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5\3-workbook\"/>
    </mc:Choice>
  </mc:AlternateContent>
  <xr:revisionPtr revIDLastSave="0" documentId="13_ncr:1_{2D91A3AA-5322-45D1-B311-639F7D4834F8}" xr6:coauthVersionLast="45" xr6:coauthVersionMax="45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default" sheetId="1" r:id="rId1"/>
    <sheet name="training" sheetId="3" r:id="rId2"/>
    <sheet name="validation" sheetId="4" r:id="rId3"/>
    <sheet name="binary tree" sheetId="5" r:id="rId4"/>
    <sheet name="training_estimation" sheetId="6" r:id="rId5"/>
    <sheet name="validation_prediction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0" hidden="1">default!$A$1:$R$4001</definedName>
    <definedName name="_xlnm._FilterDatabase" localSheetId="1" hidden="1">training!$A$1:$R$2406</definedName>
    <definedName name="Default">training!$C$2:$C$2406</definedName>
    <definedName name="RE_TA">training!$E$2:$E$2406</definedName>
    <definedName name="solver_adj" localSheetId="3" hidden="1">'binary tree'!#REF!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'binary tree'!#REF!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Y2014_">training!$Q$2:$Q$2406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" i="7" l="1"/>
  <c r="L8" i="7"/>
  <c r="K2" i="6" a="1"/>
  <c r="L2" i="6" l="1"/>
  <c r="N2" i="7" s="1"/>
  <c r="N2" i="6"/>
  <c r="P2" i="7" s="1"/>
  <c r="P2" i="6"/>
  <c r="R2" i="7" s="1"/>
  <c r="K3" i="6"/>
  <c r="M3" i="6"/>
  <c r="O3" i="6"/>
  <c r="Q3" i="6"/>
  <c r="L4" i="6"/>
  <c r="N4" i="6"/>
  <c r="P4" i="6"/>
  <c r="K5" i="6"/>
  <c r="M3" i="7" s="1"/>
  <c r="M5" i="6"/>
  <c r="O3" i="7" s="1"/>
  <c r="O5" i="6"/>
  <c r="Q3" i="7" s="1"/>
  <c r="Q5" i="6"/>
  <c r="S3" i="7" s="1"/>
  <c r="S2" i="7" s="1"/>
  <c r="L6" i="6"/>
  <c r="N6" i="6"/>
  <c r="P6" i="6"/>
  <c r="K7" i="6"/>
  <c r="M7" i="6"/>
  <c r="O7" i="6"/>
  <c r="Q7" i="6"/>
  <c r="L8" i="6"/>
  <c r="N8" i="6"/>
  <c r="P8" i="6"/>
  <c r="K2" i="6"/>
  <c r="M2" i="7" s="1"/>
  <c r="M2" i="6"/>
  <c r="O2" i="7" s="1"/>
  <c r="O2" i="6"/>
  <c r="Q2" i="7" s="1"/>
  <c r="I6" i="7" s="1"/>
  <c r="Q2" i="6"/>
  <c r="L3" i="6"/>
  <c r="N3" i="6"/>
  <c r="P3" i="6"/>
  <c r="K4" i="6"/>
  <c r="M4" i="6"/>
  <c r="O4" i="6"/>
  <c r="Q4" i="6"/>
  <c r="L5" i="6"/>
  <c r="N3" i="7" s="1"/>
  <c r="N5" i="6"/>
  <c r="P3" i="7" s="1"/>
  <c r="P5" i="6"/>
  <c r="R3" i="7" s="1"/>
  <c r="K6" i="6"/>
  <c r="M6" i="6"/>
  <c r="O6" i="6"/>
  <c r="Q6" i="6"/>
  <c r="L7" i="6"/>
  <c r="N7" i="6"/>
  <c r="P7" i="6"/>
  <c r="K8" i="6"/>
  <c r="M8" i="6"/>
  <c r="O8" i="6"/>
  <c r="Q8" i="6"/>
  <c r="I2" i="7"/>
  <c r="I4" i="7"/>
  <c r="L9" i="7"/>
  <c r="I5" i="7" l="1"/>
  <c r="I3" i="7"/>
  <c r="L10" i="7"/>
  <c r="L11" i="7" l="1"/>
  <c r="L12" i="7" l="1"/>
  <c r="L13" i="7" l="1"/>
  <c r="L14" i="7" l="1"/>
  <c r="L15" i="7" l="1"/>
  <c r="L16" i="7" l="1"/>
  <c r="L17" i="7" l="1"/>
  <c r="L18" i="7" l="1"/>
  <c r="D1596" i="7" l="1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G1573" i="7"/>
  <c r="F1573" i="7"/>
  <c r="E1573" i="7"/>
  <c r="D1573" i="7"/>
  <c r="C1573" i="7"/>
  <c r="B1573" i="7"/>
  <c r="A1573" i="7"/>
  <c r="G1572" i="7"/>
  <c r="F1572" i="7"/>
  <c r="E1572" i="7"/>
  <c r="D1572" i="7"/>
  <c r="C1572" i="7"/>
  <c r="B1572" i="7"/>
  <c r="A1572" i="7"/>
  <c r="G1571" i="7"/>
  <c r="F1571" i="7"/>
  <c r="E1571" i="7"/>
  <c r="D1571" i="7"/>
  <c r="C1571" i="7"/>
  <c r="B1571" i="7"/>
  <c r="A1571" i="7"/>
  <c r="G1570" i="7"/>
  <c r="F1570" i="7"/>
  <c r="E1570" i="7"/>
  <c r="D1570" i="7"/>
  <c r="C1570" i="7"/>
  <c r="B1570" i="7"/>
  <c r="A1570" i="7"/>
  <c r="G1569" i="7"/>
  <c r="F1569" i="7"/>
  <c r="E1569" i="7"/>
  <c r="D1569" i="7"/>
  <c r="C1569" i="7"/>
  <c r="B1569" i="7"/>
  <c r="A1569" i="7"/>
  <c r="G1568" i="7"/>
  <c r="F1568" i="7"/>
  <c r="E1568" i="7"/>
  <c r="D1568" i="7"/>
  <c r="C1568" i="7"/>
  <c r="B1568" i="7"/>
  <c r="A1568" i="7"/>
  <c r="G1567" i="7"/>
  <c r="F1567" i="7"/>
  <c r="E1567" i="7"/>
  <c r="D1567" i="7"/>
  <c r="C1567" i="7"/>
  <c r="B1567" i="7"/>
  <c r="A1567" i="7"/>
  <c r="G1566" i="7"/>
  <c r="F1566" i="7"/>
  <c r="E1566" i="7"/>
  <c r="D1566" i="7"/>
  <c r="C1566" i="7"/>
  <c r="B1566" i="7"/>
  <c r="A1566" i="7"/>
  <c r="G1565" i="7"/>
  <c r="F1565" i="7"/>
  <c r="E1565" i="7"/>
  <c r="D1565" i="7"/>
  <c r="C1565" i="7"/>
  <c r="B1565" i="7"/>
  <c r="A1565" i="7"/>
  <c r="G1564" i="7"/>
  <c r="F1564" i="7"/>
  <c r="E1564" i="7"/>
  <c r="D1564" i="7"/>
  <c r="C1564" i="7"/>
  <c r="B1564" i="7"/>
  <c r="A1564" i="7"/>
  <c r="G1563" i="7"/>
  <c r="F1563" i="7"/>
  <c r="E1563" i="7"/>
  <c r="D1563" i="7"/>
  <c r="C1563" i="7"/>
  <c r="B1563" i="7"/>
  <c r="A1563" i="7"/>
  <c r="G1562" i="7"/>
  <c r="F1562" i="7"/>
  <c r="E1562" i="7"/>
  <c r="D1562" i="7"/>
  <c r="C1562" i="7"/>
  <c r="B1562" i="7"/>
  <c r="A1562" i="7"/>
  <c r="G1561" i="7"/>
  <c r="F1561" i="7"/>
  <c r="E1561" i="7"/>
  <c r="D1561" i="7"/>
  <c r="C1561" i="7"/>
  <c r="B1561" i="7"/>
  <c r="A1561" i="7"/>
  <c r="G1560" i="7"/>
  <c r="F1560" i="7"/>
  <c r="E1560" i="7"/>
  <c r="D1560" i="7"/>
  <c r="C1560" i="7"/>
  <c r="B1560" i="7"/>
  <c r="A1560" i="7"/>
  <c r="G1559" i="7"/>
  <c r="F1559" i="7"/>
  <c r="E1559" i="7"/>
  <c r="D1559" i="7"/>
  <c r="C1559" i="7"/>
  <c r="B1559" i="7"/>
  <c r="A1559" i="7"/>
  <c r="G1558" i="7"/>
  <c r="F1558" i="7"/>
  <c r="E1558" i="7"/>
  <c r="D1558" i="7"/>
  <c r="C1558" i="7"/>
  <c r="B1558" i="7"/>
  <c r="A1558" i="7"/>
  <c r="G1557" i="7"/>
  <c r="F1557" i="7"/>
  <c r="E1557" i="7"/>
  <c r="D1557" i="7"/>
  <c r="C1557" i="7"/>
  <c r="B1557" i="7"/>
  <c r="A1557" i="7"/>
  <c r="G1556" i="7"/>
  <c r="F1556" i="7"/>
  <c r="E1556" i="7"/>
  <c r="D1556" i="7"/>
  <c r="C1556" i="7"/>
  <c r="B1556" i="7"/>
  <c r="A1556" i="7"/>
  <c r="G1555" i="7"/>
  <c r="F1555" i="7"/>
  <c r="E1555" i="7"/>
  <c r="D1555" i="7"/>
  <c r="C1555" i="7"/>
  <c r="B1555" i="7"/>
  <c r="A1555" i="7"/>
  <c r="G1554" i="7"/>
  <c r="F1554" i="7"/>
  <c r="E1554" i="7"/>
  <c r="D1554" i="7"/>
  <c r="C1554" i="7"/>
  <c r="B1554" i="7"/>
  <c r="A1554" i="7"/>
  <c r="G1553" i="7"/>
  <c r="F1553" i="7"/>
  <c r="E1553" i="7"/>
  <c r="D1553" i="7"/>
  <c r="C1553" i="7"/>
  <c r="B1553" i="7"/>
  <c r="A1553" i="7"/>
  <c r="G1552" i="7"/>
  <c r="F1552" i="7"/>
  <c r="E1552" i="7"/>
  <c r="D1552" i="7"/>
  <c r="C1552" i="7"/>
  <c r="B1552" i="7"/>
  <c r="A1552" i="7"/>
  <c r="G1551" i="7"/>
  <c r="F1551" i="7"/>
  <c r="E1551" i="7"/>
  <c r="D1551" i="7"/>
  <c r="C1551" i="7"/>
  <c r="B1551" i="7"/>
  <c r="A1551" i="7"/>
  <c r="G1550" i="7"/>
  <c r="F1550" i="7"/>
  <c r="E1550" i="7"/>
  <c r="D1550" i="7"/>
  <c r="C1550" i="7"/>
  <c r="B1550" i="7"/>
  <c r="A1550" i="7"/>
  <c r="G1549" i="7"/>
  <c r="F1549" i="7"/>
  <c r="E1549" i="7"/>
  <c r="D1549" i="7"/>
  <c r="C1549" i="7"/>
  <c r="B1549" i="7"/>
  <c r="A1549" i="7"/>
  <c r="G1548" i="7"/>
  <c r="F1548" i="7"/>
  <c r="E1548" i="7"/>
  <c r="D1548" i="7"/>
  <c r="C1548" i="7"/>
  <c r="B1548" i="7"/>
  <c r="A1548" i="7"/>
  <c r="G1547" i="7"/>
  <c r="F1547" i="7"/>
  <c r="E1547" i="7"/>
  <c r="D1547" i="7"/>
  <c r="C1547" i="7"/>
  <c r="B1547" i="7"/>
  <c r="A1547" i="7"/>
  <c r="G1546" i="7"/>
  <c r="F1546" i="7"/>
  <c r="E1546" i="7"/>
  <c r="D1546" i="7"/>
  <c r="C1546" i="7"/>
  <c r="B1546" i="7"/>
  <c r="A1546" i="7"/>
  <c r="G1545" i="7"/>
  <c r="F1545" i="7"/>
  <c r="E1545" i="7"/>
  <c r="D1545" i="7"/>
  <c r="C1545" i="7"/>
  <c r="B1545" i="7"/>
  <c r="A1545" i="7"/>
  <c r="G1544" i="7"/>
  <c r="F1544" i="7"/>
  <c r="E1544" i="7"/>
  <c r="D1544" i="7"/>
  <c r="C1544" i="7"/>
  <c r="B1544" i="7"/>
  <c r="A1544" i="7"/>
  <c r="G1543" i="7"/>
  <c r="F1543" i="7"/>
  <c r="E1543" i="7"/>
  <c r="D1543" i="7"/>
  <c r="C1543" i="7"/>
  <c r="B1543" i="7"/>
  <c r="A1543" i="7"/>
  <c r="G1542" i="7"/>
  <c r="F1542" i="7"/>
  <c r="E1542" i="7"/>
  <c r="D1542" i="7"/>
  <c r="C1542" i="7"/>
  <c r="B1542" i="7"/>
  <c r="A1542" i="7"/>
  <c r="G1541" i="7"/>
  <c r="F1541" i="7"/>
  <c r="E1541" i="7"/>
  <c r="D1541" i="7"/>
  <c r="C1541" i="7"/>
  <c r="B1541" i="7"/>
  <c r="A1541" i="7"/>
  <c r="G1540" i="7"/>
  <c r="F1540" i="7"/>
  <c r="E1540" i="7"/>
  <c r="D1540" i="7"/>
  <c r="C1540" i="7"/>
  <c r="B1540" i="7"/>
  <c r="A1540" i="7"/>
  <c r="G1539" i="7"/>
  <c r="F1539" i="7"/>
  <c r="E1539" i="7"/>
  <c r="D1539" i="7"/>
  <c r="C1539" i="7"/>
  <c r="B1539" i="7"/>
  <c r="A1539" i="7"/>
  <c r="G1538" i="7"/>
  <c r="F1538" i="7"/>
  <c r="E1538" i="7"/>
  <c r="D1538" i="7"/>
  <c r="C1538" i="7"/>
  <c r="B1538" i="7"/>
  <c r="A1538" i="7"/>
  <c r="G1537" i="7"/>
  <c r="F1537" i="7"/>
  <c r="E1537" i="7"/>
  <c r="D1537" i="7"/>
  <c r="C1537" i="7"/>
  <c r="B1537" i="7"/>
  <c r="A1537" i="7"/>
  <c r="G1536" i="7"/>
  <c r="F1536" i="7"/>
  <c r="E1536" i="7"/>
  <c r="D1536" i="7"/>
  <c r="C1536" i="7"/>
  <c r="B1536" i="7"/>
  <c r="A1536" i="7"/>
  <c r="G1535" i="7"/>
  <c r="F1535" i="7"/>
  <c r="E1535" i="7"/>
  <c r="D1535" i="7"/>
  <c r="C1535" i="7"/>
  <c r="B1535" i="7"/>
  <c r="A1535" i="7"/>
  <c r="G1534" i="7"/>
  <c r="F1534" i="7"/>
  <c r="E1534" i="7"/>
  <c r="D1534" i="7"/>
  <c r="C1534" i="7"/>
  <c r="B1534" i="7"/>
  <c r="A1534" i="7"/>
  <c r="G1533" i="7"/>
  <c r="F1533" i="7"/>
  <c r="E1533" i="7"/>
  <c r="D1533" i="7"/>
  <c r="C1533" i="7"/>
  <c r="B1533" i="7"/>
  <c r="A1533" i="7"/>
  <c r="G1532" i="7"/>
  <c r="F1532" i="7"/>
  <c r="E1532" i="7"/>
  <c r="D1532" i="7"/>
  <c r="C1532" i="7"/>
  <c r="B1532" i="7"/>
  <c r="A1532" i="7"/>
  <c r="G1531" i="7"/>
  <c r="F1531" i="7"/>
  <c r="E1531" i="7"/>
  <c r="D1531" i="7"/>
  <c r="C1531" i="7"/>
  <c r="B1531" i="7"/>
  <c r="A1531" i="7"/>
  <c r="G1530" i="7"/>
  <c r="F1530" i="7"/>
  <c r="E1530" i="7"/>
  <c r="D1530" i="7"/>
  <c r="C1530" i="7"/>
  <c r="B1530" i="7"/>
  <c r="A1530" i="7"/>
  <c r="G1529" i="7"/>
  <c r="F1529" i="7"/>
  <c r="E1529" i="7"/>
  <c r="D1529" i="7"/>
  <c r="C1529" i="7"/>
  <c r="B1529" i="7"/>
  <c r="A1529" i="7"/>
  <c r="G1528" i="7"/>
  <c r="F1528" i="7"/>
  <c r="E1528" i="7"/>
  <c r="D1528" i="7"/>
  <c r="C1528" i="7"/>
  <c r="B1528" i="7"/>
  <c r="A1528" i="7"/>
  <c r="G1527" i="7"/>
  <c r="F1527" i="7"/>
  <c r="E1527" i="7"/>
  <c r="D1527" i="7"/>
  <c r="C1527" i="7"/>
  <c r="B1527" i="7"/>
  <c r="A1527" i="7"/>
  <c r="G1526" i="7"/>
  <c r="F1526" i="7"/>
  <c r="E1526" i="7"/>
  <c r="D1526" i="7"/>
  <c r="C1526" i="7"/>
  <c r="B1526" i="7"/>
  <c r="A1526" i="7"/>
  <c r="G1525" i="7"/>
  <c r="F1525" i="7"/>
  <c r="E1525" i="7"/>
  <c r="D1525" i="7"/>
  <c r="C1525" i="7"/>
  <c r="B1525" i="7"/>
  <c r="A1525" i="7"/>
  <c r="G1524" i="7"/>
  <c r="F1524" i="7"/>
  <c r="E1524" i="7"/>
  <c r="D1524" i="7"/>
  <c r="C1524" i="7"/>
  <c r="B1524" i="7"/>
  <c r="A1524" i="7"/>
  <c r="G1523" i="7"/>
  <c r="F1523" i="7"/>
  <c r="E1523" i="7"/>
  <c r="D1523" i="7"/>
  <c r="C1523" i="7"/>
  <c r="B1523" i="7"/>
  <c r="A1523" i="7"/>
  <c r="G1522" i="7"/>
  <c r="F1522" i="7"/>
  <c r="E1522" i="7"/>
  <c r="D1522" i="7"/>
  <c r="C1522" i="7"/>
  <c r="B1522" i="7"/>
  <c r="A1522" i="7"/>
  <c r="G1521" i="7"/>
  <c r="F1521" i="7"/>
  <c r="E1521" i="7"/>
  <c r="D1521" i="7"/>
  <c r="C1521" i="7"/>
  <c r="B1521" i="7"/>
  <c r="A1521" i="7"/>
  <c r="G1520" i="7"/>
  <c r="F1520" i="7"/>
  <c r="E1520" i="7"/>
  <c r="D1520" i="7"/>
  <c r="C1520" i="7"/>
  <c r="B1520" i="7"/>
  <c r="A1520" i="7"/>
  <c r="G1519" i="7"/>
  <c r="F1519" i="7"/>
  <c r="E1519" i="7"/>
  <c r="D1519" i="7"/>
  <c r="C1519" i="7"/>
  <c r="B1519" i="7"/>
  <c r="A1519" i="7"/>
  <c r="G1518" i="7"/>
  <c r="F1518" i="7"/>
  <c r="E1518" i="7"/>
  <c r="D1518" i="7"/>
  <c r="C1518" i="7"/>
  <c r="B1518" i="7"/>
  <c r="A1518" i="7"/>
  <c r="G1517" i="7"/>
  <c r="F1517" i="7"/>
  <c r="E1517" i="7"/>
  <c r="D1517" i="7"/>
  <c r="C1517" i="7"/>
  <c r="B1517" i="7"/>
  <c r="A1517" i="7"/>
  <c r="G1516" i="7"/>
  <c r="F1516" i="7"/>
  <c r="E1516" i="7"/>
  <c r="D1516" i="7"/>
  <c r="C1516" i="7"/>
  <c r="B1516" i="7"/>
  <c r="A1516" i="7"/>
  <c r="G1515" i="7"/>
  <c r="F1515" i="7"/>
  <c r="E1515" i="7"/>
  <c r="D1515" i="7"/>
  <c r="C1515" i="7"/>
  <c r="B1515" i="7"/>
  <c r="A1515" i="7"/>
  <c r="G1514" i="7"/>
  <c r="F1514" i="7"/>
  <c r="E1514" i="7"/>
  <c r="D1514" i="7"/>
  <c r="C1514" i="7"/>
  <c r="B1514" i="7"/>
  <c r="A1514" i="7"/>
  <c r="G1513" i="7"/>
  <c r="F1513" i="7"/>
  <c r="E1513" i="7"/>
  <c r="D1513" i="7"/>
  <c r="C1513" i="7"/>
  <c r="B1513" i="7"/>
  <c r="A1513" i="7"/>
  <c r="G1512" i="7"/>
  <c r="F1512" i="7"/>
  <c r="E1512" i="7"/>
  <c r="D1512" i="7"/>
  <c r="C1512" i="7"/>
  <c r="B1512" i="7"/>
  <c r="A1512" i="7"/>
  <c r="G1511" i="7"/>
  <c r="F1511" i="7"/>
  <c r="E1511" i="7"/>
  <c r="D1511" i="7"/>
  <c r="C1511" i="7"/>
  <c r="B1511" i="7"/>
  <c r="A1511" i="7"/>
  <c r="G1510" i="7"/>
  <c r="F1510" i="7"/>
  <c r="E1510" i="7"/>
  <c r="D1510" i="7"/>
  <c r="C1510" i="7"/>
  <c r="B1510" i="7"/>
  <c r="A1510" i="7"/>
  <c r="G1509" i="7"/>
  <c r="F1509" i="7"/>
  <c r="E1509" i="7"/>
  <c r="D1509" i="7"/>
  <c r="C1509" i="7"/>
  <c r="B1509" i="7"/>
  <c r="A1509" i="7"/>
  <c r="G1508" i="7"/>
  <c r="F1508" i="7"/>
  <c r="E1508" i="7"/>
  <c r="D1508" i="7"/>
  <c r="C1508" i="7"/>
  <c r="B1508" i="7"/>
  <c r="A1508" i="7"/>
  <c r="G1507" i="7"/>
  <c r="F1507" i="7"/>
  <c r="E1507" i="7"/>
  <c r="D1507" i="7"/>
  <c r="C1507" i="7"/>
  <c r="B1507" i="7"/>
  <c r="A1507" i="7"/>
  <c r="G1506" i="7"/>
  <c r="F1506" i="7"/>
  <c r="E1506" i="7"/>
  <c r="D1506" i="7"/>
  <c r="C1506" i="7"/>
  <c r="B1506" i="7"/>
  <c r="A1506" i="7"/>
  <c r="G1505" i="7"/>
  <c r="F1505" i="7"/>
  <c r="E1505" i="7"/>
  <c r="D1505" i="7"/>
  <c r="C1505" i="7"/>
  <c r="B1505" i="7"/>
  <c r="A1505" i="7"/>
  <c r="G1504" i="7"/>
  <c r="F1504" i="7"/>
  <c r="E1504" i="7"/>
  <c r="D1504" i="7"/>
  <c r="C1504" i="7"/>
  <c r="B1504" i="7"/>
  <c r="A1504" i="7"/>
  <c r="G1503" i="7"/>
  <c r="F1503" i="7"/>
  <c r="E1503" i="7"/>
  <c r="D1503" i="7"/>
  <c r="C1503" i="7"/>
  <c r="B1503" i="7"/>
  <c r="A1503" i="7"/>
  <c r="G1502" i="7"/>
  <c r="F1502" i="7"/>
  <c r="E1502" i="7"/>
  <c r="D1502" i="7"/>
  <c r="C1502" i="7"/>
  <c r="B1502" i="7"/>
  <c r="A1502" i="7"/>
  <c r="G1501" i="7"/>
  <c r="F1501" i="7"/>
  <c r="E1501" i="7"/>
  <c r="D1501" i="7"/>
  <c r="C1501" i="7"/>
  <c r="B1501" i="7"/>
  <c r="A1501" i="7"/>
  <c r="G1500" i="7"/>
  <c r="F1500" i="7"/>
  <c r="E1500" i="7"/>
  <c r="D1500" i="7"/>
  <c r="C1500" i="7"/>
  <c r="B1500" i="7"/>
  <c r="A1500" i="7"/>
  <c r="G1499" i="7"/>
  <c r="F1499" i="7"/>
  <c r="E1499" i="7"/>
  <c r="D1499" i="7"/>
  <c r="C1499" i="7"/>
  <c r="B1499" i="7"/>
  <c r="A1499" i="7"/>
  <c r="G1498" i="7"/>
  <c r="F1498" i="7"/>
  <c r="E1498" i="7"/>
  <c r="D1498" i="7"/>
  <c r="C1498" i="7"/>
  <c r="B1498" i="7"/>
  <c r="A1498" i="7"/>
  <c r="G1497" i="7"/>
  <c r="F1497" i="7"/>
  <c r="E1497" i="7"/>
  <c r="D1497" i="7"/>
  <c r="C1497" i="7"/>
  <c r="B1497" i="7"/>
  <c r="A1497" i="7"/>
  <c r="G1496" i="7"/>
  <c r="F1496" i="7"/>
  <c r="E1496" i="7"/>
  <c r="D1496" i="7"/>
  <c r="C1496" i="7"/>
  <c r="B1496" i="7"/>
  <c r="A1496" i="7"/>
  <c r="G1495" i="7"/>
  <c r="F1495" i="7"/>
  <c r="E1495" i="7"/>
  <c r="D1495" i="7"/>
  <c r="C1495" i="7"/>
  <c r="B1495" i="7"/>
  <c r="A1495" i="7"/>
  <c r="G1494" i="7"/>
  <c r="F1494" i="7"/>
  <c r="E1494" i="7"/>
  <c r="D1494" i="7"/>
  <c r="C1494" i="7"/>
  <c r="B1494" i="7"/>
  <c r="A1494" i="7"/>
  <c r="G1493" i="7"/>
  <c r="F1493" i="7"/>
  <c r="E1493" i="7"/>
  <c r="D1493" i="7"/>
  <c r="C1493" i="7"/>
  <c r="B1493" i="7"/>
  <c r="A1493" i="7"/>
  <c r="G1492" i="7"/>
  <c r="F1492" i="7"/>
  <c r="E1492" i="7"/>
  <c r="D1492" i="7"/>
  <c r="C1492" i="7"/>
  <c r="B1492" i="7"/>
  <c r="A1492" i="7"/>
  <c r="G1491" i="7"/>
  <c r="F1491" i="7"/>
  <c r="E1491" i="7"/>
  <c r="D1491" i="7"/>
  <c r="C1491" i="7"/>
  <c r="B1491" i="7"/>
  <c r="A1491" i="7"/>
  <c r="G1490" i="7"/>
  <c r="F1490" i="7"/>
  <c r="E1490" i="7"/>
  <c r="D1490" i="7"/>
  <c r="C1490" i="7"/>
  <c r="B1490" i="7"/>
  <c r="A1490" i="7"/>
  <c r="G1489" i="7"/>
  <c r="F1489" i="7"/>
  <c r="E1489" i="7"/>
  <c r="D1489" i="7"/>
  <c r="C1489" i="7"/>
  <c r="B1489" i="7"/>
  <c r="A1489" i="7"/>
  <c r="G1488" i="7"/>
  <c r="F1488" i="7"/>
  <c r="E1488" i="7"/>
  <c r="D1488" i="7"/>
  <c r="C1488" i="7"/>
  <c r="B1488" i="7"/>
  <c r="A1488" i="7"/>
  <c r="G1487" i="7"/>
  <c r="F1487" i="7"/>
  <c r="E1487" i="7"/>
  <c r="D1487" i="7"/>
  <c r="C1487" i="7"/>
  <c r="B1487" i="7"/>
  <c r="A1487" i="7"/>
  <c r="G1486" i="7"/>
  <c r="F1486" i="7"/>
  <c r="E1486" i="7"/>
  <c r="D1486" i="7"/>
  <c r="C1486" i="7"/>
  <c r="B1486" i="7"/>
  <c r="A1486" i="7"/>
  <c r="G1485" i="7"/>
  <c r="F1485" i="7"/>
  <c r="E1485" i="7"/>
  <c r="D1485" i="7"/>
  <c r="C1485" i="7"/>
  <c r="B1485" i="7"/>
  <c r="A1485" i="7"/>
  <c r="G1484" i="7"/>
  <c r="F1484" i="7"/>
  <c r="E1484" i="7"/>
  <c r="D1484" i="7"/>
  <c r="C1484" i="7"/>
  <c r="B1484" i="7"/>
  <c r="A1484" i="7"/>
  <c r="G1483" i="7"/>
  <c r="F1483" i="7"/>
  <c r="E1483" i="7"/>
  <c r="D1483" i="7"/>
  <c r="C1483" i="7"/>
  <c r="B1483" i="7"/>
  <c r="A1483" i="7"/>
  <c r="G1482" i="7"/>
  <c r="F1482" i="7"/>
  <c r="E1482" i="7"/>
  <c r="D1482" i="7"/>
  <c r="C1482" i="7"/>
  <c r="B1482" i="7"/>
  <c r="A1482" i="7"/>
  <c r="G1481" i="7"/>
  <c r="F1481" i="7"/>
  <c r="E1481" i="7"/>
  <c r="D1481" i="7"/>
  <c r="C1481" i="7"/>
  <c r="B1481" i="7"/>
  <c r="A1481" i="7"/>
  <c r="G1480" i="7"/>
  <c r="F1480" i="7"/>
  <c r="E1480" i="7"/>
  <c r="D1480" i="7"/>
  <c r="C1480" i="7"/>
  <c r="B1480" i="7"/>
  <c r="A1480" i="7"/>
  <c r="G1479" i="7"/>
  <c r="F1479" i="7"/>
  <c r="E1479" i="7"/>
  <c r="D1479" i="7"/>
  <c r="C1479" i="7"/>
  <c r="B1479" i="7"/>
  <c r="A1479" i="7"/>
  <c r="G1478" i="7"/>
  <c r="F1478" i="7"/>
  <c r="E1478" i="7"/>
  <c r="D1478" i="7"/>
  <c r="C1478" i="7"/>
  <c r="B1478" i="7"/>
  <c r="A1478" i="7"/>
  <c r="G1477" i="7"/>
  <c r="F1477" i="7"/>
  <c r="E1477" i="7"/>
  <c r="D1477" i="7"/>
  <c r="C1477" i="7"/>
  <c r="B1477" i="7"/>
  <c r="A1477" i="7"/>
  <c r="G1476" i="7"/>
  <c r="F1476" i="7"/>
  <c r="E1476" i="7"/>
  <c r="D1476" i="7"/>
  <c r="C1476" i="7"/>
  <c r="B1476" i="7"/>
  <c r="A1476" i="7"/>
  <c r="G1475" i="7"/>
  <c r="F1475" i="7"/>
  <c r="E1475" i="7"/>
  <c r="D1475" i="7"/>
  <c r="C1475" i="7"/>
  <c r="B1475" i="7"/>
  <c r="A1475" i="7"/>
  <c r="G1474" i="7"/>
  <c r="F1474" i="7"/>
  <c r="E1474" i="7"/>
  <c r="D1474" i="7"/>
  <c r="C1474" i="7"/>
  <c r="B1474" i="7"/>
  <c r="A1474" i="7"/>
  <c r="G1473" i="7"/>
  <c r="F1473" i="7"/>
  <c r="E1473" i="7"/>
  <c r="D1473" i="7"/>
  <c r="C1473" i="7"/>
  <c r="B1473" i="7"/>
  <c r="A1473" i="7"/>
  <c r="G1472" i="7"/>
  <c r="F1472" i="7"/>
  <c r="E1472" i="7"/>
  <c r="D1472" i="7"/>
  <c r="C1472" i="7"/>
  <c r="B1472" i="7"/>
  <c r="A1472" i="7"/>
  <c r="G1471" i="7"/>
  <c r="F1471" i="7"/>
  <c r="E1471" i="7"/>
  <c r="D1471" i="7"/>
  <c r="C1471" i="7"/>
  <c r="B1471" i="7"/>
  <c r="A1471" i="7"/>
  <c r="G1470" i="7"/>
  <c r="F1470" i="7"/>
  <c r="E1470" i="7"/>
  <c r="D1470" i="7"/>
  <c r="C1470" i="7"/>
  <c r="B1470" i="7"/>
  <c r="A1470" i="7"/>
  <c r="G1469" i="7"/>
  <c r="F1469" i="7"/>
  <c r="E1469" i="7"/>
  <c r="D1469" i="7"/>
  <c r="C1469" i="7"/>
  <c r="B1469" i="7"/>
  <c r="A1469" i="7"/>
  <c r="G1468" i="7"/>
  <c r="F1468" i="7"/>
  <c r="E1468" i="7"/>
  <c r="D1468" i="7"/>
  <c r="C1468" i="7"/>
  <c r="B1468" i="7"/>
  <c r="A1468" i="7"/>
  <c r="G1467" i="7"/>
  <c r="F1467" i="7"/>
  <c r="E1467" i="7"/>
  <c r="D1467" i="7"/>
  <c r="C1467" i="7"/>
  <c r="B1467" i="7"/>
  <c r="A1467" i="7"/>
  <c r="G1466" i="7"/>
  <c r="F1466" i="7"/>
  <c r="E1466" i="7"/>
  <c r="D1466" i="7"/>
  <c r="C1466" i="7"/>
  <c r="B1466" i="7"/>
  <c r="A1466" i="7"/>
  <c r="G1465" i="7"/>
  <c r="F1465" i="7"/>
  <c r="E1465" i="7"/>
  <c r="D1465" i="7"/>
  <c r="C1465" i="7"/>
  <c r="B1465" i="7"/>
  <c r="A1465" i="7"/>
  <c r="G1464" i="7"/>
  <c r="F1464" i="7"/>
  <c r="E1464" i="7"/>
  <c r="D1464" i="7"/>
  <c r="C1464" i="7"/>
  <c r="B1464" i="7"/>
  <c r="A1464" i="7"/>
  <c r="G1463" i="7"/>
  <c r="F1463" i="7"/>
  <c r="E1463" i="7"/>
  <c r="D1463" i="7"/>
  <c r="C1463" i="7"/>
  <c r="B1463" i="7"/>
  <c r="A1463" i="7"/>
  <c r="G1462" i="7"/>
  <c r="F1462" i="7"/>
  <c r="E1462" i="7"/>
  <c r="D1462" i="7"/>
  <c r="C1462" i="7"/>
  <c r="B1462" i="7"/>
  <c r="A1462" i="7"/>
  <c r="G1461" i="7"/>
  <c r="F1461" i="7"/>
  <c r="E1461" i="7"/>
  <c r="D1461" i="7"/>
  <c r="C1461" i="7"/>
  <c r="B1461" i="7"/>
  <c r="A1461" i="7"/>
  <c r="G1460" i="7"/>
  <c r="F1460" i="7"/>
  <c r="E1460" i="7"/>
  <c r="D1460" i="7"/>
  <c r="C1460" i="7"/>
  <c r="B1460" i="7"/>
  <c r="A1460" i="7"/>
  <c r="G1459" i="7"/>
  <c r="F1459" i="7"/>
  <c r="E1459" i="7"/>
  <c r="D1459" i="7"/>
  <c r="C1459" i="7"/>
  <c r="B1459" i="7"/>
  <c r="A1459" i="7"/>
  <c r="G1458" i="7"/>
  <c r="F1458" i="7"/>
  <c r="E1458" i="7"/>
  <c r="D1458" i="7"/>
  <c r="C1458" i="7"/>
  <c r="B1458" i="7"/>
  <c r="A1458" i="7"/>
  <c r="G1457" i="7"/>
  <c r="F1457" i="7"/>
  <c r="E1457" i="7"/>
  <c r="D1457" i="7"/>
  <c r="C1457" i="7"/>
  <c r="B1457" i="7"/>
  <c r="A1457" i="7"/>
  <c r="G1456" i="7"/>
  <c r="F1456" i="7"/>
  <c r="E1456" i="7"/>
  <c r="D1456" i="7"/>
  <c r="C1456" i="7"/>
  <c r="B1456" i="7"/>
  <c r="A1456" i="7"/>
  <c r="G1455" i="7"/>
  <c r="F1455" i="7"/>
  <c r="E1455" i="7"/>
  <c r="D1455" i="7"/>
  <c r="C1455" i="7"/>
  <c r="B1455" i="7"/>
  <c r="A1455" i="7"/>
  <c r="G1454" i="7"/>
  <c r="F1454" i="7"/>
  <c r="E1454" i="7"/>
  <c r="D1454" i="7"/>
  <c r="C1454" i="7"/>
  <c r="B1454" i="7"/>
  <c r="A1454" i="7"/>
  <c r="G1453" i="7"/>
  <c r="F1453" i="7"/>
  <c r="E1453" i="7"/>
  <c r="D1453" i="7"/>
  <c r="C1453" i="7"/>
  <c r="B1453" i="7"/>
  <c r="A1453" i="7"/>
  <c r="G1452" i="7"/>
  <c r="F1452" i="7"/>
  <c r="E1452" i="7"/>
  <c r="D1452" i="7"/>
  <c r="C1452" i="7"/>
  <c r="B1452" i="7"/>
  <c r="A1452" i="7"/>
  <c r="G1451" i="7"/>
  <c r="F1451" i="7"/>
  <c r="E1451" i="7"/>
  <c r="D1451" i="7"/>
  <c r="C1451" i="7"/>
  <c r="B1451" i="7"/>
  <c r="A1451" i="7"/>
  <c r="G1450" i="7"/>
  <c r="F1450" i="7"/>
  <c r="E1450" i="7"/>
  <c r="D1450" i="7"/>
  <c r="C1450" i="7"/>
  <c r="B1450" i="7"/>
  <c r="A1450" i="7"/>
  <c r="G1449" i="7"/>
  <c r="F1449" i="7"/>
  <c r="E1449" i="7"/>
  <c r="D1449" i="7"/>
  <c r="C1449" i="7"/>
  <c r="B1449" i="7"/>
  <c r="A1449" i="7"/>
  <c r="G1448" i="7"/>
  <c r="F1448" i="7"/>
  <c r="E1448" i="7"/>
  <c r="D1448" i="7"/>
  <c r="C1448" i="7"/>
  <c r="B1448" i="7"/>
  <c r="A1448" i="7"/>
  <c r="G1447" i="7"/>
  <c r="F1447" i="7"/>
  <c r="E1447" i="7"/>
  <c r="D1447" i="7"/>
  <c r="C1447" i="7"/>
  <c r="B1447" i="7"/>
  <c r="A1447" i="7"/>
  <c r="G1446" i="7"/>
  <c r="F1446" i="7"/>
  <c r="E1446" i="7"/>
  <c r="D1446" i="7"/>
  <c r="C1446" i="7"/>
  <c r="B1446" i="7"/>
  <c r="A1446" i="7"/>
  <c r="G1445" i="7"/>
  <c r="F1445" i="7"/>
  <c r="E1445" i="7"/>
  <c r="D1445" i="7"/>
  <c r="C1445" i="7"/>
  <c r="B1445" i="7"/>
  <c r="A1445" i="7"/>
  <c r="G1444" i="7"/>
  <c r="F1444" i="7"/>
  <c r="E1444" i="7"/>
  <c r="D1444" i="7"/>
  <c r="C1444" i="7"/>
  <c r="B1444" i="7"/>
  <c r="A1444" i="7"/>
  <c r="G1443" i="7"/>
  <c r="F1443" i="7"/>
  <c r="E1443" i="7"/>
  <c r="D1443" i="7"/>
  <c r="C1443" i="7"/>
  <c r="B1443" i="7"/>
  <c r="A1443" i="7"/>
  <c r="G1442" i="7"/>
  <c r="F1442" i="7"/>
  <c r="E1442" i="7"/>
  <c r="D1442" i="7"/>
  <c r="C1442" i="7"/>
  <c r="B1442" i="7"/>
  <c r="A1442" i="7"/>
  <c r="G1441" i="7"/>
  <c r="F1441" i="7"/>
  <c r="E1441" i="7"/>
  <c r="D1441" i="7"/>
  <c r="C1441" i="7"/>
  <c r="B1441" i="7"/>
  <c r="A1441" i="7"/>
  <c r="G1440" i="7"/>
  <c r="F1440" i="7"/>
  <c r="E1440" i="7"/>
  <c r="D1440" i="7"/>
  <c r="C1440" i="7"/>
  <c r="B1440" i="7"/>
  <c r="A1440" i="7"/>
  <c r="G1439" i="7"/>
  <c r="F1439" i="7"/>
  <c r="E1439" i="7"/>
  <c r="D1439" i="7"/>
  <c r="C1439" i="7"/>
  <c r="B1439" i="7"/>
  <c r="A1439" i="7"/>
  <c r="G1438" i="7"/>
  <c r="F1438" i="7"/>
  <c r="E1438" i="7"/>
  <c r="D1438" i="7"/>
  <c r="C1438" i="7"/>
  <c r="B1438" i="7"/>
  <c r="A1438" i="7"/>
  <c r="G1437" i="7"/>
  <c r="F1437" i="7"/>
  <c r="E1437" i="7"/>
  <c r="D1437" i="7"/>
  <c r="C1437" i="7"/>
  <c r="B1437" i="7"/>
  <c r="A1437" i="7"/>
  <c r="G1436" i="7"/>
  <c r="F1436" i="7"/>
  <c r="E1436" i="7"/>
  <c r="D1436" i="7"/>
  <c r="C1436" i="7"/>
  <c r="B1436" i="7"/>
  <c r="A1436" i="7"/>
  <c r="G1435" i="7"/>
  <c r="F1435" i="7"/>
  <c r="E1435" i="7"/>
  <c r="D1435" i="7"/>
  <c r="C1435" i="7"/>
  <c r="B1435" i="7"/>
  <c r="A1435" i="7"/>
  <c r="G1434" i="7"/>
  <c r="F1434" i="7"/>
  <c r="E1434" i="7"/>
  <c r="D1434" i="7"/>
  <c r="C1434" i="7"/>
  <c r="B1434" i="7"/>
  <c r="A1434" i="7"/>
  <c r="G1433" i="7"/>
  <c r="F1433" i="7"/>
  <c r="E1433" i="7"/>
  <c r="D1433" i="7"/>
  <c r="C1433" i="7"/>
  <c r="B1433" i="7"/>
  <c r="A1433" i="7"/>
  <c r="G1432" i="7"/>
  <c r="F1432" i="7"/>
  <c r="E1432" i="7"/>
  <c r="D1432" i="7"/>
  <c r="C1432" i="7"/>
  <c r="B1432" i="7"/>
  <c r="A1432" i="7"/>
  <c r="G1431" i="7"/>
  <c r="F1431" i="7"/>
  <c r="E1431" i="7"/>
  <c r="D1431" i="7"/>
  <c r="C1431" i="7"/>
  <c r="B1431" i="7"/>
  <c r="A1431" i="7"/>
  <c r="G1430" i="7"/>
  <c r="F1430" i="7"/>
  <c r="E1430" i="7"/>
  <c r="D1430" i="7"/>
  <c r="C1430" i="7"/>
  <c r="B1430" i="7"/>
  <c r="A1430" i="7"/>
  <c r="G1429" i="7"/>
  <c r="F1429" i="7"/>
  <c r="E1429" i="7"/>
  <c r="D1429" i="7"/>
  <c r="C1429" i="7"/>
  <c r="B1429" i="7"/>
  <c r="A1429" i="7"/>
  <c r="G1428" i="7"/>
  <c r="F1428" i="7"/>
  <c r="E1428" i="7"/>
  <c r="D1428" i="7"/>
  <c r="C1428" i="7"/>
  <c r="B1428" i="7"/>
  <c r="A1428" i="7"/>
  <c r="G1427" i="7"/>
  <c r="F1427" i="7"/>
  <c r="E1427" i="7"/>
  <c r="D1427" i="7"/>
  <c r="C1427" i="7"/>
  <c r="B1427" i="7"/>
  <c r="A1427" i="7"/>
  <c r="G1426" i="7"/>
  <c r="F1426" i="7"/>
  <c r="E1426" i="7"/>
  <c r="D1426" i="7"/>
  <c r="C1426" i="7"/>
  <c r="B1426" i="7"/>
  <c r="A1426" i="7"/>
  <c r="G1425" i="7"/>
  <c r="F1425" i="7"/>
  <c r="E1425" i="7"/>
  <c r="D1425" i="7"/>
  <c r="C1425" i="7"/>
  <c r="B1425" i="7"/>
  <c r="A1425" i="7"/>
  <c r="G1424" i="7"/>
  <c r="F1424" i="7"/>
  <c r="E1424" i="7"/>
  <c r="D1424" i="7"/>
  <c r="C1424" i="7"/>
  <c r="B1424" i="7"/>
  <c r="A1424" i="7"/>
  <c r="G1423" i="7"/>
  <c r="F1423" i="7"/>
  <c r="E1423" i="7"/>
  <c r="D1423" i="7"/>
  <c r="C1423" i="7"/>
  <c r="B1423" i="7"/>
  <c r="A1423" i="7"/>
  <c r="G1422" i="7"/>
  <c r="F1422" i="7"/>
  <c r="E1422" i="7"/>
  <c r="D1422" i="7"/>
  <c r="C1422" i="7"/>
  <c r="B1422" i="7"/>
  <c r="A1422" i="7"/>
  <c r="G1421" i="7"/>
  <c r="F1421" i="7"/>
  <c r="E1421" i="7"/>
  <c r="D1421" i="7"/>
  <c r="C1421" i="7"/>
  <c r="B1421" i="7"/>
  <c r="A1421" i="7"/>
  <c r="G1420" i="7"/>
  <c r="F1420" i="7"/>
  <c r="E1420" i="7"/>
  <c r="D1420" i="7"/>
  <c r="C1420" i="7"/>
  <c r="B1420" i="7"/>
  <c r="A1420" i="7"/>
  <c r="G1419" i="7"/>
  <c r="F1419" i="7"/>
  <c r="E1419" i="7"/>
  <c r="D1419" i="7"/>
  <c r="C1419" i="7"/>
  <c r="B1419" i="7"/>
  <c r="A1419" i="7"/>
  <c r="G1418" i="7"/>
  <c r="F1418" i="7"/>
  <c r="E1418" i="7"/>
  <c r="D1418" i="7"/>
  <c r="C1418" i="7"/>
  <c r="B1418" i="7"/>
  <c r="A1418" i="7"/>
  <c r="G1417" i="7"/>
  <c r="F1417" i="7"/>
  <c r="E1417" i="7"/>
  <c r="D1417" i="7"/>
  <c r="C1417" i="7"/>
  <c r="B1417" i="7"/>
  <c r="A1417" i="7"/>
  <c r="G1416" i="7"/>
  <c r="F1416" i="7"/>
  <c r="E1416" i="7"/>
  <c r="D1416" i="7"/>
  <c r="C1416" i="7"/>
  <c r="B1416" i="7"/>
  <c r="A1416" i="7"/>
  <c r="G1415" i="7"/>
  <c r="F1415" i="7"/>
  <c r="E1415" i="7"/>
  <c r="D1415" i="7"/>
  <c r="C1415" i="7"/>
  <c r="B1415" i="7"/>
  <c r="A1415" i="7"/>
  <c r="G1414" i="7"/>
  <c r="F1414" i="7"/>
  <c r="E1414" i="7"/>
  <c r="D1414" i="7"/>
  <c r="C1414" i="7"/>
  <c r="B1414" i="7"/>
  <c r="A1414" i="7"/>
  <c r="G1413" i="7"/>
  <c r="F1413" i="7"/>
  <c r="E1413" i="7"/>
  <c r="D1413" i="7"/>
  <c r="C1413" i="7"/>
  <c r="B1413" i="7"/>
  <c r="A1413" i="7"/>
  <c r="G1412" i="7"/>
  <c r="F1412" i="7"/>
  <c r="E1412" i="7"/>
  <c r="D1412" i="7"/>
  <c r="C1412" i="7"/>
  <c r="B1412" i="7"/>
  <c r="A1412" i="7"/>
  <c r="G1411" i="7"/>
  <c r="F1411" i="7"/>
  <c r="E1411" i="7"/>
  <c r="D1411" i="7"/>
  <c r="C1411" i="7"/>
  <c r="B1411" i="7"/>
  <c r="A1411" i="7"/>
  <c r="G1410" i="7"/>
  <c r="F1410" i="7"/>
  <c r="E1410" i="7"/>
  <c r="D1410" i="7"/>
  <c r="C1410" i="7"/>
  <c r="B1410" i="7"/>
  <c r="A1410" i="7"/>
  <c r="G1409" i="7"/>
  <c r="F1409" i="7"/>
  <c r="E1409" i="7"/>
  <c r="D1409" i="7"/>
  <c r="C1409" i="7"/>
  <c r="B1409" i="7"/>
  <c r="A1409" i="7"/>
  <c r="G1408" i="7"/>
  <c r="F1408" i="7"/>
  <c r="E1408" i="7"/>
  <c r="D1408" i="7"/>
  <c r="C1408" i="7"/>
  <c r="B1408" i="7"/>
  <c r="A1408" i="7"/>
  <c r="G1407" i="7"/>
  <c r="F1407" i="7"/>
  <c r="E1407" i="7"/>
  <c r="D1407" i="7"/>
  <c r="C1407" i="7"/>
  <c r="B1407" i="7"/>
  <c r="A1407" i="7"/>
  <c r="G1406" i="7"/>
  <c r="F1406" i="7"/>
  <c r="E1406" i="7"/>
  <c r="D1406" i="7"/>
  <c r="C1406" i="7"/>
  <c r="B1406" i="7"/>
  <c r="A1406" i="7"/>
  <c r="G1405" i="7"/>
  <c r="F1405" i="7"/>
  <c r="E1405" i="7"/>
  <c r="D1405" i="7"/>
  <c r="C1405" i="7"/>
  <c r="B1405" i="7"/>
  <c r="A1405" i="7"/>
  <c r="G1404" i="7"/>
  <c r="F1404" i="7"/>
  <c r="E1404" i="7"/>
  <c r="D1404" i="7"/>
  <c r="C1404" i="7"/>
  <c r="B1404" i="7"/>
  <c r="A1404" i="7"/>
  <c r="G1403" i="7"/>
  <c r="F1403" i="7"/>
  <c r="E1403" i="7"/>
  <c r="D1403" i="7"/>
  <c r="C1403" i="7"/>
  <c r="B1403" i="7"/>
  <c r="A1403" i="7"/>
  <c r="G1402" i="7"/>
  <c r="F1402" i="7"/>
  <c r="E1402" i="7"/>
  <c r="D1402" i="7"/>
  <c r="C1402" i="7"/>
  <c r="B1402" i="7"/>
  <c r="A1402" i="7"/>
  <c r="G1401" i="7"/>
  <c r="F1401" i="7"/>
  <c r="E1401" i="7"/>
  <c r="D1401" i="7"/>
  <c r="C1401" i="7"/>
  <c r="B1401" i="7"/>
  <c r="A1401" i="7"/>
  <c r="G1400" i="7"/>
  <c r="F1400" i="7"/>
  <c r="E1400" i="7"/>
  <c r="D1400" i="7"/>
  <c r="C1400" i="7"/>
  <c r="B1400" i="7"/>
  <c r="A1400" i="7"/>
  <c r="G1399" i="7"/>
  <c r="F1399" i="7"/>
  <c r="E1399" i="7"/>
  <c r="D1399" i="7"/>
  <c r="C1399" i="7"/>
  <c r="B1399" i="7"/>
  <c r="A1399" i="7"/>
  <c r="G1398" i="7"/>
  <c r="F1398" i="7"/>
  <c r="E1398" i="7"/>
  <c r="D1398" i="7"/>
  <c r="C1398" i="7"/>
  <c r="B1398" i="7"/>
  <c r="A1398" i="7"/>
  <c r="G1397" i="7"/>
  <c r="F1397" i="7"/>
  <c r="E1397" i="7"/>
  <c r="D1397" i="7"/>
  <c r="C1397" i="7"/>
  <c r="B1397" i="7"/>
  <c r="A1397" i="7"/>
  <c r="G1396" i="7"/>
  <c r="F1396" i="7"/>
  <c r="E1396" i="7"/>
  <c r="D1396" i="7"/>
  <c r="C1396" i="7"/>
  <c r="B1396" i="7"/>
  <c r="A1396" i="7"/>
  <c r="G1395" i="7"/>
  <c r="F1395" i="7"/>
  <c r="E1395" i="7"/>
  <c r="D1395" i="7"/>
  <c r="C1395" i="7"/>
  <c r="B1395" i="7"/>
  <c r="A1395" i="7"/>
  <c r="G1394" i="7"/>
  <c r="F1394" i="7"/>
  <c r="E1394" i="7"/>
  <c r="D1394" i="7"/>
  <c r="C1394" i="7"/>
  <c r="B1394" i="7"/>
  <c r="A1394" i="7"/>
  <c r="G1393" i="7"/>
  <c r="F1393" i="7"/>
  <c r="E1393" i="7"/>
  <c r="D1393" i="7"/>
  <c r="C1393" i="7"/>
  <c r="B1393" i="7"/>
  <c r="A1393" i="7"/>
  <c r="G1392" i="7"/>
  <c r="F1392" i="7"/>
  <c r="E1392" i="7"/>
  <c r="D1392" i="7"/>
  <c r="C1392" i="7"/>
  <c r="B1392" i="7"/>
  <c r="A1392" i="7"/>
  <c r="G1391" i="7"/>
  <c r="F1391" i="7"/>
  <c r="E1391" i="7"/>
  <c r="D1391" i="7"/>
  <c r="C1391" i="7"/>
  <c r="B1391" i="7"/>
  <c r="A1391" i="7"/>
  <c r="G1390" i="7"/>
  <c r="F1390" i="7"/>
  <c r="E1390" i="7"/>
  <c r="D1390" i="7"/>
  <c r="C1390" i="7"/>
  <c r="B1390" i="7"/>
  <c r="A1390" i="7"/>
  <c r="G1389" i="7"/>
  <c r="F1389" i="7"/>
  <c r="E1389" i="7"/>
  <c r="D1389" i="7"/>
  <c r="C1389" i="7"/>
  <c r="B1389" i="7"/>
  <c r="A1389" i="7"/>
  <c r="G1388" i="7"/>
  <c r="F1388" i="7"/>
  <c r="E1388" i="7"/>
  <c r="D1388" i="7"/>
  <c r="C1388" i="7"/>
  <c r="B1388" i="7"/>
  <c r="A1388" i="7"/>
  <c r="G1387" i="7"/>
  <c r="F1387" i="7"/>
  <c r="E1387" i="7"/>
  <c r="D1387" i="7"/>
  <c r="C1387" i="7"/>
  <c r="B1387" i="7"/>
  <c r="A1387" i="7"/>
  <c r="G1386" i="7"/>
  <c r="F1386" i="7"/>
  <c r="E1386" i="7"/>
  <c r="D1386" i="7"/>
  <c r="C1386" i="7"/>
  <c r="B1386" i="7"/>
  <c r="A1386" i="7"/>
  <c r="G1385" i="7"/>
  <c r="F1385" i="7"/>
  <c r="E1385" i="7"/>
  <c r="D1385" i="7"/>
  <c r="C1385" i="7"/>
  <c r="B1385" i="7"/>
  <c r="A1385" i="7"/>
  <c r="G1384" i="7"/>
  <c r="F1384" i="7"/>
  <c r="E1384" i="7"/>
  <c r="D1384" i="7"/>
  <c r="C1384" i="7"/>
  <c r="B1384" i="7"/>
  <c r="A1384" i="7"/>
  <c r="G1383" i="7"/>
  <c r="F1383" i="7"/>
  <c r="E1383" i="7"/>
  <c r="D1383" i="7"/>
  <c r="C1383" i="7"/>
  <c r="B1383" i="7"/>
  <c r="A1383" i="7"/>
  <c r="G1382" i="7"/>
  <c r="F1382" i="7"/>
  <c r="E1382" i="7"/>
  <c r="D1382" i="7"/>
  <c r="C1382" i="7"/>
  <c r="B1382" i="7"/>
  <c r="A1382" i="7"/>
  <c r="G1381" i="7"/>
  <c r="F1381" i="7"/>
  <c r="E1381" i="7"/>
  <c r="D1381" i="7"/>
  <c r="C1381" i="7"/>
  <c r="B1381" i="7"/>
  <c r="A1381" i="7"/>
  <c r="G1380" i="7"/>
  <c r="F1380" i="7"/>
  <c r="E1380" i="7"/>
  <c r="D1380" i="7"/>
  <c r="C1380" i="7"/>
  <c r="B1380" i="7"/>
  <c r="A1380" i="7"/>
  <c r="G1379" i="7"/>
  <c r="F1379" i="7"/>
  <c r="E1379" i="7"/>
  <c r="D1379" i="7"/>
  <c r="C1379" i="7"/>
  <c r="B1379" i="7"/>
  <c r="A1379" i="7"/>
  <c r="G1378" i="7"/>
  <c r="F1378" i="7"/>
  <c r="E1378" i="7"/>
  <c r="D1378" i="7"/>
  <c r="C1378" i="7"/>
  <c r="B1378" i="7"/>
  <c r="A1378" i="7"/>
  <c r="G1377" i="7"/>
  <c r="F1377" i="7"/>
  <c r="E1377" i="7"/>
  <c r="D1377" i="7"/>
  <c r="C1377" i="7"/>
  <c r="B1377" i="7"/>
  <c r="A1377" i="7"/>
  <c r="G1376" i="7"/>
  <c r="F1376" i="7"/>
  <c r="E1376" i="7"/>
  <c r="D1376" i="7"/>
  <c r="C1376" i="7"/>
  <c r="B1376" i="7"/>
  <c r="A1376" i="7"/>
  <c r="G1375" i="7"/>
  <c r="F1375" i="7"/>
  <c r="E1375" i="7"/>
  <c r="D1375" i="7"/>
  <c r="C1375" i="7"/>
  <c r="B1375" i="7"/>
  <c r="A1375" i="7"/>
  <c r="G1374" i="7"/>
  <c r="F1374" i="7"/>
  <c r="E1374" i="7"/>
  <c r="D1374" i="7"/>
  <c r="C1374" i="7"/>
  <c r="B1374" i="7"/>
  <c r="A1374" i="7"/>
  <c r="G1373" i="7"/>
  <c r="F1373" i="7"/>
  <c r="E1373" i="7"/>
  <c r="D1373" i="7"/>
  <c r="C1373" i="7"/>
  <c r="B1373" i="7"/>
  <c r="A1373" i="7"/>
  <c r="G1372" i="7"/>
  <c r="F1372" i="7"/>
  <c r="E1372" i="7"/>
  <c r="D1372" i="7"/>
  <c r="C1372" i="7"/>
  <c r="B1372" i="7"/>
  <c r="A1372" i="7"/>
  <c r="G1371" i="7"/>
  <c r="F1371" i="7"/>
  <c r="E1371" i="7"/>
  <c r="D1371" i="7"/>
  <c r="C1371" i="7"/>
  <c r="B1371" i="7"/>
  <c r="A1371" i="7"/>
  <c r="G1370" i="7"/>
  <c r="F1370" i="7"/>
  <c r="E1370" i="7"/>
  <c r="D1370" i="7"/>
  <c r="C1370" i="7"/>
  <c r="B1370" i="7"/>
  <c r="A1370" i="7"/>
  <c r="G1369" i="7"/>
  <c r="F1369" i="7"/>
  <c r="E1369" i="7"/>
  <c r="D1369" i="7"/>
  <c r="C1369" i="7"/>
  <c r="B1369" i="7"/>
  <c r="A1369" i="7"/>
  <c r="G1368" i="7"/>
  <c r="F1368" i="7"/>
  <c r="E1368" i="7"/>
  <c r="D1368" i="7"/>
  <c r="C1368" i="7"/>
  <c r="B1368" i="7"/>
  <c r="A1368" i="7"/>
  <c r="G1367" i="7"/>
  <c r="F1367" i="7"/>
  <c r="E1367" i="7"/>
  <c r="D1367" i="7"/>
  <c r="C1367" i="7"/>
  <c r="B1367" i="7"/>
  <c r="A1367" i="7"/>
  <c r="G1366" i="7"/>
  <c r="F1366" i="7"/>
  <c r="E1366" i="7"/>
  <c r="D1366" i="7"/>
  <c r="C1366" i="7"/>
  <c r="B1366" i="7"/>
  <c r="A1366" i="7"/>
  <c r="G1365" i="7"/>
  <c r="F1365" i="7"/>
  <c r="E1365" i="7"/>
  <c r="D1365" i="7"/>
  <c r="C1365" i="7"/>
  <c r="B1365" i="7"/>
  <c r="A1365" i="7"/>
  <c r="G1364" i="7"/>
  <c r="F1364" i="7"/>
  <c r="E1364" i="7"/>
  <c r="D1364" i="7"/>
  <c r="C1364" i="7"/>
  <c r="B1364" i="7"/>
  <c r="A1364" i="7"/>
  <c r="G1363" i="7"/>
  <c r="F1363" i="7"/>
  <c r="E1363" i="7"/>
  <c r="D1363" i="7"/>
  <c r="C1363" i="7"/>
  <c r="B1363" i="7"/>
  <c r="A1363" i="7"/>
  <c r="G1362" i="7"/>
  <c r="F1362" i="7"/>
  <c r="E1362" i="7"/>
  <c r="D1362" i="7"/>
  <c r="C1362" i="7"/>
  <c r="B1362" i="7"/>
  <c r="A1362" i="7"/>
  <c r="G1361" i="7"/>
  <c r="F1361" i="7"/>
  <c r="E1361" i="7"/>
  <c r="D1361" i="7"/>
  <c r="C1361" i="7"/>
  <c r="B1361" i="7"/>
  <c r="A1361" i="7"/>
  <c r="G1360" i="7"/>
  <c r="F1360" i="7"/>
  <c r="E1360" i="7"/>
  <c r="D1360" i="7"/>
  <c r="C1360" i="7"/>
  <c r="B1360" i="7"/>
  <c r="A1360" i="7"/>
  <c r="G1359" i="7"/>
  <c r="F1359" i="7"/>
  <c r="E1359" i="7"/>
  <c r="D1359" i="7"/>
  <c r="C1359" i="7"/>
  <c r="B1359" i="7"/>
  <c r="A1359" i="7"/>
  <c r="G1358" i="7"/>
  <c r="F1358" i="7"/>
  <c r="E1358" i="7"/>
  <c r="D1358" i="7"/>
  <c r="C1358" i="7"/>
  <c r="B1358" i="7"/>
  <c r="A1358" i="7"/>
  <c r="G1357" i="7"/>
  <c r="F1357" i="7"/>
  <c r="E1357" i="7"/>
  <c r="D1357" i="7"/>
  <c r="C1357" i="7"/>
  <c r="B1357" i="7"/>
  <c r="A1357" i="7"/>
  <c r="G1356" i="7"/>
  <c r="F1356" i="7"/>
  <c r="E1356" i="7"/>
  <c r="D1356" i="7"/>
  <c r="C1356" i="7"/>
  <c r="B1356" i="7"/>
  <c r="A1356" i="7"/>
  <c r="G1355" i="7"/>
  <c r="F1355" i="7"/>
  <c r="E1355" i="7"/>
  <c r="D1355" i="7"/>
  <c r="C1355" i="7"/>
  <c r="B1355" i="7"/>
  <c r="A1355" i="7"/>
  <c r="G1354" i="7"/>
  <c r="F1354" i="7"/>
  <c r="E1354" i="7"/>
  <c r="D1354" i="7"/>
  <c r="C1354" i="7"/>
  <c r="B1354" i="7"/>
  <c r="A1354" i="7"/>
  <c r="G1353" i="7"/>
  <c r="F1353" i="7"/>
  <c r="E1353" i="7"/>
  <c r="D1353" i="7"/>
  <c r="C1353" i="7"/>
  <c r="B1353" i="7"/>
  <c r="A1353" i="7"/>
  <c r="G1352" i="7"/>
  <c r="F1352" i="7"/>
  <c r="E1352" i="7"/>
  <c r="D1352" i="7"/>
  <c r="C1352" i="7"/>
  <c r="B1352" i="7"/>
  <c r="A1352" i="7"/>
  <c r="G1351" i="7"/>
  <c r="F1351" i="7"/>
  <c r="E1351" i="7"/>
  <c r="D1351" i="7"/>
  <c r="C1351" i="7"/>
  <c r="B1351" i="7"/>
  <c r="A1351" i="7"/>
  <c r="G1350" i="7"/>
  <c r="F1350" i="7"/>
  <c r="E1350" i="7"/>
  <c r="D1350" i="7"/>
  <c r="C1350" i="7"/>
  <c r="B1350" i="7"/>
  <c r="A1350" i="7"/>
  <c r="G1349" i="7"/>
  <c r="F1349" i="7"/>
  <c r="E1349" i="7"/>
  <c r="D1349" i="7"/>
  <c r="C1349" i="7"/>
  <c r="B1349" i="7"/>
  <c r="A1349" i="7"/>
  <c r="G1348" i="7"/>
  <c r="F1348" i="7"/>
  <c r="E1348" i="7"/>
  <c r="D1348" i="7"/>
  <c r="C1348" i="7"/>
  <c r="B1348" i="7"/>
  <c r="A1348" i="7"/>
  <c r="G1347" i="7"/>
  <c r="F1347" i="7"/>
  <c r="E1347" i="7"/>
  <c r="D1347" i="7"/>
  <c r="C1347" i="7"/>
  <c r="B1347" i="7"/>
  <c r="A1347" i="7"/>
  <c r="G1346" i="7"/>
  <c r="F1346" i="7"/>
  <c r="E1346" i="7"/>
  <c r="D1346" i="7"/>
  <c r="C1346" i="7"/>
  <c r="B1346" i="7"/>
  <c r="A1346" i="7"/>
  <c r="G1345" i="7"/>
  <c r="F1345" i="7"/>
  <c r="E1345" i="7"/>
  <c r="D1345" i="7"/>
  <c r="C1345" i="7"/>
  <c r="B1345" i="7"/>
  <c r="A1345" i="7"/>
  <c r="G1344" i="7"/>
  <c r="F1344" i="7"/>
  <c r="E1344" i="7"/>
  <c r="D1344" i="7"/>
  <c r="C1344" i="7"/>
  <c r="B1344" i="7"/>
  <c r="A1344" i="7"/>
  <c r="G1343" i="7"/>
  <c r="F1343" i="7"/>
  <c r="E1343" i="7"/>
  <c r="D1343" i="7"/>
  <c r="C1343" i="7"/>
  <c r="B1343" i="7"/>
  <c r="A1343" i="7"/>
  <c r="G1342" i="7"/>
  <c r="F1342" i="7"/>
  <c r="E1342" i="7"/>
  <c r="D1342" i="7"/>
  <c r="C1342" i="7"/>
  <c r="B1342" i="7"/>
  <c r="A1342" i="7"/>
  <c r="G1341" i="7"/>
  <c r="F1341" i="7"/>
  <c r="E1341" i="7"/>
  <c r="D1341" i="7"/>
  <c r="C1341" i="7"/>
  <c r="B1341" i="7"/>
  <c r="A1341" i="7"/>
  <c r="G1340" i="7"/>
  <c r="F1340" i="7"/>
  <c r="E1340" i="7"/>
  <c r="D1340" i="7"/>
  <c r="C1340" i="7"/>
  <c r="B1340" i="7"/>
  <c r="A1340" i="7"/>
  <c r="G1339" i="7"/>
  <c r="F1339" i="7"/>
  <c r="E1339" i="7"/>
  <c r="D1339" i="7"/>
  <c r="C1339" i="7"/>
  <c r="B1339" i="7"/>
  <c r="A1339" i="7"/>
  <c r="G1338" i="7"/>
  <c r="F1338" i="7"/>
  <c r="E1338" i="7"/>
  <c r="D1338" i="7"/>
  <c r="C1338" i="7"/>
  <c r="B1338" i="7"/>
  <c r="A1338" i="7"/>
  <c r="G1337" i="7"/>
  <c r="F1337" i="7"/>
  <c r="E1337" i="7"/>
  <c r="D1337" i="7"/>
  <c r="C1337" i="7"/>
  <c r="B1337" i="7"/>
  <c r="A1337" i="7"/>
  <c r="G1336" i="7"/>
  <c r="F1336" i="7"/>
  <c r="E1336" i="7"/>
  <c r="D1336" i="7"/>
  <c r="C1336" i="7"/>
  <c r="B1336" i="7"/>
  <c r="A1336" i="7"/>
  <c r="G1335" i="7"/>
  <c r="F1335" i="7"/>
  <c r="E1335" i="7"/>
  <c r="D1335" i="7"/>
  <c r="C1335" i="7"/>
  <c r="B1335" i="7"/>
  <c r="A1335" i="7"/>
  <c r="G1334" i="7"/>
  <c r="F1334" i="7"/>
  <c r="E1334" i="7"/>
  <c r="D1334" i="7"/>
  <c r="C1334" i="7"/>
  <c r="B1334" i="7"/>
  <c r="A1334" i="7"/>
  <c r="G1333" i="7"/>
  <c r="F1333" i="7"/>
  <c r="E1333" i="7"/>
  <c r="D1333" i="7"/>
  <c r="C1333" i="7"/>
  <c r="B1333" i="7"/>
  <c r="A1333" i="7"/>
  <c r="G1332" i="7"/>
  <c r="F1332" i="7"/>
  <c r="E1332" i="7"/>
  <c r="D1332" i="7"/>
  <c r="C1332" i="7"/>
  <c r="B1332" i="7"/>
  <c r="A1332" i="7"/>
  <c r="G1331" i="7"/>
  <c r="F1331" i="7"/>
  <c r="E1331" i="7"/>
  <c r="D1331" i="7"/>
  <c r="C1331" i="7"/>
  <c r="B1331" i="7"/>
  <c r="A1331" i="7"/>
  <c r="G1330" i="7"/>
  <c r="F1330" i="7"/>
  <c r="E1330" i="7"/>
  <c r="D1330" i="7"/>
  <c r="C1330" i="7"/>
  <c r="B1330" i="7"/>
  <c r="A1330" i="7"/>
  <c r="G1329" i="7"/>
  <c r="F1329" i="7"/>
  <c r="E1329" i="7"/>
  <c r="D1329" i="7"/>
  <c r="C1329" i="7"/>
  <c r="B1329" i="7"/>
  <c r="A1329" i="7"/>
  <c r="G1328" i="7"/>
  <c r="F1328" i="7"/>
  <c r="E1328" i="7"/>
  <c r="D1328" i="7"/>
  <c r="C1328" i="7"/>
  <c r="B1328" i="7"/>
  <c r="A1328" i="7"/>
  <c r="G1327" i="7"/>
  <c r="F1327" i="7"/>
  <c r="E1327" i="7"/>
  <c r="D1327" i="7"/>
  <c r="C1327" i="7"/>
  <c r="B1327" i="7"/>
  <c r="A1327" i="7"/>
  <c r="G1326" i="7"/>
  <c r="F1326" i="7"/>
  <c r="E1326" i="7"/>
  <c r="D1326" i="7"/>
  <c r="C1326" i="7"/>
  <c r="B1326" i="7"/>
  <c r="A1326" i="7"/>
  <c r="G1325" i="7"/>
  <c r="F1325" i="7"/>
  <c r="E1325" i="7"/>
  <c r="D1325" i="7"/>
  <c r="C1325" i="7"/>
  <c r="B1325" i="7"/>
  <c r="A1325" i="7"/>
  <c r="G1324" i="7"/>
  <c r="F1324" i="7"/>
  <c r="E1324" i="7"/>
  <c r="D1324" i="7"/>
  <c r="C1324" i="7"/>
  <c r="B1324" i="7"/>
  <c r="A1324" i="7"/>
  <c r="G1323" i="7"/>
  <c r="F1323" i="7"/>
  <c r="E1323" i="7"/>
  <c r="D1323" i="7"/>
  <c r="C1323" i="7"/>
  <c r="B1323" i="7"/>
  <c r="A1323" i="7"/>
  <c r="G1322" i="7"/>
  <c r="F1322" i="7"/>
  <c r="E1322" i="7"/>
  <c r="D1322" i="7"/>
  <c r="C1322" i="7"/>
  <c r="B1322" i="7"/>
  <c r="A1322" i="7"/>
  <c r="G1321" i="7"/>
  <c r="F1321" i="7"/>
  <c r="E1321" i="7"/>
  <c r="D1321" i="7"/>
  <c r="C1321" i="7"/>
  <c r="B1321" i="7"/>
  <c r="A1321" i="7"/>
  <c r="G1320" i="7"/>
  <c r="F1320" i="7"/>
  <c r="E1320" i="7"/>
  <c r="D1320" i="7"/>
  <c r="C1320" i="7"/>
  <c r="B1320" i="7"/>
  <c r="A1320" i="7"/>
  <c r="G1319" i="7"/>
  <c r="F1319" i="7"/>
  <c r="E1319" i="7"/>
  <c r="D1319" i="7"/>
  <c r="C1319" i="7"/>
  <c r="B1319" i="7"/>
  <c r="A1319" i="7"/>
  <c r="G1318" i="7"/>
  <c r="F1318" i="7"/>
  <c r="E1318" i="7"/>
  <c r="D1318" i="7"/>
  <c r="C1318" i="7"/>
  <c r="B1318" i="7"/>
  <c r="A1318" i="7"/>
  <c r="G1317" i="7"/>
  <c r="F1317" i="7"/>
  <c r="E1317" i="7"/>
  <c r="D1317" i="7"/>
  <c r="C1317" i="7"/>
  <c r="B1317" i="7"/>
  <c r="A1317" i="7"/>
  <c r="G1316" i="7"/>
  <c r="F1316" i="7"/>
  <c r="E1316" i="7"/>
  <c r="D1316" i="7"/>
  <c r="C1316" i="7"/>
  <c r="B1316" i="7"/>
  <c r="A1316" i="7"/>
  <c r="G1315" i="7"/>
  <c r="F1315" i="7"/>
  <c r="E1315" i="7"/>
  <c r="D1315" i="7"/>
  <c r="C1315" i="7"/>
  <c r="B1315" i="7"/>
  <c r="A1315" i="7"/>
  <c r="G1314" i="7"/>
  <c r="F1314" i="7"/>
  <c r="E1314" i="7"/>
  <c r="D1314" i="7"/>
  <c r="C1314" i="7"/>
  <c r="B1314" i="7"/>
  <c r="A1314" i="7"/>
  <c r="G1313" i="7"/>
  <c r="F1313" i="7"/>
  <c r="E1313" i="7"/>
  <c r="D1313" i="7"/>
  <c r="C1313" i="7"/>
  <c r="B1313" i="7"/>
  <c r="A1313" i="7"/>
  <c r="G1312" i="7"/>
  <c r="F1312" i="7"/>
  <c r="E1312" i="7"/>
  <c r="D1312" i="7"/>
  <c r="C1312" i="7"/>
  <c r="B1312" i="7"/>
  <c r="A1312" i="7"/>
  <c r="G1311" i="7"/>
  <c r="F1311" i="7"/>
  <c r="E1311" i="7"/>
  <c r="D1311" i="7"/>
  <c r="C1311" i="7"/>
  <c r="B1311" i="7"/>
  <c r="A1311" i="7"/>
  <c r="G1310" i="7"/>
  <c r="F1310" i="7"/>
  <c r="E1310" i="7"/>
  <c r="D1310" i="7"/>
  <c r="C1310" i="7"/>
  <c r="B1310" i="7"/>
  <c r="A1310" i="7"/>
  <c r="G1309" i="7"/>
  <c r="F1309" i="7"/>
  <c r="E1309" i="7"/>
  <c r="D1309" i="7"/>
  <c r="C1309" i="7"/>
  <c r="B1309" i="7"/>
  <c r="A1309" i="7"/>
  <c r="G1308" i="7"/>
  <c r="F1308" i="7"/>
  <c r="E1308" i="7"/>
  <c r="D1308" i="7"/>
  <c r="C1308" i="7"/>
  <c r="B1308" i="7"/>
  <c r="A1308" i="7"/>
  <c r="G1307" i="7"/>
  <c r="F1307" i="7"/>
  <c r="E1307" i="7"/>
  <c r="D1307" i="7"/>
  <c r="C1307" i="7"/>
  <c r="B1307" i="7"/>
  <c r="A1307" i="7"/>
  <c r="G1306" i="7"/>
  <c r="F1306" i="7"/>
  <c r="E1306" i="7"/>
  <c r="D1306" i="7"/>
  <c r="C1306" i="7"/>
  <c r="B1306" i="7"/>
  <c r="A1306" i="7"/>
  <c r="G1305" i="7"/>
  <c r="F1305" i="7"/>
  <c r="E1305" i="7"/>
  <c r="D1305" i="7"/>
  <c r="C1305" i="7"/>
  <c r="B1305" i="7"/>
  <c r="A1305" i="7"/>
  <c r="G1304" i="7"/>
  <c r="F1304" i="7"/>
  <c r="E1304" i="7"/>
  <c r="D1304" i="7"/>
  <c r="C1304" i="7"/>
  <c r="B1304" i="7"/>
  <c r="A1304" i="7"/>
  <c r="G1303" i="7"/>
  <c r="F1303" i="7"/>
  <c r="E1303" i="7"/>
  <c r="D1303" i="7"/>
  <c r="C1303" i="7"/>
  <c r="B1303" i="7"/>
  <c r="A1303" i="7"/>
  <c r="G1302" i="7"/>
  <c r="F1302" i="7"/>
  <c r="E1302" i="7"/>
  <c r="D1302" i="7"/>
  <c r="C1302" i="7"/>
  <c r="B1302" i="7"/>
  <c r="A1302" i="7"/>
  <c r="G1301" i="7"/>
  <c r="F1301" i="7"/>
  <c r="E1301" i="7"/>
  <c r="D1301" i="7"/>
  <c r="C1301" i="7"/>
  <c r="B1301" i="7"/>
  <c r="A1301" i="7"/>
  <c r="G1300" i="7"/>
  <c r="F1300" i="7"/>
  <c r="E1300" i="7"/>
  <c r="D1300" i="7"/>
  <c r="C1300" i="7"/>
  <c r="B1300" i="7"/>
  <c r="A1300" i="7"/>
  <c r="G1299" i="7"/>
  <c r="F1299" i="7"/>
  <c r="E1299" i="7"/>
  <c r="D1299" i="7"/>
  <c r="C1299" i="7"/>
  <c r="B1299" i="7"/>
  <c r="A1299" i="7"/>
  <c r="G1298" i="7"/>
  <c r="F1298" i="7"/>
  <c r="E1298" i="7"/>
  <c r="D1298" i="7"/>
  <c r="C1298" i="7"/>
  <c r="B1298" i="7"/>
  <c r="A1298" i="7"/>
  <c r="G1297" i="7"/>
  <c r="F1297" i="7"/>
  <c r="E1297" i="7"/>
  <c r="D1297" i="7"/>
  <c r="C1297" i="7"/>
  <c r="B1297" i="7"/>
  <c r="A1297" i="7"/>
  <c r="G1296" i="7"/>
  <c r="F1296" i="7"/>
  <c r="E1296" i="7"/>
  <c r="D1296" i="7"/>
  <c r="C1296" i="7"/>
  <c r="B1296" i="7"/>
  <c r="A1296" i="7"/>
  <c r="G1295" i="7"/>
  <c r="F1295" i="7"/>
  <c r="E1295" i="7"/>
  <c r="D1295" i="7"/>
  <c r="C1295" i="7"/>
  <c r="B1295" i="7"/>
  <c r="A1295" i="7"/>
  <c r="G1294" i="7"/>
  <c r="F1294" i="7"/>
  <c r="E1294" i="7"/>
  <c r="D1294" i="7"/>
  <c r="C1294" i="7"/>
  <c r="B1294" i="7"/>
  <c r="A1294" i="7"/>
  <c r="G1293" i="7"/>
  <c r="F1293" i="7"/>
  <c r="E1293" i="7"/>
  <c r="D1293" i="7"/>
  <c r="C1293" i="7"/>
  <c r="B1293" i="7"/>
  <c r="A1293" i="7"/>
  <c r="G1292" i="7"/>
  <c r="F1292" i="7"/>
  <c r="E1292" i="7"/>
  <c r="D1292" i="7"/>
  <c r="C1292" i="7"/>
  <c r="B1292" i="7"/>
  <c r="A1292" i="7"/>
  <c r="G1291" i="7"/>
  <c r="F1291" i="7"/>
  <c r="E1291" i="7"/>
  <c r="D1291" i="7"/>
  <c r="C1291" i="7"/>
  <c r="B1291" i="7"/>
  <c r="A1291" i="7"/>
  <c r="G1290" i="7"/>
  <c r="F1290" i="7"/>
  <c r="E1290" i="7"/>
  <c r="D1290" i="7"/>
  <c r="C1290" i="7"/>
  <c r="B1290" i="7"/>
  <c r="A1290" i="7"/>
  <c r="G1289" i="7"/>
  <c r="F1289" i="7"/>
  <c r="E1289" i="7"/>
  <c r="D1289" i="7"/>
  <c r="C1289" i="7"/>
  <c r="B1289" i="7"/>
  <c r="A1289" i="7"/>
  <c r="G1288" i="7"/>
  <c r="F1288" i="7"/>
  <c r="E1288" i="7"/>
  <c r="D1288" i="7"/>
  <c r="C1288" i="7"/>
  <c r="B1288" i="7"/>
  <c r="A1288" i="7"/>
  <c r="G1287" i="7"/>
  <c r="F1287" i="7"/>
  <c r="E1287" i="7"/>
  <c r="D1287" i="7"/>
  <c r="C1287" i="7"/>
  <c r="B1287" i="7"/>
  <c r="A1287" i="7"/>
  <c r="G1286" i="7"/>
  <c r="F1286" i="7"/>
  <c r="E1286" i="7"/>
  <c r="D1286" i="7"/>
  <c r="C1286" i="7"/>
  <c r="B1286" i="7"/>
  <c r="A1286" i="7"/>
  <c r="G1285" i="7"/>
  <c r="F1285" i="7"/>
  <c r="E1285" i="7"/>
  <c r="D1285" i="7"/>
  <c r="C1285" i="7"/>
  <c r="B1285" i="7"/>
  <c r="A1285" i="7"/>
  <c r="G1284" i="7"/>
  <c r="F1284" i="7"/>
  <c r="E1284" i="7"/>
  <c r="D1284" i="7"/>
  <c r="C1284" i="7"/>
  <c r="B1284" i="7"/>
  <c r="A1284" i="7"/>
  <c r="G1283" i="7"/>
  <c r="F1283" i="7"/>
  <c r="E1283" i="7"/>
  <c r="D1283" i="7"/>
  <c r="C1283" i="7"/>
  <c r="B1283" i="7"/>
  <c r="A1283" i="7"/>
  <c r="G1282" i="7"/>
  <c r="F1282" i="7"/>
  <c r="E1282" i="7"/>
  <c r="D1282" i="7"/>
  <c r="C1282" i="7"/>
  <c r="B1282" i="7"/>
  <c r="A1282" i="7"/>
  <c r="G1281" i="7"/>
  <c r="F1281" i="7"/>
  <c r="E1281" i="7"/>
  <c r="D1281" i="7"/>
  <c r="C1281" i="7"/>
  <c r="B1281" i="7"/>
  <c r="A1281" i="7"/>
  <c r="G1280" i="7"/>
  <c r="F1280" i="7"/>
  <c r="E1280" i="7"/>
  <c r="D1280" i="7"/>
  <c r="C1280" i="7"/>
  <c r="B1280" i="7"/>
  <c r="A1280" i="7"/>
  <c r="G1279" i="7"/>
  <c r="F1279" i="7"/>
  <c r="E1279" i="7"/>
  <c r="D1279" i="7"/>
  <c r="C1279" i="7"/>
  <c r="B1279" i="7"/>
  <c r="A1279" i="7"/>
  <c r="G1278" i="7"/>
  <c r="F1278" i="7"/>
  <c r="E1278" i="7"/>
  <c r="D1278" i="7"/>
  <c r="C1278" i="7"/>
  <c r="B1278" i="7"/>
  <c r="A1278" i="7"/>
  <c r="G1277" i="7"/>
  <c r="F1277" i="7"/>
  <c r="E1277" i="7"/>
  <c r="D1277" i="7"/>
  <c r="C1277" i="7"/>
  <c r="B1277" i="7"/>
  <c r="A1277" i="7"/>
  <c r="G1276" i="7"/>
  <c r="F1276" i="7"/>
  <c r="E1276" i="7"/>
  <c r="D1276" i="7"/>
  <c r="C1276" i="7"/>
  <c r="B1276" i="7"/>
  <c r="A1276" i="7"/>
  <c r="G1275" i="7"/>
  <c r="F1275" i="7"/>
  <c r="E1275" i="7"/>
  <c r="D1275" i="7"/>
  <c r="C1275" i="7"/>
  <c r="B1275" i="7"/>
  <c r="A1275" i="7"/>
  <c r="G1274" i="7"/>
  <c r="F1274" i="7"/>
  <c r="E1274" i="7"/>
  <c r="D1274" i="7"/>
  <c r="C1274" i="7"/>
  <c r="B1274" i="7"/>
  <c r="A1274" i="7"/>
  <c r="G1273" i="7"/>
  <c r="F1273" i="7"/>
  <c r="E1273" i="7"/>
  <c r="D1273" i="7"/>
  <c r="C1273" i="7"/>
  <c r="B1273" i="7"/>
  <c r="A1273" i="7"/>
  <c r="G1272" i="7"/>
  <c r="F1272" i="7"/>
  <c r="E1272" i="7"/>
  <c r="D1272" i="7"/>
  <c r="C1272" i="7"/>
  <c r="B1272" i="7"/>
  <c r="A1272" i="7"/>
  <c r="G1271" i="7"/>
  <c r="F1271" i="7"/>
  <c r="E1271" i="7"/>
  <c r="D1271" i="7"/>
  <c r="C1271" i="7"/>
  <c r="B1271" i="7"/>
  <c r="A1271" i="7"/>
  <c r="G1270" i="7"/>
  <c r="F1270" i="7"/>
  <c r="E1270" i="7"/>
  <c r="D1270" i="7"/>
  <c r="C1270" i="7"/>
  <c r="B1270" i="7"/>
  <c r="A1270" i="7"/>
  <c r="G1269" i="7"/>
  <c r="F1269" i="7"/>
  <c r="E1269" i="7"/>
  <c r="D1269" i="7"/>
  <c r="C1269" i="7"/>
  <c r="B1269" i="7"/>
  <c r="A1269" i="7"/>
  <c r="G1268" i="7"/>
  <c r="F1268" i="7"/>
  <c r="E1268" i="7"/>
  <c r="D1268" i="7"/>
  <c r="C1268" i="7"/>
  <c r="B1268" i="7"/>
  <c r="A1268" i="7"/>
  <c r="G1267" i="7"/>
  <c r="F1267" i="7"/>
  <c r="E1267" i="7"/>
  <c r="D1267" i="7"/>
  <c r="C1267" i="7"/>
  <c r="B1267" i="7"/>
  <c r="A1267" i="7"/>
  <c r="G1266" i="7"/>
  <c r="F1266" i="7"/>
  <c r="E1266" i="7"/>
  <c r="D1266" i="7"/>
  <c r="C1266" i="7"/>
  <c r="B1266" i="7"/>
  <c r="A1266" i="7"/>
  <c r="G1265" i="7"/>
  <c r="F1265" i="7"/>
  <c r="E1265" i="7"/>
  <c r="D1265" i="7"/>
  <c r="C1265" i="7"/>
  <c r="B1265" i="7"/>
  <c r="A1265" i="7"/>
  <c r="G1264" i="7"/>
  <c r="F1264" i="7"/>
  <c r="E1264" i="7"/>
  <c r="D1264" i="7"/>
  <c r="C1264" i="7"/>
  <c r="B1264" i="7"/>
  <c r="A1264" i="7"/>
  <c r="G1263" i="7"/>
  <c r="F1263" i="7"/>
  <c r="E1263" i="7"/>
  <c r="D1263" i="7"/>
  <c r="C1263" i="7"/>
  <c r="B1263" i="7"/>
  <c r="A1263" i="7"/>
  <c r="G1262" i="7"/>
  <c r="F1262" i="7"/>
  <c r="E1262" i="7"/>
  <c r="D1262" i="7"/>
  <c r="C1262" i="7"/>
  <c r="B1262" i="7"/>
  <c r="A1262" i="7"/>
  <c r="G1261" i="7"/>
  <c r="F1261" i="7"/>
  <c r="E1261" i="7"/>
  <c r="D1261" i="7"/>
  <c r="C1261" i="7"/>
  <c r="B1261" i="7"/>
  <c r="A1261" i="7"/>
  <c r="G1260" i="7"/>
  <c r="F1260" i="7"/>
  <c r="E1260" i="7"/>
  <c r="D1260" i="7"/>
  <c r="C1260" i="7"/>
  <c r="B1260" i="7"/>
  <c r="A1260" i="7"/>
  <c r="G1259" i="7"/>
  <c r="F1259" i="7"/>
  <c r="E1259" i="7"/>
  <c r="D1259" i="7"/>
  <c r="C1259" i="7"/>
  <c r="B1259" i="7"/>
  <c r="A1259" i="7"/>
  <c r="G1258" i="7"/>
  <c r="F1258" i="7"/>
  <c r="E1258" i="7"/>
  <c r="D1258" i="7"/>
  <c r="C1258" i="7"/>
  <c r="B1258" i="7"/>
  <c r="A1258" i="7"/>
  <c r="G1257" i="7"/>
  <c r="F1257" i="7"/>
  <c r="E1257" i="7"/>
  <c r="D1257" i="7"/>
  <c r="C1257" i="7"/>
  <c r="B1257" i="7"/>
  <c r="A1257" i="7"/>
  <c r="G1256" i="7"/>
  <c r="F1256" i="7"/>
  <c r="E1256" i="7"/>
  <c r="D1256" i="7"/>
  <c r="C1256" i="7"/>
  <c r="B1256" i="7"/>
  <c r="A1256" i="7"/>
  <c r="G1255" i="7"/>
  <c r="F1255" i="7"/>
  <c r="E1255" i="7"/>
  <c r="D1255" i="7"/>
  <c r="C1255" i="7"/>
  <c r="B1255" i="7"/>
  <c r="A1255" i="7"/>
  <c r="G1254" i="7"/>
  <c r="F1254" i="7"/>
  <c r="E1254" i="7"/>
  <c r="D1254" i="7"/>
  <c r="C1254" i="7"/>
  <c r="B1254" i="7"/>
  <c r="A1254" i="7"/>
  <c r="G1253" i="7"/>
  <c r="F1253" i="7"/>
  <c r="E1253" i="7"/>
  <c r="D1253" i="7"/>
  <c r="C1253" i="7"/>
  <c r="B1253" i="7"/>
  <c r="A1253" i="7"/>
  <c r="G1252" i="7"/>
  <c r="F1252" i="7"/>
  <c r="E1252" i="7"/>
  <c r="D1252" i="7"/>
  <c r="C1252" i="7"/>
  <c r="B1252" i="7"/>
  <c r="A1252" i="7"/>
  <c r="G1251" i="7"/>
  <c r="F1251" i="7"/>
  <c r="E1251" i="7"/>
  <c r="D1251" i="7"/>
  <c r="C1251" i="7"/>
  <c r="B1251" i="7"/>
  <c r="A1251" i="7"/>
  <c r="G1250" i="7"/>
  <c r="F1250" i="7"/>
  <c r="E1250" i="7"/>
  <c r="D1250" i="7"/>
  <c r="C1250" i="7"/>
  <c r="B1250" i="7"/>
  <c r="A1250" i="7"/>
  <c r="G1249" i="7"/>
  <c r="F1249" i="7"/>
  <c r="E1249" i="7"/>
  <c r="D1249" i="7"/>
  <c r="C1249" i="7"/>
  <c r="B1249" i="7"/>
  <c r="A1249" i="7"/>
  <c r="G1248" i="7"/>
  <c r="F1248" i="7"/>
  <c r="E1248" i="7"/>
  <c r="D1248" i="7"/>
  <c r="C1248" i="7"/>
  <c r="B1248" i="7"/>
  <c r="A1248" i="7"/>
  <c r="G1247" i="7"/>
  <c r="F1247" i="7"/>
  <c r="E1247" i="7"/>
  <c r="D1247" i="7"/>
  <c r="C1247" i="7"/>
  <c r="B1247" i="7"/>
  <c r="A1247" i="7"/>
  <c r="G1246" i="7"/>
  <c r="F1246" i="7"/>
  <c r="E1246" i="7"/>
  <c r="D1246" i="7"/>
  <c r="C1246" i="7"/>
  <c r="B1246" i="7"/>
  <c r="A1246" i="7"/>
  <c r="G1245" i="7"/>
  <c r="F1245" i="7"/>
  <c r="E1245" i="7"/>
  <c r="D1245" i="7"/>
  <c r="C1245" i="7"/>
  <c r="B1245" i="7"/>
  <c r="A1245" i="7"/>
  <c r="G1244" i="7"/>
  <c r="F1244" i="7"/>
  <c r="E1244" i="7"/>
  <c r="D1244" i="7"/>
  <c r="C1244" i="7"/>
  <c r="B1244" i="7"/>
  <c r="A1244" i="7"/>
  <c r="G1243" i="7"/>
  <c r="F1243" i="7"/>
  <c r="E1243" i="7"/>
  <c r="D1243" i="7"/>
  <c r="C1243" i="7"/>
  <c r="B1243" i="7"/>
  <c r="A1243" i="7"/>
  <c r="G1242" i="7"/>
  <c r="F1242" i="7"/>
  <c r="E1242" i="7"/>
  <c r="D1242" i="7"/>
  <c r="C1242" i="7"/>
  <c r="B1242" i="7"/>
  <c r="A1242" i="7"/>
  <c r="G1241" i="7"/>
  <c r="F1241" i="7"/>
  <c r="E1241" i="7"/>
  <c r="D1241" i="7"/>
  <c r="C1241" i="7"/>
  <c r="B1241" i="7"/>
  <c r="A1241" i="7"/>
  <c r="G1240" i="7"/>
  <c r="F1240" i="7"/>
  <c r="E1240" i="7"/>
  <c r="D1240" i="7"/>
  <c r="C1240" i="7"/>
  <c r="B1240" i="7"/>
  <c r="A1240" i="7"/>
  <c r="G1239" i="7"/>
  <c r="F1239" i="7"/>
  <c r="E1239" i="7"/>
  <c r="D1239" i="7"/>
  <c r="C1239" i="7"/>
  <c r="B1239" i="7"/>
  <c r="A1239" i="7"/>
  <c r="G1238" i="7"/>
  <c r="F1238" i="7"/>
  <c r="E1238" i="7"/>
  <c r="D1238" i="7"/>
  <c r="C1238" i="7"/>
  <c r="B1238" i="7"/>
  <c r="A1238" i="7"/>
  <c r="G1237" i="7"/>
  <c r="F1237" i="7"/>
  <c r="E1237" i="7"/>
  <c r="D1237" i="7"/>
  <c r="C1237" i="7"/>
  <c r="B1237" i="7"/>
  <c r="A1237" i="7"/>
  <c r="G1236" i="7"/>
  <c r="F1236" i="7"/>
  <c r="E1236" i="7"/>
  <c r="D1236" i="7"/>
  <c r="C1236" i="7"/>
  <c r="B1236" i="7"/>
  <c r="A1236" i="7"/>
  <c r="G1235" i="7"/>
  <c r="F1235" i="7"/>
  <c r="E1235" i="7"/>
  <c r="D1235" i="7"/>
  <c r="C1235" i="7"/>
  <c r="B1235" i="7"/>
  <c r="A1235" i="7"/>
  <c r="G1234" i="7"/>
  <c r="F1234" i="7"/>
  <c r="E1234" i="7"/>
  <c r="D1234" i="7"/>
  <c r="C1234" i="7"/>
  <c r="B1234" i="7"/>
  <c r="A1234" i="7"/>
  <c r="G1233" i="7"/>
  <c r="F1233" i="7"/>
  <c r="E1233" i="7"/>
  <c r="D1233" i="7"/>
  <c r="C1233" i="7"/>
  <c r="B1233" i="7"/>
  <c r="A1233" i="7"/>
  <c r="G1232" i="7"/>
  <c r="F1232" i="7"/>
  <c r="E1232" i="7"/>
  <c r="D1232" i="7"/>
  <c r="C1232" i="7"/>
  <c r="B1232" i="7"/>
  <c r="A1232" i="7"/>
  <c r="G1231" i="7"/>
  <c r="F1231" i="7"/>
  <c r="E1231" i="7"/>
  <c r="D1231" i="7"/>
  <c r="C1231" i="7"/>
  <c r="B1231" i="7"/>
  <c r="A1231" i="7"/>
  <c r="G1230" i="7"/>
  <c r="F1230" i="7"/>
  <c r="E1230" i="7"/>
  <c r="D1230" i="7"/>
  <c r="C1230" i="7"/>
  <c r="B1230" i="7"/>
  <c r="A1230" i="7"/>
  <c r="G1229" i="7"/>
  <c r="F1229" i="7"/>
  <c r="E1229" i="7"/>
  <c r="D1229" i="7"/>
  <c r="C1229" i="7"/>
  <c r="B1229" i="7"/>
  <c r="A1229" i="7"/>
  <c r="G1228" i="7"/>
  <c r="F1228" i="7"/>
  <c r="E1228" i="7"/>
  <c r="D1228" i="7"/>
  <c r="C1228" i="7"/>
  <c r="B1228" i="7"/>
  <c r="A1228" i="7"/>
  <c r="G1227" i="7"/>
  <c r="F1227" i="7"/>
  <c r="E1227" i="7"/>
  <c r="D1227" i="7"/>
  <c r="C1227" i="7"/>
  <c r="B1227" i="7"/>
  <c r="A1227" i="7"/>
  <c r="G1226" i="7"/>
  <c r="F1226" i="7"/>
  <c r="E1226" i="7"/>
  <c r="D1226" i="7"/>
  <c r="C1226" i="7"/>
  <c r="B1226" i="7"/>
  <c r="A1226" i="7"/>
  <c r="G1225" i="7"/>
  <c r="F1225" i="7"/>
  <c r="E1225" i="7"/>
  <c r="D1225" i="7"/>
  <c r="C1225" i="7"/>
  <c r="B1225" i="7"/>
  <c r="A1225" i="7"/>
  <c r="G1224" i="7"/>
  <c r="F1224" i="7"/>
  <c r="E1224" i="7"/>
  <c r="D1224" i="7"/>
  <c r="C1224" i="7"/>
  <c r="B1224" i="7"/>
  <c r="A1224" i="7"/>
  <c r="G1223" i="7"/>
  <c r="F1223" i="7"/>
  <c r="E1223" i="7"/>
  <c r="D1223" i="7"/>
  <c r="C1223" i="7"/>
  <c r="B1223" i="7"/>
  <c r="A1223" i="7"/>
  <c r="G1222" i="7"/>
  <c r="F1222" i="7"/>
  <c r="E1222" i="7"/>
  <c r="D1222" i="7"/>
  <c r="C1222" i="7"/>
  <c r="B1222" i="7"/>
  <c r="A1222" i="7"/>
  <c r="G1221" i="7"/>
  <c r="F1221" i="7"/>
  <c r="E1221" i="7"/>
  <c r="D1221" i="7"/>
  <c r="C1221" i="7"/>
  <c r="B1221" i="7"/>
  <c r="A1221" i="7"/>
  <c r="G1220" i="7"/>
  <c r="F1220" i="7"/>
  <c r="E1220" i="7"/>
  <c r="D1220" i="7"/>
  <c r="C1220" i="7"/>
  <c r="B1220" i="7"/>
  <c r="A1220" i="7"/>
  <c r="G1219" i="7"/>
  <c r="F1219" i="7"/>
  <c r="E1219" i="7"/>
  <c r="D1219" i="7"/>
  <c r="C1219" i="7"/>
  <c r="B1219" i="7"/>
  <c r="A1219" i="7"/>
  <c r="G1218" i="7"/>
  <c r="F1218" i="7"/>
  <c r="E1218" i="7"/>
  <c r="D1218" i="7"/>
  <c r="C1218" i="7"/>
  <c r="B1218" i="7"/>
  <c r="A1218" i="7"/>
  <c r="G1217" i="7"/>
  <c r="F1217" i="7"/>
  <c r="E1217" i="7"/>
  <c r="D1217" i="7"/>
  <c r="C1217" i="7"/>
  <c r="B1217" i="7"/>
  <c r="A1217" i="7"/>
  <c r="G1216" i="7"/>
  <c r="F1216" i="7"/>
  <c r="E1216" i="7"/>
  <c r="D1216" i="7"/>
  <c r="C1216" i="7"/>
  <c r="B1216" i="7"/>
  <c r="A1216" i="7"/>
  <c r="G1215" i="7"/>
  <c r="F1215" i="7"/>
  <c r="E1215" i="7"/>
  <c r="D1215" i="7"/>
  <c r="C1215" i="7"/>
  <c r="B1215" i="7"/>
  <c r="A1215" i="7"/>
  <c r="G1214" i="7"/>
  <c r="F1214" i="7"/>
  <c r="E1214" i="7"/>
  <c r="D1214" i="7"/>
  <c r="C1214" i="7"/>
  <c r="B1214" i="7"/>
  <c r="A1214" i="7"/>
  <c r="G1213" i="7"/>
  <c r="F1213" i="7"/>
  <c r="E1213" i="7"/>
  <c r="D1213" i="7"/>
  <c r="C1213" i="7"/>
  <c r="B1213" i="7"/>
  <c r="A1213" i="7"/>
  <c r="G1212" i="7"/>
  <c r="F1212" i="7"/>
  <c r="E1212" i="7"/>
  <c r="D1212" i="7"/>
  <c r="C1212" i="7"/>
  <c r="B1212" i="7"/>
  <c r="A1212" i="7"/>
  <c r="G1211" i="7"/>
  <c r="F1211" i="7"/>
  <c r="E1211" i="7"/>
  <c r="D1211" i="7"/>
  <c r="C1211" i="7"/>
  <c r="B1211" i="7"/>
  <c r="A1211" i="7"/>
  <c r="G1210" i="7"/>
  <c r="F1210" i="7"/>
  <c r="E1210" i="7"/>
  <c r="D1210" i="7"/>
  <c r="C1210" i="7"/>
  <c r="B1210" i="7"/>
  <c r="A1210" i="7"/>
  <c r="G1209" i="7"/>
  <c r="F1209" i="7"/>
  <c r="E1209" i="7"/>
  <c r="D1209" i="7"/>
  <c r="C1209" i="7"/>
  <c r="B1209" i="7"/>
  <c r="A1209" i="7"/>
  <c r="G1208" i="7"/>
  <c r="F1208" i="7"/>
  <c r="E1208" i="7"/>
  <c r="D1208" i="7"/>
  <c r="C1208" i="7"/>
  <c r="B1208" i="7"/>
  <c r="A1208" i="7"/>
  <c r="G1207" i="7"/>
  <c r="F1207" i="7"/>
  <c r="E1207" i="7"/>
  <c r="D1207" i="7"/>
  <c r="C1207" i="7"/>
  <c r="B1207" i="7"/>
  <c r="A1207" i="7"/>
  <c r="G1206" i="7"/>
  <c r="F1206" i="7"/>
  <c r="E1206" i="7"/>
  <c r="D1206" i="7"/>
  <c r="C1206" i="7"/>
  <c r="B1206" i="7"/>
  <c r="A1206" i="7"/>
  <c r="G1205" i="7"/>
  <c r="F1205" i="7"/>
  <c r="E1205" i="7"/>
  <c r="D1205" i="7"/>
  <c r="C1205" i="7"/>
  <c r="B1205" i="7"/>
  <c r="A1205" i="7"/>
  <c r="G1204" i="7"/>
  <c r="F1204" i="7"/>
  <c r="E1204" i="7"/>
  <c r="D1204" i="7"/>
  <c r="C1204" i="7"/>
  <c r="B1204" i="7"/>
  <c r="A1204" i="7"/>
  <c r="G1203" i="7"/>
  <c r="F1203" i="7"/>
  <c r="E1203" i="7"/>
  <c r="D1203" i="7"/>
  <c r="C1203" i="7"/>
  <c r="B1203" i="7"/>
  <c r="A1203" i="7"/>
  <c r="G1202" i="7"/>
  <c r="F1202" i="7"/>
  <c r="E1202" i="7"/>
  <c r="D1202" i="7"/>
  <c r="C1202" i="7"/>
  <c r="B1202" i="7"/>
  <c r="A1202" i="7"/>
  <c r="G1201" i="7"/>
  <c r="F1201" i="7"/>
  <c r="E1201" i="7"/>
  <c r="D1201" i="7"/>
  <c r="C1201" i="7"/>
  <c r="B1201" i="7"/>
  <c r="A1201" i="7"/>
  <c r="G1200" i="7"/>
  <c r="F1200" i="7"/>
  <c r="E1200" i="7"/>
  <c r="D1200" i="7"/>
  <c r="C1200" i="7"/>
  <c r="B1200" i="7"/>
  <c r="A1200" i="7"/>
  <c r="G1199" i="7"/>
  <c r="F1199" i="7"/>
  <c r="E1199" i="7"/>
  <c r="D1199" i="7"/>
  <c r="C1199" i="7"/>
  <c r="B1199" i="7"/>
  <c r="A1199" i="7"/>
  <c r="G1198" i="7"/>
  <c r="F1198" i="7"/>
  <c r="E1198" i="7"/>
  <c r="D1198" i="7"/>
  <c r="C1198" i="7"/>
  <c r="B1198" i="7"/>
  <c r="A1198" i="7"/>
  <c r="G1197" i="7"/>
  <c r="F1197" i="7"/>
  <c r="E1197" i="7"/>
  <c r="D1197" i="7"/>
  <c r="C1197" i="7"/>
  <c r="B1197" i="7"/>
  <c r="A1197" i="7"/>
  <c r="G1196" i="7"/>
  <c r="F1196" i="7"/>
  <c r="E1196" i="7"/>
  <c r="D1196" i="7"/>
  <c r="C1196" i="7"/>
  <c r="B1196" i="7"/>
  <c r="A1196" i="7"/>
  <c r="G1195" i="7"/>
  <c r="F1195" i="7"/>
  <c r="E1195" i="7"/>
  <c r="D1195" i="7"/>
  <c r="C1195" i="7"/>
  <c r="B1195" i="7"/>
  <c r="A1195" i="7"/>
  <c r="G1194" i="7"/>
  <c r="F1194" i="7"/>
  <c r="E1194" i="7"/>
  <c r="D1194" i="7"/>
  <c r="C1194" i="7"/>
  <c r="B1194" i="7"/>
  <c r="A1194" i="7"/>
  <c r="G1193" i="7"/>
  <c r="F1193" i="7"/>
  <c r="E1193" i="7"/>
  <c r="D1193" i="7"/>
  <c r="C1193" i="7"/>
  <c r="B1193" i="7"/>
  <c r="A1193" i="7"/>
  <c r="G1192" i="7"/>
  <c r="F1192" i="7"/>
  <c r="E1192" i="7"/>
  <c r="D1192" i="7"/>
  <c r="C1192" i="7"/>
  <c r="B1192" i="7"/>
  <c r="A1192" i="7"/>
  <c r="G1191" i="7"/>
  <c r="F1191" i="7"/>
  <c r="E1191" i="7"/>
  <c r="D1191" i="7"/>
  <c r="C1191" i="7"/>
  <c r="B1191" i="7"/>
  <c r="A1191" i="7"/>
  <c r="G1190" i="7"/>
  <c r="F1190" i="7"/>
  <c r="E1190" i="7"/>
  <c r="D1190" i="7"/>
  <c r="C1190" i="7"/>
  <c r="B1190" i="7"/>
  <c r="A1190" i="7"/>
  <c r="G1189" i="7"/>
  <c r="F1189" i="7"/>
  <c r="E1189" i="7"/>
  <c r="D1189" i="7"/>
  <c r="C1189" i="7"/>
  <c r="B1189" i="7"/>
  <c r="A1189" i="7"/>
  <c r="G1188" i="7"/>
  <c r="F1188" i="7"/>
  <c r="E1188" i="7"/>
  <c r="D1188" i="7"/>
  <c r="C1188" i="7"/>
  <c r="B1188" i="7"/>
  <c r="A1188" i="7"/>
  <c r="G1187" i="7"/>
  <c r="F1187" i="7"/>
  <c r="E1187" i="7"/>
  <c r="D1187" i="7"/>
  <c r="C1187" i="7"/>
  <c r="B1187" i="7"/>
  <c r="A1187" i="7"/>
  <c r="G1186" i="7"/>
  <c r="F1186" i="7"/>
  <c r="E1186" i="7"/>
  <c r="D1186" i="7"/>
  <c r="C1186" i="7"/>
  <c r="B1186" i="7"/>
  <c r="A1186" i="7"/>
  <c r="G1185" i="7"/>
  <c r="F1185" i="7"/>
  <c r="E1185" i="7"/>
  <c r="D1185" i="7"/>
  <c r="C1185" i="7"/>
  <c r="B1185" i="7"/>
  <c r="A1185" i="7"/>
  <c r="G1184" i="7"/>
  <c r="F1184" i="7"/>
  <c r="E1184" i="7"/>
  <c r="D1184" i="7"/>
  <c r="C1184" i="7"/>
  <c r="B1184" i="7"/>
  <c r="A1184" i="7"/>
  <c r="G1183" i="7"/>
  <c r="F1183" i="7"/>
  <c r="E1183" i="7"/>
  <c r="D1183" i="7"/>
  <c r="C1183" i="7"/>
  <c r="B1183" i="7"/>
  <c r="A1183" i="7"/>
  <c r="G1182" i="7"/>
  <c r="F1182" i="7"/>
  <c r="E1182" i="7"/>
  <c r="D1182" i="7"/>
  <c r="C1182" i="7"/>
  <c r="B1182" i="7"/>
  <c r="A1182" i="7"/>
  <c r="G1181" i="7"/>
  <c r="F1181" i="7"/>
  <c r="E1181" i="7"/>
  <c r="D1181" i="7"/>
  <c r="C1181" i="7"/>
  <c r="B1181" i="7"/>
  <c r="A1181" i="7"/>
  <c r="G1180" i="7"/>
  <c r="F1180" i="7"/>
  <c r="E1180" i="7"/>
  <c r="D1180" i="7"/>
  <c r="C1180" i="7"/>
  <c r="B1180" i="7"/>
  <c r="A1180" i="7"/>
  <c r="G1179" i="7"/>
  <c r="F1179" i="7"/>
  <c r="E1179" i="7"/>
  <c r="D1179" i="7"/>
  <c r="C1179" i="7"/>
  <c r="B1179" i="7"/>
  <c r="A1179" i="7"/>
  <c r="G1178" i="7"/>
  <c r="F1178" i="7"/>
  <c r="E1178" i="7"/>
  <c r="D1178" i="7"/>
  <c r="C1178" i="7"/>
  <c r="B1178" i="7"/>
  <c r="A1178" i="7"/>
  <c r="G1177" i="7"/>
  <c r="F1177" i="7"/>
  <c r="E1177" i="7"/>
  <c r="D1177" i="7"/>
  <c r="C1177" i="7"/>
  <c r="B1177" i="7"/>
  <c r="A1177" i="7"/>
  <c r="G1176" i="7"/>
  <c r="F1176" i="7"/>
  <c r="E1176" i="7"/>
  <c r="D1176" i="7"/>
  <c r="C1176" i="7"/>
  <c r="B1176" i="7"/>
  <c r="A1176" i="7"/>
  <c r="G1175" i="7"/>
  <c r="F1175" i="7"/>
  <c r="E1175" i="7"/>
  <c r="D1175" i="7"/>
  <c r="C1175" i="7"/>
  <c r="B1175" i="7"/>
  <c r="A1175" i="7"/>
  <c r="G1174" i="7"/>
  <c r="F1174" i="7"/>
  <c r="E1174" i="7"/>
  <c r="D1174" i="7"/>
  <c r="C1174" i="7"/>
  <c r="B1174" i="7"/>
  <c r="A1174" i="7"/>
  <c r="G1173" i="7"/>
  <c r="F1173" i="7"/>
  <c r="E1173" i="7"/>
  <c r="D1173" i="7"/>
  <c r="C1173" i="7"/>
  <c r="B1173" i="7"/>
  <c r="A1173" i="7"/>
  <c r="G1172" i="7"/>
  <c r="F1172" i="7"/>
  <c r="E1172" i="7"/>
  <c r="D1172" i="7"/>
  <c r="C1172" i="7"/>
  <c r="B1172" i="7"/>
  <c r="A1172" i="7"/>
  <c r="G1171" i="7"/>
  <c r="F1171" i="7"/>
  <c r="E1171" i="7"/>
  <c r="D1171" i="7"/>
  <c r="C1171" i="7"/>
  <c r="B1171" i="7"/>
  <c r="A1171" i="7"/>
  <c r="G1170" i="7"/>
  <c r="F1170" i="7"/>
  <c r="E1170" i="7"/>
  <c r="D1170" i="7"/>
  <c r="C1170" i="7"/>
  <c r="B1170" i="7"/>
  <c r="A1170" i="7"/>
  <c r="G1169" i="7"/>
  <c r="F1169" i="7"/>
  <c r="E1169" i="7"/>
  <c r="D1169" i="7"/>
  <c r="C1169" i="7"/>
  <c r="B1169" i="7"/>
  <c r="A1169" i="7"/>
  <c r="G1168" i="7"/>
  <c r="F1168" i="7"/>
  <c r="E1168" i="7"/>
  <c r="D1168" i="7"/>
  <c r="C1168" i="7"/>
  <c r="B1168" i="7"/>
  <c r="A1168" i="7"/>
  <c r="G1167" i="7"/>
  <c r="F1167" i="7"/>
  <c r="E1167" i="7"/>
  <c r="D1167" i="7"/>
  <c r="C1167" i="7"/>
  <c r="B1167" i="7"/>
  <c r="A1167" i="7"/>
  <c r="G1166" i="7"/>
  <c r="F1166" i="7"/>
  <c r="E1166" i="7"/>
  <c r="D1166" i="7"/>
  <c r="C1166" i="7"/>
  <c r="B1166" i="7"/>
  <c r="A1166" i="7"/>
  <c r="G1165" i="7"/>
  <c r="F1165" i="7"/>
  <c r="E1165" i="7"/>
  <c r="D1165" i="7"/>
  <c r="C1165" i="7"/>
  <c r="B1165" i="7"/>
  <c r="A1165" i="7"/>
  <c r="G1164" i="7"/>
  <c r="F1164" i="7"/>
  <c r="E1164" i="7"/>
  <c r="D1164" i="7"/>
  <c r="C1164" i="7"/>
  <c r="B1164" i="7"/>
  <c r="A1164" i="7"/>
  <c r="G1163" i="7"/>
  <c r="F1163" i="7"/>
  <c r="E1163" i="7"/>
  <c r="D1163" i="7"/>
  <c r="C1163" i="7"/>
  <c r="B1163" i="7"/>
  <c r="A1163" i="7"/>
  <c r="G1162" i="7"/>
  <c r="F1162" i="7"/>
  <c r="E1162" i="7"/>
  <c r="D1162" i="7"/>
  <c r="C1162" i="7"/>
  <c r="B1162" i="7"/>
  <c r="A1162" i="7"/>
  <c r="G1161" i="7"/>
  <c r="F1161" i="7"/>
  <c r="E1161" i="7"/>
  <c r="D1161" i="7"/>
  <c r="C1161" i="7"/>
  <c r="B1161" i="7"/>
  <c r="A1161" i="7"/>
  <c r="G1160" i="7"/>
  <c r="F1160" i="7"/>
  <c r="E1160" i="7"/>
  <c r="D1160" i="7"/>
  <c r="C1160" i="7"/>
  <c r="B1160" i="7"/>
  <c r="A1160" i="7"/>
  <c r="G1159" i="7"/>
  <c r="F1159" i="7"/>
  <c r="E1159" i="7"/>
  <c r="D1159" i="7"/>
  <c r="C1159" i="7"/>
  <c r="B1159" i="7"/>
  <c r="A1159" i="7"/>
  <c r="G1158" i="7"/>
  <c r="F1158" i="7"/>
  <c r="E1158" i="7"/>
  <c r="D1158" i="7"/>
  <c r="C1158" i="7"/>
  <c r="B1158" i="7"/>
  <c r="A1158" i="7"/>
  <c r="G1157" i="7"/>
  <c r="F1157" i="7"/>
  <c r="E1157" i="7"/>
  <c r="D1157" i="7"/>
  <c r="C1157" i="7"/>
  <c r="B1157" i="7"/>
  <c r="A1157" i="7"/>
  <c r="G1156" i="7"/>
  <c r="F1156" i="7"/>
  <c r="E1156" i="7"/>
  <c r="D1156" i="7"/>
  <c r="C1156" i="7"/>
  <c r="B1156" i="7"/>
  <c r="A1156" i="7"/>
  <c r="G1155" i="7"/>
  <c r="F1155" i="7"/>
  <c r="E1155" i="7"/>
  <c r="D1155" i="7"/>
  <c r="C1155" i="7"/>
  <c r="B1155" i="7"/>
  <c r="A1155" i="7"/>
  <c r="G1154" i="7"/>
  <c r="F1154" i="7"/>
  <c r="E1154" i="7"/>
  <c r="D1154" i="7"/>
  <c r="C1154" i="7"/>
  <c r="B1154" i="7"/>
  <c r="A1154" i="7"/>
  <c r="G1153" i="7"/>
  <c r="F1153" i="7"/>
  <c r="E1153" i="7"/>
  <c r="D1153" i="7"/>
  <c r="C1153" i="7"/>
  <c r="B1153" i="7"/>
  <c r="A1153" i="7"/>
  <c r="G1152" i="7"/>
  <c r="F1152" i="7"/>
  <c r="E1152" i="7"/>
  <c r="D1152" i="7"/>
  <c r="C1152" i="7"/>
  <c r="B1152" i="7"/>
  <c r="A1152" i="7"/>
  <c r="G1151" i="7"/>
  <c r="F1151" i="7"/>
  <c r="E1151" i="7"/>
  <c r="D1151" i="7"/>
  <c r="C1151" i="7"/>
  <c r="B1151" i="7"/>
  <c r="A1151" i="7"/>
  <c r="G1150" i="7"/>
  <c r="F1150" i="7"/>
  <c r="E1150" i="7"/>
  <c r="D1150" i="7"/>
  <c r="C1150" i="7"/>
  <c r="B1150" i="7"/>
  <c r="A1150" i="7"/>
  <c r="G1149" i="7"/>
  <c r="F1149" i="7"/>
  <c r="E1149" i="7"/>
  <c r="D1149" i="7"/>
  <c r="C1149" i="7"/>
  <c r="B1149" i="7"/>
  <c r="A1149" i="7"/>
  <c r="G1148" i="7"/>
  <c r="F1148" i="7"/>
  <c r="E1148" i="7"/>
  <c r="D1148" i="7"/>
  <c r="C1148" i="7"/>
  <c r="B1148" i="7"/>
  <c r="A1148" i="7"/>
  <c r="G1147" i="7"/>
  <c r="F1147" i="7"/>
  <c r="E1147" i="7"/>
  <c r="D1147" i="7"/>
  <c r="C1147" i="7"/>
  <c r="B1147" i="7"/>
  <c r="A1147" i="7"/>
  <c r="G1146" i="7"/>
  <c r="F1146" i="7"/>
  <c r="E1146" i="7"/>
  <c r="D1146" i="7"/>
  <c r="C1146" i="7"/>
  <c r="B1146" i="7"/>
  <c r="A1146" i="7"/>
  <c r="G1145" i="7"/>
  <c r="F1145" i="7"/>
  <c r="E1145" i="7"/>
  <c r="D1145" i="7"/>
  <c r="C1145" i="7"/>
  <c r="B1145" i="7"/>
  <c r="A1145" i="7"/>
  <c r="G1144" i="7"/>
  <c r="F1144" i="7"/>
  <c r="E1144" i="7"/>
  <c r="D1144" i="7"/>
  <c r="C1144" i="7"/>
  <c r="B1144" i="7"/>
  <c r="A1144" i="7"/>
  <c r="G1143" i="7"/>
  <c r="F1143" i="7"/>
  <c r="E1143" i="7"/>
  <c r="D1143" i="7"/>
  <c r="C1143" i="7"/>
  <c r="B1143" i="7"/>
  <c r="A1143" i="7"/>
  <c r="G1142" i="7"/>
  <c r="F1142" i="7"/>
  <c r="E1142" i="7"/>
  <c r="D1142" i="7"/>
  <c r="C1142" i="7"/>
  <c r="B1142" i="7"/>
  <c r="A1142" i="7"/>
  <c r="G1141" i="7"/>
  <c r="F1141" i="7"/>
  <c r="E1141" i="7"/>
  <c r="D1141" i="7"/>
  <c r="C1141" i="7"/>
  <c r="B1141" i="7"/>
  <c r="A1141" i="7"/>
  <c r="G1140" i="7"/>
  <c r="F1140" i="7"/>
  <c r="E1140" i="7"/>
  <c r="D1140" i="7"/>
  <c r="C1140" i="7"/>
  <c r="B1140" i="7"/>
  <c r="A1140" i="7"/>
  <c r="G1139" i="7"/>
  <c r="F1139" i="7"/>
  <c r="E1139" i="7"/>
  <c r="D1139" i="7"/>
  <c r="C1139" i="7"/>
  <c r="B1139" i="7"/>
  <c r="A1139" i="7"/>
  <c r="G1138" i="7"/>
  <c r="F1138" i="7"/>
  <c r="E1138" i="7"/>
  <c r="D1138" i="7"/>
  <c r="C1138" i="7"/>
  <c r="B1138" i="7"/>
  <c r="A1138" i="7"/>
  <c r="G1137" i="7"/>
  <c r="F1137" i="7"/>
  <c r="E1137" i="7"/>
  <c r="D1137" i="7"/>
  <c r="C1137" i="7"/>
  <c r="B1137" i="7"/>
  <c r="A1137" i="7"/>
  <c r="G1136" i="7"/>
  <c r="F1136" i="7"/>
  <c r="E1136" i="7"/>
  <c r="D1136" i="7"/>
  <c r="C1136" i="7"/>
  <c r="B1136" i="7"/>
  <c r="A1136" i="7"/>
  <c r="G1135" i="7"/>
  <c r="F1135" i="7"/>
  <c r="E1135" i="7"/>
  <c r="D1135" i="7"/>
  <c r="C1135" i="7"/>
  <c r="B1135" i="7"/>
  <c r="A1135" i="7"/>
  <c r="G1134" i="7"/>
  <c r="F1134" i="7"/>
  <c r="E1134" i="7"/>
  <c r="D1134" i="7"/>
  <c r="C1134" i="7"/>
  <c r="B1134" i="7"/>
  <c r="A1134" i="7"/>
  <c r="G1133" i="7"/>
  <c r="F1133" i="7"/>
  <c r="E1133" i="7"/>
  <c r="D1133" i="7"/>
  <c r="C1133" i="7"/>
  <c r="B1133" i="7"/>
  <c r="A1133" i="7"/>
  <c r="G1132" i="7"/>
  <c r="F1132" i="7"/>
  <c r="E1132" i="7"/>
  <c r="D1132" i="7"/>
  <c r="C1132" i="7"/>
  <c r="B1132" i="7"/>
  <c r="A1132" i="7"/>
  <c r="G1131" i="7"/>
  <c r="F1131" i="7"/>
  <c r="E1131" i="7"/>
  <c r="D1131" i="7"/>
  <c r="C1131" i="7"/>
  <c r="B1131" i="7"/>
  <c r="A1131" i="7"/>
  <c r="G1130" i="7"/>
  <c r="F1130" i="7"/>
  <c r="E1130" i="7"/>
  <c r="D1130" i="7"/>
  <c r="C1130" i="7"/>
  <c r="B1130" i="7"/>
  <c r="A1130" i="7"/>
  <c r="G1129" i="7"/>
  <c r="F1129" i="7"/>
  <c r="E1129" i="7"/>
  <c r="D1129" i="7"/>
  <c r="C1129" i="7"/>
  <c r="B1129" i="7"/>
  <c r="A1129" i="7"/>
  <c r="G1128" i="7"/>
  <c r="F1128" i="7"/>
  <c r="E1128" i="7"/>
  <c r="D1128" i="7"/>
  <c r="C1128" i="7"/>
  <c r="B1128" i="7"/>
  <c r="A1128" i="7"/>
  <c r="G1127" i="7"/>
  <c r="F1127" i="7"/>
  <c r="E1127" i="7"/>
  <c r="D1127" i="7"/>
  <c r="C1127" i="7"/>
  <c r="B1127" i="7"/>
  <c r="A1127" i="7"/>
  <c r="G1126" i="7"/>
  <c r="F1126" i="7"/>
  <c r="E1126" i="7"/>
  <c r="D1126" i="7"/>
  <c r="C1126" i="7"/>
  <c r="B1126" i="7"/>
  <c r="A1126" i="7"/>
  <c r="G1125" i="7"/>
  <c r="F1125" i="7"/>
  <c r="E1125" i="7"/>
  <c r="D1125" i="7"/>
  <c r="C1125" i="7"/>
  <c r="B1125" i="7"/>
  <c r="A1125" i="7"/>
  <c r="G1124" i="7"/>
  <c r="F1124" i="7"/>
  <c r="E1124" i="7"/>
  <c r="D1124" i="7"/>
  <c r="C1124" i="7"/>
  <c r="B1124" i="7"/>
  <c r="A1124" i="7"/>
  <c r="G1123" i="7"/>
  <c r="F1123" i="7"/>
  <c r="E1123" i="7"/>
  <c r="D1123" i="7"/>
  <c r="C1123" i="7"/>
  <c r="B1123" i="7"/>
  <c r="A1123" i="7"/>
  <c r="G1122" i="7"/>
  <c r="F1122" i="7"/>
  <c r="E1122" i="7"/>
  <c r="D1122" i="7"/>
  <c r="C1122" i="7"/>
  <c r="B1122" i="7"/>
  <c r="A1122" i="7"/>
  <c r="G1121" i="7"/>
  <c r="F1121" i="7"/>
  <c r="E1121" i="7"/>
  <c r="D1121" i="7"/>
  <c r="C1121" i="7"/>
  <c r="B1121" i="7"/>
  <c r="A1121" i="7"/>
  <c r="G1120" i="7"/>
  <c r="F1120" i="7"/>
  <c r="E1120" i="7"/>
  <c r="D1120" i="7"/>
  <c r="C1120" i="7"/>
  <c r="B1120" i="7"/>
  <c r="A1120" i="7"/>
  <c r="G1119" i="7"/>
  <c r="F1119" i="7"/>
  <c r="E1119" i="7"/>
  <c r="D1119" i="7"/>
  <c r="C1119" i="7"/>
  <c r="B1119" i="7"/>
  <c r="A1119" i="7"/>
  <c r="G1118" i="7"/>
  <c r="F1118" i="7"/>
  <c r="E1118" i="7"/>
  <c r="D1118" i="7"/>
  <c r="C1118" i="7"/>
  <c r="B1118" i="7"/>
  <c r="A1118" i="7"/>
  <c r="G1117" i="7"/>
  <c r="F1117" i="7"/>
  <c r="E1117" i="7"/>
  <c r="D1117" i="7"/>
  <c r="C1117" i="7"/>
  <c r="B1117" i="7"/>
  <c r="A1117" i="7"/>
  <c r="G1116" i="7"/>
  <c r="F1116" i="7"/>
  <c r="E1116" i="7"/>
  <c r="D1116" i="7"/>
  <c r="C1116" i="7"/>
  <c r="B1116" i="7"/>
  <c r="A1116" i="7"/>
  <c r="G1115" i="7"/>
  <c r="F1115" i="7"/>
  <c r="E1115" i="7"/>
  <c r="D1115" i="7"/>
  <c r="C1115" i="7"/>
  <c r="B1115" i="7"/>
  <c r="A1115" i="7"/>
  <c r="G1114" i="7"/>
  <c r="F1114" i="7"/>
  <c r="E1114" i="7"/>
  <c r="D1114" i="7"/>
  <c r="C1114" i="7"/>
  <c r="B1114" i="7"/>
  <c r="A1114" i="7"/>
  <c r="G1113" i="7"/>
  <c r="F1113" i="7"/>
  <c r="E1113" i="7"/>
  <c r="D1113" i="7"/>
  <c r="C1113" i="7"/>
  <c r="B1113" i="7"/>
  <c r="A1113" i="7"/>
  <c r="G1112" i="7"/>
  <c r="F1112" i="7"/>
  <c r="E1112" i="7"/>
  <c r="D1112" i="7"/>
  <c r="C1112" i="7"/>
  <c r="B1112" i="7"/>
  <c r="A1112" i="7"/>
  <c r="G1111" i="7"/>
  <c r="F1111" i="7"/>
  <c r="E1111" i="7"/>
  <c r="D1111" i="7"/>
  <c r="C1111" i="7"/>
  <c r="B1111" i="7"/>
  <c r="A1111" i="7"/>
  <c r="G1110" i="7"/>
  <c r="F1110" i="7"/>
  <c r="E1110" i="7"/>
  <c r="D1110" i="7"/>
  <c r="C1110" i="7"/>
  <c r="B1110" i="7"/>
  <c r="A1110" i="7"/>
  <c r="G1109" i="7"/>
  <c r="F1109" i="7"/>
  <c r="E1109" i="7"/>
  <c r="D1109" i="7"/>
  <c r="C1109" i="7"/>
  <c r="B1109" i="7"/>
  <c r="A1109" i="7"/>
  <c r="G1108" i="7"/>
  <c r="F1108" i="7"/>
  <c r="E1108" i="7"/>
  <c r="D1108" i="7"/>
  <c r="C1108" i="7"/>
  <c r="B1108" i="7"/>
  <c r="A1108" i="7"/>
  <c r="G1107" i="7"/>
  <c r="F1107" i="7"/>
  <c r="E1107" i="7"/>
  <c r="D1107" i="7"/>
  <c r="C1107" i="7"/>
  <c r="B1107" i="7"/>
  <c r="A1107" i="7"/>
  <c r="G1106" i="7"/>
  <c r="F1106" i="7"/>
  <c r="E1106" i="7"/>
  <c r="D1106" i="7"/>
  <c r="C1106" i="7"/>
  <c r="B1106" i="7"/>
  <c r="A1106" i="7"/>
  <c r="G1105" i="7"/>
  <c r="F1105" i="7"/>
  <c r="E1105" i="7"/>
  <c r="D1105" i="7"/>
  <c r="C1105" i="7"/>
  <c r="B1105" i="7"/>
  <c r="A1105" i="7"/>
  <c r="G1104" i="7"/>
  <c r="F1104" i="7"/>
  <c r="E1104" i="7"/>
  <c r="D1104" i="7"/>
  <c r="C1104" i="7"/>
  <c r="B1104" i="7"/>
  <c r="A1104" i="7"/>
  <c r="G1103" i="7"/>
  <c r="F1103" i="7"/>
  <c r="E1103" i="7"/>
  <c r="D1103" i="7"/>
  <c r="C1103" i="7"/>
  <c r="B1103" i="7"/>
  <c r="A1103" i="7"/>
  <c r="G1102" i="7"/>
  <c r="F1102" i="7"/>
  <c r="E1102" i="7"/>
  <c r="D1102" i="7"/>
  <c r="C1102" i="7"/>
  <c r="B1102" i="7"/>
  <c r="A1102" i="7"/>
  <c r="G1101" i="7"/>
  <c r="F1101" i="7"/>
  <c r="E1101" i="7"/>
  <c r="D1101" i="7"/>
  <c r="C1101" i="7"/>
  <c r="B1101" i="7"/>
  <c r="A1101" i="7"/>
  <c r="G1100" i="7"/>
  <c r="F1100" i="7"/>
  <c r="E1100" i="7"/>
  <c r="D1100" i="7"/>
  <c r="C1100" i="7"/>
  <c r="B1100" i="7"/>
  <c r="A1100" i="7"/>
  <c r="G1099" i="7"/>
  <c r="F1099" i="7"/>
  <c r="E1099" i="7"/>
  <c r="D1099" i="7"/>
  <c r="C1099" i="7"/>
  <c r="B1099" i="7"/>
  <c r="A1099" i="7"/>
  <c r="G1098" i="7"/>
  <c r="F1098" i="7"/>
  <c r="E1098" i="7"/>
  <c r="D1098" i="7"/>
  <c r="C1098" i="7"/>
  <c r="B1098" i="7"/>
  <c r="A1098" i="7"/>
  <c r="G1097" i="7"/>
  <c r="F1097" i="7"/>
  <c r="E1097" i="7"/>
  <c r="D1097" i="7"/>
  <c r="C1097" i="7"/>
  <c r="B1097" i="7"/>
  <c r="A1097" i="7"/>
  <c r="G1096" i="7"/>
  <c r="F1096" i="7"/>
  <c r="E1096" i="7"/>
  <c r="D1096" i="7"/>
  <c r="C1096" i="7"/>
  <c r="B1096" i="7"/>
  <c r="A1096" i="7"/>
  <c r="G1095" i="7"/>
  <c r="F1095" i="7"/>
  <c r="E1095" i="7"/>
  <c r="D1095" i="7"/>
  <c r="C1095" i="7"/>
  <c r="B1095" i="7"/>
  <c r="A1095" i="7"/>
  <c r="G1094" i="7"/>
  <c r="F1094" i="7"/>
  <c r="E1094" i="7"/>
  <c r="D1094" i="7"/>
  <c r="C1094" i="7"/>
  <c r="B1094" i="7"/>
  <c r="A1094" i="7"/>
  <c r="G1093" i="7"/>
  <c r="F1093" i="7"/>
  <c r="E1093" i="7"/>
  <c r="D1093" i="7"/>
  <c r="C1093" i="7"/>
  <c r="B1093" i="7"/>
  <c r="A1093" i="7"/>
  <c r="G1092" i="7"/>
  <c r="F1092" i="7"/>
  <c r="E1092" i="7"/>
  <c r="D1092" i="7"/>
  <c r="C1092" i="7"/>
  <c r="B1092" i="7"/>
  <c r="A1092" i="7"/>
  <c r="G1091" i="7"/>
  <c r="F1091" i="7"/>
  <c r="E1091" i="7"/>
  <c r="D1091" i="7"/>
  <c r="C1091" i="7"/>
  <c r="B1091" i="7"/>
  <c r="A1091" i="7"/>
  <c r="G1090" i="7"/>
  <c r="F1090" i="7"/>
  <c r="E1090" i="7"/>
  <c r="D1090" i="7"/>
  <c r="C1090" i="7"/>
  <c r="B1090" i="7"/>
  <c r="A1090" i="7"/>
  <c r="G1089" i="7"/>
  <c r="F1089" i="7"/>
  <c r="E1089" i="7"/>
  <c r="D1089" i="7"/>
  <c r="C1089" i="7"/>
  <c r="B1089" i="7"/>
  <c r="A1089" i="7"/>
  <c r="G1088" i="7"/>
  <c r="F1088" i="7"/>
  <c r="E1088" i="7"/>
  <c r="D1088" i="7"/>
  <c r="C1088" i="7"/>
  <c r="B1088" i="7"/>
  <c r="A1088" i="7"/>
  <c r="G1087" i="7"/>
  <c r="F1087" i="7"/>
  <c r="E1087" i="7"/>
  <c r="D1087" i="7"/>
  <c r="C1087" i="7"/>
  <c r="B1087" i="7"/>
  <c r="A1087" i="7"/>
  <c r="G1086" i="7"/>
  <c r="F1086" i="7"/>
  <c r="E1086" i="7"/>
  <c r="D1086" i="7"/>
  <c r="C1086" i="7"/>
  <c r="B1086" i="7"/>
  <c r="A1086" i="7"/>
  <c r="G1085" i="7"/>
  <c r="F1085" i="7"/>
  <c r="E1085" i="7"/>
  <c r="D1085" i="7"/>
  <c r="C1085" i="7"/>
  <c r="B1085" i="7"/>
  <c r="A1085" i="7"/>
  <c r="G1084" i="7"/>
  <c r="F1084" i="7"/>
  <c r="E1084" i="7"/>
  <c r="D1084" i="7"/>
  <c r="C1084" i="7"/>
  <c r="B1084" i="7"/>
  <c r="A1084" i="7"/>
  <c r="G1083" i="7"/>
  <c r="F1083" i="7"/>
  <c r="E1083" i="7"/>
  <c r="D1083" i="7"/>
  <c r="C1083" i="7"/>
  <c r="B1083" i="7"/>
  <c r="A1083" i="7"/>
  <c r="G1082" i="7"/>
  <c r="F1082" i="7"/>
  <c r="E1082" i="7"/>
  <c r="D1082" i="7"/>
  <c r="C1082" i="7"/>
  <c r="B1082" i="7"/>
  <c r="A1082" i="7"/>
  <c r="G1081" i="7"/>
  <c r="F1081" i="7"/>
  <c r="E1081" i="7"/>
  <c r="D1081" i="7"/>
  <c r="C1081" i="7"/>
  <c r="B1081" i="7"/>
  <c r="A1081" i="7"/>
  <c r="G1080" i="7"/>
  <c r="F1080" i="7"/>
  <c r="E1080" i="7"/>
  <c r="D1080" i="7"/>
  <c r="C1080" i="7"/>
  <c r="B1080" i="7"/>
  <c r="A1080" i="7"/>
  <c r="G1079" i="7"/>
  <c r="F1079" i="7"/>
  <c r="E1079" i="7"/>
  <c r="D1079" i="7"/>
  <c r="C1079" i="7"/>
  <c r="B1079" i="7"/>
  <c r="A1079" i="7"/>
  <c r="G1078" i="7"/>
  <c r="F1078" i="7"/>
  <c r="E1078" i="7"/>
  <c r="D1078" i="7"/>
  <c r="C1078" i="7"/>
  <c r="B1078" i="7"/>
  <c r="A1078" i="7"/>
  <c r="G1077" i="7"/>
  <c r="F1077" i="7"/>
  <c r="E1077" i="7"/>
  <c r="D1077" i="7"/>
  <c r="C1077" i="7"/>
  <c r="B1077" i="7"/>
  <c r="A1077" i="7"/>
  <c r="G1076" i="7"/>
  <c r="F1076" i="7"/>
  <c r="E1076" i="7"/>
  <c r="D1076" i="7"/>
  <c r="C1076" i="7"/>
  <c r="B1076" i="7"/>
  <c r="A1076" i="7"/>
  <c r="G1075" i="7"/>
  <c r="F1075" i="7"/>
  <c r="E1075" i="7"/>
  <c r="D1075" i="7"/>
  <c r="C1075" i="7"/>
  <c r="B1075" i="7"/>
  <c r="A1075" i="7"/>
  <c r="G1074" i="7"/>
  <c r="F1074" i="7"/>
  <c r="E1074" i="7"/>
  <c r="D1074" i="7"/>
  <c r="C1074" i="7"/>
  <c r="B1074" i="7"/>
  <c r="A1074" i="7"/>
  <c r="G1073" i="7"/>
  <c r="F1073" i="7"/>
  <c r="E1073" i="7"/>
  <c r="D1073" i="7"/>
  <c r="C1073" i="7"/>
  <c r="B1073" i="7"/>
  <c r="A1073" i="7"/>
  <c r="G1072" i="7"/>
  <c r="F1072" i="7"/>
  <c r="E1072" i="7"/>
  <c r="D1072" i="7"/>
  <c r="C1072" i="7"/>
  <c r="B1072" i="7"/>
  <c r="A1072" i="7"/>
  <c r="G1071" i="7"/>
  <c r="F1071" i="7"/>
  <c r="E1071" i="7"/>
  <c r="D1071" i="7"/>
  <c r="C1071" i="7"/>
  <c r="B1071" i="7"/>
  <c r="A1071" i="7"/>
  <c r="G1070" i="7"/>
  <c r="F1070" i="7"/>
  <c r="E1070" i="7"/>
  <c r="D1070" i="7"/>
  <c r="C1070" i="7"/>
  <c r="B1070" i="7"/>
  <c r="A1070" i="7"/>
  <c r="G1069" i="7"/>
  <c r="F1069" i="7"/>
  <c r="E1069" i="7"/>
  <c r="D1069" i="7"/>
  <c r="C1069" i="7"/>
  <c r="B1069" i="7"/>
  <c r="A1069" i="7"/>
  <c r="G1068" i="7"/>
  <c r="F1068" i="7"/>
  <c r="E1068" i="7"/>
  <c r="D1068" i="7"/>
  <c r="C1068" i="7"/>
  <c r="B1068" i="7"/>
  <c r="A1068" i="7"/>
  <c r="G1067" i="7"/>
  <c r="F1067" i="7"/>
  <c r="E1067" i="7"/>
  <c r="D1067" i="7"/>
  <c r="C1067" i="7"/>
  <c r="B1067" i="7"/>
  <c r="A1067" i="7"/>
  <c r="G1066" i="7"/>
  <c r="F1066" i="7"/>
  <c r="E1066" i="7"/>
  <c r="D1066" i="7"/>
  <c r="C1066" i="7"/>
  <c r="B1066" i="7"/>
  <c r="A1066" i="7"/>
  <c r="G1065" i="7"/>
  <c r="F1065" i="7"/>
  <c r="E1065" i="7"/>
  <c r="D1065" i="7"/>
  <c r="C1065" i="7"/>
  <c r="B1065" i="7"/>
  <c r="A1065" i="7"/>
  <c r="G1064" i="7"/>
  <c r="F1064" i="7"/>
  <c r="E1064" i="7"/>
  <c r="D1064" i="7"/>
  <c r="C1064" i="7"/>
  <c r="B1064" i="7"/>
  <c r="A1064" i="7"/>
  <c r="G1063" i="7"/>
  <c r="F1063" i="7"/>
  <c r="E1063" i="7"/>
  <c r="D1063" i="7"/>
  <c r="C1063" i="7"/>
  <c r="B1063" i="7"/>
  <c r="A1063" i="7"/>
  <c r="G1062" i="7"/>
  <c r="F1062" i="7"/>
  <c r="E1062" i="7"/>
  <c r="D1062" i="7"/>
  <c r="C1062" i="7"/>
  <c r="B1062" i="7"/>
  <c r="A1062" i="7"/>
  <c r="G1061" i="7"/>
  <c r="F1061" i="7"/>
  <c r="E1061" i="7"/>
  <c r="D1061" i="7"/>
  <c r="C1061" i="7"/>
  <c r="B1061" i="7"/>
  <c r="A1061" i="7"/>
  <c r="G1060" i="7"/>
  <c r="F1060" i="7"/>
  <c r="E1060" i="7"/>
  <c r="D1060" i="7"/>
  <c r="C1060" i="7"/>
  <c r="B1060" i="7"/>
  <c r="A1060" i="7"/>
  <c r="G1059" i="7"/>
  <c r="F1059" i="7"/>
  <c r="E1059" i="7"/>
  <c r="D1059" i="7"/>
  <c r="C1059" i="7"/>
  <c r="B1059" i="7"/>
  <c r="A1059" i="7"/>
  <c r="G1058" i="7"/>
  <c r="F1058" i="7"/>
  <c r="E1058" i="7"/>
  <c r="D1058" i="7"/>
  <c r="C1058" i="7"/>
  <c r="B1058" i="7"/>
  <c r="A1058" i="7"/>
  <c r="G1057" i="7"/>
  <c r="F1057" i="7"/>
  <c r="E1057" i="7"/>
  <c r="D1057" i="7"/>
  <c r="C1057" i="7"/>
  <c r="B1057" i="7"/>
  <c r="A1057" i="7"/>
  <c r="G1056" i="7"/>
  <c r="F1056" i="7"/>
  <c r="E1056" i="7"/>
  <c r="D1056" i="7"/>
  <c r="C1056" i="7"/>
  <c r="B1056" i="7"/>
  <c r="A1056" i="7"/>
  <c r="G1055" i="7"/>
  <c r="F1055" i="7"/>
  <c r="E1055" i="7"/>
  <c r="D1055" i="7"/>
  <c r="C1055" i="7"/>
  <c r="B1055" i="7"/>
  <c r="A1055" i="7"/>
  <c r="G1054" i="7"/>
  <c r="F1054" i="7"/>
  <c r="E1054" i="7"/>
  <c r="D1054" i="7"/>
  <c r="C1054" i="7"/>
  <c r="B1054" i="7"/>
  <c r="A1054" i="7"/>
  <c r="G1053" i="7"/>
  <c r="F1053" i="7"/>
  <c r="E1053" i="7"/>
  <c r="D1053" i="7"/>
  <c r="C1053" i="7"/>
  <c r="B1053" i="7"/>
  <c r="A1053" i="7"/>
  <c r="G1052" i="7"/>
  <c r="F1052" i="7"/>
  <c r="E1052" i="7"/>
  <c r="D1052" i="7"/>
  <c r="C1052" i="7"/>
  <c r="B1052" i="7"/>
  <c r="A1052" i="7"/>
  <c r="G1051" i="7"/>
  <c r="F1051" i="7"/>
  <c r="E1051" i="7"/>
  <c r="D1051" i="7"/>
  <c r="C1051" i="7"/>
  <c r="B1051" i="7"/>
  <c r="A1051" i="7"/>
  <c r="G1050" i="7"/>
  <c r="F1050" i="7"/>
  <c r="E1050" i="7"/>
  <c r="D1050" i="7"/>
  <c r="C1050" i="7"/>
  <c r="B1050" i="7"/>
  <c r="A1050" i="7"/>
  <c r="G1049" i="7"/>
  <c r="F1049" i="7"/>
  <c r="E1049" i="7"/>
  <c r="D1049" i="7"/>
  <c r="C1049" i="7"/>
  <c r="B1049" i="7"/>
  <c r="A1049" i="7"/>
  <c r="G1048" i="7"/>
  <c r="F1048" i="7"/>
  <c r="E1048" i="7"/>
  <c r="D1048" i="7"/>
  <c r="C1048" i="7"/>
  <c r="B1048" i="7"/>
  <c r="A1048" i="7"/>
  <c r="G1047" i="7"/>
  <c r="F1047" i="7"/>
  <c r="E1047" i="7"/>
  <c r="D1047" i="7"/>
  <c r="C1047" i="7"/>
  <c r="B1047" i="7"/>
  <c r="A1047" i="7"/>
  <c r="G1046" i="7"/>
  <c r="F1046" i="7"/>
  <c r="E1046" i="7"/>
  <c r="D1046" i="7"/>
  <c r="C1046" i="7"/>
  <c r="B1046" i="7"/>
  <c r="A1046" i="7"/>
  <c r="G1045" i="7"/>
  <c r="F1045" i="7"/>
  <c r="E1045" i="7"/>
  <c r="D1045" i="7"/>
  <c r="C1045" i="7"/>
  <c r="B1045" i="7"/>
  <c r="A1045" i="7"/>
  <c r="G1044" i="7"/>
  <c r="F1044" i="7"/>
  <c r="E1044" i="7"/>
  <c r="D1044" i="7"/>
  <c r="C1044" i="7"/>
  <c r="B1044" i="7"/>
  <c r="A1044" i="7"/>
  <c r="G1043" i="7"/>
  <c r="F1043" i="7"/>
  <c r="E1043" i="7"/>
  <c r="D1043" i="7"/>
  <c r="C1043" i="7"/>
  <c r="B1043" i="7"/>
  <c r="A1043" i="7"/>
  <c r="G1042" i="7"/>
  <c r="F1042" i="7"/>
  <c r="E1042" i="7"/>
  <c r="D1042" i="7"/>
  <c r="C1042" i="7"/>
  <c r="B1042" i="7"/>
  <c r="A1042" i="7"/>
  <c r="G1041" i="7"/>
  <c r="F1041" i="7"/>
  <c r="E1041" i="7"/>
  <c r="D1041" i="7"/>
  <c r="C1041" i="7"/>
  <c r="B1041" i="7"/>
  <c r="A1041" i="7"/>
  <c r="G1040" i="7"/>
  <c r="F1040" i="7"/>
  <c r="E1040" i="7"/>
  <c r="D1040" i="7"/>
  <c r="C1040" i="7"/>
  <c r="B1040" i="7"/>
  <c r="A1040" i="7"/>
  <c r="G1039" i="7"/>
  <c r="F1039" i="7"/>
  <c r="E1039" i="7"/>
  <c r="D1039" i="7"/>
  <c r="C1039" i="7"/>
  <c r="B1039" i="7"/>
  <c r="A1039" i="7"/>
  <c r="G1038" i="7"/>
  <c r="F1038" i="7"/>
  <c r="E1038" i="7"/>
  <c r="D1038" i="7"/>
  <c r="C1038" i="7"/>
  <c r="B1038" i="7"/>
  <c r="A1038" i="7"/>
  <c r="G1037" i="7"/>
  <c r="F1037" i="7"/>
  <c r="E1037" i="7"/>
  <c r="D1037" i="7"/>
  <c r="C1037" i="7"/>
  <c r="B1037" i="7"/>
  <c r="A1037" i="7"/>
  <c r="G1036" i="7"/>
  <c r="F1036" i="7"/>
  <c r="E1036" i="7"/>
  <c r="D1036" i="7"/>
  <c r="C1036" i="7"/>
  <c r="B1036" i="7"/>
  <c r="A1036" i="7"/>
  <c r="G1035" i="7"/>
  <c r="F1035" i="7"/>
  <c r="E1035" i="7"/>
  <c r="D1035" i="7"/>
  <c r="C1035" i="7"/>
  <c r="B1035" i="7"/>
  <c r="A1035" i="7"/>
  <c r="G1034" i="7"/>
  <c r="F1034" i="7"/>
  <c r="E1034" i="7"/>
  <c r="D1034" i="7"/>
  <c r="C1034" i="7"/>
  <c r="B1034" i="7"/>
  <c r="A1034" i="7"/>
  <c r="G1033" i="7"/>
  <c r="F1033" i="7"/>
  <c r="E1033" i="7"/>
  <c r="D1033" i="7"/>
  <c r="C1033" i="7"/>
  <c r="B1033" i="7"/>
  <c r="A1033" i="7"/>
  <c r="G1032" i="7"/>
  <c r="F1032" i="7"/>
  <c r="E1032" i="7"/>
  <c r="D1032" i="7"/>
  <c r="C1032" i="7"/>
  <c r="B1032" i="7"/>
  <c r="A1032" i="7"/>
  <c r="G1031" i="7"/>
  <c r="F1031" i="7"/>
  <c r="E1031" i="7"/>
  <c r="D1031" i="7"/>
  <c r="C1031" i="7"/>
  <c r="B1031" i="7"/>
  <c r="A1031" i="7"/>
  <c r="G1030" i="7"/>
  <c r="F1030" i="7"/>
  <c r="E1030" i="7"/>
  <c r="D1030" i="7"/>
  <c r="C1030" i="7"/>
  <c r="B1030" i="7"/>
  <c r="A1030" i="7"/>
  <c r="G1029" i="7"/>
  <c r="F1029" i="7"/>
  <c r="E1029" i="7"/>
  <c r="D1029" i="7"/>
  <c r="C1029" i="7"/>
  <c r="B1029" i="7"/>
  <c r="A1029" i="7"/>
  <c r="G1028" i="7"/>
  <c r="F1028" i="7"/>
  <c r="E1028" i="7"/>
  <c r="D1028" i="7"/>
  <c r="C1028" i="7"/>
  <c r="B1028" i="7"/>
  <c r="A1028" i="7"/>
  <c r="G1027" i="7"/>
  <c r="F1027" i="7"/>
  <c r="E1027" i="7"/>
  <c r="D1027" i="7"/>
  <c r="C1027" i="7"/>
  <c r="B1027" i="7"/>
  <c r="A1027" i="7"/>
  <c r="G1026" i="7"/>
  <c r="F1026" i="7"/>
  <c r="E1026" i="7"/>
  <c r="D1026" i="7"/>
  <c r="C1026" i="7"/>
  <c r="B1026" i="7"/>
  <c r="A1026" i="7"/>
  <c r="G1025" i="7"/>
  <c r="F1025" i="7"/>
  <c r="E1025" i="7"/>
  <c r="D1025" i="7"/>
  <c r="C1025" i="7"/>
  <c r="B1025" i="7"/>
  <c r="A1025" i="7"/>
  <c r="G1024" i="7"/>
  <c r="F1024" i="7"/>
  <c r="E1024" i="7"/>
  <c r="D1024" i="7"/>
  <c r="C1024" i="7"/>
  <c r="B1024" i="7"/>
  <c r="A1024" i="7"/>
  <c r="G1023" i="7"/>
  <c r="F1023" i="7"/>
  <c r="E1023" i="7"/>
  <c r="D1023" i="7"/>
  <c r="C1023" i="7"/>
  <c r="B1023" i="7"/>
  <c r="A1023" i="7"/>
  <c r="G1022" i="7"/>
  <c r="F1022" i="7"/>
  <c r="E1022" i="7"/>
  <c r="D1022" i="7"/>
  <c r="C1022" i="7"/>
  <c r="B1022" i="7"/>
  <c r="A1022" i="7"/>
  <c r="G1021" i="7"/>
  <c r="F1021" i="7"/>
  <c r="E1021" i="7"/>
  <c r="D1021" i="7"/>
  <c r="C1021" i="7"/>
  <c r="B1021" i="7"/>
  <c r="A1021" i="7"/>
  <c r="G1020" i="7"/>
  <c r="F1020" i="7"/>
  <c r="E1020" i="7"/>
  <c r="D1020" i="7"/>
  <c r="C1020" i="7"/>
  <c r="B1020" i="7"/>
  <c r="A1020" i="7"/>
  <c r="G1019" i="7"/>
  <c r="F1019" i="7"/>
  <c r="E1019" i="7"/>
  <c r="D1019" i="7"/>
  <c r="C1019" i="7"/>
  <c r="B1019" i="7"/>
  <c r="A1019" i="7"/>
  <c r="G1018" i="7"/>
  <c r="F1018" i="7"/>
  <c r="E1018" i="7"/>
  <c r="D1018" i="7"/>
  <c r="C1018" i="7"/>
  <c r="B1018" i="7"/>
  <c r="A1018" i="7"/>
  <c r="G1017" i="7"/>
  <c r="F1017" i="7"/>
  <c r="E1017" i="7"/>
  <c r="D1017" i="7"/>
  <c r="C1017" i="7"/>
  <c r="B1017" i="7"/>
  <c r="A1017" i="7"/>
  <c r="G1016" i="7"/>
  <c r="F1016" i="7"/>
  <c r="E1016" i="7"/>
  <c r="D1016" i="7"/>
  <c r="C1016" i="7"/>
  <c r="B1016" i="7"/>
  <c r="A1016" i="7"/>
  <c r="G1015" i="7"/>
  <c r="F1015" i="7"/>
  <c r="E1015" i="7"/>
  <c r="D1015" i="7"/>
  <c r="C1015" i="7"/>
  <c r="B1015" i="7"/>
  <c r="A1015" i="7"/>
  <c r="G1014" i="7"/>
  <c r="F1014" i="7"/>
  <c r="E1014" i="7"/>
  <c r="D1014" i="7"/>
  <c r="C1014" i="7"/>
  <c r="B1014" i="7"/>
  <c r="A1014" i="7"/>
  <c r="G1013" i="7"/>
  <c r="F1013" i="7"/>
  <c r="E1013" i="7"/>
  <c r="D1013" i="7"/>
  <c r="C1013" i="7"/>
  <c r="B1013" i="7"/>
  <c r="A1013" i="7"/>
  <c r="G1012" i="7"/>
  <c r="F1012" i="7"/>
  <c r="E1012" i="7"/>
  <c r="D1012" i="7"/>
  <c r="C1012" i="7"/>
  <c r="B1012" i="7"/>
  <c r="A1012" i="7"/>
  <c r="G1011" i="7"/>
  <c r="F1011" i="7"/>
  <c r="E1011" i="7"/>
  <c r="D1011" i="7"/>
  <c r="C1011" i="7"/>
  <c r="B1011" i="7"/>
  <c r="A1011" i="7"/>
  <c r="G1010" i="7"/>
  <c r="F1010" i="7"/>
  <c r="E1010" i="7"/>
  <c r="D1010" i="7"/>
  <c r="C1010" i="7"/>
  <c r="B1010" i="7"/>
  <c r="A1010" i="7"/>
  <c r="G1009" i="7"/>
  <c r="F1009" i="7"/>
  <c r="E1009" i="7"/>
  <c r="D1009" i="7"/>
  <c r="C1009" i="7"/>
  <c r="B1009" i="7"/>
  <c r="A1009" i="7"/>
  <c r="G1008" i="7"/>
  <c r="F1008" i="7"/>
  <c r="E1008" i="7"/>
  <c r="D1008" i="7"/>
  <c r="C1008" i="7"/>
  <c r="B1008" i="7"/>
  <c r="A1008" i="7"/>
  <c r="G1007" i="7"/>
  <c r="F1007" i="7"/>
  <c r="E1007" i="7"/>
  <c r="D1007" i="7"/>
  <c r="C1007" i="7"/>
  <c r="B1007" i="7"/>
  <c r="A1007" i="7"/>
  <c r="G1006" i="7"/>
  <c r="F1006" i="7"/>
  <c r="E1006" i="7"/>
  <c r="D1006" i="7"/>
  <c r="C1006" i="7"/>
  <c r="B1006" i="7"/>
  <c r="A1006" i="7"/>
  <c r="G1005" i="7"/>
  <c r="F1005" i="7"/>
  <c r="E1005" i="7"/>
  <c r="D1005" i="7"/>
  <c r="C1005" i="7"/>
  <c r="B1005" i="7"/>
  <c r="A1005" i="7"/>
  <c r="G1004" i="7"/>
  <c r="F1004" i="7"/>
  <c r="E1004" i="7"/>
  <c r="D1004" i="7"/>
  <c r="C1004" i="7"/>
  <c r="B1004" i="7"/>
  <c r="A1004" i="7"/>
  <c r="G1003" i="7"/>
  <c r="F1003" i="7"/>
  <c r="E1003" i="7"/>
  <c r="D1003" i="7"/>
  <c r="C1003" i="7"/>
  <c r="B1003" i="7"/>
  <c r="A1003" i="7"/>
  <c r="G1002" i="7"/>
  <c r="F1002" i="7"/>
  <c r="E1002" i="7"/>
  <c r="D1002" i="7"/>
  <c r="C1002" i="7"/>
  <c r="B1002" i="7"/>
  <c r="A1002" i="7"/>
  <c r="G1001" i="7"/>
  <c r="F1001" i="7"/>
  <c r="E1001" i="7"/>
  <c r="D1001" i="7"/>
  <c r="C1001" i="7"/>
  <c r="B1001" i="7"/>
  <c r="A1001" i="7"/>
  <c r="G1000" i="7"/>
  <c r="F1000" i="7"/>
  <c r="E1000" i="7"/>
  <c r="D1000" i="7"/>
  <c r="C1000" i="7"/>
  <c r="B1000" i="7"/>
  <c r="A1000" i="7"/>
  <c r="G999" i="7"/>
  <c r="F999" i="7"/>
  <c r="E999" i="7"/>
  <c r="D999" i="7"/>
  <c r="C999" i="7"/>
  <c r="B999" i="7"/>
  <c r="A999" i="7"/>
  <c r="G998" i="7"/>
  <c r="F998" i="7"/>
  <c r="E998" i="7"/>
  <c r="D998" i="7"/>
  <c r="C998" i="7"/>
  <c r="B998" i="7"/>
  <c r="A998" i="7"/>
  <c r="G997" i="7"/>
  <c r="F997" i="7"/>
  <c r="E997" i="7"/>
  <c r="D997" i="7"/>
  <c r="C997" i="7"/>
  <c r="B997" i="7"/>
  <c r="A997" i="7"/>
  <c r="G996" i="7"/>
  <c r="F996" i="7"/>
  <c r="E996" i="7"/>
  <c r="D996" i="7"/>
  <c r="C996" i="7"/>
  <c r="B996" i="7"/>
  <c r="A996" i="7"/>
  <c r="G995" i="7"/>
  <c r="F995" i="7"/>
  <c r="E995" i="7"/>
  <c r="D995" i="7"/>
  <c r="C995" i="7"/>
  <c r="B995" i="7"/>
  <c r="A995" i="7"/>
  <c r="G994" i="7"/>
  <c r="F994" i="7"/>
  <c r="E994" i="7"/>
  <c r="D994" i="7"/>
  <c r="C994" i="7"/>
  <c r="B994" i="7"/>
  <c r="A994" i="7"/>
  <c r="G993" i="7"/>
  <c r="F993" i="7"/>
  <c r="E993" i="7"/>
  <c r="D993" i="7"/>
  <c r="C993" i="7"/>
  <c r="B993" i="7"/>
  <c r="A993" i="7"/>
  <c r="G992" i="7"/>
  <c r="F992" i="7"/>
  <c r="E992" i="7"/>
  <c r="D992" i="7"/>
  <c r="C992" i="7"/>
  <c r="B992" i="7"/>
  <c r="A992" i="7"/>
  <c r="G991" i="7"/>
  <c r="F991" i="7"/>
  <c r="E991" i="7"/>
  <c r="D991" i="7"/>
  <c r="C991" i="7"/>
  <c r="B991" i="7"/>
  <c r="A991" i="7"/>
  <c r="G990" i="7"/>
  <c r="F990" i="7"/>
  <c r="E990" i="7"/>
  <c r="D990" i="7"/>
  <c r="C990" i="7"/>
  <c r="B990" i="7"/>
  <c r="A990" i="7"/>
  <c r="G989" i="7"/>
  <c r="F989" i="7"/>
  <c r="E989" i="7"/>
  <c r="D989" i="7"/>
  <c r="C989" i="7"/>
  <c r="B989" i="7"/>
  <c r="A989" i="7"/>
  <c r="G988" i="7"/>
  <c r="F988" i="7"/>
  <c r="E988" i="7"/>
  <c r="D988" i="7"/>
  <c r="C988" i="7"/>
  <c r="B988" i="7"/>
  <c r="A988" i="7"/>
  <c r="G987" i="7"/>
  <c r="F987" i="7"/>
  <c r="E987" i="7"/>
  <c r="D987" i="7"/>
  <c r="C987" i="7"/>
  <c r="B987" i="7"/>
  <c r="A987" i="7"/>
  <c r="G986" i="7"/>
  <c r="F986" i="7"/>
  <c r="E986" i="7"/>
  <c r="D986" i="7"/>
  <c r="C986" i="7"/>
  <c r="B986" i="7"/>
  <c r="A986" i="7"/>
  <c r="G985" i="7"/>
  <c r="F985" i="7"/>
  <c r="E985" i="7"/>
  <c r="D985" i="7"/>
  <c r="C985" i="7"/>
  <c r="B985" i="7"/>
  <c r="A985" i="7"/>
  <c r="G984" i="7"/>
  <c r="F984" i="7"/>
  <c r="E984" i="7"/>
  <c r="D984" i="7"/>
  <c r="C984" i="7"/>
  <c r="B984" i="7"/>
  <c r="A984" i="7"/>
  <c r="G983" i="7"/>
  <c r="F983" i="7"/>
  <c r="E983" i="7"/>
  <c r="D983" i="7"/>
  <c r="C983" i="7"/>
  <c r="B983" i="7"/>
  <c r="A983" i="7"/>
  <c r="G982" i="7"/>
  <c r="F982" i="7"/>
  <c r="E982" i="7"/>
  <c r="D982" i="7"/>
  <c r="C982" i="7"/>
  <c r="B982" i="7"/>
  <c r="A982" i="7"/>
  <c r="G981" i="7"/>
  <c r="F981" i="7"/>
  <c r="E981" i="7"/>
  <c r="D981" i="7"/>
  <c r="C981" i="7"/>
  <c r="B981" i="7"/>
  <c r="A981" i="7"/>
  <c r="G980" i="7"/>
  <c r="F980" i="7"/>
  <c r="E980" i="7"/>
  <c r="D980" i="7"/>
  <c r="C980" i="7"/>
  <c r="B980" i="7"/>
  <c r="A980" i="7"/>
  <c r="G979" i="7"/>
  <c r="F979" i="7"/>
  <c r="E979" i="7"/>
  <c r="D979" i="7"/>
  <c r="C979" i="7"/>
  <c r="B979" i="7"/>
  <c r="A979" i="7"/>
  <c r="G978" i="7"/>
  <c r="F978" i="7"/>
  <c r="E978" i="7"/>
  <c r="D978" i="7"/>
  <c r="C978" i="7"/>
  <c r="B978" i="7"/>
  <c r="A978" i="7"/>
  <c r="G977" i="7"/>
  <c r="F977" i="7"/>
  <c r="E977" i="7"/>
  <c r="D977" i="7"/>
  <c r="C977" i="7"/>
  <c r="B977" i="7"/>
  <c r="A977" i="7"/>
  <c r="G976" i="7"/>
  <c r="F976" i="7"/>
  <c r="E976" i="7"/>
  <c r="D976" i="7"/>
  <c r="C976" i="7"/>
  <c r="B976" i="7"/>
  <c r="A976" i="7"/>
  <c r="G975" i="7"/>
  <c r="F975" i="7"/>
  <c r="E975" i="7"/>
  <c r="D975" i="7"/>
  <c r="C975" i="7"/>
  <c r="B975" i="7"/>
  <c r="A975" i="7"/>
  <c r="G974" i="7"/>
  <c r="F974" i="7"/>
  <c r="E974" i="7"/>
  <c r="D974" i="7"/>
  <c r="C974" i="7"/>
  <c r="B974" i="7"/>
  <c r="A974" i="7"/>
  <c r="G973" i="7"/>
  <c r="F973" i="7"/>
  <c r="E973" i="7"/>
  <c r="D973" i="7"/>
  <c r="C973" i="7"/>
  <c r="B973" i="7"/>
  <c r="A973" i="7"/>
  <c r="G972" i="7"/>
  <c r="F972" i="7"/>
  <c r="E972" i="7"/>
  <c r="D972" i="7"/>
  <c r="C972" i="7"/>
  <c r="B972" i="7"/>
  <c r="A972" i="7"/>
  <c r="G971" i="7"/>
  <c r="F971" i="7"/>
  <c r="E971" i="7"/>
  <c r="D971" i="7"/>
  <c r="C971" i="7"/>
  <c r="B971" i="7"/>
  <c r="A971" i="7"/>
  <c r="G970" i="7"/>
  <c r="F970" i="7"/>
  <c r="E970" i="7"/>
  <c r="D970" i="7"/>
  <c r="C970" i="7"/>
  <c r="B970" i="7"/>
  <c r="A970" i="7"/>
  <c r="G969" i="7"/>
  <c r="F969" i="7"/>
  <c r="E969" i="7"/>
  <c r="D969" i="7"/>
  <c r="C969" i="7"/>
  <c r="B969" i="7"/>
  <c r="A969" i="7"/>
  <c r="G968" i="7"/>
  <c r="F968" i="7"/>
  <c r="E968" i="7"/>
  <c r="D968" i="7"/>
  <c r="C968" i="7"/>
  <c r="B968" i="7"/>
  <c r="A968" i="7"/>
  <c r="G967" i="7"/>
  <c r="F967" i="7"/>
  <c r="E967" i="7"/>
  <c r="D967" i="7"/>
  <c r="C967" i="7"/>
  <c r="B967" i="7"/>
  <c r="A967" i="7"/>
  <c r="G966" i="7"/>
  <c r="F966" i="7"/>
  <c r="E966" i="7"/>
  <c r="D966" i="7"/>
  <c r="C966" i="7"/>
  <c r="B966" i="7"/>
  <c r="A966" i="7"/>
  <c r="G965" i="7"/>
  <c r="F965" i="7"/>
  <c r="E965" i="7"/>
  <c r="D965" i="7"/>
  <c r="C965" i="7"/>
  <c r="B965" i="7"/>
  <c r="A965" i="7"/>
  <c r="G964" i="7"/>
  <c r="F964" i="7"/>
  <c r="E964" i="7"/>
  <c r="D964" i="7"/>
  <c r="C964" i="7"/>
  <c r="B964" i="7"/>
  <c r="A964" i="7"/>
  <c r="G963" i="7"/>
  <c r="F963" i="7"/>
  <c r="E963" i="7"/>
  <c r="D963" i="7"/>
  <c r="C963" i="7"/>
  <c r="B963" i="7"/>
  <c r="A963" i="7"/>
  <c r="G962" i="7"/>
  <c r="F962" i="7"/>
  <c r="E962" i="7"/>
  <c r="D962" i="7"/>
  <c r="C962" i="7"/>
  <c r="B962" i="7"/>
  <c r="A962" i="7"/>
  <c r="G961" i="7"/>
  <c r="F961" i="7"/>
  <c r="E961" i="7"/>
  <c r="D961" i="7"/>
  <c r="C961" i="7"/>
  <c r="B961" i="7"/>
  <c r="A961" i="7"/>
  <c r="G960" i="7"/>
  <c r="F960" i="7"/>
  <c r="E960" i="7"/>
  <c r="D960" i="7"/>
  <c r="C960" i="7"/>
  <c r="B960" i="7"/>
  <c r="A960" i="7"/>
  <c r="G959" i="7"/>
  <c r="F959" i="7"/>
  <c r="E959" i="7"/>
  <c r="D959" i="7"/>
  <c r="C959" i="7"/>
  <c r="B959" i="7"/>
  <c r="A959" i="7"/>
  <c r="G958" i="7"/>
  <c r="F958" i="7"/>
  <c r="E958" i="7"/>
  <c r="D958" i="7"/>
  <c r="C958" i="7"/>
  <c r="B958" i="7"/>
  <c r="A958" i="7"/>
  <c r="G957" i="7"/>
  <c r="F957" i="7"/>
  <c r="E957" i="7"/>
  <c r="D957" i="7"/>
  <c r="C957" i="7"/>
  <c r="B957" i="7"/>
  <c r="A957" i="7"/>
  <c r="G956" i="7"/>
  <c r="F956" i="7"/>
  <c r="E956" i="7"/>
  <c r="D956" i="7"/>
  <c r="C956" i="7"/>
  <c r="B956" i="7"/>
  <c r="A956" i="7"/>
  <c r="G955" i="7"/>
  <c r="F955" i="7"/>
  <c r="E955" i="7"/>
  <c r="D955" i="7"/>
  <c r="C955" i="7"/>
  <c r="B955" i="7"/>
  <c r="A955" i="7"/>
  <c r="G954" i="7"/>
  <c r="F954" i="7"/>
  <c r="E954" i="7"/>
  <c r="D954" i="7"/>
  <c r="C954" i="7"/>
  <c r="B954" i="7"/>
  <c r="A954" i="7"/>
  <c r="G953" i="7"/>
  <c r="F953" i="7"/>
  <c r="E953" i="7"/>
  <c r="D953" i="7"/>
  <c r="C953" i="7"/>
  <c r="B953" i="7"/>
  <c r="A953" i="7"/>
  <c r="G952" i="7"/>
  <c r="F952" i="7"/>
  <c r="E952" i="7"/>
  <c r="D952" i="7"/>
  <c r="C952" i="7"/>
  <c r="B952" i="7"/>
  <c r="A952" i="7"/>
  <c r="G951" i="7"/>
  <c r="F951" i="7"/>
  <c r="E951" i="7"/>
  <c r="D951" i="7"/>
  <c r="C951" i="7"/>
  <c r="B951" i="7"/>
  <c r="A951" i="7"/>
  <c r="G950" i="7"/>
  <c r="F950" i="7"/>
  <c r="E950" i="7"/>
  <c r="D950" i="7"/>
  <c r="C950" i="7"/>
  <c r="B950" i="7"/>
  <c r="A950" i="7"/>
  <c r="G949" i="7"/>
  <c r="F949" i="7"/>
  <c r="E949" i="7"/>
  <c r="D949" i="7"/>
  <c r="C949" i="7"/>
  <c r="B949" i="7"/>
  <c r="A949" i="7"/>
  <c r="G948" i="7"/>
  <c r="F948" i="7"/>
  <c r="E948" i="7"/>
  <c r="D948" i="7"/>
  <c r="C948" i="7"/>
  <c r="B948" i="7"/>
  <c r="A948" i="7"/>
  <c r="G947" i="7"/>
  <c r="F947" i="7"/>
  <c r="E947" i="7"/>
  <c r="D947" i="7"/>
  <c r="C947" i="7"/>
  <c r="B947" i="7"/>
  <c r="A947" i="7"/>
  <c r="G946" i="7"/>
  <c r="F946" i="7"/>
  <c r="E946" i="7"/>
  <c r="D946" i="7"/>
  <c r="C946" i="7"/>
  <c r="B946" i="7"/>
  <c r="A946" i="7"/>
  <c r="G945" i="7"/>
  <c r="F945" i="7"/>
  <c r="E945" i="7"/>
  <c r="D945" i="7"/>
  <c r="C945" i="7"/>
  <c r="B945" i="7"/>
  <c r="A945" i="7"/>
  <c r="G944" i="7"/>
  <c r="F944" i="7"/>
  <c r="E944" i="7"/>
  <c r="D944" i="7"/>
  <c r="C944" i="7"/>
  <c r="B944" i="7"/>
  <c r="A944" i="7"/>
  <c r="G943" i="7"/>
  <c r="F943" i="7"/>
  <c r="E943" i="7"/>
  <c r="D943" i="7"/>
  <c r="C943" i="7"/>
  <c r="B943" i="7"/>
  <c r="A943" i="7"/>
  <c r="G942" i="7"/>
  <c r="F942" i="7"/>
  <c r="E942" i="7"/>
  <c r="D942" i="7"/>
  <c r="C942" i="7"/>
  <c r="B942" i="7"/>
  <c r="A942" i="7"/>
  <c r="G941" i="7"/>
  <c r="F941" i="7"/>
  <c r="E941" i="7"/>
  <c r="D941" i="7"/>
  <c r="C941" i="7"/>
  <c r="B941" i="7"/>
  <c r="A941" i="7"/>
  <c r="G940" i="7"/>
  <c r="F940" i="7"/>
  <c r="E940" i="7"/>
  <c r="D940" i="7"/>
  <c r="C940" i="7"/>
  <c r="B940" i="7"/>
  <c r="A940" i="7"/>
  <c r="G939" i="7"/>
  <c r="F939" i="7"/>
  <c r="E939" i="7"/>
  <c r="D939" i="7"/>
  <c r="C939" i="7"/>
  <c r="B939" i="7"/>
  <c r="A939" i="7"/>
  <c r="G938" i="7"/>
  <c r="F938" i="7"/>
  <c r="E938" i="7"/>
  <c r="D938" i="7"/>
  <c r="C938" i="7"/>
  <c r="B938" i="7"/>
  <c r="A938" i="7"/>
  <c r="G937" i="7"/>
  <c r="F937" i="7"/>
  <c r="E937" i="7"/>
  <c r="D937" i="7"/>
  <c r="C937" i="7"/>
  <c r="B937" i="7"/>
  <c r="A937" i="7"/>
  <c r="G936" i="7"/>
  <c r="F936" i="7"/>
  <c r="E936" i="7"/>
  <c r="D936" i="7"/>
  <c r="C936" i="7"/>
  <c r="B936" i="7"/>
  <c r="A936" i="7"/>
  <c r="G935" i="7"/>
  <c r="F935" i="7"/>
  <c r="E935" i="7"/>
  <c r="D935" i="7"/>
  <c r="C935" i="7"/>
  <c r="B935" i="7"/>
  <c r="A935" i="7"/>
  <c r="G934" i="7"/>
  <c r="F934" i="7"/>
  <c r="E934" i="7"/>
  <c r="D934" i="7"/>
  <c r="C934" i="7"/>
  <c r="B934" i="7"/>
  <c r="A934" i="7"/>
  <c r="G933" i="7"/>
  <c r="F933" i="7"/>
  <c r="E933" i="7"/>
  <c r="D933" i="7"/>
  <c r="C933" i="7"/>
  <c r="B933" i="7"/>
  <c r="A933" i="7"/>
  <c r="G932" i="7"/>
  <c r="F932" i="7"/>
  <c r="E932" i="7"/>
  <c r="D932" i="7"/>
  <c r="C932" i="7"/>
  <c r="B932" i="7"/>
  <c r="A932" i="7"/>
  <c r="G931" i="7"/>
  <c r="F931" i="7"/>
  <c r="E931" i="7"/>
  <c r="D931" i="7"/>
  <c r="C931" i="7"/>
  <c r="B931" i="7"/>
  <c r="A931" i="7"/>
  <c r="G930" i="7"/>
  <c r="F930" i="7"/>
  <c r="E930" i="7"/>
  <c r="D930" i="7"/>
  <c r="C930" i="7"/>
  <c r="B930" i="7"/>
  <c r="A930" i="7"/>
  <c r="G929" i="7"/>
  <c r="F929" i="7"/>
  <c r="E929" i="7"/>
  <c r="D929" i="7"/>
  <c r="C929" i="7"/>
  <c r="B929" i="7"/>
  <c r="A929" i="7"/>
  <c r="G928" i="7"/>
  <c r="F928" i="7"/>
  <c r="E928" i="7"/>
  <c r="D928" i="7"/>
  <c r="C928" i="7"/>
  <c r="B928" i="7"/>
  <c r="A928" i="7"/>
  <c r="G927" i="7"/>
  <c r="F927" i="7"/>
  <c r="E927" i="7"/>
  <c r="D927" i="7"/>
  <c r="C927" i="7"/>
  <c r="B927" i="7"/>
  <c r="A927" i="7"/>
  <c r="G926" i="7"/>
  <c r="F926" i="7"/>
  <c r="E926" i="7"/>
  <c r="D926" i="7"/>
  <c r="C926" i="7"/>
  <c r="B926" i="7"/>
  <c r="A926" i="7"/>
  <c r="G925" i="7"/>
  <c r="F925" i="7"/>
  <c r="E925" i="7"/>
  <c r="D925" i="7"/>
  <c r="C925" i="7"/>
  <c r="B925" i="7"/>
  <c r="A925" i="7"/>
  <c r="G924" i="7"/>
  <c r="F924" i="7"/>
  <c r="E924" i="7"/>
  <c r="D924" i="7"/>
  <c r="C924" i="7"/>
  <c r="B924" i="7"/>
  <c r="A924" i="7"/>
  <c r="G923" i="7"/>
  <c r="F923" i="7"/>
  <c r="E923" i="7"/>
  <c r="D923" i="7"/>
  <c r="C923" i="7"/>
  <c r="B923" i="7"/>
  <c r="A923" i="7"/>
  <c r="G922" i="7"/>
  <c r="F922" i="7"/>
  <c r="E922" i="7"/>
  <c r="D922" i="7"/>
  <c r="C922" i="7"/>
  <c r="B922" i="7"/>
  <c r="A922" i="7"/>
  <c r="G921" i="7"/>
  <c r="F921" i="7"/>
  <c r="E921" i="7"/>
  <c r="D921" i="7"/>
  <c r="C921" i="7"/>
  <c r="B921" i="7"/>
  <c r="A921" i="7"/>
  <c r="G920" i="7"/>
  <c r="F920" i="7"/>
  <c r="E920" i="7"/>
  <c r="D920" i="7"/>
  <c r="C920" i="7"/>
  <c r="B920" i="7"/>
  <c r="A920" i="7"/>
  <c r="G919" i="7"/>
  <c r="F919" i="7"/>
  <c r="E919" i="7"/>
  <c r="D919" i="7"/>
  <c r="C919" i="7"/>
  <c r="B919" i="7"/>
  <c r="A919" i="7"/>
  <c r="G918" i="7"/>
  <c r="F918" i="7"/>
  <c r="E918" i="7"/>
  <c r="D918" i="7"/>
  <c r="C918" i="7"/>
  <c r="B918" i="7"/>
  <c r="A918" i="7"/>
  <c r="G917" i="7"/>
  <c r="F917" i="7"/>
  <c r="E917" i="7"/>
  <c r="D917" i="7"/>
  <c r="C917" i="7"/>
  <c r="B917" i="7"/>
  <c r="A917" i="7"/>
  <c r="G916" i="7"/>
  <c r="F916" i="7"/>
  <c r="E916" i="7"/>
  <c r="D916" i="7"/>
  <c r="C916" i="7"/>
  <c r="B916" i="7"/>
  <c r="A916" i="7"/>
  <c r="G915" i="7"/>
  <c r="F915" i="7"/>
  <c r="E915" i="7"/>
  <c r="D915" i="7"/>
  <c r="C915" i="7"/>
  <c r="B915" i="7"/>
  <c r="A915" i="7"/>
  <c r="G914" i="7"/>
  <c r="F914" i="7"/>
  <c r="E914" i="7"/>
  <c r="D914" i="7"/>
  <c r="C914" i="7"/>
  <c r="B914" i="7"/>
  <c r="A914" i="7"/>
  <c r="G913" i="7"/>
  <c r="F913" i="7"/>
  <c r="E913" i="7"/>
  <c r="D913" i="7"/>
  <c r="C913" i="7"/>
  <c r="B913" i="7"/>
  <c r="A913" i="7"/>
  <c r="G912" i="7"/>
  <c r="F912" i="7"/>
  <c r="E912" i="7"/>
  <c r="D912" i="7"/>
  <c r="C912" i="7"/>
  <c r="B912" i="7"/>
  <c r="A912" i="7"/>
  <c r="G911" i="7"/>
  <c r="F911" i="7"/>
  <c r="E911" i="7"/>
  <c r="D911" i="7"/>
  <c r="C911" i="7"/>
  <c r="B911" i="7"/>
  <c r="A911" i="7"/>
  <c r="G910" i="7"/>
  <c r="F910" i="7"/>
  <c r="E910" i="7"/>
  <c r="D910" i="7"/>
  <c r="C910" i="7"/>
  <c r="B910" i="7"/>
  <c r="A910" i="7"/>
  <c r="G909" i="7"/>
  <c r="F909" i="7"/>
  <c r="E909" i="7"/>
  <c r="D909" i="7"/>
  <c r="C909" i="7"/>
  <c r="B909" i="7"/>
  <c r="A909" i="7"/>
  <c r="G908" i="7"/>
  <c r="F908" i="7"/>
  <c r="E908" i="7"/>
  <c r="D908" i="7"/>
  <c r="C908" i="7"/>
  <c r="B908" i="7"/>
  <c r="A908" i="7"/>
  <c r="G907" i="7"/>
  <c r="F907" i="7"/>
  <c r="E907" i="7"/>
  <c r="D907" i="7"/>
  <c r="C907" i="7"/>
  <c r="B907" i="7"/>
  <c r="A907" i="7"/>
  <c r="G906" i="7"/>
  <c r="F906" i="7"/>
  <c r="E906" i="7"/>
  <c r="D906" i="7"/>
  <c r="C906" i="7"/>
  <c r="B906" i="7"/>
  <c r="A906" i="7"/>
  <c r="G905" i="7"/>
  <c r="F905" i="7"/>
  <c r="E905" i="7"/>
  <c r="D905" i="7"/>
  <c r="C905" i="7"/>
  <c r="B905" i="7"/>
  <c r="A905" i="7"/>
  <c r="G904" i="7"/>
  <c r="F904" i="7"/>
  <c r="E904" i="7"/>
  <c r="D904" i="7"/>
  <c r="C904" i="7"/>
  <c r="B904" i="7"/>
  <c r="A904" i="7"/>
  <c r="G903" i="7"/>
  <c r="F903" i="7"/>
  <c r="E903" i="7"/>
  <c r="D903" i="7"/>
  <c r="C903" i="7"/>
  <c r="B903" i="7"/>
  <c r="A903" i="7"/>
  <c r="G902" i="7"/>
  <c r="F902" i="7"/>
  <c r="E902" i="7"/>
  <c r="D902" i="7"/>
  <c r="C902" i="7"/>
  <c r="B902" i="7"/>
  <c r="A902" i="7"/>
  <c r="G901" i="7"/>
  <c r="F901" i="7"/>
  <c r="E901" i="7"/>
  <c r="D901" i="7"/>
  <c r="C901" i="7"/>
  <c r="B901" i="7"/>
  <c r="A901" i="7"/>
  <c r="G900" i="7"/>
  <c r="F900" i="7"/>
  <c r="E900" i="7"/>
  <c r="D900" i="7"/>
  <c r="C900" i="7"/>
  <c r="B900" i="7"/>
  <c r="A900" i="7"/>
  <c r="G899" i="7"/>
  <c r="F899" i="7"/>
  <c r="E899" i="7"/>
  <c r="D899" i="7"/>
  <c r="C899" i="7"/>
  <c r="B899" i="7"/>
  <c r="A899" i="7"/>
  <c r="G898" i="7"/>
  <c r="F898" i="7"/>
  <c r="E898" i="7"/>
  <c r="D898" i="7"/>
  <c r="C898" i="7"/>
  <c r="B898" i="7"/>
  <c r="A898" i="7"/>
  <c r="G897" i="7"/>
  <c r="F897" i="7"/>
  <c r="E897" i="7"/>
  <c r="D897" i="7"/>
  <c r="C897" i="7"/>
  <c r="B897" i="7"/>
  <c r="A897" i="7"/>
  <c r="G896" i="7"/>
  <c r="F896" i="7"/>
  <c r="E896" i="7"/>
  <c r="D896" i="7"/>
  <c r="C896" i="7"/>
  <c r="B896" i="7"/>
  <c r="A896" i="7"/>
  <c r="G895" i="7"/>
  <c r="F895" i="7"/>
  <c r="E895" i="7"/>
  <c r="D895" i="7"/>
  <c r="C895" i="7"/>
  <c r="B895" i="7"/>
  <c r="A895" i="7"/>
  <c r="G894" i="7"/>
  <c r="F894" i="7"/>
  <c r="E894" i="7"/>
  <c r="D894" i="7"/>
  <c r="C894" i="7"/>
  <c r="B894" i="7"/>
  <c r="A894" i="7"/>
  <c r="G893" i="7"/>
  <c r="F893" i="7"/>
  <c r="E893" i="7"/>
  <c r="D893" i="7"/>
  <c r="C893" i="7"/>
  <c r="B893" i="7"/>
  <c r="A893" i="7"/>
  <c r="G892" i="7"/>
  <c r="F892" i="7"/>
  <c r="E892" i="7"/>
  <c r="D892" i="7"/>
  <c r="C892" i="7"/>
  <c r="B892" i="7"/>
  <c r="A892" i="7"/>
  <c r="G891" i="7"/>
  <c r="F891" i="7"/>
  <c r="E891" i="7"/>
  <c r="D891" i="7"/>
  <c r="C891" i="7"/>
  <c r="B891" i="7"/>
  <c r="A891" i="7"/>
  <c r="G890" i="7"/>
  <c r="F890" i="7"/>
  <c r="E890" i="7"/>
  <c r="D890" i="7"/>
  <c r="C890" i="7"/>
  <c r="B890" i="7"/>
  <c r="A890" i="7"/>
  <c r="G889" i="7"/>
  <c r="F889" i="7"/>
  <c r="E889" i="7"/>
  <c r="D889" i="7"/>
  <c r="C889" i="7"/>
  <c r="B889" i="7"/>
  <c r="A889" i="7"/>
  <c r="G888" i="7"/>
  <c r="F888" i="7"/>
  <c r="E888" i="7"/>
  <c r="D888" i="7"/>
  <c r="C888" i="7"/>
  <c r="B888" i="7"/>
  <c r="A888" i="7"/>
  <c r="G887" i="7"/>
  <c r="F887" i="7"/>
  <c r="E887" i="7"/>
  <c r="D887" i="7"/>
  <c r="C887" i="7"/>
  <c r="B887" i="7"/>
  <c r="A887" i="7"/>
  <c r="G886" i="7"/>
  <c r="F886" i="7"/>
  <c r="E886" i="7"/>
  <c r="D886" i="7"/>
  <c r="C886" i="7"/>
  <c r="B886" i="7"/>
  <c r="A886" i="7"/>
  <c r="G885" i="7"/>
  <c r="F885" i="7"/>
  <c r="E885" i="7"/>
  <c r="D885" i="7"/>
  <c r="C885" i="7"/>
  <c r="B885" i="7"/>
  <c r="A885" i="7"/>
  <c r="G884" i="7"/>
  <c r="F884" i="7"/>
  <c r="E884" i="7"/>
  <c r="D884" i="7"/>
  <c r="C884" i="7"/>
  <c r="B884" i="7"/>
  <c r="A884" i="7"/>
  <c r="G883" i="7"/>
  <c r="F883" i="7"/>
  <c r="E883" i="7"/>
  <c r="D883" i="7"/>
  <c r="C883" i="7"/>
  <c r="B883" i="7"/>
  <c r="A883" i="7"/>
  <c r="G882" i="7"/>
  <c r="F882" i="7"/>
  <c r="E882" i="7"/>
  <c r="D882" i="7"/>
  <c r="C882" i="7"/>
  <c r="B882" i="7"/>
  <c r="A882" i="7"/>
  <c r="G881" i="7"/>
  <c r="F881" i="7"/>
  <c r="E881" i="7"/>
  <c r="D881" i="7"/>
  <c r="C881" i="7"/>
  <c r="B881" i="7"/>
  <c r="A881" i="7"/>
  <c r="G880" i="7"/>
  <c r="F880" i="7"/>
  <c r="E880" i="7"/>
  <c r="D880" i="7"/>
  <c r="C880" i="7"/>
  <c r="B880" i="7"/>
  <c r="A880" i="7"/>
  <c r="G879" i="7"/>
  <c r="F879" i="7"/>
  <c r="E879" i="7"/>
  <c r="D879" i="7"/>
  <c r="C879" i="7"/>
  <c r="B879" i="7"/>
  <c r="A879" i="7"/>
  <c r="G878" i="7"/>
  <c r="F878" i="7"/>
  <c r="E878" i="7"/>
  <c r="D878" i="7"/>
  <c r="C878" i="7"/>
  <c r="B878" i="7"/>
  <c r="A878" i="7"/>
  <c r="G877" i="7"/>
  <c r="F877" i="7"/>
  <c r="E877" i="7"/>
  <c r="D877" i="7"/>
  <c r="C877" i="7"/>
  <c r="B877" i="7"/>
  <c r="A877" i="7"/>
  <c r="G876" i="7"/>
  <c r="F876" i="7"/>
  <c r="E876" i="7"/>
  <c r="D876" i="7"/>
  <c r="C876" i="7"/>
  <c r="B876" i="7"/>
  <c r="A876" i="7"/>
  <c r="G875" i="7"/>
  <c r="F875" i="7"/>
  <c r="E875" i="7"/>
  <c r="D875" i="7"/>
  <c r="C875" i="7"/>
  <c r="B875" i="7"/>
  <c r="A875" i="7"/>
  <c r="G874" i="7"/>
  <c r="F874" i="7"/>
  <c r="E874" i="7"/>
  <c r="D874" i="7"/>
  <c r="C874" i="7"/>
  <c r="B874" i="7"/>
  <c r="A874" i="7"/>
  <c r="G873" i="7"/>
  <c r="F873" i="7"/>
  <c r="E873" i="7"/>
  <c r="D873" i="7"/>
  <c r="C873" i="7"/>
  <c r="B873" i="7"/>
  <c r="A873" i="7"/>
  <c r="G872" i="7"/>
  <c r="F872" i="7"/>
  <c r="E872" i="7"/>
  <c r="D872" i="7"/>
  <c r="C872" i="7"/>
  <c r="B872" i="7"/>
  <c r="A872" i="7"/>
  <c r="G871" i="7"/>
  <c r="F871" i="7"/>
  <c r="E871" i="7"/>
  <c r="D871" i="7"/>
  <c r="C871" i="7"/>
  <c r="B871" i="7"/>
  <c r="A871" i="7"/>
  <c r="G870" i="7"/>
  <c r="F870" i="7"/>
  <c r="E870" i="7"/>
  <c r="D870" i="7"/>
  <c r="C870" i="7"/>
  <c r="B870" i="7"/>
  <c r="A870" i="7"/>
  <c r="G869" i="7"/>
  <c r="F869" i="7"/>
  <c r="E869" i="7"/>
  <c r="D869" i="7"/>
  <c r="C869" i="7"/>
  <c r="B869" i="7"/>
  <c r="A869" i="7"/>
  <c r="G868" i="7"/>
  <c r="F868" i="7"/>
  <c r="E868" i="7"/>
  <c r="D868" i="7"/>
  <c r="C868" i="7"/>
  <c r="B868" i="7"/>
  <c r="A868" i="7"/>
  <c r="G867" i="7"/>
  <c r="F867" i="7"/>
  <c r="E867" i="7"/>
  <c r="D867" i="7"/>
  <c r="C867" i="7"/>
  <c r="B867" i="7"/>
  <c r="A867" i="7"/>
  <c r="G866" i="7"/>
  <c r="F866" i="7"/>
  <c r="E866" i="7"/>
  <c r="D866" i="7"/>
  <c r="C866" i="7"/>
  <c r="B866" i="7"/>
  <c r="A866" i="7"/>
  <c r="G865" i="7"/>
  <c r="F865" i="7"/>
  <c r="E865" i="7"/>
  <c r="D865" i="7"/>
  <c r="C865" i="7"/>
  <c r="B865" i="7"/>
  <c r="A865" i="7"/>
  <c r="G864" i="7"/>
  <c r="F864" i="7"/>
  <c r="E864" i="7"/>
  <c r="D864" i="7"/>
  <c r="C864" i="7"/>
  <c r="B864" i="7"/>
  <c r="A864" i="7"/>
  <c r="G863" i="7"/>
  <c r="F863" i="7"/>
  <c r="E863" i="7"/>
  <c r="D863" i="7"/>
  <c r="C863" i="7"/>
  <c r="B863" i="7"/>
  <c r="A863" i="7"/>
  <c r="G862" i="7"/>
  <c r="F862" i="7"/>
  <c r="E862" i="7"/>
  <c r="D862" i="7"/>
  <c r="C862" i="7"/>
  <c r="B862" i="7"/>
  <c r="A862" i="7"/>
  <c r="G861" i="7"/>
  <c r="F861" i="7"/>
  <c r="E861" i="7"/>
  <c r="D861" i="7"/>
  <c r="C861" i="7"/>
  <c r="B861" i="7"/>
  <c r="A861" i="7"/>
  <c r="G860" i="7"/>
  <c r="F860" i="7"/>
  <c r="E860" i="7"/>
  <c r="D860" i="7"/>
  <c r="C860" i="7"/>
  <c r="B860" i="7"/>
  <c r="A860" i="7"/>
  <c r="G859" i="7"/>
  <c r="F859" i="7"/>
  <c r="E859" i="7"/>
  <c r="D859" i="7"/>
  <c r="C859" i="7"/>
  <c r="B859" i="7"/>
  <c r="A859" i="7"/>
  <c r="G858" i="7"/>
  <c r="F858" i="7"/>
  <c r="E858" i="7"/>
  <c r="D858" i="7"/>
  <c r="C858" i="7"/>
  <c r="B858" i="7"/>
  <c r="A858" i="7"/>
  <c r="G857" i="7"/>
  <c r="F857" i="7"/>
  <c r="E857" i="7"/>
  <c r="D857" i="7"/>
  <c r="C857" i="7"/>
  <c r="B857" i="7"/>
  <c r="A857" i="7"/>
  <c r="G856" i="7"/>
  <c r="F856" i="7"/>
  <c r="E856" i="7"/>
  <c r="D856" i="7"/>
  <c r="C856" i="7"/>
  <c r="B856" i="7"/>
  <c r="A856" i="7"/>
  <c r="G855" i="7"/>
  <c r="F855" i="7"/>
  <c r="E855" i="7"/>
  <c r="D855" i="7"/>
  <c r="C855" i="7"/>
  <c r="B855" i="7"/>
  <c r="A855" i="7"/>
  <c r="G854" i="7"/>
  <c r="F854" i="7"/>
  <c r="E854" i="7"/>
  <c r="D854" i="7"/>
  <c r="C854" i="7"/>
  <c r="B854" i="7"/>
  <c r="A854" i="7"/>
  <c r="G853" i="7"/>
  <c r="F853" i="7"/>
  <c r="E853" i="7"/>
  <c r="D853" i="7"/>
  <c r="C853" i="7"/>
  <c r="B853" i="7"/>
  <c r="A853" i="7"/>
  <c r="G852" i="7"/>
  <c r="F852" i="7"/>
  <c r="E852" i="7"/>
  <c r="D852" i="7"/>
  <c r="C852" i="7"/>
  <c r="B852" i="7"/>
  <c r="A852" i="7"/>
  <c r="G851" i="7"/>
  <c r="F851" i="7"/>
  <c r="E851" i="7"/>
  <c r="D851" i="7"/>
  <c r="C851" i="7"/>
  <c r="B851" i="7"/>
  <c r="A851" i="7"/>
  <c r="G850" i="7"/>
  <c r="F850" i="7"/>
  <c r="E850" i="7"/>
  <c r="D850" i="7"/>
  <c r="C850" i="7"/>
  <c r="B850" i="7"/>
  <c r="A850" i="7"/>
  <c r="G849" i="7"/>
  <c r="F849" i="7"/>
  <c r="E849" i="7"/>
  <c r="D849" i="7"/>
  <c r="C849" i="7"/>
  <c r="B849" i="7"/>
  <c r="A849" i="7"/>
  <c r="G848" i="7"/>
  <c r="F848" i="7"/>
  <c r="E848" i="7"/>
  <c r="D848" i="7"/>
  <c r="C848" i="7"/>
  <c r="B848" i="7"/>
  <c r="A848" i="7"/>
  <c r="G847" i="7"/>
  <c r="F847" i="7"/>
  <c r="E847" i="7"/>
  <c r="D847" i="7"/>
  <c r="C847" i="7"/>
  <c r="B847" i="7"/>
  <c r="A847" i="7"/>
  <c r="G846" i="7"/>
  <c r="F846" i="7"/>
  <c r="E846" i="7"/>
  <c r="D846" i="7"/>
  <c r="C846" i="7"/>
  <c r="B846" i="7"/>
  <c r="A846" i="7"/>
  <c r="G845" i="7"/>
  <c r="F845" i="7"/>
  <c r="E845" i="7"/>
  <c r="D845" i="7"/>
  <c r="C845" i="7"/>
  <c r="B845" i="7"/>
  <c r="A845" i="7"/>
  <c r="G844" i="7"/>
  <c r="F844" i="7"/>
  <c r="E844" i="7"/>
  <c r="D844" i="7"/>
  <c r="C844" i="7"/>
  <c r="B844" i="7"/>
  <c r="A844" i="7"/>
  <c r="G843" i="7"/>
  <c r="F843" i="7"/>
  <c r="E843" i="7"/>
  <c r="D843" i="7"/>
  <c r="C843" i="7"/>
  <c r="B843" i="7"/>
  <c r="A843" i="7"/>
  <c r="G842" i="7"/>
  <c r="F842" i="7"/>
  <c r="E842" i="7"/>
  <c r="D842" i="7"/>
  <c r="C842" i="7"/>
  <c r="B842" i="7"/>
  <c r="A842" i="7"/>
  <c r="G841" i="7"/>
  <c r="F841" i="7"/>
  <c r="E841" i="7"/>
  <c r="D841" i="7"/>
  <c r="C841" i="7"/>
  <c r="B841" i="7"/>
  <c r="A841" i="7"/>
  <c r="G840" i="7"/>
  <c r="F840" i="7"/>
  <c r="E840" i="7"/>
  <c r="D840" i="7"/>
  <c r="C840" i="7"/>
  <c r="B840" i="7"/>
  <c r="A840" i="7"/>
  <c r="G839" i="7"/>
  <c r="F839" i="7"/>
  <c r="E839" i="7"/>
  <c r="D839" i="7"/>
  <c r="C839" i="7"/>
  <c r="B839" i="7"/>
  <c r="A839" i="7"/>
  <c r="G838" i="7"/>
  <c r="F838" i="7"/>
  <c r="E838" i="7"/>
  <c r="D838" i="7"/>
  <c r="C838" i="7"/>
  <c r="B838" i="7"/>
  <c r="A838" i="7"/>
  <c r="G837" i="7"/>
  <c r="F837" i="7"/>
  <c r="E837" i="7"/>
  <c r="D837" i="7"/>
  <c r="C837" i="7"/>
  <c r="B837" i="7"/>
  <c r="A837" i="7"/>
  <c r="G836" i="7"/>
  <c r="F836" i="7"/>
  <c r="E836" i="7"/>
  <c r="D836" i="7"/>
  <c r="C836" i="7"/>
  <c r="B836" i="7"/>
  <c r="A836" i="7"/>
  <c r="G835" i="7"/>
  <c r="F835" i="7"/>
  <c r="E835" i="7"/>
  <c r="D835" i="7"/>
  <c r="C835" i="7"/>
  <c r="B835" i="7"/>
  <c r="A835" i="7"/>
  <c r="G834" i="7"/>
  <c r="F834" i="7"/>
  <c r="E834" i="7"/>
  <c r="D834" i="7"/>
  <c r="C834" i="7"/>
  <c r="B834" i="7"/>
  <c r="A834" i="7"/>
  <c r="G833" i="7"/>
  <c r="F833" i="7"/>
  <c r="E833" i="7"/>
  <c r="D833" i="7"/>
  <c r="C833" i="7"/>
  <c r="B833" i="7"/>
  <c r="A833" i="7"/>
  <c r="G832" i="7"/>
  <c r="F832" i="7"/>
  <c r="E832" i="7"/>
  <c r="D832" i="7"/>
  <c r="C832" i="7"/>
  <c r="B832" i="7"/>
  <c r="A832" i="7"/>
  <c r="G831" i="7"/>
  <c r="F831" i="7"/>
  <c r="E831" i="7"/>
  <c r="D831" i="7"/>
  <c r="C831" i="7"/>
  <c r="B831" i="7"/>
  <c r="A831" i="7"/>
  <c r="G830" i="7"/>
  <c r="F830" i="7"/>
  <c r="E830" i="7"/>
  <c r="D830" i="7"/>
  <c r="C830" i="7"/>
  <c r="B830" i="7"/>
  <c r="A830" i="7"/>
  <c r="G829" i="7"/>
  <c r="F829" i="7"/>
  <c r="E829" i="7"/>
  <c r="D829" i="7"/>
  <c r="C829" i="7"/>
  <c r="B829" i="7"/>
  <c r="A829" i="7"/>
  <c r="G828" i="7"/>
  <c r="F828" i="7"/>
  <c r="E828" i="7"/>
  <c r="D828" i="7"/>
  <c r="C828" i="7"/>
  <c r="B828" i="7"/>
  <c r="A828" i="7"/>
  <c r="G827" i="7"/>
  <c r="F827" i="7"/>
  <c r="E827" i="7"/>
  <c r="D827" i="7"/>
  <c r="C827" i="7"/>
  <c r="B827" i="7"/>
  <c r="A827" i="7"/>
  <c r="G826" i="7"/>
  <c r="F826" i="7"/>
  <c r="E826" i="7"/>
  <c r="D826" i="7"/>
  <c r="C826" i="7"/>
  <c r="B826" i="7"/>
  <c r="A826" i="7"/>
  <c r="G825" i="7"/>
  <c r="F825" i="7"/>
  <c r="E825" i="7"/>
  <c r="D825" i="7"/>
  <c r="C825" i="7"/>
  <c r="B825" i="7"/>
  <c r="A825" i="7"/>
  <c r="G824" i="7"/>
  <c r="F824" i="7"/>
  <c r="E824" i="7"/>
  <c r="D824" i="7"/>
  <c r="C824" i="7"/>
  <c r="B824" i="7"/>
  <c r="A824" i="7"/>
  <c r="G823" i="7"/>
  <c r="F823" i="7"/>
  <c r="E823" i="7"/>
  <c r="D823" i="7"/>
  <c r="C823" i="7"/>
  <c r="B823" i="7"/>
  <c r="A823" i="7"/>
  <c r="G822" i="7"/>
  <c r="F822" i="7"/>
  <c r="E822" i="7"/>
  <c r="D822" i="7"/>
  <c r="C822" i="7"/>
  <c r="B822" i="7"/>
  <c r="A822" i="7"/>
  <c r="G821" i="7"/>
  <c r="F821" i="7"/>
  <c r="E821" i="7"/>
  <c r="D821" i="7"/>
  <c r="C821" i="7"/>
  <c r="B821" i="7"/>
  <c r="A821" i="7"/>
  <c r="G820" i="7"/>
  <c r="F820" i="7"/>
  <c r="E820" i="7"/>
  <c r="D820" i="7"/>
  <c r="C820" i="7"/>
  <c r="B820" i="7"/>
  <c r="A820" i="7"/>
  <c r="G819" i="7"/>
  <c r="F819" i="7"/>
  <c r="E819" i="7"/>
  <c r="D819" i="7"/>
  <c r="C819" i="7"/>
  <c r="B819" i="7"/>
  <c r="A819" i="7"/>
  <c r="G818" i="7"/>
  <c r="F818" i="7"/>
  <c r="E818" i="7"/>
  <c r="D818" i="7"/>
  <c r="C818" i="7"/>
  <c r="B818" i="7"/>
  <c r="A818" i="7"/>
  <c r="G817" i="7"/>
  <c r="F817" i="7"/>
  <c r="E817" i="7"/>
  <c r="D817" i="7"/>
  <c r="C817" i="7"/>
  <c r="B817" i="7"/>
  <c r="A817" i="7"/>
  <c r="G816" i="7"/>
  <c r="F816" i="7"/>
  <c r="E816" i="7"/>
  <c r="D816" i="7"/>
  <c r="C816" i="7"/>
  <c r="B816" i="7"/>
  <c r="A816" i="7"/>
  <c r="G815" i="7"/>
  <c r="F815" i="7"/>
  <c r="E815" i="7"/>
  <c r="D815" i="7"/>
  <c r="C815" i="7"/>
  <c r="B815" i="7"/>
  <c r="A815" i="7"/>
  <c r="G814" i="7"/>
  <c r="F814" i="7"/>
  <c r="E814" i="7"/>
  <c r="D814" i="7"/>
  <c r="C814" i="7"/>
  <c r="B814" i="7"/>
  <c r="A814" i="7"/>
  <c r="G813" i="7"/>
  <c r="F813" i="7"/>
  <c r="E813" i="7"/>
  <c r="D813" i="7"/>
  <c r="C813" i="7"/>
  <c r="B813" i="7"/>
  <c r="A813" i="7"/>
  <c r="G812" i="7"/>
  <c r="F812" i="7"/>
  <c r="E812" i="7"/>
  <c r="D812" i="7"/>
  <c r="C812" i="7"/>
  <c r="B812" i="7"/>
  <c r="A812" i="7"/>
  <c r="G811" i="7"/>
  <c r="F811" i="7"/>
  <c r="E811" i="7"/>
  <c r="D811" i="7"/>
  <c r="C811" i="7"/>
  <c r="B811" i="7"/>
  <c r="A811" i="7"/>
  <c r="G810" i="7"/>
  <c r="F810" i="7"/>
  <c r="E810" i="7"/>
  <c r="D810" i="7"/>
  <c r="C810" i="7"/>
  <c r="B810" i="7"/>
  <c r="A810" i="7"/>
  <c r="G809" i="7"/>
  <c r="F809" i="7"/>
  <c r="E809" i="7"/>
  <c r="D809" i="7"/>
  <c r="C809" i="7"/>
  <c r="B809" i="7"/>
  <c r="A809" i="7"/>
  <c r="G808" i="7"/>
  <c r="F808" i="7"/>
  <c r="E808" i="7"/>
  <c r="D808" i="7"/>
  <c r="C808" i="7"/>
  <c r="B808" i="7"/>
  <c r="A808" i="7"/>
  <c r="G807" i="7"/>
  <c r="F807" i="7"/>
  <c r="E807" i="7"/>
  <c r="D807" i="7"/>
  <c r="C807" i="7"/>
  <c r="B807" i="7"/>
  <c r="A807" i="7"/>
  <c r="G806" i="7"/>
  <c r="F806" i="7"/>
  <c r="E806" i="7"/>
  <c r="D806" i="7"/>
  <c r="C806" i="7"/>
  <c r="B806" i="7"/>
  <c r="A806" i="7"/>
  <c r="G805" i="7"/>
  <c r="F805" i="7"/>
  <c r="E805" i="7"/>
  <c r="D805" i="7"/>
  <c r="C805" i="7"/>
  <c r="B805" i="7"/>
  <c r="A805" i="7"/>
  <c r="G804" i="7"/>
  <c r="F804" i="7"/>
  <c r="E804" i="7"/>
  <c r="D804" i="7"/>
  <c r="C804" i="7"/>
  <c r="B804" i="7"/>
  <c r="A804" i="7"/>
  <c r="G803" i="7"/>
  <c r="F803" i="7"/>
  <c r="E803" i="7"/>
  <c r="D803" i="7"/>
  <c r="C803" i="7"/>
  <c r="B803" i="7"/>
  <c r="A803" i="7"/>
  <c r="G802" i="7"/>
  <c r="F802" i="7"/>
  <c r="E802" i="7"/>
  <c r="D802" i="7"/>
  <c r="C802" i="7"/>
  <c r="B802" i="7"/>
  <c r="A802" i="7"/>
  <c r="G801" i="7"/>
  <c r="F801" i="7"/>
  <c r="E801" i="7"/>
  <c r="D801" i="7"/>
  <c r="C801" i="7"/>
  <c r="B801" i="7"/>
  <c r="A801" i="7"/>
  <c r="G800" i="7"/>
  <c r="F800" i="7"/>
  <c r="E800" i="7"/>
  <c r="D800" i="7"/>
  <c r="C800" i="7"/>
  <c r="B800" i="7"/>
  <c r="A800" i="7"/>
  <c r="G799" i="7"/>
  <c r="F799" i="7"/>
  <c r="E799" i="7"/>
  <c r="D799" i="7"/>
  <c r="C799" i="7"/>
  <c r="B799" i="7"/>
  <c r="A799" i="7"/>
  <c r="G798" i="7"/>
  <c r="F798" i="7"/>
  <c r="E798" i="7"/>
  <c r="D798" i="7"/>
  <c r="C798" i="7"/>
  <c r="B798" i="7"/>
  <c r="A798" i="7"/>
  <c r="G797" i="7"/>
  <c r="F797" i="7"/>
  <c r="E797" i="7"/>
  <c r="D797" i="7"/>
  <c r="C797" i="7"/>
  <c r="B797" i="7"/>
  <c r="A797" i="7"/>
  <c r="G796" i="7"/>
  <c r="F796" i="7"/>
  <c r="E796" i="7"/>
  <c r="D796" i="7"/>
  <c r="C796" i="7"/>
  <c r="B796" i="7"/>
  <c r="A796" i="7"/>
  <c r="G795" i="7"/>
  <c r="F795" i="7"/>
  <c r="E795" i="7"/>
  <c r="D795" i="7"/>
  <c r="C795" i="7"/>
  <c r="B795" i="7"/>
  <c r="A795" i="7"/>
  <c r="G794" i="7"/>
  <c r="F794" i="7"/>
  <c r="E794" i="7"/>
  <c r="D794" i="7"/>
  <c r="C794" i="7"/>
  <c r="B794" i="7"/>
  <c r="A794" i="7"/>
  <c r="G793" i="7"/>
  <c r="F793" i="7"/>
  <c r="E793" i="7"/>
  <c r="D793" i="7"/>
  <c r="C793" i="7"/>
  <c r="B793" i="7"/>
  <c r="A793" i="7"/>
  <c r="G792" i="7"/>
  <c r="F792" i="7"/>
  <c r="E792" i="7"/>
  <c r="D792" i="7"/>
  <c r="C792" i="7"/>
  <c r="B792" i="7"/>
  <c r="A792" i="7"/>
  <c r="G791" i="7"/>
  <c r="F791" i="7"/>
  <c r="E791" i="7"/>
  <c r="D791" i="7"/>
  <c r="C791" i="7"/>
  <c r="B791" i="7"/>
  <c r="A791" i="7"/>
  <c r="G790" i="7"/>
  <c r="F790" i="7"/>
  <c r="E790" i="7"/>
  <c r="D790" i="7"/>
  <c r="C790" i="7"/>
  <c r="B790" i="7"/>
  <c r="A790" i="7"/>
  <c r="G789" i="7"/>
  <c r="F789" i="7"/>
  <c r="E789" i="7"/>
  <c r="D789" i="7"/>
  <c r="C789" i="7"/>
  <c r="B789" i="7"/>
  <c r="A789" i="7"/>
  <c r="G788" i="7"/>
  <c r="F788" i="7"/>
  <c r="E788" i="7"/>
  <c r="D788" i="7"/>
  <c r="C788" i="7"/>
  <c r="B788" i="7"/>
  <c r="A788" i="7"/>
  <c r="G787" i="7"/>
  <c r="F787" i="7"/>
  <c r="E787" i="7"/>
  <c r="D787" i="7"/>
  <c r="C787" i="7"/>
  <c r="B787" i="7"/>
  <c r="A787" i="7"/>
  <c r="G786" i="7"/>
  <c r="F786" i="7"/>
  <c r="E786" i="7"/>
  <c r="D786" i="7"/>
  <c r="C786" i="7"/>
  <c r="B786" i="7"/>
  <c r="A786" i="7"/>
  <c r="G785" i="7"/>
  <c r="F785" i="7"/>
  <c r="E785" i="7"/>
  <c r="D785" i="7"/>
  <c r="C785" i="7"/>
  <c r="B785" i="7"/>
  <c r="A785" i="7"/>
  <c r="G784" i="7"/>
  <c r="F784" i="7"/>
  <c r="E784" i="7"/>
  <c r="D784" i="7"/>
  <c r="C784" i="7"/>
  <c r="B784" i="7"/>
  <c r="A784" i="7"/>
  <c r="G783" i="7"/>
  <c r="F783" i="7"/>
  <c r="E783" i="7"/>
  <c r="D783" i="7"/>
  <c r="C783" i="7"/>
  <c r="B783" i="7"/>
  <c r="A783" i="7"/>
  <c r="G782" i="7"/>
  <c r="F782" i="7"/>
  <c r="E782" i="7"/>
  <c r="D782" i="7"/>
  <c r="C782" i="7"/>
  <c r="B782" i="7"/>
  <c r="A782" i="7"/>
  <c r="G781" i="7"/>
  <c r="F781" i="7"/>
  <c r="E781" i="7"/>
  <c r="D781" i="7"/>
  <c r="C781" i="7"/>
  <c r="B781" i="7"/>
  <c r="A781" i="7"/>
  <c r="G780" i="7"/>
  <c r="F780" i="7"/>
  <c r="E780" i="7"/>
  <c r="D780" i="7"/>
  <c r="C780" i="7"/>
  <c r="B780" i="7"/>
  <c r="A780" i="7"/>
  <c r="G779" i="7"/>
  <c r="F779" i="7"/>
  <c r="E779" i="7"/>
  <c r="D779" i="7"/>
  <c r="C779" i="7"/>
  <c r="B779" i="7"/>
  <c r="A779" i="7"/>
  <c r="G778" i="7"/>
  <c r="F778" i="7"/>
  <c r="E778" i="7"/>
  <c r="D778" i="7"/>
  <c r="C778" i="7"/>
  <c r="B778" i="7"/>
  <c r="A778" i="7"/>
  <c r="G777" i="7"/>
  <c r="F777" i="7"/>
  <c r="E777" i="7"/>
  <c r="D777" i="7"/>
  <c r="C777" i="7"/>
  <c r="B777" i="7"/>
  <c r="A777" i="7"/>
  <c r="G776" i="7"/>
  <c r="F776" i="7"/>
  <c r="E776" i="7"/>
  <c r="D776" i="7"/>
  <c r="C776" i="7"/>
  <c r="B776" i="7"/>
  <c r="A776" i="7"/>
  <c r="G775" i="7"/>
  <c r="F775" i="7"/>
  <c r="E775" i="7"/>
  <c r="D775" i="7"/>
  <c r="C775" i="7"/>
  <c r="B775" i="7"/>
  <c r="A775" i="7"/>
  <c r="G774" i="7"/>
  <c r="F774" i="7"/>
  <c r="E774" i="7"/>
  <c r="D774" i="7"/>
  <c r="C774" i="7"/>
  <c r="B774" i="7"/>
  <c r="A774" i="7"/>
  <c r="G773" i="7"/>
  <c r="F773" i="7"/>
  <c r="E773" i="7"/>
  <c r="D773" i="7"/>
  <c r="C773" i="7"/>
  <c r="B773" i="7"/>
  <c r="A773" i="7"/>
  <c r="G772" i="7"/>
  <c r="F772" i="7"/>
  <c r="E772" i="7"/>
  <c r="D772" i="7"/>
  <c r="C772" i="7"/>
  <c r="B772" i="7"/>
  <c r="A772" i="7"/>
  <c r="G771" i="7"/>
  <c r="F771" i="7"/>
  <c r="E771" i="7"/>
  <c r="D771" i="7"/>
  <c r="C771" i="7"/>
  <c r="B771" i="7"/>
  <c r="A771" i="7"/>
  <c r="G770" i="7"/>
  <c r="F770" i="7"/>
  <c r="E770" i="7"/>
  <c r="D770" i="7"/>
  <c r="C770" i="7"/>
  <c r="B770" i="7"/>
  <c r="A770" i="7"/>
  <c r="G769" i="7"/>
  <c r="F769" i="7"/>
  <c r="E769" i="7"/>
  <c r="D769" i="7"/>
  <c r="C769" i="7"/>
  <c r="B769" i="7"/>
  <c r="A769" i="7"/>
  <c r="G768" i="7"/>
  <c r="F768" i="7"/>
  <c r="E768" i="7"/>
  <c r="D768" i="7"/>
  <c r="C768" i="7"/>
  <c r="B768" i="7"/>
  <c r="A768" i="7"/>
  <c r="G767" i="7"/>
  <c r="F767" i="7"/>
  <c r="E767" i="7"/>
  <c r="D767" i="7"/>
  <c r="C767" i="7"/>
  <c r="B767" i="7"/>
  <c r="A767" i="7"/>
  <c r="G766" i="7"/>
  <c r="F766" i="7"/>
  <c r="E766" i="7"/>
  <c r="D766" i="7"/>
  <c r="C766" i="7"/>
  <c r="B766" i="7"/>
  <c r="A766" i="7"/>
  <c r="G765" i="7"/>
  <c r="F765" i="7"/>
  <c r="E765" i="7"/>
  <c r="D765" i="7"/>
  <c r="C765" i="7"/>
  <c r="B765" i="7"/>
  <c r="A765" i="7"/>
  <c r="G764" i="7"/>
  <c r="F764" i="7"/>
  <c r="E764" i="7"/>
  <c r="D764" i="7"/>
  <c r="C764" i="7"/>
  <c r="B764" i="7"/>
  <c r="A764" i="7"/>
  <c r="G763" i="7"/>
  <c r="F763" i="7"/>
  <c r="E763" i="7"/>
  <c r="D763" i="7"/>
  <c r="C763" i="7"/>
  <c r="B763" i="7"/>
  <c r="A763" i="7"/>
  <c r="G762" i="7"/>
  <c r="F762" i="7"/>
  <c r="E762" i="7"/>
  <c r="D762" i="7"/>
  <c r="C762" i="7"/>
  <c r="B762" i="7"/>
  <c r="A762" i="7"/>
  <c r="G761" i="7"/>
  <c r="F761" i="7"/>
  <c r="E761" i="7"/>
  <c r="D761" i="7"/>
  <c r="C761" i="7"/>
  <c r="B761" i="7"/>
  <c r="A761" i="7"/>
  <c r="G760" i="7"/>
  <c r="F760" i="7"/>
  <c r="E760" i="7"/>
  <c r="D760" i="7"/>
  <c r="C760" i="7"/>
  <c r="B760" i="7"/>
  <c r="A760" i="7"/>
  <c r="G759" i="7"/>
  <c r="F759" i="7"/>
  <c r="E759" i="7"/>
  <c r="D759" i="7"/>
  <c r="C759" i="7"/>
  <c r="B759" i="7"/>
  <c r="A759" i="7"/>
  <c r="G758" i="7"/>
  <c r="F758" i="7"/>
  <c r="E758" i="7"/>
  <c r="D758" i="7"/>
  <c r="C758" i="7"/>
  <c r="B758" i="7"/>
  <c r="A758" i="7"/>
  <c r="G757" i="7"/>
  <c r="F757" i="7"/>
  <c r="E757" i="7"/>
  <c r="D757" i="7"/>
  <c r="C757" i="7"/>
  <c r="B757" i="7"/>
  <c r="A757" i="7"/>
  <c r="G756" i="7"/>
  <c r="F756" i="7"/>
  <c r="E756" i="7"/>
  <c r="D756" i="7"/>
  <c r="C756" i="7"/>
  <c r="B756" i="7"/>
  <c r="A756" i="7"/>
  <c r="G755" i="7"/>
  <c r="F755" i="7"/>
  <c r="E755" i="7"/>
  <c r="D755" i="7"/>
  <c r="C755" i="7"/>
  <c r="B755" i="7"/>
  <c r="A755" i="7"/>
  <c r="G754" i="7"/>
  <c r="F754" i="7"/>
  <c r="E754" i="7"/>
  <c r="D754" i="7"/>
  <c r="C754" i="7"/>
  <c r="B754" i="7"/>
  <c r="A754" i="7"/>
  <c r="G753" i="7"/>
  <c r="F753" i="7"/>
  <c r="E753" i="7"/>
  <c r="D753" i="7"/>
  <c r="C753" i="7"/>
  <c r="B753" i="7"/>
  <c r="A753" i="7"/>
  <c r="G752" i="7"/>
  <c r="F752" i="7"/>
  <c r="E752" i="7"/>
  <c r="D752" i="7"/>
  <c r="C752" i="7"/>
  <c r="B752" i="7"/>
  <c r="A752" i="7"/>
  <c r="G751" i="7"/>
  <c r="F751" i="7"/>
  <c r="E751" i="7"/>
  <c r="D751" i="7"/>
  <c r="C751" i="7"/>
  <c r="B751" i="7"/>
  <c r="A751" i="7"/>
  <c r="G750" i="7"/>
  <c r="F750" i="7"/>
  <c r="E750" i="7"/>
  <c r="D750" i="7"/>
  <c r="C750" i="7"/>
  <c r="B750" i="7"/>
  <c r="A750" i="7"/>
  <c r="G749" i="7"/>
  <c r="F749" i="7"/>
  <c r="E749" i="7"/>
  <c r="D749" i="7"/>
  <c r="C749" i="7"/>
  <c r="B749" i="7"/>
  <c r="A749" i="7"/>
  <c r="G748" i="7"/>
  <c r="F748" i="7"/>
  <c r="E748" i="7"/>
  <c r="D748" i="7"/>
  <c r="C748" i="7"/>
  <c r="B748" i="7"/>
  <c r="A748" i="7"/>
  <c r="G747" i="7"/>
  <c r="F747" i="7"/>
  <c r="E747" i="7"/>
  <c r="D747" i="7"/>
  <c r="C747" i="7"/>
  <c r="B747" i="7"/>
  <c r="A747" i="7"/>
  <c r="G746" i="7"/>
  <c r="F746" i="7"/>
  <c r="E746" i="7"/>
  <c r="D746" i="7"/>
  <c r="C746" i="7"/>
  <c r="B746" i="7"/>
  <c r="A746" i="7"/>
  <c r="G745" i="7"/>
  <c r="F745" i="7"/>
  <c r="E745" i="7"/>
  <c r="D745" i="7"/>
  <c r="C745" i="7"/>
  <c r="B745" i="7"/>
  <c r="A745" i="7"/>
  <c r="G744" i="7"/>
  <c r="F744" i="7"/>
  <c r="E744" i="7"/>
  <c r="D744" i="7"/>
  <c r="C744" i="7"/>
  <c r="B744" i="7"/>
  <c r="A744" i="7"/>
  <c r="G743" i="7"/>
  <c r="F743" i="7"/>
  <c r="E743" i="7"/>
  <c r="D743" i="7"/>
  <c r="C743" i="7"/>
  <c r="B743" i="7"/>
  <c r="A743" i="7"/>
  <c r="G742" i="7"/>
  <c r="F742" i="7"/>
  <c r="E742" i="7"/>
  <c r="D742" i="7"/>
  <c r="C742" i="7"/>
  <c r="B742" i="7"/>
  <c r="A742" i="7"/>
  <c r="G741" i="7"/>
  <c r="F741" i="7"/>
  <c r="E741" i="7"/>
  <c r="D741" i="7"/>
  <c r="C741" i="7"/>
  <c r="B741" i="7"/>
  <c r="A741" i="7"/>
  <c r="G740" i="7"/>
  <c r="F740" i="7"/>
  <c r="E740" i="7"/>
  <c r="D740" i="7"/>
  <c r="C740" i="7"/>
  <c r="B740" i="7"/>
  <c r="A740" i="7"/>
  <c r="G739" i="7"/>
  <c r="F739" i="7"/>
  <c r="E739" i="7"/>
  <c r="D739" i="7"/>
  <c r="C739" i="7"/>
  <c r="B739" i="7"/>
  <c r="A739" i="7"/>
  <c r="G738" i="7"/>
  <c r="F738" i="7"/>
  <c r="E738" i="7"/>
  <c r="D738" i="7"/>
  <c r="C738" i="7"/>
  <c r="B738" i="7"/>
  <c r="A738" i="7"/>
  <c r="G737" i="7"/>
  <c r="F737" i="7"/>
  <c r="E737" i="7"/>
  <c r="D737" i="7"/>
  <c r="C737" i="7"/>
  <c r="B737" i="7"/>
  <c r="A737" i="7"/>
  <c r="G736" i="7"/>
  <c r="F736" i="7"/>
  <c r="E736" i="7"/>
  <c r="D736" i="7"/>
  <c r="C736" i="7"/>
  <c r="B736" i="7"/>
  <c r="A736" i="7"/>
  <c r="G735" i="7"/>
  <c r="F735" i="7"/>
  <c r="E735" i="7"/>
  <c r="D735" i="7"/>
  <c r="C735" i="7"/>
  <c r="B735" i="7"/>
  <c r="A735" i="7"/>
  <c r="G734" i="7"/>
  <c r="F734" i="7"/>
  <c r="E734" i="7"/>
  <c r="D734" i="7"/>
  <c r="C734" i="7"/>
  <c r="B734" i="7"/>
  <c r="A734" i="7"/>
  <c r="G733" i="7"/>
  <c r="F733" i="7"/>
  <c r="E733" i="7"/>
  <c r="D733" i="7"/>
  <c r="C733" i="7"/>
  <c r="B733" i="7"/>
  <c r="A733" i="7"/>
  <c r="G732" i="7"/>
  <c r="F732" i="7"/>
  <c r="E732" i="7"/>
  <c r="D732" i="7"/>
  <c r="C732" i="7"/>
  <c r="B732" i="7"/>
  <c r="A732" i="7"/>
  <c r="G731" i="7"/>
  <c r="F731" i="7"/>
  <c r="E731" i="7"/>
  <c r="D731" i="7"/>
  <c r="C731" i="7"/>
  <c r="B731" i="7"/>
  <c r="A731" i="7"/>
  <c r="G730" i="7"/>
  <c r="F730" i="7"/>
  <c r="E730" i="7"/>
  <c r="D730" i="7"/>
  <c r="C730" i="7"/>
  <c r="B730" i="7"/>
  <c r="A730" i="7"/>
  <c r="G729" i="7"/>
  <c r="F729" i="7"/>
  <c r="E729" i="7"/>
  <c r="D729" i="7"/>
  <c r="C729" i="7"/>
  <c r="B729" i="7"/>
  <c r="A729" i="7"/>
  <c r="G728" i="7"/>
  <c r="F728" i="7"/>
  <c r="E728" i="7"/>
  <c r="D728" i="7"/>
  <c r="C728" i="7"/>
  <c r="B728" i="7"/>
  <c r="A728" i="7"/>
  <c r="G727" i="7"/>
  <c r="F727" i="7"/>
  <c r="E727" i="7"/>
  <c r="D727" i="7"/>
  <c r="C727" i="7"/>
  <c r="B727" i="7"/>
  <c r="A727" i="7"/>
  <c r="G726" i="7"/>
  <c r="F726" i="7"/>
  <c r="E726" i="7"/>
  <c r="D726" i="7"/>
  <c r="C726" i="7"/>
  <c r="B726" i="7"/>
  <c r="A726" i="7"/>
  <c r="G725" i="7"/>
  <c r="F725" i="7"/>
  <c r="E725" i="7"/>
  <c r="D725" i="7"/>
  <c r="C725" i="7"/>
  <c r="B725" i="7"/>
  <c r="A725" i="7"/>
  <c r="G724" i="7"/>
  <c r="F724" i="7"/>
  <c r="E724" i="7"/>
  <c r="D724" i="7"/>
  <c r="C724" i="7"/>
  <c r="B724" i="7"/>
  <c r="A724" i="7"/>
  <c r="G723" i="7"/>
  <c r="F723" i="7"/>
  <c r="E723" i="7"/>
  <c r="D723" i="7"/>
  <c r="C723" i="7"/>
  <c r="B723" i="7"/>
  <c r="A723" i="7"/>
  <c r="G722" i="7"/>
  <c r="F722" i="7"/>
  <c r="E722" i="7"/>
  <c r="D722" i="7"/>
  <c r="C722" i="7"/>
  <c r="B722" i="7"/>
  <c r="A722" i="7"/>
  <c r="G721" i="7"/>
  <c r="F721" i="7"/>
  <c r="E721" i="7"/>
  <c r="D721" i="7"/>
  <c r="C721" i="7"/>
  <c r="B721" i="7"/>
  <c r="A721" i="7"/>
  <c r="G720" i="7"/>
  <c r="F720" i="7"/>
  <c r="E720" i="7"/>
  <c r="D720" i="7"/>
  <c r="C720" i="7"/>
  <c r="B720" i="7"/>
  <c r="A720" i="7"/>
  <c r="G719" i="7"/>
  <c r="F719" i="7"/>
  <c r="E719" i="7"/>
  <c r="D719" i="7"/>
  <c r="C719" i="7"/>
  <c r="B719" i="7"/>
  <c r="A719" i="7"/>
  <c r="G718" i="7"/>
  <c r="F718" i="7"/>
  <c r="E718" i="7"/>
  <c r="D718" i="7"/>
  <c r="C718" i="7"/>
  <c r="B718" i="7"/>
  <c r="A718" i="7"/>
  <c r="G717" i="7"/>
  <c r="F717" i="7"/>
  <c r="E717" i="7"/>
  <c r="D717" i="7"/>
  <c r="C717" i="7"/>
  <c r="B717" i="7"/>
  <c r="A717" i="7"/>
  <c r="G716" i="7"/>
  <c r="F716" i="7"/>
  <c r="E716" i="7"/>
  <c r="D716" i="7"/>
  <c r="C716" i="7"/>
  <c r="B716" i="7"/>
  <c r="A716" i="7"/>
  <c r="G715" i="7"/>
  <c r="F715" i="7"/>
  <c r="E715" i="7"/>
  <c r="D715" i="7"/>
  <c r="C715" i="7"/>
  <c r="B715" i="7"/>
  <c r="A715" i="7"/>
  <c r="G714" i="7"/>
  <c r="F714" i="7"/>
  <c r="E714" i="7"/>
  <c r="D714" i="7"/>
  <c r="C714" i="7"/>
  <c r="B714" i="7"/>
  <c r="A714" i="7"/>
  <c r="G713" i="7"/>
  <c r="F713" i="7"/>
  <c r="E713" i="7"/>
  <c r="D713" i="7"/>
  <c r="C713" i="7"/>
  <c r="B713" i="7"/>
  <c r="A713" i="7"/>
  <c r="G712" i="7"/>
  <c r="F712" i="7"/>
  <c r="E712" i="7"/>
  <c r="D712" i="7"/>
  <c r="C712" i="7"/>
  <c r="B712" i="7"/>
  <c r="A712" i="7"/>
  <c r="G711" i="7"/>
  <c r="F711" i="7"/>
  <c r="E711" i="7"/>
  <c r="D711" i="7"/>
  <c r="C711" i="7"/>
  <c r="B711" i="7"/>
  <c r="A711" i="7"/>
  <c r="G710" i="7"/>
  <c r="F710" i="7"/>
  <c r="E710" i="7"/>
  <c r="D710" i="7"/>
  <c r="C710" i="7"/>
  <c r="B710" i="7"/>
  <c r="A710" i="7"/>
  <c r="G709" i="7"/>
  <c r="F709" i="7"/>
  <c r="E709" i="7"/>
  <c r="D709" i="7"/>
  <c r="C709" i="7"/>
  <c r="B709" i="7"/>
  <c r="A709" i="7"/>
  <c r="G708" i="7"/>
  <c r="F708" i="7"/>
  <c r="E708" i="7"/>
  <c r="D708" i="7"/>
  <c r="C708" i="7"/>
  <c r="B708" i="7"/>
  <c r="A708" i="7"/>
  <c r="G707" i="7"/>
  <c r="F707" i="7"/>
  <c r="E707" i="7"/>
  <c r="D707" i="7"/>
  <c r="C707" i="7"/>
  <c r="B707" i="7"/>
  <c r="A707" i="7"/>
  <c r="G706" i="7"/>
  <c r="F706" i="7"/>
  <c r="E706" i="7"/>
  <c r="D706" i="7"/>
  <c r="C706" i="7"/>
  <c r="B706" i="7"/>
  <c r="A706" i="7"/>
  <c r="G705" i="7"/>
  <c r="F705" i="7"/>
  <c r="E705" i="7"/>
  <c r="D705" i="7"/>
  <c r="C705" i="7"/>
  <c r="B705" i="7"/>
  <c r="A705" i="7"/>
  <c r="G704" i="7"/>
  <c r="F704" i="7"/>
  <c r="E704" i="7"/>
  <c r="D704" i="7"/>
  <c r="C704" i="7"/>
  <c r="B704" i="7"/>
  <c r="A704" i="7"/>
  <c r="G703" i="7"/>
  <c r="F703" i="7"/>
  <c r="E703" i="7"/>
  <c r="D703" i="7"/>
  <c r="C703" i="7"/>
  <c r="B703" i="7"/>
  <c r="A703" i="7"/>
  <c r="G702" i="7"/>
  <c r="F702" i="7"/>
  <c r="E702" i="7"/>
  <c r="D702" i="7"/>
  <c r="C702" i="7"/>
  <c r="B702" i="7"/>
  <c r="A702" i="7"/>
  <c r="G701" i="7"/>
  <c r="F701" i="7"/>
  <c r="E701" i="7"/>
  <c r="D701" i="7"/>
  <c r="C701" i="7"/>
  <c r="B701" i="7"/>
  <c r="A701" i="7"/>
  <c r="G700" i="7"/>
  <c r="F700" i="7"/>
  <c r="E700" i="7"/>
  <c r="D700" i="7"/>
  <c r="C700" i="7"/>
  <c r="B700" i="7"/>
  <c r="A700" i="7"/>
  <c r="G699" i="7"/>
  <c r="F699" i="7"/>
  <c r="E699" i="7"/>
  <c r="D699" i="7"/>
  <c r="C699" i="7"/>
  <c r="B699" i="7"/>
  <c r="A699" i="7"/>
  <c r="G698" i="7"/>
  <c r="F698" i="7"/>
  <c r="E698" i="7"/>
  <c r="D698" i="7"/>
  <c r="C698" i="7"/>
  <c r="B698" i="7"/>
  <c r="A698" i="7"/>
  <c r="G697" i="7"/>
  <c r="F697" i="7"/>
  <c r="E697" i="7"/>
  <c r="D697" i="7"/>
  <c r="C697" i="7"/>
  <c r="B697" i="7"/>
  <c r="A697" i="7"/>
  <c r="G696" i="7"/>
  <c r="F696" i="7"/>
  <c r="E696" i="7"/>
  <c r="D696" i="7"/>
  <c r="C696" i="7"/>
  <c r="B696" i="7"/>
  <c r="A696" i="7"/>
  <c r="G695" i="7"/>
  <c r="F695" i="7"/>
  <c r="E695" i="7"/>
  <c r="D695" i="7"/>
  <c r="C695" i="7"/>
  <c r="B695" i="7"/>
  <c r="A695" i="7"/>
  <c r="G694" i="7"/>
  <c r="F694" i="7"/>
  <c r="E694" i="7"/>
  <c r="D694" i="7"/>
  <c r="C694" i="7"/>
  <c r="B694" i="7"/>
  <c r="A694" i="7"/>
  <c r="G693" i="7"/>
  <c r="F693" i="7"/>
  <c r="E693" i="7"/>
  <c r="D693" i="7"/>
  <c r="C693" i="7"/>
  <c r="B693" i="7"/>
  <c r="A693" i="7"/>
  <c r="G692" i="7"/>
  <c r="F692" i="7"/>
  <c r="E692" i="7"/>
  <c r="D692" i="7"/>
  <c r="C692" i="7"/>
  <c r="B692" i="7"/>
  <c r="A692" i="7"/>
  <c r="G691" i="7"/>
  <c r="F691" i="7"/>
  <c r="E691" i="7"/>
  <c r="D691" i="7"/>
  <c r="C691" i="7"/>
  <c r="B691" i="7"/>
  <c r="A691" i="7"/>
  <c r="G690" i="7"/>
  <c r="F690" i="7"/>
  <c r="E690" i="7"/>
  <c r="D690" i="7"/>
  <c r="C690" i="7"/>
  <c r="B690" i="7"/>
  <c r="A690" i="7"/>
  <c r="G689" i="7"/>
  <c r="F689" i="7"/>
  <c r="E689" i="7"/>
  <c r="D689" i="7"/>
  <c r="C689" i="7"/>
  <c r="B689" i="7"/>
  <c r="A689" i="7"/>
  <c r="G688" i="7"/>
  <c r="F688" i="7"/>
  <c r="E688" i="7"/>
  <c r="D688" i="7"/>
  <c r="C688" i="7"/>
  <c r="B688" i="7"/>
  <c r="A688" i="7"/>
  <c r="G687" i="7"/>
  <c r="F687" i="7"/>
  <c r="E687" i="7"/>
  <c r="D687" i="7"/>
  <c r="C687" i="7"/>
  <c r="B687" i="7"/>
  <c r="A687" i="7"/>
  <c r="G686" i="7"/>
  <c r="F686" i="7"/>
  <c r="E686" i="7"/>
  <c r="D686" i="7"/>
  <c r="C686" i="7"/>
  <c r="B686" i="7"/>
  <c r="A686" i="7"/>
  <c r="G685" i="7"/>
  <c r="F685" i="7"/>
  <c r="E685" i="7"/>
  <c r="D685" i="7"/>
  <c r="C685" i="7"/>
  <c r="B685" i="7"/>
  <c r="A685" i="7"/>
  <c r="G684" i="7"/>
  <c r="F684" i="7"/>
  <c r="E684" i="7"/>
  <c r="D684" i="7"/>
  <c r="C684" i="7"/>
  <c r="B684" i="7"/>
  <c r="A684" i="7"/>
  <c r="G683" i="7"/>
  <c r="F683" i="7"/>
  <c r="E683" i="7"/>
  <c r="D683" i="7"/>
  <c r="C683" i="7"/>
  <c r="B683" i="7"/>
  <c r="A683" i="7"/>
  <c r="G682" i="7"/>
  <c r="F682" i="7"/>
  <c r="E682" i="7"/>
  <c r="D682" i="7"/>
  <c r="C682" i="7"/>
  <c r="B682" i="7"/>
  <c r="A682" i="7"/>
  <c r="G681" i="7"/>
  <c r="F681" i="7"/>
  <c r="E681" i="7"/>
  <c r="D681" i="7"/>
  <c r="C681" i="7"/>
  <c r="B681" i="7"/>
  <c r="A681" i="7"/>
  <c r="G680" i="7"/>
  <c r="F680" i="7"/>
  <c r="E680" i="7"/>
  <c r="D680" i="7"/>
  <c r="C680" i="7"/>
  <c r="B680" i="7"/>
  <c r="A680" i="7"/>
  <c r="G679" i="7"/>
  <c r="F679" i="7"/>
  <c r="E679" i="7"/>
  <c r="D679" i="7"/>
  <c r="C679" i="7"/>
  <c r="B679" i="7"/>
  <c r="A679" i="7"/>
  <c r="G678" i="7"/>
  <c r="F678" i="7"/>
  <c r="E678" i="7"/>
  <c r="D678" i="7"/>
  <c r="C678" i="7"/>
  <c r="B678" i="7"/>
  <c r="A678" i="7"/>
  <c r="G677" i="7"/>
  <c r="F677" i="7"/>
  <c r="E677" i="7"/>
  <c r="D677" i="7"/>
  <c r="C677" i="7"/>
  <c r="B677" i="7"/>
  <c r="A677" i="7"/>
  <c r="G676" i="7"/>
  <c r="F676" i="7"/>
  <c r="E676" i="7"/>
  <c r="D676" i="7"/>
  <c r="C676" i="7"/>
  <c r="B676" i="7"/>
  <c r="A676" i="7"/>
  <c r="G675" i="7"/>
  <c r="F675" i="7"/>
  <c r="E675" i="7"/>
  <c r="D675" i="7"/>
  <c r="C675" i="7"/>
  <c r="B675" i="7"/>
  <c r="A675" i="7"/>
  <c r="G674" i="7"/>
  <c r="F674" i="7"/>
  <c r="E674" i="7"/>
  <c r="D674" i="7"/>
  <c r="C674" i="7"/>
  <c r="B674" i="7"/>
  <c r="A674" i="7"/>
  <c r="G673" i="7"/>
  <c r="F673" i="7"/>
  <c r="E673" i="7"/>
  <c r="D673" i="7"/>
  <c r="C673" i="7"/>
  <c r="B673" i="7"/>
  <c r="A673" i="7"/>
  <c r="G672" i="7"/>
  <c r="F672" i="7"/>
  <c r="E672" i="7"/>
  <c r="D672" i="7"/>
  <c r="C672" i="7"/>
  <c r="B672" i="7"/>
  <c r="A672" i="7"/>
  <c r="G671" i="7"/>
  <c r="F671" i="7"/>
  <c r="E671" i="7"/>
  <c r="D671" i="7"/>
  <c r="C671" i="7"/>
  <c r="B671" i="7"/>
  <c r="A671" i="7"/>
  <c r="G670" i="7"/>
  <c r="F670" i="7"/>
  <c r="E670" i="7"/>
  <c r="D670" i="7"/>
  <c r="C670" i="7"/>
  <c r="B670" i="7"/>
  <c r="A670" i="7"/>
  <c r="G669" i="7"/>
  <c r="F669" i="7"/>
  <c r="E669" i="7"/>
  <c r="D669" i="7"/>
  <c r="C669" i="7"/>
  <c r="B669" i="7"/>
  <c r="A669" i="7"/>
  <c r="G668" i="7"/>
  <c r="F668" i="7"/>
  <c r="E668" i="7"/>
  <c r="D668" i="7"/>
  <c r="C668" i="7"/>
  <c r="B668" i="7"/>
  <c r="A668" i="7"/>
  <c r="G667" i="7"/>
  <c r="F667" i="7"/>
  <c r="E667" i="7"/>
  <c r="D667" i="7"/>
  <c r="C667" i="7"/>
  <c r="B667" i="7"/>
  <c r="A667" i="7"/>
  <c r="G666" i="7"/>
  <c r="F666" i="7"/>
  <c r="E666" i="7"/>
  <c r="D666" i="7"/>
  <c r="C666" i="7"/>
  <c r="B666" i="7"/>
  <c r="A666" i="7"/>
  <c r="G665" i="7"/>
  <c r="F665" i="7"/>
  <c r="E665" i="7"/>
  <c r="D665" i="7"/>
  <c r="C665" i="7"/>
  <c r="B665" i="7"/>
  <c r="A665" i="7"/>
  <c r="G664" i="7"/>
  <c r="F664" i="7"/>
  <c r="E664" i="7"/>
  <c r="D664" i="7"/>
  <c r="C664" i="7"/>
  <c r="B664" i="7"/>
  <c r="A664" i="7"/>
  <c r="G663" i="7"/>
  <c r="F663" i="7"/>
  <c r="E663" i="7"/>
  <c r="D663" i="7"/>
  <c r="C663" i="7"/>
  <c r="B663" i="7"/>
  <c r="A663" i="7"/>
  <c r="G662" i="7"/>
  <c r="F662" i="7"/>
  <c r="E662" i="7"/>
  <c r="D662" i="7"/>
  <c r="C662" i="7"/>
  <c r="B662" i="7"/>
  <c r="A662" i="7"/>
  <c r="G661" i="7"/>
  <c r="F661" i="7"/>
  <c r="E661" i="7"/>
  <c r="D661" i="7"/>
  <c r="C661" i="7"/>
  <c r="B661" i="7"/>
  <c r="A661" i="7"/>
  <c r="G660" i="7"/>
  <c r="F660" i="7"/>
  <c r="E660" i="7"/>
  <c r="D660" i="7"/>
  <c r="C660" i="7"/>
  <c r="B660" i="7"/>
  <c r="A660" i="7"/>
  <c r="G659" i="7"/>
  <c r="F659" i="7"/>
  <c r="E659" i="7"/>
  <c r="D659" i="7"/>
  <c r="C659" i="7"/>
  <c r="B659" i="7"/>
  <c r="A659" i="7"/>
  <c r="G658" i="7"/>
  <c r="F658" i="7"/>
  <c r="E658" i="7"/>
  <c r="D658" i="7"/>
  <c r="C658" i="7"/>
  <c r="B658" i="7"/>
  <c r="A658" i="7"/>
  <c r="G657" i="7"/>
  <c r="F657" i="7"/>
  <c r="E657" i="7"/>
  <c r="D657" i="7"/>
  <c r="C657" i="7"/>
  <c r="B657" i="7"/>
  <c r="A657" i="7"/>
  <c r="G656" i="7"/>
  <c r="F656" i="7"/>
  <c r="E656" i="7"/>
  <c r="D656" i="7"/>
  <c r="C656" i="7"/>
  <c r="B656" i="7"/>
  <c r="A656" i="7"/>
  <c r="G655" i="7"/>
  <c r="F655" i="7"/>
  <c r="E655" i="7"/>
  <c r="D655" i="7"/>
  <c r="C655" i="7"/>
  <c r="B655" i="7"/>
  <c r="A655" i="7"/>
  <c r="G654" i="7"/>
  <c r="F654" i="7"/>
  <c r="E654" i="7"/>
  <c r="D654" i="7"/>
  <c r="C654" i="7"/>
  <c r="B654" i="7"/>
  <c r="A654" i="7"/>
  <c r="G653" i="7"/>
  <c r="F653" i="7"/>
  <c r="E653" i="7"/>
  <c r="D653" i="7"/>
  <c r="C653" i="7"/>
  <c r="B653" i="7"/>
  <c r="A653" i="7"/>
  <c r="G652" i="7"/>
  <c r="F652" i="7"/>
  <c r="E652" i="7"/>
  <c r="D652" i="7"/>
  <c r="C652" i="7"/>
  <c r="B652" i="7"/>
  <c r="A652" i="7"/>
  <c r="G651" i="7"/>
  <c r="F651" i="7"/>
  <c r="E651" i="7"/>
  <c r="D651" i="7"/>
  <c r="C651" i="7"/>
  <c r="B651" i="7"/>
  <c r="A651" i="7"/>
  <c r="G650" i="7"/>
  <c r="F650" i="7"/>
  <c r="E650" i="7"/>
  <c r="D650" i="7"/>
  <c r="C650" i="7"/>
  <c r="B650" i="7"/>
  <c r="A650" i="7"/>
  <c r="G649" i="7"/>
  <c r="F649" i="7"/>
  <c r="E649" i="7"/>
  <c r="D649" i="7"/>
  <c r="C649" i="7"/>
  <c r="B649" i="7"/>
  <c r="A649" i="7"/>
  <c r="G648" i="7"/>
  <c r="F648" i="7"/>
  <c r="E648" i="7"/>
  <c r="D648" i="7"/>
  <c r="C648" i="7"/>
  <c r="B648" i="7"/>
  <c r="A648" i="7"/>
  <c r="G647" i="7"/>
  <c r="F647" i="7"/>
  <c r="E647" i="7"/>
  <c r="D647" i="7"/>
  <c r="C647" i="7"/>
  <c r="B647" i="7"/>
  <c r="A647" i="7"/>
  <c r="G646" i="7"/>
  <c r="F646" i="7"/>
  <c r="E646" i="7"/>
  <c r="D646" i="7"/>
  <c r="C646" i="7"/>
  <c r="B646" i="7"/>
  <c r="A646" i="7"/>
  <c r="G645" i="7"/>
  <c r="F645" i="7"/>
  <c r="E645" i="7"/>
  <c r="D645" i="7"/>
  <c r="C645" i="7"/>
  <c r="B645" i="7"/>
  <c r="A645" i="7"/>
  <c r="G644" i="7"/>
  <c r="F644" i="7"/>
  <c r="E644" i="7"/>
  <c r="D644" i="7"/>
  <c r="C644" i="7"/>
  <c r="B644" i="7"/>
  <c r="A644" i="7"/>
  <c r="G643" i="7"/>
  <c r="F643" i="7"/>
  <c r="E643" i="7"/>
  <c r="D643" i="7"/>
  <c r="C643" i="7"/>
  <c r="B643" i="7"/>
  <c r="A643" i="7"/>
  <c r="G642" i="7"/>
  <c r="F642" i="7"/>
  <c r="E642" i="7"/>
  <c r="D642" i="7"/>
  <c r="C642" i="7"/>
  <c r="B642" i="7"/>
  <c r="A642" i="7"/>
  <c r="G641" i="7"/>
  <c r="F641" i="7"/>
  <c r="E641" i="7"/>
  <c r="D641" i="7"/>
  <c r="C641" i="7"/>
  <c r="B641" i="7"/>
  <c r="A641" i="7"/>
  <c r="G640" i="7"/>
  <c r="F640" i="7"/>
  <c r="E640" i="7"/>
  <c r="D640" i="7"/>
  <c r="C640" i="7"/>
  <c r="B640" i="7"/>
  <c r="A640" i="7"/>
  <c r="G639" i="7"/>
  <c r="F639" i="7"/>
  <c r="E639" i="7"/>
  <c r="D639" i="7"/>
  <c r="C639" i="7"/>
  <c r="B639" i="7"/>
  <c r="A639" i="7"/>
  <c r="G638" i="7"/>
  <c r="F638" i="7"/>
  <c r="E638" i="7"/>
  <c r="D638" i="7"/>
  <c r="C638" i="7"/>
  <c r="B638" i="7"/>
  <c r="A638" i="7"/>
  <c r="G637" i="7"/>
  <c r="F637" i="7"/>
  <c r="E637" i="7"/>
  <c r="D637" i="7"/>
  <c r="C637" i="7"/>
  <c r="B637" i="7"/>
  <c r="A637" i="7"/>
  <c r="G636" i="7"/>
  <c r="F636" i="7"/>
  <c r="E636" i="7"/>
  <c r="D636" i="7"/>
  <c r="C636" i="7"/>
  <c r="B636" i="7"/>
  <c r="A636" i="7"/>
  <c r="G635" i="7"/>
  <c r="F635" i="7"/>
  <c r="E635" i="7"/>
  <c r="D635" i="7"/>
  <c r="C635" i="7"/>
  <c r="B635" i="7"/>
  <c r="A635" i="7"/>
  <c r="G634" i="7"/>
  <c r="F634" i="7"/>
  <c r="E634" i="7"/>
  <c r="D634" i="7"/>
  <c r="C634" i="7"/>
  <c r="B634" i="7"/>
  <c r="A634" i="7"/>
  <c r="G633" i="7"/>
  <c r="F633" i="7"/>
  <c r="E633" i="7"/>
  <c r="D633" i="7"/>
  <c r="C633" i="7"/>
  <c r="B633" i="7"/>
  <c r="A633" i="7"/>
  <c r="G632" i="7"/>
  <c r="F632" i="7"/>
  <c r="E632" i="7"/>
  <c r="D632" i="7"/>
  <c r="C632" i="7"/>
  <c r="B632" i="7"/>
  <c r="A632" i="7"/>
  <c r="G631" i="7"/>
  <c r="F631" i="7"/>
  <c r="E631" i="7"/>
  <c r="D631" i="7"/>
  <c r="C631" i="7"/>
  <c r="B631" i="7"/>
  <c r="A631" i="7"/>
  <c r="G630" i="7"/>
  <c r="F630" i="7"/>
  <c r="E630" i="7"/>
  <c r="D630" i="7"/>
  <c r="C630" i="7"/>
  <c r="B630" i="7"/>
  <c r="A630" i="7"/>
  <c r="G629" i="7"/>
  <c r="F629" i="7"/>
  <c r="E629" i="7"/>
  <c r="D629" i="7"/>
  <c r="C629" i="7"/>
  <c r="B629" i="7"/>
  <c r="A629" i="7"/>
  <c r="G628" i="7"/>
  <c r="F628" i="7"/>
  <c r="E628" i="7"/>
  <c r="D628" i="7"/>
  <c r="C628" i="7"/>
  <c r="B628" i="7"/>
  <c r="A628" i="7"/>
  <c r="G627" i="7"/>
  <c r="F627" i="7"/>
  <c r="E627" i="7"/>
  <c r="D627" i="7"/>
  <c r="C627" i="7"/>
  <c r="B627" i="7"/>
  <c r="A627" i="7"/>
  <c r="G626" i="7"/>
  <c r="F626" i="7"/>
  <c r="E626" i="7"/>
  <c r="D626" i="7"/>
  <c r="C626" i="7"/>
  <c r="B626" i="7"/>
  <c r="A626" i="7"/>
  <c r="G625" i="7"/>
  <c r="F625" i="7"/>
  <c r="E625" i="7"/>
  <c r="D625" i="7"/>
  <c r="C625" i="7"/>
  <c r="B625" i="7"/>
  <c r="A625" i="7"/>
  <c r="G624" i="7"/>
  <c r="F624" i="7"/>
  <c r="E624" i="7"/>
  <c r="D624" i="7"/>
  <c r="C624" i="7"/>
  <c r="B624" i="7"/>
  <c r="A624" i="7"/>
  <c r="G623" i="7"/>
  <c r="F623" i="7"/>
  <c r="E623" i="7"/>
  <c r="D623" i="7"/>
  <c r="C623" i="7"/>
  <c r="B623" i="7"/>
  <c r="A623" i="7"/>
  <c r="G622" i="7"/>
  <c r="F622" i="7"/>
  <c r="E622" i="7"/>
  <c r="D622" i="7"/>
  <c r="C622" i="7"/>
  <c r="B622" i="7"/>
  <c r="A622" i="7"/>
  <c r="G621" i="7"/>
  <c r="F621" i="7"/>
  <c r="E621" i="7"/>
  <c r="D621" i="7"/>
  <c r="C621" i="7"/>
  <c r="B621" i="7"/>
  <c r="A621" i="7"/>
  <c r="G620" i="7"/>
  <c r="F620" i="7"/>
  <c r="E620" i="7"/>
  <c r="D620" i="7"/>
  <c r="C620" i="7"/>
  <c r="B620" i="7"/>
  <c r="A620" i="7"/>
  <c r="G619" i="7"/>
  <c r="F619" i="7"/>
  <c r="E619" i="7"/>
  <c r="D619" i="7"/>
  <c r="C619" i="7"/>
  <c r="B619" i="7"/>
  <c r="A619" i="7"/>
  <c r="G618" i="7"/>
  <c r="F618" i="7"/>
  <c r="E618" i="7"/>
  <c r="D618" i="7"/>
  <c r="C618" i="7"/>
  <c r="B618" i="7"/>
  <c r="A618" i="7"/>
  <c r="G617" i="7"/>
  <c r="F617" i="7"/>
  <c r="E617" i="7"/>
  <c r="D617" i="7"/>
  <c r="C617" i="7"/>
  <c r="B617" i="7"/>
  <c r="A617" i="7"/>
  <c r="G616" i="7"/>
  <c r="F616" i="7"/>
  <c r="E616" i="7"/>
  <c r="D616" i="7"/>
  <c r="C616" i="7"/>
  <c r="B616" i="7"/>
  <c r="A616" i="7"/>
  <c r="G615" i="7"/>
  <c r="F615" i="7"/>
  <c r="E615" i="7"/>
  <c r="D615" i="7"/>
  <c r="C615" i="7"/>
  <c r="B615" i="7"/>
  <c r="A615" i="7"/>
  <c r="G614" i="7"/>
  <c r="F614" i="7"/>
  <c r="E614" i="7"/>
  <c r="D614" i="7"/>
  <c r="C614" i="7"/>
  <c r="B614" i="7"/>
  <c r="A614" i="7"/>
  <c r="G613" i="7"/>
  <c r="F613" i="7"/>
  <c r="E613" i="7"/>
  <c r="D613" i="7"/>
  <c r="C613" i="7"/>
  <c r="B613" i="7"/>
  <c r="A613" i="7"/>
  <c r="G612" i="7"/>
  <c r="F612" i="7"/>
  <c r="E612" i="7"/>
  <c r="D612" i="7"/>
  <c r="C612" i="7"/>
  <c r="B612" i="7"/>
  <c r="A612" i="7"/>
  <c r="G611" i="7"/>
  <c r="F611" i="7"/>
  <c r="E611" i="7"/>
  <c r="D611" i="7"/>
  <c r="C611" i="7"/>
  <c r="B611" i="7"/>
  <c r="A611" i="7"/>
  <c r="G610" i="7"/>
  <c r="F610" i="7"/>
  <c r="E610" i="7"/>
  <c r="D610" i="7"/>
  <c r="C610" i="7"/>
  <c r="B610" i="7"/>
  <c r="A610" i="7"/>
  <c r="G609" i="7"/>
  <c r="F609" i="7"/>
  <c r="E609" i="7"/>
  <c r="D609" i="7"/>
  <c r="C609" i="7"/>
  <c r="B609" i="7"/>
  <c r="A609" i="7"/>
  <c r="G608" i="7"/>
  <c r="F608" i="7"/>
  <c r="E608" i="7"/>
  <c r="D608" i="7"/>
  <c r="C608" i="7"/>
  <c r="B608" i="7"/>
  <c r="A608" i="7"/>
  <c r="G607" i="7"/>
  <c r="F607" i="7"/>
  <c r="E607" i="7"/>
  <c r="D607" i="7"/>
  <c r="C607" i="7"/>
  <c r="B607" i="7"/>
  <c r="A607" i="7"/>
  <c r="G606" i="7"/>
  <c r="F606" i="7"/>
  <c r="E606" i="7"/>
  <c r="D606" i="7"/>
  <c r="C606" i="7"/>
  <c r="B606" i="7"/>
  <c r="A606" i="7"/>
  <c r="G605" i="7"/>
  <c r="F605" i="7"/>
  <c r="E605" i="7"/>
  <c r="D605" i="7"/>
  <c r="C605" i="7"/>
  <c r="B605" i="7"/>
  <c r="A605" i="7"/>
  <c r="G604" i="7"/>
  <c r="F604" i="7"/>
  <c r="E604" i="7"/>
  <c r="D604" i="7"/>
  <c r="C604" i="7"/>
  <c r="B604" i="7"/>
  <c r="A604" i="7"/>
  <c r="G603" i="7"/>
  <c r="F603" i="7"/>
  <c r="E603" i="7"/>
  <c r="D603" i="7"/>
  <c r="C603" i="7"/>
  <c r="B603" i="7"/>
  <c r="A603" i="7"/>
  <c r="G602" i="7"/>
  <c r="F602" i="7"/>
  <c r="E602" i="7"/>
  <c r="D602" i="7"/>
  <c r="C602" i="7"/>
  <c r="B602" i="7"/>
  <c r="A602" i="7"/>
  <c r="G601" i="7"/>
  <c r="F601" i="7"/>
  <c r="E601" i="7"/>
  <c r="D601" i="7"/>
  <c r="C601" i="7"/>
  <c r="B601" i="7"/>
  <c r="A601" i="7"/>
  <c r="G600" i="7"/>
  <c r="F600" i="7"/>
  <c r="E600" i="7"/>
  <c r="D600" i="7"/>
  <c r="C600" i="7"/>
  <c r="B600" i="7"/>
  <c r="A600" i="7"/>
  <c r="G599" i="7"/>
  <c r="F599" i="7"/>
  <c r="E599" i="7"/>
  <c r="D599" i="7"/>
  <c r="C599" i="7"/>
  <c r="B599" i="7"/>
  <c r="A599" i="7"/>
  <c r="G598" i="7"/>
  <c r="F598" i="7"/>
  <c r="E598" i="7"/>
  <c r="D598" i="7"/>
  <c r="C598" i="7"/>
  <c r="B598" i="7"/>
  <c r="A598" i="7"/>
  <c r="G597" i="7"/>
  <c r="F597" i="7"/>
  <c r="E597" i="7"/>
  <c r="D597" i="7"/>
  <c r="C597" i="7"/>
  <c r="B597" i="7"/>
  <c r="A597" i="7"/>
  <c r="G596" i="7"/>
  <c r="F596" i="7"/>
  <c r="E596" i="7"/>
  <c r="D596" i="7"/>
  <c r="C596" i="7"/>
  <c r="B596" i="7"/>
  <c r="A596" i="7"/>
  <c r="G595" i="7"/>
  <c r="F595" i="7"/>
  <c r="E595" i="7"/>
  <c r="D595" i="7"/>
  <c r="C595" i="7"/>
  <c r="B595" i="7"/>
  <c r="A595" i="7"/>
  <c r="G594" i="7"/>
  <c r="F594" i="7"/>
  <c r="E594" i="7"/>
  <c r="D594" i="7"/>
  <c r="C594" i="7"/>
  <c r="B594" i="7"/>
  <c r="A594" i="7"/>
  <c r="G593" i="7"/>
  <c r="F593" i="7"/>
  <c r="E593" i="7"/>
  <c r="D593" i="7"/>
  <c r="C593" i="7"/>
  <c r="B593" i="7"/>
  <c r="A593" i="7"/>
  <c r="G592" i="7"/>
  <c r="F592" i="7"/>
  <c r="E592" i="7"/>
  <c r="D592" i="7"/>
  <c r="C592" i="7"/>
  <c r="B592" i="7"/>
  <c r="A592" i="7"/>
  <c r="G591" i="7"/>
  <c r="F591" i="7"/>
  <c r="E591" i="7"/>
  <c r="D591" i="7"/>
  <c r="C591" i="7"/>
  <c r="B591" i="7"/>
  <c r="A591" i="7"/>
  <c r="G590" i="7"/>
  <c r="F590" i="7"/>
  <c r="E590" i="7"/>
  <c r="D590" i="7"/>
  <c r="C590" i="7"/>
  <c r="B590" i="7"/>
  <c r="A590" i="7"/>
  <c r="G589" i="7"/>
  <c r="F589" i="7"/>
  <c r="E589" i="7"/>
  <c r="D589" i="7"/>
  <c r="C589" i="7"/>
  <c r="B589" i="7"/>
  <c r="A589" i="7"/>
  <c r="G588" i="7"/>
  <c r="F588" i="7"/>
  <c r="E588" i="7"/>
  <c r="D588" i="7"/>
  <c r="C588" i="7"/>
  <c r="B588" i="7"/>
  <c r="A588" i="7"/>
  <c r="G587" i="7"/>
  <c r="F587" i="7"/>
  <c r="E587" i="7"/>
  <c r="D587" i="7"/>
  <c r="C587" i="7"/>
  <c r="B587" i="7"/>
  <c r="A587" i="7"/>
  <c r="G586" i="7"/>
  <c r="F586" i="7"/>
  <c r="E586" i="7"/>
  <c r="D586" i="7"/>
  <c r="C586" i="7"/>
  <c r="B586" i="7"/>
  <c r="A586" i="7"/>
  <c r="G585" i="7"/>
  <c r="F585" i="7"/>
  <c r="E585" i="7"/>
  <c r="D585" i="7"/>
  <c r="C585" i="7"/>
  <c r="B585" i="7"/>
  <c r="A585" i="7"/>
  <c r="G584" i="7"/>
  <c r="F584" i="7"/>
  <c r="E584" i="7"/>
  <c r="D584" i="7"/>
  <c r="C584" i="7"/>
  <c r="B584" i="7"/>
  <c r="A584" i="7"/>
  <c r="G583" i="7"/>
  <c r="F583" i="7"/>
  <c r="E583" i="7"/>
  <c r="D583" i="7"/>
  <c r="C583" i="7"/>
  <c r="B583" i="7"/>
  <c r="A583" i="7"/>
  <c r="G582" i="7"/>
  <c r="F582" i="7"/>
  <c r="E582" i="7"/>
  <c r="D582" i="7"/>
  <c r="C582" i="7"/>
  <c r="B582" i="7"/>
  <c r="A582" i="7"/>
  <c r="G581" i="7"/>
  <c r="F581" i="7"/>
  <c r="E581" i="7"/>
  <c r="D581" i="7"/>
  <c r="C581" i="7"/>
  <c r="B581" i="7"/>
  <c r="A581" i="7"/>
  <c r="G580" i="7"/>
  <c r="F580" i="7"/>
  <c r="E580" i="7"/>
  <c r="D580" i="7"/>
  <c r="C580" i="7"/>
  <c r="B580" i="7"/>
  <c r="A580" i="7"/>
  <c r="G579" i="7"/>
  <c r="F579" i="7"/>
  <c r="E579" i="7"/>
  <c r="D579" i="7"/>
  <c r="C579" i="7"/>
  <c r="B579" i="7"/>
  <c r="A579" i="7"/>
  <c r="G578" i="7"/>
  <c r="F578" i="7"/>
  <c r="E578" i="7"/>
  <c r="D578" i="7"/>
  <c r="C578" i="7"/>
  <c r="B578" i="7"/>
  <c r="A578" i="7"/>
  <c r="G577" i="7"/>
  <c r="F577" i="7"/>
  <c r="E577" i="7"/>
  <c r="D577" i="7"/>
  <c r="C577" i="7"/>
  <c r="B577" i="7"/>
  <c r="A577" i="7"/>
  <c r="G576" i="7"/>
  <c r="F576" i="7"/>
  <c r="E576" i="7"/>
  <c r="D576" i="7"/>
  <c r="C576" i="7"/>
  <c r="B576" i="7"/>
  <c r="A576" i="7"/>
  <c r="G575" i="7"/>
  <c r="F575" i="7"/>
  <c r="E575" i="7"/>
  <c r="D575" i="7"/>
  <c r="C575" i="7"/>
  <c r="B575" i="7"/>
  <c r="A575" i="7"/>
  <c r="G574" i="7"/>
  <c r="F574" i="7"/>
  <c r="E574" i="7"/>
  <c r="D574" i="7"/>
  <c r="C574" i="7"/>
  <c r="B574" i="7"/>
  <c r="A574" i="7"/>
  <c r="G573" i="7"/>
  <c r="F573" i="7"/>
  <c r="E573" i="7"/>
  <c r="D573" i="7"/>
  <c r="C573" i="7"/>
  <c r="B573" i="7"/>
  <c r="A573" i="7"/>
  <c r="G572" i="7"/>
  <c r="F572" i="7"/>
  <c r="E572" i="7"/>
  <c r="D572" i="7"/>
  <c r="C572" i="7"/>
  <c r="B572" i="7"/>
  <c r="A572" i="7"/>
  <c r="G571" i="7"/>
  <c r="F571" i="7"/>
  <c r="E571" i="7"/>
  <c r="D571" i="7"/>
  <c r="C571" i="7"/>
  <c r="B571" i="7"/>
  <c r="A571" i="7"/>
  <c r="G570" i="7"/>
  <c r="F570" i="7"/>
  <c r="E570" i="7"/>
  <c r="D570" i="7"/>
  <c r="C570" i="7"/>
  <c r="B570" i="7"/>
  <c r="A570" i="7"/>
  <c r="G569" i="7"/>
  <c r="F569" i="7"/>
  <c r="E569" i="7"/>
  <c r="D569" i="7"/>
  <c r="C569" i="7"/>
  <c r="B569" i="7"/>
  <c r="A569" i="7"/>
  <c r="G568" i="7"/>
  <c r="F568" i="7"/>
  <c r="E568" i="7"/>
  <c r="D568" i="7"/>
  <c r="C568" i="7"/>
  <c r="B568" i="7"/>
  <c r="A568" i="7"/>
  <c r="G567" i="7"/>
  <c r="F567" i="7"/>
  <c r="E567" i="7"/>
  <c r="D567" i="7"/>
  <c r="C567" i="7"/>
  <c r="B567" i="7"/>
  <c r="A567" i="7"/>
  <c r="G566" i="7"/>
  <c r="F566" i="7"/>
  <c r="E566" i="7"/>
  <c r="D566" i="7"/>
  <c r="C566" i="7"/>
  <c r="B566" i="7"/>
  <c r="A566" i="7"/>
  <c r="G565" i="7"/>
  <c r="F565" i="7"/>
  <c r="E565" i="7"/>
  <c r="D565" i="7"/>
  <c r="C565" i="7"/>
  <c r="B565" i="7"/>
  <c r="A565" i="7"/>
  <c r="G564" i="7"/>
  <c r="F564" i="7"/>
  <c r="E564" i="7"/>
  <c r="D564" i="7"/>
  <c r="C564" i="7"/>
  <c r="B564" i="7"/>
  <c r="A564" i="7"/>
  <c r="G563" i="7"/>
  <c r="F563" i="7"/>
  <c r="E563" i="7"/>
  <c r="D563" i="7"/>
  <c r="C563" i="7"/>
  <c r="B563" i="7"/>
  <c r="A563" i="7"/>
  <c r="G562" i="7"/>
  <c r="F562" i="7"/>
  <c r="E562" i="7"/>
  <c r="D562" i="7"/>
  <c r="C562" i="7"/>
  <c r="B562" i="7"/>
  <c r="A562" i="7"/>
  <c r="G561" i="7"/>
  <c r="F561" i="7"/>
  <c r="E561" i="7"/>
  <c r="D561" i="7"/>
  <c r="C561" i="7"/>
  <c r="B561" i="7"/>
  <c r="A561" i="7"/>
  <c r="G560" i="7"/>
  <c r="F560" i="7"/>
  <c r="E560" i="7"/>
  <c r="D560" i="7"/>
  <c r="C560" i="7"/>
  <c r="B560" i="7"/>
  <c r="A560" i="7"/>
  <c r="G559" i="7"/>
  <c r="F559" i="7"/>
  <c r="E559" i="7"/>
  <c r="D559" i="7"/>
  <c r="C559" i="7"/>
  <c r="B559" i="7"/>
  <c r="A559" i="7"/>
  <c r="G558" i="7"/>
  <c r="F558" i="7"/>
  <c r="E558" i="7"/>
  <c r="D558" i="7"/>
  <c r="C558" i="7"/>
  <c r="B558" i="7"/>
  <c r="A558" i="7"/>
  <c r="G557" i="7"/>
  <c r="F557" i="7"/>
  <c r="E557" i="7"/>
  <c r="D557" i="7"/>
  <c r="C557" i="7"/>
  <c r="B557" i="7"/>
  <c r="A557" i="7"/>
  <c r="G556" i="7"/>
  <c r="F556" i="7"/>
  <c r="E556" i="7"/>
  <c r="D556" i="7"/>
  <c r="C556" i="7"/>
  <c r="B556" i="7"/>
  <c r="A556" i="7"/>
  <c r="G555" i="7"/>
  <c r="F555" i="7"/>
  <c r="E555" i="7"/>
  <c r="D555" i="7"/>
  <c r="C555" i="7"/>
  <c r="B555" i="7"/>
  <c r="A555" i="7"/>
  <c r="G554" i="7"/>
  <c r="F554" i="7"/>
  <c r="E554" i="7"/>
  <c r="D554" i="7"/>
  <c r="C554" i="7"/>
  <c r="B554" i="7"/>
  <c r="A554" i="7"/>
  <c r="G553" i="7"/>
  <c r="F553" i="7"/>
  <c r="E553" i="7"/>
  <c r="D553" i="7"/>
  <c r="C553" i="7"/>
  <c r="B553" i="7"/>
  <c r="A553" i="7"/>
  <c r="G552" i="7"/>
  <c r="F552" i="7"/>
  <c r="E552" i="7"/>
  <c r="D552" i="7"/>
  <c r="C552" i="7"/>
  <c r="B552" i="7"/>
  <c r="A552" i="7"/>
  <c r="G551" i="7"/>
  <c r="F551" i="7"/>
  <c r="E551" i="7"/>
  <c r="D551" i="7"/>
  <c r="C551" i="7"/>
  <c r="B551" i="7"/>
  <c r="A551" i="7"/>
  <c r="G550" i="7"/>
  <c r="F550" i="7"/>
  <c r="E550" i="7"/>
  <c r="D550" i="7"/>
  <c r="C550" i="7"/>
  <c r="B550" i="7"/>
  <c r="A550" i="7"/>
  <c r="G549" i="7"/>
  <c r="F549" i="7"/>
  <c r="E549" i="7"/>
  <c r="D549" i="7"/>
  <c r="C549" i="7"/>
  <c r="B549" i="7"/>
  <c r="A549" i="7"/>
  <c r="G548" i="7"/>
  <c r="F548" i="7"/>
  <c r="E548" i="7"/>
  <c r="D548" i="7"/>
  <c r="C548" i="7"/>
  <c r="B548" i="7"/>
  <c r="A548" i="7"/>
  <c r="G547" i="7"/>
  <c r="F547" i="7"/>
  <c r="E547" i="7"/>
  <c r="D547" i="7"/>
  <c r="C547" i="7"/>
  <c r="B547" i="7"/>
  <c r="A547" i="7"/>
  <c r="G546" i="7"/>
  <c r="F546" i="7"/>
  <c r="E546" i="7"/>
  <c r="D546" i="7"/>
  <c r="C546" i="7"/>
  <c r="B546" i="7"/>
  <c r="A546" i="7"/>
  <c r="G545" i="7"/>
  <c r="F545" i="7"/>
  <c r="E545" i="7"/>
  <c r="D545" i="7"/>
  <c r="C545" i="7"/>
  <c r="B545" i="7"/>
  <c r="A545" i="7"/>
  <c r="G544" i="7"/>
  <c r="F544" i="7"/>
  <c r="E544" i="7"/>
  <c r="D544" i="7"/>
  <c r="C544" i="7"/>
  <c r="B544" i="7"/>
  <c r="A544" i="7"/>
  <c r="G543" i="7"/>
  <c r="F543" i="7"/>
  <c r="E543" i="7"/>
  <c r="D543" i="7"/>
  <c r="C543" i="7"/>
  <c r="B543" i="7"/>
  <c r="A543" i="7"/>
  <c r="G542" i="7"/>
  <c r="F542" i="7"/>
  <c r="E542" i="7"/>
  <c r="D542" i="7"/>
  <c r="C542" i="7"/>
  <c r="B542" i="7"/>
  <c r="A542" i="7"/>
  <c r="G541" i="7"/>
  <c r="F541" i="7"/>
  <c r="E541" i="7"/>
  <c r="D541" i="7"/>
  <c r="C541" i="7"/>
  <c r="B541" i="7"/>
  <c r="A541" i="7"/>
  <c r="G540" i="7"/>
  <c r="F540" i="7"/>
  <c r="E540" i="7"/>
  <c r="D540" i="7"/>
  <c r="C540" i="7"/>
  <c r="B540" i="7"/>
  <c r="A540" i="7"/>
  <c r="G539" i="7"/>
  <c r="F539" i="7"/>
  <c r="E539" i="7"/>
  <c r="D539" i="7"/>
  <c r="C539" i="7"/>
  <c r="B539" i="7"/>
  <c r="A539" i="7"/>
  <c r="G538" i="7"/>
  <c r="F538" i="7"/>
  <c r="E538" i="7"/>
  <c r="D538" i="7"/>
  <c r="C538" i="7"/>
  <c r="B538" i="7"/>
  <c r="A538" i="7"/>
  <c r="G537" i="7"/>
  <c r="F537" i="7"/>
  <c r="E537" i="7"/>
  <c r="D537" i="7"/>
  <c r="C537" i="7"/>
  <c r="B537" i="7"/>
  <c r="A537" i="7"/>
  <c r="G536" i="7"/>
  <c r="F536" i="7"/>
  <c r="E536" i="7"/>
  <c r="D536" i="7"/>
  <c r="C536" i="7"/>
  <c r="B536" i="7"/>
  <c r="A536" i="7"/>
  <c r="G535" i="7"/>
  <c r="F535" i="7"/>
  <c r="E535" i="7"/>
  <c r="D535" i="7"/>
  <c r="C535" i="7"/>
  <c r="B535" i="7"/>
  <c r="A535" i="7"/>
  <c r="G534" i="7"/>
  <c r="F534" i="7"/>
  <c r="E534" i="7"/>
  <c r="D534" i="7"/>
  <c r="C534" i="7"/>
  <c r="B534" i="7"/>
  <c r="A534" i="7"/>
  <c r="G533" i="7"/>
  <c r="F533" i="7"/>
  <c r="E533" i="7"/>
  <c r="D533" i="7"/>
  <c r="C533" i="7"/>
  <c r="B533" i="7"/>
  <c r="A533" i="7"/>
  <c r="G532" i="7"/>
  <c r="F532" i="7"/>
  <c r="E532" i="7"/>
  <c r="D532" i="7"/>
  <c r="C532" i="7"/>
  <c r="B532" i="7"/>
  <c r="A532" i="7"/>
  <c r="G531" i="7"/>
  <c r="F531" i="7"/>
  <c r="E531" i="7"/>
  <c r="D531" i="7"/>
  <c r="C531" i="7"/>
  <c r="B531" i="7"/>
  <c r="A531" i="7"/>
  <c r="G530" i="7"/>
  <c r="F530" i="7"/>
  <c r="E530" i="7"/>
  <c r="D530" i="7"/>
  <c r="C530" i="7"/>
  <c r="B530" i="7"/>
  <c r="A530" i="7"/>
  <c r="G529" i="7"/>
  <c r="F529" i="7"/>
  <c r="E529" i="7"/>
  <c r="D529" i="7"/>
  <c r="C529" i="7"/>
  <c r="B529" i="7"/>
  <c r="A529" i="7"/>
  <c r="G528" i="7"/>
  <c r="F528" i="7"/>
  <c r="E528" i="7"/>
  <c r="D528" i="7"/>
  <c r="C528" i="7"/>
  <c r="B528" i="7"/>
  <c r="A528" i="7"/>
  <c r="G527" i="7"/>
  <c r="F527" i="7"/>
  <c r="E527" i="7"/>
  <c r="D527" i="7"/>
  <c r="C527" i="7"/>
  <c r="B527" i="7"/>
  <c r="A527" i="7"/>
  <c r="G526" i="7"/>
  <c r="F526" i="7"/>
  <c r="E526" i="7"/>
  <c r="D526" i="7"/>
  <c r="C526" i="7"/>
  <c r="B526" i="7"/>
  <c r="A526" i="7"/>
  <c r="G525" i="7"/>
  <c r="F525" i="7"/>
  <c r="E525" i="7"/>
  <c r="D525" i="7"/>
  <c r="C525" i="7"/>
  <c r="B525" i="7"/>
  <c r="A525" i="7"/>
  <c r="G524" i="7"/>
  <c r="F524" i="7"/>
  <c r="E524" i="7"/>
  <c r="D524" i="7"/>
  <c r="C524" i="7"/>
  <c r="B524" i="7"/>
  <c r="A524" i="7"/>
  <c r="G523" i="7"/>
  <c r="F523" i="7"/>
  <c r="E523" i="7"/>
  <c r="D523" i="7"/>
  <c r="C523" i="7"/>
  <c r="B523" i="7"/>
  <c r="A523" i="7"/>
  <c r="G522" i="7"/>
  <c r="F522" i="7"/>
  <c r="E522" i="7"/>
  <c r="D522" i="7"/>
  <c r="C522" i="7"/>
  <c r="B522" i="7"/>
  <c r="A522" i="7"/>
  <c r="G521" i="7"/>
  <c r="F521" i="7"/>
  <c r="E521" i="7"/>
  <c r="D521" i="7"/>
  <c r="C521" i="7"/>
  <c r="B521" i="7"/>
  <c r="A521" i="7"/>
  <c r="G520" i="7"/>
  <c r="F520" i="7"/>
  <c r="E520" i="7"/>
  <c r="D520" i="7"/>
  <c r="C520" i="7"/>
  <c r="B520" i="7"/>
  <c r="A520" i="7"/>
  <c r="G519" i="7"/>
  <c r="F519" i="7"/>
  <c r="E519" i="7"/>
  <c r="D519" i="7"/>
  <c r="C519" i="7"/>
  <c r="B519" i="7"/>
  <c r="A519" i="7"/>
  <c r="G518" i="7"/>
  <c r="F518" i="7"/>
  <c r="E518" i="7"/>
  <c r="D518" i="7"/>
  <c r="C518" i="7"/>
  <c r="B518" i="7"/>
  <c r="A518" i="7"/>
  <c r="G517" i="7"/>
  <c r="F517" i="7"/>
  <c r="E517" i="7"/>
  <c r="D517" i="7"/>
  <c r="C517" i="7"/>
  <c r="B517" i="7"/>
  <c r="A517" i="7"/>
  <c r="G516" i="7"/>
  <c r="F516" i="7"/>
  <c r="E516" i="7"/>
  <c r="D516" i="7"/>
  <c r="C516" i="7"/>
  <c r="B516" i="7"/>
  <c r="A516" i="7"/>
  <c r="G515" i="7"/>
  <c r="F515" i="7"/>
  <c r="E515" i="7"/>
  <c r="D515" i="7"/>
  <c r="C515" i="7"/>
  <c r="B515" i="7"/>
  <c r="A515" i="7"/>
  <c r="G514" i="7"/>
  <c r="F514" i="7"/>
  <c r="E514" i="7"/>
  <c r="D514" i="7"/>
  <c r="C514" i="7"/>
  <c r="B514" i="7"/>
  <c r="A514" i="7"/>
  <c r="G513" i="7"/>
  <c r="F513" i="7"/>
  <c r="E513" i="7"/>
  <c r="D513" i="7"/>
  <c r="C513" i="7"/>
  <c r="B513" i="7"/>
  <c r="A513" i="7"/>
  <c r="G512" i="7"/>
  <c r="F512" i="7"/>
  <c r="E512" i="7"/>
  <c r="D512" i="7"/>
  <c r="C512" i="7"/>
  <c r="B512" i="7"/>
  <c r="A512" i="7"/>
  <c r="G511" i="7"/>
  <c r="F511" i="7"/>
  <c r="E511" i="7"/>
  <c r="D511" i="7"/>
  <c r="C511" i="7"/>
  <c r="B511" i="7"/>
  <c r="A511" i="7"/>
  <c r="G510" i="7"/>
  <c r="F510" i="7"/>
  <c r="E510" i="7"/>
  <c r="D510" i="7"/>
  <c r="C510" i="7"/>
  <c r="B510" i="7"/>
  <c r="A510" i="7"/>
  <c r="G509" i="7"/>
  <c r="F509" i="7"/>
  <c r="E509" i="7"/>
  <c r="D509" i="7"/>
  <c r="C509" i="7"/>
  <c r="B509" i="7"/>
  <c r="A509" i="7"/>
  <c r="G508" i="7"/>
  <c r="F508" i="7"/>
  <c r="E508" i="7"/>
  <c r="D508" i="7"/>
  <c r="C508" i="7"/>
  <c r="B508" i="7"/>
  <c r="A508" i="7"/>
  <c r="G507" i="7"/>
  <c r="F507" i="7"/>
  <c r="E507" i="7"/>
  <c r="D507" i="7"/>
  <c r="C507" i="7"/>
  <c r="B507" i="7"/>
  <c r="A507" i="7"/>
  <c r="G506" i="7"/>
  <c r="F506" i="7"/>
  <c r="E506" i="7"/>
  <c r="D506" i="7"/>
  <c r="C506" i="7"/>
  <c r="B506" i="7"/>
  <c r="A506" i="7"/>
  <c r="G505" i="7"/>
  <c r="F505" i="7"/>
  <c r="E505" i="7"/>
  <c r="D505" i="7"/>
  <c r="C505" i="7"/>
  <c r="B505" i="7"/>
  <c r="A505" i="7"/>
  <c r="G504" i="7"/>
  <c r="F504" i="7"/>
  <c r="E504" i="7"/>
  <c r="D504" i="7"/>
  <c r="C504" i="7"/>
  <c r="B504" i="7"/>
  <c r="A504" i="7"/>
  <c r="G503" i="7"/>
  <c r="F503" i="7"/>
  <c r="E503" i="7"/>
  <c r="D503" i="7"/>
  <c r="C503" i="7"/>
  <c r="B503" i="7"/>
  <c r="A503" i="7"/>
  <c r="G502" i="7"/>
  <c r="F502" i="7"/>
  <c r="E502" i="7"/>
  <c r="D502" i="7"/>
  <c r="C502" i="7"/>
  <c r="B502" i="7"/>
  <c r="A502" i="7"/>
  <c r="G501" i="7"/>
  <c r="F501" i="7"/>
  <c r="E501" i="7"/>
  <c r="D501" i="7"/>
  <c r="C501" i="7"/>
  <c r="B501" i="7"/>
  <c r="A501" i="7"/>
  <c r="G500" i="7"/>
  <c r="F500" i="7"/>
  <c r="E500" i="7"/>
  <c r="D500" i="7"/>
  <c r="C500" i="7"/>
  <c r="B500" i="7"/>
  <c r="A500" i="7"/>
  <c r="G499" i="7"/>
  <c r="F499" i="7"/>
  <c r="E499" i="7"/>
  <c r="D499" i="7"/>
  <c r="C499" i="7"/>
  <c r="B499" i="7"/>
  <c r="A499" i="7"/>
  <c r="G498" i="7"/>
  <c r="F498" i="7"/>
  <c r="E498" i="7"/>
  <c r="D498" i="7"/>
  <c r="C498" i="7"/>
  <c r="B498" i="7"/>
  <c r="A498" i="7"/>
  <c r="G497" i="7"/>
  <c r="F497" i="7"/>
  <c r="E497" i="7"/>
  <c r="D497" i="7"/>
  <c r="C497" i="7"/>
  <c r="B497" i="7"/>
  <c r="A497" i="7"/>
  <c r="G496" i="7"/>
  <c r="F496" i="7"/>
  <c r="E496" i="7"/>
  <c r="D496" i="7"/>
  <c r="C496" i="7"/>
  <c r="B496" i="7"/>
  <c r="A496" i="7"/>
  <c r="G495" i="7"/>
  <c r="F495" i="7"/>
  <c r="E495" i="7"/>
  <c r="D495" i="7"/>
  <c r="C495" i="7"/>
  <c r="B495" i="7"/>
  <c r="A495" i="7"/>
  <c r="G494" i="7"/>
  <c r="F494" i="7"/>
  <c r="E494" i="7"/>
  <c r="D494" i="7"/>
  <c r="C494" i="7"/>
  <c r="B494" i="7"/>
  <c r="A494" i="7"/>
  <c r="G493" i="7"/>
  <c r="F493" i="7"/>
  <c r="E493" i="7"/>
  <c r="D493" i="7"/>
  <c r="C493" i="7"/>
  <c r="B493" i="7"/>
  <c r="A493" i="7"/>
  <c r="G492" i="7"/>
  <c r="F492" i="7"/>
  <c r="E492" i="7"/>
  <c r="D492" i="7"/>
  <c r="C492" i="7"/>
  <c r="B492" i="7"/>
  <c r="A492" i="7"/>
  <c r="G491" i="7"/>
  <c r="F491" i="7"/>
  <c r="E491" i="7"/>
  <c r="D491" i="7"/>
  <c r="C491" i="7"/>
  <c r="B491" i="7"/>
  <c r="A491" i="7"/>
  <c r="G490" i="7"/>
  <c r="F490" i="7"/>
  <c r="E490" i="7"/>
  <c r="D490" i="7"/>
  <c r="C490" i="7"/>
  <c r="B490" i="7"/>
  <c r="A490" i="7"/>
  <c r="G489" i="7"/>
  <c r="F489" i="7"/>
  <c r="E489" i="7"/>
  <c r="D489" i="7"/>
  <c r="C489" i="7"/>
  <c r="B489" i="7"/>
  <c r="A489" i="7"/>
  <c r="G488" i="7"/>
  <c r="F488" i="7"/>
  <c r="E488" i="7"/>
  <c r="D488" i="7"/>
  <c r="C488" i="7"/>
  <c r="B488" i="7"/>
  <c r="A488" i="7"/>
  <c r="G487" i="7"/>
  <c r="F487" i="7"/>
  <c r="E487" i="7"/>
  <c r="D487" i="7"/>
  <c r="C487" i="7"/>
  <c r="B487" i="7"/>
  <c r="A487" i="7"/>
  <c r="G486" i="7"/>
  <c r="F486" i="7"/>
  <c r="E486" i="7"/>
  <c r="D486" i="7"/>
  <c r="C486" i="7"/>
  <c r="B486" i="7"/>
  <c r="A486" i="7"/>
  <c r="G485" i="7"/>
  <c r="F485" i="7"/>
  <c r="E485" i="7"/>
  <c r="D485" i="7"/>
  <c r="C485" i="7"/>
  <c r="B485" i="7"/>
  <c r="A485" i="7"/>
  <c r="G484" i="7"/>
  <c r="F484" i="7"/>
  <c r="E484" i="7"/>
  <c r="D484" i="7"/>
  <c r="C484" i="7"/>
  <c r="B484" i="7"/>
  <c r="A484" i="7"/>
  <c r="G483" i="7"/>
  <c r="F483" i="7"/>
  <c r="E483" i="7"/>
  <c r="D483" i="7"/>
  <c r="C483" i="7"/>
  <c r="B483" i="7"/>
  <c r="A483" i="7"/>
  <c r="G482" i="7"/>
  <c r="F482" i="7"/>
  <c r="E482" i="7"/>
  <c r="D482" i="7"/>
  <c r="C482" i="7"/>
  <c r="B482" i="7"/>
  <c r="A482" i="7"/>
  <c r="G481" i="7"/>
  <c r="F481" i="7"/>
  <c r="E481" i="7"/>
  <c r="D481" i="7"/>
  <c r="C481" i="7"/>
  <c r="B481" i="7"/>
  <c r="A481" i="7"/>
  <c r="G480" i="7"/>
  <c r="F480" i="7"/>
  <c r="E480" i="7"/>
  <c r="D480" i="7"/>
  <c r="C480" i="7"/>
  <c r="B480" i="7"/>
  <c r="A480" i="7"/>
  <c r="G479" i="7"/>
  <c r="F479" i="7"/>
  <c r="E479" i="7"/>
  <c r="D479" i="7"/>
  <c r="C479" i="7"/>
  <c r="B479" i="7"/>
  <c r="A479" i="7"/>
  <c r="G478" i="7"/>
  <c r="F478" i="7"/>
  <c r="E478" i="7"/>
  <c r="D478" i="7"/>
  <c r="C478" i="7"/>
  <c r="B478" i="7"/>
  <c r="A478" i="7"/>
  <c r="G477" i="7"/>
  <c r="F477" i="7"/>
  <c r="E477" i="7"/>
  <c r="D477" i="7"/>
  <c r="C477" i="7"/>
  <c r="B477" i="7"/>
  <c r="A477" i="7"/>
  <c r="G476" i="7"/>
  <c r="F476" i="7"/>
  <c r="E476" i="7"/>
  <c r="D476" i="7"/>
  <c r="C476" i="7"/>
  <c r="B476" i="7"/>
  <c r="A476" i="7"/>
  <c r="G475" i="7"/>
  <c r="F475" i="7"/>
  <c r="E475" i="7"/>
  <c r="D475" i="7"/>
  <c r="C475" i="7"/>
  <c r="B475" i="7"/>
  <c r="A475" i="7"/>
  <c r="G474" i="7"/>
  <c r="F474" i="7"/>
  <c r="E474" i="7"/>
  <c r="D474" i="7"/>
  <c r="C474" i="7"/>
  <c r="B474" i="7"/>
  <c r="A474" i="7"/>
  <c r="G473" i="7"/>
  <c r="F473" i="7"/>
  <c r="E473" i="7"/>
  <c r="D473" i="7"/>
  <c r="C473" i="7"/>
  <c r="B473" i="7"/>
  <c r="A473" i="7"/>
  <c r="G472" i="7"/>
  <c r="F472" i="7"/>
  <c r="E472" i="7"/>
  <c r="D472" i="7"/>
  <c r="C472" i="7"/>
  <c r="B472" i="7"/>
  <c r="A472" i="7"/>
  <c r="G471" i="7"/>
  <c r="F471" i="7"/>
  <c r="E471" i="7"/>
  <c r="D471" i="7"/>
  <c r="C471" i="7"/>
  <c r="B471" i="7"/>
  <c r="A471" i="7"/>
  <c r="G470" i="7"/>
  <c r="F470" i="7"/>
  <c r="E470" i="7"/>
  <c r="D470" i="7"/>
  <c r="C470" i="7"/>
  <c r="B470" i="7"/>
  <c r="A470" i="7"/>
  <c r="G469" i="7"/>
  <c r="F469" i="7"/>
  <c r="E469" i="7"/>
  <c r="D469" i="7"/>
  <c r="C469" i="7"/>
  <c r="B469" i="7"/>
  <c r="A469" i="7"/>
  <c r="G468" i="7"/>
  <c r="F468" i="7"/>
  <c r="E468" i="7"/>
  <c r="D468" i="7"/>
  <c r="C468" i="7"/>
  <c r="B468" i="7"/>
  <c r="A468" i="7"/>
  <c r="G467" i="7"/>
  <c r="F467" i="7"/>
  <c r="E467" i="7"/>
  <c r="D467" i="7"/>
  <c r="C467" i="7"/>
  <c r="B467" i="7"/>
  <c r="A467" i="7"/>
  <c r="G466" i="7"/>
  <c r="F466" i="7"/>
  <c r="E466" i="7"/>
  <c r="D466" i="7"/>
  <c r="C466" i="7"/>
  <c r="B466" i="7"/>
  <c r="A466" i="7"/>
  <c r="G465" i="7"/>
  <c r="F465" i="7"/>
  <c r="E465" i="7"/>
  <c r="D465" i="7"/>
  <c r="C465" i="7"/>
  <c r="B465" i="7"/>
  <c r="A465" i="7"/>
  <c r="G464" i="7"/>
  <c r="F464" i="7"/>
  <c r="E464" i="7"/>
  <c r="D464" i="7"/>
  <c r="C464" i="7"/>
  <c r="B464" i="7"/>
  <c r="A464" i="7"/>
  <c r="G463" i="7"/>
  <c r="F463" i="7"/>
  <c r="E463" i="7"/>
  <c r="D463" i="7"/>
  <c r="C463" i="7"/>
  <c r="B463" i="7"/>
  <c r="A463" i="7"/>
  <c r="G462" i="7"/>
  <c r="F462" i="7"/>
  <c r="E462" i="7"/>
  <c r="D462" i="7"/>
  <c r="C462" i="7"/>
  <c r="B462" i="7"/>
  <c r="A462" i="7"/>
  <c r="G461" i="7"/>
  <c r="F461" i="7"/>
  <c r="E461" i="7"/>
  <c r="D461" i="7"/>
  <c r="C461" i="7"/>
  <c r="B461" i="7"/>
  <c r="A461" i="7"/>
  <c r="G460" i="7"/>
  <c r="F460" i="7"/>
  <c r="E460" i="7"/>
  <c r="D460" i="7"/>
  <c r="C460" i="7"/>
  <c r="B460" i="7"/>
  <c r="A460" i="7"/>
  <c r="G459" i="7"/>
  <c r="F459" i="7"/>
  <c r="E459" i="7"/>
  <c r="D459" i="7"/>
  <c r="C459" i="7"/>
  <c r="B459" i="7"/>
  <c r="A459" i="7"/>
  <c r="G458" i="7"/>
  <c r="F458" i="7"/>
  <c r="E458" i="7"/>
  <c r="D458" i="7"/>
  <c r="C458" i="7"/>
  <c r="B458" i="7"/>
  <c r="A458" i="7"/>
  <c r="G457" i="7"/>
  <c r="F457" i="7"/>
  <c r="E457" i="7"/>
  <c r="D457" i="7"/>
  <c r="C457" i="7"/>
  <c r="B457" i="7"/>
  <c r="A457" i="7"/>
  <c r="G456" i="7"/>
  <c r="F456" i="7"/>
  <c r="E456" i="7"/>
  <c r="D456" i="7"/>
  <c r="C456" i="7"/>
  <c r="B456" i="7"/>
  <c r="A456" i="7"/>
  <c r="G455" i="7"/>
  <c r="F455" i="7"/>
  <c r="E455" i="7"/>
  <c r="D455" i="7"/>
  <c r="C455" i="7"/>
  <c r="B455" i="7"/>
  <c r="A455" i="7"/>
  <c r="G454" i="7"/>
  <c r="F454" i="7"/>
  <c r="E454" i="7"/>
  <c r="D454" i="7"/>
  <c r="C454" i="7"/>
  <c r="B454" i="7"/>
  <c r="A454" i="7"/>
  <c r="G453" i="7"/>
  <c r="F453" i="7"/>
  <c r="E453" i="7"/>
  <c r="D453" i="7"/>
  <c r="C453" i="7"/>
  <c r="B453" i="7"/>
  <c r="A453" i="7"/>
  <c r="G452" i="7"/>
  <c r="F452" i="7"/>
  <c r="E452" i="7"/>
  <c r="D452" i="7"/>
  <c r="C452" i="7"/>
  <c r="B452" i="7"/>
  <c r="A452" i="7"/>
  <c r="G451" i="7"/>
  <c r="F451" i="7"/>
  <c r="E451" i="7"/>
  <c r="D451" i="7"/>
  <c r="C451" i="7"/>
  <c r="B451" i="7"/>
  <c r="A451" i="7"/>
  <c r="G450" i="7"/>
  <c r="F450" i="7"/>
  <c r="E450" i="7"/>
  <c r="D450" i="7"/>
  <c r="C450" i="7"/>
  <c r="B450" i="7"/>
  <c r="A450" i="7"/>
  <c r="G449" i="7"/>
  <c r="F449" i="7"/>
  <c r="E449" i="7"/>
  <c r="D449" i="7"/>
  <c r="C449" i="7"/>
  <c r="B449" i="7"/>
  <c r="A449" i="7"/>
  <c r="G448" i="7"/>
  <c r="F448" i="7"/>
  <c r="E448" i="7"/>
  <c r="D448" i="7"/>
  <c r="C448" i="7"/>
  <c r="B448" i="7"/>
  <c r="A448" i="7"/>
  <c r="G447" i="7"/>
  <c r="F447" i="7"/>
  <c r="E447" i="7"/>
  <c r="D447" i="7"/>
  <c r="C447" i="7"/>
  <c r="B447" i="7"/>
  <c r="A447" i="7"/>
  <c r="G446" i="7"/>
  <c r="F446" i="7"/>
  <c r="E446" i="7"/>
  <c r="D446" i="7"/>
  <c r="C446" i="7"/>
  <c r="B446" i="7"/>
  <c r="A446" i="7"/>
  <c r="G445" i="7"/>
  <c r="F445" i="7"/>
  <c r="E445" i="7"/>
  <c r="D445" i="7"/>
  <c r="C445" i="7"/>
  <c r="B445" i="7"/>
  <c r="A445" i="7"/>
  <c r="G444" i="7"/>
  <c r="F444" i="7"/>
  <c r="E444" i="7"/>
  <c r="D444" i="7"/>
  <c r="C444" i="7"/>
  <c r="B444" i="7"/>
  <c r="A444" i="7"/>
  <c r="G443" i="7"/>
  <c r="F443" i="7"/>
  <c r="E443" i="7"/>
  <c r="D443" i="7"/>
  <c r="C443" i="7"/>
  <c r="B443" i="7"/>
  <c r="A443" i="7"/>
  <c r="G442" i="7"/>
  <c r="F442" i="7"/>
  <c r="E442" i="7"/>
  <c r="D442" i="7"/>
  <c r="C442" i="7"/>
  <c r="B442" i="7"/>
  <c r="A442" i="7"/>
  <c r="G441" i="7"/>
  <c r="F441" i="7"/>
  <c r="E441" i="7"/>
  <c r="D441" i="7"/>
  <c r="C441" i="7"/>
  <c r="B441" i="7"/>
  <c r="A441" i="7"/>
  <c r="G440" i="7"/>
  <c r="F440" i="7"/>
  <c r="E440" i="7"/>
  <c r="D440" i="7"/>
  <c r="C440" i="7"/>
  <c r="B440" i="7"/>
  <c r="A440" i="7"/>
  <c r="G439" i="7"/>
  <c r="F439" i="7"/>
  <c r="E439" i="7"/>
  <c r="D439" i="7"/>
  <c r="C439" i="7"/>
  <c r="B439" i="7"/>
  <c r="A439" i="7"/>
  <c r="G438" i="7"/>
  <c r="F438" i="7"/>
  <c r="E438" i="7"/>
  <c r="D438" i="7"/>
  <c r="C438" i="7"/>
  <c r="B438" i="7"/>
  <c r="A438" i="7"/>
  <c r="G437" i="7"/>
  <c r="F437" i="7"/>
  <c r="E437" i="7"/>
  <c r="D437" i="7"/>
  <c r="C437" i="7"/>
  <c r="B437" i="7"/>
  <c r="A437" i="7"/>
  <c r="G436" i="7"/>
  <c r="F436" i="7"/>
  <c r="E436" i="7"/>
  <c r="D436" i="7"/>
  <c r="C436" i="7"/>
  <c r="B436" i="7"/>
  <c r="A436" i="7"/>
  <c r="G435" i="7"/>
  <c r="F435" i="7"/>
  <c r="E435" i="7"/>
  <c r="D435" i="7"/>
  <c r="C435" i="7"/>
  <c r="B435" i="7"/>
  <c r="A435" i="7"/>
  <c r="G434" i="7"/>
  <c r="F434" i="7"/>
  <c r="E434" i="7"/>
  <c r="D434" i="7"/>
  <c r="C434" i="7"/>
  <c r="B434" i="7"/>
  <c r="A434" i="7"/>
  <c r="G433" i="7"/>
  <c r="F433" i="7"/>
  <c r="E433" i="7"/>
  <c r="D433" i="7"/>
  <c r="C433" i="7"/>
  <c r="B433" i="7"/>
  <c r="A433" i="7"/>
  <c r="G432" i="7"/>
  <c r="F432" i="7"/>
  <c r="E432" i="7"/>
  <c r="D432" i="7"/>
  <c r="C432" i="7"/>
  <c r="B432" i="7"/>
  <c r="A432" i="7"/>
  <c r="G431" i="7"/>
  <c r="F431" i="7"/>
  <c r="E431" i="7"/>
  <c r="D431" i="7"/>
  <c r="C431" i="7"/>
  <c r="B431" i="7"/>
  <c r="A431" i="7"/>
  <c r="G430" i="7"/>
  <c r="F430" i="7"/>
  <c r="E430" i="7"/>
  <c r="D430" i="7"/>
  <c r="C430" i="7"/>
  <c r="B430" i="7"/>
  <c r="A430" i="7"/>
  <c r="G429" i="7"/>
  <c r="F429" i="7"/>
  <c r="E429" i="7"/>
  <c r="D429" i="7"/>
  <c r="C429" i="7"/>
  <c r="B429" i="7"/>
  <c r="A429" i="7"/>
  <c r="G428" i="7"/>
  <c r="F428" i="7"/>
  <c r="E428" i="7"/>
  <c r="D428" i="7"/>
  <c r="C428" i="7"/>
  <c r="B428" i="7"/>
  <c r="A428" i="7"/>
  <c r="G427" i="7"/>
  <c r="F427" i="7"/>
  <c r="E427" i="7"/>
  <c r="D427" i="7"/>
  <c r="C427" i="7"/>
  <c r="B427" i="7"/>
  <c r="A427" i="7"/>
  <c r="G426" i="7"/>
  <c r="F426" i="7"/>
  <c r="E426" i="7"/>
  <c r="D426" i="7"/>
  <c r="C426" i="7"/>
  <c r="B426" i="7"/>
  <c r="A426" i="7"/>
  <c r="G425" i="7"/>
  <c r="F425" i="7"/>
  <c r="E425" i="7"/>
  <c r="D425" i="7"/>
  <c r="C425" i="7"/>
  <c r="B425" i="7"/>
  <c r="A425" i="7"/>
  <c r="G424" i="7"/>
  <c r="F424" i="7"/>
  <c r="E424" i="7"/>
  <c r="D424" i="7"/>
  <c r="C424" i="7"/>
  <c r="B424" i="7"/>
  <c r="A424" i="7"/>
  <c r="G423" i="7"/>
  <c r="F423" i="7"/>
  <c r="E423" i="7"/>
  <c r="D423" i="7"/>
  <c r="C423" i="7"/>
  <c r="B423" i="7"/>
  <c r="A423" i="7"/>
  <c r="G422" i="7"/>
  <c r="F422" i="7"/>
  <c r="E422" i="7"/>
  <c r="D422" i="7"/>
  <c r="C422" i="7"/>
  <c r="B422" i="7"/>
  <c r="A422" i="7"/>
  <c r="G421" i="7"/>
  <c r="F421" i="7"/>
  <c r="E421" i="7"/>
  <c r="D421" i="7"/>
  <c r="C421" i="7"/>
  <c r="B421" i="7"/>
  <c r="A421" i="7"/>
  <c r="G420" i="7"/>
  <c r="F420" i="7"/>
  <c r="E420" i="7"/>
  <c r="D420" i="7"/>
  <c r="C420" i="7"/>
  <c r="B420" i="7"/>
  <c r="A420" i="7"/>
  <c r="G419" i="7"/>
  <c r="F419" i="7"/>
  <c r="E419" i="7"/>
  <c r="D419" i="7"/>
  <c r="C419" i="7"/>
  <c r="B419" i="7"/>
  <c r="A419" i="7"/>
  <c r="G418" i="7"/>
  <c r="F418" i="7"/>
  <c r="E418" i="7"/>
  <c r="D418" i="7"/>
  <c r="C418" i="7"/>
  <c r="B418" i="7"/>
  <c r="A418" i="7"/>
  <c r="G417" i="7"/>
  <c r="F417" i="7"/>
  <c r="E417" i="7"/>
  <c r="D417" i="7"/>
  <c r="C417" i="7"/>
  <c r="B417" i="7"/>
  <c r="A417" i="7"/>
  <c r="G416" i="7"/>
  <c r="F416" i="7"/>
  <c r="E416" i="7"/>
  <c r="D416" i="7"/>
  <c r="C416" i="7"/>
  <c r="B416" i="7"/>
  <c r="A416" i="7"/>
  <c r="G415" i="7"/>
  <c r="F415" i="7"/>
  <c r="E415" i="7"/>
  <c r="D415" i="7"/>
  <c r="C415" i="7"/>
  <c r="B415" i="7"/>
  <c r="A415" i="7"/>
  <c r="G414" i="7"/>
  <c r="F414" i="7"/>
  <c r="E414" i="7"/>
  <c r="D414" i="7"/>
  <c r="C414" i="7"/>
  <c r="B414" i="7"/>
  <c r="A414" i="7"/>
  <c r="G413" i="7"/>
  <c r="F413" i="7"/>
  <c r="E413" i="7"/>
  <c r="D413" i="7"/>
  <c r="C413" i="7"/>
  <c r="B413" i="7"/>
  <c r="A413" i="7"/>
  <c r="G412" i="7"/>
  <c r="F412" i="7"/>
  <c r="E412" i="7"/>
  <c r="D412" i="7"/>
  <c r="C412" i="7"/>
  <c r="B412" i="7"/>
  <c r="A412" i="7"/>
  <c r="G411" i="7"/>
  <c r="F411" i="7"/>
  <c r="E411" i="7"/>
  <c r="D411" i="7"/>
  <c r="C411" i="7"/>
  <c r="B411" i="7"/>
  <c r="A411" i="7"/>
  <c r="G410" i="7"/>
  <c r="F410" i="7"/>
  <c r="E410" i="7"/>
  <c r="D410" i="7"/>
  <c r="C410" i="7"/>
  <c r="B410" i="7"/>
  <c r="A410" i="7"/>
  <c r="G409" i="7"/>
  <c r="F409" i="7"/>
  <c r="E409" i="7"/>
  <c r="D409" i="7"/>
  <c r="C409" i="7"/>
  <c r="B409" i="7"/>
  <c r="A409" i="7"/>
  <c r="G408" i="7"/>
  <c r="F408" i="7"/>
  <c r="E408" i="7"/>
  <c r="D408" i="7"/>
  <c r="C408" i="7"/>
  <c r="B408" i="7"/>
  <c r="A408" i="7"/>
  <c r="G407" i="7"/>
  <c r="F407" i="7"/>
  <c r="E407" i="7"/>
  <c r="D407" i="7"/>
  <c r="C407" i="7"/>
  <c r="B407" i="7"/>
  <c r="A407" i="7"/>
  <c r="G406" i="7"/>
  <c r="F406" i="7"/>
  <c r="E406" i="7"/>
  <c r="D406" i="7"/>
  <c r="C406" i="7"/>
  <c r="B406" i="7"/>
  <c r="A406" i="7"/>
  <c r="G405" i="7"/>
  <c r="F405" i="7"/>
  <c r="E405" i="7"/>
  <c r="D405" i="7"/>
  <c r="C405" i="7"/>
  <c r="B405" i="7"/>
  <c r="A405" i="7"/>
  <c r="G404" i="7"/>
  <c r="F404" i="7"/>
  <c r="E404" i="7"/>
  <c r="D404" i="7"/>
  <c r="C404" i="7"/>
  <c r="B404" i="7"/>
  <c r="A404" i="7"/>
  <c r="G403" i="7"/>
  <c r="F403" i="7"/>
  <c r="E403" i="7"/>
  <c r="D403" i="7"/>
  <c r="C403" i="7"/>
  <c r="B403" i="7"/>
  <c r="A403" i="7"/>
  <c r="G402" i="7"/>
  <c r="F402" i="7"/>
  <c r="E402" i="7"/>
  <c r="D402" i="7"/>
  <c r="C402" i="7"/>
  <c r="B402" i="7"/>
  <c r="A402" i="7"/>
  <c r="G401" i="7"/>
  <c r="F401" i="7"/>
  <c r="E401" i="7"/>
  <c r="D401" i="7"/>
  <c r="C401" i="7"/>
  <c r="B401" i="7"/>
  <c r="A401" i="7"/>
  <c r="G400" i="7"/>
  <c r="F400" i="7"/>
  <c r="E400" i="7"/>
  <c r="D400" i="7"/>
  <c r="C400" i="7"/>
  <c r="B400" i="7"/>
  <c r="A400" i="7"/>
  <c r="G399" i="7"/>
  <c r="F399" i="7"/>
  <c r="E399" i="7"/>
  <c r="D399" i="7"/>
  <c r="C399" i="7"/>
  <c r="B399" i="7"/>
  <c r="A399" i="7"/>
  <c r="G398" i="7"/>
  <c r="F398" i="7"/>
  <c r="E398" i="7"/>
  <c r="D398" i="7"/>
  <c r="C398" i="7"/>
  <c r="B398" i="7"/>
  <c r="A398" i="7"/>
  <c r="G397" i="7"/>
  <c r="F397" i="7"/>
  <c r="E397" i="7"/>
  <c r="D397" i="7"/>
  <c r="C397" i="7"/>
  <c r="B397" i="7"/>
  <c r="A397" i="7"/>
  <c r="G396" i="7"/>
  <c r="F396" i="7"/>
  <c r="E396" i="7"/>
  <c r="D396" i="7"/>
  <c r="C396" i="7"/>
  <c r="B396" i="7"/>
  <c r="A396" i="7"/>
  <c r="G395" i="7"/>
  <c r="F395" i="7"/>
  <c r="E395" i="7"/>
  <c r="D395" i="7"/>
  <c r="C395" i="7"/>
  <c r="B395" i="7"/>
  <c r="A395" i="7"/>
  <c r="G394" i="7"/>
  <c r="F394" i="7"/>
  <c r="E394" i="7"/>
  <c r="D394" i="7"/>
  <c r="C394" i="7"/>
  <c r="B394" i="7"/>
  <c r="A394" i="7"/>
  <c r="G393" i="7"/>
  <c r="F393" i="7"/>
  <c r="E393" i="7"/>
  <c r="D393" i="7"/>
  <c r="C393" i="7"/>
  <c r="B393" i="7"/>
  <c r="A393" i="7"/>
  <c r="G392" i="7"/>
  <c r="F392" i="7"/>
  <c r="E392" i="7"/>
  <c r="D392" i="7"/>
  <c r="C392" i="7"/>
  <c r="B392" i="7"/>
  <c r="A392" i="7"/>
  <c r="G391" i="7"/>
  <c r="F391" i="7"/>
  <c r="E391" i="7"/>
  <c r="D391" i="7"/>
  <c r="C391" i="7"/>
  <c r="B391" i="7"/>
  <c r="A391" i="7"/>
  <c r="G390" i="7"/>
  <c r="F390" i="7"/>
  <c r="E390" i="7"/>
  <c r="D390" i="7"/>
  <c r="C390" i="7"/>
  <c r="B390" i="7"/>
  <c r="A390" i="7"/>
  <c r="G389" i="7"/>
  <c r="F389" i="7"/>
  <c r="E389" i="7"/>
  <c r="D389" i="7"/>
  <c r="C389" i="7"/>
  <c r="B389" i="7"/>
  <c r="A389" i="7"/>
  <c r="G388" i="7"/>
  <c r="F388" i="7"/>
  <c r="E388" i="7"/>
  <c r="D388" i="7"/>
  <c r="C388" i="7"/>
  <c r="B388" i="7"/>
  <c r="A388" i="7"/>
  <c r="G387" i="7"/>
  <c r="F387" i="7"/>
  <c r="E387" i="7"/>
  <c r="D387" i="7"/>
  <c r="C387" i="7"/>
  <c r="B387" i="7"/>
  <c r="A387" i="7"/>
  <c r="G386" i="7"/>
  <c r="F386" i="7"/>
  <c r="E386" i="7"/>
  <c r="D386" i="7"/>
  <c r="C386" i="7"/>
  <c r="B386" i="7"/>
  <c r="A386" i="7"/>
  <c r="G385" i="7"/>
  <c r="F385" i="7"/>
  <c r="E385" i="7"/>
  <c r="D385" i="7"/>
  <c r="C385" i="7"/>
  <c r="B385" i="7"/>
  <c r="A385" i="7"/>
  <c r="G384" i="7"/>
  <c r="F384" i="7"/>
  <c r="E384" i="7"/>
  <c r="D384" i="7"/>
  <c r="C384" i="7"/>
  <c r="B384" i="7"/>
  <c r="A384" i="7"/>
  <c r="G383" i="7"/>
  <c r="F383" i="7"/>
  <c r="E383" i="7"/>
  <c r="D383" i="7"/>
  <c r="C383" i="7"/>
  <c r="B383" i="7"/>
  <c r="A383" i="7"/>
  <c r="G382" i="7"/>
  <c r="F382" i="7"/>
  <c r="E382" i="7"/>
  <c r="D382" i="7"/>
  <c r="C382" i="7"/>
  <c r="B382" i="7"/>
  <c r="A382" i="7"/>
  <c r="G381" i="7"/>
  <c r="F381" i="7"/>
  <c r="E381" i="7"/>
  <c r="D381" i="7"/>
  <c r="C381" i="7"/>
  <c r="B381" i="7"/>
  <c r="A381" i="7"/>
  <c r="G380" i="7"/>
  <c r="F380" i="7"/>
  <c r="E380" i="7"/>
  <c r="D380" i="7"/>
  <c r="C380" i="7"/>
  <c r="B380" i="7"/>
  <c r="A380" i="7"/>
  <c r="G379" i="7"/>
  <c r="F379" i="7"/>
  <c r="E379" i="7"/>
  <c r="D379" i="7"/>
  <c r="C379" i="7"/>
  <c r="B379" i="7"/>
  <c r="A379" i="7"/>
  <c r="G378" i="7"/>
  <c r="F378" i="7"/>
  <c r="E378" i="7"/>
  <c r="D378" i="7"/>
  <c r="C378" i="7"/>
  <c r="B378" i="7"/>
  <c r="A378" i="7"/>
  <c r="G377" i="7"/>
  <c r="F377" i="7"/>
  <c r="E377" i="7"/>
  <c r="D377" i="7"/>
  <c r="C377" i="7"/>
  <c r="B377" i="7"/>
  <c r="A377" i="7"/>
  <c r="G376" i="7"/>
  <c r="F376" i="7"/>
  <c r="E376" i="7"/>
  <c r="D376" i="7"/>
  <c r="C376" i="7"/>
  <c r="B376" i="7"/>
  <c r="A376" i="7"/>
  <c r="G375" i="7"/>
  <c r="F375" i="7"/>
  <c r="E375" i="7"/>
  <c r="D375" i="7"/>
  <c r="C375" i="7"/>
  <c r="B375" i="7"/>
  <c r="A375" i="7"/>
  <c r="G374" i="7"/>
  <c r="F374" i="7"/>
  <c r="E374" i="7"/>
  <c r="D374" i="7"/>
  <c r="C374" i="7"/>
  <c r="B374" i="7"/>
  <c r="A374" i="7"/>
  <c r="G373" i="7"/>
  <c r="F373" i="7"/>
  <c r="E373" i="7"/>
  <c r="D373" i="7"/>
  <c r="C373" i="7"/>
  <c r="B373" i="7"/>
  <c r="A373" i="7"/>
  <c r="G372" i="7"/>
  <c r="F372" i="7"/>
  <c r="E372" i="7"/>
  <c r="D372" i="7"/>
  <c r="C372" i="7"/>
  <c r="B372" i="7"/>
  <c r="A372" i="7"/>
  <c r="G371" i="7"/>
  <c r="F371" i="7"/>
  <c r="E371" i="7"/>
  <c r="D371" i="7"/>
  <c r="C371" i="7"/>
  <c r="B371" i="7"/>
  <c r="A371" i="7"/>
  <c r="G370" i="7"/>
  <c r="F370" i="7"/>
  <c r="E370" i="7"/>
  <c r="D370" i="7"/>
  <c r="C370" i="7"/>
  <c r="B370" i="7"/>
  <c r="A370" i="7"/>
  <c r="G369" i="7"/>
  <c r="F369" i="7"/>
  <c r="E369" i="7"/>
  <c r="D369" i="7"/>
  <c r="C369" i="7"/>
  <c r="B369" i="7"/>
  <c r="A369" i="7"/>
  <c r="G368" i="7"/>
  <c r="F368" i="7"/>
  <c r="E368" i="7"/>
  <c r="D368" i="7"/>
  <c r="C368" i="7"/>
  <c r="B368" i="7"/>
  <c r="A368" i="7"/>
  <c r="G367" i="7"/>
  <c r="F367" i="7"/>
  <c r="E367" i="7"/>
  <c r="D367" i="7"/>
  <c r="C367" i="7"/>
  <c r="B367" i="7"/>
  <c r="A367" i="7"/>
  <c r="G366" i="7"/>
  <c r="F366" i="7"/>
  <c r="E366" i="7"/>
  <c r="D366" i="7"/>
  <c r="C366" i="7"/>
  <c r="B366" i="7"/>
  <c r="A366" i="7"/>
  <c r="G365" i="7"/>
  <c r="F365" i="7"/>
  <c r="E365" i="7"/>
  <c r="D365" i="7"/>
  <c r="C365" i="7"/>
  <c r="B365" i="7"/>
  <c r="A365" i="7"/>
  <c r="G364" i="7"/>
  <c r="F364" i="7"/>
  <c r="E364" i="7"/>
  <c r="D364" i="7"/>
  <c r="C364" i="7"/>
  <c r="B364" i="7"/>
  <c r="A364" i="7"/>
  <c r="G363" i="7"/>
  <c r="F363" i="7"/>
  <c r="E363" i="7"/>
  <c r="D363" i="7"/>
  <c r="C363" i="7"/>
  <c r="B363" i="7"/>
  <c r="A363" i="7"/>
  <c r="G362" i="7"/>
  <c r="F362" i="7"/>
  <c r="E362" i="7"/>
  <c r="D362" i="7"/>
  <c r="C362" i="7"/>
  <c r="B362" i="7"/>
  <c r="A362" i="7"/>
  <c r="G361" i="7"/>
  <c r="F361" i="7"/>
  <c r="E361" i="7"/>
  <c r="D361" i="7"/>
  <c r="C361" i="7"/>
  <c r="B361" i="7"/>
  <c r="A361" i="7"/>
  <c r="G360" i="7"/>
  <c r="F360" i="7"/>
  <c r="E360" i="7"/>
  <c r="D360" i="7"/>
  <c r="C360" i="7"/>
  <c r="B360" i="7"/>
  <c r="A360" i="7"/>
  <c r="G359" i="7"/>
  <c r="F359" i="7"/>
  <c r="E359" i="7"/>
  <c r="D359" i="7"/>
  <c r="C359" i="7"/>
  <c r="B359" i="7"/>
  <c r="A359" i="7"/>
  <c r="G358" i="7"/>
  <c r="F358" i="7"/>
  <c r="E358" i="7"/>
  <c r="D358" i="7"/>
  <c r="C358" i="7"/>
  <c r="B358" i="7"/>
  <c r="A358" i="7"/>
  <c r="G357" i="7"/>
  <c r="F357" i="7"/>
  <c r="E357" i="7"/>
  <c r="D357" i="7"/>
  <c r="C357" i="7"/>
  <c r="B357" i="7"/>
  <c r="A357" i="7"/>
  <c r="G356" i="7"/>
  <c r="F356" i="7"/>
  <c r="E356" i="7"/>
  <c r="D356" i="7"/>
  <c r="C356" i="7"/>
  <c r="B356" i="7"/>
  <c r="A356" i="7"/>
  <c r="G355" i="7"/>
  <c r="F355" i="7"/>
  <c r="E355" i="7"/>
  <c r="D355" i="7"/>
  <c r="C355" i="7"/>
  <c r="B355" i="7"/>
  <c r="A355" i="7"/>
  <c r="G354" i="7"/>
  <c r="F354" i="7"/>
  <c r="E354" i="7"/>
  <c r="D354" i="7"/>
  <c r="C354" i="7"/>
  <c r="B354" i="7"/>
  <c r="A354" i="7"/>
  <c r="G353" i="7"/>
  <c r="F353" i="7"/>
  <c r="E353" i="7"/>
  <c r="D353" i="7"/>
  <c r="C353" i="7"/>
  <c r="B353" i="7"/>
  <c r="A353" i="7"/>
  <c r="G352" i="7"/>
  <c r="F352" i="7"/>
  <c r="E352" i="7"/>
  <c r="D352" i="7"/>
  <c r="C352" i="7"/>
  <c r="B352" i="7"/>
  <c r="A352" i="7"/>
  <c r="G351" i="7"/>
  <c r="F351" i="7"/>
  <c r="E351" i="7"/>
  <c r="D351" i="7"/>
  <c r="C351" i="7"/>
  <c r="B351" i="7"/>
  <c r="A351" i="7"/>
  <c r="G350" i="7"/>
  <c r="F350" i="7"/>
  <c r="E350" i="7"/>
  <c r="D350" i="7"/>
  <c r="C350" i="7"/>
  <c r="B350" i="7"/>
  <c r="A350" i="7"/>
  <c r="G349" i="7"/>
  <c r="F349" i="7"/>
  <c r="E349" i="7"/>
  <c r="D349" i="7"/>
  <c r="C349" i="7"/>
  <c r="B349" i="7"/>
  <c r="A349" i="7"/>
  <c r="G348" i="7"/>
  <c r="F348" i="7"/>
  <c r="E348" i="7"/>
  <c r="D348" i="7"/>
  <c r="C348" i="7"/>
  <c r="B348" i="7"/>
  <c r="A348" i="7"/>
  <c r="G347" i="7"/>
  <c r="F347" i="7"/>
  <c r="E347" i="7"/>
  <c r="D347" i="7"/>
  <c r="C347" i="7"/>
  <c r="B347" i="7"/>
  <c r="A347" i="7"/>
  <c r="G346" i="7"/>
  <c r="F346" i="7"/>
  <c r="E346" i="7"/>
  <c r="D346" i="7"/>
  <c r="C346" i="7"/>
  <c r="B346" i="7"/>
  <c r="A346" i="7"/>
  <c r="G345" i="7"/>
  <c r="F345" i="7"/>
  <c r="E345" i="7"/>
  <c r="D345" i="7"/>
  <c r="C345" i="7"/>
  <c r="B345" i="7"/>
  <c r="A345" i="7"/>
  <c r="G344" i="7"/>
  <c r="F344" i="7"/>
  <c r="E344" i="7"/>
  <c r="D344" i="7"/>
  <c r="C344" i="7"/>
  <c r="B344" i="7"/>
  <c r="A344" i="7"/>
  <c r="G343" i="7"/>
  <c r="F343" i="7"/>
  <c r="E343" i="7"/>
  <c r="D343" i="7"/>
  <c r="C343" i="7"/>
  <c r="B343" i="7"/>
  <c r="A343" i="7"/>
  <c r="G342" i="7"/>
  <c r="F342" i="7"/>
  <c r="E342" i="7"/>
  <c r="D342" i="7"/>
  <c r="C342" i="7"/>
  <c r="B342" i="7"/>
  <c r="A342" i="7"/>
  <c r="G341" i="7"/>
  <c r="F341" i="7"/>
  <c r="E341" i="7"/>
  <c r="D341" i="7"/>
  <c r="C341" i="7"/>
  <c r="B341" i="7"/>
  <c r="A341" i="7"/>
  <c r="G340" i="7"/>
  <c r="F340" i="7"/>
  <c r="E340" i="7"/>
  <c r="D340" i="7"/>
  <c r="C340" i="7"/>
  <c r="B340" i="7"/>
  <c r="A340" i="7"/>
  <c r="G339" i="7"/>
  <c r="F339" i="7"/>
  <c r="E339" i="7"/>
  <c r="D339" i="7"/>
  <c r="C339" i="7"/>
  <c r="B339" i="7"/>
  <c r="A339" i="7"/>
  <c r="G338" i="7"/>
  <c r="F338" i="7"/>
  <c r="E338" i="7"/>
  <c r="D338" i="7"/>
  <c r="C338" i="7"/>
  <c r="B338" i="7"/>
  <c r="A338" i="7"/>
  <c r="G337" i="7"/>
  <c r="F337" i="7"/>
  <c r="E337" i="7"/>
  <c r="D337" i="7"/>
  <c r="C337" i="7"/>
  <c r="B337" i="7"/>
  <c r="A337" i="7"/>
  <c r="G336" i="7"/>
  <c r="F336" i="7"/>
  <c r="E336" i="7"/>
  <c r="D336" i="7"/>
  <c r="C336" i="7"/>
  <c r="B336" i="7"/>
  <c r="A336" i="7"/>
  <c r="G335" i="7"/>
  <c r="F335" i="7"/>
  <c r="E335" i="7"/>
  <c r="D335" i="7"/>
  <c r="C335" i="7"/>
  <c r="B335" i="7"/>
  <c r="A335" i="7"/>
  <c r="G334" i="7"/>
  <c r="F334" i="7"/>
  <c r="E334" i="7"/>
  <c r="D334" i="7"/>
  <c r="C334" i="7"/>
  <c r="B334" i="7"/>
  <c r="A334" i="7"/>
  <c r="G333" i="7"/>
  <c r="F333" i="7"/>
  <c r="E333" i="7"/>
  <c r="D333" i="7"/>
  <c r="C333" i="7"/>
  <c r="B333" i="7"/>
  <c r="A333" i="7"/>
  <c r="G332" i="7"/>
  <c r="F332" i="7"/>
  <c r="E332" i="7"/>
  <c r="D332" i="7"/>
  <c r="C332" i="7"/>
  <c r="B332" i="7"/>
  <c r="A332" i="7"/>
  <c r="G331" i="7"/>
  <c r="F331" i="7"/>
  <c r="E331" i="7"/>
  <c r="D331" i="7"/>
  <c r="C331" i="7"/>
  <c r="B331" i="7"/>
  <c r="A331" i="7"/>
  <c r="G330" i="7"/>
  <c r="F330" i="7"/>
  <c r="E330" i="7"/>
  <c r="D330" i="7"/>
  <c r="C330" i="7"/>
  <c r="B330" i="7"/>
  <c r="A330" i="7"/>
  <c r="G329" i="7"/>
  <c r="F329" i="7"/>
  <c r="E329" i="7"/>
  <c r="D329" i="7"/>
  <c r="C329" i="7"/>
  <c r="B329" i="7"/>
  <c r="A329" i="7"/>
  <c r="G328" i="7"/>
  <c r="F328" i="7"/>
  <c r="E328" i="7"/>
  <c r="D328" i="7"/>
  <c r="C328" i="7"/>
  <c r="B328" i="7"/>
  <c r="A328" i="7"/>
  <c r="G327" i="7"/>
  <c r="F327" i="7"/>
  <c r="E327" i="7"/>
  <c r="D327" i="7"/>
  <c r="C327" i="7"/>
  <c r="B327" i="7"/>
  <c r="A327" i="7"/>
  <c r="G326" i="7"/>
  <c r="F326" i="7"/>
  <c r="E326" i="7"/>
  <c r="D326" i="7"/>
  <c r="C326" i="7"/>
  <c r="B326" i="7"/>
  <c r="A326" i="7"/>
  <c r="G325" i="7"/>
  <c r="F325" i="7"/>
  <c r="E325" i="7"/>
  <c r="D325" i="7"/>
  <c r="C325" i="7"/>
  <c r="B325" i="7"/>
  <c r="A325" i="7"/>
  <c r="G324" i="7"/>
  <c r="F324" i="7"/>
  <c r="E324" i="7"/>
  <c r="D324" i="7"/>
  <c r="C324" i="7"/>
  <c r="B324" i="7"/>
  <c r="A324" i="7"/>
  <c r="G323" i="7"/>
  <c r="F323" i="7"/>
  <c r="E323" i="7"/>
  <c r="D323" i="7"/>
  <c r="C323" i="7"/>
  <c r="B323" i="7"/>
  <c r="A323" i="7"/>
  <c r="G322" i="7"/>
  <c r="F322" i="7"/>
  <c r="E322" i="7"/>
  <c r="D322" i="7"/>
  <c r="C322" i="7"/>
  <c r="B322" i="7"/>
  <c r="A322" i="7"/>
  <c r="G321" i="7"/>
  <c r="F321" i="7"/>
  <c r="E321" i="7"/>
  <c r="D321" i="7"/>
  <c r="C321" i="7"/>
  <c r="B321" i="7"/>
  <c r="A321" i="7"/>
  <c r="G320" i="7"/>
  <c r="F320" i="7"/>
  <c r="E320" i="7"/>
  <c r="D320" i="7"/>
  <c r="C320" i="7"/>
  <c r="B320" i="7"/>
  <c r="A320" i="7"/>
  <c r="G319" i="7"/>
  <c r="F319" i="7"/>
  <c r="E319" i="7"/>
  <c r="D319" i="7"/>
  <c r="C319" i="7"/>
  <c r="B319" i="7"/>
  <c r="A319" i="7"/>
  <c r="G318" i="7"/>
  <c r="F318" i="7"/>
  <c r="E318" i="7"/>
  <c r="D318" i="7"/>
  <c r="C318" i="7"/>
  <c r="B318" i="7"/>
  <c r="A318" i="7"/>
  <c r="G317" i="7"/>
  <c r="F317" i="7"/>
  <c r="E317" i="7"/>
  <c r="D317" i="7"/>
  <c r="C317" i="7"/>
  <c r="B317" i="7"/>
  <c r="A317" i="7"/>
  <c r="G316" i="7"/>
  <c r="F316" i="7"/>
  <c r="E316" i="7"/>
  <c r="D316" i="7"/>
  <c r="C316" i="7"/>
  <c r="B316" i="7"/>
  <c r="A316" i="7"/>
  <c r="G315" i="7"/>
  <c r="F315" i="7"/>
  <c r="E315" i="7"/>
  <c r="D315" i="7"/>
  <c r="C315" i="7"/>
  <c r="B315" i="7"/>
  <c r="A315" i="7"/>
  <c r="G314" i="7"/>
  <c r="F314" i="7"/>
  <c r="E314" i="7"/>
  <c r="D314" i="7"/>
  <c r="C314" i="7"/>
  <c r="B314" i="7"/>
  <c r="A314" i="7"/>
  <c r="G313" i="7"/>
  <c r="F313" i="7"/>
  <c r="E313" i="7"/>
  <c r="D313" i="7"/>
  <c r="C313" i="7"/>
  <c r="B313" i="7"/>
  <c r="A313" i="7"/>
  <c r="G312" i="7"/>
  <c r="F312" i="7"/>
  <c r="E312" i="7"/>
  <c r="D312" i="7"/>
  <c r="C312" i="7"/>
  <c r="B312" i="7"/>
  <c r="A312" i="7"/>
  <c r="G311" i="7"/>
  <c r="F311" i="7"/>
  <c r="E311" i="7"/>
  <c r="D311" i="7"/>
  <c r="C311" i="7"/>
  <c r="B311" i="7"/>
  <c r="A311" i="7"/>
  <c r="G310" i="7"/>
  <c r="F310" i="7"/>
  <c r="E310" i="7"/>
  <c r="D310" i="7"/>
  <c r="C310" i="7"/>
  <c r="B310" i="7"/>
  <c r="A310" i="7"/>
  <c r="G309" i="7"/>
  <c r="F309" i="7"/>
  <c r="E309" i="7"/>
  <c r="D309" i="7"/>
  <c r="C309" i="7"/>
  <c r="B309" i="7"/>
  <c r="A309" i="7"/>
  <c r="G308" i="7"/>
  <c r="F308" i="7"/>
  <c r="E308" i="7"/>
  <c r="D308" i="7"/>
  <c r="C308" i="7"/>
  <c r="B308" i="7"/>
  <c r="A308" i="7"/>
  <c r="G307" i="7"/>
  <c r="F307" i="7"/>
  <c r="E307" i="7"/>
  <c r="D307" i="7"/>
  <c r="C307" i="7"/>
  <c r="B307" i="7"/>
  <c r="A307" i="7"/>
  <c r="G306" i="7"/>
  <c r="F306" i="7"/>
  <c r="E306" i="7"/>
  <c r="D306" i="7"/>
  <c r="C306" i="7"/>
  <c r="B306" i="7"/>
  <c r="A306" i="7"/>
  <c r="G305" i="7"/>
  <c r="F305" i="7"/>
  <c r="E305" i="7"/>
  <c r="D305" i="7"/>
  <c r="C305" i="7"/>
  <c r="B305" i="7"/>
  <c r="A305" i="7"/>
  <c r="G304" i="7"/>
  <c r="F304" i="7"/>
  <c r="E304" i="7"/>
  <c r="D304" i="7"/>
  <c r="C304" i="7"/>
  <c r="B304" i="7"/>
  <c r="A304" i="7"/>
  <c r="G303" i="7"/>
  <c r="F303" i="7"/>
  <c r="E303" i="7"/>
  <c r="D303" i="7"/>
  <c r="C303" i="7"/>
  <c r="B303" i="7"/>
  <c r="A303" i="7"/>
  <c r="G302" i="7"/>
  <c r="F302" i="7"/>
  <c r="E302" i="7"/>
  <c r="D302" i="7"/>
  <c r="C302" i="7"/>
  <c r="B302" i="7"/>
  <c r="A302" i="7"/>
  <c r="G301" i="7"/>
  <c r="F301" i="7"/>
  <c r="E301" i="7"/>
  <c r="D301" i="7"/>
  <c r="C301" i="7"/>
  <c r="B301" i="7"/>
  <c r="A301" i="7"/>
  <c r="G300" i="7"/>
  <c r="F300" i="7"/>
  <c r="E300" i="7"/>
  <c r="D300" i="7"/>
  <c r="C300" i="7"/>
  <c r="B300" i="7"/>
  <c r="A300" i="7"/>
  <c r="G299" i="7"/>
  <c r="F299" i="7"/>
  <c r="E299" i="7"/>
  <c r="D299" i="7"/>
  <c r="C299" i="7"/>
  <c r="B299" i="7"/>
  <c r="A299" i="7"/>
  <c r="G298" i="7"/>
  <c r="F298" i="7"/>
  <c r="E298" i="7"/>
  <c r="D298" i="7"/>
  <c r="C298" i="7"/>
  <c r="B298" i="7"/>
  <c r="A298" i="7"/>
  <c r="G297" i="7"/>
  <c r="F297" i="7"/>
  <c r="E297" i="7"/>
  <c r="D297" i="7"/>
  <c r="C297" i="7"/>
  <c r="B297" i="7"/>
  <c r="A297" i="7"/>
  <c r="G296" i="7"/>
  <c r="F296" i="7"/>
  <c r="E296" i="7"/>
  <c r="D296" i="7"/>
  <c r="C296" i="7"/>
  <c r="B296" i="7"/>
  <c r="A296" i="7"/>
  <c r="G295" i="7"/>
  <c r="F295" i="7"/>
  <c r="E295" i="7"/>
  <c r="D295" i="7"/>
  <c r="C295" i="7"/>
  <c r="B295" i="7"/>
  <c r="A295" i="7"/>
  <c r="G294" i="7"/>
  <c r="F294" i="7"/>
  <c r="E294" i="7"/>
  <c r="D294" i="7"/>
  <c r="C294" i="7"/>
  <c r="B294" i="7"/>
  <c r="A294" i="7"/>
  <c r="G293" i="7"/>
  <c r="F293" i="7"/>
  <c r="E293" i="7"/>
  <c r="D293" i="7"/>
  <c r="C293" i="7"/>
  <c r="B293" i="7"/>
  <c r="A293" i="7"/>
  <c r="G292" i="7"/>
  <c r="F292" i="7"/>
  <c r="E292" i="7"/>
  <c r="D292" i="7"/>
  <c r="C292" i="7"/>
  <c r="B292" i="7"/>
  <c r="A292" i="7"/>
  <c r="G291" i="7"/>
  <c r="F291" i="7"/>
  <c r="E291" i="7"/>
  <c r="D291" i="7"/>
  <c r="C291" i="7"/>
  <c r="B291" i="7"/>
  <c r="A291" i="7"/>
  <c r="G290" i="7"/>
  <c r="F290" i="7"/>
  <c r="E290" i="7"/>
  <c r="D290" i="7"/>
  <c r="C290" i="7"/>
  <c r="B290" i="7"/>
  <c r="A290" i="7"/>
  <c r="G289" i="7"/>
  <c r="F289" i="7"/>
  <c r="E289" i="7"/>
  <c r="D289" i="7"/>
  <c r="C289" i="7"/>
  <c r="B289" i="7"/>
  <c r="A289" i="7"/>
  <c r="G288" i="7"/>
  <c r="F288" i="7"/>
  <c r="E288" i="7"/>
  <c r="D288" i="7"/>
  <c r="C288" i="7"/>
  <c r="B288" i="7"/>
  <c r="A288" i="7"/>
  <c r="G287" i="7"/>
  <c r="F287" i="7"/>
  <c r="E287" i="7"/>
  <c r="D287" i="7"/>
  <c r="C287" i="7"/>
  <c r="B287" i="7"/>
  <c r="A287" i="7"/>
  <c r="G286" i="7"/>
  <c r="F286" i="7"/>
  <c r="E286" i="7"/>
  <c r="D286" i="7"/>
  <c r="C286" i="7"/>
  <c r="B286" i="7"/>
  <c r="A286" i="7"/>
  <c r="G285" i="7"/>
  <c r="F285" i="7"/>
  <c r="E285" i="7"/>
  <c r="D285" i="7"/>
  <c r="C285" i="7"/>
  <c r="B285" i="7"/>
  <c r="A285" i="7"/>
  <c r="G284" i="7"/>
  <c r="F284" i="7"/>
  <c r="E284" i="7"/>
  <c r="D284" i="7"/>
  <c r="C284" i="7"/>
  <c r="B284" i="7"/>
  <c r="A284" i="7"/>
  <c r="G283" i="7"/>
  <c r="F283" i="7"/>
  <c r="E283" i="7"/>
  <c r="D283" i="7"/>
  <c r="C283" i="7"/>
  <c r="B283" i="7"/>
  <c r="A283" i="7"/>
  <c r="G282" i="7"/>
  <c r="F282" i="7"/>
  <c r="E282" i="7"/>
  <c r="D282" i="7"/>
  <c r="C282" i="7"/>
  <c r="B282" i="7"/>
  <c r="A282" i="7"/>
  <c r="G281" i="7"/>
  <c r="F281" i="7"/>
  <c r="E281" i="7"/>
  <c r="D281" i="7"/>
  <c r="C281" i="7"/>
  <c r="B281" i="7"/>
  <c r="A281" i="7"/>
  <c r="G280" i="7"/>
  <c r="F280" i="7"/>
  <c r="E280" i="7"/>
  <c r="D280" i="7"/>
  <c r="C280" i="7"/>
  <c r="B280" i="7"/>
  <c r="A280" i="7"/>
  <c r="G279" i="7"/>
  <c r="F279" i="7"/>
  <c r="E279" i="7"/>
  <c r="D279" i="7"/>
  <c r="C279" i="7"/>
  <c r="B279" i="7"/>
  <c r="A279" i="7"/>
  <c r="G278" i="7"/>
  <c r="F278" i="7"/>
  <c r="E278" i="7"/>
  <c r="D278" i="7"/>
  <c r="C278" i="7"/>
  <c r="B278" i="7"/>
  <c r="A278" i="7"/>
  <c r="G277" i="7"/>
  <c r="F277" i="7"/>
  <c r="E277" i="7"/>
  <c r="D277" i="7"/>
  <c r="C277" i="7"/>
  <c r="B277" i="7"/>
  <c r="A277" i="7"/>
  <c r="G276" i="7"/>
  <c r="F276" i="7"/>
  <c r="E276" i="7"/>
  <c r="D276" i="7"/>
  <c r="C276" i="7"/>
  <c r="B276" i="7"/>
  <c r="A276" i="7"/>
  <c r="G275" i="7"/>
  <c r="F275" i="7"/>
  <c r="E275" i="7"/>
  <c r="D275" i="7"/>
  <c r="C275" i="7"/>
  <c r="B275" i="7"/>
  <c r="A275" i="7"/>
  <c r="G274" i="7"/>
  <c r="F274" i="7"/>
  <c r="E274" i="7"/>
  <c r="D274" i="7"/>
  <c r="C274" i="7"/>
  <c r="B274" i="7"/>
  <c r="A274" i="7"/>
  <c r="G273" i="7"/>
  <c r="F273" i="7"/>
  <c r="E273" i="7"/>
  <c r="D273" i="7"/>
  <c r="C273" i="7"/>
  <c r="B273" i="7"/>
  <c r="A273" i="7"/>
  <c r="G272" i="7"/>
  <c r="F272" i="7"/>
  <c r="E272" i="7"/>
  <c r="D272" i="7"/>
  <c r="C272" i="7"/>
  <c r="B272" i="7"/>
  <c r="A272" i="7"/>
  <c r="G271" i="7"/>
  <c r="F271" i="7"/>
  <c r="E271" i="7"/>
  <c r="D271" i="7"/>
  <c r="C271" i="7"/>
  <c r="B271" i="7"/>
  <c r="A271" i="7"/>
  <c r="G270" i="7"/>
  <c r="F270" i="7"/>
  <c r="E270" i="7"/>
  <c r="D270" i="7"/>
  <c r="C270" i="7"/>
  <c r="B270" i="7"/>
  <c r="A270" i="7"/>
  <c r="G269" i="7"/>
  <c r="F269" i="7"/>
  <c r="E269" i="7"/>
  <c r="D269" i="7"/>
  <c r="C269" i="7"/>
  <c r="B269" i="7"/>
  <c r="A269" i="7"/>
  <c r="G268" i="7"/>
  <c r="F268" i="7"/>
  <c r="E268" i="7"/>
  <c r="D268" i="7"/>
  <c r="C268" i="7"/>
  <c r="B268" i="7"/>
  <c r="A268" i="7"/>
  <c r="G267" i="7"/>
  <c r="F267" i="7"/>
  <c r="E267" i="7"/>
  <c r="D267" i="7"/>
  <c r="C267" i="7"/>
  <c r="B267" i="7"/>
  <c r="A267" i="7"/>
  <c r="G266" i="7"/>
  <c r="F266" i="7"/>
  <c r="E266" i="7"/>
  <c r="D266" i="7"/>
  <c r="C266" i="7"/>
  <c r="B266" i="7"/>
  <c r="A266" i="7"/>
  <c r="G265" i="7"/>
  <c r="F265" i="7"/>
  <c r="E265" i="7"/>
  <c r="D265" i="7"/>
  <c r="C265" i="7"/>
  <c r="B265" i="7"/>
  <c r="A265" i="7"/>
  <c r="G264" i="7"/>
  <c r="F264" i="7"/>
  <c r="E264" i="7"/>
  <c r="D264" i="7"/>
  <c r="C264" i="7"/>
  <c r="B264" i="7"/>
  <c r="A264" i="7"/>
  <c r="G263" i="7"/>
  <c r="F263" i="7"/>
  <c r="E263" i="7"/>
  <c r="D263" i="7"/>
  <c r="C263" i="7"/>
  <c r="B263" i="7"/>
  <c r="A263" i="7"/>
  <c r="G262" i="7"/>
  <c r="F262" i="7"/>
  <c r="E262" i="7"/>
  <c r="D262" i="7"/>
  <c r="C262" i="7"/>
  <c r="B262" i="7"/>
  <c r="A262" i="7"/>
  <c r="G261" i="7"/>
  <c r="F261" i="7"/>
  <c r="E261" i="7"/>
  <c r="D261" i="7"/>
  <c r="C261" i="7"/>
  <c r="B261" i="7"/>
  <c r="A261" i="7"/>
  <c r="G260" i="7"/>
  <c r="F260" i="7"/>
  <c r="E260" i="7"/>
  <c r="D260" i="7"/>
  <c r="C260" i="7"/>
  <c r="B260" i="7"/>
  <c r="A260" i="7"/>
  <c r="G259" i="7"/>
  <c r="F259" i="7"/>
  <c r="E259" i="7"/>
  <c r="D259" i="7"/>
  <c r="C259" i="7"/>
  <c r="B259" i="7"/>
  <c r="A259" i="7"/>
  <c r="G258" i="7"/>
  <c r="F258" i="7"/>
  <c r="E258" i="7"/>
  <c r="D258" i="7"/>
  <c r="C258" i="7"/>
  <c r="B258" i="7"/>
  <c r="A258" i="7"/>
  <c r="G257" i="7"/>
  <c r="F257" i="7"/>
  <c r="E257" i="7"/>
  <c r="D257" i="7"/>
  <c r="C257" i="7"/>
  <c r="B257" i="7"/>
  <c r="A257" i="7"/>
  <c r="G256" i="7"/>
  <c r="F256" i="7"/>
  <c r="E256" i="7"/>
  <c r="D256" i="7"/>
  <c r="C256" i="7"/>
  <c r="B256" i="7"/>
  <c r="A256" i="7"/>
  <c r="G255" i="7"/>
  <c r="F255" i="7"/>
  <c r="E255" i="7"/>
  <c r="D255" i="7"/>
  <c r="C255" i="7"/>
  <c r="B255" i="7"/>
  <c r="A255" i="7"/>
  <c r="G254" i="7"/>
  <c r="F254" i="7"/>
  <c r="E254" i="7"/>
  <c r="D254" i="7"/>
  <c r="C254" i="7"/>
  <c r="B254" i="7"/>
  <c r="A254" i="7"/>
  <c r="G253" i="7"/>
  <c r="F253" i="7"/>
  <c r="E253" i="7"/>
  <c r="D253" i="7"/>
  <c r="C253" i="7"/>
  <c r="B253" i="7"/>
  <c r="A253" i="7"/>
  <c r="G252" i="7"/>
  <c r="F252" i="7"/>
  <c r="E252" i="7"/>
  <c r="D252" i="7"/>
  <c r="C252" i="7"/>
  <c r="B252" i="7"/>
  <c r="A252" i="7"/>
  <c r="G251" i="7"/>
  <c r="F251" i="7"/>
  <c r="E251" i="7"/>
  <c r="D251" i="7"/>
  <c r="C251" i="7"/>
  <c r="B251" i="7"/>
  <c r="A251" i="7"/>
  <c r="G250" i="7"/>
  <c r="F250" i="7"/>
  <c r="E250" i="7"/>
  <c r="D250" i="7"/>
  <c r="C250" i="7"/>
  <c r="B250" i="7"/>
  <c r="A250" i="7"/>
  <c r="G249" i="7"/>
  <c r="F249" i="7"/>
  <c r="E249" i="7"/>
  <c r="D249" i="7"/>
  <c r="C249" i="7"/>
  <c r="B249" i="7"/>
  <c r="A249" i="7"/>
  <c r="G248" i="7"/>
  <c r="F248" i="7"/>
  <c r="E248" i="7"/>
  <c r="D248" i="7"/>
  <c r="C248" i="7"/>
  <c r="B248" i="7"/>
  <c r="A248" i="7"/>
  <c r="G247" i="7"/>
  <c r="F247" i="7"/>
  <c r="E247" i="7"/>
  <c r="D247" i="7"/>
  <c r="C247" i="7"/>
  <c r="B247" i="7"/>
  <c r="A247" i="7"/>
  <c r="G246" i="7"/>
  <c r="F246" i="7"/>
  <c r="E246" i="7"/>
  <c r="D246" i="7"/>
  <c r="C246" i="7"/>
  <c r="B246" i="7"/>
  <c r="A246" i="7"/>
  <c r="G245" i="7"/>
  <c r="F245" i="7"/>
  <c r="E245" i="7"/>
  <c r="D245" i="7"/>
  <c r="C245" i="7"/>
  <c r="B245" i="7"/>
  <c r="A245" i="7"/>
  <c r="G244" i="7"/>
  <c r="F244" i="7"/>
  <c r="E244" i="7"/>
  <c r="D244" i="7"/>
  <c r="C244" i="7"/>
  <c r="B244" i="7"/>
  <c r="A244" i="7"/>
  <c r="G243" i="7"/>
  <c r="F243" i="7"/>
  <c r="E243" i="7"/>
  <c r="D243" i="7"/>
  <c r="C243" i="7"/>
  <c r="B243" i="7"/>
  <c r="A243" i="7"/>
  <c r="G242" i="7"/>
  <c r="F242" i="7"/>
  <c r="E242" i="7"/>
  <c r="D242" i="7"/>
  <c r="C242" i="7"/>
  <c r="B242" i="7"/>
  <c r="A242" i="7"/>
  <c r="G241" i="7"/>
  <c r="F241" i="7"/>
  <c r="E241" i="7"/>
  <c r="D241" i="7"/>
  <c r="C241" i="7"/>
  <c r="B241" i="7"/>
  <c r="A241" i="7"/>
  <c r="G240" i="7"/>
  <c r="F240" i="7"/>
  <c r="E240" i="7"/>
  <c r="D240" i="7"/>
  <c r="C240" i="7"/>
  <c r="B240" i="7"/>
  <c r="A240" i="7"/>
  <c r="G239" i="7"/>
  <c r="F239" i="7"/>
  <c r="E239" i="7"/>
  <c r="D239" i="7"/>
  <c r="C239" i="7"/>
  <c r="B239" i="7"/>
  <c r="A239" i="7"/>
  <c r="G238" i="7"/>
  <c r="F238" i="7"/>
  <c r="E238" i="7"/>
  <c r="D238" i="7"/>
  <c r="C238" i="7"/>
  <c r="B238" i="7"/>
  <c r="A238" i="7"/>
  <c r="G237" i="7"/>
  <c r="F237" i="7"/>
  <c r="E237" i="7"/>
  <c r="D237" i="7"/>
  <c r="C237" i="7"/>
  <c r="B237" i="7"/>
  <c r="A237" i="7"/>
  <c r="G236" i="7"/>
  <c r="F236" i="7"/>
  <c r="E236" i="7"/>
  <c r="D236" i="7"/>
  <c r="C236" i="7"/>
  <c r="B236" i="7"/>
  <c r="A236" i="7"/>
  <c r="G235" i="7"/>
  <c r="F235" i="7"/>
  <c r="E235" i="7"/>
  <c r="D235" i="7"/>
  <c r="C235" i="7"/>
  <c r="B235" i="7"/>
  <c r="A235" i="7"/>
  <c r="G234" i="7"/>
  <c r="F234" i="7"/>
  <c r="E234" i="7"/>
  <c r="D234" i="7"/>
  <c r="C234" i="7"/>
  <c r="B234" i="7"/>
  <c r="A234" i="7"/>
  <c r="G233" i="7"/>
  <c r="F233" i="7"/>
  <c r="E233" i="7"/>
  <c r="D233" i="7"/>
  <c r="C233" i="7"/>
  <c r="B233" i="7"/>
  <c r="A233" i="7"/>
  <c r="G232" i="7"/>
  <c r="F232" i="7"/>
  <c r="E232" i="7"/>
  <c r="D232" i="7"/>
  <c r="C232" i="7"/>
  <c r="B232" i="7"/>
  <c r="A232" i="7"/>
  <c r="G231" i="7"/>
  <c r="F231" i="7"/>
  <c r="E231" i="7"/>
  <c r="D231" i="7"/>
  <c r="C231" i="7"/>
  <c r="B231" i="7"/>
  <c r="A231" i="7"/>
  <c r="G230" i="7"/>
  <c r="F230" i="7"/>
  <c r="E230" i="7"/>
  <c r="D230" i="7"/>
  <c r="C230" i="7"/>
  <c r="B230" i="7"/>
  <c r="A230" i="7"/>
  <c r="G229" i="7"/>
  <c r="F229" i="7"/>
  <c r="E229" i="7"/>
  <c r="D229" i="7"/>
  <c r="C229" i="7"/>
  <c r="B229" i="7"/>
  <c r="A229" i="7"/>
  <c r="G228" i="7"/>
  <c r="F228" i="7"/>
  <c r="E228" i="7"/>
  <c r="D228" i="7"/>
  <c r="C228" i="7"/>
  <c r="B228" i="7"/>
  <c r="A228" i="7"/>
  <c r="G227" i="7"/>
  <c r="F227" i="7"/>
  <c r="E227" i="7"/>
  <c r="D227" i="7"/>
  <c r="C227" i="7"/>
  <c r="B227" i="7"/>
  <c r="A227" i="7"/>
  <c r="G226" i="7"/>
  <c r="F226" i="7"/>
  <c r="E226" i="7"/>
  <c r="D226" i="7"/>
  <c r="C226" i="7"/>
  <c r="B226" i="7"/>
  <c r="A226" i="7"/>
  <c r="G225" i="7"/>
  <c r="F225" i="7"/>
  <c r="E225" i="7"/>
  <c r="D225" i="7"/>
  <c r="C225" i="7"/>
  <c r="B225" i="7"/>
  <c r="A225" i="7"/>
  <c r="G224" i="7"/>
  <c r="F224" i="7"/>
  <c r="E224" i="7"/>
  <c r="D224" i="7"/>
  <c r="C224" i="7"/>
  <c r="B224" i="7"/>
  <c r="A224" i="7"/>
  <c r="G223" i="7"/>
  <c r="F223" i="7"/>
  <c r="E223" i="7"/>
  <c r="D223" i="7"/>
  <c r="C223" i="7"/>
  <c r="B223" i="7"/>
  <c r="A223" i="7"/>
  <c r="G222" i="7"/>
  <c r="F222" i="7"/>
  <c r="E222" i="7"/>
  <c r="D222" i="7"/>
  <c r="C222" i="7"/>
  <c r="B222" i="7"/>
  <c r="A222" i="7"/>
  <c r="G221" i="7"/>
  <c r="F221" i="7"/>
  <c r="E221" i="7"/>
  <c r="D221" i="7"/>
  <c r="C221" i="7"/>
  <c r="B221" i="7"/>
  <c r="A221" i="7"/>
  <c r="G220" i="7"/>
  <c r="F220" i="7"/>
  <c r="E220" i="7"/>
  <c r="D220" i="7"/>
  <c r="C220" i="7"/>
  <c r="B220" i="7"/>
  <c r="A220" i="7"/>
  <c r="G219" i="7"/>
  <c r="F219" i="7"/>
  <c r="E219" i="7"/>
  <c r="D219" i="7"/>
  <c r="C219" i="7"/>
  <c r="B219" i="7"/>
  <c r="A219" i="7"/>
  <c r="G218" i="7"/>
  <c r="F218" i="7"/>
  <c r="E218" i="7"/>
  <c r="D218" i="7"/>
  <c r="C218" i="7"/>
  <c r="B218" i="7"/>
  <c r="A218" i="7"/>
  <c r="G217" i="7"/>
  <c r="F217" i="7"/>
  <c r="E217" i="7"/>
  <c r="D217" i="7"/>
  <c r="C217" i="7"/>
  <c r="B217" i="7"/>
  <c r="A217" i="7"/>
  <c r="G216" i="7"/>
  <c r="F216" i="7"/>
  <c r="E216" i="7"/>
  <c r="D216" i="7"/>
  <c r="C216" i="7"/>
  <c r="B216" i="7"/>
  <c r="A216" i="7"/>
  <c r="G215" i="7"/>
  <c r="F215" i="7"/>
  <c r="E215" i="7"/>
  <c r="D215" i="7"/>
  <c r="C215" i="7"/>
  <c r="B215" i="7"/>
  <c r="A215" i="7"/>
  <c r="G214" i="7"/>
  <c r="F214" i="7"/>
  <c r="E214" i="7"/>
  <c r="D214" i="7"/>
  <c r="C214" i="7"/>
  <c r="B214" i="7"/>
  <c r="A214" i="7"/>
  <c r="G213" i="7"/>
  <c r="F213" i="7"/>
  <c r="E213" i="7"/>
  <c r="D213" i="7"/>
  <c r="C213" i="7"/>
  <c r="B213" i="7"/>
  <c r="A213" i="7"/>
  <c r="G212" i="7"/>
  <c r="F212" i="7"/>
  <c r="E212" i="7"/>
  <c r="D212" i="7"/>
  <c r="C212" i="7"/>
  <c r="B212" i="7"/>
  <c r="A212" i="7"/>
  <c r="G211" i="7"/>
  <c r="F211" i="7"/>
  <c r="E211" i="7"/>
  <c r="D211" i="7"/>
  <c r="C211" i="7"/>
  <c r="B211" i="7"/>
  <c r="A211" i="7"/>
  <c r="G210" i="7"/>
  <c r="F210" i="7"/>
  <c r="E210" i="7"/>
  <c r="D210" i="7"/>
  <c r="C210" i="7"/>
  <c r="B210" i="7"/>
  <c r="A210" i="7"/>
  <c r="G209" i="7"/>
  <c r="F209" i="7"/>
  <c r="E209" i="7"/>
  <c r="D209" i="7"/>
  <c r="C209" i="7"/>
  <c r="B209" i="7"/>
  <c r="A209" i="7"/>
  <c r="G208" i="7"/>
  <c r="F208" i="7"/>
  <c r="E208" i="7"/>
  <c r="D208" i="7"/>
  <c r="C208" i="7"/>
  <c r="B208" i="7"/>
  <c r="A208" i="7"/>
  <c r="G207" i="7"/>
  <c r="F207" i="7"/>
  <c r="E207" i="7"/>
  <c r="D207" i="7"/>
  <c r="C207" i="7"/>
  <c r="B207" i="7"/>
  <c r="A207" i="7"/>
  <c r="G206" i="7"/>
  <c r="F206" i="7"/>
  <c r="E206" i="7"/>
  <c r="D206" i="7"/>
  <c r="C206" i="7"/>
  <c r="B206" i="7"/>
  <c r="A206" i="7"/>
  <c r="G205" i="7"/>
  <c r="F205" i="7"/>
  <c r="E205" i="7"/>
  <c r="D205" i="7"/>
  <c r="C205" i="7"/>
  <c r="B205" i="7"/>
  <c r="A205" i="7"/>
  <c r="G204" i="7"/>
  <c r="F204" i="7"/>
  <c r="E204" i="7"/>
  <c r="D204" i="7"/>
  <c r="C204" i="7"/>
  <c r="B204" i="7"/>
  <c r="A204" i="7"/>
  <c r="G203" i="7"/>
  <c r="F203" i="7"/>
  <c r="E203" i="7"/>
  <c r="D203" i="7"/>
  <c r="C203" i="7"/>
  <c r="B203" i="7"/>
  <c r="A203" i="7"/>
  <c r="G202" i="7"/>
  <c r="F202" i="7"/>
  <c r="E202" i="7"/>
  <c r="D202" i="7"/>
  <c r="C202" i="7"/>
  <c r="B202" i="7"/>
  <c r="A202" i="7"/>
  <c r="G201" i="7"/>
  <c r="F201" i="7"/>
  <c r="E201" i="7"/>
  <c r="D201" i="7"/>
  <c r="C201" i="7"/>
  <c r="B201" i="7"/>
  <c r="A201" i="7"/>
  <c r="G200" i="7"/>
  <c r="F200" i="7"/>
  <c r="E200" i="7"/>
  <c r="D200" i="7"/>
  <c r="C200" i="7"/>
  <c r="B200" i="7"/>
  <c r="A200" i="7"/>
  <c r="G199" i="7"/>
  <c r="F199" i="7"/>
  <c r="E199" i="7"/>
  <c r="D199" i="7"/>
  <c r="C199" i="7"/>
  <c r="B199" i="7"/>
  <c r="A199" i="7"/>
  <c r="G198" i="7"/>
  <c r="F198" i="7"/>
  <c r="E198" i="7"/>
  <c r="D198" i="7"/>
  <c r="C198" i="7"/>
  <c r="B198" i="7"/>
  <c r="A198" i="7"/>
  <c r="G197" i="7"/>
  <c r="F197" i="7"/>
  <c r="E197" i="7"/>
  <c r="D197" i="7"/>
  <c r="C197" i="7"/>
  <c r="B197" i="7"/>
  <c r="A197" i="7"/>
  <c r="G196" i="7"/>
  <c r="F196" i="7"/>
  <c r="E196" i="7"/>
  <c r="D196" i="7"/>
  <c r="C196" i="7"/>
  <c r="B196" i="7"/>
  <c r="A196" i="7"/>
  <c r="G195" i="7"/>
  <c r="F195" i="7"/>
  <c r="E195" i="7"/>
  <c r="D195" i="7"/>
  <c r="C195" i="7"/>
  <c r="B195" i="7"/>
  <c r="A195" i="7"/>
  <c r="G194" i="7"/>
  <c r="F194" i="7"/>
  <c r="E194" i="7"/>
  <c r="D194" i="7"/>
  <c r="C194" i="7"/>
  <c r="B194" i="7"/>
  <c r="A194" i="7"/>
  <c r="G193" i="7"/>
  <c r="F193" i="7"/>
  <c r="E193" i="7"/>
  <c r="D193" i="7"/>
  <c r="C193" i="7"/>
  <c r="B193" i="7"/>
  <c r="A193" i="7"/>
  <c r="G192" i="7"/>
  <c r="F192" i="7"/>
  <c r="E192" i="7"/>
  <c r="D192" i="7"/>
  <c r="C192" i="7"/>
  <c r="B192" i="7"/>
  <c r="A192" i="7"/>
  <c r="G191" i="7"/>
  <c r="F191" i="7"/>
  <c r="E191" i="7"/>
  <c r="D191" i="7"/>
  <c r="C191" i="7"/>
  <c r="B191" i="7"/>
  <c r="A191" i="7"/>
  <c r="G190" i="7"/>
  <c r="F190" i="7"/>
  <c r="E190" i="7"/>
  <c r="D190" i="7"/>
  <c r="C190" i="7"/>
  <c r="B190" i="7"/>
  <c r="A190" i="7"/>
  <c r="G189" i="7"/>
  <c r="F189" i="7"/>
  <c r="E189" i="7"/>
  <c r="D189" i="7"/>
  <c r="C189" i="7"/>
  <c r="B189" i="7"/>
  <c r="A189" i="7"/>
  <c r="G188" i="7"/>
  <c r="F188" i="7"/>
  <c r="E188" i="7"/>
  <c r="D188" i="7"/>
  <c r="C188" i="7"/>
  <c r="B188" i="7"/>
  <c r="A188" i="7"/>
  <c r="G187" i="7"/>
  <c r="F187" i="7"/>
  <c r="E187" i="7"/>
  <c r="D187" i="7"/>
  <c r="C187" i="7"/>
  <c r="B187" i="7"/>
  <c r="A187" i="7"/>
  <c r="G186" i="7"/>
  <c r="F186" i="7"/>
  <c r="E186" i="7"/>
  <c r="D186" i="7"/>
  <c r="C186" i="7"/>
  <c r="B186" i="7"/>
  <c r="A186" i="7"/>
  <c r="G185" i="7"/>
  <c r="F185" i="7"/>
  <c r="E185" i="7"/>
  <c r="D185" i="7"/>
  <c r="C185" i="7"/>
  <c r="B185" i="7"/>
  <c r="A185" i="7"/>
  <c r="G184" i="7"/>
  <c r="F184" i="7"/>
  <c r="E184" i="7"/>
  <c r="D184" i="7"/>
  <c r="C184" i="7"/>
  <c r="B184" i="7"/>
  <c r="A184" i="7"/>
  <c r="G183" i="7"/>
  <c r="F183" i="7"/>
  <c r="E183" i="7"/>
  <c r="D183" i="7"/>
  <c r="C183" i="7"/>
  <c r="B183" i="7"/>
  <c r="A183" i="7"/>
  <c r="G182" i="7"/>
  <c r="F182" i="7"/>
  <c r="E182" i="7"/>
  <c r="D182" i="7"/>
  <c r="C182" i="7"/>
  <c r="B182" i="7"/>
  <c r="A182" i="7"/>
  <c r="G181" i="7"/>
  <c r="F181" i="7"/>
  <c r="E181" i="7"/>
  <c r="D181" i="7"/>
  <c r="C181" i="7"/>
  <c r="B181" i="7"/>
  <c r="A181" i="7"/>
  <c r="G180" i="7"/>
  <c r="F180" i="7"/>
  <c r="E180" i="7"/>
  <c r="D180" i="7"/>
  <c r="C180" i="7"/>
  <c r="B180" i="7"/>
  <c r="A180" i="7"/>
  <c r="G179" i="7"/>
  <c r="F179" i="7"/>
  <c r="E179" i="7"/>
  <c r="D179" i="7"/>
  <c r="C179" i="7"/>
  <c r="B179" i="7"/>
  <c r="A179" i="7"/>
  <c r="G178" i="7"/>
  <c r="F178" i="7"/>
  <c r="E178" i="7"/>
  <c r="D178" i="7"/>
  <c r="C178" i="7"/>
  <c r="B178" i="7"/>
  <c r="A178" i="7"/>
  <c r="G177" i="7"/>
  <c r="F177" i="7"/>
  <c r="E177" i="7"/>
  <c r="D177" i="7"/>
  <c r="C177" i="7"/>
  <c r="B177" i="7"/>
  <c r="A177" i="7"/>
  <c r="G176" i="7"/>
  <c r="F176" i="7"/>
  <c r="E176" i="7"/>
  <c r="D176" i="7"/>
  <c r="C176" i="7"/>
  <c r="B176" i="7"/>
  <c r="A176" i="7"/>
  <c r="G175" i="7"/>
  <c r="F175" i="7"/>
  <c r="E175" i="7"/>
  <c r="D175" i="7"/>
  <c r="C175" i="7"/>
  <c r="B175" i="7"/>
  <c r="A175" i="7"/>
  <c r="G174" i="7"/>
  <c r="F174" i="7"/>
  <c r="E174" i="7"/>
  <c r="D174" i="7"/>
  <c r="C174" i="7"/>
  <c r="B174" i="7"/>
  <c r="A174" i="7"/>
  <c r="G173" i="7"/>
  <c r="F173" i="7"/>
  <c r="E173" i="7"/>
  <c r="D173" i="7"/>
  <c r="C173" i="7"/>
  <c r="B173" i="7"/>
  <c r="A173" i="7"/>
  <c r="G172" i="7"/>
  <c r="F172" i="7"/>
  <c r="E172" i="7"/>
  <c r="D172" i="7"/>
  <c r="C172" i="7"/>
  <c r="B172" i="7"/>
  <c r="A172" i="7"/>
  <c r="G171" i="7"/>
  <c r="F171" i="7"/>
  <c r="E171" i="7"/>
  <c r="D171" i="7"/>
  <c r="C171" i="7"/>
  <c r="B171" i="7"/>
  <c r="A171" i="7"/>
  <c r="G170" i="7"/>
  <c r="F170" i="7"/>
  <c r="E170" i="7"/>
  <c r="D170" i="7"/>
  <c r="C170" i="7"/>
  <c r="B170" i="7"/>
  <c r="A170" i="7"/>
  <c r="G169" i="7"/>
  <c r="F169" i="7"/>
  <c r="E169" i="7"/>
  <c r="D169" i="7"/>
  <c r="C169" i="7"/>
  <c r="B169" i="7"/>
  <c r="A169" i="7"/>
  <c r="G168" i="7"/>
  <c r="F168" i="7"/>
  <c r="E168" i="7"/>
  <c r="D168" i="7"/>
  <c r="C168" i="7"/>
  <c r="B168" i="7"/>
  <c r="A168" i="7"/>
  <c r="G167" i="7"/>
  <c r="F167" i="7"/>
  <c r="E167" i="7"/>
  <c r="D167" i="7"/>
  <c r="C167" i="7"/>
  <c r="B167" i="7"/>
  <c r="A167" i="7"/>
  <c r="G166" i="7"/>
  <c r="F166" i="7"/>
  <c r="E166" i="7"/>
  <c r="D166" i="7"/>
  <c r="C166" i="7"/>
  <c r="B166" i="7"/>
  <c r="A166" i="7"/>
  <c r="G165" i="7"/>
  <c r="F165" i="7"/>
  <c r="E165" i="7"/>
  <c r="D165" i="7"/>
  <c r="C165" i="7"/>
  <c r="B165" i="7"/>
  <c r="A165" i="7"/>
  <c r="G164" i="7"/>
  <c r="F164" i="7"/>
  <c r="E164" i="7"/>
  <c r="D164" i="7"/>
  <c r="C164" i="7"/>
  <c r="B164" i="7"/>
  <c r="A164" i="7"/>
  <c r="G163" i="7"/>
  <c r="F163" i="7"/>
  <c r="E163" i="7"/>
  <c r="D163" i="7"/>
  <c r="C163" i="7"/>
  <c r="B163" i="7"/>
  <c r="A163" i="7"/>
  <c r="G162" i="7"/>
  <c r="F162" i="7"/>
  <c r="E162" i="7"/>
  <c r="D162" i="7"/>
  <c r="C162" i="7"/>
  <c r="B162" i="7"/>
  <c r="A162" i="7"/>
  <c r="G161" i="7"/>
  <c r="F161" i="7"/>
  <c r="E161" i="7"/>
  <c r="D161" i="7"/>
  <c r="C161" i="7"/>
  <c r="B161" i="7"/>
  <c r="A161" i="7"/>
  <c r="G160" i="7"/>
  <c r="F160" i="7"/>
  <c r="E160" i="7"/>
  <c r="D160" i="7"/>
  <c r="C160" i="7"/>
  <c r="B160" i="7"/>
  <c r="A160" i="7"/>
  <c r="G159" i="7"/>
  <c r="F159" i="7"/>
  <c r="E159" i="7"/>
  <c r="D159" i="7"/>
  <c r="C159" i="7"/>
  <c r="B159" i="7"/>
  <c r="A159" i="7"/>
  <c r="G158" i="7"/>
  <c r="F158" i="7"/>
  <c r="E158" i="7"/>
  <c r="D158" i="7"/>
  <c r="C158" i="7"/>
  <c r="B158" i="7"/>
  <c r="A158" i="7"/>
  <c r="G157" i="7"/>
  <c r="F157" i="7"/>
  <c r="E157" i="7"/>
  <c r="D157" i="7"/>
  <c r="C157" i="7"/>
  <c r="B157" i="7"/>
  <c r="A157" i="7"/>
  <c r="G156" i="7"/>
  <c r="F156" i="7"/>
  <c r="E156" i="7"/>
  <c r="D156" i="7"/>
  <c r="C156" i="7"/>
  <c r="B156" i="7"/>
  <c r="A156" i="7"/>
  <c r="G155" i="7"/>
  <c r="F155" i="7"/>
  <c r="E155" i="7"/>
  <c r="D155" i="7"/>
  <c r="C155" i="7"/>
  <c r="B155" i="7"/>
  <c r="A155" i="7"/>
  <c r="G154" i="7"/>
  <c r="F154" i="7"/>
  <c r="E154" i="7"/>
  <c r="D154" i="7"/>
  <c r="C154" i="7"/>
  <c r="B154" i="7"/>
  <c r="A154" i="7"/>
  <c r="G153" i="7"/>
  <c r="F153" i="7"/>
  <c r="E153" i="7"/>
  <c r="D153" i="7"/>
  <c r="C153" i="7"/>
  <c r="B153" i="7"/>
  <c r="A153" i="7"/>
  <c r="G152" i="7"/>
  <c r="F152" i="7"/>
  <c r="E152" i="7"/>
  <c r="D152" i="7"/>
  <c r="C152" i="7"/>
  <c r="B152" i="7"/>
  <c r="A152" i="7"/>
  <c r="G151" i="7"/>
  <c r="F151" i="7"/>
  <c r="E151" i="7"/>
  <c r="D151" i="7"/>
  <c r="C151" i="7"/>
  <c r="B151" i="7"/>
  <c r="A151" i="7"/>
  <c r="G150" i="7"/>
  <c r="F150" i="7"/>
  <c r="E150" i="7"/>
  <c r="D150" i="7"/>
  <c r="C150" i="7"/>
  <c r="B150" i="7"/>
  <c r="A150" i="7"/>
  <c r="G149" i="7"/>
  <c r="F149" i="7"/>
  <c r="E149" i="7"/>
  <c r="D149" i="7"/>
  <c r="C149" i="7"/>
  <c r="B149" i="7"/>
  <c r="A149" i="7"/>
  <c r="G148" i="7"/>
  <c r="F148" i="7"/>
  <c r="E148" i="7"/>
  <c r="D148" i="7"/>
  <c r="C148" i="7"/>
  <c r="B148" i="7"/>
  <c r="A148" i="7"/>
  <c r="G147" i="7"/>
  <c r="F147" i="7"/>
  <c r="E147" i="7"/>
  <c r="D147" i="7"/>
  <c r="C147" i="7"/>
  <c r="B147" i="7"/>
  <c r="A147" i="7"/>
  <c r="G146" i="7"/>
  <c r="F146" i="7"/>
  <c r="E146" i="7"/>
  <c r="D146" i="7"/>
  <c r="C146" i="7"/>
  <c r="B146" i="7"/>
  <c r="A146" i="7"/>
  <c r="G145" i="7"/>
  <c r="F145" i="7"/>
  <c r="E145" i="7"/>
  <c r="D145" i="7"/>
  <c r="C145" i="7"/>
  <c r="B145" i="7"/>
  <c r="A145" i="7"/>
  <c r="G144" i="7"/>
  <c r="F144" i="7"/>
  <c r="E144" i="7"/>
  <c r="D144" i="7"/>
  <c r="C144" i="7"/>
  <c r="B144" i="7"/>
  <c r="A144" i="7"/>
  <c r="G143" i="7"/>
  <c r="F143" i="7"/>
  <c r="E143" i="7"/>
  <c r="D143" i="7"/>
  <c r="C143" i="7"/>
  <c r="B143" i="7"/>
  <c r="A143" i="7"/>
  <c r="G142" i="7"/>
  <c r="F142" i="7"/>
  <c r="E142" i="7"/>
  <c r="D142" i="7"/>
  <c r="C142" i="7"/>
  <c r="B142" i="7"/>
  <c r="A142" i="7"/>
  <c r="G141" i="7"/>
  <c r="F141" i="7"/>
  <c r="E141" i="7"/>
  <c r="D141" i="7"/>
  <c r="C141" i="7"/>
  <c r="B141" i="7"/>
  <c r="A141" i="7"/>
  <c r="G140" i="7"/>
  <c r="F140" i="7"/>
  <c r="E140" i="7"/>
  <c r="D140" i="7"/>
  <c r="C140" i="7"/>
  <c r="B140" i="7"/>
  <c r="A140" i="7"/>
  <c r="G139" i="7"/>
  <c r="F139" i="7"/>
  <c r="E139" i="7"/>
  <c r="D139" i="7"/>
  <c r="C139" i="7"/>
  <c r="B139" i="7"/>
  <c r="A139" i="7"/>
  <c r="G138" i="7"/>
  <c r="F138" i="7"/>
  <c r="E138" i="7"/>
  <c r="D138" i="7"/>
  <c r="C138" i="7"/>
  <c r="B138" i="7"/>
  <c r="A138" i="7"/>
  <c r="G137" i="7"/>
  <c r="F137" i="7"/>
  <c r="E137" i="7"/>
  <c r="D137" i="7"/>
  <c r="C137" i="7"/>
  <c r="B137" i="7"/>
  <c r="A137" i="7"/>
  <c r="G136" i="7"/>
  <c r="F136" i="7"/>
  <c r="E136" i="7"/>
  <c r="D136" i="7"/>
  <c r="C136" i="7"/>
  <c r="B136" i="7"/>
  <c r="A136" i="7"/>
  <c r="G135" i="7"/>
  <c r="F135" i="7"/>
  <c r="E135" i="7"/>
  <c r="D135" i="7"/>
  <c r="C135" i="7"/>
  <c r="B135" i="7"/>
  <c r="A135" i="7"/>
  <c r="G134" i="7"/>
  <c r="F134" i="7"/>
  <c r="E134" i="7"/>
  <c r="D134" i="7"/>
  <c r="C134" i="7"/>
  <c r="B134" i="7"/>
  <c r="A134" i="7"/>
  <c r="G133" i="7"/>
  <c r="F133" i="7"/>
  <c r="E133" i="7"/>
  <c r="D133" i="7"/>
  <c r="C133" i="7"/>
  <c r="B133" i="7"/>
  <c r="A133" i="7"/>
  <c r="G132" i="7"/>
  <c r="F132" i="7"/>
  <c r="E132" i="7"/>
  <c r="D132" i="7"/>
  <c r="C132" i="7"/>
  <c r="B132" i="7"/>
  <c r="A132" i="7"/>
  <c r="G131" i="7"/>
  <c r="F131" i="7"/>
  <c r="E131" i="7"/>
  <c r="D131" i="7"/>
  <c r="C131" i="7"/>
  <c r="B131" i="7"/>
  <c r="A131" i="7"/>
  <c r="G130" i="7"/>
  <c r="F130" i="7"/>
  <c r="E130" i="7"/>
  <c r="D130" i="7"/>
  <c r="C130" i="7"/>
  <c r="B130" i="7"/>
  <c r="A130" i="7"/>
  <c r="G129" i="7"/>
  <c r="F129" i="7"/>
  <c r="E129" i="7"/>
  <c r="D129" i="7"/>
  <c r="C129" i="7"/>
  <c r="B129" i="7"/>
  <c r="A129" i="7"/>
  <c r="G128" i="7"/>
  <c r="F128" i="7"/>
  <c r="E128" i="7"/>
  <c r="D128" i="7"/>
  <c r="C128" i="7"/>
  <c r="B128" i="7"/>
  <c r="A128" i="7"/>
  <c r="G127" i="7"/>
  <c r="F127" i="7"/>
  <c r="E127" i="7"/>
  <c r="D127" i="7"/>
  <c r="C127" i="7"/>
  <c r="B127" i="7"/>
  <c r="A127" i="7"/>
  <c r="G126" i="7"/>
  <c r="F126" i="7"/>
  <c r="E126" i="7"/>
  <c r="D126" i="7"/>
  <c r="C126" i="7"/>
  <c r="B126" i="7"/>
  <c r="A126" i="7"/>
  <c r="G125" i="7"/>
  <c r="F125" i="7"/>
  <c r="E125" i="7"/>
  <c r="D125" i="7"/>
  <c r="C125" i="7"/>
  <c r="B125" i="7"/>
  <c r="A125" i="7"/>
  <c r="G124" i="7"/>
  <c r="F124" i="7"/>
  <c r="E124" i="7"/>
  <c r="D124" i="7"/>
  <c r="C124" i="7"/>
  <c r="B124" i="7"/>
  <c r="A124" i="7"/>
  <c r="G123" i="7"/>
  <c r="F123" i="7"/>
  <c r="E123" i="7"/>
  <c r="D123" i="7"/>
  <c r="C123" i="7"/>
  <c r="B123" i="7"/>
  <c r="A123" i="7"/>
  <c r="G122" i="7"/>
  <c r="F122" i="7"/>
  <c r="E122" i="7"/>
  <c r="D122" i="7"/>
  <c r="C122" i="7"/>
  <c r="B122" i="7"/>
  <c r="A122" i="7"/>
  <c r="G121" i="7"/>
  <c r="F121" i="7"/>
  <c r="E121" i="7"/>
  <c r="D121" i="7"/>
  <c r="C121" i="7"/>
  <c r="B121" i="7"/>
  <c r="A121" i="7"/>
  <c r="G120" i="7"/>
  <c r="F120" i="7"/>
  <c r="E120" i="7"/>
  <c r="D120" i="7"/>
  <c r="C120" i="7"/>
  <c r="B120" i="7"/>
  <c r="A120" i="7"/>
  <c r="G119" i="7"/>
  <c r="F119" i="7"/>
  <c r="E119" i="7"/>
  <c r="D119" i="7"/>
  <c r="C119" i="7"/>
  <c r="B119" i="7"/>
  <c r="A119" i="7"/>
  <c r="G118" i="7"/>
  <c r="F118" i="7"/>
  <c r="E118" i="7"/>
  <c r="D118" i="7"/>
  <c r="C118" i="7"/>
  <c r="B118" i="7"/>
  <c r="A118" i="7"/>
  <c r="G117" i="7"/>
  <c r="F117" i="7"/>
  <c r="E117" i="7"/>
  <c r="D117" i="7"/>
  <c r="C117" i="7"/>
  <c r="B117" i="7"/>
  <c r="A117" i="7"/>
  <c r="G116" i="7"/>
  <c r="F116" i="7"/>
  <c r="E116" i="7"/>
  <c r="D116" i="7"/>
  <c r="C116" i="7"/>
  <c r="B116" i="7"/>
  <c r="A116" i="7"/>
  <c r="G115" i="7"/>
  <c r="F115" i="7"/>
  <c r="E115" i="7"/>
  <c r="D115" i="7"/>
  <c r="C115" i="7"/>
  <c r="B115" i="7"/>
  <c r="A115" i="7"/>
  <c r="G114" i="7"/>
  <c r="F114" i="7"/>
  <c r="E114" i="7"/>
  <c r="D114" i="7"/>
  <c r="C114" i="7"/>
  <c r="B114" i="7"/>
  <c r="A114" i="7"/>
  <c r="G113" i="7"/>
  <c r="F113" i="7"/>
  <c r="E113" i="7"/>
  <c r="D113" i="7"/>
  <c r="C113" i="7"/>
  <c r="B113" i="7"/>
  <c r="A113" i="7"/>
  <c r="G112" i="7"/>
  <c r="F112" i="7"/>
  <c r="E112" i="7"/>
  <c r="D112" i="7"/>
  <c r="C112" i="7"/>
  <c r="B112" i="7"/>
  <c r="A112" i="7"/>
  <c r="G111" i="7"/>
  <c r="F111" i="7"/>
  <c r="E111" i="7"/>
  <c r="D111" i="7"/>
  <c r="C111" i="7"/>
  <c r="B111" i="7"/>
  <c r="A111" i="7"/>
  <c r="G110" i="7"/>
  <c r="F110" i="7"/>
  <c r="E110" i="7"/>
  <c r="D110" i="7"/>
  <c r="C110" i="7"/>
  <c r="B110" i="7"/>
  <c r="A110" i="7"/>
  <c r="G109" i="7"/>
  <c r="F109" i="7"/>
  <c r="E109" i="7"/>
  <c r="D109" i="7"/>
  <c r="C109" i="7"/>
  <c r="B109" i="7"/>
  <c r="A109" i="7"/>
  <c r="G108" i="7"/>
  <c r="F108" i="7"/>
  <c r="E108" i="7"/>
  <c r="D108" i="7"/>
  <c r="C108" i="7"/>
  <c r="B108" i="7"/>
  <c r="A108" i="7"/>
  <c r="G107" i="7"/>
  <c r="F107" i="7"/>
  <c r="E107" i="7"/>
  <c r="D107" i="7"/>
  <c r="C107" i="7"/>
  <c r="B107" i="7"/>
  <c r="A107" i="7"/>
  <c r="G106" i="7"/>
  <c r="F106" i="7"/>
  <c r="E106" i="7"/>
  <c r="D106" i="7"/>
  <c r="C106" i="7"/>
  <c r="B106" i="7"/>
  <c r="A106" i="7"/>
  <c r="G105" i="7"/>
  <c r="F105" i="7"/>
  <c r="E105" i="7"/>
  <c r="D105" i="7"/>
  <c r="C105" i="7"/>
  <c r="B105" i="7"/>
  <c r="A105" i="7"/>
  <c r="G104" i="7"/>
  <c r="F104" i="7"/>
  <c r="E104" i="7"/>
  <c r="D104" i="7"/>
  <c r="C104" i="7"/>
  <c r="B104" i="7"/>
  <c r="A104" i="7"/>
  <c r="G103" i="7"/>
  <c r="F103" i="7"/>
  <c r="E103" i="7"/>
  <c r="D103" i="7"/>
  <c r="C103" i="7"/>
  <c r="B103" i="7"/>
  <c r="A103" i="7"/>
  <c r="G102" i="7"/>
  <c r="F102" i="7"/>
  <c r="E102" i="7"/>
  <c r="D102" i="7"/>
  <c r="C102" i="7"/>
  <c r="B102" i="7"/>
  <c r="A102" i="7"/>
  <c r="G101" i="7"/>
  <c r="F101" i="7"/>
  <c r="E101" i="7"/>
  <c r="D101" i="7"/>
  <c r="C101" i="7"/>
  <c r="B101" i="7"/>
  <c r="A101" i="7"/>
  <c r="G100" i="7"/>
  <c r="F100" i="7"/>
  <c r="E100" i="7"/>
  <c r="D100" i="7"/>
  <c r="C100" i="7"/>
  <c r="B100" i="7"/>
  <c r="A100" i="7"/>
  <c r="G99" i="7"/>
  <c r="F99" i="7"/>
  <c r="E99" i="7"/>
  <c r="D99" i="7"/>
  <c r="C99" i="7"/>
  <c r="B99" i="7"/>
  <c r="A99" i="7"/>
  <c r="G98" i="7"/>
  <c r="F98" i="7"/>
  <c r="E98" i="7"/>
  <c r="D98" i="7"/>
  <c r="C98" i="7"/>
  <c r="B98" i="7"/>
  <c r="A98" i="7"/>
  <c r="G97" i="7"/>
  <c r="F97" i="7"/>
  <c r="E97" i="7"/>
  <c r="D97" i="7"/>
  <c r="C97" i="7"/>
  <c r="B97" i="7"/>
  <c r="A97" i="7"/>
  <c r="G96" i="7"/>
  <c r="F96" i="7"/>
  <c r="E96" i="7"/>
  <c r="D96" i="7"/>
  <c r="C96" i="7"/>
  <c r="B96" i="7"/>
  <c r="A96" i="7"/>
  <c r="G95" i="7"/>
  <c r="F95" i="7"/>
  <c r="E95" i="7"/>
  <c r="D95" i="7"/>
  <c r="C95" i="7"/>
  <c r="B95" i="7"/>
  <c r="A95" i="7"/>
  <c r="G94" i="7"/>
  <c r="F94" i="7"/>
  <c r="E94" i="7"/>
  <c r="D94" i="7"/>
  <c r="C94" i="7"/>
  <c r="B94" i="7"/>
  <c r="A94" i="7"/>
  <c r="G93" i="7"/>
  <c r="F93" i="7"/>
  <c r="E93" i="7"/>
  <c r="D93" i="7"/>
  <c r="C93" i="7"/>
  <c r="B93" i="7"/>
  <c r="A93" i="7"/>
  <c r="G92" i="7"/>
  <c r="F92" i="7"/>
  <c r="E92" i="7"/>
  <c r="D92" i="7"/>
  <c r="C92" i="7"/>
  <c r="B92" i="7"/>
  <c r="A92" i="7"/>
  <c r="G91" i="7"/>
  <c r="F91" i="7"/>
  <c r="E91" i="7"/>
  <c r="D91" i="7"/>
  <c r="C91" i="7"/>
  <c r="B91" i="7"/>
  <c r="A91" i="7"/>
  <c r="G90" i="7"/>
  <c r="F90" i="7"/>
  <c r="E90" i="7"/>
  <c r="D90" i="7"/>
  <c r="C90" i="7"/>
  <c r="B90" i="7"/>
  <c r="A90" i="7"/>
  <c r="G89" i="7"/>
  <c r="F89" i="7"/>
  <c r="E89" i="7"/>
  <c r="D89" i="7"/>
  <c r="C89" i="7"/>
  <c r="B89" i="7"/>
  <c r="A89" i="7"/>
  <c r="G88" i="7"/>
  <c r="F88" i="7"/>
  <c r="E88" i="7"/>
  <c r="D88" i="7"/>
  <c r="C88" i="7"/>
  <c r="B88" i="7"/>
  <c r="A88" i="7"/>
  <c r="G87" i="7"/>
  <c r="F87" i="7"/>
  <c r="E87" i="7"/>
  <c r="D87" i="7"/>
  <c r="C87" i="7"/>
  <c r="B87" i="7"/>
  <c r="A87" i="7"/>
  <c r="G86" i="7"/>
  <c r="F86" i="7"/>
  <c r="E86" i="7"/>
  <c r="D86" i="7"/>
  <c r="C86" i="7"/>
  <c r="B86" i="7"/>
  <c r="A86" i="7"/>
  <c r="G85" i="7"/>
  <c r="F85" i="7"/>
  <c r="E85" i="7"/>
  <c r="D85" i="7"/>
  <c r="C85" i="7"/>
  <c r="B85" i="7"/>
  <c r="A85" i="7"/>
  <c r="G84" i="7"/>
  <c r="F84" i="7"/>
  <c r="E84" i="7"/>
  <c r="D84" i="7"/>
  <c r="C84" i="7"/>
  <c r="B84" i="7"/>
  <c r="A84" i="7"/>
  <c r="G83" i="7"/>
  <c r="F83" i="7"/>
  <c r="E83" i="7"/>
  <c r="D83" i="7"/>
  <c r="C83" i="7"/>
  <c r="B83" i="7"/>
  <c r="A83" i="7"/>
  <c r="G82" i="7"/>
  <c r="F82" i="7"/>
  <c r="E82" i="7"/>
  <c r="D82" i="7"/>
  <c r="C82" i="7"/>
  <c r="B82" i="7"/>
  <c r="A82" i="7"/>
  <c r="G81" i="7"/>
  <c r="F81" i="7"/>
  <c r="E81" i="7"/>
  <c r="D81" i="7"/>
  <c r="C81" i="7"/>
  <c r="B81" i="7"/>
  <c r="A81" i="7"/>
  <c r="G80" i="7"/>
  <c r="F80" i="7"/>
  <c r="E80" i="7"/>
  <c r="D80" i="7"/>
  <c r="C80" i="7"/>
  <c r="B80" i="7"/>
  <c r="A80" i="7"/>
  <c r="G79" i="7"/>
  <c r="F79" i="7"/>
  <c r="E79" i="7"/>
  <c r="D79" i="7"/>
  <c r="C79" i="7"/>
  <c r="B79" i="7"/>
  <c r="A79" i="7"/>
  <c r="G78" i="7"/>
  <c r="F78" i="7"/>
  <c r="E78" i="7"/>
  <c r="D78" i="7"/>
  <c r="C78" i="7"/>
  <c r="B78" i="7"/>
  <c r="A78" i="7"/>
  <c r="G77" i="7"/>
  <c r="F77" i="7"/>
  <c r="E77" i="7"/>
  <c r="D77" i="7"/>
  <c r="C77" i="7"/>
  <c r="B77" i="7"/>
  <c r="A77" i="7"/>
  <c r="G76" i="7"/>
  <c r="F76" i="7"/>
  <c r="E76" i="7"/>
  <c r="D76" i="7"/>
  <c r="C76" i="7"/>
  <c r="B76" i="7"/>
  <c r="A76" i="7"/>
  <c r="G75" i="7"/>
  <c r="F75" i="7"/>
  <c r="E75" i="7"/>
  <c r="D75" i="7"/>
  <c r="C75" i="7"/>
  <c r="B75" i="7"/>
  <c r="A75" i="7"/>
  <c r="G74" i="7"/>
  <c r="F74" i="7"/>
  <c r="E74" i="7"/>
  <c r="D74" i="7"/>
  <c r="C74" i="7"/>
  <c r="B74" i="7"/>
  <c r="A74" i="7"/>
  <c r="G73" i="7"/>
  <c r="F73" i="7"/>
  <c r="E73" i="7"/>
  <c r="D73" i="7"/>
  <c r="C73" i="7"/>
  <c r="B73" i="7"/>
  <c r="A73" i="7"/>
  <c r="G72" i="7"/>
  <c r="F72" i="7"/>
  <c r="E72" i="7"/>
  <c r="D72" i="7"/>
  <c r="C72" i="7"/>
  <c r="B72" i="7"/>
  <c r="A72" i="7"/>
  <c r="G71" i="7"/>
  <c r="F71" i="7"/>
  <c r="E71" i="7"/>
  <c r="D71" i="7"/>
  <c r="C71" i="7"/>
  <c r="B71" i="7"/>
  <c r="A71" i="7"/>
  <c r="G70" i="7"/>
  <c r="F70" i="7"/>
  <c r="E70" i="7"/>
  <c r="D70" i="7"/>
  <c r="C70" i="7"/>
  <c r="B70" i="7"/>
  <c r="A70" i="7"/>
  <c r="G69" i="7"/>
  <c r="F69" i="7"/>
  <c r="E69" i="7"/>
  <c r="D69" i="7"/>
  <c r="C69" i="7"/>
  <c r="B69" i="7"/>
  <c r="A69" i="7"/>
  <c r="G68" i="7"/>
  <c r="F68" i="7"/>
  <c r="E68" i="7"/>
  <c r="D68" i="7"/>
  <c r="C68" i="7"/>
  <c r="B68" i="7"/>
  <c r="A68" i="7"/>
  <c r="G67" i="7"/>
  <c r="F67" i="7"/>
  <c r="E67" i="7"/>
  <c r="D67" i="7"/>
  <c r="C67" i="7"/>
  <c r="B67" i="7"/>
  <c r="A67" i="7"/>
  <c r="G66" i="7"/>
  <c r="F66" i="7"/>
  <c r="E66" i="7"/>
  <c r="D66" i="7"/>
  <c r="C66" i="7"/>
  <c r="B66" i="7"/>
  <c r="A66" i="7"/>
  <c r="G65" i="7"/>
  <c r="F65" i="7"/>
  <c r="E65" i="7"/>
  <c r="D65" i="7"/>
  <c r="C65" i="7"/>
  <c r="B65" i="7"/>
  <c r="A65" i="7"/>
  <c r="G64" i="7"/>
  <c r="F64" i="7"/>
  <c r="E64" i="7"/>
  <c r="D64" i="7"/>
  <c r="C64" i="7"/>
  <c r="B64" i="7"/>
  <c r="A64" i="7"/>
  <c r="G63" i="7"/>
  <c r="F63" i="7"/>
  <c r="E63" i="7"/>
  <c r="D63" i="7"/>
  <c r="C63" i="7"/>
  <c r="B63" i="7"/>
  <c r="A63" i="7"/>
  <c r="G62" i="7"/>
  <c r="F62" i="7"/>
  <c r="E62" i="7"/>
  <c r="D62" i="7"/>
  <c r="C62" i="7"/>
  <c r="B62" i="7"/>
  <c r="A62" i="7"/>
  <c r="G61" i="7"/>
  <c r="F61" i="7"/>
  <c r="E61" i="7"/>
  <c r="D61" i="7"/>
  <c r="C61" i="7"/>
  <c r="B61" i="7"/>
  <c r="A61" i="7"/>
  <c r="G60" i="7"/>
  <c r="F60" i="7"/>
  <c r="E60" i="7"/>
  <c r="D60" i="7"/>
  <c r="C60" i="7"/>
  <c r="B60" i="7"/>
  <c r="A60" i="7"/>
  <c r="G59" i="7"/>
  <c r="F59" i="7"/>
  <c r="E59" i="7"/>
  <c r="D59" i="7"/>
  <c r="C59" i="7"/>
  <c r="B59" i="7"/>
  <c r="A59" i="7"/>
  <c r="G58" i="7"/>
  <c r="F58" i="7"/>
  <c r="E58" i="7"/>
  <c r="D58" i="7"/>
  <c r="C58" i="7"/>
  <c r="B58" i="7"/>
  <c r="A58" i="7"/>
  <c r="G57" i="7"/>
  <c r="F57" i="7"/>
  <c r="E57" i="7"/>
  <c r="D57" i="7"/>
  <c r="C57" i="7"/>
  <c r="B57" i="7"/>
  <c r="A57" i="7"/>
  <c r="G56" i="7"/>
  <c r="F56" i="7"/>
  <c r="E56" i="7"/>
  <c r="D56" i="7"/>
  <c r="C56" i="7"/>
  <c r="B56" i="7"/>
  <c r="A56" i="7"/>
  <c r="G55" i="7"/>
  <c r="F55" i="7"/>
  <c r="E55" i="7"/>
  <c r="D55" i="7"/>
  <c r="C55" i="7"/>
  <c r="B55" i="7"/>
  <c r="A55" i="7"/>
  <c r="G54" i="7"/>
  <c r="F54" i="7"/>
  <c r="E54" i="7"/>
  <c r="D54" i="7"/>
  <c r="C54" i="7"/>
  <c r="B54" i="7"/>
  <c r="A54" i="7"/>
  <c r="G53" i="7"/>
  <c r="F53" i="7"/>
  <c r="E53" i="7"/>
  <c r="D53" i="7"/>
  <c r="C53" i="7"/>
  <c r="B53" i="7"/>
  <c r="A53" i="7"/>
  <c r="G52" i="7"/>
  <c r="F52" i="7"/>
  <c r="E52" i="7"/>
  <c r="D52" i="7"/>
  <c r="C52" i="7"/>
  <c r="B52" i="7"/>
  <c r="A52" i="7"/>
  <c r="G51" i="7"/>
  <c r="F51" i="7"/>
  <c r="E51" i="7"/>
  <c r="D51" i="7"/>
  <c r="C51" i="7"/>
  <c r="B51" i="7"/>
  <c r="A51" i="7"/>
  <c r="G50" i="7"/>
  <c r="F50" i="7"/>
  <c r="E50" i="7"/>
  <c r="D50" i="7"/>
  <c r="C50" i="7"/>
  <c r="B50" i="7"/>
  <c r="A50" i="7"/>
  <c r="G49" i="7"/>
  <c r="F49" i="7"/>
  <c r="E49" i="7"/>
  <c r="D49" i="7"/>
  <c r="C49" i="7"/>
  <c r="B49" i="7"/>
  <c r="A49" i="7"/>
  <c r="G48" i="7"/>
  <c r="F48" i="7"/>
  <c r="E48" i="7"/>
  <c r="D48" i="7"/>
  <c r="C48" i="7"/>
  <c r="B48" i="7"/>
  <c r="A48" i="7"/>
  <c r="G47" i="7"/>
  <c r="F47" i="7"/>
  <c r="E47" i="7"/>
  <c r="D47" i="7"/>
  <c r="C47" i="7"/>
  <c r="B47" i="7"/>
  <c r="A47" i="7"/>
  <c r="G46" i="7"/>
  <c r="F46" i="7"/>
  <c r="E46" i="7"/>
  <c r="D46" i="7"/>
  <c r="C46" i="7"/>
  <c r="B46" i="7"/>
  <c r="A46" i="7"/>
  <c r="G45" i="7"/>
  <c r="F45" i="7"/>
  <c r="E45" i="7"/>
  <c r="D45" i="7"/>
  <c r="C45" i="7"/>
  <c r="B45" i="7"/>
  <c r="A45" i="7"/>
  <c r="G44" i="7"/>
  <c r="F44" i="7"/>
  <c r="E44" i="7"/>
  <c r="D44" i="7"/>
  <c r="C44" i="7"/>
  <c r="B44" i="7"/>
  <c r="A44" i="7"/>
  <c r="G43" i="7"/>
  <c r="F43" i="7"/>
  <c r="E43" i="7"/>
  <c r="D43" i="7"/>
  <c r="C43" i="7"/>
  <c r="B43" i="7"/>
  <c r="A43" i="7"/>
  <c r="G42" i="7"/>
  <c r="F42" i="7"/>
  <c r="E42" i="7"/>
  <c r="D42" i="7"/>
  <c r="C42" i="7"/>
  <c r="B42" i="7"/>
  <c r="A42" i="7"/>
  <c r="G41" i="7"/>
  <c r="F41" i="7"/>
  <c r="E41" i="7"/>
  <c r="D41" i="7"/>
  <c r="C41" i="7"/>
  <c r="B41" i="7"/>
  <c r="A41" i="7"/>
  <c r="G40" i="7"/>
  <c r="F40" i="7"/>
  <c r="E40" i="7"/>
  <c r="D40" i="7"/>
  <c r="C40" i="7"/>
  <c r="B40" i="7"/>
  <c r="A40" i="7"/>
  <c r="G39" i="7"/>
  <c r="F39" i="7"/>
  <c r="E39" i="7"/>
  <c r="D39" i="7"/>
  <c r="C39" i="7"/>
  <c r="B39" i="7"/>
  <c r="A39" i="7"/>
  <c r="G38" i="7"/>
  <c r="F38" i="7"/>
  <c r="E38" i="7"/>
  <c r="D38" i="7"/>
  <c r="C38" i="7"/>
  <c r="B38" i="7"/>
  <c r="A38" i="7"/>
  <c r="G37" i="7"/>
  <c r="F37" i="7"/>
  <c r="E37" i="7"/>
  <c r="D37" i="7"/>
  <c r="C37" i="7"/>
  <c r="B37" i="7"/>
  <c r="A37" i="7"/>
  <c r="G36" i="7"/>
  <c r="F36" i="7"/>
  <c r="E36" i="7"/>
  <c r="D36" i="7"/>
  <c r="C36" i="7"/>
  <c r="B36" i="7"/>
  <c r="A36" i="7"/>
  <c r="G35" i="7"/>
  <c r="F35" i="7"/>
  <c r="E35" i="7"/>
  <c r="D35" i="7"/>
  <c r="C35" i="7"/>
  <c r="B35" i="7"/>
  <c r="A35" i="7"/>
  <c r="G34" i="7"/>
  <c r="F34" i="7"/>
  <c r="E34" i="7"/>
  <c r="D34" i="7"/>
  <c r="C34" i="7"/>
  <c r="B34" i="7"/>
  <c r="A34" i="7"/>
  <c r="G33" i="7"/>
  <c r="F33" i="7"/>
  <c r="E33" i="7"/>
  <c r="D33" i="7"/>
  <c r="C33" i="7"/>
  <c r="B33" i="7"/>
  <c r="A33" i="7"/>
  <c r="G32" i="7"/>
  <c r="F32" i="7"/>
  <c r="E32" i="7"/>
  <c r="D32" i="7"/>
  <c r="C32" i="7"/>
  <c r="B32" i="7"/>
  <c r="A32" i="7"/>
  <c r="G31" i="7"/>
  <c r="F31" i="7"/>
  <c r="E31" i="7"/>
  <c r="D31" i="7"/>
  <c r="C31" i="7"/>
  <c r="B31" i="7"/>
  <c r="A31" i="7"/>
  <c r="G30" i="7"/>
  <c r="F30" i="7"/>
  <c r="E30" i="7"/>
  <c r="D30" i="7"/>
  <c r="C30" i="7"/>
  <c r="B30" i="7"/>
  <c r="A30" i="7"/>
  <c r="G29" i="7"/>
  <c r="F29" i="7"/>
  <c r="E29" i="7"/>
  <c r="D29" i="7"/>
  <c r="C29" i="7"/>
  <c r="B29" i="7"/>
  <c r="A29" i="7"/>
  <c r="G28" i="7"/>
  <c r="F28" i="7"/>
  <c r="E28" i="7"/>
  <c r="D28" i="7"/>
  <c r="C28" i="7"/>
  <c r="B28" i="7"/>
  <c r="A28" i="7"/>
  <c r="G27" i="7"/>
  <c r="F27" i="7"/>
  <c r="E27" i="7"/>
  <c r="D27" i="7"/>
  <c r="C27" i="7"/>
  <c r="B27" i="7"/>
  <c r="A27" i="7"/>
  <c r="G26" i="7"/>
  <c r="F26" i="7"/>
  <c r="E26" i="7"/>
  <c r="D26" i="7"/>
  <c r="C26" i="7"/>
  <c r="B26" i="7"/>
  <c r="A26" i="7"/>
  <c r="G25" i="7"/>
  <c r="F25" i="7"/>
  <c r="E25" i="7"/>
  <c r="D25" i="7"/>
  <c r="C25" i="7"/>
  <c r="B25" i="7"/>
  <c r="A25" i="7"/>
  <c r="G24" i="7"/>
  <c r="F24" i="7"/>
  <c r="E24" i="7"/>
  <c r="D24" i="7"/>
  <c r="C24" i="7"/>
  <c r="B24" i="7"/>
  <c r="A24" i="7"/>
  <c r="G23" i="7"/>
  <c r="F23" i="7"/>
  <c r="E23" i="7"/>
  <c r="D23" i="7"/>
  <c r="C23" i="7"/>
  <c r="B23" i="7"/>
  <c r="A23" i="7"/>
  <c r="G22" i="7"/>
  <c r="F22" i="7"/>
  <c r="E22" i="7"/>
  <c r="D22" i="7"/>
  <c r="C22" i="7"/>
  <c r="B22" i="7"/>
  <c r="A22" i="7"/>
  <c r="G21" i="7"/>
  <c r="F21" i="7"/>
  <c r="E21" i="7"/>
  <c r="D21" i="7"/>
  <c r="C21" i="7"/>
  <c r="B21" i="7"/>
  <c r="A21" i="7"/>
  <c r="G20" i="7"/>
  <c r="F20" i="7"/>
  <c r="E20" i="7"/>
  <c r="D20" i="7"/>
  <c r="C20" i="7"/>
  <c r="B20" i="7"/>
  <c r="A20" i="7"/>
  <c r="G19" i="7"/>
  <c r="F19" i="7"/>
  <c r="E19" i="7"/>
  <c r="D19" i="7"/>
  <c r="C19" i="7"/>
  <c r="B19" i="7"/>
  <c r="A19" i="7"/>
  <c r="G18" i="7"/>
  <c r="F18" i="7"/>
  <c r="E18" i="7"/>
  <c r="D18" i="7"/>
  <c r="C18" i="7"/>
  <c r="B18" i="7"/>
  <c r="A18" i="7"/>
  <c r="G17" i="7"/>
  <c r="F17" i="7"/>
  <c r="E17" i="7"/>
  <c r="D17" i="7"/>
  <c r="C17" i="7"/>
  <c r="B17" i="7"/>
  <c r="A17" i="7"/>
  <c r="G16" i="7"/>
  <c r="F16" i="7"/>
  <c r="E16" i="7"/>
  <c r="D16" i="7"/>
  <c r="C16" i="7"/>
  <c r="B16" i="7"/>
  <c r="A16" i="7"/>
  <c r="G15" i="7"/>
  <c r="F15" i="7"/>
  <c r="E15" i="7"/>
  <c r="D15" i="7"/>
  <c r="C15" i="7"/>
  <c r="B15" i="7"/>
  <c r="A15" i="7"/>
  <c r="G14" i="7"/>
  <c r="F14" i="7"/>
  <c r="E14" i="7"/>
  <c r="D14" i="7"/>
  <c r="C14" i="7"/>
  <c r="B14" i="7"/>
  <c r="A14" i="7"/>
  <c r="G13" i="7"/>
  <c r="F13" i="7"/>
  <c r="E13" i="7"/>
  <c r="D13" i="7"/>
  <c r="C13" i="7"/>
  <c r="B13" i="7"/>
  <c r="A13" i="7"/>
  <c r="G12" i="7"/>
  <c r="F12" i="7"/>
  <c r="E12" i="7"/>
  <c r="D12" i="7"/>
  <c r="C12" i="7"/>
  <c r="B12" i="7"/>
  <c r="A12" i="7"/>
  <c r="G11" i="7"/>
  <c r="F11" i="7"/>
  <c r="E11" i="7"/>
  <c r="D11" i="7"/>
  <c r="C11" i="7"/>
  <c r="B11" i="7"/>
  <c r="A11" i="7"/>
  <c r="G10" i="7"/>
  <c r="F10" i="7"/>
  <c r="E10" i="7"/>
  <c r="D10" i="7"/>
  <c r="C10" i="7"/>
  <c r="B10" i="7"/>
  <c r="A10" i="7"/>
  <c r="G9" i="7"/>
  <c r="F9" i="7"/>
  <c r="E9" i="7"/>
  <c r="D9" i="7"/>
  <c r="C9" i="7"/>
  <c r="B9" i="7"/>
  <c r="A9" i="7"/>
  <c r="G8" i="7"/>
  <c r="F8" i="7"/>
  <c r="E8" i="7"/>
  <c r="D8" i="7"/>
  <c r="C8" i="7"/>
  <c r="B8" i="7"/>
  <c r="A8" i="7"/>
  <c r="G7" i="7"/>
  <c r="F7" i="7"/>
  <c r="E7" i="7"/>
  <c r="D7" i="7"/>
  <c r="C7" i="7"/>
  <c r="B7" i="7"/>
  <c r="A7" i="7"/>
  <c r="G6" i="7"/>
  <c r="F6" i="7"/>
  <c r="E6" i="7"/>
  <c r="D6" i="7"/>
  <c r="C6" i="7"/>
  <c r="B6" i="7"/>
  <c r="A6" i="7"/>
  <c r="G5" i="7"/>
  <c r="F5" i="7"/>
  <c r="E5" i="7"/>
  <c r="D5" i="7"/>
  <c r="C5" i="7"/>
  <c r="B5" i="7"/>
  <c r="A5" i="7"/>
  <c r="G4" i="7"/>
  <c r="F4" i="7"/>
  <c r="E4" i="7"/>
  <c r="D4" i="7"/>
  <c r="C4" i="7"/>
  <c r="B4" i="7"/>
  <c r="A4" i="7"/>
  <c r="G3" i="7"/>
  <c r="F3" i="7"/>
  <c r="E3" i="7"/>
  <c r="D3" i="7"/>
  <c r="C3" i="7"/>
  <c r="B3" i="7"/>
  <c r="A3" i="7"/>
  <c r="G2" i="7"/>
  <c r="F2" i="7"/>
  <c r="E2" i="7"/>
  <c r="D2" i="7"/>
  <c r="C2" i="7"/>
  <c r="B2" i="7"/>
  <c r="A2" i="7"/>
  <c r="M4" i="7" s="1"/>
  <c r="G2357" i="6"/>
  <c r="F2357" i="6"/>
  <c r="E2357" i="6"/>
  <c r="G2356" i="6"/>
  <c r="F2356" i="6"/>
  <c r="E2356" i="6"/>
  <c r="G2355" i="6"/>
  <c r="F2355" i="6"/>
  <c r="E2355" i="6"/>
  <c r="G2354" i="6"/>
  <c r="F2354" i="6"/>
  <c r="E2354" i="6"/>
  <c r="G2353" i="6"/>
  <c r="F2353" i="6"/>
  <c r="E2353" i="6"/>
  <c r="G2352" i="6"/>
  <c r="F2352" i="6"/>
  <c r="E2352" i="6"/>
  <c r="G2351" i="6"/>
  <c r="F2351" i="6"/>
  <c r="E2351" i="6"/>
  <c r="G2350" i="6"/>
  <c r="F2350" i="6"/>
  <c r="E2350" i="6"/>
  <c r="G2349" i="6"/>
  <c r="F2349" i="6"/>
  <c r="E2349" i="6"/>
  <c r="G2348" i="6"/>
  <c r="F2348" i="6"/>
  <c r="E2348" i="6"/>
  <c r="G2347" i="6"/>
  <c r="F2347" i="6"/>
  <c r="E2347" i="6"/>
  <c r="G2346" i="6"/>
  <c r="F2346" i="6"/>
  <c r="E2346" i="6"/>
  <c r="G2345" i="6"/>
  <c r="F2345" i="6"/>
  <c r="E2345" i="6"/>
  <c r="G2344" i="6"/>
  <c r="F2344" i="6"/>
  <c r="E2344" i="6"/>
  <c r="G2343" i="6"/>
  <c r="F2343" i="6"/>
  <c r="E2343" i="6"/>
  <c r="G2342" i="6"/>
  <c r="F2342" i="6"/>
  <c r="E2342" i="6"/>
  <c r="G2341" i="6"/>
  <c r="F2341" i="6"/>
  <c r="E2341" i="6"/>
  <c r="G2340" i="6"/>
  <c r="F2340" i="6"/>
  <c r="E2340" i="6"/>
  <c r="G2339" i="6"/>
  <c r="F2339" i="6"/>
  <c r="E2339" i="6"/>
  <c r="G2338" i="6"/>
  <c r="F2338" i="6"/>
  <c r="E2338" i="6"/>
  <c r="G2337" i="6"/>
  <c r="F2337" i="6"/>
  <c r="E2337" i="6"/>
  <c r="G2336" i="6"/>
  <c r="F2336" i="6"/>
  <c r="E2336" i="6"/>
  <c r="G2335" i="6"/>
  <c r="F2335" i="6"/>
  <c r="E2335" i="6"/>
  <c r="G2334" i="6"/>
  <c r="F2334" i="6"/>
  <c r="E2334" i="6"/>
  <c r="G2333" i="6"/>
  <c r="F2333" i="6"/>
  <c r="E2333" i="6"/>
  <c r="G2332" i="6"/>
  <c r="F2332" i="6"/>
  <c r="E2332" i="6"/>
  <c r="G2331" i="6"/>
  <c r="F2331" i="6"/>
  <c r="E2331" i="6"/>
  <c r="G2330" i="6"/>
  <c r="F2330" i="6"/>
  <c r="E2330" i="6"/>
  <c r="G2329" i="6"/>
  <c r="F2329" i="6"/>
  <c r="E2329" i="6"/>
  <c r="G2328" i="6"/>
  <c r="F2328" i="6"/>
  <c r="E2328" i="6"/>
  <c r="G2327" i="6"/>
  <c r="F2327" i="6"/>
  <c r="E2327" i="6"/>
  <c r="G2326" i="6"/>
  <c r="F2326" i="6"/>
  <c r="E2326" i="6"/>
  <c r="G2325" i="6"/>
  <c r="F2325" i="6"/>
  <c r="E2325" i="6"/>
  <c r="G2324" i="6"/>
  <c r="F2324" i="6"/>
  <c r="E2324" i="6"/>
  <c r="G2323" i="6"/>
  <c r="F2323" i="6"/>
  <c r="E2323" i="6"/>
  <c r="G2322" i="6"/>
  <c r="F2322" i="6"/>
  <c r="E2322" i="6"/>
  <c r="G2321" i="6"/>
  <c r="F2321" i="6"/>
  <c r="E2321" i="6"/>
  <c r="G2320" i="6"/>
  <c r="F2320" i="6"/>
  <c r="E2320" i="6"/>
  <c r="G2319" i="6"/>
  <c r="F2319" i="6"/>
  <c r="E2319" i="6"/>
  <c r="G2318" i="6"/>
  <c r="F2318" i="6"/>
  <c r="E2318" i="6"/>
  <c r="G2317" i="6"/>
  <c r="F2317" i="6"/>
  <c r="E2317" i="6"/>
  <c r="G2316" i="6"/>
  <c r="F2316" i="6"/>
  <c r="E2316" i="6"/>
  <c r="G2315" i="6"/>
  <c r="F2315" i="6"/>
  <c r="E2315" i="6"/>
  <c r="G2314" i="6"/>
  <c r="F2314" i="6"/>
  <c r="E2314" i="6"/>
  <c r="G2313" i="6"/>
  <c r="F2313" i="6"/>
  <c r="E2313" i="6"/>
  <c r="G2312" i="6"/>
  <c r="F2312" i="6"/>
  <c r="E2312" i="6"/>
  <c r="G2311" i="6"/>
  <c r="F2311" i="6"/>
  <c r="E2311" i="6"/>
  <c r="G2310" i="6"/>
  <c r="F2310" i="6"/>
  <c r="E2310" i="6"/>
  <c r="G2309" i="6"/>
  <c r="F2309" i="6"/>
  <c r="E2309" i="6"/>
  <c r="G2308" i="6"/>
  <c r="F2308" i="6"/>
  <c r="E2308" i="6"/>
  <c r="G2307" i="6"/>
  <c r="F2307" i="6"/>
  <c r="E2307" i="6"/>
  <c r="G2306" i="6"/>
  <c r="F2306" i="6"/>
  <c r="E2306" i="6"/>
  <c r="G2305" i="6"/>
  <c r="F2305" i="6"/>
  <c r="E2305" i="6"/>
  <c r="G2304" i="6"/>
  <c r="F2304" i="6"/>
  <c r="E2304" i="6"/>
  <c r="G2303" i="6"/>
  <c r="F2303" i="6"/>
  <c r="E2303" i="6"/>
  <c r="G2302" i="6"/>
  <c r="F2302" i="6"/>
  <c r="E2302" i="6"/>
  <c r="G2301" i="6"/>
  <c r="F2301" i="6"/>
  <c r="E2301" i="6"/>
  <c r="G2300" i="6"/>
  <c r="F2300" i="6"/>
  <c r="E2300" i="6"/>
  <c r="G2299" i="6"/>
  <c r="F2299" i="6"/>
  <c r="E2299" i="6"/>
  <c r="G2298" i="6"/>
  <c r="F2298" i="6"/>
  <c r="E2298" i="6"/>
  <c r="G2297" i="6"/>
  <c r="F2297" i="6"/>
  <c r="E2297" i="6"/>
  <c r="G2296" i="6"/>
  <c r="F2296" i="6"/>
  <c r="E2296" i="6"/>
  <c r="G2295" i="6"/>
  <c r="F2295" i="6"/>
  <c r="E2295" i="6"/>
  <c r="G2294" i="6"/>
  <c r="F2294" i="6"/>
  <c r="E2294" i="6"/>
  <c r="G2293" i="6"/>
  <c r="F2293" i="6"/>
  <c r="E2293" i="6"/>
  <c r="G2292" i="6"/>
  <c r="F2292" i="6"/>
  <c r="E2292" i="6"/>
  <c r="G2291" i="6"/>
  <c r="F2291" i="6"/>
  <c r="E2291" i="6"/>
  <c r="G2290" i="6"/>
  <c r="F2290" i="6"/>
  <c r="E2290" i="6"/>
  <c r="G2289" i="6"/>
  <c r="F2289" i="6"/>
  <c r="E2289" i="6"/>
  <c r="G2288" i="6"/>
  <c r="F2288" i="6"/>
  <c r="E2288" i="6"/>
  <c r="G2287" i="6"/>
  <c r="F2287" i="6"/>
  <c r="E2287" i="6"/>
  <c r="G2286" i="6"/>
  <c r="F2286" i="6"/>
  <c r="E2286" i="6"/>
  <c r="G2285" i="6"/>
  <c r="F2285" i="6"/>
  <c r="E2285" i="6"/>
  <c r="G2284" i="6"/>
  <c r="F2284" i="6"/>
  <c r="E2284" i="6"/>
  <c r="G2283" i="6"/>
  <c r="F2283" i="6"/>
  <c r="E2283" i="6"/>
  <c r="G2282" i="6"/>
  <c r="F2282" i="6"/>
  <c r="E2282" i="6"/>
  <c r="G2281" i="6"/>
  <c r="F2281" i="6"/>
  <c r="E2281" i="6"/>
  <c r="G2280" i="6"/>
  <c r="F2280" i="6"/>
  <c r="E2280" i="6"/>
  <c r="G2279" i="6"/>
  <c r="F2279" i="6"/>
  <c r="E2279" i="6"/>
  <c r="G2278" i="6"/>
  <c r="F2278" i="6"/>
  <c r="E2278" i="6"/>
  <c r="G2277" i="6"/>
  <c r="F2277" i="6"/>
  <c r="E2277" i="6"/>
  <c r="G2276" i="6"/>
  <c r="F2276" i="6"/>
  <c r="E2276" i="6"/>
  <c r="G2275" i="6"/>
  <c r="F2275" i="6"/>
  <c r="E2275" i="6"/>
  <c r="G2274" i="6"/>
  <c r="F2274" i="6"/>
  <c r="E2274" i="6"/>
  <c r="G2273" i="6"/>
  <c r="F2273" i="6"/>
  <c r="E2273" i="6"/>
  <c r="G2272" i="6"/>
  <c r="F2272" i="6"/>
  <c r="E2272" i="6"/>
  <c r="G2271" i="6"/>
  <c r="F2271" i="6"/>
  <c r="E2271" i="6"/>
  <c r="G2270" i="6"/>
  <c r="F2270" i="6"/>
  <c r="E2270" i="6"/>
  <c r="G2269" i="6"/>
  <c r="F2269" i="6"/>
  <c r="E2269" i="6"/>
  <c r="G2268" i="6"/>
  <c r="F2268" i="6"/>
  <c r="E2268" i="6"/>
  <c r="G2267" i="6"/>
  <c r="F2267" i="6"/>
  <c r="E2267" i="6"/>
  <c r="G2266" i="6"/>
  <c r="F2266" i="6"/>
  <c r="E2266" i="6"/>
  <c r="G2265" i="6"/>
  <c r="F2265" i="6"/>
  <c r="E2265" i="6"/>
  <c r="G2264" i="6"/>
  <c r="F2264" i="6"/>
  <c r="E2264" i="6"/>
  <c r="G2263" i="6"/>
  <c r="F2263" i="6"/>
  <c r="E2263" i="6"/>
  <c r="G2262" i="6"/>
  <c r="F2262" i="6"/>
  <c r="E2262" i="6"/>
  <c r="G2261" i="6"/>
  <c r="F2261" i="6"/>
  <c r="E2261" i="6"/>
  <c r="G2260" i="6"/>
  <c r="F2260" i="6"/>
  <c r="E2260" i="6"/>
  <c r="G2259" i="6"/>
  <c r="F2259" i="6"/>
  <c r="E2259" i="6"/>
  <c r="G2258" i="6"/>
  <c r="F2258" i="6"/>
  <c r="E2258" i="6"/>
  <c r="G2257" i="6"/>
  <c r="F2257" i="6"/>
  <c r="E2257" i="6"/>
  <c r="G2256" i="6"/>
  <c r="F2256" i="6"/>
  <c r="E2256" i="6"/>
  <c r="G2255" i="6"/>
  <c r="F2255" i="6"/>
  <c r="E2255" i="6"/>
  <c r="G2254" i="6"/>
  <c r="F2254" i="6"/>
  <c r="E2254" i="6"/>
  <c r="G2253" i="6"/>
  <c r="F2253" i="6"/>
  <c r="E2253" i="6"/>
  <c r="G2252" i="6"/>
  <c r="F2252" i="6"/>
  <c r="E2252" i="6"/>
  <c r="G2251" i="6"/>
  <c r="F2251" i="6"/>
  <c r="E2251" i="6"/>
  <c r="G2250" i="6"/>
  <c r="F2250" i="6"/>
  <c r="E2250" i="6"/>
  <c r="G2249" i="6"/>
  <c r="F2249" i="6"/>
  <c r="E2249" i="6"/>
  <c r="G2248" i="6"/>
  <c r="F2248" i="6"/>
  <c r="E2248" i="6"/>
  <c r="G2247" i="6"/>
  <c r="F2247" i="6"/>
  <c r="E2247" i="6"/>
  <c r="G2246" i="6"/>
  <c r="F2246" i="6"/>
  <c r="E2246" i="6"/>
  <c r="G2245" i="6"/>
  <c r="F2245" i="6"/>
  <c r="E2245" i="6"/>
  <c r="G2244" i="6"/>
  <c r="F2244" i="6"/>
  <c r="E2244" i="6"/>
  <c r="G2243" i="6"/>
  <c r="F2243" i="6"/>
  <c r="E2243" i="6"/>
  <c r="G2242" i="6"/>
  <c r="F2242" i="6"/>
  <c r="E2242" i="6"/>
  <c r="G2241" i="6"/>
  <c r="F2241" i="6"/>
  <c r="E2241" i="6"/>
  <c r="G2240" i="6"/>
  <c r="F2240" i="6"/>
  <c r="E2240" i="6"/>
  <c r="G2239" i="6"/>
  <c r="F2239" i="6"/>
  <c r="E2239" i="6"/>
  <c r="G2238" i="6"/>
  <c r="F2238" i="6"/>
  <c r="E2238" i="6"/>
  <c r="G2237" i="6"/>
  <c r="F2237" i="6"/>
  <c r="E2237" i="6"/>
  <c r="G2236" i="6"/>
  <c r="F2236" i="6"/>
  <c r="E2236" i="6"/>
  <c r="G2235" i="6"/>
  <c r="F2235" i="6"/>
  <c r="E2235" i="6"/>
  <c r="G2234" i="6"/>
  <c r="F2234" i="6"/>
  <c r="E2234" i="6"/>
  <c r="G2233" i="6"/>
  <c r="F2233" i="6"/>
  <c r="E2233" i="6"/>
  <c r="G2232" i="6"/>
  <c r="F2232" i="6"/>
  <c r="E2232" i="6"/>
  <c r="G2231" i="6"/>
  <c r="F2231" i="6"/>
  <c r="E2231" i="6"/>
  <c r="G2230" i="6"/>
  <c r="F2230" i="6"/>
  <c r="E2230" i="6"/>
  <c r="G2229" i="6"/>
  <c r="F2229" i="6"/>
  <c r="E2229" i="6"/>
  <c r="G2228" i="6"/>
  <c r="F2228" i="6"/>
  <c r="E2228" i="6"/>
  <c r="G2227" i="6"/>
  <c r="F2227" i="6"/>
  <c r="E2227" i="6"/>
  <c r="G2226" i="6"/>
  <c r="F2226" i="6"/>
  <c r="E2226" i="6"/>
  <c r="G2225" i="6"/>
  <c r="F2225" i="6"/>
  <c r="E2225" i="6"/>
  <c r="G2224" i="6"/>
  <c r="F2224" i="6"/>
  <c r="E2224" i="6"/>
  <c r="G2223" i="6"/>
  <c r="F2223" i="6"/>
  <c r="E2223" i="6"/>
  <c r="G2222" i="6"/>
  <c r="F2222" i="6"/>
  <c r="E2222" i="6"/>
  <c r="G2221" i="6"/>
  <c r="F2221" i="6"/>
  <c r="E2221" i="6"/>
  <c r="G2220" i="6"/>
  <c r="F2220" i="6"/>
  <c r="E2220" i="6"/>
  <c r="G2219" i="6"/>
  <c r="F2219" i="6"/>
  <c r="E2219" i="6"/>
  <c r="G2218" i="6"/>
  <c r="F2218" i="6"/>
  <c r="E2218" i="6"/>
  <c r="G2217" i="6"/>
  <c r="F2217" i="6"/>
  <c r="E2217" i="6"/>
  <c r="G2216" i="6"/>
  <c r="F2216" i="6"/>
  <c r="E2216" i="6"/>
  <c r="G2215" i="6"/>
  <c r="F2215" i="6"/>
  <c r="E2215" i="6"/>
  <c r="G2214" i="6"/>
  <c r="F2214" i="6"/>
  <c r="E2214" i="6"/>
  <c r="G2213" i="6"/>
  <c r="F2213" i="6"/>
  <c r="E2213" i="6"/>
  <c r="G2212" i="6"/>
  <c r="F2212" i="6"/>
  <c r="E2212" i="6"/>
  <c r="G2211" i="6"/>
  <c r="F2211" i="6"/>
  <c r="E2211" i="6"/>
  <c r="G2210" i="6"/>
  <c r="F2210" i="6"/>
  <c r="E2210" i="6"/>
  <c r="G2209" i="6"/>
  <c r="F2209" i="6"/>
  <c r="E2209" i="6"/>
  <c r="G2208" i="6"/>
  <c r="F2208" i="6"/>
  <c r="E2208" i="6"/>
  <c r="G2207" i="6"/>
  <c r="F2207" i="6"/>
  <c r="E2207" i="6"/>
  <c r="G2206" i="6"/>
  <c r="F2206" i="6"/>
  <c r="E2206" i="6"/>
  <c r="G2205" i="6"/>
  <c r="F2205" i="6"/>
  <c r="E2205" i="6"/>
  <c r="G2204" i="6"/>
  <c r="F2204" i="6"/>
  <c r="E2204" i="6"/>
  <c r="G2203" i="6"/>
  <c r="F2203" i="6"/>
  <c r="E2203" i="6"/>
  <c r="G2202" i="6"/>
  <c r="F2202" i="6"/>
  <c r="E2202" i="6"/>
  <c r="G2201" i="6"/>
  <c r="F2201" i="6"/>
  <c r="E2201" i="6"/>
  <c r="G2200" i="6"/>
  <c r="F2200" i="6"/>
  <c r="E2200" i="6"/>
  <c r="G2199" i="6"/>
  <c r="F2199" i="6"/>
  <c r="E2199" i="6"/>
  <c r="G2198" i="6"/>
  <c r="F2198" i="6"/>
  <c r="E2198" i="6"/>
  <c r="G2197" i="6"/>
  <c r="F2197" i="6"/>
  <c r="E2197" i="6"/>
  <c r="G2196" i="6"/>
  <c r="F2196" i="6"/>
  <c r="E2196" i="6"/>
  <c r="G2195" i="6"/>
  <c r="F2195" i="6"/>
  <c r="E2195" i="6"/>
  <c r="G2194" i="6"/>
  <c r="F2194" i="6"/>
  <c r="E2194" i="6"/>
  <c r="G2193" i="6"/>
  <c r="F2193" i="6"/>
  <c r="E2193" i="6"/>
  <c r="G2192" i="6"/>
  <c r="F2192" i="6"/>
  <c r="E2192" i="6"/>
  <c r="G2191" i="6"/>
  <c r="F2191" i="6"/>
  <c r="E2191" i="6"/>
  <c r="G2190" i="6"/>
  <c r="F2190" i="6"/>
  <c r="E2190" i="6"/>
  <c r="G2189" i="6"/>
  <c r="F2189" i="6"/>
  <c r="E2189" i="6"/>
  <c r="G2188" i="6"/>
  <c r="F2188" i="6"/>
  <c r="E2188" i="6"/>
  <c r="G2187" i="6"/>
  <c r="F2187" i="6"/>
  <c r="E2187" i="6"/>
  <c r="G2186" i="6"/>
  <c r="F2186" i="6"/>
  <c r="E2186" i="6"/>
  <c r="G2185" i="6"/>
  <c r="F2185" i="6"/>
  <c r="E2185" i="6"/>
  <c r="G2184" i="6"/>
  <c r="F2184" i="6"/>
  <c r="E2184" i="6"/>
  <c r="G2183" i="6"/>
  <c r="F2183" i="6"/>
  <c r="E2183" i="6"/>
  <c r="G2182" i="6"/>
  <c r="F2182" i="6"/>
  <c r="E2182" i="6"/>
  <c r="G2181" i="6"/>
  <c r="F2181" i="6"/>
  <c r="E2181" i="6"/>
  <c r="G2180" i="6"/>
  <c r="F2180" i="6"/>
  <c r="E2180" i="6"/>
  <c r="G2179" i="6"/>
  <c r="F2179" i="6"/>
  <c r="E2179" i="6"/>
  <c r="G2178" i="6"/>
  <c r="F2178" i="6"/>
  <c r="E2178" i="6"/>
  <c r="G2177" i="6"/>
  <c r="F2177" i="6"/>
  <c r="E2177" i="6"/>
  <c r="G2176" i="6"/>
  <c r="F2176" i="6"/>
  <c r="E2176" i="6"/>
  <c r="G2175" i="6"/>
  <c r="F2175" i="6"/>
  <c r="E2175" i="6"/>
  <c r="G2174" i="6"/>
  <c r="F2174" i="6"/>
  <c r="E2174" i="6"/>
  <c r="G2173" i="6"/>
  <c r="F2173" i="6"/>
  <c r="E2173" i="6"/>
  <c r="G2172" i="6"/>
  <c r="F2172" i="6"/>
  <c r="E2172" i="6"/>
  <c r="G2171" i="6"/>
  <c r="F2171" i="6"/>
  <c r="E2171" i="6"/>
  <c r="G2170" i="6"/>
  <c r="F2170" i="6"/>
  <c r="E2170" i="6"/>
  <c r="G2169" i="6"/>
  <c r="F2169" i="6"/>
  <c r="E2169" i="6"/>
  <c r="G2168" i="6"/>
  <c r="F2168" i="6"/>
  <c r="E2168" i="6"/>
  <c r="G2167" i="6"/>
  <c r="F2167" i="6"/>
  <c r="E2167" i="6"/>
  <c r="G2166" i="6"/>
  <c r="F2166" i="6"/>
  <c r="E2166" i="6"/>
  <c r="G2165" i="6"/>
  <c r="F2165" i="6"/>
  <c r="E2165" i="6"/>
  <c r="G2164" i="6"/>
  <c r="F2164" i="6"/>
  <c r="E2164" i="6"/>
  <c r="G2163" i="6"/>
  <c r="F2163" i="6"/>
  <c r="E2163" i="6"/>
  <c r="G2162" i="6"/>
  <c r="F2162" i="6"/>
  <c r="E2162" i="6"/>
  <c r="G2161" i="6"/>
  <c r="F2161" i="6"/>
  <c r="E2161" i="6"/>
  <c r="G2160" i="6"/>
  <c r="F2160" i="6"/>
  <c r="E2160" i="6"/>
  <c r="G2159" i="6"/>
  <c r="F2159" i="6"/>
  <c r="E2159" i="6"/>
  <c r="G2158" i="6"/>
  <c r="F2158" i="6"/>
  <c r="E2158" i="6"/>
  <c r="G2157" i="6"/>
  <c r="F2157" i="6"/>
  <c r="E2157" i="6"/>
  <c r="G2156" i="6"/>
  <c r="F2156" i="6"/>
  <c r="E2156" i="6"/>
  <c r="G2155" i="6"/>
  <c r="F2155" i="6"/>
  <c r="E2155" i="6"/>
  <c r="G2154" i="6"/>
  <c r="F2154" i="6"/>
  <c r="E2154" i="6"/>
  <c r="G2153" i="6"/>
  <c r="F2153" i="6"/>
  <c r="E2153" i="6"/>
  <c r="G2152" i="6"/>
  <c r="F2152" i="6"/>
  <c r="E2152" i="6"/>
  <c r="G2151" i="6"/>
  <c r="F2151" i="6"/>
  <c r="E2151" i="6"/>
  <c r="G2150" i="6"/>
  <c r="F2150" i="6"/>
  <c r="E2150" i="6"/>
  <c r="G2149" i="6"/>
  <c r="F2149" i="6"/>
  <c r="E2149" i="6"/>
  <c r="G2148" i="6"/>
  <c r="F2148" i="6"/>
  <c r="E2148" i="6"/>
  <c r="G2147" i="6"/>
  <c r="F2147" i="6"/>
  <c r="E2147" i="6"/>
  <c r="G2146" i="6"/>
  <c r="F2146" i="6"/>
  <c r="E2146" i="6"/>
  <c r="G2145" i="6"/>
  <c r="F2145" i="6"/>
  <c r="E2145" i="6"/>
  <c r="G2144" i="6"/>
  <c r="F2144" i="6"/>
  <c r="E2144" i="6"/>
  <c r="G2143" i="6"/>
  <c r="F2143" i="6"/>
  <c r="E2143" i="6"/>
  <c r="G2142" i="6"/>
  <c r="F2142" i="6"/>
  <c r="E2142" i="6"/>
  <c r="G2141" i="6"/>
  <c r="F2141" i="6"/>
  <c r="E2141" i="6"/>
  <c r="G2140" i="6"/>
  <c r="F2140" i="6"/>
  <c r="E2140" i="6"/>
  <c r="G2139" i="6"/>
  <c r="F2139" i="6"/>
  <c r="E2139" i="6"/>
  <c r="G2138" i="6"/>
  <c r="F2138" i="6"/>
  <c r="E2138" i="6"/>
  <c r="G2137" i="6"/>
  <c r="F2137" i="6"/>
  <c r="E2137" i="6"/>
  <c r="G2136" i="6"/>
  <c r="F2136" i="6"/>
  <c r="E2136" i="6"/>
  <c r="G2135" i="6"/>
  <c r="F2135" i="6"/>
  <c r="E2135" i="6"/>
  <c r="G2134" i="6"/>
  <c r="F2134" i="6"/>
  <c r="E2134" i="6"/>
  <c r="G2133" i="6"/>
  <c r="F2133" i="6"/>
  <c r="E2133" i="6"/>
  <c r="G2132" i="6"/>
  <c r="F2132" i="6"/>
  <c r="E2132" i="6"/>
  <c r="G2131" i="6"/>
  <c r="F2131" i="6"/>
  <c r="E2131" i="6"/>
  <c r="G2130" i="6"/>
  <c r="F2130" i="6"/>
  <c r="E2130" i="6"/>
  <c r="G2129" i="6"/>
  <c r="F2129" i="6"/>
  <c r="E2129" i="6"/>
  <c r="G2128" i="6"/>
  <c r="F2128" i="6"/>
  <c r="E2128" i="6"/>
  <c r="G2127" i="6"/>
  <c r="F2127" i="6"/>
  <c r="E2127" i="6"/>
  <c r="G2126" i="6"/>
  <c r="F2126" i="6"/>
  <c r="E2126" i="6"/>
  <c r="G2125" i="6"/>
  <c r="F2125" i="6"/>
  <c r="E2125" i="6"/>
  <c r="G2124" i="6"/>
  <c r="F2124" i="6"/>
  <c r="E2124" i="6"/>
  <c r="G2123" i="6"/>
  <c r="F2123" i="6"/>
  <c r="E2123" i="6"/>
  <c r="G2122" i="6"/>
  <c r="F2122" i="6"/>
  <c r="E2122" i="6"/>
  <c r="G2121" i="6"/>
  <c r="F2121" i="6"/>
  <c r="E2121" i="6"/>
  <c r="G2120" i="6"/>
  <c r="F2120" i="6"/>
  <c r="E2120" i="6"/>
  <c r="G2119" i="6"/>
  <c r="F2119" i="6"/>
  <c r="E2119" i="6"/>
  <c r="G2118" i="6"/>
  <c r="F2118" i="6"/>
  <c r="E2118" i="6"/>
  <c r="G2117" i="6"/>
  <c r="F2117" i="6"/>
  <c r="E2117" i="6"/>
  <c r="G2116" i="6"/>
  <c r="F2116" i="6"/>
  <c r="E2116" i="6"/>
  <c r="G2115" i="6"/>
  <c r="F2115" i="6"/>
  <c r="E2115" i="6"/>
  <c r="G2114" i="6"/>
  <c r="F2114" i="6"/>
  <c r="E2114" i="6"/>
  <c r="G2113" i="6"/>
  <c r="F2113" i="6"/>
  <c r="E2113" i="6"/>
  <c r="G2112" i="6"/>
  <c r="F2112" i="6"/>
  <c r="E2112" i="6"/>
  <c r="G2111" i="6"/>
  <c r="F2111" i="6"/>
  <c r="E2111" i="6"/>
  <c r="G2110" i="6"/>
  <c r="F2110" i="6"/>
  <c r="E2110" i="6"/>
  <c r="G2109" i="6"/>
  <c r="F2109" i="6"/>
  <c r="E2109" i="6"/>
  <c r="G2108" i="6"/>
  <c r="F2108" i="6"/>
  <c r="E2108" i="6"/>
  <c r="G2107" i="6"/>
  <c r="F2107" i="6"/>
  <c r="E2107" i="6"/>
  <c r="G2106" i="6"/>
  <c r="F2106" i="6"/>
  <c r="E2106" i="6"/>
  <c r="G2105" i="6"/>
  <c r="F2105" i="6"/>
  <c r="E2105" i="6"/>
  <c r="G2104" i="6"/>
  <c r="F2104" i="6"/>
  <c r="E2104" i="6"/>
  <c r="G2103" i="6"/>
  <c r="F2103" i="6"/>
  <c r="E2103" i="6"/>
  <c r="G2102" i="6"/>
  <c r="F2102" i="6"/>
  <c r="E2102" i="6"/>
  <c r="G2101" i="6"/>
  <c r="F2101" i="6"/>
  <c r="E2101" i="6"/>
  <c r="G2100" i="6"/>
  <c r="F2100" i="6"/>
  <c r="E2100" i="6"/>
  <c r="G2099" i="6"/>
  <c r="F2099" i="6"/>
  <c r="E2099" i="6"/>
  <c r="G2098" i="6"/>
  <c r="F2098" i="6"/>
  <c r="E2098" i="6"/>
  <c r="G2097" i="6"/>
  <c r="F2097" i="6"/>
  <c r="E2097" i="6"/>
  <c r="G2096" i="6"/>
  <c r="F2096" i="6"/>
  <c r="E2096" i="6"/>
  <c r="G2095" i="6"/>
  <c r="F2095" i="6"/>
  <c r="E2095" i="6"/>
  <c r="G2094" i="6"/>
  <c r="F2094" i="6"/>
  <c r="E2094" i="6"/>
  <c r="G2093" i="6"/>
  <c r="F2093" i="6"/>
  <c r="E2093" i="6"/>
  <c r="G2092" i="6"/>
  <c r="F2092" i="6"/>
  <c r="E2092" i="6"/>
  <c r="G2091" i="6"/>
  <c r="F2091" i="6"/>
  <c r="E2091" i="6"/>
  <c r="G2090" i="6"/>
  <c r="F2090" i="6"/>
  <c r="E2090" i="6"/>
  <c r="G2089" i="6"/>
  <c r="F2089" i="6"/>
  <c r="E2089" i="6"/>
  <c r="G2088" i="6"/>
  <c r="F2088" i="6"/>
  <c r="E2088" i="6"/>
  <c r="G2087" i="6"/>
  <c r="F2087" i="6"/>
  <c r="E2087" i="6"/>
  <c r="G2086" i="6"/>
  <c r="F2086" i="6"/>
  <c r="E2086" i="6"/>
  <c r="G2085" i="6"/>
  <c r="F2085" i="6"/>
  <c r="E2085" i="6"/>
  <c r="G2084" i="6"/>
  <c r="F2084" i="6"/>
  <c r="E2084" i="6"/>
  <c r="G2083" i="6"/>
  <c r="F2083" i="6"/>
  <c r="E2083" i="6"/>
  <c r="G2082" i="6"/>
  <c r="F2082" i="6"/>
  <c r="E2082" i="6"/>
  <c r="G2081" i="6"/>
  <c r="F2081" i="6"/>
  <c r="E2081" i="6"/>
  <c r="G2080" i="6"/>
  <c r="F2080" i="6"/>
  <c r="E2080" i="6"/>
  <c r="G2079" i="6"/>
  <c r="F2079" i="6"/>
  <c r="E2079" i="6"/>
  <c r="G2078" i="6"/>
  <c r="F2078" i="6"/>
  <c r="E2078" i="6"/>
  <c r="G2077" i="6"/>
  <c r="F2077" i="6"/>
  <c r="E2077" i="6"/>
  <c r="G2076" i="6"/>
  <c r="F2076" i="6"/>
  <c r="E2076" i="6"/>
  <c r="G2075" i="6"/>
  <c r="F2075" i="6"/>
  <c r="E2075" i="6"/>
  <c r="G2074" i="6"/>
  <c r="F2074" i="6"/>
  <c r="E2074" i="6"/>
  <c r="G2073" i="6"/>
  <c r="F2073" i="6"/>
  <c r="E2073" i="6"/>
  <c r="G2072" i="6"/>
  <c r="F2072" i="6"/>
  <c r="E2072" i="6"/>
  <c r="G2071" i="6"/>
  <c r="F2071" i="6"/>
  <c r="E2071" i="6"/>
  <c r="G2070" i="6"/>
  <c r="F2070" i="6"/>
  <c r="E2070" i="6"/>
  <c r="G2069" i="6"/>
  <c r="F2069" i="6"/>
  <c r="E2069" i="6"/>
  <c r="G2068" i="6"/>
  <c r="F2068" i="6"/>
  <c r="E2068" i="6"/>
  <c r="G2067" i="6"/>
  <c r="F2067" i="6"/>
  <c r="E2067" i="6"/>
  <c r="G2066" i="6"/>
  <c r="F2066" i="6"/>
  <c r="E2066" i="6"/>
  <c r="G2065" i="6"/>
  <c r="F2065" i="6"/>
  <c r="E2065" i="6"/>
  <c r="G2064" i="6"/>
  <c r="F2064" i="6"/>
  <c r="E2064" i="6"/>
  <c r="G2063" i="6"/>
  <c r="F2063" i="6"/>
  <c r="E2063" i="6"/>
  <c r="G2062" i="6"/>
  <c r="F2062" i="6"/>
  <c r="E2062" i="6"/>
  <c r="G2061" i="6"/>
  <c r="F2061" i="6"/>
  <c r="E2061" i="6"/>
  <c r="G2060" i="6"/>
  <c r="F2060" i="6"/>
  <c r="E2060" i="6"/>
  <c r="G2059" i="6"/>
  <c r="F2059" i="6"/>
  <c r="E2059" i="6"/>
  <c r="G2058" i="6"/>
  <c r="F2058" i="6"/>
  <c r="E2058" i="6"/>
  <c r="G2057" i="6"/>
  <c r="F2057" i="6"/>
  <c r="E2057" i="6"/>
  <c r="G2056" i="6"/>
  <c r="F2056" i="6"/>
  <c r="E2056" i="6"/>
  <c r="G2055" i="6"/>
  <c r="F2055" i="6"/>
  <c r="E2055" i="6"/>
  <c r="G2054" i="6"/>
  <c r="F2054" i="6"/>
  <c r="E2054" i="6"/>
  <c r="G2053" i="6"/>
  <c r="F2053" i="6"/>
  <c r="E2053" i="6"/>
  <c r="G2052" i="6"/>
  <c r="F2052" i="6"/>
  <c r="E2052" i="6"/>
  <c r="G2051" i="6"/>
  <c r="F2051" i="6"/>
  <c r="E2051" i="6"/>
  <c r="G2050" i="6"/>
  <c r="F2050" i="6"/>
  <c r="E2050" i="6"/>
  <c r="G2049" i="6"/>
  <c r="F2049" i="6"/>
  <c r="E2049" i="6"/>
  <c r="G2048" i="6"/>
  <c r="F2048" i="6"/>
  <c r="E2048" i="6"/>
  <c r="G2047" i="6"/>
  <c r="F2047" i="6"/>
  <c r="E2047" i="6"/>
  <c r="G2046" i="6"/>
  <c r="F2046" i="6"/>
  <c r="E2046" i="6"/>
  <c r="G2045" i="6"/>
  <c r="F2045" i="6"/>
  <c r="E2045" i="6"/>
  <c r="G2044" i="6"/>
  <c r="F2044" i="6"/>
  <c r="E2044" i="6"/>
  <c r="G2043" i="6"/>
  <c r="F2043" i="6"/>
  <c r="E2043" i="6"/>
  <c r="G2042" i="6"/>
  <c r="F2042" i="6"/>
  <c r="E2042" i="6"/>
  <c r="G2041" i="6"/>
  <c r="F2041" i="6"/>
  <c r="E2041" i="6"/>
  <c r="G2040" i="6"/>
  <c r="F2040" i="6"/>
  <c r="E2040" i="6"/>
  <c r="G2039" i="6"/>
  <c r="F2039" i="6"/>
  <c r="E2039" i="6"/>
  <c r="G2038" i="6"/>
  <c r="F2038" i="6"/>
  <c r="E2038" i="6"/>
  <c r="G2037" i="6"/>
  <c r="F2037" i="6"/>
  <c r="E2037" i="6"/>
  <c r="G2036" i="6"/>
  <c r="F2036" i="6"/>
  <c r="E2036" i="6"/>
  <c r="G2035" i="6"/>
  <c r="F2035" i="6"/>
  <c r="E2035" i="6"/>
  <c r="G2034" i="6"/>
  <c r="F2034" i="6"/>
  <c r="E2034" i="6"/>
  <c r="G2033" i="6"/>
  <c r="F2033" i="6"/>
  <c r="E2033" i="6"/>
  <c r="G2032" i="6"/>
  <c r="F2032" i="6"/>
  <c r="E2032" i="6"/>
  <c r="G2031" i="6"/>
  <c r="F2031" i="6"/>
  <c r="E2031" i="6"/>
  <c r="G2030" i="6"/>
  <c r="F2030" i="6"/>
  <c r="E2030" i="6"/>
  <c r="G2029" i="6"/>
  <c r="F2029" i="6"/>
  <c r="E2029" i="6"/>
  <c r="G2028" i="6"/>
  <c r="F2028" i="6"/>
  <c r="E2028" i="6"/>
  <c r="G2027" i="6"/>
  <c r="F2027" i="6"/>
  <c r="E2027" i="6"/>
  <c r="G2026" i="6"/>
  <c r="F2026" i="6"/>
  <c r="E2026" i="6"/>
  <c r="G2025" i="6"/>
  <c r="F2025" i="6"/>
  <c r="E2025" i="6"/>
  <c r="G2024" i="6"/>
  <c r="F2024" i="6"/>
  <c r="E2024" i="6"/>
  <c r="G2023" i="6"/>
  <c r="F2023" i="6"/>
  <c r="E2023" i="6"/>
  <c r="G2022" i="6"/>
  <c r="F2022" i="6"/>
  <c r="E2022" i="6"/>
  <c r="G2021" i="6"/>
  <c r="F2021" i="6"/>
  <c r="E2021" i="6"/>
  <c r="G2020" i="6"/>
  <c r="F2020" i="6"/>
  <c r="E2020" i="6"/>
  <c r="G2019" i="6"/>
  <c r="F2019" i="6"/>
  <c r="E2019" i="6"/>
  <c r="G2018" i="6"/>
  <c r="F2018" i="6"/>
  <c r="E2018" i="6"/>
  <c r="G2017" i="6"/>
  <c r="F2017" i="6"/>
  <c r="E2017" i="6"/>
  <c r="G2016" i="6"/>
  <c r="F2016" i="6"/>
  <c r="E2016" i="6"/>
  <c r="G2015" i="6"/>
  <c r="F2015" i="6"/>
  <c r="E2015" i="6"/>
  <c r="G2014" i="6"/>
  <c r="F2014" i="6"/>
  <c r="E2014" i="6"/>
  <c r="G2013" i="6"/>
  <c r="F2013" i="6"/>
  <c r="E2013" i="6"/>
  <c r="G2012" i="6"/>
  <c r="F2012" i="6"/>
  <c r="E2012" i="6"/>
  <c r="G2011" i="6"/>
  <c r="F2011" i="6"/>
  <c r="E2011" i="6"/>
  <c r="G2010" i="6"/>
  <c r="F2010" i="6"/>
  <c r="E2010" i="6"/>
  <c r="G2009" i="6"/>
  <c r="F2009" i="6"/>
  <c r="E2009" i="6"/>
  <c r="G2008" i="6"/>
  <c r="F2008" i="6"/>
  <c r="E2008" i="6"/>
  <c r="G2007" i="6"/>
  <c r="F2007" i="6"/>
  <c r="E2007" i="6"/>
  <c r="G2006" i="6"/>
  <c r="F2006" i="6"/>
  <c r="E2006" i="6"/>
  <c r="G2005" i="6"/>
  <c r="F2005" i="6"/>
  <c r="E2005" i="6"/>
  <c r="G2004" i="6"/>
  <c r="F2004" i="6"/>
  <c r="E2004" i="6"/>
  <c r="G2003" i="6"/>
  <c r="F2003" i="6"/>
  <c r="E2003" i="6"/>
  <c r="G2002" i="6"/>
  <c r="F2002" i="6"/>
  <c r="E2002" i="6"/>
  <c r="G2001" i="6"/>
  <c r="F2001" i="6"/>
  <c r="E2001" i="6"/>
  <c r="G2000" i="6"/>
  <c r="F2000" i="6"/>
  <c r="E2000" i="6"/>
  <c r="G1999" i="6"/>
  <c r="F1999" i="6"/>
  <c r="E1999" i="6"/>
  <c r="G1998" i="6"/>
  <c r="F1998" i="6"/>
  <c r="E1998" i="6"/>
  <c r="G1997" i="6"/>
  <c r="F1997" i="6"/>
  <c r="E1997" i="6"/>
  <c r="G1996" i="6"/>
  <c r="F1996" i="6"/>
  <c r="E1996" i="6"/>
  <c r="G1995" i="6"/>
  <c r="F1995" i="6"/>
  <c r="E1995" i="6"/>
  <c r="G1994" i="6"/>
  <c r="F1994" i="6"/>
  <c r="E1994" i="6"/>
  <c r="G1993" i="6"/>
  <c r="F1993" i="6"/>
  <c r="E1993" i="6"/>
  <c r="G1992" i="6"/>
  <c r="F1992" i="6"/>
  <c r="E1992" i="6"/>
  <c r="G1991" i="6"/>
  <c r="F1991" i="6"/>
  <c r="E1991" i="6"/>
  <c r="G1990" i="6"/>
  <c r="F1990" i="6"/>
  <c r="E1990" i="6"/>
  <c r="G1989" i="6"/>
  <c r="F1989" i="6"/>
  <c r="E1989" i="6"/>
  <c r="G1988" i="6"/>
  <c r="F1988" i="6"/>
  <c r="E1988" i="6"/>
  <c r="G1987" i="6"/>
  <c r="F1987" i="6"/>
  <c r="E1987" i="6"/>
  <c r="G1986" i="6"/>
  <c r="F1986" i="6"/>
  <c r="E1986" i="6"/>
  <c r="G1985" i="6"/>
  <c r="F1985" i="6"/>
  <c r="E1985" i="6"/>
  <c r="G1984" i="6"/>
  <c r="F1984" i="6"/>
  <c r="E1984" i="6"/>
  <c r="G1983" i="6"/>
  <c r="F1983" i="6"/>
  <c r="E1983" i="6"/>
  <c r="G1982" i="6"/>
  <c r="F1982" i="6"/>
  <c r="E1982" i="6"/>
  <c r="G1981" i="6"/>
  <c r="F1981" i="6"/>
  <c r="E1981" i="6"/>
  <c r="G1980" i="6"/>
  <c r="F1980" i="6"/>
  <c r="E1980" i="6"/>
  <c r="G1979" i="6"/>
  <c r="F1979" i="6"/>
  <c r="E1979" i="6"/>
  <c r="G1978" i="6"/>
  <c r="F1978" i="6"/>
  <c r="E1978" i="6"/>
  <c r="G1977" i="6"/>
  <c r="F1977" i="6"/>
  <c r="E1977" i="6"/>
  <c r="G1976" i="6"/>
  <c r="F1976" i="6"/>
  <c r="E1976" i="6"/>
  <c r="G1975" i="6"/>
  <c r="F1975" i="6"/>
  <c r="E1975" i="6"/>
  <c r="G1974" i="6"/>
  <c r="F1974" i="6"/>
  <c r="E1974" i="6"/>
  <c r="G1973" i="6"/>
  <c r="F1973" i="6"/>
  <c r="E1973" i="6"/>
  <c r="G1972" i="6"/>
  <c r="F1972" i="6"/>
  <c r="E1972" i="6"/>
  <c r="G1971" i="6"/>
  <c r="F1971" i="6"/>
  <c r="E1971" i="6"/>
  <c r="G1970" i="6"/>
  <c r="F1970" i="6"/>
  <c r="E1970" i="6"/>
  <c r="G1969" i="6"/>
  <c r="F1969" i="6"/>
  <c r="E1969" i="6"/>
  <c r="G1968" i="6"/>
  <c r="F1968" i="6"/>
  <c r="E1968" i="6"/>
  <c r="G1967" i="6"/>
  <c r="F1967" i="6"/>
  <c r="E1967" i="6"/>
  <c r="G1966" i="6"/>
  <c r="F1966" i="6"/>
  <c r="E1966" i="6"/>
  <c r="G1965" i="6"/>
  <c r="F1965" i="6"/>
  <c r="E1965" i="6"/>
  <c r="G1964" i="6"/>
  <c r="F1964" i="6"/>
  <c r="E1964" i="6"/>
  <c r="G1963" i="6"/>
  <c r="F1963" i="6"/>
  <c r="E1963" i="6"/>
  <c r="G1962" i="6"/>
  <c r="F1962" i="6"/>
  <c r="E1962" i="6"/>
  <c r="G1961" i="6"/>
  <c r="F1961" i="6"/>
  <c r="E1961" i="6"/>
  <c r="G1960" i="6"/>
  <c r="F1960" i="6"/>
  <c r="E1960" i="6"/>
  <c r="G1959" i="6"/>
  <c r="F1959" i="6"/>
  <c r="E1959" i="6"/>
  <c r="G1958" i="6"/>
  <c r="F1958" i="6"/>
  <c r="E1958" i="6"/>
  <c r="G1957" i="6"/>
  <c r="F1957" i="6"/>
  <c r="E1957" i="6"/>
  <c r="G1956" i="6"/>
  <c r="F1956" i="6"/>
  <c r="E1956" i="6"/>
  <c r="G1955" i="6"/>
  <c r="F1955" i="6"/>
  <c r="E1955" i="6"/>
  <c r="G1954" i="6"/>
  <c r="F1954" i="6"/>
  <c r="E1954" i="6"/>
  <c r="G1953" i="6"/>
  <c r="F1953" i="6"/>
  <c r="E1953" i="6"/>
  <c r="G1952" i="6"/>
  <c r="F1952" i="6"/>
  <c r="E1952" i="6"/>
  <c r="G1951" i="6"/>
  <c r="F1951" i="6"/>
  <c r="E1951" i="6"/>
  <c r="G1950" i="6"/>
  <c r="F1950" i="6"/>
  <c r="E1950" i="6"/>
  <c r="G1949" i="6"/>
  <c r="F1949" i="6"/>
  <c r="E1949" i="6"/>
  <c r="G1948" i="6"/>
  <c r="F1948" i="6"/>
  <c r="E1948" i="6"/>
  <c r="G1947" i="6"/>
  <c r="F1947" i="6"/>
  <c r="E1947" i="6"/>
  <c r="G1946" i="6"/>
  <c r="F1946" i="6"/>
  <c r="E1946" i="6"/>
  <c r="G1945" i="6"/>
  <c r="F1945" i="6"/>
  <c r="E1945" i="6"/>
  <c r="G1944" i="6"/>
  <c r="F1944" i="6"/>
  <c r="E1944" i="6"/>
  <c r="G1943" i="6"/>
  <c r="F1943" i="6"/>
  <c r="E1943" i="6"/>
  <c r="G1942" i="6"/>
  <c r="F1942" i="6"/>
  <c r="E1942" i="6"/>
  <c r="G1941" i="6"/>
  <c r="F1941" i="6"/>
  <c r="E1941" i="6"/>
  <c r="G1940" i="6"/>
  <c r="F1940" i="6"/>
  <c r="E1940" i="6"/>
  <c r="G1939" i="6"/>
  <c r="F1939" i="6"/>
  <c r="E1939" i="6"/>
  <c r="G1938" i="6"/>
  <c r="F1938" i="6"/>
  <c r="E1938" i="6"/>
  <c r="G1937" i="6"/>
  <c r="F1937" i="6"/>
  <c r="E1937" i="6"/>
  <c r="G1936" i="6"/>
  <c r="F1936" i="6"/>
  <c r="E1936" i="6"/>
  <c r="G1935" i="6"/>
  <c r="F1935" i="6"/>
  <c r="E1935" i="6"/>
  <c r="G1934" i="6"/>
  <c r="F1934" i="6"/>
  <c r="E1934" i="6"/>
  <c r="G1933" i="6"/>
  <c r="F1933" i="6"/>
  <c r="E1933" i="6"/>
  <c r="G1932" i="6"/>
  <c r="F1932" i="6"/>
  <c r="E1932" i="6"/>
  <c r="G1931" i="6"/>
  <c r="F1931" i="6"/>
  <c r="E1931" i="6"/>
  <c r="G1930" i="6"/>
  <c r="F1930" i="6"/>
  <c r="E1930" i="6"/>
  <c r="G1929" i="6"/>
  <c r="F1929" i="6"/>
  <c r="E1929" i="6"/>
  <c r="G1928" i="6"/>
  <c r="F1928" i="6"/>
  <c r="E1928" i="6"/>
  <c r="G1927" i="6"/>
  <c r="F1927" i="6"/>
  <c r="E1927" i="6"/>
  <c r="G1926" i="6"/>
  <c r="F1926" i="6"/>
  <c r="E1926" i="6"/>
  <c r="G1925" i="6"/>
  <c r="F1925" i="6"/>
  <c r="E1925" i="6"/>
  <c r="G1924" i="6"/>
  <c r="F1924" i="6"/>
  <c r="E1924" i="6"/>
  <c r="G1923" i="6"/>
  <c r="F1923" i="6"/>
  <c r="E1923" i="6"/>
  <c r="G1922" i="6"/>
  <c r="F1922" i="6"/>
  <c r="E1922" i="6"/>
  <c r="G1921" i="6"/>
  <c r="F1921" i="6"/>
  <c r="E1921" i="6"/>
  <c r="G1920" i="6"/>
  <c r="F1920" i="6"/>
  <c r="E1920" i="6"/>
  <c r="G1919" i="6"/>
  <c r="F1919" i="6"/>
  <c r="E1919" i="6"/>
  <c r="G1918" i="6"/>
  <c r="F1918" i="6"/>
  <c r="E1918" i="6"/>
  <c r="G1917" i="6"/>
  <c r="F1917" i="6"/>
  <c r="E1917" i="6"/>
  <c r="G1916" i="6"/>
  <c r="F1916" i="6"/>
  <c r="E1916" i="6"/>
  <c r="G1915" i="6"/>
  <c r="F1915" i="6"/>
  <c r="E1915" i="6"/>
  <c r="G1914" i="6"/>
  <c r="F1914" i="6"/>
  <c r="E1914" i="6"/>
  <c r="G1913" i="6"/>
  <c r="F1913" i="6"/>
  <c r="E1913" i="6"/>
  <c r="G1912" i="6"/>
  <c r="F1912" i="6"/>
  <c r="E1912" i="6"/>
  <c r="G1911" i="6"/>
  <c r="F1911" i="6"/>
  <c r="E1911" i="6"/>
  <c r="G1910" i="6"/>
  <c r="F1910" i="6"/>
  <c r="E1910" i="6"/>
  <c r="G1909" i="6"/>
  <c r="F1909" i="6"/>
  <c r="E1909" i="6"/>
  <c r="G1908" i="6"/>
  <c r="F1908" i="6"/>
  <c r="E1908" i="6"/>
  <c r="G1907" i="6"/>
  <c r="F1907" i="6"/>
  <c r="E1907" i="6"/>
  <c r="G1906" i="6"/>
  <c r="F1906" i="6"/>
  <c r="E1906" i="6"/>
  <c r="G1905" i="6"/>
  <c r="F1905" i="6"/>
  <c r="E1905" i="6"/>
  <c r="G1904" i="6"/>
  <c r="F1904" i="6"/>
  <c r="E1904" i="6"/>
  <c r="G1903" i="6"/>
  <c r="F1903" i="6"/>
  <c r="E1903" i="6"/>
  <c r="G1902" i="6"/>
  <c r="F1902" i="6"/>
  <c r="E1902" i="6"/>
  <c r="G1901" i="6"/>
  <c r="F1901" i="6"/>
  <c r="E1901" i="6"/>
  <c r="G1900" i="6"/>
  <c r="F1900" i="6"/>
  <c r="E1900" i="6"/>
  <c r="G1899" i="6"/>
  <c r="F1899" i="6"/>
  <c r="E1899" i="6"/>
  <c r="G1898" i="6"/>
  <c r="F1898" i="6"/>
  <c r="E1898" i="6"/>
  <c r="G1897" i="6"/>
  <c r="F1897" i="6"/>
  <c r="E1897" i="6"/>
  <c r="G1896" i="6"/>
  <c r="F1896" i="6"/>
  <c r="E1896" i="6"/>
  <c r="G1895" i="6"/>
  <c r="F1895" i="6"/>
  <c r="E1895" i="6"/>
  <c r="G1894" i="6"/>
  <c r="F1894" i="6"/>
  <c r="E1894" i="6"/>
  <c r="G1893" i="6"/>
  <c r="F1893" i="6"/>
  <c r="E1893" i="6"/>
  <c r="G1892" i="6"/>
  <c r="F1892" i="6"/>
  <c r="E1892" i="6"/>
  <c r="G1891" i="6"/>
  <c r="F1891" i="6"/>
  <c r="E1891" i="6"/>
  <c r="G1890" i="6"/>
  <c r="F1890" i="6"/>
  <c r="E1890" i="6"/>
  <c r="G1889" i="6"/>
  <c r="F1889" i="6"/>
  <c r="E1889" i="6"/>
  <c r="G1888" i="6"/>
  <c r="F1888" i="6"/>
  <c r="E1888" i="6"/>
  <c r="G1887" i="6"/>
  <c r="F1887" i="6"/>
  <c r="E1887" i="6"/>
  <c r="G1886" i="6"/>
  <c r="F1886" i="6"/>
  <c r="E1886" i="6"/>
  <c r="G1885" i="6"/>
  <c r="F1885" i="6"/>
  <c r="E1885" i="6"/>
  <c r="G1884" i="6"/>
  <c r="F1884" i="6"/>
  <c r="E1884" i="6"/>
  <c r="G1883" i="6"/>
  <c r="F1883" i="6"/>
  <c r="E1883" i="6"/>
  <c r="G1882" i="6"/>
  <c r="F1882" i="6"/>
  <c r="E1882" i="6"/>
  <c r="G1881" i="6"/>
  <c r="F1881" i="6"/>
  <c r="E1881" i="6"/>
  <c r="G1880" i="6"/>
  <c r="F1880" i="6"/>
  <c r="E1880" i="6"/>
  <c r="G1879" i="6"/>
  <c r="F1879" i="6"/>
  <c r="E1879" i="6"/>
  <c r="G1878" i="6"/>
  <c r="F1878" i="6"/>
  <c r="E1878" i="6"/>
  <c r="G1877" i="6"/>
  <c r="F1877" i="6"/>
  <c r="E1877" i="6"/>
  <c r="G1876" i="6"/>
  <c r="F1876" i="6"/>
  <c r="E1876" i="6"/>
  <c r="G1875" i="6"/>
  <c r="F1875" i="6"/>
  <c r="E1875" i="6"/>
  <c r="G1874" i="6"/>
  <c r="F1874" i="6"/>
  <c r="E1874" i="6"/>
  <c r="G1873" i="6"/>
  <c r="F1873" i="6"/>
  <c r="E1873" i="6"/>
  <c r="G1872" i="6"/>
  <c r="F1872" i="6"/>
  <c r="E1872" i="6"/>
  <c r="G1871" i="6"/>
  <c r="F1871" i="6"/>
  <c r="E1871" i="6"/>
  <c r="G1870" i="6"/>
  <c r="F1870" i="6"/>
  <c r="E1870" i="6"/>
  <c r="G1869" i="6"/>
  <c r="F1869" i="6"/>
  <c r="E1869" i="6"/>
  <c r="G1868" i="6"/>
  <c r="F1868" i="6"/>
  <c r="E1868" i="6"/>
  <c r="G1867" i="6"/>
  <c r="F1867" i="6"/>
  <c r="E1867" i="6"/>
  <c r="G1866" i="6"/>
  <c r="F1866" i="6"/>
  <c r="E1866" i="6"/>
  <c r="G1865" i="6"/>
  <c r="F1865" i="6"/>
  <c r="E1865" i="6"/>
  <c r="G1864" i="6"/>
  <c r="F1864" i="6"/>
  <c r="E1864" i="6"/>
  <c r="G1863" i="6"/>
  <c r="F1863" i="6"/>
  <c r="E1863" i="6"/>
  <c r="G1862" i="6"/>
  <c r="F1862" i="6"/>
  <c r="E1862" i="6"/>
  <c r="G1861" i="6"/>
  <c r="F1861" i="6"/>
  <c r="E1861" i="6"/>
  <c r="G1860" i="6"/>
  <c r="F1860" i="6"/>
  <c r="E1860" i="6"/>
  <c r="G1859" i="6"/>
  <c r="F1859" i="6"/>
  <c r="E1859" i="6"/>
  <c r="G1858" i="6"/>
  <c r="F1858" i="6"/>
  <c r="E1858" i="6"/>
  <c r="G1857" i="6"/>
  <c r="F1857" i="6"/>
  <c r="E1857" i="6"/>
  <c r="G1856" i="6"/>
  <c r="F1856" i="6"/>
  <c r="E1856" i="6"/>
  <c r="G1855" i="6"/>
  <c r="F1855" i="6"/>
  <c r="E1855" i="6"/>
  <c r="G1854" i="6"/>
  <c r="F1854" i="6"/>
  <c r="E1854" i="6"/>
  <c r="G1853" i="6"/>
  <c r="F1853" i="6"/>
  <c r="E1853" i="6"/>
  <c r="G1852" i="6"/>
  <c r="F1852" i="6"/>
  <c r="E1852" i="6"/>
  <c r="G1851" i="6"/>
  <c r="F1851" i="6"/>
  <c r="E1851" i="6"/>
  <c r="G1850" i="6"/>
  <c r="F1850" i="6"/>
  <c r="E1850" i="6"/>
  <c r="G1849" i="6"/>
  <c r="F1849" i="6"/>
  <c r="E1849" i="6"/>
  <c r="G1848" i="6"/>
  <c r="F1848" i="6"/>
  <c r="E1848" i="6"/>
  <c r="G1847" i="6"/>
  <c r="F1847" i="6"/>
  <c r="E1847" i="6"/>
  <c r="G1846" i="6"/>
  <c r="F1846" i="6"/>
  <c r="E1846" i="6"/>
  <c r="G1845" i="6"/>
  <c r="F1845" i="6"/>
  <c r="E1845" i="6"/>
  <c r="G1844" i="6"/>
  <c r="F1844" i="6"/>
  <c r="E1844" i="6"/>
  <c r="G1843" i="6"/>
  <c r="F1843" i="6"/>
  <c r="E1843" i="6"/>
  <c r="G1842" i="6"/>
  <c r="F1842" i="6"/>
  <c r="E1842" i="6"/>
  <c r="G1841" i="6"/>
  <c r="F1841" i="6"/>
  <c r="E1841" i="6"/>
  <c r="G1840" i="6"/>
  <c r="F1840" i="6"/>
  <c r="E1840" i="6"/>
  <c r="G1839" i="6"/>
  <c r="F1839" i="6"/>
  <c r="E1839" i="6"/>
  <c r="G1838" i="6"/>
  <c r="F1838" i="6"/>
  <c r="E1838" i="6"/>
  <c r="G1837" i="6"/>
  <c r="F1837" i="6"/>
  <c r="E1837" i="6"/>
  <c r="G1836" i="6"/>
  <c r="F1836" i="6"/>
  <c r="E1836" i="6"/>
  <c r="G1835" i="6"/>
  <c r="F1835" i="6"/>
  <c r="E1835" i="6"/>
  <c r="G1834" i="6"/>
  <c r="F1834" i="6"/>
  <c r="E1834" i="6"/>
  <c r="G1833" i="6"/>
  <c r="F1833" i="6"/>
  <c r="E1833" i="6"/>
  <c r="G1832" i="6"/>
  <c r="F1832" i="6"/>
  <c r="E1832" i="6"/>
  <c r="G1831" i="6"/>
  <c r="F1831" i="6"/>
  <c r="E1831" i="6"/>
  <c r="G1830" i="6"/>
  <c r="F1830" i="6"/>
  <c r="E1830" i="6"/>
  <c r="G1829" i="6"/>
  <c r="F1829" i="6"/>
  <c r="E1829" i="6"/>
  <c r="G1828" i="6"/>
  <c r="F1828" i="6"/>
  <c r="E1828" i="6"/>
  <c r="G1827" i="6"/>
  <c r="F1827" i="6"/>
  <c r="E1827" i="6"/>
  <c r="G1826" i="6"/>
  <c r="F1826" i="6"/>
  <c r="E1826" i="6"/>
  <c r="G1825" i="6"/>
  <c r="F1825" i="6"/>
  <c r="E1825" i="6"/>
  <c r="G1824" i="6"/>
  <c r="F1824" i="6"/>
  <c r="E1824" i="6"/>
  <c r="G1823" i="6"/>
  <c r="F1823" i="6"/>
  <c r="E1823" i="6"/>
  <c r="G1822" i="6"/>
  <c r="F1822" i="6"/>
  <c r="E1822" i="6"/>
  <c r="G1821" i="6"/>
  <c r="F1821" i="6"/>
  <c r="E1821" i="6"/>
  <c r="G1820" i="6"/>
  <c r="F1820" i="6"/>
  <c r="E1820" i="6"/>
  <c r="G1819" i="6"/>
  <c r="F1819" i="6"/>
  <c r="E1819" i="6"/>
  <c r="G1818" i="6"/>
  <c r="F1818" i="6"/>
  <c r="E1818" i="6"/>
  <c r="G1817" i="6"/>
  <c r="F1817" i="6"/>
  <c r="E1817" i="6"/>
  <c r="G1816" i="6"/>
  <c r="F1816" i="6"/>
  <c r="E1816" i="6"/>
  <c r="G1815" i="6"/>
  <c r="F1815" i="6"/>
  <c r="E1815" i="6"/>
  <c r="G1814" i="6"/>
  <c r="F1814" i="6"/>
  <c r="E1814" i="6"/>
  <c r="G1813" i="6"/>
  <c r="F1813" i="6"/>
  <c r="E1813" i="6"/>
  <c r="G1812" i="6"/>
  <c r="F1812" i="6"/>
  <c r="E1812" i="6"/>
  <c r="G1811" i="6"/>
  <c r="F1811" i="6"/>
  <c r="E1811" i="6"/>
  <c r="G1810" i="6"/>
  <c r="F1810" i="6"/>
  <c r="E1810" i="6"/>
  <c r="G1809" i="6"/>
  <c r="F1809" i="6"/>
  <c r="E1809" i="6"/>
  <c r="G1808" i="6"/>
  <c r="F1808" i="6"/>
  <c r="E1808" i="6"/>
  <c r="G1807" i="6"/>
  <c r="F1807" i="6"/>
  <c r="E1807" i="6"/>
  <c r="G1806" i="6"/>
  <c r="F1806" i="6"/>
  <c r="E1806" i="6"/>
  <c r="G1805" i="6"/>
  <c r="F1805" i="6"/>
  <c r="E1805" i="6"/>
  <c r="G1804" i="6"/>
  <c r="F1804" i="6"/>
  <c r="E1804" i="6"/>
  <c r="G1803" i="6"/>
  <c r="F1803" i="6"/>
  <c r="E1803" i="6"/>
  <c r="G1802" i="6"/>
  <c r="F1802" i="6"/>
  <c r="E1802" i="6"/>
  <c r="G1801" i="6"/>
  <c r="F1801" i="6"/>
  <c r="E1801" i="6"/>
  <c r="G1800" i="6"/>
  <c r="F1800" i="6"/>
  <c r="E1800" i="6"/>
  <c r="G1799" i="6"/>
  <c r="F1799" i="6"/>
  <c r="E1799" i="6"/>
  <c r="G1798" i="6"/>
  <c r="F1798" i="6"/>
  <c r="E1798" i="6"/>
  <c r="G1797" i="6"/>
  <c r="F1797" i="6"/>
  <c r="E1797" i="6"/>
  <c r="G1796" i="6"/>
  <c r="F1796" i="6"/>
  <c r="E1796" i="6"/>
  <c r="G1795" i="6"/>
  <c r="F1795" i="6"/>
  <c r="E1795" i="6"/>
  <c r="G1794" i="6"/>
  <c r="F1794" i="6"/>
  <c r="E1794" i="6"/>
  <c r="G1793" i="6"/>
  <c r="F1793" i="6"/>
  <c r="E1793" i="6"/>
  <c r="G1792" i="6"/>
  <c r="F1792" i="6"/>
  <c r="E1792" i="6"/>
  <c r="G1791" i="6"/>
  <c r="F1791" i="6"/>
  <c r="E1791" i="6"/>
  <c r="G1790" i="6"/>
  <c r="F1790" i="6"/>
  <c r="E1790" i="6"/>
  <c r="G1789" i="6"/>
  <c r="F1789" i="6"/>
  <c r="E1789" i="6"/>
  <c r="G1788" i="6"/>
  <c r="F1788" i="6"/>
  <c r="E1788" i="6"/>
  <c r="G1787" i="6"/>
  <c r="F1787" i="6"/>
  <c r="E1787" i="6"/>
  <c r="G1786" i="6"/>
  <c r="F1786" i="6"/>
  <c r="E1786" i="6"/>
  <c r="G1785" i="6"/>
  <c r="F1785" i="6"/>
  <c r="E1785" i="6"/>
  <c r="G1784" i="6"/>
  <c r="F1784" i="6"/>
  <c r="E1784" i="6"/>
  <c r="G1783" i="6"/>
  <c r="F1783" i="6"/>
  <c r="E1783" i="6"/>
  <c r="G1782" i="6"/>
  <c r="F1782" i="6"/>
  <c r="E1782" i="6"/>
  <c r="G1781" i="6"/>
  <c r="F1781" i="6"/>
  <c r="E1781" i="6"/>
  <c r="G1780" i="6"/>
  <c r="F1780" i="6"/>
  <c r="E1780" i="6"/>
  <c r="G1779" i="6"/>
  <c r="F1779" i="6"/>
  <c r="E1779" i="6"/>
  <c r="G1778" i="6"/>
  <c r="F1778" i="6"/>
  <c r="E1778" i="6"/>
  <c r="G1777" i="6"/>
  <c r="F1777" i="6"/>
  <c r="E1777" i="6"/>
  <c r="G1776" i="6"/>
  <c r="F1776" i="6"/>
  <c r="E1776" i="6"/>
  <c r="G1775" i="6"/>
  <c r="F1775" i="6"/>
  <c r="E1775" i="6"/>
  <c r="G1774" i="6"/>
  <c r="F1774" i="6"/>
  <c r="E1774" i="6"/>
  <c r="G1773" i="6"/>
  <c r="F1773" i="6"/>
  <c r="E1773" i="6"/>
  <c r="G1772" i="6"/>
  <c r="F1772" i="6"/>
  <c r="E1772" i="6"/>
  <c r="G1771" i="6"/>
  <c r="F1771" i="6"/>
  <c r="E1771" i="6"/>
  <c r="G1770" i="6"/>
  <c r="F1770" i="6"/>
  <c r="E1770" i="6"/>
  <c r="G1769" i="6"/>
  <c r="F1769" i="6"/>
  <c r="E1769" i="6"/>
  <c r="G1768" i="6"/>
  <c r="F1768" i="6"/>
  <c r="E1768" i="6"/>
  <c r="G1767" i="6"/>
  <c r="F1767" i="6"/>
  <c r="E1767" i="6"/>
  <c r="G1766" i="6"/>
  <c r="F1766" i="6"/>
  <c r="E1766" i="6"/>
  <c r="G1765" i="6"/>
  <c r="F1765" i="6"/>
  <c r="E1765" i="6"/>
  <c r="G1764" i="6"/>
  <c r="F1764" i="6"/>
  <c r="E1764" i="6"/>
  <c r="G1763" i="6"/>
  <c r="F1763" i="6"/>
  <c r="E1763" i="6"/>
  <c r="G1762" i="6"/>
  <c r="F1762" i="6"/>
  <c r="E1762" i="6"/>
  <c r="G1761" i="6"/>
  <c r="F1761" i="6"/>
  <c r="E1761" i="6"/>
  <c r="G1760" i="6"/>
  <c r="F1760" i="6"/>
  <c r="E1760" i="6"/>
  <c r="G1759" i="6"/>
  <c r="F1759" i="6"/>
  <c r="E1759" i="6"/>
  <c r="G1758" i="6"/>
  <c r="F1758" i="6"/>
  <c r="E1758" i="6"/>
  <c r="G1757" i="6"/>
  <c r="F1757" i="6"/>
  <c r="E1757" i="6"/>
  <c r="G1756" i="6"/>
  <c r="F1756" i="6"/>
  <c r="E1756" i="6"/>
  <c r="G1755" i="6"/>
  <c r="F1755" i="6"/>
  <c r="E1755" i="6"/>
  <c r="G1754" i="6"/>
  <c r="F1754" i="6"/>
  <c r="E1754" i="6"/>
  <c r="G1753" i="6"/>
  <c r="F1753" i="6"/>
  <c r="E1753" i="6"/>
  <c r="G1752" i="6"/>
  <c r="F1752" i="6"/>
  <c r="E1752" i="6"/>
  <c r="G1751" i="6"/>
  <c r="F1751" i="6"/>
  <c r="E1751" i="6"/>
  <c r="G1750" i="6"/>
  <c r="F1750" i="6"/>
  <c r="E1750" i="6"/>
  <c r="G1749" i="6"/>
  <c r="F1749" i="6"/>
  <c r="E1749" i="6"/>
  <c r="G1748" i="6"/>
  <c r="F1748" i="6"/>
  <c r="E1748" i="6"/>
  <c r="G1747" i="6"/>
  <c r="F1747" i="6"/>
  <c r="E1747" i="6"/>
  <c r="G1746" i="6"/>
  <c r="F1746" i="6"/>
  <c r="E1746" i="6"/>
  <c r="G1745" i="6"/>
  <c r="F1745" i="6"/>
  <c r="E1745" i="6"/>
  <c r="G1744" i="6"/>
  <c r="F1744" i="6"/>
  <c r="E1744" i="6"/>
  <c r="G1743" i="6"/>
  <c r="F1743" i="6"/>
  <c r="E1743" i="6"/>
  <c r="G1742" i="6"/>
  <c r="F1742" i="6"/>
  <c r="E1742" i="6"/>
  <c r="G1741" i="6"/>
  <c r="F1741" i="6"/>
  <c r="E1741" i="6"/>
  <c r="G1740" i="6"/>
  <c r="F1740" i="6"/>
  <c r="E1740" i="6"/>
  <c r="G1739" i="6"/>
  <c r="F1739" i="6"/>
  <c r="E1739" i="6"/>
  <c r="G1738" i="6"/>
  <c r="F1738" i="6"/>
  <c r="E1738" i="6"/>
  <c r="G1737" i="6"/>
  <c r="F1737" i="6"/>
  <c r="E1737" i="6"/>
  <c r="G1736" i="6"/>
  <c r="F1736" i="6"/>
  <c r="E1736" i="6"/>
  <c r="G1735" i="6"/>
  <c r="F1735" i="6"/>
  <c r="E1735" i="6"/>
  <c r="G1734" i="6"/>
  <c r="F1734" i="6"/>
  <c r="E1734" i="6"/>
  <c r="G1733" i="6"/>
  <c r="F1733" i="6"/>
  <c r="E1733" i="6"/>
  <c r="G1732" i="6"/>
  <c r="F1732" i="6"/>
  <c r="E1732" i="6"/>
  <c r="G1731" i="6"/>
  <c r="F1731" i="6"/>
  <c r="E1731" i="6"/>
  <c r="G1730" i="6"/>
  <c r="F1730" i="6"/>
  <c r="E1730" i="6"/>
  <c r="G1729" i="6"/>
  <c r="F1729" i="6"/>
  <c r="E1729" i="6"/>
  <c r="G1728" i="6"/>
  <c r="F1728" i="6"/>
  <c r="E1728" i="6"/>
  <c r="G1727" i="6"/>
  <c r="F1727" i="6"/>
  <c r="E1727" i="6"/>
  <c r="G1726" i="6"/>
  <c r="F1726" i="6"/>
  <c r="E1726" i="6"/>
  <c r="G1725" i="6"/>
  <c r="F1725" i="6"/>
  <c r="E1725" i="6"/>
  <c r="G1724" i="6"/>
  <c r="F1724" i="6"/>
  <c r="E1724" i="6"/>
  <c r="G1723" i="6"/>
  <c r="F1723" i="6"/>
  <c r="E1723" i="6"/>
  <c r="G1722" i="6"/>
  <c r="F1722" i="6"/>
  <c r="E1722" i="6"/>
  <c r="G1721" i="6"/>
  <c r="F1721" i="6"/>
  <c r="E1721" i="6"/>
  <c r="G1720" i="6"/>
  <c r="F1720" i="6"/>
  <c r="E1720" i="6"/>
  <c r="G1719" i="6"/>
  <c r="F1719" i="6"/>
  <c r="E1719" i="6"/>
  <c r="G1718" i="6"/>
  <c r="F1718" i="6"/>
  <c r="E1718" i="6"/>
  <c r="G1717" i="6"/>
  <c r="F1717" i="6"/>
  <c r="E1717" i="6"/>
  <c r="G1716" i="6"/>
  <c r="F1716" i="6"/>
  <c r="E1716" i="6"/>
  <c r="G1715" i="6"/>
  <c r="F1715" i="6"/>
  <c r="E1715" i="6"/>
  <c r="G1714" i="6"/>
  <c r="F1714" i="6"/>
  <c r="E1714" i="6"/>
  <c r="G1713" i="6"/>
  <c r="F1713" i="6"/>
  <c r="E1713" i="6"/>
  <c r="G1712" i="6"/>
  <c r="F1712" i="6"/>
  <c r="E1712" i="6"/>
  <c r="G1711" i="6"/>
  <c r="F1711" i="6"/>
  <c r="E1711" i="6"/>
  <c r="G1710" i="6"/>
  <c r="F1710" i="6"/>
  <c r="E1710" i="6"/>
  <c r="G1709" i="6"/>
  <c r="F1709" i="6"/>
  <c r="E1709" i="6"/>
  <c r="G1708" i="6"/>
  <c r="F1708" i="6"/>
  <c r="E1708" i="6"/>
  <c r="G1707" i="6"/>
  <c r="F1707" i="6"/>
  <c r="E1707" i="6"/>
  <c r="G1706" i="6"/>
  <c r="F1706" i="6"/>
  <c r="E1706" i="6"/>
  <c r="G1705" i="6"/>
  <c r="F1705" i="6"/>
  <c r="E1705" i="6"/>
  <c r="G1704" i="6"/>
  <c r="F1704" i="6"/>
  <c r="E1704" i="6"/>
  <c r="G1703" i="6"/>
  <c r="F1703" i="6"/>
  <c r="E1703" i="6"/>
  <c r="G1702" i="6"/>
  <c r="F1702" i="6"/>
  <c r="E1702" i="6"/>
  <c r="G1701" i="6"/>
  <c r="F1701" i="6"/>
  <c r="E1701" i="6"/>
  <c r="G1700" i="6"/>
  <c r="F1700" i="6"/>
  <c r="E1700" i="6"/>
  <c r="G1699" i="6"/>
  <c r="F1699" i="6"/>
  <c r="E1699" i="6"/>
  <c r="G1698" i="6"/>
  <c r="F1698" i="6"/>
  <c r="E1698" i="6"/>
  <c r="G1697" i="6"/>
  <c r="F1697" i="6"/>
  <c r="E1697" i="6"/>
  <c r="G1696" i="6"/>
  <c r="F1696" i="6"/>
  <c r="E1696" i="6"/>
  <c r="G1695" i="6"/>
  <c r="F1695" i="6"/>
  <c r="E1695" i="6"/>
  <c r="G1694" i="6"/>
  <c r="F1694" i="6"/>
  <c r="E1694" i="6"/>
  <c r="G1693" i="6"/>
  <c r="F1693" i="6"/>
  <c r="E1693" i="6"/>
  <c r="G1692" i="6"/>
  <c r="F1692" i="6"/>
  <c r="E1692" i="6"/>
  <c r="G1691" i="6"/>
  <c r="F1691" i="6"/>
  <c r="E1691" i="6"/>
  <c r="G1690" i="6"/>
  <c r="F1690" i="6"/>
  <c r="E1690" i="6"/>
  <c r="G1689" i="6"/>
  <c r="F1689" i="6"/>
  <c r="E1689" i="6"/>
  <c r="G1688" i="6"/>
  <c r="F1688" i="6"/>
  <c r="E1688" i="6"/>
  <c r="G1687" i="6"/>
  <c r="F1687" i="6"/>
  <c r="E1687" i="6"/>
  <c r="G1686" i="6"/>
  <c r="F1686" i="6"/>
  <c r="E1686" i="6"/>
  <c r="G1685" i="6"/>
  <c r="F1685" i="6"/>
  <c r="E1685" i="6"/>
  <c r="G1684" i="6"/>
  <c r="F1684" i="6"/>
  <c r="E1684" i="6"/>
  <c r="G1683" i="6"/>
  <c r="F1683" i="6"/>
  <c r="E1683" i="6"/>
  <c r="G1682" i="6"/>
  <c r="F1682" i="6"/>
  <c r="E1682" i="6"/>
  <c r="G1681" i="6"/>
  <c r="F1681" i="6"/>
  <c r="E1681" i="6"/>
  <c r="G1680" i="6"/>
  <c r="F1680" i="6"/>
  <c r="E1680" i="6"/>
  <c r="G1679" i="6"/>
  <c r="F1679" i="6"/>
  <c r="E1679" i="6"/>
  <c r="G1678" i="6"/>
  <c r="F1678" i="6"/>
  <c r="E1678" i="6"/>
  <c r="G1677" i="6"/>
  <c r="F1677" i="6"/>
  <c r="E1677" i="6"/>
  <c r="G1676" i="6"/>
  <c r="F1676" i="6"/>
  <c r="E1676" i="6"/>
  <c r="G1675" i="6"/>
  <c r="F1675" i="6"/>
  <c r="E1675" i="6"/>
  <c r="G1674" i="6"/>
  <c r="F1674" i="6"/>
  <c r="E1674" i="6"/>
  <c r="G1673" i="6"/>
  <c r="F1673" i="6"/>
  <c r="E1673" i="6"/>
  <c r="G1672" i="6"/>
  <c r="F1672" i="6"/>
  <c r="E1672" i="6"/>
  <c r="G1671" i="6"/>
  <c r="F1671" i="6"/>
  <c r="E1671" i="6"/>
  <c r="G1670" i="6"/>
  <c r="F1670" i="6"/>
  <c r="E1670" i="6"/>
  <c r="G1669" i="6"/>
  <c r="F1669" i="6"/>
  <c r="E1669" i="6"/>
  <c r="G1668" i="6"/>
  <c r="F1668" i="6"/>
  <c r="E1668" i="6"/>
  <c r="G1667" i="6"/>
  <c r="F1667" i="6"/>
  <c r="E1667" i="6"/>
  <c r="G1666" i="6"/>
  <c r="F1666" i="6"/>
  <c r="E1666" i="6"/>
  <c r="G1665" i="6"/>
  <c r="F1665" i="6"/>
  <c r="E1665" i="6"/>
  <c r="G1664" i="6"/>
  <c r="F1664" i="6"/>
  <c r="E1664" i="6"/>
  <c r="G1663" i="6"/>
  <c r="F1663" i="6"/>
  <c r="E1663" i="6"/>
  <c r="G1662" i="6"/>
  <c r="F1662" i="6"/>
  <c r="E1662" i="6"/>
  <c r="G1661" i="6"/>
  <c r="F1661" i="6"/>
  <c r="E1661" i="6"/>
  <c r="G1660" i="6"/>
  <c r="F1660" i="6"/>
  <c r="E1660" i="6"/>
  <c r="G1659" i="6"/>
  <c r="F1659" i="6"/>
  <c r="E1659" i="6"/>
  <c r="G1658" i="6"/>
  <c r="F1658" i="6"/>
  <c r="E1658" i="6"/>
  <c r="G1657" i="6"/>
  <c r="F1657" i="6"/>
  <c r="E1657" i="6"/>
  <c r="G1656" i="6"/>
  <c r="F1656" i="6"/>
  <c r="E1656" i="6"/>
  <c r="G1655" i="6"/>
  <c r="F1655" i="6"/>
  <c r="E1655" i="6"/>
  <c r="G1654" i="6"/>
  <c r="F1654" i="6"/>
  <c r="E1654" i="6"/>
  <c r="G1653" i="6"/>
  <c r="F1653" i="6"/>
  <c r="E1653" i="6"/>
  <c r="G1652" i="6"/>
  <c r="F1652" i="6"/>
  <c r="E1652" i="6"/>
  <c r="G1651" i="6"/>
  <c r="F1651" i="6"/>
  <c r="E1651" i="6"/>
  <c r="G1650" i="6"/>
  <c r="F1650" i="6"/>
  <c r="E1650" i="6"/>
  <c r="G1649" i="6"/>
  <c r="F1649" i="6"/>
  <c r="E1649" i="6"/>
  <c r="G1648" i="6"/>
  <c r="F1648" i="6"/>
  <c r="E1648" i="6"/>
  <c r="G1647" i="6"/>
  <c r="F1647" i="6"/>
  <c r="E1647" i="6"/>
  <c r="G1646" i="6"/>
  <c r="F1646" i="6"/>
  <c r="E1646" i="6"/>
  <c r="G1645" i="6"/>
  <c r="F1645" i="6"/>
  <c r="E1645" i="6"/>
  <c r="G1644" i="6"/>
  <c r="F1644" i="6"/>
  <c r="E1644" i="6"/>
  <c r="G1643" i="6"/>
  <c r="F1643" i="6"/>
  <c r="E1643" i="6"/>
  <c r="G1642" i="6"/>
  <c r="F1642" i="6"/>
  <c r="E1642" i="6"/>
  <c r="G1641" i="6"/>
  <c r="F1641" i="6"/>
  <c r="E1641" i="6"/>
  <c r="G1640" i="6"/>
  <c r="F1640" i="6"/>
  <c r="E1640" i="6"/>
  <c r="G1639" i="6"/>
  <c r="F1639" i="6"/>
  <c r="E1639" i="6"/>
  <c r="G1638" i="6"/>
  <c r="F1638" i="6"/>
  <c r="E1638" i="6"/>
  <c r="G1637" i="6"/>
  <c r="F1637" i="6"/>
  <c r="E1637" i="6"/>
  <c r="G1636" i="6"/>
  <c r="F1636" i="6"/>
  <c r="E1636" i="6"/>
  <c r="G1635" i="6"/>
  <c r="F1635" i="6"/>
  <c r="E1635" i="6"/>
  <c r="G1634" i="6"/>
  <c r="F1634" i="6"/>
  <c r="E1634" i="6"/>
  <c r="G1633" i="6"/>
  <c r="F1633" i="6"/>
  <c r="E1633" i="6"/>
  <c r="G1632" i="6"/>
  <c r="F1632" i="6"/>
  <c r="E1632" i="6"/>
  <c r="G1631" i="6"/>
  <c r="F1631" i="6"/>
  <c r="E1631" i="6"/>
  <c r="G1630" i="6"/>
  <c r="F1630" i="6"/>
  <c r="E1630" i="6"/>
  <c r="G1629" i="6"/>
  <c r="F1629" i="6"/>
  <c r="E1629" i="6"/>
  <c r="G1628" i="6"/>
  <c r="F1628" i="6"/>
  <c r="E1628" i="6"/>
  <c r="G1627" i="6"/>
  <c r="F1627" i="6"/>
  <c r="E1627" i="6"/>
  <c r="G1626" i="6"/>
  <c r="F1626" i="6"/>
  <c r="E1626" i="6"/>
  <c r="G1625" i="6"/>
  <c r="F1625" i="6"/>
  <c r="E1625" i="6"/>
  <c r="G1624" i="6"/>
  <c r="F1624" i="6"/>
  <c r="E1624" i="6"/>
  <c r="G1623" i="6"/>
  <c r="F1623" i="6"/>
  <c r="E1623" i="6"/>
  <c r="G1622" i="6"/>
  <c r="F1622" i="6"/>
  <c r="E1622" i="6"/>
  <c r="G1621" i="6"/>
  <c r="F1621" i="6"/>
  <c r="E1621" i="6"/>
  <c r="G1620" i="6"/>
  <c r="F1620" i="6"/>
  <c r="E1620" i="6"/>
  <c r="G1619" i="6"/>
  <c r="F1619" i="6"/>
  <c r="E1619" i="6"/>
  <c r="G1618" i="6"/>
  <c r="F1618" i="6"/>
  <c r="E1618" i="6"/>
  <c r="G1617" i="6"/>
  <c r="F1617" i="6"/>
  <c r="E1617" i="6"/>
  <c r="G1616" i="6"/>
  <c r="F1616" i="6"/>
  <c r="E1616" i="6"/>
  <c r="G1615" i="6"/>
  <c r="F1615" i="6"/>
  <c r="E1615" i="6"/>
  <c r="G1614" i="6"/>
  <c r="F1614" i="6"/>
  <c r="E1614" i="6"/>
  <c r="G1613" i="6"/>
  <c r="F1613" i="6"/>
  <c r="E1613" i="6"/>
  <c r="G1612" i="6"/>
  <c r="F1612" i="6"/>
  <c r="E1612" i="6"/>
  <c r="G1611" i="6"/>
  <c r="F1611" i="6"/>
  <c r="E1611" i="6"/>
  <c r="G1610" i="6"/>
  <c r="F1610" i="6"/>
  <c r="E1610" i="6"/>
  <c r="G1609" i="6"/>
  <c r="F1609" i="6"/>
  <c r="E1609" i="6"/>
  <c r="G1608" i="6"/>
  <c r="F1608" i="6"/>
  <c r="E1608" i="6"/>
  <c r="G1607" i="6"/>
  <c r="F1607" i="6"/>
  <c r="E1607" i="6"/>
  <c r="G1606" i="6"/>
  <c r="F1606" i="6"/>
  <c r="E1606" i="6"/>
  <c r="G1605" i="6"/>
  <c r="F1605" i="6"/>
  <c r="E1605" i="6"/>
  <c r="G1604" i="6"/>
  <c r="F1604" i="6"/>
  <c r="E1604" i="6"/>
  <c r="G1603" i="6"/>
  <c r="F1603" i="6"/>
  <c r="E1603" i="6"/>
  <c r="G1602" i="6"/>
  <c r="F1602" i="6"/>
  <c r="E1602" i="6"/>
  <c r="G1601" i="6"/>
  <c r="F1601" i="6"/>
  <c r="E1601" i="6"/>
  <c r="G1600" i="6"/>
  <c r="F1600" i="6"/>
  <c r="E1600" i="6"/>
  <c r="G1599" i="6"/>
  <c r="F1599" i="6"/>
  <c r="E1599" i="6"/>
  <c r="G1598" i="6"/>
  <c r="F1598" i="6"/>
  <c r="E1598" i="6"/>
  <c r="G1597" i="6"/>
  <c r="F1597" i="6"/>
  <c r="E1597" i="6"/>
  <c r="G1596" i="6"/>
  <c r="F1596" i="6"/>
  <c r="E1596" i="6"/>
  <c r="G1595" i="6"/>
  <c r="F1595" i="6"/>
  <c r="E1595" i="6"/>
  <c r="G1594" i="6"/>
  <c r="F1594" i="6"/>
  <c r="E1594" i="6"/>
  <c r="G1593" i="6"/>
  <c r="F1593" i="6"/>
  <c r="E1593" i="6"/>
  <c r="G1592" i="6"/>
  <c r="F1592" i="6"/>
  <c r="E1592" i="6"/>
  <c r="G1591" i="6"/>
  <c r="F1591" i="6"/>
  <c r="E1591" i="6"/>
  <c r="G1590" i="6"/>
  <c r="F1590" i="6"/>
  <c r="E1590" i="6"/>
  <c r="G1589" i="6"/>
  <c r="F1589" i="6"/>
  <c r="E1589" i="6"/>
  <c r="G1588" i="6"/>
  <c r="F1588" i="6"/>
  <c r="E1588" i="6"/>
  <c r="G1587" i="6"/>
  <c r="F1587" i="6"/>
  <c r="E1587" i="6"/>
  <c r="G1586" i="6"/>
  <c r="F1586" i="6"/>
  <c r="E1586" i="6"/>
  <c r="G1585" i="6"/>
  <c r="F1585" i="6"/>
  <c r="E1585" i="6"/>
  <c r="G1584" i="6"/>
  <c r="F1584" i="6"/>
  <c r="E1584" i="6"/>
  <c r="G1583" i="6"/>
  <c r="F1583" i="6"/>
  <c r="E1583" i="6"/>
  <c r="G1582" i="6"/>
  <c r="F1582" i="6"/>
  <c r="E1582" i="6"/>
  <c r="G1581" i="6"/>
  <c r="F1581" i="6"/>
  <c r="E1581" i="6"/>
  <c r="G1580" i="6"/>
  <c r="F1580" i="6"/>
  <c r="E1580" i="6"/>
  <c r="G1579" i="6"/>
  <c r="F1579" i="6"/>
  <c r="E1579" i="6"/>
  <c r="G1578" i="6"/>
  <c r="F1578" i="6"/>
  <c r="E1578" i="6"/>
  <c r="G1577" i="6"/>
  <c r="F1577" i="6"/>
  <c r="E1577" i="6"/>
  <c r="G1576" i="6"/>
  <c r="F1576" i="6"/>
  <c r="E1576" i="6"/>
  <c r="G1575" i="6"/>
  <c r="F1575" i="6"/>
  <c r="E1575" i="6"/>
  <c r="G1574" i="6"/>
  <c r="F1574" i="6"/>
  <c r="E1574" i="6"/>
  <c r="G1573" i="6"/>
  <c r="F1573" i="6"/>
  <c r="E1573" i="6"/>
  <c r="G1572" i="6"/>
  <c r="F1572" i="6"/>
  <c r="E1572" i="6"/>
  <c r="G1571" i="6"/>
  <c r="F1571" i="6"/>
  <c r="E1571" i="6"/>
  <c r="G1570" i="6"/>
  <c r="F1570" i="6"/>
  <c r="E1570" i="6"/>
  <c r="G1569" i="6"/>
  <c r="F1569" i="6"/>
  <c r="E1569" i="6"/>
  <c r="G1568" i="6"/>
  <c r="F1568" i="6"/>
  <c r="E1568" i="6"/>
  <c r="G1567" i="6"/>
  <c r="F1567" i="6"/>
  <c r="E1567" i="6"/>
  <c r="G1566" i="6"/>
  <c r="F1566" i="6"/>
  <c r="E1566" i="6"/>
  <c r="G1565" i="6"/>
  <c r="F1565" i="6"/>
  <c r="E1565" i="6"/>
  <c r="G1564" i="6"/>
  <c r="F1564" i="6"/>
  <c r="E1564" i="6"/>
  <c r="G1563" i="6"/>
  <c r="F1563" i="6"/>
  <c r="E1563" i="6"/>
  <c r="G1562" i="6"/>
  <c r="F1562" i="6"/>
  <c r="E1562" i="6"/>
  <c r="G1561" i="6"/>
  <c r="F1561" i="6"/>
  <c r="E1561" i="6"/>
  <c r="G1560" i="6"/>
  <c r="F1560" i="6"/>
  <c r="E1560" i="6"/>
  <c r="G1559" i="6"/>
  <c r="F1559" i="6"/>
  <c r="E1559" i="6"/>
  <c r="G1558" i="6"/>
  <c r="F1558" i="6"/>
  <c r="E1558" i="6"/>
  <c r="G1557" i="6"/>
  <c r="F1557" i="6"/>
  <c r="E1557" i="6"/>
  <c r="G1556" i="6"/>
  <c r="F1556" i="6"/>
  <c r="E1556" i="6"/>
  <c r="G1555" i="6"/>
  <c r="F1555" i="6"/>
  <c r="E1555" i="6"/>
  <c r="G1554" i="6"/>
  <c r="F1554" i="6"/>
  <c r="E1554" i="6"/>
  <c r="G1553" i="6"/>
  <c r="F1553" i="6"/>
  <c r="E1553" i="6"/>
  <c r="G1552" i="6"/>
  <c r="F1552" i="6"/>
  <c r="E1552" i="6"/>
  <c r="G1551" i="6"/>
  <c r="F1551" i="6"/>
  <c r="E1551" i="6"/>
  <c r="G1550" i="6"/>
  <c r="F1550" i="6"/>
  <c r="E1550" i="6"/>
  <c r="G1549" i="6"/>
  <c r="F1549" i="6"/>
  <c r="E1549" i="6"/>
  <c r="G1548" i="6"/>
  <c r="F1548" i="6"/>
  <c r="E1548" i="6"/>
  <c r="G1547" i="6"/>
  <c r="F1547" i="6"/>
  <c r="E1547" i="6"/>
  <c r="G1546" i="6"/>
  <c r="F1546" i="6"/>
  <c r="E1546" i="6"/>
  <c r="G1545" i="6"/>
  <c r="F1545" i="6"/>
  <c r="E1545" i="6"/>
  <c r="G1544" i="6"/>
  <c r="F1544" i="6"/>
  <c r="E1544" i="6"/>
  <c r="G1543" i="6"/>
  <c r="F1543" i="6"/>
  <c r="E1543" i="6"/>
  <c r="G1542" i="6"/>
  <c r="F1542" i="6"/>
  <c r="E1542" i="6"/>
  <c r="G1541" i="6"/>
  <c r="F1541" i="6"/>
  <c r="E1541" i="6"/>
  <c r="G1540" i="6"/>
  <c r="F1540" i="6"/>
  <c r="E1540" i="6"/>
  <c r="G1539" i="6"/>
  <c r="F1539" i="6"/>
  <c r="E1539" i="6"/>
  <c r="G1538" i="6"/>
  <c r="F1538" i="6"/>
  <c r="E1538" i="6"/>
  <c r="G1537" i="6"/>
  <c r="F1537" i="6"/>
  <c r="E1537" i="6"/>
  <c r="G1536" i="6"/>
  <c r="F1536" i="6"/>
  <c r="E1536" i="6"/>
  <c r="G1535" i="6"/>
  <c r="F1535" i="6"/>
  <c r="E1535" i="6"/>
  <c r="G1534" i="6"/>
  <c r="F1534" i="6"/>
  <c r="E1534" i="6"/>
  <c r="G1533" i="6"/>
  <c r="F1533" i="6"/>
  <c r="E1533" i="6"/>
  <c r="G1532" i="6"/>
  <c r="F1532" i="6"/>
  <c r="E1532" i="6"/>
  <c r="G1531" i="6"/>
  <c r="F1531" i="6"/>
  <c r="E1531" i="6"/>
  <c r="G1530" i="6"/>
  <c r="F1530" i="6"/>
  <c r="E1530" i="6"/>
  <c r="G1529" i="6"/>
  <c r="F1529" i="6"/>
  <c r="E1529" i="6"/>
  <c r="G1528" i="6"/>
  <c r="F1528" i="6"/>
  <c r="E1528" i="6"/>
  <c r="G1527" i="6"/>
  <c r="F1527" i="6"/>
  <c r="E1527" i="6"/>
  <c r="G1526" i="6"/>
  <c r="F1526" i="6"/>
  <c r="E1526" i="6"/>
  <c r="G1525" i="6"/>
  <c r="F1525" i="6"/>
  <c r="E1525" i="6"/>
  <c r="G1524" i="6"/>
  <c r="F1524" i="6"/>
  <c r="E1524" i="6"/>
  <c r="G1523" i="6"/>
  <c r="F1523" i="6"/>
  <c r="E1523" i="6"/>
  <c r="G1522" i="6"/>
  <c r="F1522" i="6"/>
  <c r="E1522" i="6"/>
  <c r="G1521" i="6"/>
  <c r="F1521" i="6"/>
  <c r="E1521" i="6"/>
  <c r="G1520" i="6"/>
  <c r="F1520" i="6"/>
  <c r="E1520" i="6"/>
  <c r="G1519" i="6"/>
  <c r="F1519" i="6"/>
  <c r="E1519" i="6"/>
  <c r="G1518" i="6"/>
  <c r="F1518" i="6"/>
  <c r="E1518" i="6"/>
  <c r="G1517" i="6"/>
  <c r="F1517" i="6"/>
  <c r="E1517" i="6"/>
  <c r="G1516" i="6"/>
  <c r="F1516" i="6"/>
  <c r="E1516" i="6"/>
  <c r="G1515" i="6"/>
  <c r="F1515" i="6"/>
  <c r="E1515" i="6"/>
  <c r="G1514" i="6"/>
  <c r="F1514" i="6"/>
  <c r="E1514" i="6"/>
  <c r="G1513" i="6"/>
  <c r="F1513" i="6"/>
  <c r="E1513" i="6"/>
  <c r="G1512" i="6"/>
  <c r="F1512" i="6"/>
  <c r="E1512" i="6"/>
  <c r="G1511" i="6"/>
  <c r="F1511" i="6"/>
  <c r="E1511" i="6"/>
  <c r="G1510" i="6"/>
  <c r="F1510" i="6"/>
  <c r="E1510" i="6"/>
  <c r="G1509" i="6"/>
  <c r="F1509" i="6"/>
  <c r="E1509" i="6"/>
  <c r="G1508" i="6"/>
  <c r="F1508" i="6"/>
  <c r="E1508" i="6"/>
  <c r="G1507" i="6"/>
  <c r="F1507" i="6"/>
  <c r="E1507" i="6"/>
  <c r="G1506" i="6"/>
  <c r="F1506" i="6"/>
  <c r="E1506" i="6"/>
  <c r="G1505" i="6"/>
  <c r="F1505" i="6"/>
  <c r="E1505" i="6"/>
  <c r="G1504" i="6"/>
  <c r="F1504" i="6"/>
  <c r="E1504" i="6"/>
  <c r="G1503" i="6"/>
  <c r="F1503" i="6"/>
  <c r="E1503" i="6"/>
  <c r="G1502" i="6"/>
  <c r="F1502" i="6"/>
  <c r="E1502" i="6"/>
  <c r="G1501" i="6"/>
  <c r="F1501" i="6"/>
  <c r="E1501" i="6"/>
  <c r="G1500" i="6"/>
  <c r="F1500" i="6"/>
  <c r="E1500" i="6"/>
  <c r="G1499" i="6"/>
  <c r="F1499" i="6"/>
  <c r="E1499" i="6"/>
  <c r="G1498" i="6"/>
  <c r="F1498" i="6"/>
  <c r="E1498" i="6"/>
  <c r="G1497" i="6"/>
  <c r="F1497" i="6"/>
  <c r="E1497" i="6"/>
  <c r="G1496" i="6"/>
  <c r="F1496" i="6"/>
  <c r="E1496" i="6"/>
  <c r="G1495" i="6"/>
  <c r="F1495" i="6"/>
  <c r="E1495" i="6"/>
  <c r="G1494" i="6"/>
  <c r="F1494" i="6"/>
  <c r="E1494" i="6"/>
  <c r="G1493" i="6"/>
  <c r="F1493" i="6"/>
  <c r="E1493" i="6"/>
  <c r="G1492" i="6"/>
  <c r="F1492" i="6"/>
  <c r="E1492" i="6"/>
  <c r="G1491" i="6"/>
  <c r="F1491" i="6"/>
  <c r="E1491" i="6"/>
  <c r="G1490" i="6"/>
  <c r="F1490" i="6"/>
  <c r="E1490" i="6"/>
  <c r="G1489" i="6"/>
  <c r="F1489" i="6"/>
  <c r="E1489" i="6"/>
  <c r="G1488" i="6"/>
  <c r="F1488" i="6"/>
  <c r="E1488" i="6"/>
  <c r="G1487" i="6"/>
  <c r="F1487" i="6"/>
  <c r="E1487" i="6"/>
  <c r="G1486" i="6"/>
  <c r="F1486" i="6"/>
  <c r="E1486" i="6"/>
  <c r="G1485" i="6"/>
  <c r="F1485" i="6"/>
  <c r="E1485" i="6"/>
  <c r="G1484" i="6"/>
  <c r="F1484" i="6"/>
  <c r="E1484" i="6"/>
  <c r="G1483" i="6"/>
  <c r="F1483" i="6"/>
  <c r="E1483" i="6"/>
  <c r="G1482" i="6"/>
  <c r="F1482" i="6"/>
  <c r="E1482" i="6"/>
  <c r="G1481" i="6"/>
  <c r="F1481" i="6"/>
  <c r="E1481" i="6"/>
  <c r="G1480" i="6"/>
  <c r="F1480" i="6"/>
  <c r="E1480" i="6"/>
  <c r="G1479" i="6"/>
  <c r="F1479" i="6"/>
  <c r="E1479" i="6"/>
  <c r="G1478" i="6"/>
  <c r="F1478" i="6"/>
  <c r="E1478" i="6"/>
  <c r="G1477" i="6"/>
  <c r="F1477" i="6"/>
  <c r="E1477" i="6"/>
  <c r="G1476" i="6"/>
  <c r="F1476" i="6"/>
  <c r="E1476" i="6"/>
  <c r="G1475" i="6"/>
  <c r="F1475" i="6"/>
  <c r="E1475" i="6"/>
  <c r="G1474" i="6"/>
  <c r="F1474" i="6"/>
  <c r="E1474" i="6"/>
  <c r="G1473" i="6"/>
  <c r="F1473" i="6"/>
  <c r="E1473" i="6"/>
  <c r="G1472" i="6"/>
  <c r="F1472" i="6"/>
  <c r="E1472" i="6"/>
  <c r="G1471" i="6"/>
  <c r="F1471" i="6"/>
  <c r="E1471" i="6"/>
  <c r="G1470" i="6"/>
  <c r="F1470" i="6"/>
  <c r="E1470" i="6"/>
  <c r="G1469" i="6"/>
  <c r="F1469" i="6"/>
  <c r="E1469" i="6"/>
  <c r="G1468" i="6"/>
  <c r="F1468" i="6"/>
  <c r="E1468" i="6"/>
  <c r="G1467" i="6"/>
  <c r="F1467" i="6"/>
  <c r="E1467" i="6"/>
  <c r="G1466" i="6"/>
  <c r="F1466" i="6"/>
  <c r="E1466" i="6"/>
  <c r="G1465" i="6"/>
  <c r="F1465" i="6"/>
  <c r="E1465" i="6"/>
  <c r="G1464" i="6"/>
  <c r="F1464" i="6"/>
  <c r="E1464" i="6"/>
  <c r="G1463" i="6"/>
  <c r="F1463" i="6"/>
  <c r="E1463" i="6"/>
  <c r="G1462" i="6"/>
  <c r="F1462" i="6"/>
  <c r="E1462" i="6"/>
  <c r="G1461" i="6"/>
  <c r="F1461" i="6"/>
  <c r="E1461" i="6"/>
  <c r="G1460" i="6"/>
  <c r="F1460" i="6"/>
  <c r="E1460" i="6"/>
  <c r="G1459" i="6"/>
  <c r="F1459" i="6"/>
  <c r="E1459" i="6"/>
  <c r="G1458" i="6"/>
  <c r="F1458" i="6"/>
  <c r="E1458" i="6"/>
  <c r="G1457" i="6"/>
  <c r="F1457" i="6"/>
  <c r="E1457" i="6"/>
  <c r="G1456" i="6"/>
  <c r="F1456" i="6"/>
  <c r="E1456" i="6"/>
  <c r="G1455" i="6"/>
  <c r="F1455" i="6"/>
  <c r="E1455" i="6"/>
  <c r="G1454" i="6"/>
  <c r="F1454" i="6"/>
  <c r="E1454" i="6"/>
  <c r="G1453" i="6"/>
  <c r="F1453" i="6"/>
  <c r="E1453" i="6"/>
  <c r="G1452" i="6"/>
  <c r="F1452" i="6"/>
  <c r="E1452" i="6"/>
  <c r="G1451" i="6"/>
  <c r="F1451" i="6"/>
  <c r="E1451" i="6"/>
  <c r="G1450" i="6"/>
  <c r="F1450" i="6"/>
  <c r="E1450" i="6"/>
  <c r="G1449" i="6"/>
  <c r="F1449" i="6"/>
  <c r="E1449" i="6"/>
  <c r="G1448" i="6"/>
  <c r="F1448" i="6"/>
  <c r="E1448" i="6"/>
  <c r="G1447" i="6"/>
  <c r="F1447" i="6"/>
  <c r="E1447" i="6"/>
  <c r="G1446" i="6"/>
  <c r="F1446" i="6"/>
  <c r="E1446" i="6"/>
  <c r="G1445" i="6"/>
  <c r="F1445" i="6"/>
  <c r="E1445" i="6"/>
  <c r="G1444" i="6"/>
  <c r="F1444" i="6"/>
  <c r="E1444" i="6"/>
  <c r="G1443" i="6"/>
  <c r="F1443" i="6"/>
  <c r="E1443" i="6"/>
  <c r="G1442" i="6"/>
  <c r="F1442" i="6"/>
  <c r="E1442" i="6"/>
  <c r="G1441" i="6"/>
  <c r="F1441" i="6"/>
  <c r="E1441" i="6"/>
  <c r="G1440" i="6"/>
  <c r="F1440" i="6"/>
  <c r="E1440" i="6"/>
  <c r="G1439" i="6"/>
  <c r="F1439" i="6"/>
  <c r="E1439" i="6"/>
  <c r="G1438" i="6"/>
  <c r="F1438" i="6"/>
  <c r="E1438" i="6"/>
  <c r="G1437" i="6"/>
  <c r="F1437" i="6"/>
  <c r="E1437" i="6"/>
  <c r="G1436" i="6"/>
  <c r="F1436" i="6"/>
  <c r="E1436" i="6"/>
  <c r="G1435" i="6"/>
  <c r="F1435" i="6"/>
  <c r="E1435" i="6"/>
  <c r="G1434" i="6"/>
  <c r="F1434" i="6"/>
  <c r="E1434" i="6"/>
  <c r="G1433" i="6"/>
  <c r="F1433" i="6"/>
  <c r="E1433" i="6"/>
  <c r="G1432" i="6"/>
  <c r="F1432" i="6"/>
  <c r="E1432" i="6"/>
  <c r="G1431" i="6"/>
  <c r="F1431" i="6"/>
  <c r="E1431" i="6"/>
  <c r="G1430" i="6"/>
  <c r="F1430" i="6"/>
  <c r="E1430" i="6"/>
  <c r="G1429" i="6"/>
  <c r="F1429" i="6"/>
  <c r="E1429" i="6"/>
  <c r="G1428" i="6"/>
  <c r="F1428" i="6"/>
  <c r="E1428" i="6"/>
  <c r="G1427" i="6"/>
  <c r="F1427" i="6"/>
  <c r="E1427" i="6"/>
  <c r="G1426" i="6"/>
  <c r="F1426" i="6"/>
  <c r="E1426" i="6"/>
  <c r="G1425" i="6"/>
  <c r="F1425" i="6"/>
  <c r="E1425" i="6"/>
  <c r="G1424" i="6"/>
  <c r="F1424" i="6"/>
  <c r="E1424" i="6"/>
  <c r="G1423" i="6"/>
  <c r="F1423" i="6"/>
  <c r="E1423" i="6"/>
  <c r="G1422" i="6"/>
  <c r="F1422" i="6"/>
  <c r="E1422" i="6"/>
  <c r="G1421" i="6"/>
  <c r="F1421" i="6"/>
  <c r="E1421" i="6"/>
  <c r="G1420" i="6"/>
  <c r="F1420" i="6"/>
  <c r="E1420" i="6"/>
  <c r="G1419" i="6"/>
  <c r="F1419" i="6"/>
  <c r="E1419" i="6"/>
  <c r="G1418" i="6"/>
  <c r="F1418" i="6"/>
  <c r="E1418" i="6"/>
  <c r="G1417" i="6"/>
  <c r="F1417" i="6"/>
  <c r="E1417" i="6"/>
  <c r="G1416" i="6"/>
  <c r="F1416" i="6"/>
  <c r="E1416" i="6"/>
  <c r="G1415" i="6"/>
  <c r="F1415" i="6"/>
  <c r="E1415" i="6"/>
  <c r="G1414" i="6"/>
  <c r="F1414" i="6"/>
  <c r="E1414" i="6"/>
  <c r="G1413" i="6"/>
  <c r="F1413" i="6"/>
  <c r="E1413" i="6"/>
  <c r="G1412" i="6"/>
  <c r="F1412" i="6"/>
  <c r="E1412" i="6"/>
  <c r="G1411" i="6"/>
  <c r="F1411" i="6"/>
  <c r="E1411" i="6"/>
  <c r="G1410" i="6"/>
  <c r="F1410" i="6"/>
  <c r="E1410" i="6"/>
  <c r="G1409" i="6"/>
  <c r="F1409" i="6"/>
  <c r="E1409" i="6"/>
  <c r="G1408" i="6"/>
  <c r="F1408" i="6"/>
  <c r="E1408" i="6"/>
  <c r="G1407" i="6"/>
  <c r="F1407" i="6"/>
  <c r="E1407" i="6"/>
  <c r="G1406" i="6"/>
  <c r="F1406" i="6"/>
  <c r="E1406" i="6"/>
  <c r="G1405" i="6"/>
  <c r="F1405" i="6"/>
  <c r="E1405" i="6"/>
  <c r="G1404" i="6"/>
  <c r="F1404" i="6"/>
  <c r="E1404" i="6"/>
  <c r="G1403" i="6"/>
  <c r="F1403" i="6"/>
  <c r="E1403" i="6"/>
  <c r="G1402" i="6"/>
  <c r="F1402" i="6"/>
  <c r="E1402" i="6"/>
  <c r="G1401" i="6"/>
  <c r="F1401" i="6"/>
  <c r="E1401" i="6"/>
  <c r="G1400" i="6"/>
  <c r="F1400" i="6"/>
  <c r="E1400" i="6"/>
  <c r="G1399" i="6"/>
  <c r="F1399" i="6"/>
  <c r="E1399" i="6"/>
  <c r="G1398" i="6"/>
  <c r="F1398" i="6"/>
  <c r="E1398" i="6"/>
  <c r="G1397" i="6"/>
  <c r="F1397" i="6"/>
  <c r="E1397" i="6"/>
  <c r="G1396" i="6"/>
  <c r="F1396" i="6"/>
  <c r="E1396" i="6"/>
  <c r="G1395" i="6"/>
  <c r="F1395" i="6"/>
  <c r="E1395" i="6"/>
  <c r="G1394" i="6"/>
  <c r="F1394" i="6"/>
  <c r="E1394" i="6"/>
  <c r="G1393" i="6"/>
  <c r="F1393" i="6"/>
  <c r="E1393" i="6"/>
  <c r="G1392" i="6"/>
  <c r="F1392" i="6"/>
  <c r="E1392" i="6"/>
  <c r="G1391" i="6"/>
  <c r="F1391" i="6"/>
  <c r="E1391" i="6"/>
  <c r="G1390" i="6"/>
  <c r="F1390" i="6"/>
  <c r="E1390" i="6"/>
  <c r="G1389" i="6"/>
  <c r="F1389" i="6"/>
  <c r="E1389" i="6"/>
  <c r="G1388" i="6"/>
  <c r="F1388" i="6"/>
  <c r="E1388" i="6"/>
  <c r="G1387" i="6"/>
  <c r="F1387" i="6"/>
  <c r="E1387" i="6"/>
  <c r="G1386" i="6"/>
  <c r="F1386" i="6"/>
  <c r="E1386" i="6"/>
  <c r="G1385" i="6"/>
  <c r="F1385" i="6"/>
  <c r="E1385" i="6"/>
  <c r="G1384" i="6"/>
  <c r="F1384" i="6"/>
  <c r="E1384" i="6"/>
  <c r="G1383" i="6"/>
  <c r="F1383" i="6"/>
  <c r="E1383" i="6"/>
  <c r="G1382" i="6"/>
  <c r="F1382" i="6"/>
  <c r="E1382" i="6"/>
  <c r="G1381" i="6"/>
  <c r="F1381" i="6"/>
  <c r="E1381" i="6"/>
  <c r="G1380" i="6"/>
  <c r="F1380" i="6"/>
  <c r="E1380" i="6"/>
  <c r="G1379" i="6"/>
  <c r="F1379" i="6"/>
  <c r="E1379" i="6"/>
  <c r="G1378" i="6"/>
  <c r="F1378" i="6"/>
  <c r="E1378" i="6"/>
  <c r="G1377" i="6"/>
  <c r="F1377" i="6"/>
  <c r="E1377" i="6"/>
  <c r="G1376" i="6"/>
  <c r="F1376" i="6"/>
  <c r="E1376" i="6"/>
  <c r="G1375" i="6"/>
  <c r="F1375" i="6"/>
  <c r="E1375" i="6"/>
  <c r="G1374" i="6"/>
  <c r="F1374" i="6"/>
  <c r="E1374" i="6"/>
  <c r="G1373" i="6"/>
  <c r="F1373" i="6"/>
  <c r="E1373" i="6"/>
  <c r="G1372" i="6"/>
  <c r="F1372" i="6"/>
  <c r="E1372" i="6"/>
  <c r="G1371" i="6"/>
  <c r="F1371" i="6"/>
  <c r="E1371" i="6"/>
  <c r="G1370" i="6"/>
  <c r="F1370" i="6"/>
  <c r="E1370" i="6"/>
  <c r="G1369" i="6"/>
  <c r="F1369" i="6"/>
  <c r="E1369" i="6"/>
  <c r="G1368" i="6"/>
  <c r="F1368" i="6"/>
  <c r="E1368" i="6"/>
  <c r="G1367" i="6"/>
  <c r="F1367" i="6"/>
  <c r="E1367" i="6"/>
  <c r="G1366" i="6"/>
  <c r="F1366" i="6"/>
  <c r="E1366" i="6"/>
  <c r="G1365" i="6"/>
  <c r="F1365" i="6"/>
  <c r="E1365" i="6"/>
  <c r="G1364" i="6"/>
  <c r="F1364" i="6"/>
  <c r="E1364" i="6"/>
  <c r="G1363" i="6"/>
  <c r="F1363" i="6"/>
  <c r="E1363" i="6"/>
  <c r="G1362" i="6"/>
  <c r="F1362" i="6"/>
  <c r="E1362" i="6"/>
  <c r="G1361" i="6"/>
  <c r="F1361" i="6"/>
  <c r="E1361" i="6"/>
  <c r="G1360" i="6"/>
  <c r="F1360" i="6"/>
  <c r="E1360" i="6"/>
  <c r="G1359" i="6"/>
  <c r="F1359" i="6"/>
  <c r="E1359" i="6"/>
  <c r="G1358" i="6"/>
  <c r="F1358" i="6"/>
  <c r="E1358" i="6"/>
  <c r="G1357" i="6"/>
  <c r="F1357" i="6"/>
  <c r="E1357" i="6"/>
  <c r="G1356" i="6"/>
  <c r="F1356" i="6"/>
  <c r="E1356" i="6"/>
  <c r="G1355" i="6"/>
  <c r="F1355" i="6"/>
  <c r="E1355" i="6"/>
  <c r="G1354" i="6"/>
  <c r="F1354" i="6"/>
  <c r="E1354" i="6"/>
  <c r="G1353" i="6"/>
  <c r="F1353" i="6"/>
  <c r="E1353" i="6"/>
  <c r="G1352" i="6"/>
  <c r="F1352" i="6"/>
  <c r="E1352" i="6"/>
  <c r="G1351" i="6"/>
  <c r="F1351" i="6"/>
  <c r="E1351" i="6"/>
  <c r="G1350" i="6"/>
  <c r="F1350" i="6"/>
  <c r="E1350" i="6"/>
  <c r="G1349" i="6"/>
  <c r="F1349" i="6"/>
  <c r="E1349" i="6"/>
  <c r="G1348" i="6"/>
  <c r="F1348" i="6"/>
  <c r="E1348" i="6"/>
  <c r="G1347" i="6"/>
  <c r="F1347" i="6"/>
  <c r="E1347" i="6"/>
  <c r="G1346" i="6"/>
  <c r="F1346" i="6"/>
  <c r="E1346" i="6"/>
  <c r="G1345" i="6"/>
  <c r="F1345" i="6"/>
  <c r="E1345" i="6"/>
  <c r="G1344" i="6"/>
  <c r="F1344" i="6"/>
  <c r="E1344" i="6"/>
  <c r="G1343" i="6"/>
  <c r="F1343" i="6"/>
  <c r="E1343" i="6"/>
  <c r="G1342" i="6"/>
  <c r="F1342" i="6"/>
  <c r="E1342" i="6"/>
  <c r="G1341" i="6"/>
  <c r="F1341" i="6"/>
  <c r="E1341" i="6"/>
  <c r="G1340" i="6"/>
  <c r="F1340" i="6"/>
  <c r="E1340" i="6"/>
  <c r="G1339" i="6"/>
  <c r="F1339" i="6"/>
  <c r="E1339" i="6"/>
  <c r="G1338" i="6"/>
  <c r="F1338" i="6"/>
  <c r="E1338" i="6"/>
  <c r="G1337" i="6"/>
  <c r="F1337" i="6"/>
  <c r="E1337" i="6"/>
  <c r="G1336" i="6"/>
  <c r="F1336" i="6"/>
  <c r="E1336" i="6"/>
  <c r="G1335" i="6"/>
  <c r="F1335" i="6"/>
  <c r="E1335" i="6"/>
  <c r="G1334" i="6"/>
  <c r="F1334" i="6"/>
  <c r="E1334" i="6"/>
  <c r="G1333" i="6"/>
  <c r="F1333" i="6"/>
  <c r="E1333" i="6"/>
  <c r="G1332" i="6"/>
  <c r="F1332" i="6"/>
  <c r="E1332" i="6"/>
  <c r="G1331" i="6"/>
  <c r="F1331" i="6"/>
  <c r="E1331" i="6"/>
  <c r="G1330" i="6"/>
  <c r="F1330" i="6"/>
  <c r="E1330" i="6"/>
  <c r="G1329" i="6"/>
  <c r="F1329" i="6"/>
  <c r="E1329" i="6"/>
  <c r="G1328" i="6"/>
  <c r="F1328" i="6"/>
  <c r="E1328" i="6"/>
  <c r="G1327" i="6"/>
  <c r="F1327" i="6"/>
  <c r="E1327" i="6"/>
  <c r="G1326" i="6"/>
  <c r="F1326" i="6"/>
  <c r="E1326" i="6"/>
  <c r="G1325" i="6"/>
  <c r="F1325" i="6"/>
  <c r="E1325" i="6"/>
  <c r="G1324" i="6"/>
  <c r="F1324" i="6"/>
  <c r="E1324" i="6"/>
  <c r="G1323" i="6"/>
  <c r="F1323" i="6"/>
  <c r="E1323" i="6"/>
  <c r="G1322" i="6"/>
  <c r="F1322" i="6"/>
  <c r="E1322" i="6"/>
  <c r="G1321" i="6"/>
  <c r="F1321" i="6"/>
  <c r="E1321" i="6"/>
  <c r="G1320" i="6"/>
  <c r="F1320" i="6"/>
  <c r="E1320" i="6"/>
  <c r="G1319" i="6"/>
  <c r="F1319" i="6"/>
  <c r="E1319" i="6"/>
  <c r="G1318" i="6"/>
  <c r="F1318" i="6"/>
  <c r="E1318" i="6"/>
  <c r="G1317" i="6"/>
  <c r="F1317" i="6"/>
  <c r="E1317" i="6"/>
  <c r="G1316" i="6"/>
  <c r="F1316" i="6"/>
  <c r="E1316" i="6"/>
  <c r="G1315" i="6"/>
  <c r="F1315" i="6"/>
  <c r="E1315" i="6"/>
  <c r="G1314" i="6"/>
  <c r="F1314" i="6"/>
  <c r="E1314" i="6"/>
  <c r="G1313" i="6"/>
  <c r="F1313" i="6"/>
  <c r="E1313" i="6"/>
  <c r="G1312" i="6"/>
  <c r="F1312" i="6"/>
  <c r="E1312" i="6"/>
  <c r="G1311" i="6"/>
  <c r="F1311" i="6"/>
  <c r="E1311" i="6"/>
  <c r="G1310" i="6"/>
  <c r="F1310" i="6"/>
  <c r="E1310" i="6"/>
  <c r="G1309" i="6"/>
  <c r="F1309" i="6"/>
  <c r="E1309" i="6"/>
  <c r="G1308" i="6"/>
  <c r="F1308" i="6"/>
  <c r="E1308" i="6"/>
  <c r="G1307" i="6"/>
  <c r="F1307" i="6"/>
  <c r="E1307" i="6"/>
  <c r="G1306" i="6"/>
  <c r="F1306" i="6"/>
  <c r="E1306" i="6"/>
  <c r="G1305" i="6"/>
  <c r="F1305" i="6"/>
  <c r="E1305" i="6"/>
  <c r="G1304" i="6"/>
  <c r="F1304" i="6"/>
  <c r="E1304" i="6"/>
  <c r="G1303" i="6"/>
  <c r="F1303" i="6"/>
  <c r="E1303" i="6"/>
  <c r="G1302" i="6"/>
  <c r="F1302" i="6"/>
  <c r="E1302" i="6"/>
  <c r="G1301" i="6"/>
  <c r="F1301" i="6"/>
  <c r="E1301" i="6"/>
  <c r="G1300" i="6"/>
  <c r="F1300" i="6"/>
  <c r="E1300" i="6"/>
  <c r="G1299" i="6"/>
  <c r="F1299" i="6"/>
  <c r="E1299" i="6"/>
  <c r="G1298" i="6"/>
  <c r="F1298" i="6"/>
  <c r="E1298" i="6"/>
  <c r="G1297" i="6"/>
  <c r="F1297" i="6"/>
  <c r="E1297" i="6"/>
  <c r="G1296" i="6"/>
  <c r="F1296" i="6"/>
  <c r="E1296" i="6"/>
  <c r="G1295" i="6"/>
  <c r="F1295" i="6"/>
  <c r="E1295" i="6"/>
  <c r="G1294" i="6"/>
  <c r="F1294" i="6"/>
  <c r="E1294" i="6"/>
  <c r="G1293" i="6"/>
  <c r="F1293" i="6"/>
  <c r="E1293" i="6"/>
  <c r="G1292" i="6"/>
  <c r="F1292" i="6"/>
  <c r="E1292" i="6"/>
  <c r="G1291" i="6"/>
  <c r="F1291" i="6"/>
  <c r="E1291" i="6"/>
  <c r="G1290" i="6"/>
  <c r="F1290" i="6"/>
  <c r="E1290" i="6"/>
  <c r="G1289" i="6"/>
  <c r="F1289" i="6"/>
  <c r="E1289" i="6"/>
  <c r="G1288" i="6"/>
  <c r="F1288" i="6"/>
  <c r="E1288" i="6"/>
  <c r="G1287" i="6"/>
  <c r="F1287" i="6"/>
  <c r="E1287" i="6"/>
  <c r="G1286" i="6"/>
  <c r="F1286" i="6"/>
  <c r="E1286" i="6"/>
  <c r="G1285" i="6"/>
  <c r="F1285" i="6"/>
  <c r="E1285" i="6"/>
  <c r="G1284" i="6"/>
  <c r="F1284" i="6"/>
  <c r="E1284" i="6"/>
  <c r="G1283" i="6"/>
  <c r="F1283" i="6"/>
  <c r="E1283" i="6"/>
  <c r="G1282" i="6"/>
  <c r="F1282" i="6"/>
  <c r="E1282" i="6"/>
  <c r="G1281" i="6"/>
  <c r="F1281" i="6"/>
  <c r="E1281" i="6"/>
  <c r="G1280" i="6"/>
  <c r="F1280" i="6"/>
  <c r="E1280" i="6"/>
  <c r="G1279" i="6"/>
  <c r="F1279" i="6"/>
  <c r="E1279" i="6"/>
  <c r="G1278" i="6"/>
  <c r="F1278" i="6"/>
  <c r="E1278" i="6"/>
  <c r="G1277" i="6"/>
  <c r="F1277" i="6"/>
  <c r="E1277" i="6"/>
  <c r="G1276" i="6"/>
  <c r="F1276" i="6"/>
  <c r="E1276" i="6"/>
  <c r="G1275" i="6"/>
  <c r="F1275" i="6"/>
  <c r="E1275" i="6"/>
  <c r="G1274" i="6"/>
  <c r="F1274" i="6"/>
  <c r="E1274" i="6"/>
  <c r="G1273" i="6"/>
  <c r="F1273" i="6"/>
  <c r="E1273" i="6"/>
  <c r="G1272" i="6"/>
  <c r="F1272" i="6"/>
  <c r="E1272" i="6"/>
  <c r="G1271" i="6"/>
  <c r="F1271" i="6"/>
  <c r="E1271" i="6"/>
  <c r="G1270" i="6"/>
  <c r="F1270" i="6"/>
  <c r="E1270" i="6"/>
  <c r="G1269" i="6"/>
  <c r="F1269" i="6"/>
  <c r="E1269" i="6"/>
  <c r="G1268" i="6"/>
  <c r="F1268" i="6"/>
  <c r="E1268" i="6"/>
  <c r="G1267" i="6"/>
  <c r="F1267" i="6"/>
  <c r="E1267" i="6"/>
  <c r="G1266" i="6"/>
  <c r="F1266" i="6"/>
  <c r="E1266" i="6"/>
  <c r="G1265" i="6"/>
  <c r="F1265" i="6"/>
  <c r="E1265" i="6"/>
  <c r="G1264" i="6"/>
  <c r="F1264" i="6"/>
  <c r="E1264" i="6"/>
  <c r="G1263" i="6"/>
  <c r="F1263" i="6"/>
  <c r="E1263" i="6"/>
  <c r="G1262" i="6"/>
  <c r="F1262" i="6"/>
  <c r="E1262" i="6"/>
  <c r="G1261" i="6"/>
  <c r="F1261" i="6"/>
  <c r="E1261" i="6"/>
  <c r="G1260" i="6"/>
  <c r="F1260" i="6"/>
  <c r="E1260" i="6"/>
  <c r="G1259" i="6"/>
  <c r="F1259" i="6"/>
  <c r="E1259" i="6"/>
  <c r="G1258" i="6"/>
  <c r="F1258" i="6"/>
  <c r="E1258" i="6"/>
  <c r="G1257" i="6"/>
  <c r="F1257" i="6"/>
  <c r="E1257" i="6"/>
  <c r="G1256" i="6"/>
  <c r="F1256" i="6"/>
  <c r="E1256" i="6"/>
  <c r="G1255" i="6"/>
  <c r="F1255" i="6"/>
  <c r="E1255" i="6"/>
  <c r="G1254" i="6"/>
  <c r="F1254" i="6"/>
  <c r="E1254" i="6"/>
  <c r="G1253" i="6"/>
  <c r="F1253" i="6"/>
  <c r="E1253" i="6"/>
  <c r="G1252" i="6"/>
  <c r="F1252" i="6"/>
  <c r="E1252" i="6"/>
  <c r="G1251" i="6"/>
  <c r="F1251" i="6"/>
  <c r="E1251" i="6"/>
  <c r="G1250" i="6"/>
  <c r="F1250" i="6"/>
  <c r="E1250" i="6"/>
  <c r="G1249" i="6"/>
  <c r="F1249" i="6"/>
  <c r="E1249" i="6"/>
  <c r="G1248" i="6"/>
  <c r="F1248" i="6"/>
  <c r="E1248" i="6"/>
  <c r="G1247" i="6"/>
  <c r="F1247" i="6"/>
  <c r="E1247" i="6"/>
  <c r="G1246" i="6"/>
  <c r="F1246" i="6"/>
  <c r="E1246" i="6"/>
  <c r="G1245" i="6"/>
  <c r="F1245" i="6"/>
  <c r="E1245" i="6"/>
  <c r="G1244" i="6"/>
  <c r="F1244" i="6"/>
  <c r="E1244" i="6"/>
  <c r="G1243" i="6"/>
  <c r="F1243" i="6"/>
  <c r="E1243" i="6"/>
  <c r="G1242" i="6"/>
  <c r="F1242" i="6"/>
  <c r="E1242" i="6"/>
  <c r="G1241" i="6"/>
  <c r="F1241" i="6"/>
  <c r="E1241" i="6"/>
  <c r="G1240" i="6"/>
  <c r="F1240" i="6"/>
  <c r="E1240" i="6"/>
  <c r="G1239" i="6"/>
  <c r="F1239" i="6"/>
  <c r="E1239" i="6"/>
  <c r="G1238" i="6"/>
  <c r="F1238" i="6"/>
  <c r="E1238" i="6"/>
  <c r="G1237" i="6"/>
  <c r="F1237" i="6"/>
  <c r="E1237" i="6"/>
  <c r="G1236" i="6"/>
  <c r="F1236" i="6"/>
  <c r="E1236" i="6"/>
  <c r="G1235" i="6"/>
  <c r="F1235" i="6"/>
  <c r="E1235" i="6"/>
  <c r="G1234" i="6"/>
  <c r="F1234" i="6"/>
  <c r="E1234" i="6"/>
  <c r="G1233" i="6"/>
  <c r="F1233" i="6"/>
  <c r="E1233" i="6"/>
  <c r="G1232" i="6"/>
  <c r="F1232" i="6"/>
  <c r="E1232" i="6"/>
  <c r="G1231" i="6"/>
  <c r="F1231" i="6"/>
  <c r="E1231" i="6"/>
  <c r="G1230" i="6"/>
  <c r="F1230" i="6"/>
  <c r="E1230" i="6"/>
  <c r="G1229" i="6"/>
  <c r="F1229" i="6"/>
  <c r="E1229" i="6"/>
  <c r="G1228" i="6"/>
  <c r="F1228" i="6"/>
  <c r="E1228" i="6"/>
  <c r="G1227" i="6"/>
  <c r="F1227" i="6"/>
  <c r="E1227" i="6"/>
  <c r="G1226" i="6"/>
  <c r="F1226" i="6"/>
  <c r="E1226" i="6"/>
  <c r="G1225" i="6"/>
  <c r="F1225" i="6"/>
  <c r="E1225" i="6"/>
  <c r="G1224" i="6"/>
  <c r="F1224" i="6"/>
  <c r="E1224" i="6"/>
  <c r="G1223" i="6"/>
  <c r="F1223" i="6"/>
  <c r="E1223" i="6"/>
  <c r="G1222" i="6"/>
  <c r="F1222" i="6"/>
  <c r="E1222" i="6"/>
  <c r="G1221" i="6"/>
  <c r="F1221" i="6"/>
  <c r="E1221" i="6"/>
  <c r="G1220" i="6"/>
  <c r="F1220" i="6"/>
  <c r="E1220" i="6"/>
  <c r="G1219" i="6"/>
  <c r="F1219" i="6"/>
  <c r="E1219" i="6"/>
  <c r="G1218" i="6"/>
  <c r="F1218" i="6"/>
  <c r="E1218" i="6"/>
  <c r="G1217" i="6"/>
  <c r="F1217" i="6"/>
  <c r="E1217" i="6"/>
  <c r="G1216" i="6"/>
  <c r="F1216" i="6"/>
  <c r="E1216" i="6"/>
  <c r="G1215" i="6"/>
  <c r="F1215" i="6"/>
  <c r="E1215" i="6"/>
  <c r="G1214" i="6"/>
  <c r="F1214" i="6"/>
  <c r="E1214" i="6"/>
  <c r="G1213" i="6"/>
  <c r="F1213" i="6"/>
  <c r="E1213" i="6"/>
  <c r="G1212" i="6"/>
  <c r="F1212" i="6"/>
  <c r="E1212" i="6"/>
  <c r="G1211" i="6"/>
  <c r="F1211" i="6"/>
  <c r="E1211" i="6"/>
  <c r="G1210" i="6"/>
  <c r="F1210" i="6"/>
  <c r="E1210" i="6"/>
  <c r="G1209" i="6"/>
  <c r="F1209" i="6"/>
  <c r="E1209" i="6"/>
  <c r="G1208" i="6"/>
  <c r="F1208" i="6"/>
  <c r="E1208" i="6"/>
  <c r="G1207" i="6"/>
  <c r="F1207" i="6"/>
  <c r="E1207" i="6"/>
  <c r="G1206" i="6"/>
  <c r="F1206" i="6"/>
  <c r="E1206" i="6"/>
  <c r="G1205" i="6"/>
  <c r="F1205" i="6"/>
  <c r="E1205" i="6"/>
  <c r="G1204" i="6"/>
  <c r="F1204" i="6"/>
  <c r="E1204" i="6"/>
  <c r="G1203" i="6"/>
  <c r="F1203" i="6"/>
  <c r="E1203" i="6"/>
  <c r="G1202" i="6"/>
  <c r="F1202" i="6"/>
  <c r="E1202" i="6"/>
  <c r="G1201" i="6"/>
  <c r="F1201" i="6"/>
  <c r="E1201" i="6"/>
  <c r="G1200" i="6"/>
  <c r="F1200" i="6"/>
  <c r="E1200" i="6"/>
  <c r="G1199" i="6"/>
  <c r="F1199" i="6"/>
  <c r="E1199" i="6"/>
  <c r="G1198" i="6"/>
  <c r="F1198" i="6"/>
  <c r="E1198" i="6"/>
  <c r="G1197" i="6"/>
  <c r="F1197" i="6"/>
  <c r="E1197" i="6"/>
  <c r="G1196" i="6"/>
  <c r="F1196" i="6"/>
  <c r="E1196" i="6"/>
  <c r="G1195" i="6"/>
  <c r="F1195" i="6"/>
  <c r="E1195" i="6"/>
  <c r="G1194" i="6"/>
  <c r="F1194" i="6"/>
  <c r="E1194" i="6"/>
  <c r="G1193" i="6"/>
  <c r="F1193" i="6"/>
  <c r="E1193" i="6"/>
  <c r="G1192" i="6"/>
  <c r="F1192" i="6"/>
  <c r="E1192" i="6"/>
  <c r="G1191" i="6"/>
  <c r="F1191" i="6"/>
  <c r="E1191" i="6"/>
  <c r="G1190" i="6"/>
  <c r="F1190" i="6"/>
  <c r="E1190" i="6"/>
  <c r="G1189" i="6"/>
  <c r="F1189" i="6"/>
  <c r="E1189" i="6"/>
  <c r="G1188" i="6"/>
  <c r="F1188" i="6"/>
  <c r="E1188" i="6"/>
  <c r="G1187" i="6"/>
  <c r="F1187" i="6"/>
  <c r="E1187" i="6"/>
  <c r="G1186" i="6"/>
  <c r="F1186" i="6"/>
  <c r="E1186" i="6"/>
  <c r="G1185" i="6"/>
  <c r="F1185" i="6"/>
  <c r="E1185" i="6"/>
  <c r="G1184" i="6"/>
  <c r="F1184" i="6"/>
  <c r="E1184" i="6"/>
  <c r="G1183" i="6"/>
  <c r="F1183" i="6"/>
  <c r="E1183" i="6"/>
  <c r="G1182" i="6"/>
  <c r="F1182" i="6"/>
  <c r="E1182" i="6"/>
  <c r="G1181" i="6"/>
  <c r="F1181" i="6"/>
  <c r="E1181" i="6"/>
  <c r="G1180" i="6"/>
  <c r="F1180" i="6"/>
  <c r="E1180" i="6"/>
  <c r="G1179" i="6"/>
  <c r="F1179" i="6"/>
  <c r="E1179" i="6"/>
  <c r="G1178" i="6"/>
  <c r="F1178" i="6"/>
  <c r="E1178" i="6"/>
  <c r="G1177" i="6"/>
  <c r="F1177" i="6"/>
  <c r="E1177" i="6"/>
  <c r="G1176" i="6"/>
  <c r="F1176" i="6"/>
  <c r="E1176" i="6"/>
  <c r="G1175" i="6"/>
  <c r="F1175" i="6"/>
  <c r="E1175" i="6"/>
  <c r="G1174" i="6"/>
  <c r="F1174" i="6"/>
  <c r="E1174" i="6"/>
  <c r="G1173" i="6"/>
  <c r="F1173" i="6"/>
  <c r="E1173" i="6"/>
  <c r="G1172" i="6"/>
  <c r="F1172" i="6"/>
  <c r="E1172" i="6"/>
  <c r="G1171" i="6"/>
  <c r="F1171" i="6"/>
  <c r="E1171" i="6"/>
  <c r="G1170" i="6"/>
  <c r="F1170" i="6"/>
  <c r="E1170" i="6"/>
  <c r="G1169" i="6"/>
  <c r="F1169" i="6"/>
  <c r="E1169" i="6"/>
  <c r="G1168" i="6"/>
  <c r="F1168" i="6"/>
  <c r="E1168" i="6"/>
  <c r="G1167" i="6"/>
  <c r="F1167" i="6"/>
  <c r="E1167" i="6"/>
  <c r="G1166" i="6"/>
  <c r="F1166" i="6"/>
  <c r="E1166" i="6"/>
  <c r="G1165" i="6"/>
  <c r="F1165" i="6"/>
  <c r="E1165" i="6"/>
  <c r="G1164" i="6"/>
  <c r="F1164" i="6"/>
  <c r="E1164" i="6"/>
  <c r="G1163" i="6"/>
  <c r="F1163" i="6"/>
  <c r="E1163" i="6"/>
  <c r="G1162" i="6"/>
  <c r="F1162" i="6"/>
  <c r="E1162" i="6"/>
  <c r="G1161" i="6"/>
  <c r="F1161" i="6"/>
  <c r="E1161" i="6"/>
  <c r="G1160" i="6"/>
  <c r="F1160" i="6"/>
  <c r="E1160" i="6"/>
  <c r="G1159" i="6"/>
  <c r="F1159" i="6"/>
  <c r="E1159" i="6"/>
  <c r="G1158" i="6"/>
  <c r="F1158" i="6"/>
  <c r="E1158" i="6"/>
  <c r="G1157" i="6"/>
  <c r="F1157" i="6"/>
  <c r="E1157" i="6"/>
  <c r="G1156" i="6"/>
  <c r="F1156" i="6"/>
  <c r="E1156" i="6"/>
  <c r="G1155" i="6"/>
  <c r="F1155" i="6"/>
  <c r="E1155" i="6"/>
  <c r="G1154" i="6"/>
  <c r="F1154" i="6"/>
  <c r="E1154" i="6"/>
  <c r="G1153" i="6"/>
  <c r="F1153" i="6"/>
  <c r="E1153" i="6"/>
  <c r="G1152" i="6"/>
  <c r="F1152" i="6"/>
  <c r="E1152" i="6"/>
  <c r="G1151" i="6"/>
  <c r="F1151" i="6"/>
  <c r="E1151" i="6"/>
  <c r="G1150" i="6"/>
  <c r="F1150" i="6"/>
  <c r="E1150" i="6"/>
  <c r="G1149" i="6"/>
  <c r="F1149" i="6"/>
  <c r="E1149" i="6"/>
  <c r="G1148" i="6"/>
  <c r="F1148" i="6"/>
  <c r="E1148" i="6"/>
  <c r="G1147" i="6"/>
  <c r="F1147" i="6"/>
  <c r="E1147" i="6"/>
  <c r="G1146" i="6"/>
  <c r="F1146" i="6"/>
  <c r="E1146" i="6"/>
  <c r="G1145" i="6"/>
  <c r="F1145" i="6"/>
  <c r="E1145" i="6"/>
  <c r="G1144" i="6"/>
  <c r="F1144" i="6"/>
  <c r="E1144" i="6"/>
  <c r="G1143" i="6"/>
  <c r="F1143" i="6"/>
  <c r="E1143" i="6"/>
  <c r="G1142" i="6"/>
  <c r="F1142" i="6"/>
  <c r="E1142" i="6"/>
  <c r="G1141" i="6"/>
  <c r="F1141" i="6"/>
  <c r="E1141" i="6"/>
  <c r="G1140" i="6"/>
  <c r="F1140" i="6"/>
  <c r="E1140" i="6"/>
  <c r="G1139" i="6"/>
  <c r="F1139" i="6"/>
  <c r="E1139" i="6"/>
  <c r="G1138" i="6"/>
  <c r="F1138" i="6"/>
  <c r="E1138" i="6"/>
  <c r="G1137" i="6"/>
  <c r="F1137" i="6"/>
  <c r="E1137" i="6"/>
  <c r="G1136" i="6"/>
  <c r="F1136" i="6"/>
  <c r="E1136" i="6"/>
  <c r="G1135" i="6"/>
  <c r="F1135" i="6"/>
  <c r="E1135" i="6"/>
  <c r="G1134" i="6"/>
  <c r="F1134" i="6"/>
  <c r="E1134" i="6"/>
  <c r="G1133" i="6"/>
  <c r="F1133" i="6"/>
  <c r="E1133" i="6"/>
  <c r="G1132" i="6"/>
  <c r="F1132" i="6"/>
  <c r="E1132" i="6"/>
  <c r="G1131" i="6"/>
  <c r="F1131" i="6"/>
  <c r="E1131" i="6"/>
  <c r="G1130" i="6"/>
  <c r="F1130" i="6"/>
  <c r="E1130" i="6"/>
  <c r="G1129" i="6"/>
  <c r="F1129" i="6"/>
  <c r="E1129" i="6"/>
  <c r="G1128" i="6"/>
  <c r="F1128" i="6"/>
  <c r="E1128" i="6"/>
  <c r="G1127" i="6"/>
  <c r="F1127" i="6"/>
  <c r="E1127" i="6"/>
  <c r="G1126" i="6"/>
  <c r="F1126" i="6"/>
  <c r="E1126" i="6"/>
  <c r="G1125" i="6"/>
  <c r="F1125" i="6"/>
  <c r="E1125" i="6"/>
  <c r="G1124" i="6"/>
  <c r="F1124" i="6"/>
  <c r="E1124" i="6"/>
  <c r="G1123" i="6"/>
  <c r="F1123" i="6"/>
  <c r="E1123" i="6"/>
  <c r="G1122" i="6"/>
  <c r="F1122" i="6"/>
  <c r="E1122" i="6"/>
  <c r="G1121" i="6"/>
  <c r="F1121" i="6"/>
  <c r="E1121" i="6"/>
  <c r="G1120" i="6"/>
  <c r="F1120" i="6"/>
  <c r="E1120" i="6"/>
  <c r="G1119" i="6"/>
  <c r="F1119" i="6"/>
  <c r="E1119" i="6"/>
  <c r="G1118" i="6"/>
  <c r="F1118" i="6"/>
  <c r="E1118" i="6"/>
  <c r="G1117" i="6"/>
  <c r="F1117" i="6"/>
  <c r="E1117" i="6"/>
  <c r="G1116" i="6"/>
  <c r="F1116" i="6"/>
  <c r="E1116" i="6"/>
  <c r="G1115" i="6"/>
  <c r="F1115" i="6"/>
  <c r="E1115" i="6"/>
  <c r="G1114" i="6"/>
  <c r="F1114" i="6"/>
  <c r="E1114" i="6"/>
  <c r="G1113" i="6"/>
  <c r="F1113" i="6"/>
  <c r="E1113" i="6"/>
  <c r="G1112" i="6"/>
  <c r="F1112" i="6"/>
  <c r="E1112" i="6"/>
  <c r="G1111" i="6"/>
  <c r="F1111" i="6"/>
  <c r="E1111" i="6"/>
  <c r="G1110" i="6"/>
  <c r="F1110" i="6"/>
  <c r="E1110" i="6"/>
  <c r="G1109" i="6"/>
  <c r="F1109" i="6"/>
  <c r="E1109" i="6"/>
  <c r="G1108" i="6"/>
  <c r="F1108" i="6"/>
  <c r="E1108" i="6"/>
  <c r="G1107" i="6"/>
  <c r="F1107" i="6"/>
  <c r="E1107" i="6"/>
  <c r="G1106" i="6"/>
  <c r="F1106" i="6"/>
  <c r="E1106" i="6"/>
  <c r="G1105" i="6"/>
  <c r="F1105" i="6"/>
  <c r="E1105" i="6"/>
  <c r="G1104" i="6"/>
  <c r="F1104" i="6"/>
  <c r="E1104" i="6"/>
  <c r="G1103" i="6"/>
  <c r="F1103" i="6"/>
  <c r="E1103" i="6"/>
  <c r="G1102" i="6"/>
  <c r="F1102" i="6"/>
  <c r="E1102" i="6"/>
  <c r="G1101" i="6"/>
  <c r="F1101" i="6"/>
  <c r="E1101" i="6"/>
  <c r="G1100" i="6"/>
  <c r="F1100" i="6"/>
  <c r="E1100" i="6"/>
  <c r="G1099" i="6"/>
  <c r="F1099" i="6"/>
  <c r="E1099" i="6"/>
  <c r="G1098" i="6"/>
  <c r="F1098" i="6"/>
  <c r="E1098" i="6"/>
  <c r="G1097" i="6"/>
  <c r="F1097" i="6"/>
  <c r="E1097" i="6"/>
  <c r="G1096" i="6"/>
  <c r="F1096" i="6"/>
  <c r="E1096" i="6"/>
  <c r="G1095" i="6"/>
  <c r="F1095" i="6"/>
  <c r="E1095" i="6"/>
  <c r="G1094" i="6"/>
  <c r="F1094" i="6"/>
  <c r="E1094" i="6"/>
  <c r="G1093" i="6"/>
  <c r="F1093" i="6"/>
  <c r="E1093" i="6"/>
  <c r="G1092" i="6"/>
  <c r="F1092" i="6"/>
  <c r="E1092" i="6"/>
  <c r="G1091" i="6"/>
  <c r="F1091" i="6"/>
  <c r="E1091" i="6"/>
  <c r="G1090" i="6"/>
  <c r="F1090" i="6"/>
  <c r="E1090" i="6"/>
  <c r="G1089" i="6"/>
  <c r="F1089" i="6"/>
  <c r="E1089" i="6"/>
  <c r="G1088" i="6"/>
  <c r="F1088" i="6"/>
  <c r="E1088" i="6"/>
  <c r="G1087" i="6"/>
  <c r="F1087" i="6"/>
  <c r="E1087" i="6"/>
  <c r="G1086" i="6"/>
  <c r="F1086" i="6"/>
  <c r="E1086" i="6"/>
  <c r="G1085" i="6"/>
  <c r="F1085" i="6"/>
  <c r="E1085" i="6"/>
  <c r="G1084" i="6"/>
  <c r="F1084" i="6"/>
  <c r="E1084" i="6"/>
  <c r="G1083" i="6"/>
  <c r="F1083" i="6"/>
  <c r="E1083" i="6"/>
  <c r="G1082" i="6"/>
  <c r="F1082" i="6"/>
  <c r="E1082" i="6"/>
  <c r="G1081" i="6"/>
  <c r="F1081" i="6"/>
  <c r="E1081" i="6"/>
  <c r="G1080" i="6"/>
  <c r="F1080" i="6"/>
  <c r="E1080" i="6"/>
  <c r="G1079" i="6"/>
  <c r="F1079" i="6"/>
  <c r="E1079" i="6"/>
  <c r="G1078" i="6"/>
  <c r="F1078" i="6"/>
  <c r="E1078" i="6"/>
  <c r="G1077" i="6"/>
  <c r="F1077" i="6"/>
  <c r="E1077" i="6"/>
  <c r="G1076" i="6"/>
  <c r="F1076" i="6"/>
  <c r="E1076" i="6"/>
  <c r="G1075" i="6"/>
  <c r="F1075" i="6"/>
  <c r="E1075" i="6"/>
  <c r="G1074" i="6"/>
  <c r="F1074" i="6"/>
  <c r="E1074" i="6"/>
  <c r="G1073" i="6"/>
  <c r="F1073" i="6"/>
  <c r="E1073" i="6"/>
  <c r="G1072" i="6"/>
  <c r="F1072" i="6"/>
  <c r="E1072" i="6"/>
  <c r="G1071" i="6"/>
  <c r="F1071" i="6"/>
  <c r="E1071" i="6"/>
  <c r="G1070" i="6"/>
  <c r="F1070" i="6"/>
  <c r="E1070" i="6"/>
  <c r="G1069" i="6"/>
  <c r="F1069" i="6"/>
  <c r="E1069" i="6"/>
  <c r="G1068" i="6"/>
  <c r="F1068" i="6"/>
  <c r="E1068" i="6"/>
  <c r="G1067" i="6"/>
  <c r="F1067" i="6"/>
  <c r="E1067" i="6"/>
  <c r="G1066" i="6"/>
  <c r="F1066" i="6"/>
  <c r="E1066" i="6"/>
  <c r="G1065" i="6"/>
  <c r="F1065" i="6"/>
  <c r="E1065" i="6"/>
  <c r="G1064" i="6"/>
  <c r="F1064" i="6"/>
  <c r="E1064" i="6"/>
  <c r="G1063" i="6"/>
  <c r="F1063" i="6"/>
  <c r="E1063" i="6"/>
  <c r="G1062" i="6"/>
  <c r="F1062" i="6"/>
  <c r="E1062" i="6"/>
  <c r="G1061" i="6"/>
  <c r="F1061" i="6"/>
  <c r="E1061" i="6"/>
  <c r="G1060" i="6"/>
  <c r="F1060" i="6"/>
  <c r="E1060" i="6"/>
  <c r="G1059" i="6"/>
  <c r="F1059" i="6"/>
  <c r="E1059" i="6"/>
  <c r="G1058" i="6"/>
  <c r="F1058" i="6"/>
  <c r="E1058" i="6"/>
  <c r="G1057" i="6"/>
  <c r="F1057" i="6"/>
  <c r="E1057" i="6"/>
  <c r="G1056" i="6"/>
  <c r="F1056" i="6"/>
  <c r="E1056" i="6"/>
  <c r="G1055" i="6"/>
  <c r="F1055" i="6"/>
  <c r="E1055" i="6"/>
  <c r="G1054" i="6"/>
  <c r="F1054" i="6"/>
  <c r="E1054" i="6"/>
  <c r="G1053" i="6"/>
  <c r="F1053" i="6"/>
  <c r="E1053" i="6"/>
  <c r="G1052" i="6"/>
  <c r="F1052" i="6"/>
  <c r="E1052" i="6"/>
  <c r="G1051" i="6"/>
  <c r="F1051" i="6"/>
  <c r="E1051" i="6"/>
  <c r="G1050" i="6"/>
  <c r="F1050" i="6"/>
  <c r="E1050" i="6"/>
  <c r="G1049" i="6"/>
  <c r="F1049" i="6"/>
  <c r="E1049" i="6"/>
  <c r="G1048" i="6"/>
  <c r="F1048" i="6"/>
  <c r="E1048" i="6"/>
  <c r="G1047" i="6"/>
  <c r="F1047" i="6"/>
  <c r="E1047" i="6"/>
  <c r="G1046" i="6"/>
  <c r="F1046" i="6"/>
  <c r="E1046" i="6"/>
  <c r="G1045" i="6"/>
  <c r="F1045" i="6"/>
  <c r="E1045" i="6"/>
  <c r="G1044" i="6"/>
  <c r="F1044" i="6"/>
  <c r="E1044" i="6"/>
  <c r="G1043" i="6"/>
  <c r="F1043" i="6"/>
  <c r="E1043" i="6"/>
  <c r="G1042" i="6"/>
  <c r="F1042" i="6"/>
  <c r="E1042" i="6"/>
  <c r="G1041" i="6"/>
  <c r="F1041" i="6"/>
  <c r="E1041" i="6"/>
  <c r="G1040" i="6"/>
  <c r="F1040" i="6"/>
  <c r="E1040" i="6"/>
  <c r="G1039" i="6"/>
  <c r="F1039" i="6"/>
  <c r="E1039" i="6"/>
  <c r="G1038" i="6"/>
  <c r="F1038" i="6"/>
  <c r="E1038" i="6"/>
  <c r="G1037" i="6"/>
  <c r="F1037" i="6"/>
  <c r="E1037" i="6"/>
  <c r="G1036" i="6"/>
  <c r="F1036" i="6"/>
  <c r="E1036" i="6"/>
  <c r="G1035" i="6"/>
  <c r="F1035" i="6"/>
  <c r="E1035" i="6"/>
  <c r="G1034" i="6"/>
  <c r="F1034" i="6"/>
  <c r="E1034" i="6"/>
  <c r="G1033" i="6"/>
  <c r="F1033" i="6"/>
  <c r="E1033" i="6"/>
  <c r="G1032" i="6"/>
  <c r="F1032" i="6"/>
  <c r="E1032" i="6"/>
  <c r="G1031" i="6"/>
  <c r="F1031" i="6"/>
  <c r="E1031" i="6"/>
  <c r="G1030" i="6"/>
  <c r="F1030" i="6"/>
  <c r="E1030" i="6"/>
  <c r="G1029" i="6"/>
  <c r="F1029" i="6"/>
  <c r="E1029" i="6"/>
  <c r="G1028" i="6"/>
  <c r="F1028" i="6"/>
  <c r="E1028" i="6"/>
  <c r="G1027" i="6"/>
  <c r="F1027" i="6"/>
  <c r="E1027" i="6"/>
  <c r="G1026" i="6"/>
  <c r="F1026" i="6"/>
  <c r="E1026" i="6"/>
  <c r="G1025" i="6"/>
  <c r="F1025" i="6"/>
  <c r="E1025" i="6"/>
  <c r="G1024" i="6"/>
  <c r="F1024" i="6"/>
  <c r="E1024" i="6"/>
  <c r="G1023" i="6"/>
  <c r="F1023" i="6"/>
  <c r="E1023" i="6"/>
  <c r="G1022" i="6"/>
  <c r="F1022" i="6"/>
  <c r="E1022" i="6"/>
  <c r="G1021" i="6"/>
  <c r="F1021" i="6"/>
  <c r="E1021" i="6"/>
  <c r="G1020" i="6"/>
  <c r="F1020" i="6"/>
  <c r="E1020" i="6"/>
  <c r="G1019" i="6"/>
  <c r="F1019" i="6"/>
  <c r="E1019" i="6"/>
  <c r="G1018" i="6"/>
  <c r="F1018" i="6"/>
  <c r="E1018" i="6"/>
  <c r="G1017" i="6"/>
  <c r="F1017" i="6"/>
  <c r="E1017" i="6"/>
  <c r="G1016" i="6"/>
  <c r="F1016" i="6"/>
  <c r="E1016" i="6"/>
  <c r="G1015" i="6"/>
  <c r="F1015" i="6"/>
  <c r="E1015" i="6"/>
  <c r="G1014" i="6"/>
  <c r="F1014" i="6"/>
  <c r="E1014" i="6"/>
  <c r="G1013" i="6"/>
  <c r="F1013" i="6"/>
  <c r="E1013" i="6"/>
  <c r="G1012" i="6"/>
  <c r="F1012" i="6"/>
  <c r="E1012" i="6"/>
  <c r="G1011" i="6"/>
  <c r="F1011" i="6"/>
  <c r="E1011" i="6"/>
  <c r="G1010" i="6"/>
  <c r="F1010" i="6"/>
  <c r="E1010" i="6"/>
  <c r="G1009" i="6"/>
  <c r="F1009" i="6"/>
  <c r="E1009" i="6"/>
  <c r="G1008" i="6"/>
  <c r="F1008" i="6"/>
  <c r="E1008" i="6"/>
  <c r="G1007" i="6"/>
  <c r="F1007" i="6"/>
  <c r="E1007" i="6"/>
  <c r="G1006" i="6"/>
  <c r="F1006" i="6"/>
  <c r="E1006" i="6"/>
  <c r="G1005" i="6"/>
  <c r="F1005" i="6"/>
  <c r="E1005" i="6"/>
  <c r="G1004" i="6"/>
  <c r="F1004" i="6"/>
  <c r="E1004" i="6"/>
  <c r="G1003" i="6"/>
  <c r="F1003" i="6"/>
  <c r="E1003" i="6"/>
  <c r="G1002" i="6"/>
  <c r="F1002" i="6"/>
  <c r="E1002" i="6"/>
  <c r="G1001" i="6"/>
  <c r="F1001" i="6"/>
  <c r="E1001" i="6"/>
  <c r="G1000" i="6"/>
  <c r="F1000" i="6"/>
  <c r="E1000" i="6"/>
  <c r="G999" i="6"/>
  <c r="F999" i="6"/>
  <c r="E999" i="6"/>
  <c r="G998" i="6"/>
  <c r="F998" i="6"/>
  <c r="E998" i="6"/>
  <c r="G997" i="6"/>
  <c r="F997" i="6"/>
  <c r="E997" i="6"/>
  <c r="G996" i="6"/>
  <c r="F996" i="6"/>
  <c r="E996" i="6"/>
  <c r="G995" i="6"/>
  <c r="F995" i="6"/>
  <c r="E995" i="6"/>
  <c r="G994" i="6"/>
  <c r="F994" i="6"/>
  <c r="E994" i="6"/>
  <c r="G993" i="6"/>
  <c r="F993" i="6"/>
  <c r="E993" i="6"/>
  <c r="G992" i="6"/>
  <c r="F992" i="6"/>
  <c r="E992" i="6"/>
  <c r="G991" i="6"/>
  <c r="F991" i="6"/>
  <c r="E991" i="6"/>
  <c r="G990" i="6"/>
  <c r="F990" i="6"/>
  <c r="E990" i="6"/>
  <c r="G989" i="6"/>
  <c r="F989" i="6"/>
  <c r="E989" i="6"/>
  <c r="G988" i="6"/>
  <c r="F988" i="6"/>
  <c r="E988" i="6"/>
  <c r="G987" i="6"/>
  <c r="F987" i="6"/>
  <c r="E987" i="6"/>
  <c r="G986" i="6"/>
  <c r="F986" i="6"/>
  <c r="E986" i="6"/>
  <c r="G985" i="6"/>
  <c r="F985" i="6"/>
  <c r="E985" i="6"/>
  <c r="G984" i="6"/>
  <c r="F984" i="6"/>
  <c r="E984" i="6"/>
  <c r="G983" i="6"/>
  <c r="F983" i="6"/>
  <c r="E983" i="6"/>
  <c r="G982" i="6"/>
  <c r="F982" i="6"/>
  <c r="E982" i="6"/>
  <c r="G981" i="6"/>
  <c r="F981" i="6"/>
  <c r="E981" i="6"/>
  <c r="G980" i="6"/>
  <c r="F980" i="6"/>
  <c r="E980" i="6"/>
  <c r="G979" i="6"/>
  <c r="F979" i="6"/>
  <c r="E979" i="6"/>
  <c r="G978" i="6"/>
  <c r="F978" i="6"/>
  <c r="E978" i="6"/>
  <c r="G977" i="6"/>
  <c r="F977" i="6"/>
  <c r="E977" i="6"/>
  <c r="G976" i="6"/>
  <c r="F976" i="6"/>
  <c r="E976" i="6"/>
  <c r="G975" i="6"/>
  <c r="F975" i="6"/>
  <c r="E975" i="6"/>
  <c r="G974" i="6"/>
  <c r="F974" i="6"/>
  <c r="E974" i="6"/>
  <c r="G973" i="6"/>
  <c r="F973" i="6"/>
  <c r="E973" i="6"/>
  <c r="G972" i="6"/>
  <c r="F972" i="6"/>
  <c r="E972" i="6"/>
  <c r="G971" i="6"/>
  <c r="F971" i="6"/>
  <c r="E971" i="6"/>
  <c r="G970" i="6"/>
  <c r="F970" i="6"/>
  <c r="E970" i="6"/>
  <c r="G969" i="6"/>
  <c r="F969" i="6"/>
  <c r="E969" i="6"/>
  <c r="G968" i="6"/>
  <c r="F968" i="6"/>
  <c r="E968" i="6"/>
  <c r="G967" i="6"/>
  <c r="F967" i="6"/>
  <c r="E967" i="6"/>
  <c r="G966" i="6"/>
  <c r="F966" i="6"/>
  <c r="E966" i="6"/>
  <c r="G965" i="6"/>
  <c r="F965" i="6"/>
  <c r="E965" i="6"/>
  <c r="G964" i="6"/>
  <c r="F964" i="6"/>
  <c r="E964" i="6"/>
  <c r="G963" i="6"/>
  <c r="F963" i="6"/>
  <c r="E963" i="6"/>
  <c r="G962" i="6"/>
  <c r="F962" i="6"/>
  <c r="E962" i="6"/>
  <c r="G961" i="6"/>
  <c r="F961" i="6"/>
  <c r="E961" i="6"/>
  <c r="G960" i="6"/>
  <c r="F960" i="6"/>
  <c r="E960" i="6"/>
  <c r="G959" i="6"/>
  <c r="F959" i="6"/>
  <c r="E959" i="6"/>
  <c r="G958" i="6"/>
  <c r="F958" i="6"/>
  <c r="E958" i="6"/>
  <c r="G957" i="6"/>
  <c r="F957" i="6"/>
  <c r="E957" i="6"/>
  <c r="G956" i="6"/>
  <c r="F956" i="6"/>
  <c r="E956" i="6"/>
  <c r="G955" i="6"/>
  <c r="F955" i="6"/>
  <c r="E955" i="6"/>
  <c r="G954" i="6"/>
  <c r="F954" i="6"/>
  <c r="E954" i="6"/>
  <c r="G953" i="6"/>
  <c r="F953" i="6"/>
  <c r="E953" i="6"/>
  <c r="G952" i="6"/>
  <c r="F952" i="6"/>
  <c r="E952" i="6"/>
  <c r="G951" i="6"/>
  <c r="F951" i="6"/>
  <c r="E951" i="6"/>
  <c r="G950" i="6"/>
  <c r="F950" i="6"/>
  <c r="E950" i="6"/>
  <c r="G949" i="6"/>
  <c r="F949" i="6"/>
  <c r="E949" i="6"/>
  <c r="G948" i="6"/>
  <c r="F948" i="6"/>
  <c r="E948" i="6"/>
  <c r="G947" i="6"/>
  <c r="F947" i="6"/>
  <c r="E947" i="6"/>
  <c r="G946" i="6"/>
  <c r="F946" i="6"/>
  <c r="E946" i="6"/>
  <c r="G945" i="6"/>
  <c r="F945" i="6"/>
  <c r="E945" i="6"/>
  <c r="G944" i="6"/>
  <c r="F944" i="6"/>
  <c r="E944" i="6"/>
  <c r="G943" i="6"/>
  <c r="F943" i="6"/>
  <c r="E943" i="6"/>
  <c r="G942" i="6"/>
  <c r="F942" i="6"/>
  <c r="E942" i="6"/>
  <c r="G941" i="6"/>
  <c r="F941" i="6"/>
  <c r="E941" i="6"/>
  <c r="G940" i="6"/>
  <c r="F940" i="6"/>
  <c r="E940" i="6"/>
  <c r="G939" i="6"/>
  <c r="F939" i="6"/>
  <c r="E939" i="6"/>
  <c r="G938" i="6"/>
  <c r="F938" i="6"/>
  <c r="E938" i="6"/>
  <c r="G937" i="6"/>
  <c r="F937" i="6"/>
  <c r="E937" i="6"/>
  <c r="G936" i="6"/>
  <c r="F936" i="6"/>
  <c r="E936" i="6"/>
  <c r="G935" i="6"/>
  <c r="F935" i="6"/>
  <c r="E935" i="6"/>
  <c r="G934" i="6"/>
  <c r="F934" i="6"/>
  <c r="E934" i="6"/>
  <c r="G933" i="6"/>
  <c r="F933" i="6"/>
  <c r="E933" i="6"/>
  <c r="G932" i="6"/>
  <c r="F932" i="6"/>
  <c r="E932" i="6"/>
  <c r="G931" i="6"/>
  <c r="F931" i="6"/>
  <c r="E931" i="6"/>
  <c r="G930" i="6"/>
  <c r="F930" i="6"/>
  <c r="E930" i="6"/>
  <c r="G929" i="6"/>
  <c r="F929" i="6"/>
  <c r="E929" i="6"/>
  <c r="G928" i="6"/>
  <c r="F928" i="6"/>
  <c r="E928" i="6"/>
  <c r="G927" i="6"/>
  <c r="F927" i="6"/>
  <c r="E927" i="6"/>
  <c r="G926" i="6"/>
  <c r="F926" i="6"/>
  <c r="E926" i="6"/>
  <c r="G925" i="6"/>
  <c r="F925" i="6"/>
  <c r="E925" i="6"/>
  <c r="G924" i="6"/>
  <c r="F924" i="6"/>
  <c r="E924" i="6"/>
  <c r="G923" i="6"/>
  <c r="F923" i="6"/>
  <c r="E923" i="6"/>
  <c r="G922" i="6"/>
  <c r="F922" i="6"/>
  <c r="E922" i="6"/>
  <c r="G921" i="6"/>
  <c r="F921" i="6"/>
  <c r="E921" i="6"/>
  <c r="G920" i="6"/>
  <c r="F920" i="6"/>
  <c r="E920" i="6"/>
  <c r="G919" i="6"/>
  <c r="F919" i="6"/>
  <c r="E919" i="6"/>
  <c r="G918" i="6"/>
  <c r="F918" i="6"/>
  <c r="E918" i="6"/>
  <c r="G917" i="6"/>
  <c r="F917" i="6"/>
  <c r="E917" i="6"/>
  <c r="G916" i="6"/>
  <c r="F916" i="6"/>
  <c r="E916" i="6"/>
  <c r="G915" i="6"/>
  <c r="F915" i="6"/>
  <c r="E915" i="6"/>
  <c r="G914" i="6"/>
  <c r="F914" i="6"/>
  <c r="E914" i="6"/>
  <c r="G913" i="6"/>
  <c r="F913" i="6"/>
  <c r="E913" i="6"/>
  <c r="G912" i="6"/>
  <c r="F912" i="6"/>
  <c r="E912" i="6"/>
  <c r="G911" i="6"/>
  <c r="F911" i="6"/>
  <c r="E911" i="6"/>
  <c r="G910" i="6"/>
  <c r="F910" i="6"/>
  <c r="E910" i="6"/>
  <c r="G909" i="6"/>
  <c r="F909" i="6"/>
  <c r="E909" i="6"/>
  <c r="G908" i="6"/>
  <c r="F908" i="6"/>
  <c r="E908" i="6"/>
  <c r="G907" i="6"/>
  <c r="F907" i="6"/>
  <c r="E907" i="6"/>
  <c r="G906" i="6"/>
  <c r="F906" i="6"/>
  <c r="E906" i="6"/>
  <c r="G905" i="6"/>
  <c r="F905" i="6"/>
  <c r="E905" i="6"/>
  <c r="G904" i="6"/>
  <c r="F904" i="6"/>
  <c r="E904" i="6"/>
  <c r="G903" i="6"/>
  <c r="F903" i="6"/>
  <c r="E903" i="6"/>
  <c r="G902" i="6"/>
  <c r="F902" i="6"/>
  <c r="E902" i="6"/>
  <c r="G901" i="6"/>
  <c r="F901" i="6"/>
  <c r="E901" i="6"/>
  <c r="G900" i="6"/>
  <c r="F900" i="6"/>
  <c r="E900" i="6"/>
  <c r="G899" i="6"/>
  <c r="F899" i="6"/>
  <c r="E899" i="6"/>
  <c r="G898" i="6"/>
  <c r="F898" i="6"/>
  <c r="E898" i="6"/>
  <c r="G897" i="6"/>
  <c r="F897" i="6"/>
  <c r="E897" i="6"/>
  <c r="G896" i="6"/>
  <c r="F896" i="6"/>
  <c r="E896" i="6"/>
  <c r="G895" i="6"/>
  <c r="F895" i="6"/>
  <c r="E895" i="6"/>
  <c r="G894" i="6"/>
  <c r="F894" i="6"/>
  <c r="E894" i="6"/>
  <c r="G893" i="6"/>
  <c r="F893" i="6"/>
  <c r="E893" i="6"/>
  <c r="G892" i="6"/>
  <c r="F892" i="6"/>
  <c r="E892" i="6"/>
  <c r="G891" i="6"/>
  <c r="F891" i="6"/>
  <c r="E891" i="6"/>
  <c r="G890" i="6"/>
  <c r="F890" i="6"/>
  <c r="E890" i="6"/>
  <c r="G889" i="6"/>
  <c r="F889" i="6"/>
  <c r="E889" i="6"/>
  <c r="G888" i="6"/>
  <c r="F888" i="6"/>
  <c r="E888" i="6"/>
  <c r="G887" i="6"/>
  <c r="F887" i="6"/>
  <c r="E887" i="6"/>
  <c r="G886" i="6"/>
  <c r="F886" i="6"/>
  <c r="E886" i="6"/>
  <c r="G885" i="6"/>
  <c r="F885" i="6"/>
  <c r="E885" i="6"/>
  <c r="G884" i="6"/>
  <c r="F884" i="6"/>
  <c r="E884" i="6"/>
  <c r="G883" i="6"/>
  <c r="F883" i="6"/>
  <c r="E883" i="6"/>
  <c r="G882" i="6"/>
  <c r="F882" i="6"/>
  <c r="E882" i="6"/>
  <c r="G881" i="6"/>
  <c r="F881" i="6"/>
  <c r="E881" i="6"/>
  <c r="G880" i="6"/>
  <c r="F880" i="6"/>
  <c r="E880" i="6"/>
  <c r="G879" i="6"/>
  <c r="F879" i="6"/>
  <c r="E879" i="6"/>
  <c r="G878" i="6"/>
  <c r="F878" i="6"/>
  <c r="E878" i="6"/>
  <c r="G877" i="6"/>
  <c r="F877" i="6"/>
  <c r="E877" i="6"/>
  <c r="G876" i="6"/>
  <c r="F876" i="6"/>
  <c r="E876" i="6"/>
  <c r="G875" i="6"/>
  <c r="F875" i="6"/>
  <c r="E875" i="6"/>
  <c r="G874" i="6"/>
  <c r="F874" i="6"/>
  <c r="E874" i="6"/>
  <c r="G873" i="6"/>
  <c r="F873" i="6"/>
  <c r="E873" i="6"/>
  <c r="G872" i="6"/>
  <c r="F872" i="6"/>
  <c r="E872" i="6"/>
  <c r="G871" i="6"/>
  <c r="F871" i="6"/>
  <c r="E871" i="6"/>
  <c r="G870" i="6"/>
  <c r="F870" i="6"/>
  <c r="E870" i="6"/>
  <c r="G869" i="6"/>
  <c r="F869" i="6"/>
  <c r="E869" i="6"/>
  <c r="G868" i="6"/>
  <c r="F868" i="6"/>
  <c r="E868" i="6"/>
  <c r="G867" i="6"/>
  <c r="F867" i="6"/>
  <c r="E867" i="6"/>
  <c r="G866" i="6"/>
  <c r="F866" i="6"/>
  <c r="E866" i="6"/>
  <c r="G865" i="6"/>
  <c r="F865" i="6"/>
  <c r="E865" i="6"/>
  <c r="G864" i="6"/>
  <c r="F864" i="6"/>
  <c r="E864" i="6"/>
  <c r="G863" i="6"/>
  <c r="F863" i="6"/>
  <c r="E863" i="6"/>
  <c r="G862" i="6"/>
  <c r="F862" i="6"/>
  <c r="E862" i="6"/>
  <c r="G861" i="6"/>
  <c r="F861" i="6"/>
  <c r="E861" i="6"/>
  <c r="G860" i="6"/>
  <c r="F860" i="6"/>
  <c r="E860" i="6"/>
  <c r="G859" i="6"/>
  <c r="F859" i="6"/>
  <c r="E859" i="6"/>
  <c r="G858" i="6"/>
  <c r="F858" i="6"/>
  <c r="E858" i="6"/>
  <c r="G857" i="6"/>
  <c r="F857" i="6"/>
  <c r="E857" i="6"/>
  <c r="G856" i="6"/>
  <c r="F856" i="6"/>
  <c r="E856" i="6"/>
  <c r="G855" i="6"/>
  <c r="F855" i="6"/>
  <c r="E855" i="6"/>
  <c r="G854" i="6"/>
  <c r="F854" i="6"/>
  <c r="E854" i="6"/>
  <c r="G853" i="6"/>
  <c r="F853" i="6"/>
  <c r="E853" i="6"/>
  <c r="G852" i="6"/>
  <c r="F852" i="6"/>
  <c r="E852" i="6"/>
  <c r="G851" i="6"/>
  <c r="F851" i="6"/>
  <c r="E851" i="6"/>
  <c r="G850" i="6"/>
  <c r="F850" i="6"/>
  <c r="E850" i="6"/>
  <c r="G849" i="6"/>
  <c r="F849" i="6"/>
  <c r="E849" i="6"/>
  <c r="G848" i="6"/>
  <c r="F848" i="6"/>
  <c r="E848" i="6"/>
  <c r="G847" i="6"/>
  <c r="F847" i="6"/>
  <c r="E847" i="6"/>
  <c r="G846" i="6"/>
  <c r="F846" i="6"/>
  <c r="E846" i="6"/>
  <c r="G845" i="6"/>
  <c r="F845" i="6"/>
  <c r="E845" i="6"/>
  <c r="G844" i="6"/>
  <c r="F844" i="6"/>
  <c r="E844" i="6"/>
  <c r="G843" i="6"/>
  <c r="F843" i="6"/>
  <c r="E843" i="6"/>
  <c r="G842" i="6"/>
  <c r="F842" i="6"/>
  <c r="E842" i="6"/>
  <c r="G841" i="6"/>
  <c r="F841" i="6"/>
  <c r="E841" i="6"/>
  <c r="G840" i="6"/>
  <c r="F840" i="6"/>
  <c r="E840" i="6"/>
  <c r="G839" i="6"/>
  <c r="F839" i="6"/>
  <c r="E839" i="6"/>
  <c r="G838" i="6"/>
  <c r="F838" i="6"/>
  <c r="E838" i="6"/>
  <c r="G837" i="6"/>
  <c r="F837" i="6"/>
  <c r="E837" i="6"/>
  <c r="G836" i="6"/>
  <c r="F836" i="6"/>
  <c r="E836" i="6"/>
  <c r="G835" i="6"/>
  <c r="F835" i="6"/>
  <c r="E835" i="6"/>
  <c r="G834" i="6"/>
  <c r="F834" i="6"/>
  <c r="E834" i="6"/>
  <c r="G833" i="6"/>
  <c r="F833" i="6"/>
  <c r="E833" i="6"/>
  <c r="G832" i="6"/>
  <c r="F832" i="6"/>
  <c r="E832" i="6"/>
  <c r="G831" i="6"/>
  <c r="F831" i="6"/>
  <c r="E831" i="6"/>
  <c r="G830" i="6"/>
  <c r="F830" i="6"/>
  <c r="E830" i="6"/>
  <c r="G829" i="6"/>
  <c r="F829" i="6"/>
  <c r="E829" i="6"/>
  <c r="G828" i="6"/>
  <c r="F828" i="6"/>
  <c r="E828" i="6"/>
  <c r="G827" i="6"/>
  <c r="F827" i="6"/>
  <c r="E827" i="6"/>
  <c r="G826" i="6"/>
  <c r="F826" i="6"/>
  <c r="E826" i="6"/>
  <c r="G825" i="6"/>
  <c r="F825" i="6"/>
  <c r="E825" i="6"/>
  <c r="G824" i="6"/>
  <c r="F824" i="6"/>
  <c r="E824" i="6"/>
  <c r="G823" i="6"/>
  <c r="F823" i="6"/>
  <c r="E823" i="6"/>
  <c r="G822" i="6"/>
  <c r="F822" i="6"/>
  <c r="E822" i="6"/>
  <c r="G821" i="6"/>
  <c r="F821" i="6"/>
  <c r="E821" i="6"/>
  <c r="G820" i="6"/>
  <c r="F820" i="6"/>
  <c r="E820" i="6"/>
  <c r="G819" i="6"/>
  <c r="F819" i="6"/>
  <c r="E819" i="6"/>
  <c r="G818" i="6"/>
  <c r="F818" i="6"/>
  <c r="E818" i="6"/>
  <c r="G817" i="6"/>
  <c r="F817" i="6"/>
  <c r="E817" i="6"/>
  <c r="G816" i="6"/>
  <c r="F816" i="6"/>
  <c r="E816" i="6"/>
  <c r="G815" i="6"/>
  <c r="F815" i="6"/>
  <c r="E815" i="6"/>
  <c r="G814" i="6"/>
  <c r="F814" i="6"/>
  <c r="E814" i="6"/>
  <c r="G813" i="6"/>
  <c r="F813" i="6"/>
  <c r="E813" i="6"/>
  <c r="G812" i="6"/>
  <c r="F812" i="6"/>
  <c r="E812" i="6"/>
  <c r="G811" i="6"/>
  <c r="F811" i="6"/>
  <c r="E811" i="6"/>
  <c r="G810" i="6"/>
  <c r="F810" i="6"/>
  <c r="E810" i="6"/>
  <c r="G809" i="6"/>
  <c r="F809" i="6"/>
  <c r="E809" i="6"/>
  <c r="G808" i="6"/>
  <c r="F808" i="6"/>
  <c r="E808" i="6"/>
  <c r="G807" i="6"/>
  <c r="F807" i="6"/>
  <c r="E807" i="6"/>
  <c r="G806" i="6"/>
  <c r="F806" i="6"/>
  <c r="E806" i="6"/>
  <c r="G805" i="6"/>
  <c r="F805" i="6"/>
  <c r="E805" i="6"/>
  <c r="G804" i="6"/>
  <c r="F804" i="6"/>
  <c r="E804" i="6"/>
  <c r="G803" i="6"/>
  <c r="F803" i="6"/>
  <c r="E803" i="6"/>
  <c r="G802" i="6"/>
  <c r="F802" i="6"/>
  <c r="E802" i="6"/>
  <c r="G801" i="6"/>
  <c r="F801" i="6"/>
  <c r="E801" i="6"/>
  <c r="G800" i="6"/>
  <c r="F800" i="6"/>
  <c r="E800" i="6"/>
  <c r="G799" i="6"/>
  <c r="F799" i="6"/>
  <c r="E799" i="6"/>
  <c r="G798" i="6"/>
  <c r="F798" i="6"/>
  <c r="E798" i="6"/>
  <c r="G797" i="6"/>
  <c r="F797" i="6"/>
  <c r="E797" i="6"/>
  <c r="G796" i="6"/>
  <c r="F796" i="6"/>
  <c r="E796" i="6"/>
  <c r="G795" i="6"/>
  <c r="F795" i="6"/>
  <c r="E795" i="6"/>
  <c r="G794" i="6"/>
  <c r="F794" i="6"/>
  <c r="E794" i="6"/>
  <c r="G793" i="6"/>
  <c r="F793" i="6"/>
  <c r="E793" i="6"/>
  <c r="G792" i="6"/>
  <c r="F792" i="6"/>
  <c r="E792" i="6"/>
  <c r="G791" i="6"/>
  <c r="F791" i="6"/>
  <c r="E791" i="6"/>
  <c r="G790" i="6"/>
  <c r="F790" i="6"/>
  <c r="E790" i="6"/>
  <c r="G789" i="6"/>
  <c r="F789" i="6"/>
  <c r="E789" i="6"/>
  <c r="G788" i="6"/>
  <c r="F788" i="6"/>
  <c r="E788" i="6"/>
  <c r="G787" i="6"/>
  <c r="F787" i="6"/>
  <c r="E787" i="6"/>
  <c r="G786" i="6"/>
  <c r="F786" i="6"/>
  <c r="E786" i="6"/>
  <c r="G785" i="6"/>
  <c r="F785" i="6"/>
  <c r="E785" i="6"/>
  <c r="G784" i="6"/>
  <c r="F784" i="6"/>
  <c r="E784" i="6"/>
  <c r="G783" i="6"/>
  <c r="F783" i="6"/>
  <c r="E783" i="6"/>
  <c r="G782" i="6"/>
  <c r="F782" i="6"/>
  <c r="E782" i="6"/>
  <c r="G781" i="6"/>
  <c r="F781" i="6"/>
  <c r="E781" i="6"/>
  <c r="G780" i="6"/>
  <c r="F780" i="6"/>
  <c r="E780" i="6"/>
  <c r="G779" i="6"/>
  <c r="F779" i="6"/>
  <c r="E779" i="6"/>
  <c r="G778" i="6"/>
  <c r="F778" i="6"/>
  <c r="E778" i="6"/>
  <c r="G777" i="6"/>
  <c r="F777" i="6"/>
  <c r="E777" i="6"/>
  <c r="G776" i="6"/>
  <c r="F776" i="6"/>
  <c r="E776" i="6"/>
  <c r="G775" i="6"/>
  <c r="F775" i="6"/>
  <c r="E775" i="6"/>
  <c r="G774" i="6"/>
  <c r="F774" i="6"/>
  <c r="E774" i="6"/>
  <c r="G773" i="6"/>
  <c r="F773" i="6"/>
  <c r="E773" i="6"/>
  <c r="G772" i="6"/>
  <c r="F772" i="6"/>
  <c r="E772" i="6"/>
  <c r="G771" i="6"/>
  <c r="F771" i="6"/>
  <c r="E771" i="6"/>
  <c r="G770" i="6"/>
  <c r="F770" i="6"/>
  <c r="E770" i="6"/>
  <c r="G769" i="6"/>
  <c r="F769" i="6"/>
  <c r="E769" i="6"/>
  <c r="G768" i="6"/>
  <c r="F768" i="6"/>
  <c r="E768" i="6"/>
  <c r="G767" i="6"/>
  <c r="F767" i="6"/>
  <c r="E767" i="6"/>
  <c r="G766" i="6"/>
  <c r="F766" i="6"/>
  <c r="E766" i="6"/>
  <c r="G765" i="6"/>
  <c r="F765" i="6"/>
  <c r="E765" i="6"/>
  <c r="G764" i="6"/>
  <c r="F764" i="6"/>
  <c r="E764" i="6"/>
  <c r="G763" i="6"/>
  <c r="F763" i="6"/>
  <c r="E763" i="6"/>
  <c r="G762" i="6"/>
  <c r="F762" i="6"/>
  <c r="E762" i="6"/>
  <c r="G761" i="6"/>
  <c r="F761" i="6"/>
  <c r="E761" i="6"/>
  <c r="G760" i="6"/>
  <c r="F760" i="6"/>
  <c r="E760" i="6"/>
  <c r="G759" i="6"/>
  <c r="F759" i="6"/>
  <c r="E759" i="6"/>
  <c r="G758" i="6"/>
  <c r="F758" i="6"/>
  <c r="E758" i="6"/>
  <c r="G757" i="6"/>
  <c r="F757" i="6"/>
  <c r="E757" i="6"/>
  <c r="G756" i="6"/>
  <c r="F756" i="6"/>
  <c r="E756" i="6"/>
  <c r="G755" i="6"/>
  <c r="F755" i="6"/>
  <c r="E755" i="6"/>
  <c r="G754" i="6"/>
  <c r="F754" i="6"/>
  <c r="E754" i="6"/>
  <c r="G753" i="6"/>
  <c r="F753" i="6"/>
  <c r="E753" i="6"/>
  <c r="G752" i="6"/>
  <c r="F752" i="6"/>
  <c r="E752" i="6"/>
  <c r="G751" i="6"/>
  <c r="F751" i="6"/>
  <c r="E751" i="6"/>
  <c r="G750" i="6"/>
  <c r="F750" i="6"/>
  <c r="E750" i="6"/>
  <c r="G749" i="6"/>
  <c r="F749" i="6"/>
  <c r="E749" i="6"/>
  <c r="G748" i="6"/>
  <c r="F748" i="6"/>
  <c r="E748" i="6"/>
  <c r="G747" i="6"/>
  <c r="F747" i="6"/>
  <c r="E747" i="6"/>
  <c r="G746" i="6"/>
  <c r="F746" i="6"/>
  <c r="E746" i="6"/>
  <c r="G745" i="6"/>
  <c r="F745" i="6"/>
  <c r="E745" i="6"/>
  <c r="G744" i="6"/>
  <c r="F744" i="6"/>
  <c r="E744" i="6"/>
  <c r="G743" i="6"/>
  <c r="F743" i="6"/>
  <c r="E743" i="6"/>
  <c r="G742" i="6"/>
  <c r="F742" i="6"/>
  <c r="E742" i="6"/>
  <c r="G741" i="6"/>
  <c r="F741" i="6"/>
  <c r="E741" i="6"/>
  <c r="G740" i="6"/>
  <c r="F740" i="6"/>
  <c r="E740" i="6"/>
  <c r="G739" i="6"/>
  <c r="F739" i="6"/>
  <c r="E739" i="6"/>
  <c r="G738" i="6"/>
  <c r="F738" i="6"/>
  <c r="E738" i="6"/>
  <c r="G737" i="6"/>
  <c r="F737" i="6"/>
  <c r="E737" i="6"/>
  <c r="G736" i="6"/>
  <c r="F736" i="6"/>
  <c r="E736" i="6"/>
  <c r="G735" i="6"/>
  <c r="F735" i="6"/>
  <c r="E735" i="6"/>
  <c r="G734" i="6"/>
  <c r="F734" i="6"/>
  <c r="E734" i="6"/>
  <c r="G733" i="6"/>
  <c r="F733" i="6"/>
  <c r="E733" i="6"/>
  <c r="G732" i="6"/>
  <c r="F732" i="6"/>
  <c r="E732" i="6"/>
  <c r="G731" i="6"/>
  <c r="F731" i="6"/>
  <c r="E731" i="6"/>
  <c r="G730" i="6"/>
  <c r="F730" i="6"/>
  <c r="E730" i="6"/>
  <c r="G729" i="6"/>
  <c r="F729" i="6"/>
  <c r="E729" i="6"/>
  <c r="G728" i="6"/>
  <c r="F728" i="6"/>
  <c r="E728" i="6"/>
  <c r="G727" i="6"/>
  <c r="F727" i="6"/>
  <c r="E727" i="6"/>
  <c r="G726" i="6"/>
  <c r="F726" i="6"/>
  <c r="E726" i="6"/>
  <c r="G725" i="6"/>
  <c r="F725" i="6"/>
  <c r="E725" i="6"/>
  <c r="G724" i="6"/>
  <c r="F724" i="6"/>
  <c r="E724" i="6"/>
  <c r="G723" i="6"/>
  <c r="F723" i="6"/>
  <c r="E723" i="6"/>
  <c r="G722" i="6"/>
  <c r="F722" i="6"/>
  <c r="E722" i="6"/>
  <c r="G721" i="6"/>
  <c r="F721" i="6"/>
  <c r="E721" i="6"/>
  <c r="G720" i="6"/>
  <c r="F720" i="6"/>
  <c r="E720" i="6"/>
  <c r="G719" i="6"/>
  <c r="F719" i="6"/>
  <c r="E719" i="6"/>
  <c r="G718" i="6"/>
  <c r="F718" i="6"/>
  <c r="E718" i="6"/>
  <c r="G717" i="6"/>
  <c r="F717" i="6"/>
  <c r="E717" i="6"/>
  <c r="G716" i="6"/>
  <c r="F716" i="6"/>
  <c r="E716" i="6"/>
  <c r="G715" i="6"/>
  <c r="F715" i="6"/>
  <c r="E715" i="6"/>
  <c r="G714" i="6"/>
  <c r="F714" i="6"/>
  <c r="E714" i="6"/>
  <c r="G713" i="6"/>
  <c r="F713" i="6"/>
  <c r="E713" i="6"/>
  <c r="G712" i="6"/>
  <c r="F712" i="6"/>
  <c r="E712" i="6"/>
  <c r="G711" i="6"/>
  <c r="F711" i="6"/>
  <c r="E711" i="6"/>
  <c r="G710" i="6"/>
  <c r="F710" i="6"/>
  <c r="E710" i="6"/>
  <c r="G709" i="6"/>
  <c r="F709" i="6"/>
  <c r="E709" i="6"/>
  <c r="G708" i="6"/>
  <c r="F708" i="6"/>
  <c r="E708" i="6"/>
  <c r="G707" i="6"/>
  <c r="F707" i="6"/>
  <c r="E707" i="6"/>
  <c r="G706" i="6"/>
  <c r="F706" i="6"/>
  <c r="E706" i="6"/>
  <c r="G705" i="6"/>
  <c r="F705" i="6"/>
  <c r="E705" i="6"/>
  <c r="G704" i="6"/>
  <c r="F704" i="6"/>
  <c r="E704" i="6"/>
  <c r="G703" i="6"/>
  <c r="F703" i="6"/>
  <c r="E703" i="6"/>
  <c r="G702" i="6"/>
  <c r="F702" i="6"/>
  <c r="E702" i="6"/>
  <c r="G701" i="6"/>
  <c r="F701" i="6"/>
  <c r="E701" i="6"/>
  <c r="G700" i="6"/>
  <c r="F700" i="6"/>
  <c r="E700" i="6"/>
  <c r="G699" i="6"/>
  <c r="F699" i="6"/>
  <c r="E699" i="6"/>
  <c r="G698" i="6"/>
  <c r="F698" i="6"/>
  <c r="E698" i="6"/>
  <c r="G697" i="6"/>
  <c r="F697" i="6"/>
  <c r="E697" i="6"/>
  <c r="G696" i="6"/>
  <c r="F696" i="6"/>
  <c r="E696" i="6"/>
  <c r="G695" i="6"/>
  <c r="F695" i="6"/>
  <c r="E695" i="6"/>
  <c r="G694" i="6"/>
  <c r="F694" i="6"/>
  <c r="E694" i="6"/>
  <c r="G693" i="6"/>
  <c r="F693" i="6"/>
  <c r="E693" i="6"/>
  <c r="G692" i="6"/>
  <c r="F692" i="6"/>
  <c r="E692" i="6"/>
  <c r="G691" i="6"/>
  <c r="F691" i="6"/>
  <c r="E691" i="6"/>
  <c r="G690" i="6"/>
  <c r="F690" i="6"/>
  <c r="E690" i="6"/>
  <c r="G689" i="6"/>
  <c r="F689" i="6"/>
  <c r="E689" i="6"/>
  <c r="G688" i="6"/>
  <c r="F688" i="6"/>
  <c r="E688" i="6"/>
  <c r="G687" i="6"/>
  <c r="F687" i="6"/>
  <c r="E687" i="6"/>
  <c r="G686" i="6"/>
  <c r="F686" i="6"/>
  <c r="E686" i="6"/>
  <c r="G685" i="6"/>
  <c r="F685" i="6"/>
  <c r="E685" i="6"/>
  <c r="G684" i="6"/>
  <c r="F684" i="6"/>
  <c r="E684" i="6"/>
  <c r="G683" i="6"/>
  <c r="F683" i="6"/>
  <c r="E683" i="6"/>
  <c r="G682" i="6"/>
  <c r="F682" i="6"/>
  <c r="E682" i="6"/>
  <c r="G681" i="6"/>
  <c r="F681" i="6"/>
  <c r="E681" i="6"/>
  <c r="G680" i="6"/>
  <c r="F680" i="6"/>
  <c r="E680" i="6"/>
  <c r="G679" i="6"/>
  <c r="F679" i="6"/>
  <c r="E679" i="6"/>
  <c r="G678" i="6"/>
  <c r="F678" i="6"/>
  <c r="E678" i="6"/>
  <c r="G677" i="6"/>
  <c r="F677" i="6"/>
  <c r="E677" i="6"/>
  <c r="G676" i="6"/>
  <c r="F676" i="6"/>
  <c r="E676" i="6"/>
  <c r="G675" i="6"/>
  <c r="F675" i="6"/>
  <c r="E675" i="6"/>
  <c r="G674" i="6"/>
  <c r="F674" i="6"/>
  <c r="E674" i="6"/>
  <c r="G673" i="6"/>
  <c r="F673" i="6"/>
  <c r="E673" i="6"/>
  <c r="G672" i="6"/>
  <c r="F672" i="6"/>
  <c r="E672" i="6"/>
  <c r="G671" i="6"/>
  <c r="F671" i="6"/>
  <c r="E671" i="6"/>
  <c r="G670" i="6"/>
  <c r="F670" i="6"/>
  <c r="E670" i="6"/>
  <c r="G669" i="6"/>
  <c r="F669" i="6"/>
  <c r="E669" i="6"/>
  <c r="G668" i="6"/>
  <c r="F668" i="6"/>
  <c r="E668" i="6"/>
  <c r="G667" i="6"/>
  <c r="F667" i="6"/>
  <c r="E667" i="6"/>
  <c r="G666" i="6"/>
  <c r="F666" i="6"/>
  <c r="E666" i="6"/>
  <c r="G665" i="6"/>
  <c r="F665" i="6"/>
  <c r="E665" i="6"/>
  <c r="G664" i="6"/>
  <c r="F664" i="6"/>
  <c r="E664" i="6"/>
  <c r="G663" i="6"/>
  <c r="F663" i="6"/>
  <c r="E663" i="6"/>
  <c r="G662" i="6"/>
  <c r="F662" i="6"/>
  <c r="E662" i="6"/>
  <c r="G661" i="6"/>
  <c r="F661" i="6"/>
  <c r="E661" i="6"/>
  <c r="G660" i="6"/>
  <c r="F660" i="6"/>
  <c r="E660" i="6"/>
  <c r="G659" i="6"/>
  <c r="F659" i="6"/>
  <c r="E659" i="6"/>
  <c r="G658" i="6"/>
  <c r="F658" i="6"/>
  <c r="E658" i="6"/>
  <c r="G657" i="6"/>
  <c r="F657" i="6"/>
  <c r="E657" i="6"/>
  <c r="G656" i="6"/>
  <c r="F656" i="6"/>
  <c r="E656" i="6"/>
  <c r="G655" i="6"/>
  <c r="F655" i="6"/>
  <c r="E655" i="6"/>
  <c r="G654" i="6"/>
  <c r="F654" i="6"/>
  <c r="E654" i="6"/>
  <c r="G653" i="6"/>
  <c r="F653" i="6"/>
  <c r="E653" i="6"/>
  <c r="G652" i="6"/>
  <c r="F652" i="6"/>
  <c r="E652" i="6"/>
  <c r="G651" i="6"/>
  <c r="F651" i="6"/>
  <c r="E651" i="6"/>
  <c r="G650" i="6"/>
  <c r="F650" i="6"/>
  <c r="E650" i="6"/>
  <c r="G649" i="6"/>
  <c r="F649" i="6"/>
  <c r="E649" i="6"/>
  <c r="G648" i="6"/>
  <c r="F648" i="6"/>
  <c r="E648" i="6"/>
  <c r="G647" i="6"/>
  <c r="F647" i="6"/>
  <c r="E647" i="6"/>
  <c r="G646" i="6"/>
  <c r="F646" i="6"/>
  <c r="E646" i="6"/>
  <c r="G645" i="6"/>
  <c r="F645" i="6"/>
  <c r="E645" i="6"/>
  <c r="G644" i="6"/>
  <c r="F644" i="6"/>
  <c r="E644" i="6"/>
  <c r="G643" i="6"/>
  <c r="F643" i="6"/>
  <c r="E643" i="6"/>
  <c r="G642" i="6"/>
  <c r="F642" i="6"/>
  <c r="E642" i="6"/>
  <c r="G641" i="6"/>
  <c r="F641" i="6"/>
  <c r="E641" i="6"/>
  <c r="G640" i="6"/>
  <c r="F640" i="6"/>
  <c r="E640" i="6"/>
  <c r="G639" i="6"/>
  <c r="F639" i="6"/>
  <c r="E639" i="6"/>
  <c r="G638" i="6"/>
  <c r="F638" i="6"/>
  <c r="E638" i="6"/>
  <c r="G637" i="6"/>
  <c r="F637" i="6"/>
  <c r="E637" i="6"/>
  <c r="G636" i="6"/>
  <c r="F636" i="6"/>
  <c r="E636" i="6"/>
  <c r="G635" i="6"/>
  <c r="F635" i="6"/>
  <c r="E635" i="6"/>
  <c r="G634" i="6"/>
  <c r="F634" i="6"/>
  <c r="E634" i="6"/>
  <c r="G633" i="6"/>
  <c r="F633" i="6"/>
  <c r="E633" i="6"/>
  <c r="G632" i="6"/>
  <c r="F632" i="6"/>
  <c r="E632" i="6"/>
  <c r="G631" i="6"/>
  <c r="F631" i="6"/>
  <c r="E631" i="6"/>
  <c r="G630" i="6"/>
  <c r="F630" i="6"/>
  <c r="E630" i="6"/>
  <c r="G629" i="6"/>
  <c r="F629" i="6"/>
  <c r="E629" i="6"/>
  <c r="G628" i="6"/>
  <c r="F628" i="6"/>
  <c r="E628" i="6"/>
  <c r="G627" i="6"/>
  <c r="F627" i="6"/>
  <c r="E627" i="6"/>
  <c r="G626" i="6"/>
  <c r="F626" i="6"/>
  <c r="E626" i="6"/>
  <c r="G625" i="6"/>
  <c r="F625" i="6"/>
  <c r="E625" i="6"/>
  <c r="G624" i="6"/>
  <c r="F624" i="6"/>
  <c r="E624" i="6"/>
  <c r="G623" i="6"/>
  <c r="F623" i="6"/>
  <c r="E623" i="6"/>
  <c r="G622" i="6"/>
  <c r="F622" i="6"/>
  <c r="E622" i="6"/>
  <c r="G621" i="6"/>
  <c r="F621" i="6"/>
  <c r="E621" i="6"/>
  <c r="G620" i="6"/>
  <c r="F620" i="6"/>
  <c r="E620" i="6"/>
  <c r="G619" i="6"/>
  <c r="F619" i="6"/>
  <c r="E619" i="6"/>
  <c r="G618" i="6"/>
  <c r="F618" i="6"/>
  <c r="E618" i="6"/>
  <c r="G617" i="6"/>
  <c r="F617" i="6"/>
  <c r="E617" i="6"/>
  <c r="G616" i="6"/>
  <c r="F616" i="6"/>
  <c r="E616" i="6"/>
  <c r="G615" i="6"/>
  <c r="F615" i="6"/>
  <c r="E615" i="6"/>
  <c r="G614" i="6"/>
  <c r="F614" i="6"/>
  <c r="E614" i="6"/>
  <c r="G613" i="6"/>
  <c r="F613" i="6"/>
  <c r="E613" i="6"/>
  <c r="G612" i="6"/>
  <c r="F612" i="6"/>
  <c r="E612" i="6"/>
  <c r="G611" i="6"/>
  <c r="F611" i="6"/>
  <c r="E611" i="6"/>
  <c r="G610" i="6"/>
  <c r="F610" i="6"/>
  <c r="E610" i="6"/>
  <c r="G609" i="6"/>
  <c r="F609" i="6"/>
  <c r="E609" i="6"/>
  <c r="G608" i="6"/>
  <c r="F608" i="6"/>
  <c r="E608" i="6"/>
  <c r="G607" i="6"/>
  <c r="F607" i="6"/>
  <c r="E607" i="6"/>
  <c r="G606" i="6"/>
  <c r="F606" i="6"/>
  <c r="E606" i="6"/>
  <c r="G605" i="6"/>
  <c r="F605" i="6"/>
  <c r="E605" i="6"/>
  <c r="G604" i="6"/>
  <c r="F604" i="6"/>
  <c r="E604" i="6"/>
  <c r="G603" i="6"/>
  <c r="F603" i="6"/>
  <c r="E603" i="6"/>
  <c r="G602" i="6"/>
  <c r="F602" i="6"/>
  <c r="E602" i="6"/>
  <c r="G601" i="6"/>
  <c r="F601" i="6"/>
  <c r="E601" i="6"/>
  <c r="G600" i="6"/>
  <c r="F600" i="6"/>
  <c r="E600" i="6"/>
  <c r="G599" i="6"/>
  <c r="F599" i="6"/>
  <c r="E599" i="6"/>
  <c r="G598" i="6"/>
  <c r="F598" i="6"/>
  <c r="E598" i="6"/>
  <c r="G597" i="6"/>
  <c r="F597" i="6"/>
  <c r="E597" i="6"/>
  <c r="G596" i="6"/>
  <c r="F596" i="6"/>
  <c r="E596" i="6"/>
  <c r="G595" i="6"/>
  <c r="F595" i="6"/>
  <c r="E595" i="6"/>
  <c r="G594" i="6"/>
  <c r="F594" i="6"/>
  <c r="E594" i="6"/>
  <c r="G593" i="6"/>
  <c r="F593" i="6"/>
  <c r="E593" i="6"/>
  <c r="G592" i="6"/>
  <c r="F592" i="6"/>
  <c r="E592" i="6"/>
  <c r="G591" i="6"/>
  <c r="F591" i="6"/>
  <c r="E591" i="6"/>
  <c r="G590" i="6"/>
  <c r="F590" i="6"/>
  <c r="E590" i="6"/>
  <c r="G589" i="6"/>
  <c r="F589" i="6"/>
  <c r="E589" i="6"/>
  <c r="G588" i="6"/>
  <c r="F588" i="6"/>
  <c r="E588" i="6"/>
  <c r="G587" i="6"/>
  <c r="F587" i="6"/>
  <c r="E587" i="6"/>
  <c r="G586" i="6"/>
  <c r="F586" i="6"/>
  <c r="E586" i="6"/>
  <c r="G585" i="6"/>
  <c r="F585" i="6"/>
  <c r="E585" i="6"/>
  <c r="G584" i="6"/>
  <c r="F584" i="6"/>
  <c r="E584" i="6"/>
  <c r="G583" i="6"/>
  <c r="F583" i="6"/>
  <c r="E583" i="6"/>
  <c r="G582" i="6"/>
  <c r="F582" i="6"/>
  <c r="E582" i="6"/>
  <c r="G581" i="6"/>
  <c r="F581" i="6"/>
  <c r="E581" i="6"/>
  <c r="G580" i="6"/>
  <c r="F580" i="6"/>
  <c r="E580" i="6"/>
  <c r="G579" i="6"/>
  <c r="F579" i="6"/>
  <c r="E579" i="6"/>
  <c r="G578" i="6"/>
  <c r="F578" i="6"/>
  <c r="E578" i="6"/>
  <c r="G577" i="6"/>
  <c r="F577" i="6"/>
  <c r="E577" i="6"/>
  <c r="G576" i="6"/>
  <c r="F576" i="6"/>
  <c r="E576" i="6"/>
  <c r="G575" i="6"/>
  <c r="F575" i="6"/>
  <c r="E575" i="6"/>
  <c r="G574" i="6"/>
  <c r="F574" i="6"/>
  <c r="E574" i="6"/>
  <c r="G573" i="6"/>
  <c r="F573" i="6"/>
  <c r="E573" i="6"/>
  <c r="G572" i="6"/>
  <c r="F572" i="6"/>
  <c r="E572" i="6"/>
  <c r="G571" i="6"/>
  <c r="F571" i="6"/>
  <c r="E571" i="6"/>
  <c r="G570" i="6"/>
  <c r="F570" i="6"/>
  <c r="E570" i="6"/>
  <c r="G569" i="6"/>
  <c r="F569" i="6"/>
  <c r="E569" i="6"/>
  <c r="G568" i="6"/>
  <c r="F568" i="6"/>
  <c r="E568" i="6"/>
  <c r="G567" i="6"/>
  <c r="F567" i="6"/>
  <c r="E567" i="6"/>
  <c r="G566" i="6"/>
  <c r="F566" i="6"/>
  <c r="E566" i="6"/>
  <c r="G565" i="6"/>
  <c r="F565" i="6"/>
  <c r="E565" i="6"/>
  <c r="G564" i="6"/>
  <c r="F564" i="6"/>
  <c r="E564" i="6"/>
  <c r="G563" i="6"/>
  <c r="F563" i="6"/>
  <c r="E563" i="6"/>
  <c r="G562" i="6"/>
  <c r="F562" i="6"/>
  <c r="E562" i="6"/>
  <c r="G561" i="6"/>
  <c r="F561" i="6"/>
  <c r="E561" i="6"/>
  <c r="G560" i="6"/>
  <c r="F560" i="6"/>
  <c r="E560" i="6"/>
  <c r="G559" i="6"/>
  <c r="F559" i="6"/>
  <c r="E559" i="6"/>
  <c r="G558" i="6"/>
  <c r="F558" i="6"/>
  <c r="E558" i="6"/>
  <c r="G557" i="6"/>
  <c r="F557" i="6"/>
  <c r="E557" i="6"/>
  <c r="G556" i="6"/>
  <c r="F556" i="6"/>
  <c r="E556" i="6"/>
  <c r="G555" i="6"/>
  <c r="F555" i="6"/>
  <c r="E555" i="6"/>
  <c r="G554" i="6"/>
  <c r="F554" i="6"/>
  <c r="E554" i="6"/>
  <c r="G553" i="6"/>
  <c r="F553" i="6"/>
  <c r="E553" i="6"/>
  <c r="G552" i="6"/>
  <c r="F552" i="6"/>
  <c r="E552" i="6"/>
  <c r="G551" i="6"/>
  <c r="F551" i="6"/>
  <c r="E551" i="6"/>
  <c r="G550" i="6"/>
  <c r="F550" i="6"/>
  <c r="E550" i="6"/>
  <c r="G549" i="6"/>
  <c r="F549" i="6"/>
  <c r="E549" i="6"/>
  <c r="G548" i="6"/>
  <c r="F548" i="6"/>
  <c r="E548" i="6"/>
  <c r="G547" i="6"/>
  <c r="F547" i="6"/>
  <c r="E547" i="6"/>
  <c r="G546" i="6"/>
  <c r="F546" i="6"/>
  <c r="E546" i="6"/>
  <c r="G545" i="6"/>
  <c r="F545" i="6"/>
  <c r="E545" i="6"/>
  <c r="G544" i="6"/>
  <c r="F544" i="6"/>
  <c r="E544" i="6"/>
  <c r="G543" i="6"/>
  <c r="F543" i="6"/>
  <c r="E543" i="6"/>
  <c r="G542" i="6"/>
  <c r="F542" i="6"/>
  <c r="E542" i="6"/>
  <c r="G541" i="6"/>
  <c r="F541" i="6"/>
  <c r="E541" i="6"/>
  <c r="G540" i="6"/>
  <c r="F540" i="6"/>
  <c r="E540" i="6"/>
  <c r="G539" i="6"/>
  <c r="F539" i="6"/>
  <c r="E539" i="6"/>
  <c r="G538" i="6"/>
  <c r="F538" i="6"/>
  <c r="E538" i="6"/>
  <c r="G537" i="6"/>
  <c r="F537" i="6"/>
  <c r="E537" i="6"/>
  <c r="G536" i="6"/>
  <c r="F536" i="6"/>
  <c r="E536" i="6"/>
  <c r="G535" i="6"/>
  <c r="F535" i="6"/>
  <c r="E535" i="6"/>
  <c r="G534" i="6"/>
  <c r="F534" i="6"/>
  <c r="E534" i="6"/>
  <c r="G533" i="6"/>
  <c r="F533" i="6"/>
  <c r="E533" i="6"/>
  <c r="G532" i="6"/>
  <c r="F532" i="6"/>
  <c r="E532" i="6"/>
  <c r="G531" i="6"/>
  <c r="F531" i="6"/>
  <c r="E531" i="6"/>
  <c r="G530" i="6"/>
  <c r="F530" i="6"/>
  <c r="E530" i="6"/>
  <c r="G529" i="6"/>
  <c r="F529" i="6"/>
  <c r="E529" i="6"/>
  <c r="G528" i="6"/>
  <c r="F528" i="6"/>
  <c r="E528" i="6"/>
  <c r="G527" i="6"/>
  <c r="F527" i="6"/>
  <c r="E527" i="6"/>
  <c r="G526" i="6"/>
  <c r="F526" i="6"/>
  <c r="E526" i="6"/>
  <c r="G525" i="6"/>
  <c r="F525" i="6"/>
  <c r="E525" i="6"/>
  <c r="G524" i="6"/>
  <c r="F524" i="6"/>
  <c r="E524" i="6"/>
  <c r="G523" i="6"/>
  <c r="F523" i="6"/>
  <c r="E523" i="6"/>
  <c r="G522" i="6"/>
  <c r="F522" i="6"/>
  <c r="E522" i="6"/>
  <c r="G521" i="6"/>
  <c r="F521" i="6"/>
  <c r="E521" i="6"/>
  <c r="G520" i="6"/>
  <c r="F520" i="6"/>
  <c r="E520" i="6"/>
  <c r="G519" i="6"/>
  <c r="F519" i="6"/>
  <c r="E519" i="6"/>
  <c r="G518" i="6"/>
  <c r="F518" i="6"/>
  <c r="E518" i="6"/>
  <c r="G517" i="6"/>
  <c r="F517" i="6"/>
  <c r="E517" i="6"/>
  <c r="G516" i="6"/>
  <c r="F516" i="6"/>
  <c r="E516" i="6"/>
  <c r="G515" i="6"/>
  <c r="F515" i="6"/>
  <c r="E515" i="6"/>
  <c r="G514" i="6"/>
  <c r="F514" i="6"/>
  <c r="E514" i="6"/>
  <c r="G513" i="6"/>
  <c r="F513" i="6"/>
  <c r="E513" i="6"/>
  <c r="G512" i="6"/>
  <c r="F512" i="6"/>
  <c r="E512" i="6"/>
  <c r="G511" i="6"/>
  <c r="F511" i="6"/>
  <c r="E511" i="6"/>
  <c r="G510" i="6"/>
  <c r="F510" i="6"/>
  <c r="E510" i="6"/>
  <c r="G509" i="6"/>
  <c r="F509" i="6"/>
  <c r="E509" i="6"/>
  <c r="G508" i="6"/>
  <c r="F508" i="6"/>
  <c r="E508" i="6"/>
  <c r="G507" i="6"/>
  <c r="F507" i="6"/>
  <c r="E507" i="6"/>
  <c r="G506" i="6"/>
  <c r="F506" i="6"/>
  <c r="E506" i="6"/>
  <c r="G505" i="6"/>
  <c r="F505" i="6"/>
  <c r="E505" i="6"/>
  <c r="G504" i="6"/>
  <c r="F504" i="6"/>
  <c r="E504" i="6"/>
  <c r="G503" i="6"/>
  <c r="F503" i="6"/>
  <c r="E503" i="6"/>
  <c r="G502" i="6"/>
  <c r="F502" i="6"/>
  <c r="E502" i="6"/>
  <c r="G501" i="6"/>
  <c r="F501" i="6"/>
  <c r="E501" i="6"/>
  <c r="G500" i="6"/>
  <c r="F500" i="6"/>
  <c r="E500" i="6"/>
  <c r="G499" i="6"/>
  <c r="F499" i="6"/>
  <c r="E499" i="6"/>
  <c r="G498" i="6"/>
  <c r="F498" i="6"/>
  <c r="E498" i="6"/>
  <c r="G497" i="6"/>
  <c r="F497" i="6"/>
  <c r="E497" i="6"/>
  <c r="G496" i="6"/>
  <c r="F496" i="6"/>
  <c r="E496" i="6"/>
  <c r="G495" i="6"/>
  <c r="F495" i="6"/>
  <c r="E495" i="6"/>
  <c r="G494" i="6"/>
  <c r="F494" i="6"/>
  <c r="E494" i="6"/>
  <c r="G493" i="6"/>
  <c r="F493" i="6"/>
  <c r="E493" i="6"/>
  <c r="G492" i="6"/>
  <c r="F492" i="6"/>
  <c r="E492" i="6"/>
  <c r="G491" i="6"/>
  <c r="F491" i="6"/>
  <c r="E491" i="6"/>
  <c r="G490" i="6"/>
  <c r="F490" i="6"/>
  <c r="E490" i="6"/>
  <c r="G489" i="6"/>
  <c r="F489" i="6"/>
  <c r="E489" i="6"/>
  <c r="G488" i="6"/>
  <c r="F488" i="6"/>
  <c r="E488" i="6"/>
  <c r="G487" i="6"/>
  <c r="F487" i="6"/>
  <c r="E487" i="6"/>
  <c r="G486" i="6"/>
  <c r="F486" i="6"/>
  <c r="E486" i="6"/>
  <c r="G485" i="6"/>
  <c r="F485" i="6"/>
  <c r="E485" i="6"/>
  <c r="G484" i="6"/>
  <c r="F484" i="6"/>
  <c r="E484" i="6"/>
  <c r="G483" i="6"/>
  <c r="F483" i="6"/>
  <c r="E483" i="6"/>
  <c r="G482" i="6"/>
  <c r="F482" i="6"/>
  <c r="E482" i="6"/>
  <c r="G481" i="6"/>
  <c r="F481" i="6"/>
  <c r="E481" i="6"/>
  <c r="G480" i="6"/>
  <c r="F480" i="6"/>
  <c r="E480" i="6"/>
  <c r="G479" i="6"/>
  <c r="F479" i="6"/>
  <c r="E479" i="6"/>
  <c r="G478" i="6"/>
  <c r="F478" i="6"/>
  <c r="E478" i="6"/>
  <c r="G477" i="6"/>
  <c r="F477" i="6"/>
  <c r="E477" i="6"/>
  <c r="G476" i="6"/>
  <c r="F476" i="6"/>
  <c r="E476" i="6"/>
  <c r="G475" i="6"/>
  <c r="F475" i="6"/>
  <c r="E475" i="6"/>
  <c r="G474" i="6"/>
  <c r="F474" i="6"/>
  <c r="E474" i="6"/>
  <c r="G473" i="6"/>
  <c r="F473" i="6"/>
  <c r="E473" i="6"/>
  <c r="G472" i="6"/>
  <c r="F472" i="6"/>
  <c r="E472" i="6"/>
  <c r="G471" i="6"/>
  <c r="F471" i="6"/>
  <c r="E471" i="6"/>
  <c r="G470" i="6"/>
  <c r="F470" i="6"/>
  <c r="E470" i="6"/>
  <c r="G469" i="6"/>
  <c r="F469" i="6"/>
  <c r="E469" i="6"/>
  <c r="G468" i="6"/>
  <c r="F468" i="6"/>
  <c r="E468" i="6"/>
  <c r="G467" i="6"/>
  <c r="F467" i="6"/>
  <c r="E467" i="6"/>
  <c r="G466" i="6"/>
  <c r="F466" i="6"/>
  <c r="E466" i="6"/>
  <c r="G465" i="6"/>
  <c r="F465" i="6"/>
  <c r="E465" i="6"/>
  <c r="G464" i="6"/>
  <c r="F464" i="6"/>
  <c r="E464" i="6"/>
  <c r="G463" i="6"/>
  <c r="F463" i="6"/>
  <c r="E463" i="6"/>
  <c r="G462" i="6"/>
  <c r="F462" i="6"/>
  <c r="E462" i="6"/>
  <c r="G461" i="6"/>
  <c r="F461" i="6"/>
  <c r="E461" i="6"/>
  <c r="G460" i="6"/>
  <c r="F460" i="6"/>
  <c r="E460" i="6"/>
  <c r="G459" i="6"/>
  <c r="F459" i="6"/>
  <c r="E459" i="6"/>
  <c r="G458" i="6"/>
  <c r="F458" i="6"/>
  <c r="E458" i="6"/>
  <c r="G457" i="6"/>
  <c r="F457" i="6"/>
  <c r="E457" i="6"/>
  <c r="G456" i="6"/>
  <c r="F456" i="6"/>
  <c r="E456" i="6"/>
  <c r="G455" i="6"/>
  <c r="F455" i="6"/>
  <c r="E455" i="6"/>
  <c r="G454" i="6"/>
  <c r="F454" i="6"/>
  <c r="E454" i="6"/>
  <c r="G453" i="6"/>
  <c r="F453" i="6"/>
  <c r="E453" i="6"/>
  <c r="G452" i="6"/>
  <c r="F452" i="6"/>
  <c r="E452" i="6"/>
  <c r="G451" i="6"/>
  <c r="F451" i="6"/>
  <c r="E451" i="6"/>
  <c r="G450" i="6"/>
  <c r="F450" i="6"/>
  <c r="E450" i="6"/>
  <c r="G449" i="6"/>
  <c r="F449" i="6"/>
  <c r="E449" i="6"/>
  <c r="G448" i="6"/>
  <c r="F448" i="6"/>
  <c r="E448" i="6"/>
  <c r="G447" i="6"/>
  <c r="F447" i="6"/>
  <c r="E447" i="6"/>
  <c r="G446" i="6"/>
  <c r="F446" i="6"/>
  <c r="E446" i="6"/>
  <c r="G445" i="6"/>
  <c r="F445" i="6"/>
  <c r="E445" i="6"/>
  <c r="G444" i="6"/>
  <c r="F444" i="6"/>
  <c r="E444" i="6"/>
  <c r="G443" i="6"/>
  <c r="F443" i="6"/>
  <c r="E443" i="6"/>
  <c r="G442" i="6"/>
  <c r="F442" i="6"/>
  <c r="E442" i="6"/>
  <c r="G441" i="6"/>
  <c r="F441" i="6"/>
  <c r="E441" i="6"/>
  <c r="G440" i="6"/>
  <c r="F440" i="6"/>
  <c r="E440" i="6"/>
  <c r="G439" i="6"/>
  <c r="F439" i="6"/>
  <c r="E439" i="6"/>
  <c r="G438" i="6"/>
  <c r="F438" i="6"/>
  <c r="E438" i="6"/>
  <c r="G437" i="6"/>
  <c r="F437" i="6"/>
  <c r="E437" i="6"/>
  <c r="G436" i="6"/>
  <c r="F436" i="6"/>
  <c r="E436" i="6"/>
  <c r="G435" i="6"/>
  <c r="F435" i="6"/>
  <c r="E435" i="6"/>
  <c r="G434" i="6"/>
  <c r="F434" i="6"/>
  <c r="E434" i="6"/>
  <c r="G433" i="6"/>
  <c r="F433" i="6"/>
  <c r="E433" i="6"/>
  <c r="G432" i="6"/>
  <c r="F432" i="6"/>
  <c r="E432" i="6"/>
  <c r="G431" i="6"/>
  <c r="F431" i="6"/>
  <c r="E431" i="6"/>
  <c r="G430" i="6"/>
  <c r="F430" i="6"/>
  <c r="E430" i="6"/>
  <c r="G429" i="6"/>
  <c r="F429" i="6"/>
  <c r="E429" i="6"/>
  <c r="G428" i="6"/>
  <c r="F428" i="6"/>
  <c r="E428" i="6"/>
  <c r="G427" i="6"/>
  <c r="F427" i="6"/>
  <c r="E427" i="6"/>
  <c r="G426" i="6"/>
  <c r="F426" i="6"/>
  <c r="E426" i="6"/>
  <c r="G425" i="6"/>
  <c r="F425" i="6"/>
  <c r="E425" i="6"/>
  <c r="G424" i="6"/>
  <c r="F424" i="6"/>
  <c r="E424" i="6"/>
  <c r="G423" i="6"/>
  <c r="F423" i="6"/>
  <c r="E423" i="6"/>
  <c r="G422" i="6"/>
  <c r="F422" i="6"/>
  <c r="E422" i="6"/>
  <c r="G421" i="6"/>
  <c r="F421" i="6"/>
  <c r="E421" i="6"/>
  <c r="G420" i="6"/>
  <c r="F420" i="6"/>
  <c r="E420" i="6"/>
  <c r="G419" i="6"/>
  <c r="F419" i="6"/>
  <c r="E419" i="6"/>
  <c r="G418" i="6"/>
  <c r="F418" i="6"/>
  <c r="E418" i="6"/>
  <c r="G417" i="6"/>
  <c r="F417" i="6"/>
  <c r="E417" i="6"/>
  <c r="G416" i="6"/>
  <c r="F416" i="6"/>
  <c r="E416" i="6"/>
  <c r="G415" i="6"/>
  <c r="F415" i="6"/>
  <c r="E415" i="6"/>
  <c r="G414" i="6"/>
  <c r="F414" i="6"/>
  <c r="E414" i="6"/>
  <c r="G413" i="6"/>
  <c r="F413" i="6"/>
  <c r="E413" i="6"/>
  <c r="G412" i="6"/>
  <c r="F412" i="6"/>
  <c r="E412" i="6"/>
  <c r="G411" i="6"/>
  <c r="F411" i="6"/>
  <c r="E411" i="6"/>
  <c r="G410" i="6"/>
  <c r="F410" i="6"/>
  <c r="E410" i="6"/>
  <c r="G409" i="6"/>
  <c r="F409" i="6"/>
  <c r="E409" i="6"/>
  <c r="G408" i="6"/>
  <c r="F408" i="6"/>
  <c r="E408" i="6"/>
  <c r="G407" i="6"/>
  <c r="F407" i="6"/>
  <c r="E407" i="6"/>
  <c r="G406" i="6"/>
  <c r="F406" i="6"/>
  <c r="E406" i="6"/>
  <c r="G405" i="6"/>
  <c r="F405" i="6"/>
  <c r="E405" i="6"/>
  <c r="G404" i="6"/>
  <c r="F404" i="6"/>
  <c r="E404" i="6"/>
  <c r="G403" i="6"/>
  <c r="F403" i="6"/>
  <c r="E403" i="6"/>
  <c r="G402" i="6"/>
  <c r="F402" i="6"/>
  <c r="E402" i="6"/>
  <c r="G401" i="6"/>
  <c r="F401" i="6"/>
  <c r="E401" i="6"/>
  <c r="G400" i="6"/>
  <c r="F400" i="6"/>
  <c r="E400" i="6"/>
  <c r="G399" i="6"/>
  <c r="F399" i="6"/>
  <c r="E399" i="6"/>
  <c r="G398" i="6"/>
  <c r="F398" i="6"/>
  <c r="E398" i="6"/>
  <c r="G397" i="6"/>
  <c r="F397" i="6"/>
  <c r="E397" i="6"/>
  <c r="G396" i="6"/>
  <c r="F396" i="6"/>
  <c r="E396" i="6"/>
  <c r="G395" i="6"/>
  <c r="F395" i="6"/>
  <c r="E395" i="6"/>
  <c r="G394" i="6"/>
  <c r="F394" i="6"/>
  <c r="E394" i="6"/>
  <c r="G393" i="6"/>
  <c r="F393" i="6"/>
  <c r="E393" i="6"/>
  <c r="G392" i="6"/>
  <c r="F392" i="6"/>
  <c r="E392" i="6"/>
  <c r="G391" i="6"/>
  <c r="F391" i="6"/>
  <c r="E391" i="6"/>
  <c r="G390" i="6"/>
  <c r="F390" i="6"/>
  <c r="E390" i="6"/>
  <c r="G389" i="6"/>
  <c r="F389" i="6"/>
  <c r="E389" i="6"/>
  <c r="G388" i="6"/>
  <c r="F388" i="6"/>
  <c r="E388" i="6"/>
  <c r="G387" i="6"/>
  <c r="F387" i="6"/>
  <c r="E387" i="6"/>
  <c r="G386" i="6"/>
  <c r="F386" i="6"/>
  <c r="E386" i="6"/>
  <c r="G385" i="6"/>
  <c r="F385" i="6"/>
  <c r="E385" i="6"/>
  <c r="G384" i="6"/>
  <c r="F384" i="6"/>
  <c r="E384" i="6"/>
  <c r="G383" i="6"/>
  <c r="F383" i="6"/>
  <c r="E383" i="6"/>
  <c r="G382" i="6"/>
  <c r="F382" i="6"/>
  <c r="E382" i="6"/>
  <c r="G381" i="6"/>
  <c r="F381" i="6"/>
  <c r="E381" i="6"/>
  <c r="G380" i="6"/>
  <c r="F380" i="6"/>
  <c r="E380" i="6"/>
  <c r="G379" i="6"/>
  <c r="F379" i="6"/>
  <c r="E379" i="6"/>
  <c r="G378" i="6"/>
  <c r="F378" i="6"/>
  <c r="E378" i="6"/>
  <c r="G377" i="6"/>
  <c r="F377" i="6"/>
  <c r="E377" i="6"/>
  <c r="G376" i="6"/>
  <c r="F376" i="6"/>
  <c r="E376" i="6"/>
  <c r="G375" i="6"/>
  <c r="F375" i="6"/>
  <c r="E375" i="6"/>
  <c r="G374" i="6"/>
  <c r="F374" i="6"/>
  <c r="E374" i="6"/>
  <c r="G373" i="6"/>
  <c r="F373" i="6"/>
  <c r="E373" i="6"/>
  <c r="G372" i="6"/>
  <c r="F372" i="6"/>
  <c r="E372" i="6"/>
  <c r="G371" i="6"/>
  <c r="F371" i="6"/>
  <c r="E371" i="6"/>
  <c r="G370" i="6"/>
  <c r="F370" i="6"/>
  <c r="E370" i="6"/>
  <c r="G369" i="6"/>
  <c r="F369" i="6"/>
  <c r="E369" i="6"/>
  <c r="G368" i="6"/>
  <c r="F368" i="6"/>
  <c r="E368" i="6"/>
  <c r="G367" i="6"/>
  <c r="F367" i="6"/>
  <c r="E367" i="6"/>
  <c r="G366" i="6"/>
  <c r="F366" i="6"/>
  <c r="E366" i="6"/>
  <c r="G365" i="6"/>
  <c r="F365" i="6"/>
  <c r="E365" i="6"/>
  <c r="G364" i="6"/>
  <c r="F364" i="6"/>
  <c r="E364" i="6"/>
  <c r="G363" i="6"/>
  <c r="F363" i="6"/>
  <c r="E363" i="6"/>
  <c r="G362" i="6"/>
  <c r="F362" i="6"/>
  <c r="E362" i="6"/>
  <c r="G361" i="6"/>
  <c r="F361" i="6"/>
  <c r="E361" i="6"/>
  <c r="G360" i="6"/>
  <c r="F360" i="6"/>
  <c r="E360" i="6"/>
  <c r="G359" i="6"/>
  <c r="F359" i="6"/>
  <c r="E359" i="6"/>
  <c r="G358" i="6"/>
  <c r="F358" i="6"/>
  <c r="E358" i="6"/>
  <c r="G357" i="6"/>
  <c r="F357" i="6"/>
  <c r="E357" i="6"/>
  <c r="G356" i="6"/>
  <c r="F356" i="6"/>
  <c r="E356" i="6"/>
  <c r="G355" i="6"/>
  <c r="F355" i="6"/>
  <c r="E355" i="6"/>
  <c r="G354" i="6"/>
  <c r="F354" i="6"/>
  <c r="E354" i="6"/>
  <c r="G353" i="6"/>
  <c r="F353" i="6"/>
  <c r="E353" i="6"/>
  <c r="G352" i="6"/>
  <c r="F352" i="6"/>
  <c r="E352" i="6"/>
  <c r="G351" i="6"/>
  <c r="F351" i="6"/>
  <c r="E351" i="6"/>
  <c r="G350" i="6"/>
  <c r="F350" i="6"/>
  <c r="E350" i="6"/>
  <c r="G349" i="6"/>
  <c r="F349" i="6"/>
  <c r="E349" i="6"/>
  <c r="G348" i="6"/>
  <c r="F348" i="6"/>
  <c r="E348" i="6"/>
  <c r="G347" i="6"/>
  <c r="F347" i="6"/>
  <c r="E347" i="6"/>
  <c r="G346" i="6"/>
  <c r="F346" i="6"/>
  <c r="E346" i="6"/>
  <c r="G345" i="6"/>
  <c r="F345" i="6"/>
  <c r="E345" i="6"/>
  <c r="G344" i="6"/>
  <c r="F344" i="6"/>
  <c r="E344" i="6"/>
  <c r="G343" i="6"/>
  <c r="F343" i="6"/>
  <c r="E343" i="6"/>
  <c r="G342" i="6"/>
  <c r="F342" i="6"/>
  <c r="E342" i="6"/>
  <c r="G341" i="6"/>
  <c r="F341" i="6"/>
  <c r="E341" i="6"/>
  <c r="G340" i="6"/>
  <c r="F340" i="6"/>
  <c r="E340" i="6"/>
  <c r="G339" i="6"/>
  <c r="F339" i="6"/>
  <c r="E339" i="6"/>
  <c r="G338" i="6"/>
  <c r="F338" i="6"/>
  <c r="E338" i="6"/>
  <c r="G337" i="6"/>
  <c r="F337" i="6"/>
  <c r="E337" i="6"/>
  <c r="G336" i="6"/>
  <c r="F336" i="6"/>
  <c r="E336" i="6"/>
  <c r="G335" i="6"/>
  <c r="F335" i="6"/>
  <c r="E335" i="6"/>
  <c r="G334" i="6"/>
  <c r="F334" i="6"/>
  <c r="E334" i="6"/>
  <c r="G333" i="6"/>
  <c r="F333" i="6"/>
  <c r="E333" i="6"/>
  <c r="G332" i="6"/>
  <c r="F332" i="6"/>
  <c r="E332" i="6"/>
  <c r="G331" i="6"/>
  <c r="F331" i="6"/>
  <c r="E331" i="6"/>
  <c r="G330" i="6"/>
  <c r="F330" i="6"/>
  <c r="E330" i="6"/>
  <c r="G329" i="6"/>
  <c r="F329" i="6"/>
  <c r="E329" i="6"/>
  <c r="G328" i="6"/>
  <c r="F328" i="6"/>
  <c r="E328" i="6"/>
  <c r="G327" i="6"/>
  <c r="F327" i="6"/>
  <c r="E327" i="6"/>
  <c r="G326" i="6"/>
  <c r="F326" i="6"/>
  <c r="E326" i="6"/>
  <c r="G325" i="6"/>
  <c r="F325" i="6"/>
  <c r="E325" i="6"/>
  <c r="G324" i="6"/>
  <c r="F324" i="6"/>
  <c r="E324" i="6"/>
  <c r="G323" i="6"/>
  <c r="F323" i="6"/>
  <c r="E323" i="6"/>
  <c r="G322" i="6"/>
  <c r="F322" i="6"/>
  <c r="E322" i="6"/>
  <c r="G321" i="6"/>
  <c r="F321" i="6"/>
  <c r="E321" i="6"/>
  <c r="G320" i="6"/>
  <c r="F320" i="6"/>
  <c r="E320" i="6"/>
  <c r="G319" i="6"/>
  <c r="F319" i="6"/>
  <c r="E319" i="6"/>
  <c r="G318" i="6"/>
  <c r="F318" i="6"/>
  <c r="E318" i="6"/>
  <c r="G317" i="6"/>
  <c r="F317" i="6"/>
  <c r="E317" i="6"/>
  <c r="G316" i="6"/>
  <c r="F316" i="6"/>
  <c r="E316" i="6"/>
  <c r="G315" i="6"/>
  <c r="F315" i="6"/>
  <c r="E315" i="6"/>
  <c r="G314" i="6"/>
  <c r="F314" i="6"/>
  <c r="E314" i="6"/>
  <c r="G313" i="6"/>
  <c r="F313" i="6"/>
  <c r="E313" i="6"/>
  <c r="G312" i="6"/>
  <c r="F312" i="6"/>
  <c r="E312" i="6"/>
  <c r="G311" i="6"/>
  <c r="F311" i="6"/>
  <c r="E311" i="6"/>
  <c r="G310" i="6"/>
  <c r="F310" i="6"/>
  <c r="E310" i="6"/>
  <c r="G309" i="6"/>
  <c r="F309" i="6"/>
  <c r="E309" i="6"/>
  <c r="G308" i="6"/>
  <c r="F308" i="6"/>
  <c r="E308" i="6"/>
  <c r="G307" i="6"/>
  <c r="F307" i="6"/>
  <c r="E307" i="6"/>
  <c r="G306" i="6"/>
  <c r="F306" i="6"/>
  <c r="E306" i="6"/>
  <c r="G305" i="6"/>
  <c r="F305" i="6"/>
  <c r="E305" i="6"/>
  <c r="G304" i="6"/>
  <c r="F304" i="6"/>
  <c r="E304" i="6"/>
  <c r="G303" i="6"/>
  <c r="F303" i="6"/>
  <c r="E303" i="6"/>
  <c r="G302" i="6"/>
  <c r="F302" i="6"/>
  <c r="E302" i="6"/>
  <c r="G301" i="6"/>
  <c r="F301" i="6"/>
  <c r="E301" i="6"/>
  <c r="G300" i="6"/>
  <c r="F300" i="6"/>
  <c r="E300" i="6"/>
  <c r="G299" i="6"/>
  <c r="F299" i="6"/>
  <c r="E299" i="6"/>
  <c r="G298" i="6"/>
  <c r="F298" i="6"/>
  <c r="E298" i="6"/>
  <c r="G297" i="6"/>
  <c r="F297" i="6"/>
  <c r="E297" i="6"/>
  <c r="G296" i="6"/>
  <c r="F296" i="6"/>
  <c r="E296" i="6"/>
  <c r="G295" i="6"/>
  <c r="F295" i="6"/>
  <c r="E295" i="6"/>
  <c r="G294" i="6"/>
  <c r="F294" i="6"/>
  <c r="E294" i="6"/>
  <c r="G293" i="6"/>
  <c r="F293" i="6"/>
  <c r="E293" i="6"/>
  <c r="G292" i="6"/>
  <c r="F292" i="6"/>
  <c r="E292" i="6"/>
  <c r="G291" i="6"/>
  <c r="F291" i="6"/>
  <c r="E291" i="6"/>
  <c r="G290" i="6"/>
  <c r="F290" i="6"/>
  <c r="E290" i="6"/>
  <c r="G289" i="6"/>
  <c r="F289" i="6"/>
  <c r="E289" i="6"/>
  <c r="G288" i="6"/>
  <c r="F288" i="6"/>
  <c r="E288" i="6"/>
  <c r="G287" i="6"/>
  <c r="F287" i="6"/>
  <c r="E287" i="6"/>
  <c r="G286" i="6"/>
  <c r="F286" i="6"/>
  <c r="E286" i="6"/>
  <c r="G285" i="6"/>
  <c r="F285" i="6"/>
  <c r="E285" i="6"/>
  <c r="G284" i="6"/>
  <c r="F284" i="6"/>
  <c r="E284" i="6"/>
  <c r="G283" i="6"/>
  <c r="F283" i="6"/>
  <c r="E283" i="6"/>
  <c r="G282" i="6"/>
  <c r="F282" i="6"/>
  <c r="E282" i="6"/>
  <c r="G281" i="6"/>
  <c r="F281" i="6"/>
  <c r="E281" i="6"/>
  <c r="G280" i="6"/>
  <c r="F280" i="6"/>
  <c r="E280" i="6"/>
  <c r="G279" i="6"/>
  <c r="F279" i="6"/>
  <c r="E279" i="6"/>
  <c r="G278" i="6"/>
  <c r="F278" i="6"/>
  <c r="E278" i="6"/>
  <c r="G277" i="6"/>
  <c r="F277" i="6"/>
  <c r="E277" i="6"/>
  <c r="G276" i="6"/>
  <c r="F276" i="6"/>
  <c r="E276" i="6"/>
  <c r="G275" i="6"/>
  <c r="F275" i="6"/>
  <c r="E275" i="6"/>
  <c r="G274" i="6"/>
  <c r="F274" i="6"/>
  <c r="E274" i="6"/>
  <c r="G273" i="6"/>
  <c r="F273" i="6"/>
  <c r="E273" i="6"/>
  <c r="G272" i="6"/>
  <c r="F272" i="6"/>
  <c r="E272" i="6"/>
  <c r="G271" i="6"/>
  <c r="F271" i="6"/>
  <c r="E271" i="6"/>
  <c r="G270" i="6"/>
  <c r="F270" i="6"/>
  <c r="E270" i="6"/>
  <c r="G269" i="6"/>
  <c r="F269" i="6"/>
  <c r="E269" i="6"/>
  <c r="G268" i="6"/>
  <c r="F268" i="6"/>
  <c r="E268" i="6"/>
  <c r="G267" i="6"/>
  <c r="F267" i="6"/>
  <c r="E267" i="6"/>
  <c r="G266" i="6"/>
  <c r="F266" i="6"/>
  <c r="E266" i="6"/>
  <c r="G265" i="6"/>
  <c r="F265" i="6"/>
  <c r="E265" i="6"/>
  <c r="G264" i="6"/>
  <c r="F264" i="6"/>
  <c r="E264" i="6"/>
  <c r="G263" i="6"/>
  <c r="F263" i="6"/>
  <c r="E263" i="6"/>
  <c r="G262" i="6"/>
  <c r="F262" i="6"/>
  <c r="E262" i="6"/>
  <c r="G261" i="6"/>
  <c r="F261" i="6"/>
  <c r="E261" i="6"/>
  <c r="G260" i="6"/>
  <c r="F260" i="6"/>
  <c r="E260" i="6"/>
  <c r="G259" i="6"/>
  <c r="F259" i="6"/>
  <c r="E259" i="6"/>
  <c r="G258" i="6"/>
  <c r="F258" i="6"/>
  <c r="E258" i="6"/>
  <c r="G257" i="6"/>
  <c r="F257" i="6"/>
  <c r="E257" i="6"/>
  <c r="G256" i="6"/>
  <c r="F256" i="6"/>
  <c r="E256" i="6"/>
  <c r="G255" i="6"/>
  <c r="F255" i="6"/>
  <c r="E255" i="6"/>
  <c r="G254" i="6"/>
  <c r="F254" i="6"/>
  <c r="E254" i="6"/>
  <c r="G253" i="6"/>
  <c r="F253" i="6"/>
  <c r="E253" i="6"/>
  <c r="G252" i="6"/>
  <c r="F252" i="6"/>
  <c r="E252" i="6"/>
  <c r="G251" i="6"/>
  <c r="F251" i="6"/>
  <c r="E251" i="6"/>
  <c r="G250" i="6"/>
  <c r="F250" i="6"/>
  <c r="E250" i="6"/>
  <c r="G249" i="6"/>
  <c r="F249" i="6"/>
  <c r="E249" i="6"/>
  <c r="G248" i="6"/>
  <c r="F248" i="6"/>
  <c r="E248" i="6"/>
  <c r="G247" i="6"/>
  <c r="F247" i="6"/>
  <c r="E247" i="6"/>
  <c r="G246" i="6"/>
  <c r="F246" i="6"/>
  <c r="E246" i="6"/>
  <c r="G245" i="6"/>
  <c r="F245" i="6"/>
  <c r="E245" i="6"/>
  <c r="G244" i="6"/>
  <c r="F244" i="6"/>
  <c r="E244" i="6"/>
  <c r="G243" i="6"/>
  <c r="F243" i="6"/>
  <c r="E243" i="6"/>
  <c r="G242" i="6"/>
  <c r="F242" i="6"/>
  <c r="E242" i="6"/>
  <c r="G241" i="6"/>
  <c r="F241" i="6"/>
  <c r="E241" i="6"/>
  <c r="G240" i="6"/>
  <c r="F240" i="6"/>
  <c r="E240" i="6"/>
  <c r="G239" i="6"/>
  <c r="F239" i="6"/>
  <c r="E239" i="6"/>
  <c r="G238" i="6"/>
  <c r="F238" i="6"/>
  <c r="E238" i="6"/>
  <c r="G237" i="6"/>
  <c r="F237" i="6"/>
  <c r="E237" i="6"/>
  <c r="G236" i="6"/>
  <c r="F236" i="6"/>
  <c r="E236" i="6"/>
  <c r="G235" i="6"/>
  <c r="F235" i="6"/>
  <c r="E235" i="6"/>
  <c r="G234" i="6"/>
  <c r="F234" i="6"/>
  <c r="E234" i="6"/>
  <c r="G233" i="6"/>
  <c r="F233" i="6"/>
  <c r="E233" i="6"/>
  <c r="G232" i="6"/>
  <c r="F232" i="6"/>
  <c r="E232" i="6"/>
  <c r="G231" i="6"/>
  <c r="F231" i="6"/>
  <c r="E231" i="6"/>
  <c r="G230" i="6"/>
  <c r="F230" i="6"/>
  <c r="E230" i="6"/>
  <c r="G229" i="6"/>
  <c r="F229" i="6"/>
  <c r="E229" i="6"/>
  <c r="G228" i="6"/>
  <c r="F228" i="6"/>
  <c r="E228" i="6"/>
  <c r="G227" i="6"/>
  <c r="F227" i="6"/>
  <c r="E227" i="6"/>
  <c r="G226" i="6"/>
  <c r="F226" i="6"/>
  <c r="E226" i="6"/>
  <c r="G225" i="6"/>
  <c r="F225" i="6"/>
  <c r="E225" i="6"/>
  <c r="G224" i="6"/>
  <c r="F224" i="6"/>
  <c r="E224" i="6"/>
  <c r="G223" i="6"/>
  <c r="F223" i="6"/>
  <c r="E223" i="6"/>
  <c r="G222" i="6"/>
  <c r="F222" i="6"/>
  <c r="E222" i="6"/>
  <c r="G221" i="6"/>
  <c r="F221" i="6"/>
  <c r="E221" i="6"/>
  <c r="G220" i="6"/>
  <c r="F220" i="6"/>
  <c r="E220" i="6"/>
  <c r="G219" i="6"/>
  <c r="F219" i="6"/>
  <c r="E219" i="6"/>
  <c r="G218" i="6"/>
  <c r="F218" i="6"/>
  <c r="E218" i="6"/>
  <c r="G217" i="6"/>
  <c r="F217" i="6"/>
  <c r="E217" i="6"/>
  <c r="G216" i="6"/>
  <c r="F216" i="6"/>
  <c r="E216" i="6"/>
  <c r="G215" i="6"/>
  <c r="F215" i="6"/>
  <c r="E215" i="6"/>
  <c r="G214" i="6"/>
  <c r="F214" i="6"/>
  <c r="E214" i="6"/>
  <c r="G213" i="6"/>
  <c r="F213" i="6"/>
  <c r="E213" i="6"/>
  <c r="G212" i="6"/>
  <c r="F212" i="6"/>
  <c r="E212" i="6"/>
  <c r="G211" i="6"/>
  <c r="F211" i="6"/>
  <c r="E211" i="6"/>
  <c r="G210" i="6"/>
  <c r="F210" i="6"/>
  <c r="E210" i="6"/>
  <c r="G209" i="6"/>
  <c r="F209" i="6"/>
  <c r="E209" i="6"/>
  <c r="G208" i="6"/>
  <c r="F208" i="6"/>
  <c r="E208" i="6"/>
  <c r="G207" i="6"/>
  <c r="F207" i="6"/>
  <c r="E207" i="6"/>
  <c r="G206" i="6"/>
  <c r="F206" i="6"/>
  <c r="E206" i="6"/>
  <c r="G205" i="6"/>
  <c r="F205" i="6"/>
  <c r="E205" i="6"/>
  <c r="G204" i="6"/>
  <c r="F204" i="6"/>
  <c r="E204" i="6"/>
  <c r="G203" i="6"/>
  <c r="F203" i="6"/>
  <c r="E203" i="6"/>
  <c r="G202" i="6"/>
  <c r="F202" i="6"/>
  <c r="E202" i="6"/>
  <c r="G201" i="6"/>
  <c r="F201" i="6"/>
  <c r="E201" i="6"/>
  <c r="G200" i="6"/>
  <c r="F200" i="6"/>
  <c r="E200" i="6"/>
  <c r="G199" i="6"/>
  <c r="F199" i="6"/>
  <c r="E199" i="6"/>
  <c r="G198" i="6"/>
  <c r="F198" i="6"/>
  <c r="E198" i="6"/>
  <c r="G197" i="6"/>
  <c r="F197" i="6"/>
  <c r="E197" i="6"/>
  <c r="G196" i="6"/>
  <c r="F196" i="6"/>
  <c r="E196" i="6"/>
  <c r="G195" i="6"/>
  <c r="F195" i="6"/>
  <c r="E195" i="6"/>
  <c r="G194" i="6"/>
  <c r="F194" i="6"/>
  <c r="E194" i="6"/>
  <c r="G193" i="6"/>
  <c r="F193" i="6"/>
  <c r="E193" i="6"/>
  <c r="G192" i="6"/>
  <c r="F192" i="6"/>
  <c r="E192" i="6"/>
  <c r="G191" i="6"/>
  <c r="F191" i="6"/>
  <c r="E191" i="6"/>
  <c r="G190" i="6"/>
  <c r="F190" i="6"/>
  <c r="E190" i="6"/>
  <c r="G189" i="6"/>
  <c r="F189" i="6"/>
  <c r="E189" i="6"/>
  <c r="G188" i="6"/>
  <c r="F188" i="6"/>
  <c r="E188" i="6"/>
  <c r="G187" i="6"/>
  <c r="F187" i="6"/>
  <c r="E187" i="6"/>
  <c r="G186" i="6"/>
  <c r="F186" i="6"/>
  <c r="E186" i="6"/>
  <c r="G185" i="6"/>
  <c r="F185" i="6"/>
  <c r="E185" i="6"/>
  <c r="G184" i="6"/>
  <c r="F184" i="6"/>
  <c r="E184" i="6"/>
  <c r="G183" i="6"/>
  <c r="F183" i="6"/>
  <c r="E183" i="6"/>
  <c r="G182" i="6"/>
  <c r="F182" i="6"/>
  <c r="E182" i="6"/>
  <c r="G181" i="6"/>
  <c r="F181" i="6"/>
  <c r="E181" i="6"/>
  <c r="G180" i="6"/>
  <c r="F180" i="6"/>
  <c r="E180" i="6"/>
  <c r="G179" i="6"/>
  <c r="F179" i="6"/>
  <c r="E179" i="6"/>
  <c r="G178" i="6"/>
  <c r="F178" i="6"/>
  <c r="E178" i="6"/>
  <c r="G177" i="6"/>
  <c r="F177" i="6"/>
  <c r="E177" i="6"/>
  <c r="G176" i="6"/>
  <c r="F176" i="6"/>
  <c r="E176" i="6"/>
  <c r="G175" i="6"/>
  <c r="F175" i="6"/>
  <c r="E175" i="6"/>
  <c r="G174" i="6"/>
  <c r="F174" i="6"/>
  <c r="E174" i="6"/>
  <c r="G173" i="6"/>
  <c r="F173" i="6"/>
  <c r="E173" i="6"/>
  <c r="G172" i="6"/>
  <c r="F172" i="6"/>
  <c r="E172" i="6"/>
  <c r="G171" i="6"/>
  <c r="F171" i="6"/>
  <c r="E171" i="6"/>
  <c r="G170" i="6"/>
  <c r="F170" i="6"/>
  <c r="E170" i="6"/>
  <c r="G169" i="6"/>
  <c r="F169" i="6"/>
  <c r="E169" i="6"/>
  <c r="G168" i="6"/>
  <c r="F168" i="6"/>
  <c r="E168" i="6"/>
  <c r="G167" i="6"/>
  <c r="F167" i="6"/>
  <c r="E167" i="6"/>
  <c r="G166" i="6"/>
  <c r="F166" i="6"/>
  <c r="E166" i="6"/>
  <c r="G165" i="6"/>
  <c r="F165" i="6"/>
  <c r="E165" i="6"/>
  <c r="G164" i="6"/>
  <c r="F164" i="6"/>
  <c r="E164" i="6"/>
  <c r="G163" i="6"/>
  <c r="F163" i="6"/>
  <c r="E163" i="6"/>
  <c r="G162" i="6"/>
  <c r="F162" i="6"/>
  <c r="E162" i="6"/>
  <c r="G161" i="6"/>
  <c r="F161" i="6"/>
  <c r="E161" i="6"/>
  <c r="G160" i="6"/>
  <c r="F160" i="6"/>
  <c r="E160" i="6"/>
  <c r="G159" i="6"/>
  <c r="F159" i="6"/>
  <c r="E159" i="6"/>
  <c r="G158" i="6"/>
  <c r="F158" i="6"/>
  <c r="E158" i="6"/>
  <c r="G157" i="6"/>
  <c r="F157" i="6"/>
  <c r="E157" i="6"/>
  <c r="G156" i="6"/>
  <c r="F156" i="6"/>
  <c r="E156" i="6"/>
  <c r="G155" i="6"/>
  <c r="F155" i="6"/>
  <c r="E155" i="6"/>
  <c r="G154" i="6"/>
  <c r="F154" i="6"/>
  <c r="E154" i="6"/>
  <c r="G153" i="6"/>
  <c r="F153" i="6"/>
  <c r="E153" i="6"/>
  <c r="G152" i="6"/>
  <c r="F152" i="6"/>
  <c r="E152" i="6"/>
  <c r="G151" i="6"/>
  <c r="F151" i="6"/>
  <c r="E151" i="6"/>
  <c r="G150" i="6"/>
  <c r="F150" i="6"/>
  <c r="E150" i="6"/>
  <c r="G149" i="6"/>
  <c r="F149" i="6"/>
  <c r="E149" i="6"/>
  <c r="G148" i="6"/>
  <c r="F148" i="6"/>
  <c r="E148" i="6"/>
  <c r="G147" i="6"/>
  <c r="F147" i="6"/>
  <c r="E147" i="6"/>
  <c r="G146" i="6"/>
  <c r="F146" i="6"/>
  <c r="E146" i="6"/>
  <c r="G145" i="6"/>
  <c r="F145" i="6"/>
  <c r="E145" i="6"/>
  <c r="G144" i="6"/>
  <c r="F144" i="6"/>
  <c r="E144" i="6"/>
  <c r="G143" i="6"/>
  <c r="F143" i="6"/>
  <c r="E143" i="6"/>
  <c r="G142" i="6"/>
  <c r="F142" i="6"/>
  <c r="E142" i="6"/>
  <c r="G141" i="6"/>
  <c r="F141" i="6"/>
  <c r="E141" i="6"/>
  <c r="G140" i="6"/>
  <c r="F140" i="6"/>
  <c r="E140" i="6"/>
  <c r="G139" i="6"/>
  <c r="F139" i="6"/>
  <c r="E139" i="6"/>
  <c r="G138" i="6"/>
  <c r="F138" i="6"/>
  <c r="E138" i="6"/>
  <c r="G137" i="6"/>
  <c r="F137" i="6"/>
  <c r="E137" i="6"/>
  <c r="G136" i="6"/>
  <c r="F136" i="6"/>
  <c r="E136" i="6"/>
  <c r="G135" i="6"/>
  <c r="F135" i="6"/>
  <c r="E135" i="6"/>
  <c r="G134" i="6"/>
  <c r="F134" i="6"/>
  <c r="E134" i="6"/>
  <c r="G133" i="6"/>
  <c r="F133" i="6"/>
  <c r="E133" i="6"/>
  <c r="G132" i="6"/>
  <c r="F132" i="6"/>
  <c r="E132" i="6"/>
  <c r="G131" i="6"/>
  <c r="F131" i="6"/>
  <c r="E131" i="6"/>
  <c r="G130" i="6"/>
  <c r="F130" i="6"/>
  <c r="E130" i="6"/>
  <c r="G129" i="6"/>
  <c r="F129" i="6"/>
  <c r="E129" i="6"/>
  <c r="G128" i="6"/>
  <c r="F128" i="6"/>
  <c r="E128" i="6"/>
  <c r="G127" i="6"/>
  <c r="F127" i="6"/>
  <c r="E127" i="6"/>
  <c r="G126" i="6"/>
  <c r="F126" i="6"/>
  <c r="E126" i="6"/>
  <c r="G125" i="6"/>
  <c r="F125" i="6"/>
  <c r="E125" i="6"/>
  <c r="G124" i="6"/>
  <c r="F124" i="6"/>
  <c r="E124" i="6"/>
  <c r="G123" i="6"/>
  <c r="F123" i="6"/>
  <c r="E123" i="6"/>
  <c r="G122" i="6"/>
  <c r="F122" i="6"/>
  <c r="E122" i="6"/>
  <c r="G121" i="6"/>
  <c r="F121" i="6"/>
  <c r="E121" i="6"/>
  <c r="G120" i="6"/>
  <c r="F120" i="6"/>
  <c r="E120" i="6"/>
  <c r="G119" i="6"/>
  <c r="F119" i="6"/>
  <c r="E119" i="6"/>
  <c r="G118" i="6"/>
  <c r="F118" i="6"/>
  <c r="E118" i="6"/>
  <c r="G117" i="6"/>
  <c r="F117" i="6"/>
  <c r="E117" i="6"/>
  <c r="G116" i="6"/>
  <c r="F116" i="6"/>
  <c r="E116" i="6"/>
  <c r="G115" i="6"/>
  <c r="F115" i="6"/>
  <c r="E115" i="6"/>
  <c r="G114" i="6"/>
  <c r="F114" i="6"/>
  <c r="E114" i="6"/>
  <c r="G113" i="6"/>
  <c r="F113" i="6"/>
  <c r="E113" i="6"/>
  <c r="G112" i="6"/>
  <c r="F112" i="6"/>
  <c r="E112" i="6"/>
  <c r="G111" i="6"/>
  <c r="F111" i="6"/>
  <c r="E111" i="6"/>
  <c r="G110" i="6"/>
  <c r="F110" i="6"/>
  <c r="E110" i="6"/>
  <c r="G109" i="6"/>
  <c r="F109" i="6"/>
  <c r="E109" i="6"/>
  <c r="G108" i="6"/>
  <c r="F108" i="6"/>
  <c r="E108" i="6"/>
  <c r="G107" i="6"/>
  <c r="F107" i="6"/>
  <c r="E107" i="6"/>
  <c r="G106" i="6"/>
  <c r="F106" i="6"/>
  <c r="E106" i="6"/>
  <c r="G105" i="6"/>
  <c r="F105" i="6"/>
  <c r="E105" i="6"/>
  <c r="G104" i="6"/>
  <c r="F104" i="6"/>
  <c r="E104" i="6"/>
  <c r="G103" i="6"/>
  <c r="F103" i="6"/>
  <c r="E103" i="6"/>
  <c r="G102" i="6"/>
  <c r="F102" i="6"/>
  <c r="E102" i="6"/>
  <c r="G101" i="6"/>
  <c r="F101" i="6"/>
  <c r="E101" i="6"/>
  <c r="G100" i="6"/>
  <c r="F100" i="6"/>
  <c r="E100" i="6"/>
  <c r="G99" i="6"/>
  <c r="F99" i="6"/>
  <c r="E99" i="6"/>
  <c r="G98" i="6"/>
  <c r="F98" i="6"/>
  <c r="E98" i="6"/>
  <c r="G97" i="6"/>
  <c r="F97" i="6"/>
  <c r="E97" i="6"/>
  <c r="G96" i="6"/>
  <c r="F96" i="6"/>
  <c r="E96" i="6"/>
  <c r="G95" i="6"/>
  <c r="F95" i="6"/>
  <c r="E95" i="6"/>
  <c r="G94" i="6"/>
  <c r="F94" i="6"/>
  <c r="E94" i="6"/>
  <c r="G93" i="6"/>
  <c r="F93" i="6"/>
  <c r="E93" i="6"/>
  <c r="G92" i="6"/>
  <c r="F92" i="6"/>
  <c r="E92" i="6"/>
  <c r="G91" i="6"/>
  <c r="F91" i="6"/>
  <c r="E91" i="6"/>
  <c r="G90" i="6"/>
  <c r="F90" i="6"/>
  <c r="E90" i="6"/>
  <c r="G89" i="6"/>
  <c r="F89" i="6"/>
  <c r="E89" i="6"/>
  <c r="G88" i="6"/>
  <c r="F88" i="6"/>
  <c r="E88" i="6"/>
  <c r="G87" i="6"/>
  <c r="F87" i="6"/>
  <c r="E87" i="6"/>
  <c r="G86" i="6"/>
  <c r="F86" i="6"/>
  <c r="E86" i="6"/>
  <c r="G85" i="6"/>
  <c r="F85" i="6"/>
  <c r="E85" i="6"/>
  <c r="G84" i="6"/>
  <c r="F84" i="6"/>
  <c r="E84" i="6"/>
  <c r="G83" i="6"/>
  <c r="F83" i="6"/>
  <c r="E83" i="6"/>
  <c r="G82" i="6"/>
  <c r="F82" i="6"/>
  <c r="E82" i="6"/>
  <c r="G81" i="6"/>
  <c r="F81" i="6"/>
  <c r="E81" i="6"/>
  <c r="G80" i="6"/>
  <c r="F80" i="6"/>
  <c r="E80" i="6"/>
  <c r="G79" i="6"/>
  <c r="F79" i="6"/>
  <c r="E79" i="6"/>
  <c r="G78" i="6"/>
  <c r="F78" i="6"/>
  <c r="E78" i="6"/>
  <c r="G77" i="6"/>
  <c r="F77" i="6"/>
  <c r="E77" i="6"/>
  <c r="G76" i="6"/>
  <c r="F76" i="6"/>
  <c r="E76" i="6"/>
  <c r="G75" i="6"/>
  <c r="F75" i="6"/>
  <c r="E75" i="6"/>
  <c r="G74" i="6"/>
  <c r="F74" i="6"/>
  <c r="E74" i="6"/>
  <c r="G73" i="6"/>
  <c r="F73" i="6"/>
  <c r="E73" i="6"/>
  <c r="G72" i="6"/>
  <c r="F72" i="6"/>
  <c r="E72" i="6"/>
  <c r="G71" i="6"/>
  <c r="F71" i="6"/>
  <c r="E71" i="6"/>
  <c r="G70" i="6"/>
  <c r="F70" i="6"/>
  <c r="E70" i="6"/>
  <c r="G69" i="6"/>
  <c r="F69" i="6"/>
  <c r="E69" i="6"/>
  <c r="G68" i="6"/>
  <c r="F68" i="6"/>
  <c r="E68" i="6"/>
  <c r="G67" i="6"/>
  <c r="F67" i="6"/>
  <c r="E67" i="6"/>
  <c r="G66" i="6"/>
  <c r="F66" i="6"/>
  <c r="E66" i="6"/>
  <c r="G65" i="6"/>
  <c r="F65" i="6"/>
  <c r="E65" i="6"/>
  <c r="G64" i="6"/>
  <c r="F64" i="6"/>
  <c r="E64" i="6"/>
  <c r="G63" i="6"/>
  <c r="F63" i="6"/>
  <c r="E63" i="6"/>
  <c r="G62" i="6"/>
  <c r="F62" i="6"/>
  <c r="E62" i="6"/>
  <c r="G61" i="6"/>
  <c r="F61" i="6"/>
  <c r="E61" i="6"/>
  <c r="G60" i="6"/>
  <c r="F60" i="6"/>
  <c r="E60" i="6"/>
  <c r="G59" i="6"/>
  <c r="F59" i="6"/>
  <c r="E59" i="6"/>
  <c r="G58" i="6"/>
  <c r="F58" i="6"/>
  <c r="E58" i="6"/>
  <c r="G57" i="6"/>
  <c r="F57" i="6"/>
  <c r="E57" i="6"/>
  <c r="G56" i="6"/>
  <c r="F56" i="6"/>
  <c r="E56" i="6"/>
  <c r="G55" i="6"/>
  <c r="F55" i="6"/>
  <c r="E55" i="6"/>
  <c r="G54" i="6"/>
  <c r="F54" i="6"/>
  <c r="E54" i="6"/>
  <c r="G53" i="6"/>
  <c r="F53" i="6"/>
  <c r="E53" i="6"/>
  <c r="G52" i="6"/>
  <c r="F52" i="6"/>
  <c r="E52" i="6"/>
  <c r="G51" i="6"/>
  <c r="F51" i="6"/>
  <c r="E51" i="6"/>
  <c r="G50" i="6"/>
  <c r="F50" i="6"/>
  <c r="E50" i="6"/>
  <c r="G49" i="6"/>
  <c r="F49" i="6"/>
  <c r="E49" i="6"/>
  <c r="G48" i="6"/>
  <c r="F48" i="6"/>
  <c r="E48" i="6"/>
  <c r="G47" i="6"/>
  <c r="F47" i="6"/>
  <c r="E47" i="6"/>
  <c r="G46" i="6"/>
  <c r="F46" i="6"/>
  <c r="E46" i="6"/>
  <c r="G45" i="6"/>
  <c r="F45" i="6"/>
  <c r="E45" i="6"/>
  <c r="G44" i="6"/>
  <c r="F44" i="6"/>
  <c r="E44" i="6"/>
  <c r="G43" i="6"/>
  <c r="F43" i="6"/>
  <c r="E43" i="6"/>
  <c r="G42" i="6"/>
  <c r="F42" i="6"/>
  <c r="E42" i="6"/>
  <c r="G41" i="6"/>
  <c r="F41" i="6"/>
  <c r="E41" i="6"/>
  <c r="G40" i="6"/>
  <c r="F40" i="6"/>
  <c r="E40" i="6"/>
  <c r="G39" i="6"/>
  <c r="F39" i="6"/>
  <c r="E39" i="6"/>
  <c r="G38" i="6"/>
  <c r="F38" i="6"/>
  <c r="E38" i="6"/>
  <c r="G37" i="6"/>
  <c r="F37" i="6"/>
  <c r="E37" i="6"/>
  <c r="G36" i="6"/>
  <c r="F36" i="6"/>
  <c r="E36" i="6"/>
  <c r="G35" i="6"/>
  <c r="F35" i="6"/>
  <c r="E35" i="6"/>
  <c r="G34" i="6"/>
  <c r="F34" i="6"/>
  <c r="E34" i="6"/>
  <c r="G33" i="6"/>
  <c r="F33" i="6"/>
  <c r="E33" i="6"/>
  <c r="G32" i="6"/>
  <c r="F32" i="6"/>
  <c r="E32" i="6"/>
  <c r="G31" i="6"/>
  <c r="F31" i="6"/>
  <c r="E31" i="6"/>
  <c r="G30" i="6"/>
  <c r="F30" i="6"/>
  <c r="E30" i="6"/>
  <c r="G29" i="6"/>
  <c r="F29" i="6"/>
  <c r="E29" i="6"/>
  <c r="G28" i="6"/>
  <c r="F28" i="6"/>
  <c r="E28" i="6"/>
  <c r="G27" i="6"/>
  <c r="F27" i="6"/>
  <c r="E27" i="6"/>
  <c r="G26" i="6"/>
  <c r="F26" i="6"/>
  <c r="E26" i="6"/>
  <c r="G25" i="6"/>
  <c r="F25" i="6"/>
  <c r="E25" i="6"/>
  <c r="G24" i="6"/>
  <c r="F24" i="6"/>
  <c r="E24" i="6"/>
  <c r="G23" i="6"/>
  <c r="F23" i="6"/>
  <c r="E23" i="6"/>
  <c r="G22" i="6"/>
  <c r="F22" i="6"/>
  <c r="E22" i="6"/>
  <c r="G21" i="6"/>
  <c r="F21" i="6"/>
  <c r="E21" i="6"/>
  <c r="G20" i="6"/>
  <c r="F20" i="6"/>
  <c r="E20" i="6"/>
  <c r="G19" i="6"/>
  <c r="F19" i="6"/>
  <c r="E19" i="6"/>
  <c r="G18" i="6"/>
  <c r="F18" i="6"/>
  <c r="E18" i="6"/>
  <c r="G17" i="6"/>
  <c r="F17" i="6"/>
  <c r="E17" i="6"/>
  <c r="G16" i="6"/>
  <c r="F16" i="6"/>
  <c r="E16" i="6"/>
  <c r="G15" i="6"/>
  <c r="F15" i="6"/>
  <c r="E15" i="6"/>
  <c r="G14" i="6"/>
  <c r="F14" i="6"/>
  <c r="E14" i="6"/>
  <c r="G13" i="6"/>
  <c r="F13" i="6"/>
  <c r="E13" i="6"/>
  <c r="G12" i="6"/>
  <c r="F12" i="6"/>
  <c r="E12" i="6"/>
  <c r="G11" i="6"/>
  <c r="F11" i="6"/>
  <c r="E11" i="6"/>
  <c r="G10" i="6"/>
  <c r="F10" i="6"/>
  <c r="E10" i="6"/>
  <c r="G9" i="6"/>
  <c r="F9" i="6"/>
  <c r="E9" i="6"/>
  <c r="G8" i="6"/>
  <c r="F8" i="6"/>
  <c r="E8" i="6"/>
  <c r="G7" i="6"/>
  <c r="F7" i="6"/>
  <c r="E7" i="6"/>
  <c r="G6" i="6"/>
  <c r="F6" i="6"/>
  <c r="E6" i="6"/>
  <c r="G5" i="6"/>
  <c r="F5" i="6"/>
  <c r="E5" i="6"/>
  <c r="G4" i="6"/>
  <c r="F4" i="6"/>
  <c r="E4" i="6"/>
  <c r="G3" i="6"/>
  <c r="F3" i="6"/>
  <c r="E3" i="6"/>
  <c r="G2" i="6"/>
  <c r="F2" i="6"/>
  <c r="E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3" i="6"/>
  <c r="D2" i="6"/>
  <c r="C2" i="6"/>
  <c r="B2" i="6"/>
  <c r="A2" i="6"/>
  <c r="D14" i="5"/>
  <c r="F14" i="5" s="1"/>
  <c r="J14" i="5"/>
  <c r="C14" i="5"/>
  <c r="B14" i="5"/>
  <c r="F8" i="5"/>
  <c r="C3" i="5"/>
  <c r="C8" i="5"/>
  <c r="C4" i="5"/>
  <c r="AB1" i="1"/>
  <c r="I1" i="3" s="1"/>
  <c r="H14" i="5"/>
  <c r="E14" i="5"/>
  <c r="N15" i="5"/>
  <c r="G15" i="5"/>
  <c r="G14" i="5" s="1"/>
  <c r="I14" i="5" s="1"/>
  <c r="N14" i="5"/>
  <c r="N17" i="5" s="1"/>
  <c r="Z31" i="4"/>
  <c r="Y31" i="4"/>
  <c r="X31" i="4"/>
  <c r="W31" i="4"/>
  <c r="V31" i="4"/>
  <c r="Z30" i="4"/>
  <c r="Y30" i="4"/>
  <c r="X30" i="4"/>
  <c r="W30" i="4"/>
  <c r="V30" i="4"/>
  <c r="U12" i="4"/>
  <c r="Z11" i="4"/>
  <c r="Y11" i="4"/>
  <c r="X11" i="4"/>
  <c r="W11" i="4"/>
  <c r="V11" i="4"/>
  <c r="Z10" i="4"/>
  <c r="Y10" i="4"/>
  <c r="X10" i="4"/>
  <c r="W10" i="4"/>
  <c r="V10" i="4"/>
  <c r="Z9" i="4"/>
  <c r="Y9" i="4"/>
  <c r="X9" i="4"/>
  <c r="W9" i="4"/>
  <c r="V9" i="4"/>
  <c r="Z8" i="4"/>
  <c r="Y8" i="4"/>
  <c r="X8" i="4"/>
  <c r="W8" i="4"/>
  <c r="V8" i="4"/>
  <c r="Z7" i="4"/>
  <c r="Y7" i="4"/>
  <c r="X7" i="4"/>
  <c r="W7" i="4"/>
  <c r="V7" i="4"/>
  <c r="Z6" i="4"/>
  <c r="Y6" i="4"/>
  <c r="X6" i="4"/>
  <c r="W6" i="4"/>
  <c r="V6" i="4"/>
  <c r="Z4" i="4"/>
  <c r="Y4" i="4"/>
  <c r="X4" i="4"/>
  <c r="W4" i="4"/>
  <c r="V4" i="4"/>
  <c r="Z3" i="4"/>
  <c r="Y3" i="4"/>
  <c r="X3" i="4"/>
  <c r="W3" i="4"/>
  <c r="V3" i="4"/>
  <c r="Z2" i="4"/>
  <c r="Z31" i="3"/>
  <c r="Y31" i="3"/>
  <c r="X31" i="3"/>
  <c r="W31" i="3"/>
  <c r="Z30" i="3"/>
  <c r="Y30" i="3"/>
  <c r="X30" i="3"/>
  <c r="W30" i="3"/>
  <c r="Z11" i="3"/>
  <c r="Y11" i="3"/>
  <c r="X11" i="3"/>
  <c r="W11" i="3"/>
  <c r="Z10" i="3"/>
  <c r="Y10" i="3"/>
  <c r="X10" i="3"/>
  <c r="W10" i="3"/>
  <c r="Z9" i="3"/>
  <c r="Y9" i="3"/>
  <c r="X9" i="3"/>
  <c r="W9" i="3"/>
  <c r="Z8" i="3"/>
  <c r="Y8" i="3"/>
  <c r="X8" i="3"/>
  <c r="W8" i="3"/>
  <c r="Z7" i="3"/>
  <c r="Y7" i="3"/>
  <c r="X7" i="3"/>
  <c r="W7" i="3"/>
  <c r="Z6" i="3"/>
  <c r="Y6" i="3"/>
  <c r="X6" i="3"/>
  <c r="W6" i="3"/>
  <c r="Z4" i="3"/>
  <c r="Y4" i="3"/>
  <c r="X4" i="3"/>
  <c r="W4" i="3"/>
  <c r="Z3" i="3"/>
  <c r="Y3" i="3"/>
  <c r="X3" i="3"/>
  <c r="W3" i="3"/>
  <c r="V10" i="3"/>
  <c r="V9" i="3"/>
  <c r="V8" i="3"/>
  <c r="V6" i="3"/>
  <c r="V7" i="3"/>
  <c r="V4" i="3"/>
  <c r="V3" i="3"/>
  <c r="Z2" i="3"/>
  <c r="V31" i="3"/>
  <c r="V30" i="3"/>
  <c r="V11" i="3"/>
  <c r="U12" i="3"/>
  <c r="V12" i="3" s="1"/>
  <c r="I2406" i="3"/>
  <c r="I2405" i="3"/>
  <c r="I2403" i="3"/>
  <c r="I2402" i="3"/>
  <c r="I2401" i="3"/>
  <c r="I2400" i="3"/>
  <c r="I2399" i="3"/>
  <c r="I2398" i="3"/>
  <c r="I2397" i="3"/>
  <c r="I2395" i="3"/>
  <c r="I2394" i="3"/>
  <c r="I2393" i="3"/>
  <c r="I2392" i="3"/>
  <c r="I2391" i="3"/>
  <c r="I2390" i="3"/>
  <c r="I2389" i="3"/>
  <c r="I2387" i="3"/>
  <c r="I2386" i="3"/>
  <c r="I2385" i="3"/>
  <c r="I2384" i="3"/>
  <c r="I2383" i="3"/>
  <c r="I2382" i="3"/>
  <c r="I2381" i="3"/>
  <c r="I2379" i="3"/>
  <c r="I2378" i="3"/>
  <c r="I2377" i="3"/>
  <c r="I2376" i="3"/>
  <c r="I2375" i="3"/>
  <c r="I2374" i="3"/>
  <c r="I2373" i="3"/>
  <c r="I2371" i="3"/>
  <c r="I2370" i="3"/>
  <c r="I2369" i="3"/>
  <c r="I2368" i="3"/>
  <c r="I2367" i="3"/>
  <c r="I2366" i="3"/>
  <c r="I2365" i="3"/>
  <c r="I2364" i="3"/>
  <c r="I2363" i="3"/>
  <c r="I2362" i="3"/>
  <c r="I2361" i="3"/>
  <c r="I2360" i="3"/>
  <c r="I2359" i="3"/>
  <c r="I2358" i="3"/>
  <c r="R1" i="4"/>
  <c r="H1" i="4"/>
  <c r="G1" i="4"/>
  <c r="Y2" i="4" s="1"/>
  <c r="F1" i="4"/>
  <c r="X2" i="4" s="1"/>
  <c r="E1" i="4"/>
  <c r="W2" i="4" s="1"/>
  <c r="D1" i="4"/>
  <c r="V2" i="4" s="1"/>
  <c r="C1" i="4"/>
  <c r="B1" i="4"/>
  <c r="A1" i="4"/>
  <c r="R1" i="3"/>
  <c r="H1" i="3"/>
  <c r="G1" i="3"/>
  <c r="D1" i="6" s="1"/>
  <c r="F1" i="3"/>
  <c r="C1" i="6" s="1"/>
  <c r="E1" i="3"/>
  <c r="D1" i="3"/>
  <c r="V2" i="3" s="1"/>
  <c r="C1" i="3"/>
  <c r="B1" i="3"/>
  <c r="A1" i="3"/>
  <c r="U2" i="1"/>
  <c r="X2" i="1" s="1"/>
  <c r="W3" i="1"/>
  <c r="W2" i="1"/>
  <c r="U3" i="1"/>
  <c r="Y3" i="1" s="1"/>
  <c r="I3947" i="1"/>
  <c r="I3961" i="1"/>
  <c r="I3939" i="1"/>
  <c r="I3935" i="1"/>
  <c r="I3980" i="1"/>
  <c r="I3950" i="1"/>
  <c r="I3989" i="1"/>
  <c r="I3938" i="1"/>
  <c r="I3965" i="1"/>
  <c r="I3975" i="1"/>
  <c r="I3942" i="1"/>
  <c r="I4000" i="1"/>
  <c r="I3981" i="1"/>
  <c r="I3966" i="1"/>
  <c r="I3957" i="1"/>
  <c r="I3963" i="1"/>
  <c r="I3983" i="1"/>
  <c r="I3953" i="1"/>
  <c r="I3949" i="1"/>
  <c r="I3996" i="1"/>
  <c r="I3990" i="1"/>
  <c r="I3988" i="1"/>
  <c r="I3943" i="1"/>
  <c r="I3959" i="1"/>
  <c r="I3941" i="1"/>
  <c r="I3968" i="1"/>
  <c r="I3995" i="1"/>
  <c r="I3985" i="1"/>
  <c r="I3978" i="1"/>
  <c r="I3951" i="1"/>
  <c r="I3974" i="1"/>
  <c r="I3955" i="1"/>
  <c r="I3976" i="1"/>
  <c r="I3969" i="1"/>
  <c r="I3998" i="1"/>
  <c r="I3962" i="1"/>
  <c r="I3948" i="1"/>
  <c r="I863" i="1"/>
  <c r="I343" i="1"/>
  <c r="I1340" i="1"/>
  <c r="I1657" i="1"/>
  <c r="I1093" i="1"/>
  <c r="I1621" i="1"/>
  <c r="I2909" i="1"/>
  <c r="I911" i="1"/>
  <c r="I2853" i="1"/>
  <c r="I931" i="1"/>
  <c r="I3029" i="1"/>
  <c r="I2480" i="1"/>
  <c r="I2009" i="1"/>
  <c r="I1306" i="1"/>
  <c r="I3313" i="1"/>
  <c r="I3971" i="1"/>
  <c r="I3986" i="1"/>
  <c r="I3361" i="1"/>
  <c r="I208" i="1"/>
  <c r="I1761" i="1"/>
  <c r="I1661" i="1"/>
  <c r="I1425" i="1"/>
  <c r="I3151" i="1"/>
  <c r="I2322" i="1"/>
  <c r="I412" i="1"/>
  <c r="I3295" i="1"/>
  <c r="I389" i="1"/>
  <c r="I3877" i="1"/>
  <c r="I1919" i="1"/>
  <c r="I3946" i="1"/>
  <c r="I3997" i="1"/>
  <c r="I3610" i="1"/>
  <c r="I2150" i="1"/>
  <c r="I1956" i="1"/>
  <c r="I974" i="1"/>
  <c r="I774" i="1"/>
  <c r="I448" i="1"/>
  <c r="I1636" i="1"/>
  <c r="I1017" i="1"/>
  <c r="I2825" i="1"/>
  <c r="I2030" i="1"/>
  <c r="I190" i="1"/>
  <c r="I3734" i="1"/>
  <c r="I1904" i="1"/>
  <c r="I1570" i="1"/>
  <c r="I96" i="1"/>
  <c r="I1616" i="1"/>
  <c r="I1449" i="1"/>
  <c r="I2806" i="1"/>
  <c r="I2708" i="1"/>
  <c r="I1950" i="1"/>
  <c r="I1035" i="1"/>
  <c r="I953" i="1"/>
  <c r="I3210" i="1"/>
  <c r="I3555" i="1"/>
  <c r="I3945" i="1"/>
  <c r="I2317" i="1"/>
  <c r="I2450" i="1"/>
  <c r="I3392" i="1"/>
  <c r="I846" i="1"/>
  <c r="I1702" i="1"/>
  <c r="I2213" i="1"/>
  <c r="I2041" i="1"/>
  <c r="I128" i="1"/>
  <c r="I559" i="1"/>
  <c r="I3285" i="1"/>
  <c r="I61" i="1"/>
  <c r="I1927" i="1"/>
  <c r="I797" i="1"/>
  <c r="I3527" i="1"/>
  <c r="I895" i="1"/>
  <c r="I2616" i="1"/>
  <c r="I2931" i="1"/>
  <c r="I62" i="1"/>
  <c r="I154" i="1"/>
  <c r="I2187" i="1"/>
  <c r="I3428" i="1"/>
  <c r="I3101" i="1"/>
  <c r="I1665" i="1"/>
  <c r="I648" i="1"/>
  <c r="I1993" i="1"/>
  <c r="I3739" i="1"/>
  <c r="I3960" i="1"/>
  <c r="I2910" i="1"/>
  <c r="I1182" i="1"/>
  <c r="I384" i="1"/>
  <c r="I2136" i="1"/>
  <c r="I68" i="1"/>
  <c r="I2995" i="1"/>
  <c r="I3277" i="1"/>
  <c r="I2189" i="1"/>
  <c r="I3442" i="1"/>
  <c r="I3588" i="1"/>
  <c r="I3141" i="1"/>
  <c r="I971" i="1"/>
  <c r="I3467" i="1"/>
  <c r="I791" i="1"/>
  <c r="I101" i="1"/>
  <c r="I945" i="1"/>
  <c r="I1097" i="1"/>
  <c r="I2815" i="1"/>
  <c r="I740" i="1"/>
  <c r="I1177" i="1"/>
  <c r="I2621" i="1"/>
  <c r="I3041" i="1"/>
  <c r="I1169" i="1"/>
  <c r="I573" i="1"/>
  <c r="I2476" i="1"/>
  <c r="I3630" i="1"/>
  <c r="I3265" i="1"/>
  <c r="I1751" i="1"/>
  <c r="I2031" i="1"/>
  <c r="I3039" i="1"/>
  <c r="I2020" i="1"/>
  <c r="I3973" i="1"/>
  <c r="I2793" i="1"/>
  <c r="I1567" i="1"/>
  <c r="I2895" i="1"/>
  <c r="I1083" i="1"/>
  <c r="I3262" i="1"/>
  <c r="I480" i="1"/>
  <c r="I3279" i="1"/>
  <c r="I3351" i="1"/>
  <c r="I3130" i="1"/>
  <c r="I503" i="1"/>
  <c r="I142" i="1"/>
  <c r="I3386" i="1"/>
  <c r="I348" i="1"/>
  <c r="I586" i="1"/>
  <c r="I475" i="1"/>
  <c r="I1211" i="1"/>
  <c r="I3201" i="1"/>
  <c r="I275" i="1"/>
  <c r="I1345" i="1"/>
  <c r="I710" i="1"/>
  <c r="I1584" i="1"/>
  <c r="I1414" i="1"/>
  <c r="I423" i="1"/>
  <c r="I2466" i="1"/>
  <c r="I178" i="1"/>
  <c r="I3037" i="1"/>
  <c r="I3585" i="1"/>
  <c r="I1948" i="1"/>
  <c r="I594" i="1"/>
  <c r="I3113" i="1"/>
  <c r="I3832" i="1"/>
  <c r="I1778" i="1"/>
  <c r="I1019" i="1"/>
  <c r="I1606" i="1"/>
  <c r="I721" i="1"/>
  <c r="I1068" i="1"/>
  <c r="I828" i="1"/>
  <c r="I2976" i="1"/>
  <c r="I2478" i="1"/>
  <c r="I2870" i="1"/>
  <c r="I1645" i="1"/>
  <c r="I1539" i="1"/>
  <c r="I1095" i="1"/>
  <c r="I3686" i="1"/>
  <c r="I1344" i="1"/>
  <c r="I3511" i="1"/>
  <c r="I1441" i="1"/>
  <c r="I372" i="1"/>
  <c r="I491" i="1"/>
  <c r="I775" i="1"/>
  <c r="I1265" i="1"/>
  <c r="I2375" i="1"/>
  <c r="I3435" i="1"/>
  <c r="I2924" i="1"/>
  <c r="I2960" i="1"/>
  <c r="I141" i="1"/>
  <c r="I3932" i="1"/>
  <c r="I399" i="1"/>
  <c r="I467" i="1"/>
  <c r="I1532" i="1"/>
  <c r="I3520" i="1"/>
  <c r="I1929" i="1"/>
  <c r="I654" i="1"/>
  <c r="I2877" i="1"/>
  <c r="I1088" i="1"/>
  <c r="I1303" i="1"/>
  <c r="I3908" i="1"/>
  <c r="I3841" i="1"/>
  <c r="I2707" i="1"/>
  <c r="I3557" i="1"/>
  <c r="I3890" i="1"/>
  <c r="I3178" i="1"/>
  <c r="I1219" i="1"/>
  <c r="I1225" i="1"/>
  <c r="I2610" i="1"/>
  <c r="I3700" i="1"/>
  <c r="I2783" i="1"/>
  <c r="I3468" i="1"/>
  <c r="I3556" i="1"/>
  <c r="I1210" i="1"/>
  <c r="I966" i="1"/>
  <c r="I2078" i="1"/>
  <c r="I1469" i="1"/>
  <c r="I3543" i="1"/>
  <c r="I2123" i="1"/>
  <c r="I2819" i="1"/>
  <c r="I741" i="1"/>
  <c r="I2589" i="1"/>
  <c r="I1906" i="1"/>
  <c r="I3320" i="1"/>
  <c r="I1783" i="1"/>
  <c r="I537" i="1"/>
  <c r="I2414" i="1"/>
  <c r="I2390" i="1"/>
  <c r="I369" i="1"/>
  <c r="I1043" i="1"/>
  <c r="I3669" i="1"/>
  <c r="I50" i="1"/>
  <c r="I1932" i="1"/>
  <c r="I3323" i="1"/>
  <c r="I2918" i="1"/>
  <c r="I329" i="1"/>
  <c r="I435" i="1"/>
  <c r="I2442" i="1"/>
  <c r="I1846" i="1"/>
  <c r="I3163" i="1"/>
  <c r="I259" i="1"/>
  <c r="I3173" i="1"/>
  <c r="I3413" i="1"/>
  <c r="I3088" i="1"/>
  <c r="I20" i="1"/>
  <c r="I2201" i="1"/>
  <c r="I2366" i="1"/>
  <c r="I2427" i="1"/>
  <c r="I670" i="1"/>
  <c r="I819" i="1"/>
  <c r="I1411" i="1"/>
  <c r="I2982" i="1"/>
  <c r="I2233" i="1"/>
  <c r="I3359" i="1"/>
  <c r="I2635" i="1"/>
  <c r="I2180" i="1"/>
  <c r="I3837" i="1"/>
  <c r="I1404" i="1"/>
  <c r="I1940" i="1"/>
  <c r="I2004" i="1"/>
  <c r="I1644" i="1"/>
  <c r="I1978" i="1"/>
  <c r="I3506" i="1"/>
  <c r="I3652" i="1"/>
  <c r="I3809" i="1"/>
  <c r="I1979" i="1"/>
  <c r="I908" i="1"/>
  <c r="I699" i="1"/>
  <c r="I3731" i="1"/>
  <c r="I1009" i="1"/>
  <c r="I2929" i="1"/>
  <c r="I2704" i="1"/>
  <c r="I815" i="1"/>
  <c r="I3891" i="1"/>
  <c r="I2821" i="1"/>
  <c r="I2378" i="1"/>
  <c r="I858" i="1"/>
  <c r="I1619" i="1"/>
  <c r="I1882" i="1"/>
  <c r="I3776" i="1"/>
  <c r="I2657" i="1"/>
  <c r="I2869" i="1"/>
  <c r="I1209" i="1"/>
  <c r="I3654" i="1"/>
  <c r="I2426" i="1"/>
  <c r="I3066" i="1"/>
  <c r="I3325" i="1"/>
  <c r="I2315" i="1"/>
  <c r="I736" i="1"/>
  <c r="I2138" i="1"/>
  <c r="I1329" i="1"/>
  <c r="I191" i="1"/>
  <c r="I3451" i="1"/>
  <c r="I1069" i="1"/>
  <c r="I1516" i="1"/>
  <c r="I621" i="1"/>
  <c r="I505" i="1"/>
  <c r="I3170" i="1"/>
  <c r="I2227" i="1"/>
  <c r="I2615" i="1"/>
  <c r="I3472" i="1"/>
  <c r="I2152" i="1"/>
  <c r="I3918" i="1"/>
  <c r="I1901" i="1"/>
  <c r="I562" i="1"/>
  <c r="I2713" i="1"/>
  <c r="I3270" i="1"/>
  <c r="I3831" i="1"/>
  <c r="I3186" i="1"/>
  <c r="I1795" i="1"/>
  <c r="I2100" i="1"/>
  <c r="I98" i="1"/>
  <c r="I2288" i="1"/>
  <c r="I581" i="1"/>
  <c r="I331" i="1"/>
  <c r="I597" i="1"/>
  <c r="I2431" i="1"/>
  <c r="I3882" i="1"/>
  <c r="I138" i="1"/>
  <c r="I457" i="1"/>
  <c r="I486" i="1"/>
  <c r="I3443" i="1"/>
  <c r="I720" i="1"/>
  <c r="I2511" i="1"/>
  <c r="I1248" i="1"/>
  <c r="I3227" i="1"/>
  <c r="I1507" i="1"/>
  <c r="I4" i="1"/>
  <c r="I1717" i="1"/>
  <c r="I626" i="1"/>
  <c r="I1883" i="1"/>
  <c r="I2548" i="1"/>
  <c r="I1808" i="1"/>
  <c r="I228" i="1"/>
  <c r="I2454" i="1"/>
  <c r="I1816" i="1"/>
  <c r="I1916" i="1"/>
  <c r="I2737" i="1"/>
  <c r="I271" i="1"/>
  <c r="I2421" i="1"/>
  <c r="I297" i="1"/>
  <c r="I1036" i="1"/>
  <c r="I477" i="1"/>
  <c r="I1602" i="1"/>
  <c r="I904" i="1"/>
  <c r="I176" i="1"/>
  <c r="I946" i="1"/>
  <c r="I981" i="1"/>
  <c r="I2385" i="1"/>
  <c r="I1811" i="1"/>
  <c r="I3272" i="1"/>
  <c r="I2536" i="1"/>
  <c r="I2934" i="1"/>
  <c r="I2752" i="1"/>
  <c r="I3332" i="1"/>
  <c r="I2547" i="1"/>
  <c r="I1666" i="1"/>
  <c r="I1835" i="1"/>
  <c r="I1831" i="1"/>
  <c r="I3147" i="1"/>
  <c r="I1594" i="1"/>
  <c r="I1049" i="1"/>
  <c r="I3432" i="1"/>
  <c r="I3268" i="1"/>
  <c r="I645" i="1"/>
  <c r="I1664" i="1"/>
  <c r="I3010" i="1"/>
  <c r="I3919" i="1"/>
  <c r="I3401" i="1"/>
  <c r="I2941" i="1"/>
  <c r="I2252" i="1"/>
  <c r="I2510" i="1"/>
  <c r="I1881" i="1"/>
  <c r="I256" i="1"/>
  <c r="I2032" i="1"/>
  <c r="I1710" i="1"/>
  <c r="I630" i="1"/>
  <c r="I1735" i="1"/>
  <c r="I2878" i="1"/>
  <c r="I3649" i="1"/>
  <c r="I3190" i="1"/>
  <c r="I2930" i="1"/>
  <c r="I2171" i="1"/>
  <c r="I1002" i="1"/>
  <c r="I2350" i="1"/>
  <c r="I2638" i="1"/>
  <c r="I296" i="1"/>
  <c r="I1946" i="1"/>
  <c r="I3094" i="1"/>
  <c r="I2177" i="1"/>
  <c r="I474" i="1"/>
  <c r="I1617" i="1"/>
  <c r="I2172" i="1"/>
  <c r="I2387" i="1"/>
  <c r="I2284" i="1"/>
  <c r="I3523" i="1"/>
  <c r="I2921" i="1"/>
  <c r="I3200" i="1"/>
  <c r="I3069" i="1"/>
  <c r="I913" i="1"/>
  <c r="I2726" i="1"/>
  <c r="I884" i="1"/>
  <c r="I1089" i="1"/>
  <c r="I620" i="1"/>
  <c r="I916" i="1"/>
  <c r="I938" i="1"/>
  <c r="I1473" i="1"/>
  <c r="I3677" i="1"/>
  <c r="I1082" i="1"/>
  <c r="I3727" i="1"/>
  <c r="I1405" i="1"/>
  <c r="I1192" i="1"/>
  <c r="I859" i="1"/>
  <c r="I3753" i="1"/>
  <c r="I3168" i="1"/>
  <c r="I2908" i="1"/>
  <c r="I1729" i="1"/>
  <c r="I3845" i="1"/>
  <c r="I1060" i="1"/>
  <c r="I2801" i="1"/>
  <c r="I2087" i="1"/>
  <c r="I1832" i="1"/>
  <c r="I1164" i="1"/>
  <c r="I1658" i="1"/>
  <c r="I3317" i="1"/>
  <c r="I906" i="1"/>
  <c r="I653" i="1"/>
  <c r="I1720" i="1"/>
  <c r="I2339" i="1"/>
  <c r="I1402" i="1"/>
  <c r="I2013" i="1"/>
  <c r="I1352" i="1"/>
  <c r="I3820" i="1"/>
  <c r="I1167" i="1"/>
  <c r="I2695" i="1"/>
  <c r="I1253" i="1"/>
  <c r="I3481" i="1"/>
  <c r="I2997" i="1"/>
  <c r="I817" i="1"/>
  <c r="I1259" i="1"/>
  <c r="I2580" i="1"/>
  <c r="I2999" i="1"/>
  <c r="I1646" i="1"/>
  <c r="I2857" i="1"/>
  <c r="I3153" i="1"/>
  <c r="I2674" i="1"/>
  <c r="I2873" i="1"/>
  <c r="I3508" i="1"/>
  <c r="I58" i="1"/>
  <c r="I2760" i="1"/>
  <c r="I709" i="1"/>
  <c r="I2254" i="1"/>
  <c r="I2817" i="1"/>
  <c r="I3671" i="1"/>
  <c r="I2859" i="1"/>
  <c r="I2641" i="1"/>
  <c r="I1830" i="1"/>
  <c r="I3365" i="1"/>
  <c r="I1603" i="1"/>
  <c r="I2858" i="1"/>
  <c r="I806" i="1"/>
  <c r="I1223" i="1"/>
  <c r="I2836" i="1"/>
  <c r="I2017" i="1"/>
  <c r="I3453" i="1"/>
  <c r="I313" i="1"/>
  <c r="I1976" i="1"/>
  <c r="I2966" i="1"/>
  <c r="I1372" i="1"/>
  <c r="I361" i="1"/>
  <c r="I1885" i="1"/>
  <c r="I1983" i="1"/>
  <c r="I1392" i="1"/>
  <c r="I3884" i="1"/>
  <c r="I901" i="1"/>
  <c r="I246" i="1"/>
  <c r="I555" i="1"/>
  <c r="I3342" i="1"/>
  <c r="I979" i="1"/>
  <c r="I424" i="1"/>
  <c r="I1315" i="1"/>
  <c r="I3902" i="1"/>
  <c r="I2974" i="1"/>
  <c r="I3706" i="1"/>
  <c r="I3680" i="1"/>
  <c r="I1242" i="1"/>
  <c r="I3235" i="1"/>
  <c r="I89" i="1"/>
  <c r="I3112" i="1"/>
  <c r="I894" i="1"/>
  <c r="I2818" i="1"/>
  <c r="I2064" i="1"/>
  <c r="I120" i="1"/>
  <c r="I1756" i="1"/>
  <c r="I1214" i="1"/>
  <c r="I2957" i="1"/>
  <c r="I1276" i="1"/>
  <c r="I1419" i="1"/>
  <c r="I1496" i="1"/>
  <c r="I667" i="1"/>
  <c r="I1568" i="1"/>
  <c r="I3219" i="1"/>
  <c r="I634" i="1"/>
  <c r="I3864" i="1"/>
  <c r="I1431" i="1"/>
  <c r="I1480" i="1"/>
  <c r="I2805" i="1"/>
  <c r="I3111" i="1"/>
  <c r="I3478" i="1"/>
  <c r="I3622" i="1"/>
  <c r="I915" i="1"/>
  <c r="I2585" i="1"/>
  <c r="I1931" i="1"/>
  <c r="I3684" i="1"/>
  <c r="I1127" i="1"/>
  <c r="I1302" i="1"/>
  <c r="I2533" i="1"/>
  <c r="I2648" i="1"/>
  <c r="I1774" i="1"/>
  <c r="I2660" i="1"/>
  <c r="I2098" i="1"/>
  <c r="I3071" i="1"/>
  <c r="I2223" i="1"/>
  <c r="I1201" i="1"/>
  <c r="I939" i="1"/>
  <c r="I880" i="1"/>
  <c r="I1395" i="1"/>
  <c r="I2766" i="1"/>
  <c r="I3922" i="1"/>
  <c r="I3301" i="1"/>
  <c r="I30" i="1"/>
  <c r="I1578" i="1"/>
  <c r="I2948" i="1"/>
  <c r="I529" i="1"/>
  <c r="I3911" i="1"/>
  <c r="I772" i="1"/>
  <c r="I3599" i="1"/>
  <c r="I1124" i="1"/>
  <c r="I2188" i="1"/>
  <c r="I103" i="1"/>
  <c r="I887" i="1"/>
  <c r="I288" i="1"/>
  <c r="I85" i="1"/>
  <c r="I1415" i="1"/>
  <c r="I758" i="1"/>
  <c r="I440" i="1"/>
  <c r="I638" i="1"/>
  <c r="I2194" i="1"/>
  <c r="I2457" i="1"/>
  <c r="I1353" i="1"/>
  <c r="I808" i="1"/>
  <c r="I3358" i="1"/>
  <c r="I3987" i="1"/>
  <c r="I1391" i="1"/>
  <c r="I1563" i="1"/>
  <c r="I1498" i="1"/>
  <c r="I3162" i="1"/>
  <c r="I221" i="1"/>
  <c r="I682" i="1"/>
  <c r="I2206" i="1"/>
  <c r="I1434" i="1"/>
  <c r="I1173" i="1"/>
  <c r="I2248" i="1"/>
  <c r="I1029" i="1"/>
  <c r="I885" i="1"/>
  <c r="I1132" i="1"/>
  <c r="I2670" i="1"/>
  <c r="I1650" i="1"/>
  <c r="I2535" i="1"/>
  <c r="I3369" i="1"/>
  <c r="I3091" i="1"/>
  <c r="I628" i="1"/>
  <c r="I1163" i="1"/>
  <c r="I1476" i="1"/>
  <c r="I312" i="1"/>
  <c r="I2484" i="1"/>
  <c r="I3707" i="1"/>
  <c r="I1988" i="1"/>
  <c r="I2477" i="1"/>
  <c r="I1703" i="1"/>
  <c r="I3793" i="1"/>
  <c r="I1053" i="1"/>
  <c r="I497" i="1"/>
  <c r="I1551" i="1"/>
  <c r="I1010" i="1"/>
  <c r="I3133" i="1"/>
  <c r="I769" i="1"/>
  <c r="I1075" i="1"/>
  <c r="I3625" i="1"/>
  <c r="I2153" i="1"/>
  <c r="I1912" i="1"/>
  <c r="I1382" i="1"/>
  <c r="I1202" i="1"/>
  <c r="I3024" i="1"/>
  <c r="I88" i="1"/>
  <c r="I1482" i="1"/>
  <c r="I773" i="1"/>
  <c r="I1179" i="1"/>
  <c r="I585" i="1"/>
  <c r="I3441" i="1"/>
  <c r="I371" i="1"/>
  <c r="I2800" i="1"/>
  <c r="I1309" i="1"/>
  <c r="I3596" i="1"/>
  <c r="I3582" i="1"/>
  <c r="I664" i="1"/>
  <c r="I2348" i="1"/>
  <c r="I1025" i="1"/>
  <c r="I3674" i="1"/>
  <c r="I2259" i="1"/>
  <c r="I3537" i="1"/>
  <c r="I3547" i="1"/>
  <c r="I1376" i="1"/>
  <c r="I3559" i="1"/>
  <c r="I814" i="1"/>
  <c r="I1240" i="1"/>
  <c r="I2212" i="1"/>
  <c r="I2292" i="1"/>
  <c r="I3846" i="1"/>
  <c r="I3645" i="1"/>
  <c r="I3246" i="1"/>
  <c r="I2226" i="1"/>
  <c r="I1063" i="1"/>
  <c r="I3907" i="1"/>
  <c r="I289" i="1"/>
  <c r="I1870" i="1"/>
  <c r="I2582" i="1"/>
  <c r="I2682" i="1"/>
  <c r="I881" i="1"/>
  <c r="I2898" i="1"/>
  <c r="I3876" i="1"/>
  <c r="I3903" i="1"/>
  <c r="I430" i="1"/>
  <c r="I928" i="1"/>
  <c r="I2673" i="1"/>
  <c r="I2200" i="1"/>
  <c r="I3319" i="1"/>
  <c r="I1914" i="1"/>
  <c r="I2501" i="1"/>
  <c r="I1951" i="1"/>
  <c r="I652" i="1"/>
  <c r="I3646" i="1"/>
  <c r="I1733" i="1"/>
  <c r="I1104" i="1"/>
  <c r="I3296" i="1"/>
  <c r="I2569" i="1"/>
  <c r="I601" i="1"/>
  <c r="I961" i="1"/>
  <c r="I2381" i="1"/>
  <c r="I3611" i="1"/>
  <c r="I3823" i="1"/>
  <c r="I3930" i="1"/>
  <c r="I2247" i="1"/>
  <c r="I2014" i="1"/>
  <c r="I615" i="1"/>
  <c r="I2839" i="1"/>
  <c r="I2872" i="1"/>
  <c r="I1037" i="1"/>
  <c r="I855" i="1"/>
  <c r="I728" i="1"/>
  <c r="I1254" i="1"/>
  <c r="I1109" i="1"/>
  <c r="I3223" i="1"/>
  <c r="I716" i="1"/>
  <c r="I493" i="1"/>
  <c r="I994" i="1"/>
  <c r="I549" i="1"/>
  <c r="I1748" i="1"/>
  <c r="I1838" i="1"/>
  <c r="I957" i="1"/>
  <c r="I2500" i="1"/>
  <c r="I612" i="1"/>
  <c r="I1788" i="1"/>
  <c r="I2251" i="1"/>
  <c r="I1999" i="1"/>
  <c r="I2516" i="1"/>
  <c r="I125" i="1"/>
  <c r="I2291" i="1"/>
  <c r="I2198" i="1"/>
  <c r="I3157" i="1"/>
  <c r="I2899" i="1"/>
  <c r="I2035" i="1"/>
  <c r="I2954" i="1"/>
  <c r="I2184" i="1"/>
  <c r="I3310" i="1"/>
  <c r="I1399" i="1"/>
  <c r="I1134" i="1"/>
  <c r="I2388" i="1"/>
  <c r="I933" i="1"/>
  <c r="I1503" i="1"/>
  <c r="I2" i="1"/>
  <c r="I3489" i="1"/>
  <c r="I3102" i="1"/>
  <c r="I2628" i="1"/>
  <c r="I2591" i="1"/>
  <c r="I3381" i="1"/>
  <c r="I383" i="1"/>
  <c r="I3090" i="1"/>
  <c r="I927" i="1"/>
  <c r="I2118" i="1"/>
  <c r="I216" i="1"/>
  <c r="I650" i="1"/>
  <c r="I3171" i="1"/>
  <c r="I2663" i="1"/>
  <c r="I2734" i="1"/>
  <c r="I3538" i="1"/>
  <c r="I1749" i="1"/>
  <c r="I2711" i="1"/>
  <c r="I3803" i="1"/>
  <c r="I1687" i="1"/>
  <c r="I1561" i="1"/>
  <c r="I1653" i="1"/>
  <c r="I969" i="1"/>
  <c r="I2969" i="1"/>
  <c r="I1821" i="1"/>
  <c r="I3302" i="1"/>
  <c r="I681" i="1"/>
  <c r="I2787" i="1"/>
  <c r="I172" i="1"/>
  <c r="I1685" i="1"/>
  <c r="I2989" i="1"/>
  <c r="I121" i="1"/>
  <c r="I1630" i="1"/>
  <c r="I1693" i="1"/>
  <c r="I3251" i="1"/>
  <c r="I587" i="1"/>
  <c r="I2765" i="1"/>
  <c r="I1888" i="1"/>
  <c r="I1784" i="1"/>
  <c r="I1120" i="1"/>
  <c r="I3900" i="1"/>
  <c r="I3284" i="1"/>
  <c r="I1766" i="1"/>
  <c r="I2583" i="1"/>
  <c r="I1782" i="1"/>
  <c r="I3514" i="1"/>
  <c r="I1156" i="1"/>
  <c r="I261" i="1"/>
  <c r="I55" i="1"/>
  <c r="I3642" i="1"/>
  <c r="I3204" i="1"/>
  <c r="I2669" i="1"/>
  <c r="I669" i="1"/>
  <c r="I718" i="1"/>
  <c r="I3487" i="1"/>
  <c r="I1533" i="1"/>
  <c r="I2798" i="1"/>
  <c r="I3308" i="1"/>
  <c r="I3544" i="1"/>
  <c r="I3026" i="1"/>
  <c r="I3281" i="1"/>
  <c r="I2133" i="1"/>
  <c r="I2389" i="1"/>
  <c r="I544" i="1"/>
  <c r="I2001" i="1"/>
  <c r="I2407" i="1"/>
  <c r="I1183" i="1"/>
  <c r="I2799" i="1"/>
  <c r="I451" i="1"/>
  <c r="I215" i="1"/>
  <c r="I3385" i="1"/>
  <c r="I212" i="1"/>
  <c r="I3732" i="1"/>
  <c r="I77" i="1"/>
  <c r="I2380" i="1"/>
  <c r="I245" i="1"/>
  <c r="I761" i="1"/>
  <c r="I3636" i="1"/>
  <c r="I3299" i="1"/>
  <c r="I3185" i="1"/>
  <c r="I3926" i="1"/>
  <c r="I1554" i="1"/>
  <c r="I3590" i="1"/>
  <c r="I132" i="1"/>
  <c r="I1232" i="1"/>
  <c r="I1840" i="1"/>
  <c r="I1820" i="1"/>
  <c r="I651" i="1"/>
  <c r="I1373" i="1"/>
  <c r="I918" i="1"/>
  <c r="I2578" i="1"/>
  <c r="I2502" i="1"/>
  <c r="I3620" i="1"/>
  <c r="I1103" i="1"/>
  <c r="I140" i="1"/>
  <c r="I3475" i="1"/>
  <c r="I219" i="1"/>
  <c r="I1275" i="1"/>
  <c r="I705" i="1"/>
  <c r="I1803" i="1"/>
  <c r="I841" i="1"/>
  <c r="I1837" i="1"/>
  <c r="I1673" i="1"/>
  <c r="I1416" i="1"/>
  <c r="I1400" i="1"/>
  <c r="I1313" i="1"/>
  <c r="I426" i="1"/>
  <c r="I1579" i="1"/>
  <c r="I755" i="1"/>
  <c r="I1757" i="1"/>
  <c r="I3315" i="1"/>
  <c r="I3507" i="1"/>
  <c r="I26" i="1"/>
  <c r="I671" i="1"/>
  <c r="I1926" i="1"/>
  <c r="I1841" i="1"/>
  <c r="I3410" i="1"/>
  <c r="I2955" i="1"/>
  <c r="I1374" i="1"/>
  <c r="I1327" i="1"/>
  <c r="I568" i="1"/>
  <c r="I2012" i="1"/>
  <c r="I2230" i="1"/>
  <c r="I811" i="1"/>
  <c r="I3679" i="1"/>
  <c r="I3905" i="1"/>
  <c r="I3311" i="1"/>
  <c r="I1723" i="1"/>
  <c r="I3515" i="1"/>
  <c r="I108" i="1"/>
  <c r="I1050" i="1"/>
  <c r="I1898" i="1"/>
  <c r="I3754" i="1"/>
  <c r="I2062" i="1"/>
  <c r="I1964" i="1"/>
  <c r="I2967" i="1"/>
  <c r="I3009" i="1"/>
  <c r="I2192" i="1"/>
  <c r="I3006" i="1"/>
  <c r="I1770" i="1"/>
  <c r="I119" i="1"/>
  <c r="I3834" i="1"/>
  <c r="I2002" i="1"/>
  <c r="I3694" i="1"/>
  <c r="I1538" i="1"/>
  <c r="I2848" i="1"/>
  <c r="I1231" i="1"/>
  <c r="I2755" i="1"/>
  <c r="I2413" i="1"/>
  <c r="I2622" i="1"/>
  <c r="I2353" i="1"/>
  <c r="I1257" i="1"/>
  <c r="I3787" i="1"/>
  <c r="I1548" i="1"/>
  <c r="I376" i="1"/>
  <c r="I2917" i="1"/>
  <c r="I2814" i="1"/>
  <c r="I633" i="1"/>
  <c r="I542" i="1"/>
  <c r="I1115" i="1"/>
  <c r="I2336" i="1"/>
  <c r="I677" i="1"/>
  <c r="I2372" i="1"/>
  <c r="I3744" i="1"/>
  <c r="I1335" i="1"/>
  <c r="I2986" i="1"/>
  <c r="I3371" i="1"/>
  <c r="I3221" i="1"/>
  <c r="I2626" i="1"/>
  <c r="I3115" i="1"/>
  <c r="I666" i="1"/>
  <c r="I2083" i="1"/>
  <c r="I2970" i="1"/>
  <c r="I6" i="1"/>
  <c r="I2623" i="1"/>
  <c r="I3779" i="1"/>
  <c r="I618" i="1"/>
  <c r="I214" i="1"/>
  <c r="I1586" i="1"/>
  <c r="I770" i="1"/>
  <c r="I2072" i="1"/>
  <c r="I163" i="1"/>
  <c r="I3530" i="1"/>
  <c r="I1283" i="1"/>
  <c r="I244" i="1"/>
  <c r="I1769" i="1"/>
  <c r="I578" i="1"/>
  <c r="I1437" i="1"/>
  <c r="I1255" i="1"/>
  <c r="I834" i="1"/>
  <c r="I3240" i="1"/>
  <c r="I3783" i="1"/>
  <c r="I1712" i="1"/>
  <c r="I3034" i="1"/>
  <c r="I2513" i="1"/>
  <c r="I2604" i="1"/>
  <c r="I1122" i="1"/>
  <c r="I1487" i="1"/>
  <c r="I879" i="1"/>
  <c r="I576" i="1"/>
  <c r="I224" i="1"/>
  <c r="I2046" i="1"/>
  <c r="I1486" i="1"/>
  <c r="I1583" i="1"/>
  <c r="I3777" i="1"/>
  <c r="I783" i="1"/>
  <c r="I1006" i="1"/>
  <c r="I2797" i="1"/>
  <c r="I842" i="1"/>
  <c r="I445" i="1"/>
  <c r="I3574" i="1"/>
  <c r="I2715" i="1"/>
  <c r="I2862" i="1"/>
  <c r="I2971" i="1"/>
  <c r="I3869" i="1"/>
  <c r="I1966" i="1"/>
  <c r="I890" i="1"/>
  <c r="I553" i="1"/>
  <c r="I2131" i="1"/>
  <c r="I3124" i="1"/>
  <c r="I3364" i="1"/>
  <c r="I1517" i="1"/>
  <c r="I3933" i="1"/>
  <c r="I675" i="1"/>
  <c r="I2753" i="1"/>
  <c r="I804" i="1"/>
  <c r="I2135" i="1"/>
  <c r="I1195" i="1"/>
  <c r="I3146" i="1"/>
  <c r="I2656" i="1"/>
  <c r="I527" i="1"/>
  <c r="I3181" i="1"/>
  <c r="I3852" i="1"/>
  <c r="I196" i="1"/>
  <c r="I2602" i="1"/>
  <c r="I574" i="1"/>
  <c r="I2027" i="1"/>
  <c r="I2747" i="1"/>
  <c r="I3036" i="1"/>
  <c r="I248" i="1"/>
  <c r="I685" i="1"/>
  <c r="I2631" i="1"/>
  <c r="I1525" i="1"/>
  <c r="I2646" i="1"/>
  <c r="I2334" i="1"/>
  <c r="I3553" i="1"/>
  <c r="I1174" i="1"/>
  <c r="I3825" i="1"/>
  <c r="I523" i="1"/>
  <c r="I2068" i="1"/>
  <c r="I1540" i="1"/>
  <c r="I1817" i="1"/>
  <c r="I3824" i="1"/>
  <c r="I1018" i="1"/>
  <c r="I2965" i="1"/>
  <c r="I602" i="1"/>
  <c r="I2759" i="1"/>
  <c r="I359" i="1"/>
  <c r="I2724" i="1"/>
  <c r="I2199" i="1"/>
  <c r="I444" i="1"/>
  <c r="I1030" i="1"/>
  <c r="I3796" i="1"/>
  <c r="I3136" i="1"/>
  <c r="I1092" i="1"/>
  <c r="I3426" i="1"/>
  <c r="I1090" i="1"/>
  <c r="I201" i="1"/>
  <c r="I1038" i="1"/>
  <c r="I1862" i="1"/>
  <c r="I766" i="1"/>
  <c r="I2420" i="1"/>
  <c r="I958" i="1"/>
  <c r="I2328" i="1"/>
  <c r="I2382" i="1"/>
  <c r="I3447" i="1"/>
  <c r="I87" i="1"/>
  <c r="I569" i="1"/>
  <c r="I2074" i="1"/>
  <c r="I2305" i="1"/>
  <c r="I169" i="1"/>
  <c r="I2893" i="1"/>
  <c r="I2108" i="1"/>
  <c r="I1991" i="1"/>
  <c r="I3828" i="1"/>
  <c r="I159" i="1"/>
  <c r="I262" i="1"/>
  <c r="I2820" i="1"/>
  <c r="I3220" i="1"/>
  <c r="I3765" i="1"/>
  <c r="I1298" i="1"/>
  <c r="I126" i="1"/>
  <c r="I3348" i="1"/>
  <c r="I2920" i="1"/>
  <c r="I3092" i="1"/>
  <c r="I2309" i="1"/>
  <c r="I729" i="1"/>
  <c r="I866" i="1"/>
  <c r="I3208" i="1"/>
  <c r="I2482" i="1"/>
  <c r="I59" i="1"/>
  <c r="I2008" i="1"/>
  <c r="I2748" i="1"/>
  <c r="I1813" i="1"/>
  <c r="I942" i="1"/>
  <c r="I3247" i="1"/>
  <c r="I1718" i="1"/>
  <c r="I42" i="1"/>
  <c r="I2521" i="1"/>
  <c r="I227" i="1"/>
  <c r="I3737" i="1"/>
  <c r="I824" i="1"/>
  <c r="I2337" i="1"/>
  <c r="I3263" i="1"/>
  <c r="I2619" i="1"/>
  <c r="I801" i="1"/>
  <c r="I739" i="1"/>
  <c r="I2676" i="1"/>
  <c r="I1843" i="1"/>
  <c r="I3" i="1"/>
  <c r="I3889" i="1"/>
  <c r="I2983" i="1"/>
  <c r="I1792" i="1"/>
  <c r="I1406" i="1"/>
  <c r="I502" i="1"/>
  <c r="I1860" i="1"/>
  <c r="I111" i="1"/>
  <c r="I280" i="1"/>
  <c r="I2763" i="1"/>
  <c r="I934" i="1"/>
  <c r="I3304" i="1"/>
  <c r="I71" i="1"/>
  <c r="I2863" i="1"/>
  <c r="I2140" i="1"/>
  <c r="I1662" i="1"/>
  <c r="I1557" i="1"/>
  <c r="I3055" i="1"/>
  <c r="I1130" i="1"/>
  <c r="I3842" i="1"/>
  <c r="I836" i="1"/>
  <c r="I1365" i="1"/>
  <c r="I104" i="1"/>
  <c r="I2460" i="1"/>
  <c r="I404" i="1"/>
  <c r="I2174" i="1"/>
  <c r="I238" i="1"/>
  <c r="I871" i="1"/>
  <c r="I3807" i="1"/>
  <c r="I627" i="1"/>
  <c r="I3617" i="1"/>
  <c r="I3801" i="1"/>
  <c r="I91" i="1"/>
  <c r="I809" i="1"/>
  <c r="I2600" i="1"/>
  <c r="I3868" i="1"/>
  <c r="I3382" i="1"/>
  <c r="I2933" i="1"/>
  <c r="I156" i="1"/>
  <c r="I2325" i="1"/>
  <c r="I3847" i="1"/>
  <c r="I2368" i="1"/>
  <c r="I3701" i="1"/>
  <c r="I3070" i="1"/>
  <c r="I3456" i="1"/>
  <c r="I1698" i="1"/>
  <c r="I3391" i="1"/>
  <c r="I3567" i="1"/>
  <c r="I3259" i="1"/>
  <c r="I1564" i="1"/>
  <c r="I658" i="1"/>
  <c r="I3422" i="1"/>
  <c r="I985" i="1"/>
  <c r="I2913" i="1"/>
  <c r="I2984" i="1"/>
  <c r="I3790" i="1"/>
  <c r="I328" i="1"/>
  <c r="I2881" i="1"/>
  <c r="I278" i="1"/>
  <c r="I899" i="1"/>
  <c r="I2652" i="1"/>
  <c r="I2470" i="1"/>
  <c r="I3152" i="1"/>
  <c r="I1977" i="1"/>
  <c r="I2871" i="1"/>
  <c r="I796" i="1"/>
  <c r="I1970" i="1"/>
  <c r="I304" i="1"/>
  <c r="I2761" i="1"/>
  <c r="I250" i="1"/>
  <c r="I3624" i="1"/>
  <c r="I2185" i="1"/>
  <c r="I1899" i="1"/>
  <c r="I753" i="1"/>
  <c r="I2914" i="1"/>
  <c r="I2816" i="1"/>
  <c r="I2105" i="1"/>
  <c r="I1401" i="1"/>
  <c r="I9" i="1"/>
  <c r="I264" i="1"/>
  <c r="I1627" i="1"/>
  <c r="I3476" i="1"/>
  <c r="I498" i="1"/>
  <c r="I1280" i="1"/>
  <c r="I2245" i="1"/>
  <c r="I1454" i="1"/>
  <c r="I490" i="1"/>
  <c r="I3571" i="1"/>
  <c r="I1809" i="1"/>
  <c r="I1726" i="1"/>
  <c r="I1300" i="1"/>
  <c r="I1857" i="1"/>
  <c r="I314" i="1"/>
  <c r="I11" i="1"/>
  <c r="I2428" i="1"/>
  <c r="I326" i="1"/>
  <c r="I3804" i="1"/>
  <c r="I1721" i="1"/>
  <c r="I1997" i="1"/>
  <c r="I2987" i="1"/>
  <c r="I2887" i="1"/>
  <c r="I3743" i="1"/>
  <c r="I2246" i="1"/>
  <c r="I1285" i="1"/>
  <c r="I3958" i="1"/>
  <c r="I3138" i="1"/>
  <c r="I3578" i="1"/>
  <c r="I3956" i="1"/>
  <c r="I861" i="1"/>
  <c r="I1886" i="1"/>
  <c r="I889" i="1"/>
  <c r="I3020" i="1"/>
  <c r="I2709" i="1"/>
  <c r="I3857" i="1"/>
  <c r="I2076" i="1"/>
  <c r="I2434" i="1"/>
  <c r="I713" i="1"/>
  <c r="I2584" i="1"/>
  <c r="I3378" i="1"/>
  <c r="I2139" i="1"/>
  <c r="I592" i="1"/>
  <c r="I584" i="1"/>
  <c r="I181" i="1"/>
  <c r="I1972" i="1"/>
  <c r="I3126" i="1"/>
  <c r="I433" i="1"/>
  <c r="I3228" i="1"/>
  <c r="I2061" i="1"/>
  <c r="I2541" i="1"/>
  <c r="I3196" i="1"/>
  <c r="I3018" i="1"/>
  <c r="I2425" i="1"/>
  <c r="I231" i="1"/>
  <c r="I2788" i="1"/>
  <c r="I2261" i="1"/>
  <c r="I600" i="1"/>
  <c r="I780" i="1"/>
  <c r="I1176" i="1"/>
  <c r="I2209" i="1"/>
  <c r="I1744" i="1"/>
  <c r="I3584" i="1"/>
  <c r="I693" i="1"/>
  <c r="I3871" i="1"/>
  <c r="I2563" i="1"/>
  <c r="I2125" i="1"/>
  <c r="I362" i="1"/>
  <c r="I2833" i="1"/>
  <c r="I3836" i="1"/>
  <c r="I823" i="1"/>
  <c r="I524" i="1"/>
  <c r="I827" i="1"/>
  <c r="I2991" i="1"/>
  <c r="I354" i="1"/>
  <c r="I3254" i="1"/>
  <c r="I1941" i="1"/>
  <c r="I980" i="1"/>
  <c r="I2143" i="1"/>
  <c r="I2890" i="1"/>
  <c r="I3693" i="1"/>
  <c r="I3698" i="1"/>
  <c r="I3708" i="1"/>
  <c r="I79" i="1"/>
  <c r="I2560" i="1"/>
  <c r="I1893" i="1"/>
  <c r="I2998" i="1"/>
  <c r="I2319" i="1"/>
  <c r="I1903" i="1"/>
  <c r="I3072" i="1"/>
  <c r="I2342" i="1"/>
  <c r="I3865" i="1"/>
  <c r="I1920" i="1"/>
  <c r="I1062" i="1"/>
  <c r="I1336" i="1"/>
  <c r="I1014" i="1"/>
  <c r="I127" i="1"/>
  <c r="I1609" i="1"/>
  <c r="I2204" i="1"/>
  <c r="I1844" i="1"/>
  <c r="I276" i="1"/>
  <c r="I476" i="1"/>
  <c r="I2436" i="1"/>
  <c r="I2554" i="1"/>
  <c r="I616" i="1"/>
  <c r="I1250" i="1"/>
  <c r="I3940" i="1"/>
  <c r="I3688" i="1"/>
  <c r="I3505" i="1"/>
  <c r="I1461" i="1"/>
  <c r="I1474" i="1"/>
  <c r="I3383" i="1"/>
  <c r="I2803" i="1"/>
  <c r="I1228" i="1"/>
  <c r="I557" i="1"/>
  <c r="I2564" i="1"/>
  <c r="I1747" i="1"/>
  <c r="I695" i="1"/>
  <c r="I777" i="1"/>
  <c r="I1497" i="1"/>
  <c r="I2474" i="1"/>
  <c r="I2225" i="1"/>
  <c r="I1555" i="1"/>
  <c r="I917" i="1"/>
  <c r="I180" i="1"/>
  <c r="I1368" i="1"/>
  <c r="I3032" i="1"/>
  <c r="I2443" i="1"/>
  <c r="I3756" i="1"/>
  <c r="I2932" i="1"/>
  <c r="I1152" i="1"/>
  <c r="I941" i="1"/>
  <c r="I2196" i="1"/>
  <c r="I2112" i="1"/>
  <c r="I517" i="1"/>
  <c r="I1028" i="1"/>
  <c r="I407" i="1"/>
  <c r="I3459" i="1"/>
  <c r="I646" i="1"/>
  <c r="I1781" i="1"/>
  <c r="I1696" i="1"/>
  <c r="I1212" i="1"/>
  <c r="I704" i="1"/>
  <c r="I759" i="1"/>
  <c r="I604" i="1"/>
  <c r="I2455" i="1"/>
  <c r="I2975" i="1"/>
  <c r="I3867" i="1"/>
  <c r="I964" i="1"/>
  <c r="I896" i="1"/>
  <c r="I482" i="1"/>
  <c r="I1937" i="1"/>
  <c r="I3238" i="1"/>
  <c r="I2951" i="1"/>
  <c r="I3318" i="1"/>
  <c r="I2096" i="1"/>
  <c r="I511" i="1"/>
  <c r="I1591" i="1"/>
  <c r="I2155" i="1"/>
  <c r="I778" i="1"/>
  <c r="I3483" i="1"/>
  <c r="I2728" i="1"/>
  <c r="I676" i="1"/>
  <c r="I2492" i="1"/>
  <c r="I3205" i="1"/>
  <c r="I3699" i="1"/>
  <c r="I1369" i="1"/>
  <c r="I2043" i="1"/>
  <c r="I1203" i="1"/>
  <c r="I3377" i="1"/>
  <c r="I3866" i="1"/>
  <c r="I2557" i="1"/>
  <c r="I3314" i="1"/>
  <c r="I1560" i="1"/>
  <c r="I1500" i="1"/>
  <c r="I2304" i="1"/>
  <c r="I2283" i="1"/>
  <c r="I642" i="1"/>
  <c r="I1511" i="1"/>
  <c r="I2742" i="1"/>
  <c r="I3436" i="1"/>
  <c r="I3715" i="1"/>
  <c r="I2493" i="1"/>
  <c r="I3345" i="1"/>
  <c r="I410" i="1"/>
  <c r="I2106" i="1"/>
  <c r="I2459" i="1"/>
  <c r="I147" i="1"/>
  <c r="I1394" i="1"/>
  <c r="I2947" i="1"/>
  <c r="I3241" i="1"/>
  <c r="I3993" i="1"/>
  <c r="I2659" i="1"/>
  <c r="I2879" i="1"/>
  <c r="I2354" i="1"/>
  <c r="I409" i="1"/>
  <c r="I81" i="1"/>
  <c r="I1048" i="1"/>
  <c r="I2127" i="1"/>
  <c r="I56" i="1"/>
  <c r="I3120" i="1"/>
  <c r="I3640" i="1"/>
  <c r="I2650" i="1"/>
  <c r="I1547" i="1"/>
  <c r="I2324" i="1"/>
  <c r="I3007" i="1"/>
  <c r="I10" i="1"/>
  <c r="I69" i="1"/>
  <c r="I358" i="1"/>
  <c r="I1105" i="1"/>
  <c r="I3488" i="1"/>
  <c r="I414" i="1"/>
  <c r="I2394" i="1"/>
  <c r="I1618" i="1"/>
  <c r="I2395" i="1"/>
  <c r="I1924" i="1"/>
  <c r="I65" i="1"/>
  <c r="I3972" i="1"/>
  <c r="I1324" i="1"/>
  <c r="I2158" i="1"/>
  <c r="I1810" i="1"/>
  <c r="I3927" i="1"/>
  <c r="I2852" i="1"/>
  <c r="I3917" i="1"/>
  <c r="I1981" i="1"/>
  <c r="I63" i="1"/>
  <c r="I891" i="1"/>
  <c r="I1328" i="1"/>
  <c r="I2779" i="1"/>
  <c r="I1154" i="1"/>
  <c r="I3379" i="1"/>
  <c r="I1262" i="1"/>
  <c r="I1224" i="1"/>
  <c r="I1620" i="1"/>
  <c r="I1935" i="1"/>
  <c r="I3658" i="1"/>
  <c r="I489" i="1"/>
  <c r="I970" i="1"/>
  <c r="I441" i="1"/>
  <c r="I292" i="1"/>
  <c r="I34" i="1"/>
  <c r="I2383" i="1"/>
  <c r="I988" i="1"/>
  <c r="I3465" i="1"/>
  <c r="I530" i="1"/>
  <c r="I237" i="1"/>
  <c r="I1013" i="1"/>
  <c r="I2904" i="1"/>
  <c r="I3142" i="1"/>
  <c r="I1873" i="1"/>
  <c r="I3873" i="1"/>
  <c r="I2993" i="1"/>
  <c r="I387" i="1"/>
  <c r="I330" i="1"/>
  <c r="I3822" i="1"/>
  <c r="I1671" i="1"/>
  <c r="I3572" i="1"/>
  <c r="I1332" i="1"/>
  <c r="I54" i="1"/>
  <c r="I3084" i="1"/>
  <c r="I2268" i="1"/>
  <c r="I3718" i="1"/>
  <c r="I1024" i="1"/>
  <c r="I3570" i="1"/>
  <c r="I1027" i="1"/>
  <c r="I2672" i="1"/>
  <c r="I3573" i="1"/>
  <c r="I3407" i="1"/>
  <c r="I3156" i="1"/>
  <c r="I2540" i="1"/>
  <c r="I1349" i="1"/>
  <c r="I3450" i="1"/>
  <c r="I992" i="1"/>
  <c r="I2588" i="1"/>
  <c r="I3291" i="1"/>
  <c r="I3595" i="1"/>
  <c r="I2795" i="1"/>
  <c r="I341" i="1"/>
  <c r="I2117" i="1"/>
  <c r="I2060" i="1"/>
  <c r="I2294" i="1"/>
  <c r="I2362" i="1"/>
  <c r="I1709" i="1"/>
  <c r="I2057" i="1"/>
  <c r="I2683" i="1"/>
  <c r="I136" i="1"/>
  <c r="I2167" i="1"/>
  <c r="I2349" i="1"/>
  <c r="I2094" i="1"/>
  <c r="I102" i="1"/>
  <c r="I3541" i="1"/>
  <c r="I575" i="1"/>
  <c r="I3977" i="1"/>
  <c r="I3019" i="1"/>
  <c r="I2725" i="1"/>
  <c r="I2300" i="1"/>
  <c r="I2552" i="1"/>
  <c r="I186" i="1"/>
  <c r="I748" i="1"/>
  <c r="I3577" i="1"/>
  <c r="I25" i="1"/>
  <c r="I1299" i="1"/>
  <c r="I3257" i="1"/>
  <c r="I1436" i="1"/>
  <c r="I3292" i="1"/>
  <c r="I1333" i="1"/>
  <c r="I1422" i="1"/>
  <c r="I632" i="1"/>
  <c r="I3627" i="1"/>
  <c r="I1198" i="1"/>
  <c r="I2111" i="1"/>
  <c r="I1543" i="1"/>
  <c r="I3862" i="1"/>
  <c r="I1908" i="1"/>
  <c r="I1230" i="1"/>
  <c r="I2173" i="1"/>
  <c r="I1256" i="1"/>
  <c r="I97" i="1"/>
  <c r="I2371" i="1"/>
  <c r="I1910" i="1"/>
  <c r="I3752" i="1"/>
  <c r="I919" i="1"/>
  <c r="I3031" i="1"/>
  <c r="I1129" i="1"/>
  <c r="I1412" i="1"/>
  <c r="I3859" i="1"/>
  <c r="I3192" i="1"/>
  <c r="I2794" i="1"/>
  <c r="I481" i="1"/>
  <c r="I1489" i="1"/>
  <c r="I3258" i="1"/>
  <c r="I3288" i="1"/>
  <c r="I365" i="1"/>
  <c r="I1393" i="1"/>
  <c r="I3076" i="1"/>
  <c r="I249" i="1"/>
  <c r="I2103" i="1"/>
  <c r="I1855" i="1"/>
  <c r="I2055" i="1"/>
  <c r="I3664" i="1"/>
  <c r="I183" i="1"/>
  <c r="I1577" i="1"/>
  <c r="I1528" i="1"/>
  <c r="I2919" i="1"/>
  <c r="I2594" i="1"/>
  <c r="I1569" i="1"/>
  <c r="I2165" i="1"/>
  <c r="I1000" i="1"/>
  <c r="I2702" i="1"/>
  <c r="I744" i="1"/>
  <c r="I1026" i="1"/>
  <c r="I2065" i="1"/>
  <c r="I3334" i="1"/>
  <c r="I3802" i="1"/>
  <c r="I1308" i="1"/>
  <c r="I3528" i="1"/>
  <c r="I613" i="1"/>
  <c r="I738" i="1"/>
  <c r="I2067" i="1"/>
  <c r="I2828" i="1"/>
  <c r="I507" i="1"/>
  <c r="I591" i="1"/>
  <c r="I160" i="1"/>
  <c r="I3340" i="1"/>
  <c r="I3944" i="1"/>
  <c r="I1933" i="1"/>
  <c r="I3446" i="1"/>
  <c r="I847" i="1"/>
  <c r="I2005" i="1"/>
  <c r="I3384" i="1"/>
  <c r="I3399" i="1"/>
  <c r="I2780" i="1"/>
  <c r="I14" i="1"/>
  <c r="I3380" i="1"/>
  <c r="I2401" i="1"/>
  <c r="I2370" i="1"/>
  <c r="I2745" i="1"/>
  <c r="I2706" i="1"/>
  <c r="I3729" i="1"/>
  <c r="I3637" i="1"/>
  <c r="I765" i="1"/>
  <c r="I1190" i="1"/>
  <c r="I1273" i="1"/>
  <c r="I1968" i="1"/>
  <c r="I2351" i="1"/>
  <c r="I839" i="1"/>
  <c r="I398" i="1"/>
  <c r="I3904" i="1"/>
  <c r="I2808" i="1"/>
  <c r="I1515" i="1"/>
  <c r="I2586" i="1"/>
  <c r="I1863" i="1"/>
  <c r="I2435" i="1"/>
  <c r="I1994" i="1"/>
  <c r="I2093" i="1"/>
  <c r="I3529" i="1"/>
  <c r="I1073" i="1"/>
  <c r="I3730" i="1"/>
  <c r="I2629" i="1"/>
  <c r="I2714" i="1"/>
  <c r="I3898" i="1"/>
  <c r="I3139" i="1"/>
  <c r="I3545" i="1"/>
  <c r="I1015" i="1"/>
  <c r="I3726" i="1"/>
  <c r="I2758" i="1"/>
  <c r="I1055" i="1"/>
  <c r="I1767" i="1"/>
  <c r="I1347" i="1"/>
  <c r="I2973" i="1"/>
  <c r="I1322" i="1"/>
  <c r="I2882" i="1"/>
  <c r="I1786" i="1"/>
  <c r="I3444" i="1"/>
  <c r="I962" i="1"/>
  <c r="I1758" i="1"/>
  <c r="I2687" i="1"/>
  <c r="I236" i="1"/>
  <c r="I2542" i="1"/>
  <c r="I1518" i="1"/>
  <c r="I776" i="1"/>
  <c r="I3425" i="1"/>
  <c r="I1974" i="1"/>
  <c r="I370" i="1"/>
  <c r="I3494" i="1"/>
  <c r="I1016" i="1"/>
  <c r="I1707" i="1"/>
  <c r="I2296" i="1"/>
  <c r="I1917" i="1"/>
  <c r="I912" i="1"/>
  <c r="I551" i="1"/>
  <c r="I1815" i="1"/>
  <c r="I998" i="1"/>
  <c r="I416" i="1"/>
  <c r="I3713" i="1"/>
  <c r="I1853" i="1"/>
  <c r="I701" i="1"/>
  <c r="I1814" i="1"/>
  <c r="I177" i="1"/>
  <c r="I1085" i="1"/>
  <c r="I1444" i="1"/>
  <c r="I798" i="1"/>
  <c r="I386" i="1"/>
  <c r="I3813" i="1"/>
  <c r="I1140" i="1"/>
  <c r="I422" i="1"/>
  <c r="I2023" i="1"/>
  <c r="I3855" i="1"/>
  <c r="I3886" i="1"/>
  <c r="I242" i="1"/>
  <c r="I1185" i="1"/>
  <c r="I3250" i="1"/>
  <c r="I845" i="1"/>
  <c r="I3484" i="1"/>
  <c r="I229" i="1"/>
  <c r="I1292" i="1"/>
  <c r="I1623" i="1"/>
  <c r="I3888" i="1"/>
  <c r="I272" i="1"/>
  <c r="I2028" i="1"/>
  <c r="I1953" i="1"/>
  <c r="I3853" i="1"/>
  <c r="I2994" i="1"/>
  <c r="I3064" i="1"/>
  <c r="I3134" i="1"/>
  <c r="I3276" i="1"/>
  <c r="I2517" i="1"/>
  <c r="I3782" i="1"/>
  <c r="I415" i="1"/>
  <c r="I2696" i="1"/>
  <c r="I731" i="1"/>
  <c r="I1632" i="1"/>
  <c r="I3709" i="1"/>
  <c r="I752" i="1"/>
  <c r="I3174" i="1"/>
  <c r="I2145" i="1"/>
  <c r="I3150" i="1"/>
  <c r="I1281" i="1"/>
  <c r="I2935" i="1"/>
  <c r="I3687" i="1"/>
  <c r="I209" i="1"/>
  <c r="I3424" i="1"/>
  <c r="I1825" i="1"/>
  <c r="I499" i="1"/>
  <c r="I3860" i="1"/>
  <c r="I3033" i="1"/>
  <c r="I1205" i="1"/>
  <c r="I1759" i="1"/>
  <c r="I3608" i="1"/>
  <c r="I3393" i="1"/>
  <c r="I3540" i="1"/>
  <c r="I2264" i="1"/>
  <c r="I1384" i="1"/>
  <c r="I1172" i="1"/>
  <c r="I346" i="1"/>
  <c r="I2038" i="1"/>
  <c r="I907" i="1"/>
  <c r="I3504" i="1"/>
  <c r="I198" i="1"/>
  <c r="I2625" i="1"/>
  <c r="I3601" i="1"/>
  <c r="I2838" i="1"/>
  <c r="I2468" i="1"/>
  <c r="I3566" i="1"/>
  <c r="I3761" i="1"/>
  <c r="I3230" i="1"/>
  <c r="I1833" i="1"/>
  <c r="I1869" i="1"/>
  <c r="I3161" i="1"/>
  <c r="I3992" i="1"/>
  <c r="I437" i="1"/>
  <c r="I3303" i="1"/>
  <c r="I2705" i="1"/>
  <c r="I2159" i="1"/>
  <c r="I722" i="1"/>
  <c r="I1266" i="1"/>
  <c r="I1847" i="1"/>
  <c r="I1556" i="1"/>
  <c r="I105" i="1"/>
  <c r="I1106" i="1"/>
  <c r="I538" i="1"/>
  <c r="I2751" i="1"/>
  <c r="I944" i="1"/>
  <c r="I3114" i="1"/>
  <c r="I1934" i="1"/>
  <c r="I2289" i="1"/>
  <c r="I3212" i="1"/>
  <c r="I2647" i="1"/>
  <c r="I339" i="1"/>
  <c r="I516" i="1"/>
  <c r="I1629" i="1"/>
  <c r="I1114" i="1"/>
  <c r="I1679" i="1"/>
  <c r="I3047" i="1"/>
  <c r="I3648" i="1"/>
  <c r="I1439" i="1"/>
  <c r="I3848" i="1"/>
  <c r="I3878" i="1"/>
  <c r="I1599" i="1"/>
  <c r="I2453" i="1"/>
  <c r="I3107" i="1"/>
  <c r="I833" i="1"/>
  <c r="I1856" i="1"/>
  <c r="I2361" i="1"/>
  <c r="I2985" i="1"/>
  <c r="I1848" i="1"/>
  <c r="I1470" i="1"/>
  <c r="I1413" i="1"/>
  <c r="I1451" i="1"/>
  <c r="I610" i="1"/>
  <c r="I2842" i="1"/>
  <c r="I930" i="1"/>
  <c r="I2756" i="1"/>
  <c r="I1880" i="1"/>
  <c r="I2802" i="1"/>
  <c r="I1823" i="1"/>
  <c r="I2697" i="1"/>
  <c r="I3021" i="1"/>
  <c r="I2481" i="1"/>
  <c r="I1491" i="1"/>
  <c r="I2774" i="1"/>
  <c r="I3634" i="1"/>
  <c r="I1450" i="1"/>
  <c r="I1040" i="1"/>
  <c r="I1801" i="1"/>
  <c r="I2915" i="1"/>
  <c r="I2532" i="1"/>
  <c r="I2170" i="1"/>
  <c r="I2590" i="1"/>
  <c r="I3675" i="1"/>
  <c r="I1282" i="1"/>
  <c r="I683" i="1"/>
  <c r="I3936" i="1"/>
  <c r="I3175" i="1"/>
  <c r="I1246" i="1"/>
  <c r="I1641" i="1"/>
  <c r="I222" i="1"/>
  <c r="I1672" i="1"/>
  <c r="I2051" i="1"/>
  <c r="I1307" i="1"/>
  <c r="I2712" i="1"/>
  <c r="I724" i="1"/>
  <c r="I3057" i="1"/>
  <c r="I3337" i="1"/>
  <c r="I1100" i="1"/>
  <c r="I732" i="1"/>
  <c r="I1531" i="1"/>
  <c r="I3522" i="1"/>
  <c r="I3912" i="1"/>
  <c r="I3261" i="1"/>
  <c r="I1243" i="1"/>
  <c r="I388" i="1"/>
  <c r="I1519" i="1"/>
  <c r="I3234" i="1"/>
  <c r="I484" i="1"/>
  <c r="I1742" i="1"/>
  <c r="I78" i="1"/>
  <c r="I1952" i="1"/>
  <c r="I3249" i="1"/>
  <c r="I1807" i="1"/>
  <c r="I1475" i="1"/>
  <c r="I603" i="1"/>
  <c r="I1965" i="1"/>
  <c r="I977" i="1"/>
  <c r="I3135" i="1"/>
  <c r="I2841" i="1"/>
  <c r="I2889" i="1"/>
  <c r="I3676" i="1"/>
  <c r="I3343" i="1"/>
  <c r="I1196" i="1"/>
  <c r="I835" i="1"/>
  <c r="I1151" i="1"/>
  <c r="I2620" i="1"/>
  <c r="I2277" i="1"/>
  <c r="I3027" i="1"/>
  <c r="I3339" i="1"/>
  <c r="I1878" i="1"/>
  <c r="I2301" i="1"/>
  <c r="I1047" i="1"/>
  <c r="I2653" i="1"/>
  <c r="I2782" i="1"/>
  <c r="I2228" i="1"/>
  <c r="I3097" i="1"/>
  <c r="I936" i="1"/>
  <c r="I1287" i="1"/>
  <c r="I226" i="1"/>
  <c r="I3840" i="1"/>
  <c r="I1826" i="1"/>
  <c r="I3286" i="1"/>
  <c r="I3509" i="1"/>
  <c r="I1274" i="1"/>
  <c r="I2308" i="1"/>
  <c r="I2239" i="1"/>
  <c r="I3390" i="1"/>
  <c r="I3148" i="1"/>
  <c r="I1631" i="1"/>
  <c r="I2391" i="1"/>
  <c r="I3363" i="1"/>
  <c r="I570" i="1"/>
  <c r="I1854" i="1"/>
  <c r="I2854" i="1"/>
  <c r="I3751" i="1"/>
  <c r="I1158" i="1"/>
  <c r="I788" i="1"/>
  <c r="I308" i="1"/>
  <c r="I170" i="1"/>
  <c r="I611" i="1"/>
  <c r="I756" i="1"/>
  <c r="I1468" i="1"/>
  <c r="I2416" i="1"/>
  <c r="I968" i="1"/>
  <c r="I12" i="1"/>
  <c r="I1938" i="1"/>
  <c r="I2488" i="1"/>
  <c r="I393" i="1"/>
  <c r="I2790" i="1"/>
  <c r="I577" i="1"/>
  <c r="I3830" i="1"/>
  <c r="I2592" i="1"/>
  <c r="I373" i="1"/>
  <c r="I1765" i="1"/>
  <c r="I2781" i="1"/>
  <c r="I1157" i="1"/>
  <c r="I3046" i="1"/>
  <c r="I3454" i="1"/>
  <c r="I2530" i="1"/>
  <c r="I3119" i="1"/>
  <c r="I2739" i="1"/>
  <c r="I2565" i="1"/>
  <c r="I860" i="1"/>
  <c r="I2822" i="1"/>
  <c r="I5" i="1"/>
  <c r="I1574" i="1"/>
  <c r="I3558" i="1"/>
  <c r="I2807" i="1"/>
  <c r="I514" i="1"/>
  <c r="I1378" i="1"/>
  <c r="I3606" i="1"/>
  <c r="I3461" i="1"/>
  <c r="I3692" i="1"/>
  <c r="I795" i="1"/>
  <c r="I1573" i="1"/>
  <c r="I3061" i="1"/>
  <c r="I3635" i="1"/>
  <c r="I1396" i="1"/>
  <c r="I715" i="1"/>
  <c r="I51" i="1"/>
  <c r="I3350" i="1"/>
  <c r="I174" i="1"/>
  <c r="I643" i="1"/>
  <c r="I1842" i="1"/>
  <c r="I1311" i="1"/>
  <c r="I3023" i="1"/>
  <c r="I194" i="1"/>
  <c r="I771" i="1"/>
  <c r="I3266" i="1"/>
  <c r="I2666" i="1"/>
  <c r="I2156" i="1"/>
  <c r="I134" i="1"/>
  <c r="I2271" i="1"/>
  <c r="I2444" i="1"/>
  <c r="I3214" i="1"/>
  <c r="I2207" i="1"/>
  <c r="I2608" i="1"/>
  <c r="I3767" i="1"/>
  <c r="I751" i="1"/>
  <c r="I2044" i="1"/>
  <c r="I95" i="1"/>
  <c r="I1131" i="1"/>
  <c r="I3307" i="1"/>
  <c r="I2295" i="1"/>
  <c r="I3202" i="1"/>
  <c r="I2101" i="1"/>
  <c r="I381" i="1"/>
  <c r="I3403" i="1"/>
  <c r="I3705" i="1"/>
  <c r="I1263" i="1"/>
  <c r="I3615" i="1"/>
  <c r="I2475" i="1"/>
  <c r="I1960" i="1"/>
  <c r="I1465" i="1"/>
  <c r="I2846" i="1"/>
  <c r="I1484" i="1"/>
  <c r="I688" i="1"/>
  <c r="I1523" i="1"/>
  <c r="I2011" i="1"/>
  <c r="I2483" i="1"/>
  <c r="I469" i="1"/>
  <c r="I3448" i="1"/>
  <c r="I2861" i="1"/>
  <c r="I2692" i="1"/>
  <c r="I86" i="1"/>
  <c r="I1739" i="1"/>
  <c r="I340" i="1"/>
  <c r="I3105" i="1"/>
  <c r="I2860" i="1"/>
  <c r="I812" i="1"/>
  <c r="I3736" i="1"/>
  <c r="I1355" i="1"/>
  <c r="I485" i="1"/>
  <c r="I52" i="1"/>
  <c r="I2561" i="1"/>
  <c r="I3760" i="1"/>
  <c r="I3103" i="1"/>
  <c r="I1992" i="1"/>
  <c r="I2205" i="1"/>
  <c r="I2229" i="1"/>
  <c r="I3564" i="1"/>
  <c r="I273" i="1"/>
  <c r="I3282" i="1"/>
  <c r="I3080" i="1"/>
  <c r="I3086" i="1"/>
  <c r="I473" i="1"/>
  <c r="I379" i="1"/>
  <c r="I3764" i="1"/>
  <c r="I496" i="1"/>
  <c r="I3561" i="1"/>
  <c r="I2257" i="1"/>
  <c r="I1667" i="1"/>
  <c r="I3199" i="1"/>
  <c r="I211" i="1"/>
  <c r="I3030" i="1"/>
  <c r="I2700" i="1"/>
  <c r="I1207" i="1"/>
  <c r="I3829" i="1"/>
  <c r="I1768" i="1"/>
  <c r="I2543" i="1"/>
  <c r="I1039" i="1"/>
  <c r="I225" i="1"/>
  <c r="I2218" i="1"/>
  <c r="I3096" i="1"/>
  <c r="I1305" i="1"/>
  <c r="I3532" i="1"/>
  <c r="I528" i="1"/>
  <c r="I1865" i="1"/>
  <c r="I1714" i="1"/>
  <c r="I862" i="1"/>
  <c r="I2699" i="1"/>
  <c r="I2059" i="1"/>
  <c r="I1731" i="1"/>
  <c r="I133" i="1"/>
  <c r="I2571" i="1"/>
  <c r="I2990" i="1"/>
  <c r="I2942" i="1"/>
  <c r="I1722" i="1"/>
  <c r="I3612" i="1"/>
  <c r="I3797" i="1"/>
  <c r="I1985" i="1"/>
  <c r="I2146" i="1"/>
  <c r="I3618" i="1"/>
  <c r="I2649" i="1"/>
  <c r="I857" i="1"/>
  <c r="I392" i="1"/>
  <c r="I2570" i="1"/>
  <c r="I2832" i="1"/>
  <c r="I2599" i="1"/>
  <c r="I3691" i="1"/>
  <c r="I3166" i="1"/>
  <c r="I3811" i="1"/>
  <c r="I639" i="1"/>
  <c r="I2811" i="1"/>
  <c r="I853" i="1"/>
  <c r="I1020" i="1"/>
  <c r="I260" i="1"/>
  <c r="I1971" i="1"/>
  <c r="I2719" i="1"/>
  <c r="I13" i="1"/>
  <c r="I520" i="1"/>
  <c r="I1527" i="1"/>
  <c r="I425" i="1"/>
  <c r="I506" i="1"/>
  <c r="I1319" i="1"/>
  <c r="I2694" i="1"/>
  <c r="I2767" i="1"/>
  <c r="I1301" i="1"/>
  <c r="I1818" i="1"/>
  <c r="I2757" i="1"/>
  <c r="I3827" i="1"/>
  <c r="I1943" i="1"/>
  <c r="I509" i="1"/>
  <c r="I3747" i="1"/>
  <c r="I2160" i="1"/>
  <c r="I3826" i="1"/>
  <c r="I2137" i="1"/>
  <c r="I3772" i="1"/>
  <c r="I1387" i="1"/>
  <c r="I1222" i="1"/>
  <c r="I674" i="1"/>
  <c r="I2723" i="1"/>
  <c r="I1110" i="1"/>
  <c r="I1772" i="1"/>
  <c r="I299" i="1"/>
  <c r="I983" i="1"/>
  <c r="I1947" i="1"/>
  <c r="I2190" i="1"/>
  <c r="I1798" i="1"/>
  <c r="I1522" i="1"/>
  <c r="I3762" i="1"/>
  <c r="I1268" i="1"/>
  <c r="I1640" i="1"/>
  <c r="I3536" i="1"/>
  <c r="I831" i="1"/>
  <c r="I2169" i="1"/>
  <c r="I462" i="1"/>
  <c r="I3563" i="1"/>
  <c r="I3366" i="1"/>
  <c r="I2977" i="1"/>
  <c r="I2784" i="1"/>
  <c r="I1958" i="1"/>
  <c r="I2562" i="1"/>
  <c r="I564" i="1"/>
  <c r="I2601" i="1"/>
  <c r="I3217" i="1"/>
  <c r="I2681" i="1"/>
  <c r="I2124" i="1"/>
  <c r="I1680" i="1"/>
  <c r="I3065" i="1"/>
  <c r="I2539" i="1"/>
  <c r="I355" i="1"/>
  <c r="I940" i="1"/>
  <c r="I501" i="1"/>
  <c r="I1175" i="1"/>
  <c r="I2037" i="1"/>
  <c r="I910" i="1"/>
  <c r="I2721" i="1"/>
  <c r="I2335" i="1"/>
  <c r="I286" i="1"/>
  <c r="I153" i="1"/>
  <c r="I285" i="1"/>
  <c r="I3005" i="1"/>
  <c r="I2090" i="1"/>
  <c r="I53" i="1"/>
  <c r="I1356" i="1"/>
  <c r="I3719" i="1"/>
  <c r="I659" i="1"/>
  <c r="I1477" i="1"/>
  <c r="I711" i="1"/>
  <c r="I2529" i="1"/>
  <c r="I2202" i="1"/>
  <c r="I2109" i="1"/>
  <c r="I2754" i="1"/>
  <c r="I2356" i="1"/>
  <c r="I2490" i="1"/>
  <c r="I1913" i="1"/>
  <c r="I284" i="1"/>
  <c r="I1875" i="1"/>
  <c r="I36" i="1"/>
  <c r="I3879" i="1"/>
  <c r="I1546" i="1"/>
  <c r="I2764" i="1"/>
  <c r="I2025" i="1"/>
  <c r="I1184" i="1"/>
  <c r="I1098" i="1"/>
  <c r="I1909" i="1"/>
  <c r="I223" i="1"/>
  <c r="I1445" i="1"/>
  <c r="I3784" i="1"/>
  <c r="I3485" i="1"/>
  <c r="I1871" i="1"/>
  <c r="I2071" i="1"/>
  <c r="I2518" i="1"/>
  <c r="I2089" i="1"/>
  <c r="I3771" i="1"/>
  <c r="I2844" i="1"/>
  <c r="I1290" i="1"/>
  <c r="I1145" i="1"/>
  <c r="I2851" i="1"/>
  <c r="I2379" i="1"/>
  <c r="I1750" i="1"/>
  <c r="I3256" i="1"/>
  <c r="I3260" i="1"/>
  <c r="I2263" i="1"/>
  <c r="I2668" i="1"/>
  <c r="I1866" i="1"/>
  <c r="I3984" i="1"/>
  <c r="I1725" i="1"/>
  <c r="I2321" i="1"/>
  <c r="I1921" i="1"/>
  <c r="I4001" i="1"/>
  <c r="I3306" i="1"/>
  <c r="I629" i="1"/>
  <c r="I3850" i="1"/>
  <c r="I2412" i="1"/>
  <c r="I3798" i="1"/>
  <c r="I3897" i="1"/>
  <c r="I1141" i="1"/>
  <c r="I1787" i="1"/>
  <c r="I1004" i="1"/>
  <c r="I1706" i="1"/>
  <c r="I1351" i="1"/>
  <c r="I1409" i="1"/>
  <c r="I2618" i="1"/>
  <c r="I1495" i="1"/>
  <c r="I117" i="1"/>
  <c r="I3861" i="1"/>
  <c r="I3128" i="1"/>
  <c r="I3872" i="1"/>
  <c r="I954" i="1"/>
  <c r="I2923" i="1"/>
  <c r="I3735" i="1"/>
  <c r="I2497" i="1"/>
  <c r="I2630" i="1"/>
  <c r="I3158" i="1"/>
  <c r="I3628" i="1"/>
  <c r="I290" i="1"/>
  <c r="I1656" i="1"/>
  <c r="I2612" i="1"/>
  <c r="I3844" i="1"/>
  <c r="I1777" i="1"/>
  <c r="I3653" i="1"/>
  <c r="I2265" i="1"/>
  <c r="I1652" i="1"/>
  <c r="I2411" i="1"/>
  <c r="I41" i="1"/>
  <c r="I3638" i="1"/>
  <c r="I24" i="1"/>
  <c r="I2302" i="1"/>
  <c r="I37" i="1"/>
  <c r="I3231" i="1"/>
  <c r="I2677" i="1"/>
  <c r="I1186" i="1"/>
  <c r="I217" i="1"/>
  <c r="I2290" i="1"/>
  <c r="I1371" i="1"/>
  <c r="I2479" i="1"/>
  <c r="I2128" i="1"/>
  <c r="I73" i="1"/>
  <c r="I556" i="1"/>
  <c r="I3226" i="1"/>
  <c r="I2410" i="1"/>
  <c r="I3051" i="1"/>
  <c r="I3242" i="1"/>
  <c r="I3331" i="1"/>
  <c r="I2738" i="1"/>
  <c r="I2338" i="1"/>
  <c r="I1575" i="1"/>
  <c r="I668" i="1"/>
  <c r="I948" i="1"/>
  <c r="I596" i="1"/>
  <c r="I2524" i="1"/>
  <c r="I3045" i="1"/>
  <c r="I352" i="1"/>
  <c r="I2253" i="1"/>
  <c r="I2701" i="1"/>
  <c r="I2440" i="1"/>
  <c r="I697" i="1"/>
  <c r="I2275" i="1"/>
  <c r="I2447" i="1"/>
  <c r="I2393" i="1"/>
  <c r="I1688" i="1"/>
  <c r="I2905" i="1"/>
  <c r="I1453" i="1"/>
  <c r="I17" i="1"/>
  <c r="I2210" i="1"/>
  <c r="I2912" i="1"/>
  <c r="I3621" i="1"/>
  <c r="I2675" i="1"/>
  <c r="I3104" i="1"/>
  <c r="I3236" i="1"/>
  <c r="I1397" i="1"/>
  <c r="I252" i="1"/>
  <c r="I3725" i="1"/>
  <c r="I203" i="1"/>
  <c r="I2937" i="1"/>
  <c r="I2238" i="1"/>
  <c r="I2438" i="1"/>
  <c r="I1278" i="1"/>
  <c r="I3417" i="1"/>
  <c r="I3198" i="1"/>
  <c r="I1218" i="1"/>
  <c r="I840" i="1"/>
  <c r="I3970" i="1"/>
  <c r="I84" i="1"/>
  <c r="I1277" i="1"/>
  <c r="I2026" i="1"/>
  <c r="I1191" i="1"/>
  <c r="I3562" i="1"/>
  <c r="J2049" i="1"/>
  <c r="I2049" i="1"/>
  <c r="I619" i="1"/>
  <c r="I3591" i="1"/>
  <c r="I1628" i="1"/>
  <c r="I1975" i="1"/>
  <c r="I391" i="1"/>
  <c r="I1692" i="1"/>
  <c r="I657" i="1"/>
  <c r="I903" i="1"/>
  <c r="I2525" i="1"/>
  <c r="I2840" i="1"/>
  <c r="I2472" i="1"/>
  <c r="I784" i="1"/>
  <c r="I3560" i="1"/>
  <c r="I867" i="1"/>
  <c r="I1403" i="1"/>
  <c r="I2085" i="1"/>
  <c r="I3894" i="1"/>
  <c r="I2333" i="1"/>
  <c r="I3808" i="1"/>
  <c r="I283" i="1"/>
  <c r="I2865" i="1"/>
  <c r="I137" i="1"/>
  <c r="I1686" i="1"/>
  <c r="I3137" i="1"/>
  <c r="I3349" i="1"/>
  <c r="I1922" i="1"/>
  <c r="I1663" i="1"/>
  <c r="J2161" i="1"/>
  <c r="I2161" i="1"/>
  <c r="I593" i="1"/>
  <c r="I2512" i="1"/>
  <c r="I1660" i="1"/>
  <c r="I978" i="1"/>
  <c r="I3914" i="1"/>
  <c r="I1542" i="1"/>
  <c r="I3271" i="1"/>
  <c r="I1424" i="1"/>
  <c r="I599" i="1"/>
  <c r="I689" i="1"/>
  <c r="I548" i="1"/>
  <c r="I2095" i="1"/>
  <c r="I1064" i="1"/>
  <c r="I1325" i="1"/>
  <c r="I2398" i="1"/>
  <c r="I649" i="1"/>
  <c r="I3662" i="1"/>
  <c r="I2644" i="1"/>
  <c r="I3327" i="1"/>
  <c r="I1143" i="1"/>
  <c r="I152" i="1"/>
  <c r="I2115" i="1"/>
  <c r="I1682" i="1"/>
  <c r="I1549" i="1"/>
  <c r="I2406" i="1"/>
  <c r="I1624" i="1"/>
  <c r="I2010" i="1"/>
  <c r="I3452" i="1"/>
  <c r="I909" i="1"/>
  <c r="I130" i="1"/>
  <c r="I3062" i="1"/>
  <c r="I1889" i="1"/>
  <c r="I151" i="1"/>
  <c r="I2658" i="1"/>
  <c r="I1727" i="1"/>
  <c r="J46" i="1"/>
  <c r="I46" i="1"/>
  <c r="I990" i="1"/>
  <c r="I3738" i="1"/>
  <c r="I2405" i="1"/>
  <c r="I2875" i="1"/>
  <c r="I1804" i="1"/>
  <c r="J2063" i="1"/>
  <c r="I2063" i="1"/>
  <c r="I1316" i="1"/>
  <c r="I2363" i="1"/>
  <c r="I363" i="1"/>
  <c r="I2498" i="1"/>
  <c r="I886" i="1"/>
  <c r="J3110" i="1"/>
  <c r="I3110" i="1"/>
  <c r="I2550" i="1"/>
  <c r="I1061" i="1"/>
  <c r="I1383" i="1"/>
  <c r="I1155" i="1"/>
  <c r="I327" i="1"/>
  <c r="I380" i="1"/>
  <c r="I3237" i="1"/>
  <c r="I1743" i="1"/>
  <c r="I2606" i="1"/>
  <c r="I2963" i="1"/>
  <c r="I519" i="1"/>
  <c r="I1432" i="1"/>
  <c r="I2750" i="1"/>
  <c r="I3678" i="1"/>
  <c r="I3849" i="1"/>
  <c r="I787" i="1"/>
  <c r="I2404" i="1"/>
  <c r="I3569" i="1"/>
  <c r="I3740" i="1"/>
  <c r="I2843" i="1"/>
  <c r="I1681" i="1"/>
  <c r="I2911" i="1"/>
  <c r="I1905" i="1"/>
  <c r="I1452" i="1"/>
  <c r="I66" i="1"/>
  <c r="I2494" i="1"/>
  <c r="I265" i="1"/>
  <c r="I1764" i="1"/>
  <c r="I1897" i="1"/>
  <c r="I148" i="1"/>
  <c r="I3440" i="1"/>
  <c r="I3639" i="1"/>
  <c r="I2278" i="1"/>
  <c r="I3710" i="1"/>
  <c r="I1967" i="1"/>
  <c r="I3815" i="1"/>
  <c r="I179" i="1"/>
  <c r="I450" i="1"/>
  <c r="I3501" i="1"/>
  <c r="I987" i="1"/>
  <c r="I2897" i="1"/>
  <c r="I2147" i="1"/>
  <c r="I48" i="1"/>
  <c r="I39" i="1"/>
  <c r="I694" i="1"/>
  <c r="I609" i="1"/>
  <c r="I3362" i="1"/>
  <c r="I1341" i="1"/>
  <c r="I161" i="1"/>
  <c r="I3994" i="1"/>
  <c r="I2360" i="1"/>
  <c r="I3716" i="1"/>
  <c r="I3194" i="1"/>
  <c r="I2486" i="1"/>
  <c r="I1239" i="1"/>
  <c r="I150" i="1"/>
  <c r="I1022" i="1"/>
  <c r="J2215" i="1"/>
  <c r="I2215" i="1"/>
  <c r="I33" i="1"/>
  <c r="I2270" i="1"/>
  <c r="I465" i="1"/>
  <c r="I2485" i="1"/>
  <c r="I1326" i="1"/>
  <c r="J3353" i="1"/>
  <c r="I3353" i="1"/>
  <c r="I3814" i="1"/>
  <c r="I3759" i="1"/>
  <c r="I3763" i="1"/>
  <c r="I397" i="1"/>
  <c r="I2611" i="1"/>
  <c r="I2110" i="1"/>
  <c r="I3875" i="1"/>
  <c r="I1728" i="1"/>
  <c r="I3533" i="1"/>
  <c r="I656" i="1"/>
  <c r="I324" i="1"/>
  <c r="I3328" i="1"/>
  <c r="I1711" i="1"/>
  <c r="I301" i="1"/>
  <c r="I1462" i="1"/>
  <c r="I865" i="1"/>
  <c r="I1822" i="1"/>
  <c r="I3470" i="1"/>
  <c r="I2662" i="1"/>
  <c r="I1234" i="1"/>
  <c r="I800" i="1"/>
  <c r="I1604" i="1"/>
  <c r="I3278" i="1"/>
  <c r="I3512" i="1"/>
  <c r="I760" i="1"/>
  <c r="I1694" i="1"/>
  <c r="I2885" i="1"/>
  <c r="I1957" i="1"/>
  <c r="I83" i="1"/>
  <c r="I1251" i="1"/>
  <c r="I1358" i="1"/>
  <c r="I28" i="1"/>
  <c r="I429" i="1"/>
  <c r="I2637" i="1"/>
  <c r="I571" i="1"/>
  <c r="I2743" i="1"/>
  <c r="I3089" i="1"/>
  <c r="I698" i="1"/>
  <c r="I1892" i="1"/>
  <c r="I2640" i="1"/>
  <c r="I818" i="1"/>
  <c r="I3225" i="1"/>
  <c r="I1894" i="1"/>
  <c r="I1314" i="1"/>
  <c r="I1112" i="1"/>
  <c r="I595" i="1"/>
  <c r="I1339" i="1"/>
  <c r="I2791" i="1"/>
  <c r="I2506" i="1"/>
  <c r="I3001" i="1"/>
  <c r="I291" i="1"/>
  <c r="I1891" i="1"/>
  <c r="I700" i="1"/>
  <c r="I3108" i="1"/>
  <c r="I1235" i="1"/>
  <c r="I1080" i="1"/>
  <c r="I1794" i="1"/>
  <c r="I3856" i="1"/>
  <c r="I1138" i="1"/>
  <c r="I2866" i="1"/>
  <c r="I1247" i="1"/>
  <c r="I1044" i="1"/>
  <c r="I1490" i="1"/>
  <c r="I1864" i="1"/>
  <c r="I1874" i="1"/>
  <c r="I2122" i="1"/>
  <c r="I123" i="1"/>
  <c r="I3892" i="1"/>
  <c r="I3275" i="1"/>
  <c r="I3464" i="1"/>
  <c r="I582" i="1"/>
  <c r="I1923" i="1"/>
  <c r="I883" i="1"/>
  <c r="I1245" i="1"/>
  <c r="I99" i="1"/>
  <c r="I47" i="1"/>
  <c r="I3964" i="1"/>
  <c r="I2925" i="1"/>
  <c r="I16" i="1"/>
  <c r="I1034" i="1"/>
  <c r="I3427" i="1"/>
  <c r="I3689" i="1"/>
  <c r="I3546" i="1"/>
  <c r="I2058" i="1"/>
  <c r="I3038" i="1"/>
  <c r="I3921" i="1"/>
  <c r="I2671" i="1"/>
  <c r="I543" i="1"/>
  <c r="I757" i="1"/>
  <c r="I494" i="1"/>
  <c r="I3592" i="1"/>
  <c r="I1288" i="1"/>
  <c r="I762" i="1"/>
  <c r="I1819" i="1"/>
  <c r="I3923" i="1"/>
  <c r="I374" i="1"/>
  <c r="I2069" i="1"/>
  <c r="I2282" i="1"/>
  <c r="I580" i="1"/>
  <c r="J789" i="1"/>
  <c r="I789" i="1"/>
  <c r="I1448" i="1"/>
  <c r="I950" i="1"/>
  <c r="I106" i="1"/>
  <c r="I3330" i="1"/>
  <c r="I107" i="1"/>
  <c r="J298" i="1"/>
  <c r="I298" i="1"/>
  <c r="I3397" i="1"/>
  <c r="I3819" i="1"/>
  <c r="I567" i="1"/>
  <c r="I2195" i="1"/>
  <c r="I197" i="1"/>
  <c r="I333" i="1"/>
  <c r="I2778" i="1"/>
  <c r="I3531" i="1"/>
  <c r="I2056" i="1"/>
  <c r="I1969" i="1"/>
  <c r="I1084" i="1"/>
  <c r="I325" i="1"/>
  <c r="I1581" i="1"/>
  <c r="I3482" i="1"/>
  <c r="I3290" i="1"/>
  <c r="I2392" i="1"/>
  <c r="I3895" i="1"/>
  <c r="I94" i="1"/>
  <c r="I2179" i="1"/>
  <c r="I3012" i="1"/>
  <c r="I3054" i="1"/>
  <c r="I2906" i="1"/>
  <c r="I464" i="1"/>
  <c r="I2086" i="1"/>
  <c r="I975" i="1"/>
  <c r="I1074" i="1"/>
  <c r="I1346" i="1"/>
  <c r="I848" i="1"/>
  <c r="I3586" i="1"/>
  <c r="I1492" i="1"/>
  <c r="I293" i="1"/>
  <c r="I15" i="1"/>
  <c r="I2097" i="1"/>
  <c r="I268" i="1"/>
  <c r="I1286" i="1"/>
  <c r="I1386" i="1"/>
  <c r="I1684" i="1"/>
  <c r="I2688" i="1"/>
  <c r="I1046" i="1"/>
  <c r="I1545" i="1"/>
  <c r="I663" i="1"/>
  <c r="I3357" i="1"/>
  <c r="I2451" i="1"/>
  <c r="I3498" i="1"/>
  <c r="I459" i="1"/>
  <c r="I1467" i="1"/>
  <c r="I1249" i="1"/>
  <c r="I673" i="1"/>
  <c r="I1233" i="1"/>
  <c r="I3469" i="1"/>
  <c r="I3182" i="1"/>
  <c r="I3633" i="1"/>
  <c r="I182" i="1"/>
  <c r="I929" i="1"/>
  <c r="I914" i="1"/>
  <c r="I1626" i="1"/>
  <c r="I1330" i="1"/>
  <c r="I3660" i="1"/>
  <c r="I1534" i="1"/>
  <c r="I1675" i="1"/>
  <c r="I937" i="1"/>
  <c r="I263" i="1"/>
  <c r="I2222" i="1"/>
  <c r="I1746" i="1"/>
  <c r="I1066" i="1"/>
  <c r="I608" i="1"/>
  <c r="I1642" i="1"/>
  <c r="I1839" i="1"/>
  <c r="I2048" i="1"/>
  <c r="I3766" i="1"/>
  <c r="I135" i="1"/>
  <c r="I1429" i="1"/>
  <c r="I3757" i="1"/>
  <c r="I2772" i="1"/>
  <c r="I3309" i="1"/>
  <c r="J2627" i="1"/>
  <c r="I2627" i="1"/>
  <c r="I269" i="1"/>
  <c r="I199" i="1"/>
  <c r="I3580" i="1"/>
  <c r="I3542" i="1"/>
  <c r="I3916" i="1"/>
  <c r="J230" i="1"/>
  <c r="I230" i="1"/>
  <c r="I210" i="1"/>
  <c r="I3121" i="1"/>
  <c r="I3463" i="1"/>
  <c r="I579" i="1"/>
  <c r="I165" i="1"/>
  <c r="I1123" i="1"/>
  <c r="I171" i="1"/>
  <c r="I1942" i="1"/>
  <c r="I2034" i="1"/>
  <c r="I2938" i="1"/>
  <c r="I3016" i="1"/>
  <c r="I1668" i="1"/>
  <c r="I2346" i="1"/>
  <c r="J1229" i="1"/>
  <c r="I1229" i="1"/>
  <c r="I1802" i="1"/>
  <c r="I2220" i="1"/>
  <c r="I3800" i="1"/>
  <c r="I1773" i="1"/>
  <c r="I3248" i="1"/>
  <c r="I3695" i="1"/>
  <c r="I2698" i="1"/>
  <c r="I1654" i="1"/>
  <c r="I1442" i="1"/>
  <c r="I2792" i="1"/>
  <c r="I589" i="1"/>
  <c r="I1217" i="1"/>
  <c r="I3333" i="1"/>
  <c r="I707" i="1"/>
  <c r="I2487" i="1"/>
  <c r="I1615" i="1"/>
  <c r="I2262" i="1"/>
  <c r="I2347" i="1"/>
  <c r="I3335" i="1"/>
  <c r="I1634" i="1"/>
  <c r="I49" i="1"/>
  <c r="I995" i="1"/>
  <c r="I1582" i="1"/>
  <c r="I989" i="1"/>
  <c r="I166" i="1"/>
  <c r="I2961" i="1"/>
  <c r="I794" i="1"/>
  <c r="I2928" i="1"/>
  <c r="I1738" i="1"/>
  <c r="I1364" i="1"/>
  <c r="I2276" i="1"/>
  <c r="I3929" i="1"/>
  <c r="I2241" i="1"/>
  <c r="I317" i="1"/>
  <c r="I2952" i="1"/>
  <c r="I2849" i="1"/>
  <c r="I1421" i="1"/>
  <c r="I793" i="1"/>
  <c r="I1562" i="1"/>
  <c r="I146" i="1"/>
  <c r="I2685" i="1"/>
  <c r="I1622" i="1"/>
  <c r="I2824" i="1"/>
  <c r="I1466" i="1"/>
  <c r="I3109" i="1"/>
  <c r="I2786" i="1"/>
  <c r="I3159" i="1"/>
  <c r="J82" i="1"/>
  <c r="I82" i="1"/>
  <c r="I2690" i="1"/>
  <c r="I3477" i="1"/>
  <c r="I2634" i="1"/>
  <c r="I3416" i="1"/>
  <c r="I3659" i="1"/>
  <c r="J3400" i="1"/>
  <c r="I3400" i="1"/>
  <c r="I1464" i="1"/>
  <c r="I3661" i="1"/>
  <c r="I3015" i="1"/>
  <c r="I2445" i="1"/>
  <c r="I306" i="1"/>
  <c r="I2211" i="1"/>
  <c r="I3749" i="1"/>
  <c r="I1199" i="1"/>
  <c r="I3077" i="1"/>
  <c r="I2527" i="1"/>
  <c r="I2164" i="1"/>
  <c r="I3881" i="1"/>
  <c r="I3728" i="1"/>
  <c r="I483" i="1"/>
  <c r="I1215" i="1"/>
  <c r="I1153" i="1"/>
  <c r="I521" i="1"/>
  <c r="I3098" i="1"/>
  <c r="I1485" i="1"/>
  <c r="I2018" i="1"/>
  <c r="I2369" i="1"/>
  <c r="I351" i="1"/>
  <c r="I2892" i="1"/>
  <c r="I636" i="1"/>
  <c r="I307" i="1"/>
  <c r="I1342" i="1"/>
  <c r="I2916" i="1"/>
  <c r="I2473" i="1"/>
  <c r="I3293" i="1"/>
  <c r="I2000" i="1"/>
  <c r="I3748" i="1"/>
  <c r="I3887" i="1"/>
  <c r="I3040" i="1"/>
  <c r="I2314" i="1"/>
  <c r="I3697" i="1"/>
  <c r="I1510" i="1"/>
  <c r="I2193" i="1"/>
  <c r="I686" i="1"/>
  <c r="I2088" i="1"/>
  <c r="I3775" i="1"/>
  <c r="I2868" i="1"/>
  <c r="I115" i="1"/>
  <c r="I1337" i="1"/>
  <c r="J2768" i="1"/>
  <c r="I2768" i="1"/>
  <c r="I2894" i="1"/>
  <c r="I421" i="1"/>
  <c r="I3462" i="1"/>
  <c r="I2134" i="1"/>
  <c r="I1732" i="1"/>
  <c r="J251" i="1"/>
  <c r="I251" i="1"/>
  <c r="I3667" i="1"/>
  <c r="I350" i="1"/>
  <c r="I3839" i="1"/>
  <c r="I2079" i="1"/>
  <c r="I1752" i="1"/>
  <c r="I3486" i="1"/>
  <c r="I2981" i="1"/>
  <c r="I2077" i="1"/>
  <c r="I3474" i="1"/>
  <c r="I3028" i="1"/>
  <c r="I3267" i="1"/>
  <c r="I1872" i="1"/>
  <c r="I3095" i="1"/>
  <c r="I696" i="1"/>
  <c r="I318" i="1"/>
  <c r="I614" i="1"/>
  <c r="I2962" i="1"/>
  <c r="I3449" i="1"/>
  <c r="I3352" i="1"/>
  <c r="J488" i="1"/>
  <c r="I488" i="1"/>
  <c r="I1200" i="1"/>
  <c r="I1737" i="1"/>
  <c r="I2686" i="1"/>
  <c r="I1067" i="1"/>
  <c r="I1078" i="1"/>
  <c r="I1580" i="1"/>
  <c r="I332" i="1"/>
  <c r="I1613" i="1"/>
  <c r="I2175" i="1"/>
  <c r="I1446" i="1"/>
  <c r="I3651" i="1"/>
  <c r="I536" i="1"/>
  <c r="I2549" i="1"/>
  <c r="I322" i="1"/>
  <c r="I1128" i="1"/>
  <c r="I205" i="1"/>
  <c r="I3607" i="1"/>
  <c r="I3663" i="1"/>
  <c r="I923" i="1"/>
  <c r="I1614" i="1"/>
  <c r="I2280" i="1"/>
  <c r="I993" i="1"/>
  <c r="I118" i="1"/>
  <c r="I1102" i="1"/>
  <c r="I3858" i="1"/>
  <c r="I233" i="1"/>
  <c r="I3273" i="1"/>
  <c r="I364" i="1"/>
  <c r="I2609" i="1"/>
  <c r="I1763" i="1"/>
  <c r="I905" i="1"/>
  <c r="I515" i="1"/>
  <c r="I2837" i="1"/>
  <c r="I2577" i="1"/>
  <c r="I3189" i="1"/>
  <c r="I3863" i="1"/>
  <c r="I1541" i="1"/>
  <c r="I3490" i="1"/>
  <c r="I2332" i="1"/>
  <c r="I3937" i="1"/>
  <c r="I1379" i="1"/>
  <c r="I3575" i="1"/>
  <c r="I1753" i="1"/>
  <c r="I443" i="1"/>
  <c r="I3252" i="1"/>
  <c r="I1867" i="1"/>
  <c r="I504" i="1"/>
  <c r="J3910" i="1"/>
  <c r="I3910" i="1"/>
  <c r="I3387" i="1"/>
  <c r="I1428" i="1"/>
  <c r="I2365" i="1"/>
  <c r="I1858" i="1"/>
  <c r="I3821" i="1"/>
  <c r="J3067" i="1"/>
  <c r="I3067" i="1"/>
  <c r="I2424" i="1"/>
  <c r="I67" i="1"/>
  <c r="I2927" i="1"/>
  <c r="I57" i="1"/>
  <c r="I1071" i="1"/>
  <c r="I3925" i="1"/>
  <c r="I335" i="1"/>
  <c r="I3579" i="1"/>
  <c r="I1456" i="1"/>
  <c r="I2273" i="1"/>
  <c r="I2812" i="1"/>
  <c r="I1501" i="1"/>
  <c r="I2522" i="1"/>
  <c r="J1799" i="1"/>
  <c r="I1799" i="1"/>
  <c r="I1925" i="1"/>
  <c r="I3720" i="1"/>
  <c r="I158" i="1"/>
  <c r="I3149" i="1"/>
  <c r="I366" i="1"/>
  <c r="I247" i="1"/>
  <c r="I3445" i="1"/>
  <c r="I3565" i="1"/>
  <c r="I1420" i="1"/>
  <c r="I323" i="1"/>
  <c r="I1107" i="1"/>
  <c r="I3300" i="1"/>
  <c r="I1059" i="1"/>
  <c r="J3682" i="1"/>
  <c r="I3682" i="1"/>
  <c r="I3702" i="1"/>
  <c r="I837" i="1"/>
  <c r="I2461" i="1"/>
  <c r="I1705" i="1"/>
  <c r="I2432" i="1"/>
  <c r="I3172" i="1"/>
  <c r="I2216" i="1"/>
  <c r="I3132" i="1"/>
  <c r="I3851" i="1"/>
  <c r="I2777" i="1"/>
  <c r="I2950" i="1"/>
  <c r="I3594" i="1"/>
  <c r="I2735" i="1"/>
  <c r="I3473" i="1"/>
  <c r="I1504" i="1"/>
  <c r="I195" i="1"/>
  <c r="I3372" i="1"/>
  <c r="I3063" i="1"/>
  <c r="I3394" i="1"/>
  <c r="I2902" i="1"/>
  <c r="I563" i="1"/>
  <c r="I2926" i="1"/>
  <c r="I1323" i="1"/>
  <c r="I631" i="1"/>
  <c r="I2320" i="1"/>
  <c r="I1987" i="1"/>
  <c r="I2054" i="1"/>
  <c r="I1457" i="1"/>
  <c r="I3549" i="1"/>
  <c r="I1911" i="1"/>
  <c r="I1188" i="1"/>
  <c r="J2988" i="1"/>
  <c r="I2988" i="1"/>
  <c r="I3786" i="1"/>
  <c r="I872" i="1"/>
  <c r="I315" i="1"/>
  <c r="I2462" i="1"/>
  <c r="I434" i="1"/>
  <c r="J3491" i="1"/>
  <c r="I3491" i="1"/>
  <c r="I2402" i="1"/>
  <c r="I7" i="1"/>
  <c r="I3525" i="1"/>
  <c r="I2943" i="1"/>
  <c r="I1159" i="1"/>
  <c r="I838" i="1"/>
  <c r="I785" i="1"/>
  <c r="J3116" i="1"/>
  <c r="I3116" i="1"/>
  <c r="I764" i="1"/>
  <c r="I1850" i="1"/>
  <c r="I3243" i="1"/>
  <c r="I2785" i="1"/>
  <c r="I3788" i="1"/>
  <c r="I129" i="1"/>
  <c r="I1260" i="1"/>
  <c r="I2740" i="1"/>
  <c r="I44" i="1"/>
  <c r="I442" i="1"/>
  <c r="I2287" i="1"/>
  <c r="I300" i="1"/>
  <c r="I1359" i="1"/>
  <c r="I253" i="1"/>
  <c r="I2303" i="1"/>
  <c r="I1734" i="1"/>
  <c r="I2197" i="1"/>
  <c r="I1571" i="1"/>
  <c r="I3374" i="1"/>
  <c r="I813" i="1"/>
  <c r="I3329" i="1"/>
  <c r="I3060" i="1"/>
  <c r="I3458" i="1"/>
  <c r="I3338" i="1"/>
  <c r="I390" i="1"/>
  <c r="I3632" i="1"/>
  <c r="I1458" i="1"/>
  <c r="I2331" i="1"/>
  <c r="I2505" i="1"/>
  <c r="I70" i="1"/>
  <c r="I2744" i="1"/>
  <c r="I2357" i="1"/>
  <c r="I1189" i="1"/>
  <c r="I799" i="1"/>
  <c r="I19" i="1"/>
  <c r="I2130" i="1"/>
  <c r="I624" i="1"/>
  <c r="I3794" i="1"/>
  <c r="I1270" i="1"/>
  <c r="J456" i="1"/>
  <c r="I456" i="1"/>
  <c r="I3745" i="1"/>
  <c r="I2684" i="1"/>
  <c r="I1033" i="1"/>
  <c r="I1928" i="1"/>
  <c r="I956" i="1"/>
  <c r="I43" i="1"/>
  <c r="I1440" i="1"/>
  <c r="J2080" i="1"/>
  <c r="I2080" i="1"/>
  <c r="I1220" i="1"/>
  <c r="I234" i="1"/>
  <c r="I2033" i="1"/>
  <c r="I3289" i="1"/>
  <c r="I3396" i="1"/>
  <c r="J243" i="1"/>
  <c r="I243" i="1"/>
  <c r="I1007" i="1"/>
  <c r="I1713" i="1"/>
  <c r="I417" i="1"/>
  <c r="I408" i="1"/>
  <c r="I1588" i="1"/>
  <c r="I1180" i="1"/>
  <c r="I3433" i="1"/>
  <c r="I943" i="1"/>
  <c r="I749" i="1"/>
  <c r="I1136" i="1"/>
  <c r="I2397" i="1"/>
  <c r="I1980" i="1"/>
  <c r="I2978" i="1"/>
  <c r="I792" i="1"/>
  <c r="I850" i="1"/>
  <c r="I687" i="1"/>
  <c r="I90" i="1"/>
  <c r="I1296" i="1"/>
  <c r="I925" i="1"/>
  <c r="I1793" i="1"/>
  <c r="I893" i="1"/>
  <c r="I2847" i="1"/>
  <c r="I2312" i="1"/>
  <c r="I920" i="1"/>
  <c r="I3154" i="1"/>
  <c r="I2633" i="1"/>
  <c r="I468" i="1"/>
  <c r="I3551" i="1"/>
  <c r="I240" i="1"/>
  <c r="I109" i="1"/>
  <c r="I1513" i="1"/>
  <c r="J419" i="1"/>
  <c r="I419" i="1"/>
  <c r="I255" i="1"/>
  <c r="I3326" i="1"/>
  <c r="I420" i="1"/>
  <c r="I1126" i="1"/>
  <c r="I418" i="1"/>
  <c r="I921" i="1"/>
  <c r="I2352" i="1"/>
  <c r="I3078" i="1"/>
  <c r="I139" i="1"/>
  <c r="I1284" i="1"/>
  <c r="I173" i="1"/>
  <c r="I2553" i="1"/>
  <c r="I1291" i="1"/>
  <c r="J2574" i="1"/>
  <c r="I2574" i="1"/>
  <c r="I2643" i="1"/>
  <c r="I2191" i="1"/>
  <c r="I2132" i="1"/>
  <c r="I3160" i="1"/>
  <c r="I2007" i="1"/>
  <c r="I2741" i="1"/>
  <c r="I1488" i="1"/>
  <c r="I2449" i="1"/>
  <c r="I3155" i="1"/>
  <c r="I2329" i="1"/>
  <c r="I3843" i="1"/>
  <c r="I2236" i="1"/>
  <c r="I3025" i="1"/>
  <c r="J2430" i="1"/>
  <c r="I2430" i="1"/>
  <c r="I874" i="1"/>
  <c r="I2503" i="1"/>
  <c r="I1643" i="1"/>
  <c r="I3312" i="1"/>
  <c r="I431" i="1"/>
  <c r="J606" i="1"/>
  <c r="I606" i="1"/>
  <c r="I1162" i="1"/>
  <c r="I2544" i="1"/>
  <c r="I2789" i="1"/>
  <c r="I2003" i="1"/>
  <c r="I625" i="1"/>
  <c r="I206" i="1"/>
  <c r="I3643" i="1"/>
  <c r="I3195" i="1"/>
  <c r="I3253" i="1"/>
  <c r="I1754" i="1"/>
  <c r="I3668" i="1"/>
  <c r="I902" i="1"/>
  <c r="I3355" i="1"/>
  <c r="I3420" i="1"/>
  <c r="I3193" i="1"/>
  <c r="I1366" i="1"/>
  <c r="I2081" i="1"/>
  <c r="I2075" i="1"/>
  <c r="I635" i="1"/>
  <c r="I1289" i="1"/>
  <c r="I3991" i="1"/>
  <c r="I3479" i="1"/>
  <c r="I660" i="1"/>
  <c r="I1553" i="1"/>
  <c r="I2036" i="1"/>
  <c r="I1890" i="1"/>
  <c r="I3074" i="1"/>
  <c r="I1258" i="1"/>
  <c r="I3714" i="1"/>
  <c r="I1608" i="1"/>
  <c r="I1056" i="1"/>
  <c r="I2730" i="1"/>
  <c r="I1800" i="1"/>
  <c r="I665" i="1"/>
  <c r="I810" i="1"/>
  <c r="I1625" i="1"/>
  <c r="I257" i="1"/>
  <c r="I1797" i="1"/>
  <c r="I3924" i="1"/>
  <c r="I2922" i="1"/>
  <c r="I742" i="1"/>
  <c r="I1499" i="1"/>
  <c r="I1385" i="1"/>
  <c r="I719" i="1"/>
  <c r="I3144" i="1"/>
  <c r="I2029" i="1"/>
  <c r="I74" i="1"/>
  <c r="J31" i="1"/>
  <c r="I31" i="1"/>
  <c r="I1605" i="1"/>
  <c r="I3245" i="1"/>
  <c r="I2234" i="1"/>
  <c r="I2876" i="1"/>
  <c r="I1683" i="1"/>
  <c r="I356" i="1"/>
  <c r="I2116" i="1"/>
  <c r="I22" i="1"/>
  <c r="I826" i="1"/>
  <c r="I2556" i="1"/>
  <c r="I200" i="1"/>
  <c r="I2344" i="1"/>
  <c r="I144" i="1"/>
  <c r="I2141" i="1"/>
  <c r="I2996" i="1"/>
  <c r="I3480" i="1"/>
  <c r="I1079" i="1"/>
  <c r="I3915" i="1"/>
  <c r="I3457" i="1"/>
  <c r="I427" i="1"/>
  <c r="I1829" i="1"/>
  <c r="I1460" i="1"/>
  <c r="I463" i="1"/>
  <c r="I2386" i="1"/>
  <c r="I747" i="1"/>
  <c r="J500" i="1"/>
  <c r="I500" i="1"/>
  <c r="I1135" i="1"/>
  <c r="I3183" i="1"/>
  <c r="I157" i="1"/>
  <c r="I2587" i="1"/>
  <c r="I2021" i="1"/>
  <c r="J2956" i="1"/>
  <c r="I2956" i="1"/>
  <c r="I3042" i="1"/>
  <c r="I754" i="1"/>
  <c r="I27" i="1"/>
  <c r="I1194" i="1"/>
  <c r="I2654" i="1"/>
  <c r="I1435" i="1"/>
  <c r="I1370" i="1"/>
  <c r="I1361" i="1"/>
  <c r="I3269" i="1"/>
  <c r="I2422" i="1"/>
  <c r="I446" i="1"/>
  <c r="I856" i="1"/>
  <c r="I820" i="1"/>
  <c r="J2092" i="1"/>
  <c r="I2092" i="1"/>
  <c r="I2113" i="1"/>
  <c r="I1670" i="1"/>
  <c r="I447" i="1"/>
  <c r="I1996" i="1"/>
  <c r="I3589" i="1"/>
  <c r="I1139" i="1"/>
  <c r="I3769" i="1"/>
  <c r="I3548" i="1"/>
  <c r="I1423" i="1"/>
  <c r="I1944" i="1"/>
  <c r="I1380" i="1"/>
  <c r="I1849" i="1"/>
  <c r="I984" i="1"/>
  <c r="J552" i="1"/>
  <c r="I552" i="1"/>
  <c r="I2272" i="1"/>
  <c r="I1147" i="1"/>
  <c r="I2680" i="1"/>
  <c r="I3854" i="1"/>
  <c r="I470" i="1"/>
  <c r="I479" i="1"/>
  <c r="I2045" i="1"/>
  <c r="I1990" i="1"/>
  <c r="I2471" i="1"/>
  <c r="I1505" i="1"/>
  <c r="I2596" i="1"/>
  <c r="I3623" i="1"/>
  <c r="I167" i="1"/>
  <c r="I869" i="1"/>
  <c r="I822" i="1"/>
  <c r="I3283" i="1"/>
  <c r="I2546" i="1"/>
  <c r="I3179" i="1"/>
  <c r="I336" i="1"/>
  <c r="I947" i="1"/>
  <c r="I281" i="1"/>
  <c r="I583" i="1"/>
  <c r="I368" i="1"/>
  <c r="I2374" i="1"/>
  <c r="I3083" i="1"/>
  <c r="I1032" i="1"/>
  <c r="I413" i="1"/>
  <c r="I3460" i="1"/>
  <c r="I3626" i="1"/>
  <c r="I2595" i="1"/>
  <c r="I3893" i="1"/>
  <c r="J1003" i="1"/>
  <c r="I1003" i="1"/>
  <c r="I531" i="1"/>
  <c r="I951" i="1"/>
  <c r="I3629" i="1"/>
  <c r="I1559" i="1"/>
  <c r="I2810" i="1"/>
  <c r="I967" i="1"/>
  <c r="I3712" i="1"/>
  <c r="I3003" i="1"/>
  <c r="I876" i="1"/>
  <c r="I1226" i="1"/>
  <c r="I1272" i="1"/>
  <c r="I2269" i="1"/>
  <c r="I1700" i="1"/>
  <c r="J1390" i="1"/>
  <c r="I1390" i="1"/>
  <c r="I1596" i="1"/>
  <c r="I406" i="1"/>
  <c r="I2722" i="1"/>
  <c r="I1438" i="1"/>
  <c r="I1086" i="1"/>
  <c r="I3519" i="1"/>
  <c r="I258" i="1"/>
  <c r="I478" i="1"/>
  <c r="I461" i="1"/>
  <c r="I35" i="1"/>
  <c r="I2607" i="1"/>
  <c r="J344" i="1"/>
  <c r="I344" i="1"/>
  <c r="I2464" i="1"/>
  <c r="I1377" i="1"/>
  <c r="I3741" i="1"/>
  <c r="I3616" i="1"/>
  <c r="I439" i="1"/>
  <c r="I2827" i="1"/>
  <c r="I1171" i="1"/>
  <c r="I3690" i="1"/>
  <c r="I2605" i="1"/>
  <c r="I2355" i="1"/>
  <c r="I1986" i="1"/>
  <c r="I2979" i="1"/>
  <c r="I558" i="1"/>
  <c r="I1593" i="1"/>
  <c r="I3666" i="1"/>
  <c r="I114" i="1"/>
  <c r="I1116" i="1"/>
  <c r="I3167" i="1"/>
  <c r="I1065" i="1"/>
  <c r="I870" i="1"/>
  <c r="I1724" i="1"/>
  <c r="I1363" i="1"/>
  <c r="I2376" i="1"/>
  <c r="I973" i="1"/>
  <c r="I617" i="1"/>
  <c r="I2047" i="1"/>
  <c r="I805" i="1"/>
  <c r="I2237" i="1"/>
  <c r="I2636" i="1"/>
  <c r="I3906" i="1"/>
  <c r="I3600" i="1"/>
  <c r="I1367" i="1"/>
  <c r="I566" i="1"/>
  <c r="I888" i="1"/>
  <c r="I1514" i="1"/>
  <c r="I1506" i="1"/>
  <c r="I1113" i="1"/>
  <c r="I1852" i="1"/>
  <c r="I782" i="1"/>
  <c r="I3518" i="1"/>
  <c r="I2408" i="1"/>
  <c r="I852" i="1"/>
  <c r="I1149" i="1"/>
  <c r="J3412" i="1"/>
  <c r="I3412" i="1"/>
  <c r="I1989" i="1"/>
  <c r="I513" i="1"/>
  <c r="I3526" i="1"/>
  <c r="I466" i="1"/>
  <c r="I965" i="1"/>
  <c r="I2964" i="1"/>
  <c r="I535" i="1"/>
  <c r="I3211" i="1"/>
  <c r="I790" i="1"/>
  <c r="I510" i="1"/>
  <c r="I3696" i="1"/>
  <c r="J3131" i="1"/>
  <c r="I3131" i="1"/>
  <c r="I1677" i="1"/>
  <c r="I3928" i="1"/>
  <c r="I661" i="1"/>
  <c r="I342" i="1"/>
  <c r="I1388" i="1"/>
  <c r="J3724" i="1"/>
  <c r="I3724" i="1"/>
  <c r="I730" i="1"/>
  <c r="I3614" i="1"/>
  <c r="I2603" i="1"/>
  <c r="I2491" i="1"/>
  <c r="I204" i="1"/>
  <c r="J1443" i="1"/>
  <c r="I1443" i="1"/>
  <c r="I1350" i="1"/>
  <c r="I2084" i="1"/>
  <c r="I1058" i="1"/>
  <c r="I3222" i="1"/>
  <c r="I2864" i="1"/>
  <c r="I1463" i="1"/>
  <c r="I202" i="1"/>
  <c r="I400" i="1"/>
  <c r="I334" i="1"/>
  <c r="I1834" i="1"/>
  <c r="I2384" i="1"/>
  <c r="J2729" i="1"/>
  <c r="I2729" i="1"/>
  <c r="I3733" i="1"/>
  <c r="I3344" i="1"/>
  <c r="I3356" i="1"/>
  <c r="I1771" i="1"/>
  <c r="I3013" i="1"/>
  <c r="I1099" i="1"/>
  <c r="I2340" i="1"/>
  <c r="I3683" i="1"/>
  <c r="I187" i="1"/>
  <c r="I598" i="1"/>
  <c r="I3165" i="1"/>
  <c r="J2082" i="1"/>
  <c r="I2082" i="1"/>
  <c r="I1796" i="1"/>
  <c r="I458" i="1"/>
  <c r="I2463" i="1"/>
  <c r="I3681" i="1"/>
  <c r="I1558" i="1"/>
  <c r="I3048" i="1"/>
  <c r="I2403" i="1"/>
  <c r="I357" i="1"/>
  <c r="I1954" i="1"/>
  <c r="I3604" i="1"/>
  <c r="I1509" i="1"/>
  <c r="J737" i="1"/>
  <c r="I737" i="1"/>
  <c r="I3224" i="1"/>
  <c r="I873" i="1"/>
  <c r="I1096" i="1"/>
  <c r="I767" i="1"/>
  <c r="I3539" i="1"/>
  <c r="J3341" i="1"/>
  <c r="I3341" i="1"/>
  <c r="I2016" i="1"/>
  <c r="I2311" i="1"/>
  <c r="I2232" i="1"/>
  <c r="I1216" i="1"/>
  <c r="I545" i="1"/>
  <c r="J2613" i="1"/>
  <c r="I2613" i="1"/>
  <c r="I320" i="1"/>
  <c r="I3411" i="1"/>
  <c r="I864" i="1"/>
  <c r="I637" i="1"/>
  <c r="I2244" i="1"/>
  <c r="I3437" i="1"/>
  <c r="I3746" i="1"/>
  <c r="I2052" i="1"/>
  <c r="I605" i="1"/>
  <c r="I385" i="1"/>
  <c r="I2572" i="1"/>
  <c r="J3180" i="1"/>
  <c r="I3180" i="1"/>
  <c r="I116" i="1"/>
  <c r="I3073" i="1"/>
  <c r="I706" i="1"/>
  <c r="I2396" i="1"/>
  <c r="I2526" i="1"/>
  <c r="I3140" i="1"/>
  <c r="I641" i="1"/>
  <c r="I2689" i="1"/>
  <c r="I821" i="1"/>
  <c r="I1204" i="1"/>
  <c r="I3874" i="1"/>
  <c r="I1133" i="1"/>
  <c r="I1181" i="1"/>
  <c r="I64" i="1"/>
  <c r="I3118" i="1"/>
  <c r="I1536" i="1"/>
  <c r="I21" i="1"/>
  <c r="I2066" i="1"/>
  <c r="I2773" i="1"/>
  <c r="I1612" i="1"/>
  <c r="I1375" i="1"/>
  <c r="I3370" i="1"/>
  <c r="I2727" i="1"/>
  <c r="I3768" i="1"/>
  <c r="I1072" i="1"/>
  <c r="I1936" i="1"/>
  <c r="I1648" i="1"/>
  <c r="I1879" i="1"/>
  <c r="I1762" i="1"/>
  <c r="I708" i="1"/>
  <c r="I3613" i="1"/>
  <c r="I2717" i="1"/>
  <c r="I1389" i="1"/>
  <c r="I590" i="1"/>
  <c r="I1998" i="1"/>
  <c r="I2880" i="1"/>
  <c r="I849" i="1"/>
  <c r="I2555" i="1"/>
  <c r="I2458" i="1"/>
  <c r="I3439" i="1"/>
  <c r="I3280" i="1"/>
  <c r="I2341" i="1"/>
  <c r="I1902" i="1"/>
  <c r="J2830" i="1"/>
  <c r="I2830" i="1"/>
  <c r="I1535" i="1"/>
  <c r="I395" i="1"/>
  <c r="I2151" i="1"/>
  <c r="I550" i="1"/>
  <c r="I310" i="1"/>
  <c r="I2939" i="1"/>
  <c r="I1949" i="1"/>
  <c r="I3408" i="1"/>
  <c r="I2770" i="1"/>
  <c r="I2266" i="1"/>
  <c r="I3896" i="1"/>
  <c r="J3665" i="1"/>
  <c r="I3665" i="1"/>
  <c r="I3004" i="1"/>
  <c r="I2579" i="1"/>
  <c r="I3106" i="1"/>
  <c r="I1955" i="1"/>
  <c r="I1639" i="1"/>
  <c r="J3405" i="1"/>
  <c r="I3405" i="1"/>
  <c r="I3899" i="1"/>
  <c r="I2856" i="1"/>
  <c r="I360" i="1"/>
  <c r="I472" i="1"/>
  <c r="I723" i="1"/>
  <c r="J3297" i="1"/>
  <c r="I3297" i="1"/>
  <c r="I311" i="1"/>
  <c r="I2286" i="1"/>
  <c r="I2409" i="1"/>
  <c r="I2178" i="1"/>
  <c r="I3122" i="1"/>
  <c r="I3008" i="1"/>
  <c r="I3002" i="1"/>
  <c r="I3534" i="1"/>
  <c r="I1304" i="1"/>
  <c r="I1478" i="1"/>
  <c r="I3423" i="1"/>
  <c r="J525" i="1"/>
  <c r="I525" i="1"/>
  <c r="I2310" i="1"/>
  <c r="I1907" i="1"/>
  <c r="I3049" i="1"/>
  <c r="I168" i="1"/>
  <c r="I1045" i="1"/>
  <c r="I3795" i="1"/>
  <c r="I3792" i="1"/>
  <c r="I319" i="1"/>
  <c r="I3360" i="1"/>
  <c r="I282" i="1"/>
  <c r="I1572" i="1"/>
  <c r="J1715" i="1"/>
  <c r="I1715" i="1"/>
  <c r="I1592" i="1"/>
  <c r="I316" i="1"/>
  <c r="I3880" i="1"/>
  <c r="I1790" i="1"/>
  <c r="I2119" i="1"/>
  <c r="I997" i="1"/>
  <c r="I1655" i="1"/>
  <c r="I690" i="1"/>
  <c r="I1610" i="1"/>
  <c r="I1054" i="1"/>
  <c r="I2255" i="1"/>
  <c r="J2181" i="1"/>
  <c r="I2181" i="1"/>
  <c r="I3233" i="1"/>
  <c r="I3770" i="1"/>
  <c r="I3321" i="1"/>
  <c r="I2126" i="1"/>
  <c r="I436" i="1"/>
  <c r="J3022" i="1"/>
  <c r="I3022" i="1"/>
  <c r="I1669" i="1"/>
  <c r="I734" i="1"/>
  <c r="I1142" i="1"/>
  <c r="I3722" i="1"/>
  <c r="I2358" i="1"/>
  <c r="J3931" i="1"/>
  <c r="I3931" i="1"/>
  <c r="I2944" i="1"/>
  <c r="I829" i="1"/>
  <c r="I1651" i="1"/>
  <c r="I3750" i="1"/>
  <c r="I8" i="1"/>
  <c r="I321" i="1"/>
  <c r="I647" i="1"/>
  <c r="I3605" i="1"/>
  <c r="I1587" i="1"/>
  <c r="I2509" i="1"/>
  <c r="I2019" i="1"/>
  <c r="J2732" i="1"/>
  <c r="I2732" i="1"/>
  <c r="I449" i="1"/>
  <c r="I508" i="1"/>
  <c r="I1598" i="1"/>
  <c r="I100" i="1"/>
  <c r="I3294" i="1"/>
  <c r="I2256" i="1"/>
  <c r="I2769" i="1"/>
  <c r="I1697" i="1"/>
  <c r="I655" i="1"/>
  <c r="I2566" i="1"/>
  <c r="I3655" i="1"/>
  <c r="I1023" i="1"/>
  <c r="I2183" i="1"/>
  <c r="I680" i="1"/>
  <c r="I1521" i="1"/>
  <c r="I1357" i="1"/>
  <c r="I38" i="1"/>
  <c r="I2661" i="1"/>
  <c r="I2399" i="1"/>
  <c r="I3497" i="1"/>
  <c r="I2581" i="1"/>
  <c r="I532" i="1"/>
  <c r="I2091" i="1"/>
  <c r="I745" i="1"/>
  <c r="I3812" i="1"/>
  <c r="I3816" i="1"/>
  <c r="I623" i="1"/>
  <c r="I1576" i="1"/>
  <c r="I2693" i="1"/>
  <c r="I2597" i="1"/>
  <c r="I2946" i="1"/>
  <c r="I3053" i="1"/>
  <c r="I3081" i="1"/>
  <c r="I1264" i="1"/>
  <c r="I72" i="1"/>
  <c r="I213" i="1"/>
  <c r="I378" i="1"/>
  <c r="I1213" i="1"/>
  <c r="I1279" i="1"/>
  <c r="I1042" i="1"/>
  <c r="I2242" i="1"/>
  <c r="I2039" i="1"/>
  <c r="I1824" i="1"/>
  <c r="I3099" i="1"/>
  <c r="I303" i="1"/>
  <c r="I2940" i="1"/>
  <c r="I533" i="1"/>
  <c r="J1595" i="1"/>
  <c r="I1595" i="1"/>
  <c r="I3492" i="1"/>
  <c r="I3641" i="1"/>
  <c r="I2531" i="1"/>
  <c r="I2736" i="1"/>
  <c r="I1716" i="1"/>
  <c r="I2891" i="1"/>
  <c r="I2316" i="1"/>
  <c r="I3550" i="1"/>
  <c r="I2298" i="1"/>
  <c r="I3085" i="1"/>
  <c r="I1740" i="1"/>
  <c r="J1008" i="1"/>
  <c r="I1008" i="1"/>
  <c r="I2313" i="1"/>
  <c r="I3870" i="1"/>
  <c r="I2279" i="1"/>
  <c r="I1011" i="1"/>
  <c r="I1321" i="1"/>
  <c r="I3421" i="1"/>
  <c r="I1178" i="1"/>
  <c r="I3597" i="1"/>
  <c r="I3336" i="1"/>
  <c r="I3455" i="1"/>
  <c r="I1836" i="1"/>
  <c r="J471" i="1"/>
  <c r="I471" i="1"/>
  <c r="I2330" i="1"/>
  <c r="I1269" i="1"/>
  <c r="I3206" i="1"/>
  <c r="I2214" i="1"/>
  <c r="I1312" i="1"/>
  <c r="J996" i="1"/>
  <c r="I996" i="1"/>
  <c r="I1638" i="1"/>
  <c r="I3774" i="1"/>
  <c r="I2639" i="1"/>
  <c r="I3934" i="1"/>
  <c r="I2114" i="1"/>
  <c r="J454" i="1"/>
  <c r="I454" i="1"/>
  <c r="I702" i="1"/>
  <c r="I2900" i="1"/>
  <c r="I572" i="1"/>
  <c r="I2208" i="1"/>
  <c r="I522" i="1"/>
  <c r="J561" i="1"/>
  <c r="I561" i="1"/>
  <c r="I3398" i="1"/>
  <c r="I2523" i="1"/>
  <c r="I692" i="1"/>
  <c r="I2632" i="1"/>
  <c r="I1433" i="1"/>
  <c r="I2258" i="1"/>
  <c r="I3703" i="1"/>
  <c r="I3785" i="1"/>
  <c r="I2104" i="1"/>
  <c r="I124" i="1"/>
  <c r="I1297" i="1"/>
  <c r="I1398" i="1"/>
  <c r="I717" i="1"/>
  <c r="I3717" i="1"/>
  <c r="I3885" i="1"/>
  <c r="I403" i="1"/>
  <c r="I2855" i="1"/>
  <c r="I2710" i="1"/>
  <c r="I1780" i="1"/>
  <c r="I3909" i="1"/>
  <c r="I3471" i="1"/>
  <c r="J2260" i="1"/>
  <c r="I2260" i="1"/>
  <c r="I3552" i="1"/>
  <c r="I1427" i="1"/>
  <c r="I1827" i="1"/>
  <c r="I976" i="1"/>
  <c r="I110" i="1"/>
  <c r="I2448" i="1"/>
  <c r="I2281" i="1"/>
  <c r="I1939" i="1"/>
  <c r="I725" i="1"/>
  <c r="I1775" i="1"/>
  <c r="I1982" i="1"/>
  <c r="J554" i="1"/>
  <c r="I554" i="1"/>
  <c r="I3495" i="1"/>
  <c r="I277" i="1"/>
  <c r="I3011" i="1"/>
  <c r="I952" i="1"/>
  <c r="I2645" i="1"/>
  <c r="I2070" i="1"/>
  <c r="I2293" i="1"/>
  <c r="I3305" i="1"/>
  <c r="I1708" i="1"/>
  <c r="I1197" i="1"/>
  <c r="I3780" i="1"/>
  <c r="J1165" i="1"/>
  <c r="I1165" i="1"/>
  <c r="I2598" i="1"/>
  <c r="I2121" i="1"/>
  <c r="I3516" i="1"/>
  <c r="I3670" i="1"/>
  <c r="I2107" i="1"/>
  <c r="J353" i="1"/>
  <c r="I353" i="1"/>
  <c r="I1101" i="1"/>
  <c r="I1119" i="1"/>
  <c r="I3672" i="1"/>
  <c r="I2515" i="1"/>
  <c r="I3100" i="1"/>
  <c r="J3755" i="1"/>
  <c r="I3755" i="1"/>
  <c r="I2099" i="1"/>
  <c r="I460" i="1"/>
  <c r="I2959" i="1"/>
  <c r="I3229" i="1"/>
  <c r="I2142" i="1"/>
  <c r="J1360" i="1"/>
  <c r="I1360" i="1"/>
  <c r="I2267" i="1"/>
  <c r="I3052" i="1"/>
  <c r="I1959" i="1"/>
  <c r="I1607" i="1"/>
  <c r="I2042" i="1"/>
  <c r="I2274" i="1"/>
  <c r="I3177" i="1"/>
  <c r="I892" i="1"/>
  <c r="I3123" i="1"/>
  <c r="I3145" i="1"/>
  <c r="I2327" i="1"/>
  <c r="I3500" i="1"/>
  <c r="I302" i="1"/>
  <c r="I3593" i="1"/>
  <c r="I712" i="1"/>
  <c r="I3409" i="1"/>
  <c r="I2345" i="1"/>
  <c r="I1430" i="1"/>
  <c r="I235" i="1"/>
  <c r="I1187" i="1"/>
  <c r="I1087" i="1"/>
  <c r="J1021" i="1"/>
  <c r="I1021" i="1"/>
  <c r="I518" i="1"/>
  <c r="I1565" i="1"/>
  <c r="I2006" i="1"/>
  <c r="I1293" i="1"/>
  <c r="I1261" i="1"/>
  <c r="I1193" i="1"/>
  <c r="I963" i="1"/>
  <c r="I2377" i="1"/>
  <c r="I2120" i="1"/>
  <c r="I1779" i="1"/>
  <c r="I1117" i="1"/>
  <c r="J1310" i="1"/>
  <c r="I1310" i="1"/>
  <c r="I2823" i="1"/>
  <c r="I3287" i="1"/>
  <c r="I622" i="1"/>
  <c r="I2884" i="1"/>
  <c r="I3017" i="1"/>
  <c r="I345" i="1"/>
  <c r="I2968" i="1"/>
  <c r="I607" i="1"/>
  <c r="I3203" i="1"/>
  <c r="I1031" i="1"/>
  <c r="I2456" i="1"/>
  <c r="J1674" i="1"/>
  <c r="I1674" i="1"/>
  <c r="I3510" i="1"/>
  <c r="I2452" i="1"/>
  <c r="I3883" i="1"/>
  <c r="I1611" i="1"/>
  <c r="I3207" i="1"/>
  <c r="J1317" i="1"/>
  <c r="I1317" i="1"/>
  <c r="I3376" i="1"/>
  <c r="I32" i="1"/>
  <c r="I3176" i="1"/>
  <c r="I1585" i="1"/>
  <c r="I347" i="1"/>
  <c r="J2235" i="1"/>
  <c r="I2235" i="1"/>
  <c r="I2534" i="1"/>
  <c r="I924" i="1"/>
  <c r="I999" i="1"/>
  <c r="I1887" i="1"/>
  <c r="I714" i="1"/>
  <c r="J3316" i="1"/>
  <c r="I3316" i="1"/>
  <c r="I2575" i="1"/>
  <c r="I3404" i="1"/>
  <c r="I40" i="1"/>
  <c r="I662" i="1"/>
  <c r="I1529" i="1"/>
  <c r="I2364" i="1"/>
  <c r="I3274" i="1"/>
  <c r="I1502" i="1"/>
  <c r="I3430" i="1"/>
  <c r="I2433" i="1"/>
  <c r="I3758" i="1"/>
  <c r="I3184" i="1"/>
  <c r="I588" i="1"/>
  <c r="I546" i="1"/>
  <c r="I2558" i="1"/>
  <c r="I1508" i="1"/>
  <c r="I3389" i="1"/>
  <c r="I2182" i="1"/>
  <c r="I2907" i="1"/>
  <c r="I2537" i="1"/>
  <c r="I2883" i="1"/>
  <c r="J3402" i="1"/>
  <c r="I3402" i="1"/>
  <c r="I1524" i="1"/>
  <c r="I926" i="1"/>
  <c r="I1828" i="1"/>
  <c r="I2489" i="1"/>
  <c r="I3075" i="1"/>
  <c r="I1520" i="1"/>
  <c r="I3587" i="1"/>
  <c r="I3513" i="1"/>
  <c r="I2499" i="1"/>
  <c r="I1537" i="1"/>
  <c r="I3967" i="1"/>
  <c r="J1320" i="1"/>
  <c r="I1320" i="1"/>
  <c r="I2775" i="1"/>
  <c r="I2776" i="1"/>
  <c r="I3656" i="1"/>
  <c r="I1121" i="1"/>
  <c r="I2249" i="1"/>
  <c r="I743" i="1"/>
  <c r="I1659" i="1"/>
  <c r="I2318" i="1"/>
  <c r="I495" i="1"/>
  <c r="I337" i="1"/>
  <c r="I131" i="1"/>
  <c r="J452" i="1"/>
  <c r="I452" i="1"/>
  <c r="I1144" i="1"/>
  <c r="I45" i="1"/>
  <c r="I3129" i="1"/>
  <c r="I2796" i="1"/>
  <c r="I2903" i="1"/>
  <c r="J3838" i="1"/>
  <c r="I3838" i="1"/>
  <c r="I1805" i="1"/>
  <c r="I2667" i="1"/>
  <c r="I2359" i="1"/>
  <c r="I3188" i="1"/>
  <c r="I3644" i="1"/>
  <c r="J3723" i="1"/>
  <c r="I3723" i="1"/>
  <c r="I3650" i="1"/>
  <c r="I2418" i="1"/>
  <c r="I2980" i="1"/>
  <c r="I1755" i="1"/>
  <c r="I1961" i="1"/>
  <c r="J92" i="1"/>
  <c r="I92" i="1"/>
  <c r="I2826" i="1"/>
  <c r="I3583" i="1"/>
  <c r="I3244" i="1"/>
  <c r="I955" i="1"/>
  <c r="I2691" i="1"/>
  <c r="I898" i="1"/>
  <c r="I2720" i="1"/>
  <c r="I1238" i="1"/>
  <c r="I2874" i="1"/>
  <c r="I2949" i="1"/>
  <c r="I1544" i="1"/>
  <c r="I2514" i="1"/>
  <c r="I3631" i="1"/>
  <c r="I565" i="1"/>
  <c r="I76" i="1"/>
  <c r="I2896" i="1"/>
  <c r="I2050" i="1"/>
  <c r="I750" i="1"/>
  <c r="I935" i="1"/>
  <c r="I3602" i="1"/>
  <c r="I1635" i="1"/>
  <c r="J1481" i="1"/>
  <c r="I1481" i="1"/>
  <c r="I1148" i="1"/>
  <c r="I830" i="1"/>
  <c r="I185" i="1"/>
  <c r="I851" i="1"/>
  <c r="I2576" i="1"/>
  <c r="I1699" i="1"/>
  <c r="I726" i="1"/>
  <c r="I287" i="1"/>
  <c r="I1861" i="1"/>
  <c r="I2771" i="1"/>
  <c r="I1741" i="1"/>
  <c r="J3598" i="1"/>
  <c r="I3598" i="1"/>
  <c r="I305" i="1"/>
  <c r="I402" i="1"/>
  <c r="I2679" i="1"/>
  <c r="I960" i="1"/>
  <c r="I2850" i="1"/>
  <c r="I29" i="1"/>
  <c r="I877" i="1"/>
  <c r="I825" i="1"/>
  <c r="I3215" i="1"/>
  <c r="I1236" i="1"/>
  <c r="I1241" i="1"/>
  <c r="J3913" i="1"/>
  <c r="I3913" i="1"/>
  <c r="I1070" i="1"/>
  <c r="I843" i="1"/>
  <c r="I1410" i="1"/>
  <c r="I1859" i="1"/>
  <c r="I3979" i="1"/>
  <c r="J3503" i="1"/>
  <c r="I3503" i="1"/>
  <c r="I1227" i="1"/>
  <c r="I3982" i="1"/>
  <c r="I1271" i="1"/>
  <c r="I3576" i="1"/>
  <c r="I239" i="1"/>
  <c r="J2219" i="1"/>
  <c r="I2219" i="1"/>
  <c r="I2144" i="1"/>
  <c r="I3187" i="1"/>
  <c r="I3954" i="1"/>
  <c r="I3035" i="1"/>
  <c r="I3368" i="1"/>
  <c r="J3164" i="1"/>
  <c r="I3164" i="1"/>
  <c r="I1895" i="1"/>
  <c r="I1984" i="1"/>
  <c r="I2568" i="1"/>
  <c r="I349" i="1"/>
  <c r="I2901" i="1"/>
  <c r="I803" i="1"/>
  <c r="I727" i="1"/>
  <c r="I779" i="1"/>
  <c r="I1012" i="1"/>
  <c r="I922" i="1"/>
  <c r="I1868" i="1"/>
  <c r="I2651" i="1"/>
  <c r="I1526" i="1"/>
  <c r="I2829" i="1"/>
  <c r="I1896" i="1"/>
  <c r="I1601" i="1"/>
  <c r="I2538" i="1"/>
  <c r="I2614" i="1"/>
  <c r="I3568" i="1"/>
  <c r="I1334" i="1"/>
  <c r="I2762" i="1"/>
  <c r="J2809" i="1"/>
  <c r="I2809" i="1"/>
  <c r="I878" i="1"/>
  <c r="I122" i="1"/>
  <c r="I2162" i="1"/>
  <c r="I453" i="1"/>
  <c r="I1962" i="1"/>
  <c r="I1851" i="1"/>
  <c r="I2149" i="1"/>
  <c r="I3197" i="1"/>
  <c r="I1208" i="1"/>
  <c r="I2168" i="1"/>
  <c r="I309" i="1"/>
  <c r="J1691" i="1"/>
  <c r="I1691" i="1"/>
  <c r="I3059" i="1"/>
  <c r="I3647" i="1"/>
  <c r="I3603" i="1"/>
  <c r="I2958" i="1"/>
  <c r="I959" i="1"/>
  <c r="I802" i="1"/>
  <c r="I3419" i="1"/>
  <c r="I3799" i="1"/>
  <c r="I1963" i="1"/>
  <c r="I1590" i="1"/>
  <c r="I1995" i="1"/>
  <c r="J3354" i="1"/>
  <c r="I3354" i="1"/>
  <c r="I1900" i="1"/>
  <c r="I2945" i="1"/>
  <c r="I3264" i="1"/>
  <c r="I2831" i="1"/>
  <c r="I3418" i="1"/>
  <c r="J986" i="1"/>
  <c r="I986" i="1"/>
  <c r="I218" i="1"/>
  <c r="I1695" i="1"/>
  <c r="I274" i="1"/>
  <c r="I2496" i="1"/>
  <c r="I377" i="1"/>
  <c r="J382" i="1"/>
  <c r="I382" i="1"/>
  <c r="I1354" i="1"/>
  <c r="I1338" i="1"/>
  <c r="I2415" i="1"/>
  <c r="I3127" i="1"/>
  <c r="I3521" i="1"/>
  <c r="J844" i="1"/>
  <c r="I844" i="1"/>
  <c r="I2573" i="1"/>
  <c r="I2593" i="1"/>
  <c r="I232" i="1"/>
  <c r="I1146" i="1"/>
  <c r="I3000" i="1"/>
  <c r="I897" i="1"/>
  <c r="I1137" i="1"/>
  <c r="I868" i="1"/>
  <c r="I3298" i="1"/>
  <c r="I207" i="1"/>
  <c r="I539" i="1"/>
  <c r="I3093" i="1"/>
  <c r="I1001" i="1"/>
  <c r="I781" i="1"/>
  <c r="I640" i="1"/>
  <c r="I1690" i="1"/>
  <c r="I3143" i="1"/>
  <c r="I164" i="1"/>
  <c r="I991" i="1"/>
  <c r="I375" i="1"/>
  <c r="I2400" i="1"/>
  <c r="J1295" i="1"/>
  <c r="I1295" i="1"/>
  <c r="I2508" i="1"/>
  <c r="I3239" i="1"/>
  <c r="I1318" i="1"/>
  <c r="I3438" i="1"/>
  <c r="I2655" i="1"/>
  <c r="J2465" i="1"/>
  <c r="I2465" i="1"/>
  <c r="I1150" i="1"/>
  <c r="I1447" i="1"/>
  <c r="I832" i="1"/>
  <c r="I1472" i="1"/>
  <c r="I644" i="1"/>
  <c r="I1407" i="1"/>
  <c r="I1789" i="1"/>
  <c r="I405" i="1"/>
  <c r="I3082" i="1"/>
  <c r="J2446" i="1"/>
  <c r="I2446" i="1"/>
  <c r="I2040" i="1"/>
  <c r="I2053" i="1"/>
  <c r="I1343" i="1"/>
  <c r="I1381" i="1"/>
  <c r="I763" i="1"/>
  <c r="J1704" i="1"/>
  <c r="I1704" i="1"/>
  <c r="I1221" i="1"/>
  <c r="I2469" i="1"/>
  <c r="I2217" i="1"/>
  <c r="I3216" i="1"/>
  <c r="I3721" i="1"/>
  <c r="I2015" i="1"/>
  <c r="I295" i="1"/>
  <c r="I401" i="1"/>
  <c r="I512" i="1"/>
  <c r="J3499" i="1"/>
  <c r="I3499" i="1"/>
  <c r="I3524" i="1"/>
  <c r="I3789" i="1"/>
  <c r="I786" i="1"/>
  <c r="I175" i="1"/>
  <c r="I3213" i="1"/>
  <c r="J1915" i="1"/>
  <c r="I1915" i="1"/>
  <c r="I2551" i="1"/>
  <c r="I3191" i="1"/>
  <c r="I2224" i="1"/>
  <c r="I3920" i="1"/>
  <c r="I155" i="1"/>
  <c r="I882" i="1"/>
  <c r="I2367" i="1"/>
  <c r="I2186" i="1"/>
  <c r="I526" i="1"/>
  <c r="J1589" i="1"/>
  <c r="I1589" i="1"/>
  <c r="I3581" i="1"/>
  <c r="I3673" i="1"/>
  <c r="I3169" i="1"/>
  <c r="I267" i="1"/>
  <c r="I733" i="1"/>
  <c r="J703" i="1"/>
  <c r="I703" i="1"/>
  <c r="I3429" i="1"/>
  <c r="I254" i="1"/>
  <c r="I162" i="1"/>
  <c r="I1041" i="1"/>
  <c r="I3657" i="1"/>
  <c r="I875" i="1"/>
  <c r="I560" i="1"/>
  <c r="I2992" i="1"/>
  <c r="I534" i="1"/>
  <c r="J1918" i="1"/>
  <c r="I1918" i="1"/>
  <c r="I2022" i="1"/>
  <c r="I1081" i="1"/>
  <c r="I816" i="1"/>
  <c r="I1877" i="1"/>
  <c r="I1730" i="1"/>
  <c r="J1348" i="1"/>
  <c r="I1348" i="1"/>
  <c r="I1785" i="1"/>
  <c r="I1471" i="1"/>
  <c r="I3415" i="1"/>
  <c r="I3619" i="1"/>
  <c r="I2221" i="1"/>
  <c r="I3347" i="1"/>
  <c r="I2154" i="1"/>
  <c r="I3056" i="1"/>
  <c r="I3901" i="1"/>
  <c r="J1479" i="1"/>
  <c r="I1479" i="1"/>
  <c r="I1637" i="1"/>
  <c r="I2467" i="1"/>
  <c r="I3493" i="1"/>
  <c r="I949" i="1"/>
  <c r="I1206" i="1"/>
  <c r="J1125" i="1"/>
  <c r="I1125" i="1"/>
  <c r="I2441" i="1"/>
  <c r="I2129" i="1"/>
  <c r="I1876" i="1"/>
  <c r="I2845" i="1"/>
  <c r="I2504" i="1"/>
  <c r="I3079" i="1"/>
  <c r="I2243" i="1"/>
  <c r="I2642" i="1"/>
  <c r="I2716" i="1"/>
  <c r="J3781" i="1"/>
  <c r="I3781" i="1"/>
  <c r="I3806" i="1"/>
  <c r="I3466" i="1"/>
  <c r="I2567" i="1"/>
  <c r="I807" i="1"/>
  <c r="I2834" i="1"/>
  <c r="J900" i="1"/>
  <c r="I900" i="1"/>
  <c r="I338" i="1"/>
  <c r="I2176" i="1"/>
  <c r="I1812" i="1"/>
  <c r="I3685" i="1"/>
  <c r="I1760" i="1"/>
  <c r="I2343" i="1"/>
  <c r="I2419" i="1"/>
  <c r="I1483" i="1"/>
  <c r="I3431" i="1"/>
  <c r="J3322" i="1"/>
  <c r="I3322" i="1"/>
  <c r="I1600" i="1"/>
  <c r="I1459" i="1"/>
  <c r="I1077" i="1"/>
  <c r="I487" i="1"/>
  <c r="I2166" i="1"/>
  <c r="J1597" i="1"/>
  <c r="I1597" i="1"/>
  <c r="I3050" i="1"/>
  <c r="I1884" i="1"/>
  <c r="I411" i="1"/>
  <c r="I188" i="1"/>
  <c r="I2373" i="1"/>
  <c r="I1076" i="1"/>
  <c r="I3535" i="1"/>
  <c r="I1108" i="1"/>
  <c r="I2423" i="1"/>
  <c r="J1945" i="1"/>
  <c r="I1945" i="1"/>
  <c r="I1057" i="1"/>
  <c r="I1649" i="1"/>
  <c r="I3952" i="1"/>
  <c r="I2888" i="1"/>
  <c r="I1362" i="1"/>
  <c r="J1331" i="1"/>
  <c r="I1331" i="1"/>
  <c r="I3554" i="1"/>
  <c r="I1736" i="1"/>
  <c r="I2024" i="1"/>
  <c r="I3818" i="1"/>
  <c r="I294" i="1"/>
  <c r="I93" i="1"/>
  <c r="I2439" i="1"/>
  <c r="I241" i="1"/>
  <c r="I1973" i="1"/>
  <c r="J1052" i="1"/>
  <c r="I1052" i="1"/>
  <c r="I1091" i="1"/>
  <c r="I1252" i="1"/>
  <c r="I1168" i="1"/>
  <c r="I1426" i="1"/>
  <c r="I1408" i="1"/>
  <c r="J735" i="1"/>
  <c r="I735" i="1"/>
  <c r="I1493" i="1"/>
  <c r="I3395" i="1"/>
  <c r="I1512" i="1"/>
  <c r="I678" i="1"/>
  <c r="I1166" i="1"/>
  <c r="I2972" i="1"/>
  <c r="I492" i="1"/>
  <c r="I1566" i="1"/>
  <c r="I3791" i="1"/>
  <c r="J540" i="1"/>
  <c r="I540" i="1"/>
  <c r="I2731" i="1"/>
  <c r="I684" i="1"/>
  <c r="I3255" i="1"/>
  <c r="I266" i="1"/>
  <c r="I2953" i="1"/>
  <c r="J3044" i="1"/>
  <c r="I3044" i="1"/>
  <c r="I193" i="1"/>
  <c r="I2559" i="1"/>
  <c r="I1550" i="1"/>
  <c r="I1689" i="1"/>
  <c r="I2417" i="1"/>
  <c r="I432" i="1"/>
  <c r="I1237" i="1"/>
  <c r="I1776" i="1"/>
  <c r="I2624" i="1"/>
  <c r="J3232" i="1"/>
  <c r="I3232" i="1"/>
  <c r="I455" i="1"/>
  <c r="I3711" i="1"/>
  <c r="I972" i="1"/>
  <c r="I2073" i="1"/>
  <c r="I2250" i="1"/>
  <c r="J1494" i="1"/>
  <c r="I1494" i="1"/>
  <c r="I2203" i="1"/>
  <c r="I1647" i="1"/>
  <c r="I1051" i="1"/>
  <c r="I145" i="1"/>
  <c r="I2240" i="1"/>
  <c r="I2163" i="1"/>
  <c r="I3375" i="1"/>
  <c r="I1161" i="1"/>
  <c r="I2867" i="1"/>
  <c r="J2507" i="1"/>
  <c r="I2507" i="1"/>
  <c r="I3835" i="1"/>
  <c r="I2746" i="1"/>
  <c r="I1417" i="1"/>
  <c r="I2835" i="1"/>
  <c r="I1244" i="1"/>
  <c r="J2664" i="1"/>
  <c r="I2664" i="1"/>
  <c r="I1791" i="1"/>
  <c r="I2718" i="1"/>
  <c r="I270" i="1"/>
  <c r="I3704" i="1"/>
  <c r="I3999" i="1"/>
  <c r="I1455" i="1"/>
  <c r="I3817" i="1"/>
  <c r="I3773" i="1"/>
  <c r="I189" i="1"/>
  <c r="J2528" i="1"/>
  <c r="I2528" i="1"/>
  <c r="I1552" i="1"/>
  <c r="I3388" i="1"/>
  <c r="I3810" i="1"/>
  <c r="I396" i="1"/>
  <c r="I2297" i="1"/>
  <c r="J746" i="1"/>
  <c r="I746" i="1"/>
  <c r="I1719" i="1"/>
  <c r="I60" i="1"/>
  <c r="I1845" i="1"/>
  <c r="I220" i="1"/>
  <c r="I143" i="1"/>
  <c r="I80" i="1"/>
  <c r="I1701" i="1"/>
  <c r="I3125" i="1"/>
  <c r="I23" i="1"/>
  <c r="J2813" i="1"/>
  <c r="I2813" i="1"/>
  <c r="I2804" i="1"/>
  <c r="I2299" i="1"/>
  <c r="I3324" i="1"/>
  <c r="I3367" i="1"/>
  <c r="I1170" i="1"/>
  <c r="J1160" i="1"/>
  <c r="I1160" i="1"/>
  <c r="I854" i="1"/>
  <c r="I3502" i="1"/>
  <c r="I3043" i="1"/>
  <c r="I394" i="1"/>
  <c r="I2545" i="1"/>
  <c r="I3406" i="1"/>
  <c r="I2148" i="1"/>
  <c r="I192" i="1"/>
  <c r="I2733" i="1"/>
  <c r="J112" i="1"/>
  <c r="I112" i="1"/>
  <c r="I1267" i="1"/>
  <c r="I149" i="1"/>
  <c r="I1676" i="1"/>
  <c r="I1418" i="1"/>
  <c r="I932" i="1"/>
  <c r="J367" i="1"/>
  <c r="I367" i="1"/>
  <c r="I3414" i="1"/>
  <c r="I279" i="1"/>
  <c r="I3373" i="1"/>
  <c r="I2307" i="1"/>
  <c r="I3209" i="1"/>
  <c r="I3068" i="1"/>
  <c r="I1094" i="1"/>
  <c r="I3833" i="1"/>
  <c r="I1530" i="1"/>
  <c r="J1111" i="1"/>
  <c r="I1111" i="1"/>
  <c r="I2306" i="1"/>
  <c r="I113" i="1"/>
  <c r="I3778" i="1"/>
  <c r="I1806" i="1"/>
  <c r="I547" i="1"/>
  <c r="J672" i="1"/>
  <c r="I672" i="1"/>
  <c r="I3087" i="1"/>
  <c r="I75" i="1"/>
  <c r="I2519" i="1"/>
  <c r="I2886" i="1"/>
  <c r="I1294" i="1"/>
  <c r="I2429" i="1"/>
  <c r="I541" i="1"/>
  <c r="I679" i="1"/>
  <c r="I3117" i="1"/>
  <c r="J438" i="1"/>
  <c r="I438" i="1"/>
  <c r="I2102" i="1"/>
  <c r="I1930" i="1"/>
  <c r="I2665" i="1"/>
  <c r="I3496" i="1"/>
  <c r="I2495" i="1"/>
  <c r="J18" i="1"/>
  <c r="I18" i="1"/>
  <c r="I2326" i="1"/>
  <c r="I3014" i="1"/>
  <c r="I2157" i="1"/>
  <c r="I2323" i="1"/>
  <c r="I1678" i="1"/>
  <c r="I768" i="1"/>
  <c r="I2285" i="1"/>
  <c r="I2520" i="1"/>
  <c r="I2703" i="1"/>
  <c r="J2617" i="1"/>
  <c r="I2617" i="1"/>
  <c r="I1745" i="1"/>
  <c r="I1005" i="1"/>
  <c r="I982" i="1"/>
  <c r="I2678" i="1"/>
  <c r="I3218" i="1"/>
  <c r="J2936" i="1"/>
  <c r="I2936" i="1"/>
  <c r="I3517" i="1"/>
  <c r="I1633" i="1"/>
  <c r="I3742" i="1"/>
  <c r="I2437" i="1"/>
  <c r="I2749" i="1"/>
  <c r="I184" i="1"/>
  <c r="I3346" i="1"/>
  <c r="I691" i="1"/>
  <c r="I2231" i="1"/>
  <c r="J1118" i="1"/>
  <c r="I1118" i="1"/>
  <c r="I3434" i="1"/>
  <c r="I428" i="1"/>
  <c r="I3805" i="1"/>
  <c r="I3609" i="1"/>
  <c r="I3058" i="1"/>
  <c r="K1" i="1"/>
  <c r="AD1" i="1" s="1"/>
  <c r="J1" i="1"/>
  <c r="V2" i="6" a="1"/>
  <c r="AC1" i="1" l="1"/>
  <c r="J556" i="1"/>
  <c r="J2738" i="1"/>
  <c r="J1688" i="1"/>
  <c r="J2438" i="1"/>
  <c r="J1975" i="1"/>
  <c r="J283" i="1"/>
  <c r="J1424" i="1"/>
  <c r="J1549" i="1"/>
  <c r="J2875" i="1"/>
  <c r="J1743" i="1"/>
  <c r="J1452" i="1"/>
  <c r="J987" i="1"/>
  <c r="J150" i="1"/>
  <c r="J1728" i="1"/>
  <c r="J3512" i="1"/>
  <c r="J2640" i="1"/>
  <c r="J1080" i="1"/>
  <c r="J1923" i="1"/>
  <c r="J543" i="1"/>
  <c r="J3330" i="1"/>
  <c r="J3482" i="1"/>
  <c r="J1492" i="1"/>
  <c r="J1467" i="1"/>
  <c r="J263" i="1"/>
  <c r="J199" i="1"/>
  <c r="J1668" i="1"/>
  <c r="J707" i="1"/>
  <c r="J1364" i="1"/>
  <c r="J2786" i="1"/>
  <c r="J1199" i="1"/>
  <c r="J636" i="1"/>
  <c r="J3775" i="1"/>
  <c r="J3486" i="1"/>
  <c r="J1371" i="1"/>
  <c r="J2524" i="1"/>
  <c r="J3621" i="1"/>
  <c r="J3970" i="1"/>
  <c r="J2840" i="1"/>
  <c r="J1922" i="1"/>
  <c r="J1325" i="1"/>
  <c r="J130" i="1"/>
  <c r="J2498" i="1"/>
  <c r="J3678" i="1"/>
  <c r="J148" i="1"/>
  <c r="J609" i="1"/>
  <c r="J2485" i="1"/>
  <c r="J301" i="1"/>
  <c r="J1251" i="1"/>
  <c r="J595" i="1"/>
  <c r="J1044" i="1"/>
  <c r="J2925" i="1"/>
  <c r="J1819" i="1"/>
  <c r="J2195" i="1"/>
  <c r="J3012" i="1"/>
  <c r="J1386" i="1"/>
  <c r="J3633" i="1"/>
  <c r="J1839" i="1"/>
  <c r="J3121" i="1"/>
  <c r="J1773" i="1"/>
  <c r="J1634" i="1"/>
  <c r="J2849" i="1"/>
  <c r="J3416" i="1"/>
  <c r="J483" i="1"/>
  <c r="J2000" i="1"/>
  <c r="J421" i="1"/>
  <c r="J217" i="1"/>
  <c r="J697" i="1"/>
  <c r="J1453" i="1"/>
  <c r="J3104" i="1"/>
  <c r="J978" i="1"/>
  <c r="J689" i="1"/>
  <c r="J649" i="1"/>
  <c r="J2843" i="1"/>
  <c r="J2494" i="1"/>
  <c r="J3639" i="1"/>
  <c r="J1234" i="1"/>
  <c r="J1694" i="1"/>
  <c r="J28" i="1"/>
  <c r="J2058" i="1"/>
  <c r="J494" i="1"/>
  <c r="J374" i="1"/>
  <c r="J3357" i="1"/>
  <c r="J673" i="1"/>
  <c r="J929" i="1"/>
  <c r="J2792" i="1"/>
  <c r="J1615" i="1"/>
  <c r="J995" i="1"/>
  <c r="J2018" i="1"/>
  <c r="J1342" i="1"/>
  <c r="J3887" i="1"/>
  <c r="J614" i="1"/>
  <c r="J536" i="1"/>
  <c r="J364" i="1"/>
  <c r="J443" i="1"/>
  <c r="J3925" i="1"/>
  <c r="J3565" i="1"/>
  <c r="J2777" i="1"/>
  <c r="J1987" i="1"/>
  <c r="J2943" i="1"/>
  <c r="J300" i="1"/>
  <c r="J2331" i="1"/>
  <c r="J1928" i="1"/>
  <c r="J1180" i="1"/>
  <c r="J2847" i="1"/>
  <c r="J921" i="1"/>
  <c r="J2449" i="1"/>
  <c r="J2003" i="1"/>
  <c r="J1289" i="1"/>
  <c r="J1625" i="1"/>
  <c r="J2876" i="1"/>
  <c r="J427" i="1"/>
  <c r="J1194" i="1"/>
  <c r="J1139" i="1"/>
  <c r="J1990" i="1"/>
  <c r="J2374" i="1"/>
  <c r="J3003" i="1"/>
  <c r="J2447" i="1"/>
  <c r="J2210" i="1"/>
  <c r="J1397" i="1"/>
  <c r="J1542" i="1"/>
  <c r="J2095" i="1"/>
  <c r="J2644" i="1"/>
  <c r="J2911" i="1"/>
  <c r="J1764" i="1"/>
  <c r="J3710" i="1"/>
  <c r="J1604" i="1"/>
  <c r="J1957" i="1"/>
  <c r="J2637" i="1"/>
  <c r="J3921" i="1"/>
  <c r="J1288" i="1"/>
  <c r="J2282" i="1"/>
  <c r="J3498" i="1"/>
  <c r="J3469" i="1"/>
  <c r="J1626" i="1"/>
  <c r="J1217" i="1"/>
  <c r="J2347" i="1"/>
  <c r="J989" i="1"/>
  <c r="J351" i="1"/>
  <c r="J2473" i="1"/>
  <c r="J2314" i="1"/>
  <c r="J3449" i="1"/>
  <c r="J322" i="1"/>
  <c r="J1763" i="1"/>
  <c r="J1867" i="1"/>
  <c r="J3579" i="1"/>
  <c r="J323" i="1"/>
  <c r="J3594" i="1"/>
  <c r="J1457" i="1"/>
  <c r="J838" i="1"/>
  <c r="J253" i="1"/>
  <c r="J70" i="1"/>
  <c r="J43" i="1"/>
  <c r="J943" i="1"/>
  <c r="J920" i="1"/>
  <c r="J3078" i="1"/>
  <c r="J2329" i="1"/>
  <c r="J206" i="1"/>
  <c r="J3479" i="1"/>
  <c r="J1797" i="1"/>
  <c r="J356" i="1"/>
  <c r="J1460" i="1"/>
  <c r="J1435" i="1"/>
  <c r="J3548" i="1"/>
  <c r="J1505" i="1"/>
  <c r="J1032" i="1"/>
  <c r="J1226" i="1"/>
  <c r="J2677" i="1"/>
  <c r="J2128" i="1"/>
  <c r="J3242" i="1"/>
  <c r="J948" i="1"/>
  <c r="J2701" i="1"/>
  <c r="J2333" i="1"/>
  <c r="J3137" i="1"/>
  <c r="J2512" i="1"/>
  <c r="J380" i="1"/>
  <c r="J1432" i="1"/>
  <c r="J3569" i="1"/>
  <c r="J2110" i="1"/>
  <c r="J3328" i="1"/>
  <c r="J3470" i="1"/>
  <c r="J3464" i="1"/>
  <c r="J47" i="1"/>
  <c r="J3689" i="1"/>
  <c r="J848" i="1"/>
  <c r="J268" i="1"/>
  <c r="J1545" i="1"/>
  <c r="J2938" i="1"/>
  <c r="J2220" i="1"/>
  <c r="J1654" i="1"/>
  <c r="J2211" i="1"/>
  <c r="J3881" i="1"/>
  <c r="J3098" i="1"/>
  <c r="J696" i="1"/>
  <c r="J1446" i="1"/>
  <c r="J233" i="1"/>
  <c r="J3575" i="1"/>
  <c r="J57" i="1"/>
  <c r="J247" i="1"/>
  <c r="J3132" i="1"/>
  <c r="J631" i="1"/>
  <c r="J7" i="1"/>
  <c r="J442" i="1"/>
  <c r="J3632" i="1"/>
  <c r="J2684" i="1"/>
  <c r="J408" i="1"/>
  <c r="J1793" i="1"/>
  <c r="J1126" i="1"/>
  <c r="J2741" i="1"/>
  <c r="J2544" i="1"/>
  <c r="J2075" i="1"/>
  <c r="J665" i="1"/>
  <c r="J3245" i="1"/>
  <c r="J3915" i="1"/>
  <c r="J754" i="1"/>
  <c r="J1996" i="1"/>
  <c r="J479" i="1"/>
  <c r="J583" i="1"/>
  <c r="J967" i="1"/>
  <c r="J1143" i="1"/>
  <c r="J1624" i="1"/>
  <c r="J1889" i="1"/>
  <c r="J2486" i="1"/>
  <c r="J2270" i="1"/>
  <c r="J3759" i="1"/>
  <c r="J1034" i="1"/>
  <c r="J950" i="1"/>
  <c r="J3819" i="1"/>
  <c r="J3531" i="1"/>
  <c r="J15" i="1"/>
  <c r="J1942" i="1"/>
  <c r="J350" i="1"/>
  <c r="J2077" i="1"/>
  <c r="J1580" i="1"/>
  <c r="J1102" i="1"/>
  <c r="J3300" i="1"/>
  <c r="J195" i="1"/>
  <c r="J872" i="1"/>
  <c r="J129" i="1"/>
  <c r="J3338" i="1"/>
  <c r="J2633" i="1"/>
  <c r="J2553" i="1"/>
  <c r="J2503" i="1"/>
  <c r="J3420" i="1"/>
  <c r="J2730" i="1"/>
  <c r="J1361" i="1"/>
  <c r="J1849" i="1"/>
  <c r="J3283" i="1"/>
  <c r="J951" i="1"/>
  <c r="J3519" i="1"/>
  <c r="J2355" i="1"/>
  <c r="J2047" i="1"/>
  <c r="J852" i="1"/>
  <c r="J3928" i="1"/>
  <c r="J1463" i="1"/>
  <c r="J598" i="1"/>
  <c r="J873" i="1"/>
  <c r="J3437" i="1"/>
  <c r="J1204" i="1"/>
  <c r="J1936" i="1"/>
  <c r="J2341" i="1"/>
  <c r="J2579" i="1"/>
  <c r="J3008" i="1"/>
  <c r="J282" i="1"/>
  <c r="J3770" i="1"/>
  <c r="J321" i="1"/>
  <c r="J2566" i="1"/>
  <c r="J3816" i="1"/>
  <c r="J3591" i="1"/>
  <c r="J903" i="1"/>
  <c r="J867" i="1"/>
  <c r="J787" i="1"/>
  <c r="J450" i="1"/>
  <c r="J39" i="1"/>
  <c r="J3994" i="1"/>
  <c r="J656" i="1"/>
  <c r="J3892" i="1"/>
  <c r="J2772" i="1"/>
  <c r="J3542" i="1"/>
  <c r="J579" i="1"/>
  <c r="J1510" i="1"/>
  <c r="J115" i="1"/>
  <c r="J2134" i="1"/>
  <c r="J1737" i="1"/>
  <c r="J1614" i="1"/>
  <c r="J3490" i="1"/>
  <c r="J67" i="1"/>
  <c r="J1911" i="1"/>
  <c r="J1850" i="1"/>
  <c r="J813" i="1"/>
  <c r="J3794" i="1"/>
  <c r="J1713" i="1"/>
  <c r="J2236" i="1"/>
  <c r="J1754" i="1"/>
  <c r="J1258" i="1"/>
  <c r="J2029" i="1"/>
  <c r="J3480" i="1"/>
  <c r="J3623" i="1"/>
  <c r="J2595" i="1"/>
  <c r="J406" i="1"/>
  <c r="J2827" i="1"/>
  <c r="J1363" i="1"/>
  <c r="J1852" i="1"/>
  <c r="J510" i="1"/>
  <c r="J2084" i="1"/>
  <c r="J1099" i="1"/>
  <c r="J3604" i="1"/>
  <c r="J3411" i="1"/>
  <c r="J3140" i="1"/>
  <c r="J3370" i="1"/>
  <c r="J2555" i="1"/>
  <c r="J2266" i="1"/>
  <c r="J2286" i="1"/>
  <c r="J3795" i="1"/>
  <c r="J1054" i="1"/>
  <c r="J829" i="1"/>
  <c r="J2256" i="1"/>
  <c r="J532" i="1"/>
  <c r="J1213" i="1"/>
  <c r="J2891" i="1"/>
  <c r="J3455" i="1"/>
  <c r="J2900" i="1"/>
  <c r="J1398" i="1"/>
  <c r="J2448" i="1"/>
  <c r="J1197" i="1"/>
  <c r="J460" i="1"/>
  <c r="J3500" i="1"/>
  <c r="J1193" i="1"/>
  <c r="J1031" i="1"/>
  <c r="J924" i="1"/>
  <c r="J3184" i="1"/>
  <c r="J1520" i="1"/>
  <c r="J337" i="1"/>
  <c r="J2418" i="1"/>
  <c r="J2514" i="1"/>
  <c r="J1699" i="1"/>
  <c r="J1236" i="1"/>
  <c r="J3187" i="1"/>
  <c r="J2651" i="1"/>
  <c r="J1851" i="1"/>
  <c r="J1590" i="1"/>
  <c r="J1338" i="1"/>
  <c r="J3093" i="1"/>
  <c r="J352" i="1"/>
  <c r="J2937" i="1"/>
  <c r="J1218" i="1"/>
  <c r="J1191" i="1"/>
  <c r="J137" i="1"/>
  <c r="J1155" i="1"/>
  <c r="J1891" i="1"/>
  <c r="J3856" i="1"/>
  <c r="J1864" i="1"/>
  <c r="J3660" i="1"/>
  <c r="J1746" i="1"/>
  <c r="J3766" i="1"/>
  <c r="J1466" i="1"/>
  <c r="J3477" i="1"/>
  <c r="J3661" i="1"/>
  <c r="J205" i="1"/>
  <c r="J2577" i="1"/>
  <c r="J1858" i="1"/>
  <c r="J3720" i="1"/>
  <c r="J3172" i="1"/>
  <c r="J1734" i="1"/>
  <c r="J799" i="1"/>
  <c r="J3289" i="1"/>
  <c r="J687" i="1"/>
  <c r="J3326" i="1"/>
  <c r="J1553" i="1"/>
  <c r="J1499" i="1"/>
  <c r="J2344" i="1"/>
  <c r="J2587" i="1"/>
  <c r="J1670" i="1"/>
  <c r="J2269" i="1"/>
  <c r="J1377" i="1"/>
  <c r="J3167" i="1"/>
  <c r="J888" i="1"/>
  <c r="J2964" i="1"/>
  <c r="J2491" i="1"/>
  <c r="J3344" i="1"/>
  <c r="J3048" i="1"/>
  <c r="J1216" i="1"/>
  <c r="J3073" i="1"/>
  <c r="J2066" i="1"/>
  <c r="J590" i="1"/>
  <c r="J2939" i="1"/>
  <c r="J472" i="1"/>
  <c r="J1907" i="1"/>
  <c r="J997" i="1"/>
  <c r="J3722" i="1"/>
  <c r="J508" i="1"/>
  <c r="J2661" i="1"/>
  <c r="J1264" i="1"/>
  <c r="J3641" i="1"/>
  <c r="J3421" i="1"/>
  <c r="J3934" i="1"/>
  <c r="J3785" i="1"/>
  <c r="J1427" i="1"/>
  <c r="J2070" i="1"/>
  <c r="J2515" i="1"/>
  <c r="J892" i="1"/>
  <c r="J1565" i="1"/>
  <c r="J345" i="1"/>
  <c r="J1585" i="1"/>
  <c r="J1502" i="1"/>
  <c r="J926" i="1"/>
  <c r="J743" i="1"/>
  <c r="J3188" i="1"/>
  <c r="J1238" i="1"/>
  <c r="J830" i="1"/>
  <c r="J29" i="1"/>
  <c r="J3576" i="1"/>
  <c r="J779" i="1"/>
  <c r="J122" i="1"/>
  <c r="J802" i="1"/>
  <c r="J2496" i="1"/>
  <c r="J868" i="1"/>
  <c r="J184" i="1"/>
  <c r="J768" i="1"/>
  <c r="J2429" i="1"/>
  <c r="J3068" i="1"/>
  <c r="J3406" i="1"/>
  <c r="J80" i="1"/>
  <c r="J1455" i="1"/>
  <c r="J2163" i="1"/>
  <c r="J432" i="1"/>
  <c r="J2972" i="1"/>
  <c r="J93" i="1"/>
  <c r="J1076" i="1"/>
  <c r="J2343" i="1"/>
  <c r="J3079" i="1"/>
  <c r="J3347" i="1"/>
  <c r="J875" i="1"/>
  <c r="J882" i="1"/>
  <c r="J2015" i="1"/>
  <c r="J1407" i="1"/>
  <c r="J164" i="1"/>
  <c r="J897" i="1"/>
  <c r="J3197" i="1"/>
  <c r="J2614" i="1"/>
  <c r="J803" i="1"/>
  <c r="J287" i="1"/>
  <c r="J750" i="1"/>
  <c r="J898" i="1"/>
  <c r="J3513" i="1"/>
  <c r="J2182" i="1"/>
  <c r="J2364" i="1"/>
  <c r="J2377" i="1"/>
  <c r="J1430" i="1"/>
  <c r="J2274" i="1"/>
  <c r="J1939" i="1"/>
  <c r="J2710" i="1"/>
  <c r="J2258" i="1"/>
  <c r="J3550" i="1"/>
  <c r="J3099" i="1"/>
  <c r="J3053" i="1"/>
  <c r="J3497" i="1"/>
  <c r="J680" i="1"/>
  <c r="J1697" i="1"/>
  <c r="J3605" i="1"/>
  <c r="J2717" i="1"/>
  <c r="J1612" i="1"/>
  <c r="J64" i="1"/>
  <c r="J2689" i="1"/>
  <c r="J2052" i="1"/>
  <c r="J1367" i="1"/>
  <c r="J870" i="1"/>
  <c r="J1593" i="1"/>
  <c r="J3690" i="1"/>
  <c r="J478" i="1"/>
  <c r="J947" i="1"/>
  <c r="J869" i="1"/>
  <c r="J2141" i="1"/>
  <c r="J22" i="1"/>
  <c r="J3195" i="1"/>
  <c r="J3551" i="1"/>
  <c r="J792" i="1"/>
  <c r="J2902" i="1"/>
  <c r="J3473" i="1"/>
  <c r="J3863" i="1"/>
  <c r="J993" i="1"/>
  <c r="J1613" i="1"/>
  <c r="J686" i="1"/>
  <c r="J1622" i="1"/>
  <c r="J1074" i="1"/>
  <c r="J3001" i="1"/>
  <c r="J1314" i="1"/>
  <c r="J698" i="1"/>
  <c r="J865" i="1"/>
  <c r="J3716" i="1"/>
  <c r="J1575" i="1"/>
  <c r="A1" i="6"/>
  <c r="A1" i="7" s="1"/>
  <c r="B2" i="5"/>
  <c r="J2437" i="1"/>
  <c r="J2323" i="1"/>
  <c r="J2886" i="1"/>
  <c r="J2307" i="1"/>
  <c r="J394" i="1"/>
  <c r="J220" i="1"/>
  <c r="J3704" i="1"/>
  <c r="J145" i="1"/>
  <c r="J1689" i="1"/>
  <c r="J678" i="1"/>
  <c r="J3818" i="1"/>
  <c r="J188" i="1"/>
  <c r="J3685" i="1"/>
  <c r="J2845" i="1"/>
  <c r="J3619" i="1"/>
  <c r="J1041" i="1"/>
  <c r="J3920" i="1"/>
  <c r="J3216" i="1"/>
  <c r="J1472" i="1"/>
  <c r="J1690" i="1"/>
  <c r="J207" i="1"/>
  <c r="J1146" i="1"/>
  <c r="J1601" i="1"/>
  <c r="J922" i="1"/>
  <c r="J349" i="1"/>
  <c r="J2896" i="1"/>
  <c r="J2949" i="1"/>
  <c r="J955" i="1"/>
  <c r="J1508" i="1"/>
  <c r="J2433" i="1"/>
  <c r="J662" i="1"/>
  <c r="J3409" i="1"/>
  <c r="J3145" i="1"/>
  <c r="J1607" i="1"/>
  <c r="J403" i="1"/>
  <c r="J124" i="1"/>
  <c r="J2632" i="1"/>
  <c r="J2039" i="1"/>
  <c r="J213" i="1"/>
  <c r="J2597" i="1"/>
  <c r="J745" i="1"/>
  <c r="J1023" i="1"/>
  <c r="J550" i="1"/>
  <c r="J2880" i="1"/>
  <c r="J708" i="1"/>
  <c r="J3768" i="1"/>
  <c r="J1133" i="1"/>
  <c r="J466" i="1"/>
  <c r="J1506" i="1"/>
  <c r="J3906" i="1"/>
  <c r="J973" i="1"/>
  <c r="J2979" i="1"/>
  <c r="J3179" i="1"/>
  <c r="J3854" i="1"/>
  <c r="J2922" i="1"/>
  <c r="J1890" i="1"/>
  <c r="J902" i="1"/>
  <c r="J1296" i="1"/>
  <c r="J1980" i="1"/>
  <c r="J3063" i="1"/>
  <c r="J1705" i="1"/>
  <c r="J3937" i="1"/>
  <c r="J1872" i="1"/>
  <c r="J146" i="1"/>
  <c r="J317" i="1"/>
  <c r="J2928" i="1"/>
  <c r="J3695" i="1"/>
  <c r="J1123" i="1"/>
  <c r="J2688" i="1"/>
  <c r="J2086" i="1"/>
  <c r="J94" i="1"/>
  <c r="J325" i="1"/>
  <c r="J333" i="1"/>
  <c r="J3108" i="1"/>
  <c r="J2791" i="1"/>
  <c r="J3225" i="1"/>
  <c r="J2743" i="1"/>
  <c r="J3815" i="1"/>
  <c r="J2115" i="1"/>
  <c r="J1692" i="1"/>
  <c r="K1" i="3"/>
  <c r="K1" i="4"/>
  <c r="J3609" i="1"/>
  <c r="J2678" i="1"/>
  <c r="J3496" i="1"/>
  <c r="J1806" i="1"/>
  <c r="J1418" i="1"/>
  <c r="J3367" i="1"/>
  <c r="J396" i="1"/>
  <c r="J2835" i="1"/>
  <c r="J2073" i="1"/>
  <c r="J266" i="1"/>
  <c r="J1426" i="1"/>
  <c r="J2888" i="1"/>
  <c r="J487" i="1"/>
  <c r="J807" i="1"/>
  <c r="J949" i="1"/>
  <c r="J1877" i="1"/>
  <c r="J267" i="1"/>
  <c r="J175" i="1"/>
  <c r="J1381" i="1"/>
  <c r="J3438" i="1"/>
  <c r="J3127" i="1"/>
  <c r="J2831" i="1"/>
  <c r="J2958" i="1"/>
  <c r="J3035" i="1"/>
  <c r="J1859" i="1"/>
  <c r="J960" i="1"/>
  <c r="J1755" i="1"/>
  <c r="J2796" i="1"/>
  <c r="J1121" i="1"/>
  <c r="J1887" i="1"/>
  <c r="J1611" i="1"/>
  <c r="J2884" i="1"/>
  <c r="J3229" i="1"/>
  <c r="J3670" i="1"/>
  <c r="J952" i="1"/>
  <c r="J2208" i="1"/>
  <c r="J2214" i="1"/>
  <c r="J1011" i="1"/>
  <c r="J1790" i="1"/>
  <c r="J168" i="1"/>
  <c r="J1478" i="1"/>
  <c r="J2178" i="1"/>
  <c r="J1955" i="1"/>
  <c r="J3681" i="1"/>
  <c r="J1771" i="1"/>
  <c r="J1834" i="1"/>
  <c r="J3222" i="1"/>
  <c r="J342" i="1"/>
  <c r="J856" i="1"/>
  <c r="J3312" i="1"/>
  <c r="J3160" i="1"/>
  <c r="J2357" i="1"/>
  <c r="J1571" i="1"/>
  <c r="J2785" i="1"/>
  <c r="J3149" i="1"/>
  <c r="J1501" i="1"/>
  <c r="J1675" i="1"/>
  <c r="J1245" i="1"/>
  <c r="J2866" i="1"/>
  <c r="J2147" i="1"/>
  <c r="J3452" i="1"/>
  <c r="J784" i="1"/>
  <c r="J691" i="1"/>
  <c r="J2520" i="1"/>
  <c r="J679" i="1"/>
  <c r="J3833" i="1"/>
  <c r="J192" i="1"/>
  <c r="J3125" i="1"/>
  <c r="J3773" i="1"/>
  <c r="J1161" i="1"/>
  <c r="J1776" i="1"/>
  <c r="J1566" i="1"/>
  <c r="J241" i="1"/>
  <c r="J1108" i="1"/>
  <c r="J1483" i="1"/>
  <c r="J2642" i="1"/>
  <c r="J3056" i="1"/>
  <c r="J2992" i="1"/>
  <c r="J2186" i="1"/>
  <c r="J401" i="1"/>
  <c r="J405" i="1"/>
  <c r="J375" i="1"/>
  <c r="J2168" i="1"/>
  <c r="J453" i="1"/>
  <c r="J1334" i="1"/>
  <c r="J2771" i="1"/>
  <c r="J851" i="1"/>
  <c r="J3602" i="1"/>
  <c r="J1537" i="1"/>
  <c r="J2489" i="1"/>
  <c r="J2537" i="1"/>
  <c r="J1779" i="1"/>
  <c r="J1293" i="1"/>
  <c r="J1187" i="1"/>
  <c r="J1775" i="1"/>
  <c r="J976" i="1"/>
  <c r="J3909" i="1"/>
  <c r="J3085" i="1"/>
  <c r="J2736" i="1"/>
  <c r="J2940" i="1"/>
  <c r="J1357" i="1"/>
  <c r="J100" i="1"/>
  <c r="J2509" i="1"/>
  <c r="J3750" i="1"/>
  <c r="J2126" i="1"/>
  <c r="J1536" i="1"/>
  <c r="J2396" i="1"/>
  <c r="J385" i="1"/>
  <c r="J637" i="1"/>
  <c r="J767" i="1"/>
  <c r="J114" i="1"/>
  <c r="J3616" i="1"/>
  <c r="J35" i="1"/>
  <c r="J1438" i="1"/>
  <c r="J1559" i="1"/>
  <c r="J2386" i="1"/>
  <c r="J2556" i="1"/>
  <c r="J109" i="1"/>
  <c r="J2462" i="1"/>
  <c r="J2926" i="1"/>
  <c r="J515" i="1"/>
  <c r="J3663" i="1"/>
  <c r="J1067" i="1"/>
  <c r="J2079" i="1"/>
  <c r="J2445" i="1"/>
  <c r="J608" i="1"/>
  <c r="J2122" i="1"/>
  <c r="J397" i="1"/>
  <c r="J1341" i="1"/>
  <c r="J2658" i="1"/>
  <c r="J3725" i="1"/>
  <c r="J1633" i="1"/>
  <c r="J3014" i="1"/>
  <c r="J75" i="1"/>
  <c r="J279" i="1"/>
  <c r="J3502" i="1"/>
  <c r="J60" i="1"/>
  <c r="J2718" i="1"/>
  <c r="J1647" i="1"/>
  <c r="J2559" i="1"/>
  <c r="J3395" i="1"/>
  <c r="J1736" i="1"/>
  <c r="J1884" i="1"/>
  <c r="J2176" i="1"/>
  <c r="J2129" i="1"/>
  <c r="J1471" i="1"/>
  <c r="J254" i="1"/>
  <c r="J3191" i="1"/>
  <c r="J2469" i="1"/>
  <c r="J1447" i="1"/>
  <c r="J781" i="1"/>
  <c r="J2593" i="1"/>
  <c r="J1695" i="1"/>
  <c r="J2829" i="1"/>
  <c r="J1984" i="1"/>
  <c r="J3982" i="1"/>
  <c r="J565" i="1"/>
  <c r="J3583" i="1"/>
  <c r="J2667" i="1"/>
  <c r="J546" i="1"/>
  <c r="J3404" i="1"/>
  <c r="J32" i="1"/>
  <c r="J3593" i="1"/>
  <c r="J3052" i="1"/>
  <c r="J1119" i="1"/>
  <c r="J3717" i="1"/>
  <c r="J2523" i="1"/>
  <c r="J3774" i="1"/>
  <c r="J1042" i="1"/>
  <c r="J1576" i="1"/>
  <c r="J2856" i="1"/>
  <c r="J3408" i="1"/>
  <c r="J395" i="1"/>
  <c r="J3439" i="1"/>
  <c r="J1879" i="1"/>
  <c r="J3614" i="1"/>
  <c r="J3211" i="1"/>
  <c r="J513" i="1"/>
  <c r="J3518" i="1"/>
  <c r="J2237" i="1"/>
  <c r="J1147" i="1"/>
  <c r="J1944" i="1"/>
  <c r="J719" i="1"/>
  <c r="J1608" i="1"/>
  <c r="J1366" i="1"/>
  <c r="J1136" i="1"/>
  <c r="J234" i="1"/>
  <c r="J837" i="1"/>
  <c r="J3028" i="1"/>
  <c r="J2527" i="1"/>
  <c r="J793" i="1"/>
  <c r="J3929" i="1"/>
  <c r="J2961" i="1"/>
  <c r="J1429" i="1"/>
  <c r="J2906" i="1"/>
  <c r="J2392" i="1"/>
  <c r="J1969" i="1"/>
  <c r="J2963" i="1"/>
  <c r="J3417" i="1"/>
  <c r="J428" i="1"/>
  <c r="J1005" i="1"/>
  <c r="J1930" i="1"/>
  <c r="J113" i="1"/>
  <c r="J149" i="1"/>
  <c r="J2299" i="1"/>
  <c r="J3388" i="1"/>
  <c r="J2746" i="1"/>
  <c r="J3711" i="1"/>
  <c r="J684" i="1"/>
  <c r="J1252" i="1"/>
  <c r="J1649" i="1"/>
  <c r="J1459" i="1"/>
  <c r="J3466" i="1"/>
  <c r="J2467" i="1"/>
  <c r="J1081" i="1"/>
  <c r="J3673" i="1"/>
  <c r="J3789" i="1"/>
  <c r="J2053" i="1"/>
  <c r="J3239" i="1"/>
  <c r="J2945" i="1"/>
  <c r="J3799" i="1"/>
  <c r="J3647" i="1"/>
  <c r="J843" i="1"/>
  <c r="J825" i="1"/>
  <c r="J402" i="1"/>
  <c r="J45" i="1"/>
  <c r="J2318" i="1"/>
  <c r="J2776" i="1"/>
  <c r="J2452" i="1"/>
  <c r="J607" i="1"/>
  <c r="J3287" i="1"/>
  <c r="J2121" i="1"/>
  <c r="J3305" i="1"/>
  <c r="J277" i="1"/>
  <c r="J1269" i="1"/>
  <c r="J3597" i="1"/>
  <c r="J3870" i="1"/>
  <c r="J734" i="1"/>
  <c r="J690" i="1"/>
  <c r="J316" i="1"/>
  <c r="J319" i="1"/>
  <c r="J3534" i="1"/>
  <c r="J2311" i="1"/>
  <c r="J357" i="1"/>
  <c r="J458" i="1"/>
  <c r="J3683" i="1"/>
  <c r="J400" i="1"/>
  <c r="J3460" i="1"/>
  <c r="J2422" i="1"/>
  <c r="J3183" i="1"/>
  <c r="J2191" i="1"/>
  <c r="J1284" i="1"/>
  <c r="J2130" i="1"/>
  <c r="J3060" i="1"/>
  <c r="J2740" i="1"/>
  <c r="J2273" i="1"/>
  <c r="J1428" i="1"/>
  <c r="J1153" i="1"/>
  <c r="J1061" i="1"/>
  <c r="J2363" i="1"/>
  <c r="J3738" i="1"/>
  <c r="J2085" i="1"/>
  <c r="J1277" i="1"/>
  <c r="J2410" i="1"/>
  <c r="I2404" i="3"/>
  <c r="I2396" i="3"/>
  <c r="I2388" i="3"/>
  <c r="I2380" i="3"/>
  <c r="I2372" i="3"/>
  <c r="B1" i="6"/>
  <c r="W2" i="3"/>
  <c r="M1" i="6"/>
  <c r="O1" i="7" s="1"/>
  <c r="C1" i="7"/>
  <c r="X2" i="3"/>
  <c r="N1" i="6"/>
  <c r="P1" i="7" s="1"/>
  <c r="D1" i="7"/>
  <c r="Y2" i="3"/>
  <c r="I1" i="4"/>
  <c r="M8" i="7"/>
  <c r="M9" i="7"/>
  <c r="M7" i="7"/>
  <c r="M10" i="7"/>
  <c r="M11" i="7"/>
  <c r="M12" i="7"/>
  <c r="M13" i="7"/>
  <c r="M14" i="7"/>
  <c r="M15" i="7"/>
  <c r="M16" i="7"/>
  <c r="M17" i="7"/>
  <c r="M18" i="7"/>
  <c r="V2" i="6"/>
  <c r="X2" i="6"/>
  <c r="Z2" i="6"/>
  <c r="AB2" i="6"/>
  <c r="V3" i="6"/>
  <c r="X3" i="6"/>
  <c r="Z3" i="6"/>
  <c r="AB3" i="6"/>
  <c r="V4" i="6"/>
  <c r="X4" i="6"/>
  <c r="Z4" i="6"/>
  <c r="AB4" i="6"/>
  <c r="V5" i="6"/>
  <c r="X5" i="6"/>
  <c r="Z5" i="6"/>
  <c r="AB5" i="6"/>
  <c r="V6" i="6"/>
  <c r="X6" i="6"/>
  <c r="Z6" i="6"/>
  <c r="AB6" i="6"/>
  <c r="V7" i="6"/>
  <c r="X7" i="6"/>
  <c r="Z7" i="6"/>
  <c r="AB7" i="6"/>
  <c r="V8" i="6"/>
  <c r="X8" i="6"/>
  <c r="Z8" i="6"/>
  <c r="AB8" i="6"/>
  <c r="Y2" i="6"/>
  <c r="AC2" i="6"/>
  <c r="Y3" i="6"/>
  <c r="AC3" i="6"/>
  <c r="Y4" i="6"/>
  <c r="AC4" i="6"/>
  <c r="Y5" i="6"/>
  <c r="AC5" i="6"/>
  <c r="Y6" i="6"/>
  <c r="AC6" i="6"/>
  <c r="Y7" i="6"/>
  <c r="AC7" i="6"/>
  <c r="Y8" i="6"/>
  <c r="AC8" i="6"/>
  <c r="W2" i="6"/>
  <c r="AA2" i="6"/>
  <c r="W3" i="6"/>
  <c r="AA3" i="6"/>
  <c r="W4" i="6"/>
  <c r="AA4" i="6"/>
  <c r="W5" i="6"/>
  <c r="AA5" i="6"/>
  <c r="W6" i="6"/>
  <c r="AA6" i="6"/>
  <c r="W7" i="6"/>
  <c r="AA7" i="6"/>
  <c r="W8" i="6"/>
  <c r="AA8" i="6"/>
  <c r="I15" i="5"/>
  <c r="I16" i="5"/>
  <c r="F15" i="5"/>
  <c r="F16" i="5"/>
  <c r="C16" i="5"/>
  <c r="C15" i="5"/>
  <c r="I1575" i="4"/>
  <c r="I1577" i="4"/>
  <c r="I1579" i="4"/>
  <c r="I1581" i="4"/>
  <c r="I1583" i="4"/>
  <c r="I1585" i="4"/>
  <c r="I1587" i="4"/>
  <c r="I1589" i="4"/>
  <c r="I1591" i="4"/>
  <c r="I1593" i="4"/>
  <c r="Y12" i="3"/>
  <c r="W12" i="3"/>
  <c r="U13" i="3"/>
  <c r="X12" i="3"/>
  <c r="Z12" i="3"/>
  <c r="Z12" i="4"/>
  <c r="X12" i="4"/>
  <c r="V12" i="4"/>
  <c r="Y12" i="4"/>
  <c r="W12" i="4"/>
  <c r="U13" i="4"/>
  <c r="Y2" i="1"/>
  <c r="Z2" i="1" s="1"/>
  <c r="U4" i="1"/>
  <c r="X3" i="1"/>
  <c r="Z3" i="1" s="1"/>
  <c r="Y4" i="1"/>
  <c r="K3947" i="1"/>
  <c r="K3939" i="1"/>
  <c r="K3980" i="1"/>
  <c r="K3989" i="1"/>
  <c r="K3965" i="1"/>
  <c r="K3942" i="1"/>
  <c r="K3981" i="1"/>
  <c r="K3957" i="1"/>
  <c r="K3983" i="1"/>
  <c r="K3949" i="1"/>
  <c r="K3990" i="1"/>
  <c r="K3961" i="1"/>
  <c r="K3935" i="1"/>
  <c r="K3950" i="1"/>
  <c r="K3938" i="1"/>
  <c r="K3975" i="1"/>
  <c r="K4000" i="1"/>
  <c r="K3966" i="1"/>
  <c r="K3963" i="1"/>
  <c r="K3953" i="1"/>
  <c r="K3996" i="1"/>
  <c r="K3988" i="1"/>
  <c r="K3959" i="1"/>
  <c r="K3968" i="1"/>
  <c r="K3985" i="1"/>
  <c r="K3951" i="1"/>
  <c r="K3955" i="1"/>
  <c r="K3969" i="1"/>
  <c r="K3962" i="1"/>
  <c r="K863" i="1"/>
  <c r="K1340" i="1"/>
  <c r="K1093" i="1"/>
  <c r="K2909" i="1"/>
  <c r="K2853" i="1"/>
  <c r="K3029" i="1"/>
  <c r="K2009" i="1"/>
  <c r="K3313" i="1"/>
  <c r="K3986" i="1"/>
  <c r="K208" i="1"/>
  <c r="K1661" i="1"/>
  <c r="K3151" i="1"/>
  <c r="K412" i="1"/>
  <c r="K389" i="1"/>
  <c r="K1919" i="1"/>
  <c r="K3997" i="1"/>
  <c r="K2150" i="1"/>
  <c r="K974" i="1"/>
  <c r="K448" i="1"/>
  <c r="K1017" i="1"/>
  <c r="K2030" i="1"/>
  <c r="K3734" i="1"/>
  <c r="K1570" i="1"/>
  <c r="K1616" i="1"/>
  <c r="K2806" i="1"/>
  <c r="K1950" i="1"/>
  <c r="K953" i="1"/>
  <c r="K3555" i="1"/>
  <c r="K2317" i="1"/>
  <c r="K3392" i="1"/>
  <c r="K1702" i="1"/>
  <c r="K2041" i="1"/>
  <c r="K559" i="1"/>
  <c r="K61" i="1"/>
  <c r="K797" i="1"/>
  <c r="K895" i="1"/>
  <c r="K2931" i="1"/>
  <c r="K154" i="1"/>
  <c r="K3428" i="1"/>
  <c r="K1665" i="1"/>
  <c r="K3943" i="1"/>
  <c r="K3941" i="1"/>
  <c r="K3995" i="1"/>
  <c r="K3978" i="1"/>
  <c r="K3974" i="1"/>
  <c r="K3976" i="1"/>
  <c r="K3998" i="1"/>
  <c r="K3948" i="1"/>
  <c r="K343" i="1"/>
  <c r="K1657" i="1"/>
  <c r="K1621" i="1"/>
  <c r="K911" i="1"/>
  <c r="K931" i="1"/>
  <c r="K2480" i="1"/>
  <c r="K1306" i="1"/>
  <c r="K3971" i="1"/>
  <c r="K3361" i="1"/>
  <c r="K1761" i="1"/>
  <c r="K1425" i="1"/>
  <c r="K2322" i="1"/>
  <c r="K3295" i="1"/>
  <c r="K3877" i="1"/>
  <c r="K3946" i="1"/>
  <c r="K3610" i="1"/>
  <c r="K1956" i="1"/>
  <c r="K774" i="1"/>
  <c r="K1636" i="1"/>
  <c r="K2825" i="1"/>
  <c r="K190" i="1"/>
  <c r="K1904" i="1"/>
  <c r="K96" i="1"/>
  <c r="K1449" i="1"/>
  <c r="K2708" i="1"/>
  <c r="K1035" i="1"/>
  <c r="K3210" i="1"/>
  <c r="K3945" i="1"/>
  <c r="K2450" i="1"/>
  <c r="K846" i="1"/>
  <c r="K2213" i="1"/>
  <c r="K128" i="1"/>
  <c r="K3285" i="1"/>
  <c r="K1927" i="1"/>
  <c r="K3527" i="1"/>
  <c r="K2616" i="1"/>
  <c r="K62" i="1"/>
  <c r="K2187" i="1"/>
  <c r="K3101" i="1"/>
  <c r="K648" i="1"/>
  <c r="K3739" i="1"/>
  <c r="K2910" i="1"/>
  <c r="K384" i="1"/>
  <c r="K68" i="1"/>
  <c r="K3277" i="1"/>
  <c r="K3442" i="1"/>
  <c r="K3141" i="1"/>
  <c r="K3467" i="1"/>
  <c r="K101" i="1"/>
  <c r="K1097" i="1"/>
  <c r="K740" i="1"/>
  <c r="K2621" i="1"/>
  <c r="K1169" i="1"/>
  <c r="K2476" i="1"/>
  <c r="K3265" i="1"/>
  <c r="K2031" i="1"/>
  <c r="K2020" i="1"/>
  <c r="K2793" i="1"/>
  <c r="K2895" i="1"/>
  <c r="K3262" i="1"/>
  <c r="K3279" i="1"/>
  <c r="K3130" i="1"/>
  <c r="K142" i="1"/>
  <c r="K348" i="1"/>
  <c r="K475" i="1"/>
  <c r="K3201" i="1"/>
  <c r="K1345" i="1"/>
  <c r="K1584" i="1"/>
  <c r="K423" i="1"/>
  <c r="K178" i="1"/>
  <c r="K3585" i="1"/>
  <c r="K594" i="1"/>
  <c r="K3832" i="1"/>
  <c r="K1019" i="1"/>
  <c r="K721" i="1"/>
  <c r="K828" i="1"/>
  <c r="K2478" i="1"/>
  <c r="K1645" i="1"/>
  <c r="K1095" i="1"/>
  <c r="K1344" i="1"/>
  <c r="K1441" i="1"/>
  <c r="K491" i="1"/>
  <c r="K1265" i="1"/>
  <c r="K3435" i="1"/>
  <c r="K2960" i="1"/>
  <c r="K3932" i="1"/>
  <c r="K467" i="1"/>
  <c r="K3520" i="1"/>
  <c r="K654" i="1"/>
  <c r="K1088" i="1"/>
  <c r="K3908" i="1"/>
  <c r="K2707" i="1"/>
  <c r="K3890" i="1"/>
  <c r="K1219" i="1"/>
  <c r="K2610" i="1"/>
  <c r="K2783" i="1"/>
  <c r="K3556" i="1"/>
  <c r="K966" i="1"/>
  <c r="K1469" i="1"/>
  <c r="K2123" i="1"/>
  <c r="K741" i="1"/>
  <c r="K1906" i="1"/>
  <c r="K1783" i="1"/>
  <c r="K2414" i="1"/>
  <c r="K369" i="1"/>
  <c r="K3669" i="1"/>
  <c r="K1932" i="1"/>
  <c r="K2918" i="1"/>
  <c r="K435" i="1"/>
  <c r="K1846" i="1"/>
  <c r="K259" i="1"/>
  <c r="K3413" i="1"/>
  <c r="K20" i="1"/>
  <c r="K2366" i="1"/>
  <c r="K670" i="1"/>
  <c r="K1411" i="1"/>
  <c r="K2233" i="1"/>
  <c r="K2635" i="1"/>
  <c r="K3837" i="1"/>
  <c r="K1940" i="1"/>
  <c r="K1644" i="1"/>
  <c r="K3506" i="1"/>
  <c r="K3809" i="1"/>
  <c r="K908" i="1"/>
  <c r="K3731" i="1"/>
  <c r="K2929" i="1"/>
  <c r="K815" i="1"/>
  <c r="K2821" i="1"/>
  <c r="K858" i="1"/>
  <c r="K1882" i="1"/>
  <c r="K2657" i="1"/>
  <c r="K1209" i="1"/>
  <c r="K2426" i="1"/>
  <c r="K3325" i="1"/>
  <c r="K736" i="1"/>
  <c r="K1329" i="1"/>
  <c r="K3451" i="1"/>
  <c r="K1516" i="1"/>
  <c r="K505" i="1"/>
  <c r="K2227" i="1"/>
  <c r="K3472" i="1"/>
  <c r="K3918" i="1"/>
  <c r="K562" i="1"/>
  <c r="K3270" i="1"/>
  <c r="K3186" i="1"/>
  <c r="K2100" i="1"/>
  <c r="K2288" i="1"/>
  <c r="K331" i="1"/>
  <c r="K2431" i="1"/>
  <c r="K138" i="1"/>
  <c r="K486" i="1"/>
  <c r="K720" i="1"/>
  <c r="K1248" i="1"/>
  <c r="K1507" i="1"/>
  <c r="K1717" i="1"/>
  <c r="K1883" i="1"/>
  <c r="K1808" i="1"/>
  <c r="K2454" i="1"/>
  <c r="K1916" i="1"/>
  <c r="K271" i="1"/>
  <c r="K297" i="1"/>
  <c r="K477" i="1"/>
  <c r="K904" i="1"/>
  <c r="K946" i="1"/>
  <c r="K2385" i="1"/>
  <c r="K3272" i="1"/>
  <c r="K2934" i="1"/>
  <c r="K3332" i="1"/>
  <c r="K1666" i="1"/>
  <c r="K1831" i="1"/>
  <c r="K1594" i="1"/>
  <c r="K3432" i="1"/>
  <c r="K645" i="1"/>
  <c r="K3010" i="1"/>
  <c r="K3401" i="1"/>
  <c r="K2252" i="1"/>
  <c r="K1881" i="1"/>
  <c r="K2032" i="1"/>
  <c r="K630" i="1"/>
  <c r="K2878" i="1"/>
  <c r="K3190" i="1"/>
  <c r="K2171" i="1"/>
  <c r="K2350" i="1"/>
  <c r="K296" i="1"/>
  <c r="K3094" i="1"/>
  <c r="K474" i="1"/>
  <c r="K2172" i="1"/>
  <c r="K2284" i="1"/>
  <c r="K2921" i="1"/>
  <c r="K3069" i="1"/>
  <c r="K2726" i="1"/>
  <c r="K1089" i="1"/>
  <c r="K916" i="1"/>
  <c r="K1473" i="1"/>
  <c r="K1082" i="1"/>
  <c r="K1405" i="1"/>
  <c r="K859" i="1"/>
  <c r="K3168" i="1"/>
  <c r="K1729" i="1"/>
  <c r="K1060" i="1"/>
  <c r="K2087" i="1"/>
  <c r="K1164" i="1"/>
  <c r="K3317" i="1"/>
  <c r="K653" i="1"/>
  <c r="K2339" i="1"/>
  <c r="K2013" i="1"/>
  <c r="K3820" i="1"/>
  <c r="K2695" i="1"/>
  <c r="K3481" i="1"/>
  <c r="K817" i="1"/>
  <c r="K2580" i="1"/>
  <c r="K1646" i="1"/>
  <c r="K3153" i="1"/>
  <c r="K2873" i="1"/>
  <c r="K58" i="1"/>
  <c r="K709" i="1"/>
  <c r="K2817" i="1"/>
  <c r="K2859" i="1"/>
  <c r="K1830" i="1"/>
  <c r="K1603" i="1"/>
  <c r="K806" i="1"/>
  <c r="K2836" i="1"/>
  <c r="K3453" i="1"/>
  <c r="K1976" i="1"/>
  <c r="K1372" i="1"/>
  <c r="K1885" i="1"/>
  <c r="K1392" i="1"/>
  <c r="K901" i="1"/>
  <c r="K555" i="1"/>
  <c r="K979" i="1"/>
  <c r="K1315" i="1"/>
  <c r="K2974" i="1"/>
  <c r="K3680" i="1"/>
  <c r="K3235" i="1"/>
  <c r="K1993" i="1"/>
  <c r="K3960" i="1"/>
  <c r="K1182" i="1"/>
  <c r="K2136" i="1"/>
  <c r="K2995" i="1"/>
  <c r="K2189" i="1"/>
  <c r="K3588" i="1"/>
  <c r="K971" i="1"/>
  <c r="K791" i="1"/>
  <c r="K945" i="1"/>
  <c r="K2815" i="1"/>
  <c r="K1177" i="1"/>
  <c r="K3041" i="1"/>
  <c r="K573" i="1"/>
  <c r="K3630" i="1"/>
  <c r="K1751" i="1"/>
  <c r="K3039" i="1"/>
  <c r="K3973" i="1"/>
  <c r="K1567" i="1"/>
  <c r="K1083" i="1"/>
  <c r="K480" i="1"/>
  <c r="K3351" i="1"/>
  <c r="K503" i="1"/>
  <c r="K3386" i="1"/>
  <c r="K586" i="1"/>
  <c r="K1211" i="1"/>
  <c r="K275" i="1"/>
  <c r="K710" i="1"/>
  <c r="K1414" i="1"/>
  <c r="K2466" i="1"/>
  <c r="K3037" i="1"/>
  <c r="K1948" i="1"/>
  <c r="K3113" i="1"/>
  <c r="K1778" i="1"/>
  <c r="K1606" i="1"/>
  <c r="K1068" i="1"/>
  <c r="K2976" i="1"/>
  <c r="K2870" i="1"/>
  <c r="K1539" i="1"/>
  <c r="K3686" i="1"/>
  <c r="K3511" i="1"/>
  <c r="K372" i="1"/>
  <c r="K775" i="1"/>
  <c r="K2375" i="1"/>
  <c r="K2924" i="1"/>
  <c r="K141" i="1"/>
  <c r="K399" i="1"/>
  <c r="K1532" i="1"/>
  <c r="K1929" i="1"/>
  <c r="K2877" i="1"/>
  <c r="K1303" i="1"/>
  <c r="K3841" i="1"/>
  <c r="K3557" i="1"/>
  <c r="K3178" i="1"/>
  <c r="K1225" i="1"/>
  <c r="K3700" i="1"/>
  <c r="K3468" i="1"/>
  <c r="K1210" i="1"/>
  <c r="K2078" i="1"/>
  <c r="K3543" i="1"/>
  <c r="K2819" i="1"/>
  <c r="K2589" i="1"/>
  <c r="K3320" i="1"/>
  <c r="K537" i="1"/>
  <c r="K2390" i="1"/>
  <c r="K1043" i="1"/>
  <c r="K50" i="1"/>
  <c r="K3323" i="1"/>
  <c r="K329" i="1"/>
  <c r="K2442" i="1"/>
  <c r="K3163" i="1"/>
  <c r="K3173" i="1"/>
  <c r="K3088" i="1"/>
  <c r="K2201" i="1"/>
  <c r="K2427" i="1"/>
  <c r="K819" i="1"/>
  <c r="K2982" i="1"/>
  <c r="K3359" i="1"/>
  <c r="K2180" i="1"/>
  <c r="K1404" i="1"/>
  <c r="K2004" i="1"/>
  <c r="K1978" i="1"/>
  <c r="K3652" i="1"/>
  <c r="K1979" i="1"/>
  <c r="K699" i="1"/>
  <c r="K1009" i="1"/>
  <c r="K2704" i="1"/>
  <c r="K3891" i="1"/>
  <c r="K2378" i="1"/>
  <c r="K1619" i="1"/>
  <c r="K3776" i="1"/>
  <c r="K2869" i="1"/>
  <c r="K3654" i="1"/>
  <c r="K3066" i="1"/>
  <c r="K2315" i="1"/>
  <c r="K2138" i="1"/>
  <c r="K191" i="1"/>
  <c r="K1069" i="1"/>
  <c r="K621" i="1"/>
  <c r="K3170" i="1"/>
  <c r="K2615" i="1"/>
  <c r="K2152" i="1"/>
  <c r="K1901" i="1"/>
  <c r="K2713" i="1"/>
  <c r="K3831" i="1"/>
  <c r="K1795" i="1"/>
  <c r="K98" i="1"/>
  <c r="K581" i="1"/>
  <c r="K597" i="1"/>
  <c r="K3882" i="1"/>
  <c r="K457" i="1"/>
  <c r="K3443" i="1"/>
  <c r="K2511" i="1"/>
  <c r="K3227" i="1"/>
  <c r="K4" i="1"/>
  <c r="K626" i="1"/>
  <c r="K2548" i="1"/>
  <c r="K228" i="1"/>
  <c r="K1816" i="1"/>
  <c r="K2737" i="1"/>
  <c r="K2421" i="1"/>
  <c r="K1036" i="1"/>
  <c r="K1602" i="1"/>
  <c r="K176" i="1"/>
  <c r="K981" i="1"/>
  <c r="K1811" i="1"/>
  <c r="K2536" i="1"/>
  <c r="K2752" i="1"/>
  <c r="K2547" i="1"/>
  <c r="K1835" i="1"/>
  <c r="K3147" i="1"/>
  <c r="K1049" i="1"/>
  <c r="K3268" i="1"/>
  <c r="K1664" i="1"/>
  <c r="K3919" i="1"/>
  <c r="K2941" i="1"/>
  <c r="K2510" i="1"/>
  <c r="K256" i="1"/>
  <c r="K1710" i="1"/>
  <c r="K1735" i="1"/>
  <c r="K3649" i="1"/>
  <c r="K2930" i="1"/>
  <c r="K1002" i="1"/>
  <c r="K2638" i="1"/>
  <c r="K1946" i="1"/>
  <c r="K2177" i="1"/>
  <c r="K1617" i="1"/>
  <c r="K2387" i="1"/>
  <c r="K3523" i="1"/>
  <c r="K3200" i="1"/>
  <c r="K913" i="1"/>
  <c r="K884" i="1"/>
  <c r="K620" i="1"/>
  <c r="K938" i="1"/>
  <c r="K3677" i="1"/>
  <c r="K3727" i="1"/>
  <c r="K1192" i="1"/>
  <c r="K3753" i="1"/>
  <c r="K2908" i="1"/>
  <c r="K3845" i="1"/>
  <c r="K2801" i="1"/>
  <c r="K1832" i="1"/>
  <c r="K1658" i="1"/>
  <c r="K906" i="1"/>
  <c r="K1720" i="1"/>
  <c r="K1402" i="1"/>
  <c r="K1352" i="1"/>
  <c r="K1167" i="1"/>
  <c r="K1253" i="1"/>
  <c r="K2997" i="1"/>
  <c r="K1259" i="1"/>
  <c r="K2999" i="1"/>
  <c r="K2857" i="1"/>
  <c r="K2674" i="1"/>
  <c r="K3508" i="1"/>
  <c r="K2760" i="1"/>
  <c r="K2254" i="1"/>
  <c r="K3671" i="1"/>
  <c r="K2641" i="1"/>
  <c r="K3365" i="1"/>
  <c r="K2858" i="1"/>
  <c r="K1223" i="1"/>
  <c r="K2017" i="1"/>
  <c r="K313" i="1"/>
  <c r="K2966" i="1"/>
  <c r="K361" i="1"/>
  <c r="K1983" i="1"/>
  <c r="K3884" i="1"/>
  <c r="K246" i="1"/>
  <c r="K3342" i="1"/>
  <c r="K424" i="1"/>
  <c r="K3902" i="1"/>
  <c r="K3706" i="1"/>
  <c r="K1242" i="1"/>
  <c r="K89" i="1"/>
  <c r="K894" i="1"/>
  <c r="K2064" i="1"/>
  <c r="K1756" i="1"/>
  <c r="K2957" i="1"/>
  <c r="K1419" i="1"/>
  <c r="K667" i="1"/>
  <c r="K3219" i="1"/>
  <c r="K3864" i="1"/>
  <c r="K1480" i="1"/>
  <c r="K3111" i="1"/>
  <c r="K3622" i="1"/>
  <c r="K2585" i="1"/>
  <c r="K3684" i="1"/>
  <c r="K1302" i="1"/>
  <c r="K2648" i="1"/>
  <c r="K2660" i="1"/>
  <c r="K3071" i="1"/>
  <c r="K1201" i="1"/>
  <c r="K880" i="1"/>
  <c r="K2766" i="1"/>
  <c r="K3301" i="1"/>
  <c r="K1578" i="1"/>
  <c r="K529" i="1"/>
  <c r="K772" i="1"/>
  <c r="K1124" i="1"/>
  <c r="K103" i="1"/>
  <c r="K288" i="1"/>
  <c r="K1415" i="1"/>
  <c r="K440" i="1"/>
  <c r="K2194" i="1"/>
  <c r="K1353" i="1"/>
  <c r="K3358" i="1"/>
  <c r="K1391" i="1"/>
  <c r="K1498" i="1"/>
  <c r="K221" i="1"/>
  <c r="K2206" i="1"/>
  <c r="K1173" i="1"/>
  <c r="K1029" i="1"/>
  <c r="K1132" i="1"/>
  <c r="K1650" i="1"/>
  <c r="K3369" i="1"/>
  <c r="K628" i="1"/>
  <c r="K1476" i="1"/>
  <c r="K2484" i="1"/>
  <c r="K1988" i="1"/>
  <c r="K1703" i="1"/>
  <c r="K1053" i="1"/>
  <c r="K1551" i="1"/>
  <c r="K3133" i="1"/>
  <c r="K1075" i="1"/>
  <c r="K2153" i="1"/>
  <c r="K1382" i="1"/>
  <c r="K3024" i="1"/>
  <c r="K1482" i="1"/>
  <c r="K1179" i="1"/>
  <c r="K3441" i="1"/>
  <c r="K2800" i="1"/>
  <c r="K3596" i="1"/>
  <c r="K664" i="1"/>
  <c r="K1025" i="1"/>
  <c r="K2259" i="1"/>
  <c r="K3547" i="1"/>
  <c r="K3559" i="1"/>
  <c r="K1240" i="1"/>
  <c r="K2292" i="1"/>
  <c r="K3645" i="1"/>
  <c r="K2226" i="1"/>
  <c r="K3907" i="1"/>
  <c r="K1870" i="1"/>
  <c r="K2682" i="1"/>
  <c r="K2898" i="1"/>
  <c r="K3903" i="1"/>
  <c r="K928" i="1"/>
  <c r="K2200" i="1"/>
  <c r="K1914" i="1"/>
  <c r="K1951" i="1"/>
  <c r="K3646" i="1"/>
  <c r="K1104" i="1"/>
  <c r="K2569" i="1"/>
  <c r="K961" i="1"/>
  <c r="K3611" i="1"/>
  <c r="K3930" i="1"/>
  <c r="K2014" i="1"/>
  <c r="K2839" i="1"/>
  <c r="K1037" i="1"/>
  <c r="K728" i="1"/>
  <c r="K1109" i="1"/>
  <c r="K716" i="1"/>
  <c r="K994" i="1"/>
  <c r="K1748" i="1"/>
  <c r="K957" i="1"/>
  <c r="K612" i="1"/>
  <c r="K2251" i="1"/>
  <c r="K2516" i="1"/>
  <c r="K2291" i="1"/>
  <c r="K3157" i="1"/>
  <c r="K2035" i="1"/>
  <c r="K2184" i="1"/>
  <c r="K1399" i="1"/>
  <c r="K2388" i="1"/>
  <c r="K1503" i="1"/>
  <c r="K3489" i="1"/>
  <c r="K2628" i="1"/>
  <c r="K3381" i="1"/>
  <c r="K3090" i="1"/>
  <c r="K2118" i="1"/>
  <c r="K650" i="1"/>
  <c r="K2663" i="1"/>
  <c r="K3538" i="1"/>
  <c r="K2711" i="1"/>
  <c r="K1687" i="1"/>
  <c r="K1653" i="1"/>
  <c r="K2969" i="1"/>
  <c r="K3302" i="1"/>
  <c r="K2787" i="1"/>
  <c r="K1685" i="1"/>
  <c r="K121" i="1"/>
  <c r="K1693" i="1"/>
  <c r="K587" i="1"/>
  <c r="K1888" i="1"/>
  <c r="K1120" i="1"/>
  <c r="K3284" i="1"/>
  <c r="K2583" i="1"/>
  <c r="K3514" i="1"/>
  <c r="K261" i="1"/>
  <c r="K3642" i="1"/>
  <c r="K2669" i="1"/>
  <c r="K718" i="1"/>
  <c r="K1533" i="1"/>
  <c r="K3308" i="1"/>
  <c r="K3026" i="1"/>
  <c r="K2133" i="1"/>
  <c r="K544" i="1"/>
  <c r="K2407" i="1"/>
  <c r="K2799" i="1"/>
  <c r="K215" i="1"/>
  <c r="K212" i="1"/>
  <c r="K77" i="1"/>
  <c r="K245" i="1"/>
  <c r="K3636" i="1"/>
  <c r="K3185" i="1"/>
  <c r="K1554" i="1"/>
  <c r="K132" i="1"/>
  <c r="K1840" i="1"/>
  <c r="K651" i="1"/>
  <c r="K918" i="1"/>
  <c r="K2502" i="1"/>
  <c r="K1103" i="1"/>
  <c r="K3475" i="1"/>
  <c r="K1275" i="1"/>
  <c r="K1803" i="1"/>
  <c r="K1837" i="1"/>
  <c r="K1416" i="1"/>
  <c r="K1313" i="1"/>
  <c r="K1579" i="1"/>
  <c r="K1757" i="1"/>
  <c r="K3507" i="1"/>
  <c r="K671" i="1"/>
  <c r="K1841" i="1"/>
  <c r="K2955" i="1"/>
  <c r="K1327" i="1"/>
  <c r="K2012" i="1"/>
  <c r="K811" i="1"/>
  <c r="K3905" i="1"/>
  <c r="K1723" i="1"/>
  <c r="K108" i="1"/>
  <c r="K1898" i="1"/>
  <c r="K2062" i="1"/>
  <c r="K2967" i="1"/>
  <c r="K2192" i="1"/>
  <c r="K1770" i="1"/>
  <c r="K3834" i="1"/>
  <c r="K3694" i="1"/>
  <c r="K2848" i="1"/>
  <c r="K2755" i="1"/>
  <c r="K2622" i="1"/>
  <c r="K1257" i="1"/>
  <c r="K1548" i="1"/>
  <c r="K2917" i="1"/>
  <c r="K633" i="1"/>
  <c r="K1115" i="1"/>
  <c r="K677" i="1"/>
  <c r="K3744" i="1"/>
  <c r="K2986" i="1"/>
  <c r="K3221" i="1"/>
  <c r="K3115" i="1"/>
  <c r="K2083" i="1"/>
  <c r="K6" i="1"/>
  <c r="K3779" i="1"/>
  <c r="K214" i="1"/>
  <c r="K770" i="1"/>
  <c r="K163" i="1"/>
  <c r="K1283" i="1"/>
  <c r="K1769" i="1"/>
  <c r="K1437" i="1"/>
  <c r="K834" i="1"/>
  <c r="K3783" i="1"/>
  <c r="K3034" i="1"/>
  <c r="K2604" i="1"/>
  <c r="K1487" i="1"/>
  <c r="K576" i="1"/>
  <c r="K2046" i="1"/>
  <c r="K1583" i="1"/>
  <c r="K783" i="1"/>
  <c r="K2797" i="1"/>
  <c r="K445" i="1"/>
  <c r="K2715" i="1"/>
  <c r="K2971" i="1"/>
  <c r="K1966" i="1"/>
  <c r="K553" i="1"/>
  <c r="K3124" i="1"/>
  <c r="K1517" i="1"/>
  <c r="K675" i="1"/>
  <c r="K804" i="1"/>
  <c r="K1195" i="1"/>
  <c r="K2656" i="1"/>
  <c r="K3181" i="1"/>
  <c r="K196" i="1"/>
  <c r="K574" i="1"/>
  <c r="K2747" i="1"/>
  <c r="K248" i="1"/>
  <c r="K2631" i="1"/>
  <c r="K2646" i="1"/>
  <c r="K3553" i="1"/>
  <c r="K3825" i="1"/>
  <c r="K2068" i="1"/>
  <c r="K1817" i="1"/>
  <c r="K1018" i="1"/>
  <c r="K602" i="1"/>
  <c r="K359" i="1"/>
  <c r="K2199" i="1"/>
  <c r="K1030" i="1"/>
  <c r="K3136" i="1"/>
  <c r="K3426" i="1"/>
  <c r="K201" i="1"/>
  <c r="K1862" i="1"/>
  <c r="K2420" i="1"/>
  <c r="K2328" i="1"/>
  <c r="K3447" i="1"/>
  <c r="K569" i="1"/>
  <c r="K2305" i="1"/>
  <c r="K2893" i="1"/>
  <c r="K1991" i="1"/>
  <c r="K159" i="1"/>
  <c r="K2820" i="1"/>
  <c r="K3765" i="1"/>
  <c r="K126" i="1"/>
  <c r="K2920" i="1"/>
  <c r="K2309" i="1"/>
  <c r="K866" i="1"/>
  <c r="K2482" i="1"/>
  <c r="K2008" i="1"/>
  <c r="K1813" i="1"/>
  <c r="K3247" i="1"/>
  <c r="K42" i="1"/>
  <c r="K227" i="1"/>
  <c r="K824" i="1"/>
  <c r="K3263" i="1"/>
  <c r="K801" i="1"/>
  <c r="K3112" i="1"/>
  <c r="K2818" i="1"/>
  <c r="K120" i="1"/>
  <c r="K1214" i="1"/>
  <c r="K1276" i="1"/>
  <c r="K1496" i="1"/>
  <c r="K1568" i="1"/>
  <c r="K634" i="1"/>
  <c r="K1431" i="1"/>
  <c r="K2805" i="1"/>
  <c r="K3478" i="1"/>
  <c r="K915" i="1"/>
  <c r="K1931" i="1"/>
  <c r="K1127" i="1"/>
  <c r="K2533" i="1"/>
  <c r="K1774" i="1"/>
  <c r="K2098" i="1"/>
  <c r="K2223" i="1"/>
  <c r="K939" i="1"/>
  <c r="K1395" i="1"/>
  <c r="K3922" i="1"/>
  <c r="K30" i="1"/>
  <c r="K2948" i="1"/>
  <c r="K3911" i="1"/>
  <c r="K3599" i="1"/>
  <c r="K2188" i="1"/>
  <c r="K887" i="1"/>
  <c r="K85" i="1"/>
  <c r="K758" i="1"/>
  <c r="K638" i="1"/>
  <c r="K2457" i="1"/>
  <c r="K808" i="1"/>
  <c r="K3987" i="1"/>
  <c r="K1563" i="1"/>
  <c r="K3162" i="1"/>
  <c r="K682" i="1"/>
  <c r="K1434" i="1"/>
  <c r="K2248" i="1"/>
  <c r="K885" i="1"/>
  <c r="K2670" i="1"/>
  <c r="K2535" i="1"/>
  <c r="K3091" i="1"/>
  <c r="K1163" i="1"/>
  <c r="K312" i="1"/>
  <c r="K3707" i="1"/>
  <c r="K2477" i="1"/>
  <c r="K3793" i="1"/>
  <c r="K497" i="1"/>
  <c r="K1010" i="1"/>
  <c r="K769" i="1"/>
  <c r="K3625" i="1"/>
  <c r="K1912" i="1"/>
  <c r="K1202" i="1"/>
  <c r="K88" i="1"/>
  <c r="K773" i="1"/>
  <c r="K585" i="1"/>
  <c r="K371" i="1"/>
  <c r="K1309" i="1"/>
  <c r="K3582" i="1"/>
  <c r="K2348" i="1"/>
  <c r="K3674" i="1"/>
  <c r="K3537" i="1"/>
  <c r="K1376" i="1"/>
  <c r="K814" i="1"/>
  <c r="K2212" i="1"/>
  <c r="K3846" i="1"/>
  <c r="K3246" i="1"/>
  <c r="K1063" i="1"/>
  <c r="K289" i="1"/>
  <c r="K2582" i="1"/>
  <c r="K881" i="1"/>
  <c r="K3876" i="1"/>
  <c r="K430" i="1"/>
  <c r="K2673" i="1"/>
  <c r="K3319" i="1"/>
  <c r="K2501" i="1"/>
  <c r="K652" i="1"/>
  <c r="K1733" i="1"/>
  <c r="K3296" i="1"/>
  <c r="K601" i="1"/>
  <c r="K2381" i="1"/>
  <c r="K3823" i="1"/>
  <c r="K2247" i="1"/>
  <c r="K615" i="1"/>
  <c r="K2872" i="1"/>
  <c r="K855" i="1"/>
  <c r="K1254" i="1"/>
  <c r="K3223" i="1"/>
  <c r="K493" i="1"/>
  <c r="K549" i="1"/>
  <c r="K1838" i="1"/>
  <c r="K2500" i="1"/>
  <c r="K1788" i="1"/>
  <c r="K1999" i="1"/>
  <c r="K125" i="1"/>
  <c r="K2198" i="1"/>
  <c r="K2899" i="1"/>
  <c r="K2954" i="1"/>
  <c r="K3310" i="1"/>
  <c r="K1134" i="1"/>
  <c r="K933" i="1"/>
  <c r="K2" i="1"/>
  <c r="K3102" i="1"/>
  <c r="K2591" i="1"/>
  <c r="K383" i="1"/>
  <c r="K927" i="1"/>
  <c r="K216" i="1"/>
  <c r="K3171" i="1"/>
  <c r="K2734" i="1"/>
  <c r="K1749" i="1"/>
  <c r="K3803" i="1"/>
  <c r="K1561" i="1"/>
  <c r="K969" i="1"/>
  <c r="K1821" i="1"/>
  <c r="K681" i="1"/>
  <c r="K172" i="1"/>
  <c r="K2989" i="1"/>
  <c r="K1630" i="1"/>
  <c r="K3251" i="1"/>
  <c r="K2765" i="1"/>
  <c r="K1784" i="1"/>
  <c r="K3900" i="1"/>
  <c r="K1766" i="1"/>
  <c r="K1782" i="1"/>
  <c r="K1156" i="1"/>
  <c r="K55" i="1"/>
  <c r="K3204" i="1"/>
  <c r="K669" i="1"/>
  <c r="K3487" i="1"/>
  <c r="K2798" i="1"/>
  <c r="K3544" i="1"/>
  <c r="K3281" i="1"/>
  <c r="K2389" i="1"/>
  <c r="K2001" i="1"/>
  <c r="K1183" i="1"/>
  <c r="K451" i="1"/>
  <c r="K3385" i="1"/>
  <c r="K3732" i="1"/>
  <c r="K2380" i="1"/>
  <c r="K761" i="1"/>
  <c r="K3299" i="1"/>
  <c r="K3926" i="1"/>
  <c r="K3590" i="1"/>
  <c r="K1232" i="1"/>
  <c r="K1820" i="1"/>
  <c r="K1373" i="1"/>
  <c r="K2578" i="1"/>
  <c r="K3620" i="1"/>
  <c r="K140" i="1"/>
  <c r="K219" i="1"/>
  <c r="K705" i="1"/>
  <c r="K841" i="1"/>
  <c r="K1673" i="1"/>
  <c r="K1400" i="1"/>
  <c r="K426" i="1"/>
  <c r="K755" i="1"/>
  <c r="K3315" i="1"/>
  <c r="K26" i="1"/>
  <c r="K1926" i="1"/>
  <c r="K3410" i="1"/>
  <c r="K1374" i="1"/>
  <c r="K568" i="1"/>
  <c r="K2230" i="1"/>
  <c r="K3679" i="1"/>
  <c r="K3311" i="1"/>
  <c r="K3515" i="1"/>
  <c r="K1050" i="1"/>
  <c r="K3754" i="1"/>
  <c r="K1964" i="1"/>
  <c r="K3009" i="1"/>
  <c r="K3006" i="1"/>
  <c r="K119" i="1"/>
  <c r="K2002" i="1"/>
  <c r="K1538" i="1"/>
  <c r="K1231" i="1"/>
  <c r="K2413" i="1"/>
  <c r="K2353" i="1"/>
  <c r="K3787" i="1"/>
  <c r="K376" i="1"/>
  <c r="K2814" i="1"/>
  <c r="K542" i="1"/>
  <c r="K2336" i="1"/>
  <c r="K2372" i="1"/>
  <c r="K1335" i="1"/>
  <c r="K3371" i="1"/>
  <c r="K2626" i="1"/>
  <c r="K666" i="1"/>
  <c r="K2970" i="1"/>
  <c r="K2623" i="1"/>
  <c r="K618" i="1"/>
  <c r="K1586" i="1"/>
  <c r="K2072" i="1"/>
  <c r="K3530" i="1"/>
  <c r="K244" i="1"/>
  <c r="K578" i="1"/>
  <c r="K1255" i="1"/>
  <c r="K3240" i="1"/>
  <c r="K1712" i="1"/>
  <c r="K2513" i="1"/>
  <c r="K1122" i="1"/>
  <c r="K879" i="1"/>
  <c r="K224" i="1"/>
  <c r="K1486" i="1"/>
  <c r="K3777" i="1"/>
  <c r="K1006" i="1"/>
  <c r="K842" i="1"/>
  <c r="K3574" i="1"/>
  <c r="K2862" i="1"/>
  <c r="K3869" i="1"/>
  <c r="K890" i="1"/>
  <c r="K2131" i="1"/>
  <c r="K3364" i="1"/>
  <c r="K3933" i="1"/>
  <c r="K2753" i="1"/>
  <c r="K2135" i="1"/>
  <c r="K3146" i="1"/>
  <c r="K527" i="1"/>
  <c r="K3852" i="1"/>
  <c r="K2602" i="1"/>
  <c r="K2027" i="1"/>
  <c r="K3036" i="1"/>
  <c r="K685" i="1"/>
  <c r="K1525" i="1"/>
  <c r="K2334" i="1"/>
  <c r="K1174" i="1"/>
  <c r="K523" i="1"/>
  <c r="K1540" i="1"/>
  <c r="K3824" i="1"/>
  <c r="K2965" i="1"/>
  <c r="K2759" i="1"/>
  <c r="K2724" i="1"/>
  <c r="K444" i="1"/>
  <c r="K3796" i="1"/>
  <c r="K1092" i="1"/>
  <c r="K1090" i="1"/>
  <c r="K1038" i="1"/>
  <c r="K766" i="1"/>
  <c r="K958" i="1"/>
  <c r="K2382" i="1"/>
  <c r="K87" i="1"/>
  <c r="K2074" i="1"/>
  <c r="K169" i="1"/>
  <c r="K2108" i="1"/>
  <c r="K3828" i="1"/>
  <c r="K262" i="1"/>
  <c r="K3220" i="1"/>
  <c r="K1298" i="1"/>
  <c r="K3348" i="1"/>
  <c r="K3092" i="1"/>
  <c r="K729" i="1"/>
  <c r="K3208" i="1"/>
  <c r="K59" i="1"/>
  <c r="K2748" i="1"/>
  <c r="K942" i="1"/>
  <c r="K1718" i="1"/>
  <c r="K2521" i="1"/>
  <c r="K3737" i="1"/>
  <c r="K2337" i="1"/>
  <c r="K2619" i="1"/>
  <c r="K739" i="1"/>
  <c r="K2676" i="1"/>
  <c r="K3" i="1"/>
  <c r="K2983" i="1"/>
  <c r="K1406" i="1"/>
  <c r="K1860" i="1"/>
  <c r="K280" i="1"/>
  <c r="K934" i="1"/>
  <c r="K71" i="1"/>
  <c r="K2140" i="1"/>
  <c r="K1557" i="1"/>
  <c r="K1130" i="1"/>
  <c r="K836" i="1"/>
  <c r="K104" i="1"/>
  <c r="K404" i="1"/>
  <c r="K238" i="1"/>
  <c r="K3807" i="1"/>
  <c r="K3617" i="1"/>
  <c r="K91" i="1"/>
  <c r="K2600" i="1"/>
  <c r="K3382" i="1"/>
  <c r="K156" i="1"/>
  <c r="K3847" i="1"/>
  <c r="K3701" i="1"/>
  <c r="K3456" i="1"/>
  <c r="K3391" i="1"/>
  <c r="K3259" i="1"/>
  <c r="K658" i="1"/>
  <c r="K985" i="1"/>
  <c r="K2984" i="1"/>
  <c r="K328" i="1"/>
  <c r="K278" i="1"/>
  <c r="K2652" i="1"/>
  <c r="K3152" i="1"/>
  <c r="K2871" i="1"/>
  <c r="K1970" i="1"/>
  <c r="K2761" i="1"/>
  <c r="K3624" i="1"/>
  <c r="K1899" i="1"/>
  <c r="K2914" i="1"/>
  <c r="K2105" i="1"/>
  <c r="K9" i="1"/>
  <c r="K1627" i="1"/>
  <c r="K498" i="1"/>
  <c r="K2245" i="1"/>
  <c r="K490" i="1"/>
  <c r="K1809" i="1"/>
  <c r="K1300" i="1"/>
  <c r="K314" i="1"/>
  <c r="K2428" i="1"/>
  <c r="K3804" i="1"/>
  <c r="K1997" i="1"/>
  <c r="K2887" i="1"/>
  <c r="K2246" i="1"/>
  <c r="K3958" i="1"/>
  <c r="K3578" i="1"/>
  <c r="K861" i="1"/>
  <c r="K889" i="1"/>
  <c r="K2709" i="1"/>
  <c r="K2076" i="1"/>
  <c r="K713" i="1"/>
  <c r="K3378" i="1"/>
  <c r="K592" i="1"/>
  <c r="K181" i="1"/>
  <c r="K3126" i="1"/>
  <c r="K3228" i="1"/>
  <c r="K2541" i="1"/>
  <c r="K3018" i="1"/>
  <c r="K231" i="1"/>
  <c r="K2261" i="1"/>
  <c r="K780" i="1"/>
  <c r="K2209" i="1"/>
  <c r="K3584" i="1"/>
  <c r="K3871" i="1"/>
  <c r="K2125" i="1"/>
  <c r="K2833" i="1"/>
  <c r="K823" i="1"/>
  <c r="K827" i="1"/>
  <c r="K354" i="1"/>
  <c r="K1941" i="1"/>
  <c r="K2143" i="1"/>
  <c r="K3693" i="1"/>
  <c r="K3708" i="1"/>
  <c r="K2560" i="1"/>
  <c r="K2998" i="1"/>
  <c r="K1903" i="1"/>
  <c r="K2342" i="1"/>
  <c r="K1920" i="1"/>
  <c r="K1336" i="1"/>
  <c r="K127" i="1"/>
  <c r="K2204" i="1"/>
  <c r="K276" i="1"/>
  <c r="K2436" i="1"/>
  <c r="K616" i="1"/>
  <c r="K3940" i="1"/>
  <c r="K3505" i="1"/>
  <c r="K1474" i="1"/>
  <c r="K2803" i="1"/>
  <c r="K557" i="1"/>
  <c r="K1747" i="1"/>
  <c r="K777" i="1"/>
  <c r="K2474" i="1"/>
  <c r="K1555" i="1"/>
  <c r="K180" i="1"/>
  <c r="K3032" i="1"/>
  <c r="K3756" i="1"/>
  <c r="K1152" i="1"/>
  <c r="K2196" i="1"/>
  <c r="K517" i="1"/>
  <c r="K407" i="1"/>
  <c r="K646" i="1"/>
  <c r="K1696" i="1"/>
  <c r="K704" i="1"/>
  <c r="K604" i="1"/>
  <c r="K2975" i="1"/>
  <c r="K964" i="1"/>
  <c r="K482" i="1"/>
  <c r="K3238" i="1"/>
  <c r="K3318" i="1"/>
  <c r="K511" i="1"/>
  <c r="K2155" i="1"/>
  <c r="K3483" i="1"/>
  <c r="K676" i="1"/>
  <c r="K3205" i="1"/>
  <c r="K1369" i="1"/>
  <c r="K1203" i="1"/>
  <c r="K3866" i="1"/>
  <c r="K3314" i="1"/>
  <c r="K1500" i="1"/>
  <c r="K2283" i="1"/>
  <c r="K1511" i="1"/>
  <c r="K3436" i="1"/>
  <c r="K2493" i="1"/>
  <c r="K410" i="1"/>
  <c r="K2459" i="1"/>
  <c r="K1394" i="1"/>
  <c r="K3241" i="1"/>
  <c r="K2659" i="1"/>
  <c r="K2354" i="1"/>
  <c r="K81" i="1"/>
  <c r="K2127" i="1"/>
  <c r="K3120" i="1"/>
  <c r="K2650" i="1"/>
  <c r="K2324" i="1"/>
  <c r="K10" i="1"/>
  <c r="K358" i="1"/>
  <c r="K3488" i="1"/>
  <c r="K2394" i="1"/>
  <c r="K2395" i="1"/>
  <c r="K65" i="1"/>
  <c r="K1324" i="1"/>
  <c r="K1810" i="1"/>
  <c r="K2852" i="1"/>
  <c r="K1981" i="1"/>
  <c r="K891" i="1"/>
  <c r="K2779" i="1"/>
  <c r="K3379" i="1"/>
  <c r="K1224" i="1"/>
  <c r="K1935" i="1"/>
  <c r="K489" i="1"/>
  <c r="K441" i="1"/>
  <c r="K34" i="1"/>
  <c r="K988" i="1"/>
  <c r="K530" i="1"/>
  <c r="K1013" i="1"/>
  <c r="K3142" i="1"/>
  <c r="K3873" i="1"/>
  <c r="K387" i="1"/>
  <c r="K3822" i="1"/>
  <c r="K3572" i="1"/>
  <c r="K54" i="1"/>
  <c r="K2268" i="1"/>
  <c r="K1024" i="1"/>
  <c r="K1027" i="1"/>
  <c r="K3573" i="1"/>
  <c r="K3156" i="1"/>
  <c r="K1349" i="1"/>
  <c r="K992" i="1"/>
  <c r="K3291" i="1"/>
  <c r="K2795" i="1"/>
  <c r="K2117" i="1"/>
  <c r="K2294" i="1"/>
  <c r="K1709" i="1"/>
  <c r="K2683" i="1"/>
  <c r="K2167" i="1"/>
  <c r="K2094" i="1"/>
  <c r="K3541" i="1"/>
  <c r="K3977" i="1"/>
  <c r="K2725" i="1"/>
  <c r="K2552" i="1"/>
  <c r="K748" i="1"/>
  <c r="K25" i="1"/>
  <c r="K3257" i="1"/>
  <c r="K3292" i="1"/>
  <c r="K1422" i="1"/>
  <c r="K3627" i="1"/>
  <c r="K2111" i="1"/>
  <c r="K3862" i="1"/>
  <c r="K1230" i="1"/>
  <c r="K1256" i="1"/>
  <c r="K2371" i="1"/>
  <c r="K3752" i="1"/>
  <c r="K3031" i="1"/>
  <c r="K1412" i="1"/>
  <c r="K3192" i="1"/>
  <c r="K481" i="1"/>
  <c r="K3258" i="1"/>
  <c r="K365" i="1"/>
  <c r="K3076" i="1"/>
  <c r="K2103" i="1"/>
  <c r="K2055" i="1"/>
  <c r="K183" i="1"/>
  <c r="K1528" i="1"/>
  <c r="K2594" i="1"/>
  <c r="K2165" i="1"/>
  <c r="K2702" i="1"/>
  <c r="K1026" i="1"/>
  <c r="K3334" i="1"/>
  <c r="K1308" i="1"/>
  <c r="K613" i="1"/>
  <c r="K2067" i="1"/>
  <c r="K507" i="1"/>
  <c r="K160" i="1"/>
  <c r="K3944" i="1"/>
  <c r="K3446" i="1"/>
  <c r="K2005" i="1"/>
  <c r="K3399" i="1"/>
  <c r="K14" i="1"/>
  <c r="K2401" i="1"/>
  <c r="K2745" i="1"/>
  <c r="K3729" i="1"/>
  <c r="K765" i="1"/>
  <c r="K1273" i="1"/>
  <c r="K2351" i="1"/>
  <c r="K398" i="1"/>
  <c r="K2808" i="1"/>
  <c r="K2586" i="1"/>
  <c r="K2435" i="1"/>
  <c r="K2093" i="1"/>
  <c r="K1073" i="1"/>
  <c r="K2629" i="1"/>
  <c r="K3898" i="1"/>
  <c r="K3545" i="1"/>
  <c r="K3726" i="1"/>
  <c r="K1055" i="1"/>
  <c r="K1347" i="1"/>
  <c r="K1322" i="1"/>
  <c r="K1786" i="1"/>
  <c r="K962" i="1"/>
  <c r="K2687" i="1"/>
  <c r="K2542" i="1"/>
  <c r="K776" i="1"/>
  <c r="K1974" i="1"/>
  <c r="K3494" i="1"/>
  <c r="K1707" i="1"/>
  <c r="K1917" i="1"/>
  <c r="K551" i="1"/>
  <c r="K998" i="1"/>
  <c r="K3713" i="1"/>
  <c r="K701" i="1"/>
  <c r="K177" i="1"/>
  <c r="K1444" i="1"/>
  <c r="K386" i="1"/>
  <c r="K1140" i="1"/>
  <c r="K2023" i="1"/>
  <c r="K3886" i="1"/>
  <c r="K1185" i="1"/>
  <c r="K845" i="1"/>
  <c r="K229" i="1"/>
  <c r="K1623" i="1"/>
  <c r="K272" i="1"/>
  <c r="K1953" i="1"/>
  <c r="K2994" i="1"/>
  <c r="K3134" i="1"/>
  <c r="K2517" i="1"/>
  <c r="K415" i="1"/>
  <c r="K731" i="1"/>
  <c r="K3709" i="1"/>
  <c r="K3174" i="1"/>
  <c r="K3150" i="1"/>
  <c r="K2935" i="1"/>
  <c r="K209" i="1"/>
  <c r="K1825" i="1"/>
  <c r="K3860" i="1"/>
  <c r="K1205" i="1"/>
  <c r="K3608" i="1"/>
  <c r="K3540" i="1"/>
  <c r="K1384" i="1"/>
  <c r="K346" i="1"/>
  <c r="K907" i="1"/>
  <c r="K198" i="1"/>
  <c r="K3601" i="1"/>
  <c r="K2468" i="1"/>
  <c r="K3761" i="1"/>
  <c r="K1833" i="1"/>
  <c r="K3161" i="1"/>
  <c r="K437" i="1"/>
  <c r="K2705" i="1"/>
  <c r="K722" i="1"/>
  <c r="K1847" i="1"/>
  <c r="K105" i="1"/>
  <c r="K538" i="1"/>
  <c r="K944" i="1"/>
  <c r="K1934" i="1"/>
  <c r="K3212" i="1"/>
  <c r="K339" i="1"/>
  <c r="K1629" i="1"/>
  <c r="K1679" i="1"/>
  <c r="K3648" i="1"/>
  <c r="K3848" i="1"/>
  <c r="K1599" i="1"/>
  <c r="K3107" i="1"/>
  <c r="K1856" i="1"/>
  <c r="K2985" i="1"/>
  <c r="K1470" i="1"/>
  <c r="K1451" i="1"/>
  <c r="K2842" i="1"/>
  <c r="K2756" i="1"/>
  <c r="K2802" i="1"/>
  <c r="K2697" i="1"/>
  <c r="K2481" i="1"/>
  <c r="K2774" i="1"/>
  <c r="K1450" i="1"/>
  <c r="K1801" i="1"/>
  <c r="K2532" i="1"/>
  <c r="K2590" i="1"/>
  <c r="K1282" i="1"/>
  <c r="K3936" i="1"/>
  <c r="K1246" i="1"/>
  <c r="K222" i="1"/>
  <c r="K2051" i="1"/>
  <c r="K2712" i="1"/>
  <c r="K3057" i="1"/>
  <c r="K1100" i="1"/>
  <c r="K1531" i="1"/>
  <c r="K3912" i="1"/>
  <c r="K1243" i="1"/>
  <c r="K1519" i="1"/>
  <c r="K484" i="1"/>
  <c r="K78" i="1"/>
  <c r="K3249" i="1"/>
  <c r="K1475" i="1"/>
  <c r="K1965" i="1"/>
  <c r="K3135" i="1"/>
  <c r="K2889" i="1"/>
  <c r="K3343" i="1"/>
  <c r="K835" i="1"/>
  <c r="K2620" i="1"/>
  <c r="K3027" i="1"/>
  <c r="K1878" i="1"/>
  <c r="K1047" i="1"/>
  <c r="K2782" i="1"/>
  <c r="K3097" i="1"/>
  <c r="K1287" i="1"/>
  <c r="K3840" i="1"/>
  <c r="K3286" i="1"/>
  <c r="K1274" i="1"/>
  <c r="K2239" i="1"/>
  <c r="K3148" i="1"/>
  <c r="K2391" i="1"/>
  <c r="K570" i="1"/>
  <c r="K2854" i="1"/>
  <c r="K1158" i="1"/>
  <c r="K308" i="1"/>
  <c r="K611" i="1"/>
  <c r="K1468" i="1"/>
  <c r="K968" i="1"/>
  <c r="K1938" i="1"/>
  <c r="K393" i="1"/>
  <c r="K577" i="1"/>
  <c r="K2592" i="1"/>
  <c r="K1765" i="1"/>
  <c r="K1157" i="1"/>
  <c r="K3454" i="1"/>
  <c r="K3119" i="1"/>
  <c r="K2565" i="1"/>
  <c r="K2822" i="1"/>
  <c r="K1574" i="1"/>
  <c r="K2807" i="1"/>
  <c r="K1378" i="1"/>
  <c r="K3461" i="1"/>
  <c r="K795" i="1"/>
  <c r="K3061" i="1"/>
  <c r="K1396" i="1"/>
  <c r="K51" i="1"/>
  <c r="K174" i="1"/>
  <c r="K1842" i="1"/>
  <c r="K3023" i="1"/>
  <c r="K771" i="1"/>
  <c r="K2666" i="1"/>
  <c r="K134" i="1"/>
  <c r="K2444" i="1"/>
  <c r="K2207" i="1"/>
  <c r="K3767" i="1"/>
  <c r="K2044" i="1"/>
  <c r="K1131" i="1"/>
  <c r="K2295" i="1"/>
  <c r="K2101" i="1"/>
  <c r="K3403" i="1"/>
  <c r="K1263" i="1"/>
  <c r="K2475" i="1"/>
  <c r="K1465" i="1"/>
  <c r="K1484" i="1"/>
  <c r="K1523" i="1"/>
  <c r="K2483" i="1"/>
  <c r="K3448" i="1"/>
  <c r="K2692" i="1"/>
  <c r="K1739" i="1"/>
  <c r="K3105" i="1"/>
  <c r="K812" i="1"/>
  <c r="K1355" i="1"/>
  <c r="K52" i="1"/>
  <c r="K3760" i="1"/>
  <c r="K1992" i="1"/>
  <c r="K2229" i="1"/>
  <c r="K273" i="1"/>
  <c r="K3080" i="1"/>
  <c r="K473" i="1"/>
  <c r="K3764" i="1"/>
  <c r="K3561" i="1"/>
  <c r="K1667" i="1"/>
  <c r="K211" i="1"/>
  <c r="K2700" i="1"/>
  <c r="K3829" i="1"/>
  <c r="K2543" i="1"/>
  <c r="K225" i="1"/>
  <c r="K3096" i="1"/>
  <c r="K3532" i="1"/>
  <c r="K1865" i="1"/>
  <c r="K862" i="1"/>
  <c r="K2059" i="1"/>
  <c r="K133" i="1"/>
  <c r="K2990" i="1"/>
  <c r="K1722" i="1"/>
  <c r="K3797" i="1"/>
  <c r="K2146" i="1"/>
  <c r="K2649" i="1"/>
  <c r="K392" i="1"/>
  <c r="K2832" i="1"/>
  <c r="K3691" i="1"/>
  <c r="K3811" i="1"/>
  <c r="K2811" i="1"/>
  <c r="K1020" i="1"/>
  <c r="K1971" i="1"/>
  <c r="K13" i="1"/>
  <c r="K1527" i="1"/>
  <c r="K506" i="1"/>
  <c r="K2694" i="1"/>
  <c r="K1301" i="1"/>
  <c r="K2757" i="1"/>
  <c r="K1943" i="1"/>
  <c r="K3747" i="1"/>
  <c r="K3826" i="1"/>
  <c r="K3772" i="1"/>
  <c r="K1222" i="1"/>
  <c r="K2723" i="1"/>
  <c r="K1772" i="1"/>
  <c r="K983" i="1"/>
  <c r="K2190" i="1"/>
  <c r="K1522" i="1"/>
  <c r="K1268" i="1"/>
  <c r="K3536" i="1"/>
  <c r="K2169" i="1"/>
  <c r="K3563" i="1"/>
  <c r="K2977" i="1"/>
  <c r="K1958" i="1"/>
  <c r="K564" i="1"/>
  <c r="K3217" i="1"/>
  <c r="K2124" i="1"/>
  <c r="K3065" i="1"/>
  <c r="K355" i="1"/>
  <c r="K501" i="1"/>
  <c r="K2037" i="1"/>
  <c r="K2721" i="1"/>
  <c r="K286" i="1"/>
  <c r="K285" i="1"/>
  <c r="K2090" i="1"/>
  <c r="K1356" i="1"/>
  <c r="K659" i="1"/>
  <c r="K711" i="1"/>
  <c r="K2202" i="1"/>
  <c r="K2754" i="1"/>
  <c r="K2490" i="1"/>
  <c r="K284" i="1"/>
  <c r="K36" i="1"/>
  <c r="K1546" i="1"/>
  <c r="K2025" i="1"/>
  <c r="K1098" i="1"/>
  <c r="K223" i="1"/>
  <c r="K3784" i="1"/>
  <c r="K1871" i="1"/>
  <c r="K2518" i="1"/>
  <c r="K3771" i="1"/>
  <c r="K1290" i="1"/>
  <c r="K2851" i="1"/>
  <c r="K1750" i="1"/>
  <c r="K3260" i="1"/>
  <c r="K2668" i="1"/>
  <c r="K3984" i="1"/>
  <c r="K2321" i="1"/>
  <c r="K4001" i="1"/>
  <c r="K629" i="1"/>
  <c r="K2412" i="1"/>
  <c r="K3897" i="1"/>
  <c r="K1787" i="1"/>
  <c r="K1706" i="1"/>
  <c r="K1409" i="1"/>
  <c r="K1495" i="1"/>
  <c r="K3861" i="1"/>
  <c r="K3872" i="1"/>
  <c r="K2923" i="1"/>
  <c r="K2497" i="1"/>
  <c r="K3158" i="1"/>
  <c r="K290" i="1"/>
  <c r="K2612" i="1"/>
  <c r="K1777" i="1"/>
  <c r="K2265" i="1"/>
  <c r="K2411" i="1"/>
  <c r="K3638" i="1"/>
  <c r="K2302" i="1"/>
  <c r="K3231" i="1"/>
  <c r="K2677" i="1"/>
  <c r="K217" i="1"/>
  <c r="K1371" i="1"/>
  <c r="K2128" i="1"/>
  <c r="K556" i="1"/>
  <c r="K2410" i="1"/>
  <c r="K3242" i="1"/>
  <c r="K2738" i="1"/>
  <c r="K1575" i="1"/>
  <c r="K948" i="1"/>
  <c r="K2524" i="1"/>
  <c r="K352" i="1"/>
  <c r="K2701" i="1"/>
  <c r="K697" i="1"/>
  <c r="K2447" i="1"/>
  <c r="K1688" i="1"/>
  <c r="K1453" i="1"/>
  <c r="K2210" i="1"/>
  <c r="K3621" i="1"/>
  <c r="K3104" i="1"/>
  <c r="K1397" i="1"/>
  <c r="K3725" i="1"/>
  <c r="K2937" i="1"/>
  <c r="K2438" i="1"/>
  <c r="K3417" i="1"/>
  <c r="K1218" i="1"/>
  <c r="K3970" i="1"/>
  <c r="K1277" i="1"/>
  <c r="K1191" i="1"/>
  <c r="K2049" i="1"/>
  <c r="K3591" i="1"/>
  <c r="K1975" i="1"/>
  <c r="K1692" i="1"/>
  <c r="K903" i="1"/>
  <c r="K2840" i="1"/>
  <c r="K784" i="1"/>
  <c r="K867" i="1"/>
  <c r="K2085" i="1"/>
  <c r="K2333" i="1"/>
  <c r="K283" i="1"/>
  <c r="K137" i="1"/>
  <c r="K3137" i="1"/>
  <c r="K1922" i="1"/>
  <c r="K2161" i="1"/>
  <c r="K2512" i="1"/>
  <c r="K978" i="1"/>
  <c r="K1542" i="1"/>
  <c r="K1424" i="1"/>
  <c r="K689" i="1"/>
  <c r="K2095" i="1"/>
  <c r="K1325" i="1"/>
  <c r="K649" i="1"/>
  <c r="K2644" i="1"/>
  <c r="K1143" i="1"/>
  <c r="K2115" i="1"/>
  <c r="K1549" i="1"/>
  <c r="K1624" i="1"/>
  <c r="K3452" i="1"/>
  <c r="K130" i="1"/>
  <c r="K1889" i="1"/>
  <c r="K2658" i="1"/>
  <c r="K46" i="1"/>
  <c r="K3738" i="1"/>
  <c r="K2875" i="1"/>
  <c r="K2063" i="1"/>
  <c r="K2363" i="1"/>
  <c r="K2498" i="1"/>
  <c r="K3110" i="1"/>
  <c r="K1061" i="1"/>
  <c r="K1155" i="1"/>
  <c r="K380" i="1"/>
  <c r="K1743" i="1"/>
  <c r="K2963" i="1"/>
  <c r="K1432" i="1"/>
  <c r="K3678" i="1"/>
  <c r="K787" i="1"/>
  <c r="K3569" i="1"/>
  <c r="K2843" i="1"/>
  <c r="K2911" i="1"/>
  <c r="K1452" i="1"/>
  <c r="K2494" i="1"/>
  <c r="K1764" i="1"/>
  <c r="K148" i="1"/>
  <c r="K3639" i="1"/>
  <c r="K3710" i="1"/>
  <c r="K3815" i="1"/>
  <c r="K450" i="1"/>
  <c r="K987" i="1"/>
  <c r="K2147" i="1"/>
  <c r="K39" i="1"/>
  <c r="K609" i="1"/>
  <c r="K1341" i="1"/>
  <c r="K3994" i="1"/>
  <c r="K3716" i="1"/>
  <c r="K2486" i="1"/>
  <c r="K150" i="1"/>
  <c r="K2215" i="1"/>
  <c r="K2270" i="1"/>
  <c r="K2485" i="1"/>
  <c r="K3353" i="1"/>
  <c r="K3759" i="1"/>
  <c r="K397" i="1"/>
  <c r="K2110" i="1"/>
  <c r="K1728" i="1"/>
  <c r="K656" i="1"/>
  <c r="K3328" i="1"/>
  <c r="K301" i="1"/>
  <c r="K865" i="1"/>
  <c r="K3470" i="1"/>
  <c r="K1234" i="1"/>
  <c r="K1604" i="1"/>
  <c r="K3512" i="1"/>
  <c r="K1694" i="1"/>
  <c r="K1957" i="1"/>
  <c r="K1251" i="1"/>
  <c r="K28" i="1"/>
  <c r="K2637" i="1"/>
  <c r="K2743" i="1"/>
  <c r="K698" i="1"/>
  <c r="K2640" i="1"/>
  <c r="K3225" i="1"/>
  <c r="K1314" i="1"/>
  <c r="K595" i="1"/>
  <c r="K2791" i="1"/>
  <c r="K3001" i="1"/>
  <c r="K1891" i="1"/>
  <c r="K3108" i="1"/>
  <c r="K1080" i="1"/>
  <c r="K3856" i="1"/>
  <c r="K2866" i="1"/>
  <c r="K1044" i="1"/>
  <c r="K1864" i="1"/>
  <c r="K2122" i="1"/>
  <c r="K3892" i="1"/>
  <c r="K3464" i="1"/>
  <c r="K1923" i="1"/>
  <c r="K1245" i="1"/>
  <c r="K47" i="1"/>
  <c r="K2925" i="1"/>
  <c r="K1034" i="1"/>
  <c r="K3689" i="1"/>
  <c r="K2058" i="1"/>
  <c r="K3921" i="1"/>
  <c r="K543" i="1"/>
  <c r="K494" i="1"/>
  <c r="K1288" i="1"/>
  <c r="K1819" i="1"/>
  <c r="K374" i="1"/>
  <c r="K2282" i="1"/>
  <c r="K789" i="1"/>
  <c r="K950" i="1"/>
  <c r="K3330" i="1"/>
  <c r="K298" i="1"/>
  <c r="K3819" i="1"/>
  <c r="K2195" i="1"/>
  <c r="K333" i="1"/>
  <c r="K3531" i="1"/>
  <c r="K1969" i="1"/>
  <c r="K325" i="1"/>
  <c r="K3482" i="1"/>
  <c r="K2392" i="1"/>
  <c r="K94" i="1"/>
  <c r="K3012" i="1"/>
  <c r="K2906" i="1"/>
  <c r="K2086" i="1"/>
  <c r="K1074" i="1"/>
  <c r="K848" i="1"/>
  <c r="K1492" i="1"/>
  <c r="K15" i="1"/>
  <c r="K268" i="1"/>
  <c r="K1386" i="1"/>
  <c r="K2688" i="1"/>
  <c r="K1545" i="1"/>
  <c r="K3357" i="1"/>
  <c r="K3498" i="1"/>
  <c r="K1467" i="1"/>
  <c r="K673" i="1"/>
  <c r="K3469" i="1"/>
  <c r="K3633" i="1"/>
  <c r="K929" i="1"/>
  <c r="K1626" i="1"/>
  <c r="K3660" i="1"/>
  <c r="K1675" i="1"/>
  <c r="K263" i="1"/>
  <c r="K1746" i="1"/>
  <c r="K608" i="1"/>
  <c r="K1839" i="1"/>
  <c r="K3766" i="1"/>
  <c r="K1429" i="1"/>
  <c r="K2772" i="1"/>
  <c r="K2627" i="1"/>
  <c r="K199" i="1"/>
  <c r="K3542" i="1"/>
  <c r="K230" i="1"/>
  <c r="K3121" i="1"/>
  <c r="K579" i="1"/>
  <c r="K1123" i="1"/>
  <c r="K1942" i="1"/>
  <c r="K2938" i="1"/>
  <c r="K1668" i="1"/>
  <c r="K1229" i="1"/>
  <c r="K2220" i="1"/>
  <c r="K1773" i="1"/>
  <c r="K3695" i="1"/>
  <c r="K1654" i="1"/>
  <c r="K2792" i="1"/>
  <c r="K1217" i="1"/>
  <c r="K707" i="1"/>
  <c r="K1615" i="1"/>
  <c r="K2347" i="1"/>
  <c r="K1634" i="1"/>
  <c r="K995" i="1"/>
  <c r="K989" i="1"/>
  <c r="K2961" i="1"/>
  <c r="K2928" i="1"/>
  <c r="K1364" i="1"/>
  <c r="K3929" i="1"/>
  <c r="K317" i="1"/>
  <c r="K2849" i="1"/>
  <c r="K793" i="1"/>
  <c r="K146" i="1"/>
  <c r="K1622" i="1"/>
  <c r="K1466" i="1"/>
  <c r="K2786" i="1"/>
  <c r="K82" i="1"/>
  <c r="K3477" i="1"/>
  <c r="K3416" i="1"/>
  <c r="K3400" i="1"/>
  <c r="K3661" i="1"/>
  <c r="K2445" i="1"/>
  <c r="K2211" i="1"/>
  <c r="K1199" i="1"/>
  <c r="K2527" i="1"/>
  <c r="K3881" i="1"/>
  <c r="K483" i="1"/>
  <c r="K1153" i="1"/>
  <c r="K3098" i="1"/>
  <c r="K2018" i="1"/>
  <c r="K351" i="1"/>
  <c r="K636" i="1"/>
  <c r="K1342" i="1"/>
  <c r="K2473" i="1"/>
  <c r="K2000" i="1"/>
  <c r="K3887" i="1"/>
  <c r="K2314" i="1"/>
  <c r="K1510" i="1"/>
  <c r="K686" i="1"/>
  <c r="K3775" i="1"/>
  <c r="K115" i="1"/>
  <c r="K2768" i="1"/>
  <c r="K421" i="1"/>
  <c r="K2134" i="1"/>
  <c r="K251" i="1"/>
  <c r="K350" i="1"/>
  <c r="K2079" i="1"/>
  <c r="K3486" i="1"/>
  <c r="K2077" i="1"/>
  <c r="K3028" i="1"/>
  <c r="K1872" i="1"/>
  <c r="K696" i="1"/>
  <c r="K614" i="1"/>
  <c r="K3449" i="1"/>
  <c r="K488" i="1"/>
  <c r="K1737" i="1"/>
  <c r="K1067" i="1"/>
  <c r="K1580" i="1"/>
  <c r="K1613" i="1"/>
  <c r="K1446" i="1"/>
  <c r="K536" i="1"/>
  <c r="K322" i="1"/>
  <c r="K205" i="1"/>
  <c r="K3663" i="1"/>
  <c r="K1614" i="1"/>
  <c r="K993" i="1"/>
  <c r="K1102" i="1"/>
  <c r="K233" i="1"/>
  <c r="K364" i="1"/>
  <c r="K1763" i="1"/>
  <c r="K515" i="1"/>
  <c r="K2577" i="1"/>
  <c r="K3863" i="1"/>
  <c r="K3490" i="1"/>
  <c r="K3937" i="1"/>
  <c r="K3575" i="1"/>
  <c r="K443" i="1"/>
  <c r="K1867" i="1"/>
  <c r="K3910" i="1"/>
  <c r="K1428" i="1"/>
  <c r="K1858" i="1"/>
  <c r="K3067" i="1"/>
  <c r="K67" i="1"/>
  <c r="K57" i="1"/>
  <c r="K3925" i="1"/>
  <c r="K3579" i="1"/>
  <c r="K2273" i="1"/>
  <c r="K1501" i="1"/>
  <c r="K1799" i="1"/>
  <c r="K3720" i="1"/>
  <c r="K3149" i="1"/>
  <c r="K247" i="1"/>
  <c r="K3565" i="1"/>
  <c r="K323" i="1"/>
  <c r="K3300" i="1"/>
  <c r="K3682" i="1"/>
  <c r="K837" i="1"/>
  <c r="K1705" i="1"/>
  <c r="K3172" i="1"/>
  <c r="K3132" i="1"/>
  <c r="K2777" i="1"/>
  <c r="K3594" i="1"/>
  <c r="K3473" i="1"/>
  <c r="K195" i="1"/>
  <c r="K3063" i="1"/>
  <c r="K2902" i="1"/>
  <c r="K2926" i="1"/>
  <c r="K631" i="1"/>
  <c r="K1987" i="1"/>
  <c r="K1457" i="1"/>
  <c r="K1911" i="1"/>
  <c r="K2988" i="1"/>
  <c r="K872" i="1"/>
  <c r="K2462" i="1"/>
  <c r="K3491" i="1"/>
  <c r="K7" i="1"/>
  <c r="K2943" i="1"/>
  <c r="K838" i="1"/>
  <c r="K3116" i="1"/>
  <c r="K1850" i="1"/>
  <c r="K2785" i="1"/>
  <c r="K129" i="1"/>
  <c r="K2740" i="1"/>
  <c r="K442" i="1"/>
  <c r="K300" i="1"/>
  <c r="K253" i="1"/>
  <c r="K1734" i="1"/>
  <c r="K1571" i="1"/>
  <c r="K813" i="1"/>
  <c r="K3060" i="1"/>
  <c r="K3338" i="1"/>
  <c r="K3632" i="1"/>
  <c r="K2331" i="1"/>
  <c r="K70" i="1"/>
  <c r="K2357" i="1"/>
  <c r="K799" i="1"/>
  <c r="K2130" i="1"/>
  <c r="K3794" i="1"/>
  <c r="K456" i="1"/>
  <c r="K2684" i="1"/>
  <c r="K1928" i="1"/>
  <c r="K43" i="1"/>
  <c r="K2080" i="1"/>
  <c r="K234" i="1"/>
  <c r="K3289" i="1"/>
  <c r="K243" i="1"/>
  <c r="K1713" i="1"/>
  <c r="K408" i="1"/>
  <c r="K1180" i="1"/>
  <c r="K943" i="1"/>
  <c r="K1136" i="1"/>
  <c r="K1980" i="1"/>
  <c r="K792" i="1"/>
  <c r="K687" i="1"/>
  <c r="K1296" i="1"/>
  <c r="K1793" i="1"/>
  <c r="K2847" i="1"/>
  <c r="K920" i="1"/>
  <c r="K2633" i="1"/>
  <c r="K3551" i="1"/>
  <c r="K109" i="1"/>
  <c r="K419" i="1"/>
  <c r="K3326" i="1"/>
  <c r="K1126" i="1"/>
  <c r="K921" i="1"/>
  <c r="K3078" i="1"/>
  <c r="K1284" i="1"/>
  <c r="K2553" i="1"/>
  <c r="K2574" i="1"/>
  <c r="K2191" i="1"/>
  <c r="K3160" i="1"/>
  <c r="K2741" i="1"/>
  <c r="K2449" i="1"/>
  <c r="K2329" i="1"/>
  <c r="K2236" i="1"/>
  <c r="K2430" i="1"/>
  <c r="K2503" i="1"/>
  <c r="K3312" i="1"/>
  <c r="K606" i="1"/>
  <c r="K2544" i="1"/>
  <c r="K2003" i="1"/>
  <c r="K206" i="1"/>
  <c r="K3195" i="1"/>
  <c r="K1754" i="1"/>
  <c r="K902" i="1"/>
  <c r="K3420" i="1"/>
  <c r="K1366" i="1"/>
  <c r="K2075" i="1"/>
  <c r="K1289" i="1"/>
  <c r="K3479" i="1"/>
  <c r="K1553" i="1"/>
  <c r="K1890" i="1"/>
  <c r="K1258" i="1"/>
  <c r="K1608" i="1"/>
  <c r="K2730" i="1"/>
  <c r="K665" i="1"/>
  <c r="K1625" i="1"/>
  <c r="K1797" i="1"/>
  <c r="K2922" i="1"/>
  <c r="K1499" i="1"/>
  <c r="K719" i="1"/>
  <c r="K2029" i="1"/>
  <c r="K31" i="1"/>
  <c r="K3245" i="1"/>
  <c r="K2876" i="1"/>
  <c r="K356" i="1"/>
  <c r="K22" i="1"/>
  <c r="K2556" i="1"/>
  <c r="K2344" i="1"/>
  <c r="K2141" i="1"/>
  <c r="K3480" i="1"/>
  <c r="K3915" i="1"/>
  <c r="K427" i="1"/>
  <c r="K1460" i="1"/>
  <c r="K2386" i="1"/>
  <c r="K500" i="1"/>
  <c r="K3183" i="1"/>
  <c r="K2587" i="1"/>
  <c r="K2956" i="1"/>
  <c r="K754" i="1"/>
  <c r="K1194" i="1"/>
  <c r="K1435" i="1"/>
  <c r="K1361" i="1"/>
  <c r="K2422" i="1"/>
  <c r="K856" i="1"/>
  <c r="K2092" i="1"/>
  <c r="K1670" i="1"/>
  <c r="K1996" i="1"/>
  <c r="K1139" i="1"/>
  <c r="K3548" i="1"/>
  <c r="K1944" i="1"/>
  <c r="K1849" i="1"/>
  <c r="K552" i="1"/>
  <c r="K1147" i="1"/>
  <c r="K3854" i="1"/>
  <c r="K479" i="1"/>
  <c r="K1990" i="1"/>
  <c r="K1505" i="1"/>
  <c r="K3623" i="1"/>
  <c r="K869" i="1"/>
  <c r="K3283" i="1"/>
  <c r="K3179" i="1"/>
  <c r="K947" i="1"/>
  <c r="K583" i="1"/>
  <c r="K2374" i="1"/>
  <c r="K1032" i="1"/>
  <c r="K3460" i="1"/>
  <c r="K2595" i="1"/>
  <c r="K1003" i="1"/>
  <c r="K951" i="1"/>
  <c r="K1559" i="1"/>
  <c r="K967" i="1"/>
  <c r="K3003" i="1"/>
  <c r="K1226" i="1"/>
  <c r="K2269" i="1"/>
  <c r="K1390" i="1"/>
  <c r="K406" i="1"/>
  <c r="K1438" i="1"/>
  <c r="K3519" i="1"/>
  <c r="K478" i="1"/>
  <c r="K35" i="1"/>
  <c r="K344" i="1"/>
  <c r="K1377" i="1"/>
  <c r="K3616" i="1"/>
  <c r="K2827" i="1"/>
  <c r="K3690" i="1"/>
  <c r="K2355" i="1"/>
  <c r="K2979" i="1"/>
  <c r="K1593" i="1"/>
  <c r="K114" i="1"/>
  <c r="K3167" i="1"/>
  <c r="K870" i="1"/>
  <c r="K1363" i="1"/>
  <c r="K973" i="1"/>
  <c r="K2047" i="1"/>
  <c r="K2237" i="1"/>
  <c r="K3906" i="1"/>
  <c r="K1367" i="1"/>
  <c r="K888" i="1"/>
  <c r="K1506" i="1"/>
  <c r="K1852" i="1"/>
  <c r="K3518" i="1"/>
  <c r="K852" i="1"/>
  <c r="K3412" i="1"/>
  <c r="K513" i="1"/>
  <c r="K466" i="1"/>
  <c r="K2964" i="1"/>
  <c r="K3211" i="1"/>
  <c r="K510" i="1"/>
  <c r="K3131" i="1"/>
  <c r="K3928" i="1"/>
  <c r="K342" i="1"/>
  <c r="K3724" i="1"/>
  <c r="K3614" i="1"/>
  <c r="K2491" i="1"/>
  <c r="K1443" i="1"/>
  <c r="K2084" i="1"/>
  <c r="K3222" i="1"/>
  <c r="K1463" i="1"/>
  <c r="K400" i="1"/>
  <c r="K1834" i="1"/>
  <c r="K2729" i="1"/>
  <c r="K3344" i="1"/>
  <c r="K1771" i="1"/>
  <c r="K1099" i="1"/>
  <c r="K3683" i="1"/>
  <c r="K598" i="1"/>
  <c r="K2082" i="1"/>
  <c r="K458" i="1"/>
  <c r="K3681" i="1"/>
  <c r="K3048" i="1"/>
  <c r="K357" i="1"/>
  <c r="K3604" i="1"/>
  <c r="K737" i="1"/>
  <c r="K873" i="1"/>
  <c r="K767" i="1"/>
  <c r="K3341" i="1"/>
  <c r="K2311" i="1"/>
  <c r="K1216" i="1"/>
  <c r="K2613" i="1"/>
  <c r="K3411" i="1"/>
  <c r="K637" i="1"/>
  <c r="K3437" i="1"/>
  <c r="K2052" i="1"/>
  <c r="K385" i="1"/>
  <c r="K3180" i="1"/>
  <c r="K3073" i="1"/>
  <c r="K2396" i="1"/>
  <c r="K3140" i="1"/>
  <c r="K2689" i="1"/>
  <c r="K1204" i="1"/>
  <c r="K1133" i="1"/>
  <c r="K64" i="1"/>
  <c r="K1536" i="1"/>
  <c r="K2066" i="1"/>
  <c r="K1612" i="1"/>
  <c r="K3370" i="1"/>
  <c r="K3768" i="1"/>
  <c r="K1936" i="1"/>
  <c r="K1879" i="1"/>
  <c r="K708" i="1"/>
  <c r="K2717" i="1"/>
  <c r="K590" i="1"/>
  <c r="K2880" i="1"/>
  <c r="K2555" i="1"/>
  <c r="K3439" i="1"/>
  <c r="K2341" i="1"/>
  <c r="K2830" i="1"/>
  <c r="K395" i="1"/>
  <c r="K550" i="1"/>
  <c r="K2939" i="1"/>
  <c r="K3408" i="1"/>
  <c r="K2266" i="1"/>
  <c r="K3665" i="1"/>
  <c r="K2579" i="1"/>
  <c r="K1955" i="1"/>
  <c r="K3405" i="1"/>
  <c r="K2856" i="1"/>
  <c r="K472" i="1"/>
  <c r="K3297" i="1"/>
  <c r="K2286" i="1"/>
  <c r="K2178" i="1"/>
  <c r="K3008" i="1"/>
  <c r="K3534" i="1"/>
  <c r="K1478" i="1"/>
  <c r="K525" i="1"/>
  <c r="K1907" i="1"/>
  <c r="K168" i="1"/>
  <c r="K3795" i="1"/>
  <c r="K319" i="1"/>
  <c r="K282" i="1"/>
  <c r="K1715" i="1"/>
  <c r="K316" i="1"/>
  <c r="K1790" i="1"/>
  <c r="K997" i="1"/>
  <c r="K690" i="1"/>
  <c r="K1054" i="1"/>
  <c r="K2181" i="1"/>
  <c r="K3770" i="1"/>
  <c r="K2126" i="1"/>
  <c r="K3022" i="1"/>
  <c r="K734" i="1"/>
  <c r="K3722" i="1"/>
  <c r="K3931" i="1"/>
  <c r="K829" i="1"/>
  <c r="K3750" i="1"/>
  <c r="K321" i="1"/>
  <c r="K3605" i="1"/>
  <c r="K2509" i="1"/>
  <c r="K2732" i="1"/>
  <c r="K508" i="1"/>
  <c r="K100" i="1"/>
  <c r="K2256" i="1"/>
  <c r="K1697" i="1"/>
  <c r="K2566" i="1"/>
  <c r="K1023" i="1"/>
  <c r="K680" i="1"/>
  <c r="K1357" i="1"/>
  <c r="K2661" i="1"/>
  <c r="K3497" i="1"/>
  <c r="K532" i="1"/>
  <c r="K745" i="1"/>
  <c r="K3816" i="1"/>
  <c r="K1576" i="1"/>
  <c r="K2597" i="1"/>
  <c r="K3053" i="1"/>
  <c r="K1264" i="1"/>
  <c r="K213" i="1"/>
  <c r="K1213" i="1"/>
  <c r="K1042" i="1"/>
  <c r="K2039" i="1"/>
  <c r="K3099" i="1"/>
  <c r="K2940" i="1"/>
  <c r="K1595" i="1"/>
  <c r="K3641" i="1"/>
  <c r="K2736" i="1"/>
  <c r="K2891" i="1"/>
  <c r="K3550" i="1"/>
  <c r="K3085" i="1"/>
  <c r="K1008" i="1"/>
  <c r="K3870" i="1"/>
  <c r="K1011" i="1"/>
  <c r="K3421" i="1"/>
  <c r="K3597" i="1"/>
  <c r="K3455" i="1"/>
  <c r="K471" i="1"/>
  <c r="K1269" i="1"/>
  <c r="K2214" i="1"/>
  <c r="K996" i="1"/>
  <c r="K3774" i="1"/>
  <c r="K3934" i="1"/>
  <c r="K454" i="1"/>
  <c r="K2900" i="1"/>
  <c r="K2208" i="1"/>
  <c r="K561" i="1"/>
  <c r="K2523" i="1"/>
  <c r="K2632" i="1"/>
  <c r="K2258" i="1"/>
  <c r="K3785" i="1"/>
  <c r="K124" i="1"/>
  <c r="K1398" i="1"/>
  <c r="K3717" i="1"/>
  <c r="K403" i="1"/>
  <c r="K2710" i="1"/>
  <c r="K3909" i="1"/>
  <c r="K2260" i="1"/>
  <c r="K1427" i="1"/>
  <c r="K976" i="1"/>
  <c r="K2448" i="1"/>
  <c r="K1939" i="1"/>
  <c r="K1775" i="1"/>
  <c r="K554" i="1"/>
  <c r="K277" i="1"/>
  <c r="K952" i="1"/>
  <c r="K2070" i="1"/>
  <c r="K3305" i="1"/>
  <c r="K1197" i="1"/>
  <c r="K1165" i="1"/>
  <c r="K2121" i="1"/>
  <c r="K3670" i="1"/>
  <c r="K353" i="1"/>
  <c r="K1119" i="1"/>
  <c r="K2515" i="1"/>
  <c r="K3755" i="1"/>
  <c r="K460" i="1"/>
  <c r="K3229" i="1"/>
  <c r="K1360" i="1"/>
  <c r="K3052" i="1"/>
  <c r="K1607" i="1"/>
  <c r="K2274" i="1"/>
  <c r="K892" i="1"/>
  <c r="K3145" i="1"/>
  <c r="K3500" i="1"/>
  <c r="K3593" i="1"/>
  <c r="K3409" i="1"/>
  <c r="K1430" i="1"/>
  <c r="K1187" i="1"/>
  <c r="K1021" i="1"/>
  <c r="K1565" i="1"/>
  <c r="K1293" i="1"/>
  <c r="K1193" i="1"/>
  <c r="K2377" i="1"/>
  <c r="K1779" i="1"/>
  <c r="K1310" i="1"/>
  <c r="K3287" i="1"/>
  <c r="K2884" i="1"/>
  <c r="K345" i="1"/>
  <c r="K607" i="1"/>
  <c r="K1031" i="1"/>
  <c r="K1674" i="1"/>
  <c r="K2452" i="1"/>
  <c r="K1611" i="1"/>
  <c r="K1317" i="1"/>
  <c r="K32" i="1"/>
  <c r="K1585" i="1"/>
  <c r="K2235" i="1"/>
  <c r="K924" i="1"/>
  <c r="K1887" i="1"/>
  <c r="K3316" i="1"/>
  <c r="K3404" i="1"/>
  <c r="K662" i="1"/>
  <c r="K2364" i="1"/>
  <c r="K1502" i="1"/>
  <c r="K2433" i="1"/>
  <c r="K3184" i="1"/>
  <c r="K546" i="1"/>
  <c r="K1508" i="1"/>
  <c r="K2182" i="1"/>
  <c r="K2537" i="1"/>
  <c r="K3402" i="1"/>
  <c r="K926" i="1"/>
  <c r="K2489" i="1"/>
  <c r="K1520" i="1"/>
  <c r="K3513" i="1"/>
  <c r="K1537" i="1"/>
  <c r="K1320" i="1"/>
  <c r="K2776" i="1"/>
  <c r="K1121" i="1"/>
  <c r="K743" i="1"/>
  <c r="K2318" i="1"/>
  <c r="K337" i="1"/>
  <c r="K452" i="1"/>
  <c r="K45" i="1"/>
  <c r="K2796" i="1"/>
  <c r="K3838" i="1"/>
  <c r="K2667" i="1"/>
  <c r="K3188" i="1"/>
  <c r="K3723" i="1"/>
  <c r="K2418" i="1"/>
  <c r="K1755" i="1"/>
  <c r="K92" i="1"/>
  <c r="K3583" i="1"/>
  <c r="K955" i="1"/>
  <c r="K898" i="1"/>
  <c r="K1238" i="1"/>
  <c r="K2949" i="1"/>
  <c r="K2514" i="1"/>
  <c r="K565" i="1"/>
  <c r="K2896" i="1"/>
  <c r="K750" i="1"/>
  <c r="K3602" i="1"/>
  <c r="K1481" i="1"/>
  <c r="K830" i="1"/>
  <c r="K851" i="1"/>
  <c r="K1699" i="1"/>
  <c r="K287" i="1"/>
  <c r="K2771" i="1"/>
  <c r="K3598" i="1"/>
  <c r="K402" i="1"/>
  <c r="K960" i="1"/>
  <c r="K29" i="1"/>
  <c r="K825" i="1"/>
  <c r="K1236" i="1"/>
  <c r="K3913" i="1"/>
  <c r="K843" i="1"/>
  <c r="K1859" i="1"/>
  <c r="K3503" i="1"/>
  <c r="K3982" i="1"/>
  <c r="K3576" i="1"/>
  <c r="K2219" i="1"/>
  <c r="K3187" i="1"/>
  <c r="K3035" i="1"/>
  <c r="K3164" i="1"/>
  <c r="K1984" i="1"/>
  <c r="K349" i="1"/>
  <c r="K803" i="1"/>
  <c r="K779" i="1"/>
  <c r="K922" i="1"/>
  <c r="K2651" i="1"/>
  <c r="K2829" i="1"/>
  <c r="K1601" i="1"/>
  <c r="K2614" i="1"/>
  <c r="K1334" i="1"/>
  <c r="K2809" i="1"/>
  <c r="K122" i="1"/>
  <c r="K453" i="1"/>
  <c r="K1851" i="1"/>
  <c r="K3197" i="1"/>
  <c r="K2168" i="1"/>
  <c r="K1691" i="1"/>
  <c r="K3647" i="1"/>
  <c r="K2958" i="1"/>
  <c r="K802" i="1"/>
  <c r="K3799" i="1"/>
  <c r="K1590" i="1"/>
  <c r="K3354" i="1"/>
  <c r="K2945" i="1"/>
  <c r="K2831" i="1"/>
  <c r="K986" i="1"/>
  <c r="K1695" i="1"/>
  <c r="K2496" i="1"/>
  <c r="K382" i="1"/>
  <c r="K1338" i="1"/>
  <c r="K3127" i="1"/>
  <c r="K844" i="1"/>
  <c r="K2593" i="1"/>
  <c r="K1146" i="1"/>
  <c r="K897" i="1"/>
  <c r="K868" i="1"/>
  <c r="K207" i="1"/>
  <c r="K3093" i="1"/>
  <c r="K781" i="1"/>
  <c r="K1690" i="1"/>
  <c r="K164" i="1"/>
  <c r="K375" i="1"/>
  <c r="K1295" i="1"/>
  <c r="K3239" i="1"/>
  <c r="K3438" i="1"/>
  <c r="K2465" i="1"/>
  <c r="K1447" i="1"/>
  <c r="K1472" i="1"/>
  <c r="K1407" i="1"/>
  <c r="K405" i="1"/>
  <c r="K2446" i="1"/>
  <c r="K2053" i="1"/>
  <c r="K1381" i="1"/>
  <c r="K1704" i="1"/>
  <c r="K2469" i="1"/>
  <c r="K3216" i="1"/>
  <c r="K2015" i="1"/>
  <c r="K401" i="1"/>
  <c r="K3499" i="1"/>
  <c r="K3789" i="1"/>
  <c r="K175" i="1"/>
  <c r="K1915" i="1"/>
  <c r="K3191" i="1"/>
  <c r="K3920" i="1"/>
  <c r="K882" i="1"/>
  <c r="K2186" i="1"/>
  <c r="K1589" i="1"/>
  <c r="K3673" i="1"/>
  <c r="K267" i="1"/>
  <c r="K703" i="1"/>
  <c r="K254" i="1"/>
  <c r="K1041" i="1"/>
  <c r="K875" i="1"/>
  <c r="K2992" i="1"/>
  <c r="K1918" i="1"/>
  <c r="K1081" i="1"/>
  <c r="K1877" i="1"/>
  <c r="K1348" i="1"/>
  <c r="K1471" i="1"/>
  <c r="K3619" i="1"/>
  <c r="K3347" i="1"/>
  <c r="K3056" i="1"/>
  <c r="K1479" i="1"/>
  <c r="K2467" i="1"/>
  <c r="K949" i="1"/>
  <c r="K1125" i="1"/>
  <c r="K2129" i="1"/>
  <c r="K2845" i="1"/>
  <c r="K3079" i="1"/>
  <c r="K2642" i="1"/>
  <c r="K3781" i="1"/>
  <c r="K3466" i="1"/>
  <c r="K807" i="1"/>
  <c r="K900" i="1"/>
  <c r="K2176" i="1"/>
  <c r="K3685" i="1"/>
  <c r="K2343" i="1"/>
  <c r="K1483" i="1"/>
  <c r="K3322" i="1"/>
  <c r="K1459" i="1"/>
  <c r="K487" i="1"/>
  <c r="K1597" i="1"/>
  <c r="K1884" i="1"/>
  <c r="K188" i="1"/>
  <c r="K1076" i="1"/>
  <c r="K1108" i="1"/>
  <c r="K1945" i="1"/>
  <c r="K1649" i="1"/>
  <c r="K2888" i="1"/>
  <c r="K1331" i="1"/>
  <c r="K1736" i="1"/>
  <c r="K3818" i="1"/>
  <c r="K93" i="1"/>
  <c r="K241" i="1"/>
  <c r="K1052" i="1"/>
  <c r="K1252" i="1"/>
  <c r="K1426" i="1"/>
  <c r="K735" i="1"/>
  <c r="K3395" i="1"/>
  <c r="K678" i="1"/>
  <c r="K2972" i="1"/>
  <c r="K1566" i="1"/>
  <c r="K540" i="1"/>
  <c r="K684" i="1"/>
  <c r="K266" i="1"/>
  <c r="K3044" i="1"/>
  <c r="K2559" i="1"/>
  <c r="K1689" i="1"/>
  <c r="K432" i="1"/>
  <c r="K1776" i="1"/>
  <c r="K3232" i="1"/>
  <c r="K3711" i="1"/>
  <c r="K2073" i="1"/>
  <c r="K1494" i="1"/>
  <c r="K1647" i="1"/>
  <c r="K145" i="1"/>
  <c r="K2163" i="1"/>
  <c r="K1161" i="1"/>
  <c r="K2507" i="1"/>
  <c r="K2746" i="1"/>
  <c r="K2835" i="1"/>
  <c r="K2664" i="1"/>
  <c r="K2718" i="1"/>
  <c r="K3704" i="1"/>
  <c r="K1455" i="1"/>
  <c r="K3773" i="1"/>
  <c r="K2528" i="1"/>
  <c r="K3388" i="1"/>
  <c r="K396" i="1"/>
  <c r="K746" i="1"/>
  <c r="K60" i="1"/>
  <c r="K220" i="1"/>
  <c r="K80" i="1"/>
  <c r="K3125" i="1"/>
  <c r="K2813" i="1"/>
  <c r="K2299" i="1"/>
  <c r="K3367" i="1"/>
  <c r="K1160" i="1"/>
  <c r="K3502" i="1"/>
  <c r="K394" i="1"/>
  <c r="K3406" i="1"/>
  <c r="K192" i="1"/>
  <c r="K112" i="1"/>
  <c r="K149" i="1"/>
  <c r="K1418" i="1"/>
  <c r="K367" i="1"/>
  <c r="K279" i="1"/>
  <c r="K2307" i="1"/>
  <c r="K3068" i="1"/>
  <c r="K3833" i="1"/>
  <c r="K1111" i="1"/>
  <c r="K113" i="1"/>
  <c r="K1806" i="1"/>
  <c r="K672" i="1"/>
  <c r="K75" i="1"/>
  <c r="K2886" i="1"/>
  <c r="K2429" i="1"/>
  <c r="K679" i="1"/>
  <c r="K438" i="1"/>
  <c r="K1930" i="1"/>
  <c r="K3496" i="1"/>
  <c r="K18" i="1"/>
  <c r="K3014" i="1"/>
  <c r="K2323" i="1"/>
  <c r="K768" i="1"/>
  <c r="K2520" i="1"/>
  <c r="K2617" i="1"/>
  <c r="K1005" i="1"/>
  <c r="K2678" i="1"/>
  <c r="K2936" i="1"/>
  <c r="K1633" i="1"/>
  <c r="K2437" i="1"/>
  <c r="K184" i="1"/>
  <c r="K691" i="1"/>
  <c r="K1118" i="1"/>
  <c r="K428" i="1"/>
  <c r="K3609" i="1"/>
  <c r="L1" i="1"/>
  <c r="AE1" i="1" s="1"/>
  <c r="K3058" i="1"/>
  <c r="K3805" i="1"/>
  <c r="K3434" i="1"/>
  <c r="K2231" i="1"/>
  <c r="K3346" i="1"/>
  <c r="K2749" i="1"/>
  <c r="K3742" i="1"/>
  <c r="K3517" i="1"/>
  <c r="K3218" i="1"/>
  <c r="K982" i="1"/>
  <c r="K1745" i="1"/>
  <c r="K2703" i="1"/>
  <c r="K2285" i="1"/>
  <c r="K1678" i="1"/>
  <c r="K2157" i="1"/>
  <c r="K2326" i="1"/>
  <c r="K2495" i="1"/>
  <c r="K2665" i="1"/>
  <c r="K2102" i="1"/>
  <c r="K3117" i="1"/>
  <c r="K541" i="1"/>
  <c r="K1294" i="1"/>
  <c r="K2519" i="1"/>
  <c r="K3087" i="1"/>
  <c r="K547" i="1"/>
  <c r="K3778" i="1"/>
  <c r="K2306" i="1"/>
  <c r="K1530" i="1"/>
  <c r="K1094" i="1"/>
  <c r="K3209" i="1"/>
  <c r="K3373" i="1"/>
  <c r="K3414" i="1"/>
  <c r="K932" i="1"/>
  <c r="K1676" i="1"/>
  <c r="K1267" i="1"/>
  <c r="K2733" i="1"/>
  <c r="K2148" i="1"/>
  <c r="K2545" i="1"/>
  <c r="K3043" i="1"/>
  <c r="K854" i="1"/>
  <c r="K1170" i="1"/>
  <c r="K3324" i="1"/>
  <c r="K2804" i="1"/>
  <c r="K23" i="1"/>
  <c r="K1701" i="1"/>
  <c r="K143" i="1"/>
  <c r="K1845" i="1"/>
  <c r="K1719" i="1"/>
  <c r="K2297" i="1"/>
  <c r="K3810" i="1"/>
  <c r="K1552" i="1"/>
  <c r="K189" i="1"/>
  <c r="K3817" i="1"/>
  <c r="K3999" i="1"/>
  <c r="K270" i="1"/>
  <c r="K1791" i="1"/>
  <c r="K1244" i="1"/>
  <c r="K1417" i="1"/>
  <c r="K3835" i="1"/>
  <c r="K2867" i="1"/>
  <c r="K3375" i="1"/>
  <c r="K2240" i="1"/>
  <c r="K1051" i="1"/>
  <c r="K2203" i="1"/>
  <c r="K2250" i="1"/>
  <c r="K972" i="1"/>
  <c r="K455" i="1"/>
  <c r="K2624" i="1"/>
  <c r="K1237" i="1"/>
  <c r="K2417" i="1"/>
  <c r="K1550" i="1"/>
  <c r="K193" i="1"/>
  <c r="K2953" i="1"/>
  <c r="K3255" i="1"/>
  <c r="K2731" i="1"/>
  <c r="K3791" i="1"/>
  <c r="K492" i="1"/>
  <c r="K1166" i="1"/>
  <c r="K1512" i="1"/>
  <c r="K1493" i="1"/>
  <c r="K1408" i="1"/>
  <c r="K1168" i="1"/>
  <c r="K1091" i="1"/>
  <c r="K1973" i="1"/>
  <c r="K2439" i="1"/>
  <c r="K294" i="1"/>
  <c r="K2024" i="1"/>
  <c r="K3554" i="1"/>
  <c r="K1362" i="1"/>
  <c r="K3952" i="1"/>
  <c r="K1057" i="1"/>
  <c r="K2423" i="1"/>
  <c r="K3535" i="1"/>
  <c r="K2373" i="1"/>
  <c r="K411" i="1"/>
  <c r="K3050" i="1"/>
  <c r="K2166" i="1"/>
  <c r="K1077" i="1"/>
  <c r="K1600" i="1"/>
  <c r="K3431" i="1"/>
  <c r="K2419" i="1"/>
  <c r="K1760" i="1"/>
  <c r="K1812" i="1"/>
  <c r="K338" i="1"/>
  <c r="K2834" i="1"/>
  <c r="K2567" i="1"/>
  <c r="K3806" i="1"/>
  <c r="K2716" i="1"/>
  <c r="K2243" i="1"/>
  <c r="K2504" i="1"/>
  <c r="K1876" i="1"/>
  <c r="K2441" i="1"/>
  <c r="K1206" i="1"/>
  <c r="K3493" i="1"/>
  <c r="K1637" i="1"/>
  <c r="K3901" i="1"/>
  <c r="K2154" i="1"/>
  <c r="K2221" i="1"/>
  <c r="K3415" i="1"/>
  <c r="K1785" i="1"/>
  <c r="K1730" i="1"/>
  <c r="K816" i="1"/>
  <c r="K2022" i="1"/>
  <c r="K534" i="1"/>
  <c r="K560" i="1"/>
  <c r="K3657" i="1"/>
  <c r="K162" i="1"/>
  <c r="K3429" i="1"/>
  <c r="K733" i="1"/>
  <c r="K3169" i="1"/>
  <c r="K3581" i="1"/>
  <c r="K526" i="1"/>
  <c r="K2367" i="1"/>
  <c r="K155" i="1"/>
  <c r="K2224" i="1"/>
  <c r="K2551" i="1"/>
  <c r="K3213" i="1"/>
  <c r="K786" i="1"/>
  <c r="K3524" i="1"/>
  <c r="K512" i="1"/>
  <c r="K295" i="1"/>
  <c r="K3721" i="1"/>
  <c r="K2217" i="1"/>
  <c r="K1221" i="1"/>
  <c r="K763" i="1"/>
  <c r="K1343" i="1"/>
  <c r="K2040" i="1"/>
  <c r="K3082" i="1"/>
  <c r="K1789" i="1"/>
  <c r="K644" i="1"/>
  <c r="K832" i="1"/>
  <c r="K1150" i="1"/>
  <c r="K2655" i="1"/>
  <c r="K1318" i="1"/>
  <c r="K2508" i="1"/>
  <c r="K2400" i="1"/>
  <c r="K991" i="1"/>
  <c r="K3143" i="1"/>
  <c r="K640" i="1"/>
  <c r="K1001" i="1"/>
  <c r="K539" i="1"/>
  <c r="K3298" i="1"/>
  <c r="K1137" i="1"/>
  <c r="K3000" i="1"/>
  <c r="K232" i="1"/>
  <c r="K2573" i="1"/>
  <c r="K3521" i="1"/>
  <c r="K2415" i="1"/>
  <c r="K1354" i="1"/>
  <c r="K377" i="1"/>
  <c r="K274" i="1"/>
  <c r="K218" i="1"/>
  <c r="K3418" i="1"/>
  <c r="K3264" i="1"/>
  <c r="K1900" i="1"/>
  <c r="K1995" i="1"/>
  <c r="K1963" i="1"/>
  <c r="K3419" i="1"/>
  <c r="K959" i="1"/>
  <c r="K3603" i="1"/>
  <c r="K3059" i="1"/>
  <c r="K309" i="1"/>
  <c r="K1208" i="1"/>
  <c r="K2149" i="1"/>
  <c r="K1962" i="1"/>
  <c r="K2162" i="1"/>
  <c r="K878" i="1"/>
  <c r="K2762" i="1"/>
  <c r="K3568" i="1"/>
  <c r="K2538" i="1"/>
  <c r="K1896" i="1"/>
  <c r="K1526" i="1"/>
  <c r="K1868" i="1"/>
  <c r="K1012" i="1"/>
  <c r="K727" i="1"/>
  <c r="K2901" i="1"/>
  <c r="K2568" i="1"/>
  <c r="K1895" i="1"/>
  <c r="K3368" i="1"/>
  <c r="K3954" i="1"/>
  <c r="K2144" i="1"/>
  <c r="K239" i="1"/>
  <c r="K1271" i="1"/>
  <c r="K1227" i="1"/>
  <c r="K3979" i="1"/>
  <c r="K1410" i="1"/>
  <c r="K1070" i="1"/>
  <c r="K1241" i="1"/>
  <c r="K3215" i="1"/>
  <c r="K877" i="1"/>
  <c r="K2850" i="1"/>
  <c r="K2679" i="1"/>
  <c r="K305" i="1"/>
  <c r="K1741" i="1"/>
  <c r="K1861" i="1"/>
  <c r="K726" i="1"/>
  <c r="K2576" i="1"/>
  <c r="K185" i="1"/>
  <c r="K1148" i="1"/>
  <c r="K1635" i="1"/>
  <c r="K935" i="1"/>
  <c r="K2050" i="1"/>
  <c r="K76" i="1"/>
  <c r="K3631" i="1"/>
  <c r="K1544" i="1"/>
  <c r="K2874" i="1"/>
  <c r="K2720" i="1"/>
  <c r="K2691" i="1"/>
  <c r="K3244" i="1"/>
  <c r="K2826" i="1"/>
  <c r="K1961" i="1"/>
  <c r="K2980" i="1"/>
  <c r="K3650" i="1"/>
  <c r="K3644" i="1"/>
  <c r="K2359" i="1"/>
  <c r="K1805" i="1"/>
  <c r="K2903" i="1"/>
  <c r="K3129" i="1"/>
  <c r="K1144" i="1"/>
  <c r="K131" i="1"/>
  <c r="K495" i="1"/>
  <c r="K1659" i="1"/>
  <c r="K2249" i="1"/>
  <c r="K3656" i="1"/>
  <c r="K2775" i="1"/>
  <c r="K3967" i="1"/>
  <c r="K2499" i="1"/>
  <c r="K3587" i="1"/>
  <c r="K3075" i="1"/>
  <c r="K1828" i="1"/>
  <c r="K1524" i="1"/>
  <c r="K2883" i="1"/>
  <c r="K2907" i="1"/>
  <c r="K3389" i="1"/>
  <c r="K2558" i="1"/>
  <c r="K588" i="1"/>
  <c r="K3758" i="1"/>
  <c r="K3430" i="1"/>
  <c r="K3274" i="1"/>
  <c r="K1529" i="1"/>
  <c r="K40" i="1"/>
  <c r="K2575" i="1"/>
  <c r="K714" i="1"/>
  <c r="K999" i="1"/>
  <c r="K2534" i="1"/>
  <c r="K347" i="1"/>
  <c r="K3176" i="1"/>
  <c r="K3376" i="1"/>
  <c r="K3207" i="1"/>
  <c r="K3883" i="1"/>
  <c r="K3510" i="1"/>
  <c r="K2456" i="1"/>
  <c r="K3203" i="1"/>
  <c r="K2968" i="1"/>
  <c r="K3017" i="1"/>
  <c r="K622" i="1"/>
  <c r="K2823" i="1"/>
  <c r="K1117" i="1"/>
  <c r="K2120" i="1"/>
  <c r="K963" i="1"/>
  <c r="K1261" i="1"/>
  <c r="K2006" i="1"/>
  <c r="K518" i="1"/>
  <c r="K1087" i="1"/>
  <c r="K235" i="1"/>
  <c r="K2345" i="1"/>
  <c r="K712" i="1"/>
  <c r="K302" i="1"/>
  <c r="K2327" i="1"/>
  <c r="K3123" i="1"/>
  <c r="K3177" i="1"/>
  <c r="K2042" i="1"/>
  <c r="K1959" i="1"/>
  <c r="K2267" i="1"/>
  <c r="K2142" i="1"/>
  <c r="K2959" i="1"/>
  <c r="K2099" i="1"/>
  <c r="K3100" i="1"/>
  <c r="K3672" i="1"/>
  <c r="K1101" i="1"/>
  <c r="K2107" i="1"/>
  <c r="K3516" i="1"/>
  <c r="K2598" i="1"/>
  <c r="K3780" i="1"/>
  <c r="K1708" i="1"/>
  <c r="K2293" i="1"/>
  <c r="K2645" i="1"/>
  <c r="K3011" i="1"/>
  <c r="K3495" i="1"/>
  <c r="K1982" i="1"/>
  <c r="K725" i="1"/>
  <c r="K2281" i="1"/>
  <c r="K110" i="1"/>
  <c r="K1827" i="1"/>
  <c r="K3552" i="1"/>
  <c r="K3471" i="1"/>
  <c r="K1780" i="1"/>
  <c r="K2855" i="1"/>
  <c r="K3885" i="1"/>
  <c r="K717" i="1"/>
  <c r="K1297" i="1"/>
  <c r="K2104" i="1"/>
  <c r="K3703" i="1"/>
  <c r="K1433" i="1"/>
  <c r="K692" i="1"/>
  <c r="K3398" i="1"/>
  <c r="K522" i="1"/>
  <c r="K572" i="1"/>
  <c r="K702" i="1"/>
  <c r="K2114" i="1"/>
  <c r="K2639" i="1"/>
  <c r="K1638" i="1"/>
  <c r="K1312" i="1"/>
  <c r="K3206" i="1"/>
  <c r="K2330" i="1"/>
  <c r="K1836" i="1"/>
  <c r="K3336" i="1"/>
  <c r="K1178" i="1"/>
  <c r="K1321" i="1"/>
  <c r="K2279" i="1"/>
  <c r="K2313" i="1"/>
  <c r="K1740" i="1"/>
  <c r="K2298" i="1"/>
  <c r="K2316" i="1"/>
  <c r="K1716" i="1"/>
  <c r="K2531" i="1"/>
  <c r="K3492" i="1"/>
  <c r="K533" i="1"/>
  <c r="K303" i="1"/>
  <c r="K1824" i="1"/>
  <c r="K2242" i="1"/>
  <c r="K1279" i="1"/>
  <c r="K378" i="1"/>
  <c r="K72" i="1"/>
  <c r="K3081" i="1"/>
  <c r="K2946" i="1"/>
  <c r="K2693" i="1"/>
  <c r="K623" i="1"/>
  <c r="K3812" i="1"/>
  <c r="K2091" i="1"/>
  <c r="K2581" i="1"/>
  <c r="K2399" i="1"/>
  <c r="K38" i="1"/>
  <c r="K1521" i="1"/>
  <c r="K2183" i="1"/>
  <c r="K3655" i="1"/>
  <c r="K655" i="1"/>
  <c r="K2769" i="1"/>
  <c r="K3294" i="1"/>
  <c r="K1598" i="1"/>
  <c r="K449" i="1"/>
  <c r="K2019" i="1"/>
  <c r="K1587" i="1"/>
  <c r="K647" i="1"/>
  <c r="K8" i="1"/>
  <c r="K1651" i="1"/>
  <c r="K2944" i="1"/>
  <c r="K2358" i="1"/>
  <c r="K1142" i="1"/>
  <c r="K1669" i="1"/>
  <c r="K436" i="1"/>
  <c r="K3321" i="1"/>
  <c r="K3233" i="1"/>
  <c r="K2255" i="1"/>
  <c r="K1610" i="1"/>
  <c r="K1655" i="1"/>
  <c r="K2119" i="1"/>
  <c r="K3880" i="1"/>
  <c r="K1592" i="1"/>
  <c r="K1572" i="1"/>
  <c r="K3360" i="1"/>
  <c r="K3792" i="1"/>
  <c r="K1045" i="1"/>
  <c r="K3049" i="1"/>
  <c r="K2310" i="1"/>
  <c r="K3423" i="1"/>
  <c r="K1304" i="1"/>
  <c r="K3002" i="1"/>
  <c r="K3122" i="1"/>
  <c r="K2409" i="1"/>
  <c r="K311" i="1"/>
  <c r="K723" i="1"/>
  <c r="K360" i="1"/>
  <c r="K3899" i="1"/>
  <c r="K1639" i="1"/>
  <c r="K3106" i="1"/>
  <c r="K3004" i="1"/>
  <c r="K3896" i="1"/>
  <c r="K2770" i="1"/>
  <c r="K1949" i="1"/>
  <c r="K310" i="1"/>
  <c r="K2151" i="1"/>
  <c r="K1535" i="1"/>
  <c r="K1902" i="1"/>
  <c r="K3280" i="1"/>
  <c r="K2458" i="1"/>
  <c r="K849" i="1"/>
  <c r="K1998" i="1"/>
  <c r="K1389" i="1"/>
  <c r="K3613" i="1"/>
  <c r="K1762" i="1"/>
  <c r="K1648" i="1"/>
  <c r="K1072" i="1"/>
  <c r="K2727" i="1"/>
  <c r="K1375" i="1"/>
  <c r="K2773" i="1"/>
  <c r="K21" i="1"/>
  <c r="K3118" i="1"/>
  <c r="K1181" i="1"/>
  <c r="K3874" i="1"/>
  <c r="K821" i="1"/>
  <c r="K641" i="1"/>
  <c r="K2526" i="1"/>
  <c r="K706" i="1"/>
  <c r="K116" i="1"/>
  <c r="K2572" i="1"/>
  <c r="K605" i="1"/>
  <c r="K3746" i="1"/>
  <c r="K2244" i="1"/>
  <c r="K864" i="1"/>
  <c r="K320" i="1"/>
  <c r="K545" i="1"/>
  <c r="K2232" i="1"/>
  <c r="K2016" i="1"/>
  <c r="K3539" i="1"/>
  <c r="K1096" i="1"/>
  <c r="K3224" i="1"/>
  <c r="K1509" i="1"/>
  <c r="K1954" i="1"/>
  <c r="K2403" i="1"/>
  <c r="K1558" i="1"/>
  <c r="K2463" i="1"/>
  <c r="K1796" i="1"/>
  <c r="K3165" i="1"/>
  <c r="K187" i="1"/>
  <c r="K2340" i="1"/>
  <c r="K3013" i="1"/>
  <c r="K3356" i="1"/>
  <c r="K3733" i="1"/>
  <c r="K2384" i="1"/>
  <c r="K334" i="1"/>
  <c r="K202" i="1"/>
  <c r="K2864" i="1"/>
  <c r="K1058" i="1"/>
  <c r="K1350" i="1"/>
  <c r="K204" i="1"/>
  <c r="K2603" i="1"/>
  <c r="K730" i="1"/>
  <c r="K1388" i="1"/>
  <c r="K661" i="1"/>
  <c r="K1677" i="1"/>
  <c r="K3696" i="1"/>
  <c r="K790" i="1"/>
  <c r="K535" i="1"/>
  <c r="K965" i="1"/>
  <c r="K3526" i="1"/>
  <c r="K1989" i="1"/>
  <c r="K1149" i="1"/>
  <c r="K2408" i="1"/>
  <c r="K782" i="1"/>
  <c r="K1113" i="1"/>
  <c r="K1514" i="1"/>
  <c r="K566" i="1"/>
  <c r="K3600" i="1"/>
  <c r="K2636" i="1"/>
  <c r="K805" i="1"/>
  <c r="K617" i="1"/>
  <c r="K2376" i="1"/>
  <c r="K1724" i="1"/>
  <c r="K1065" i="1"/>
  <c r="K1116" i="1"/>
  <c r="K3666" i="1"/>
  <c r="K558" i="1"/>
  <c r="K1986" i="1"/>
  <c r="K2605" i="1"/>
  <c r="K1171" i="1"/>
  <c r="K439" i="1"/>
  <c r="K3741" i="1"/>
  <c r="K2464" i="1"/>
  <c r="K2607" i="1"/>
  <c r="K461" i="1"/>
  <c r="K258" i="1"/>
  <c r="K1086" i="1"/>
  <c r="K2722" i="1"/>
  <c r="K1596" i="1"/>
  <c r="K1700" i="1"/>
  <c r="K1272" i="1"/>
  <c r="K876" i="1"/>
  <c r="K3712" i="1"/>
  <c r="K2810" i="1"/>
  <c r="K3629" i="1"/>
  <c r="K531" i="1"/>
  <c r="K3893" i="1"/>
  <c r="K3626" i="1"/>
  <c r="K413" i="1"/>
  <c r="K3083" i="1"/>
  <c r="K368" i="1"/>
  <c r="K281" i="1"/>
  <c r="K336" i="1"/>
  <c r="K2546" i="1"/>
  <c r="K822" i="1"/>
  <c r="K167" i="1"/>
  <c r="K2596" i="1"/>
  <c r="K2471" i="1"/>
  <c r="K2045" i="1"/>
  <c r="K470" i="1"/>
  <c r="K2680" i="1"/>
  <c r="K2272" i="1"/>
  <c r="K984" i="1"/>
  <c r="K1380" i="1"/>
  <c r="K1423" i="1"/>
  <c r="K3769" i="1"/>
  <c r="K3589" i="1"/>
  <c r="K447" i="1"/>
  <c r="K2113" i="1"/>
  <c r="K820" i="1"/>
  <c r="K446" i="1"/>
  <c r="K3269" i="1"/>
  <c r="K1370" i="1"/>
  <c r="K2654" i="1"/>
  <c r="K27" i="1"/>
  <c r="K3042" i="1"/>
  <c r="K2021" i="1"/>
  <c r="K157" i="1"/>
  <c r="K1135" i="1"/>
  <c r="K747" i="1"/>
  <c r="K463" i="1"/>
  <c r="K1829" i="1"/>
  <c r="K3457" i="1"/>
  <c r="K1079" i="1"/>
  <c r="K2996" i="1"/>
  <c r="K144" i="1"/>
  <c r="K200" i="1"/>
  <c r="K826" i="1"/>
  <c r="K2116" i="1"/>
  <c r="K1683" i="1"/>
  <c r="K2234" i="1"/>
  <c r="K1605" i="1"/>
  <c r="K74" i="1"/>
  <c r="K3144" i="1"/>
  <c r="K1385" i="1"/>
  <c r="K742" i="1"/>
  <c r="K3924" i="1"/>
  <c r="K257" i="1"/>
  <c r="K810" i="1"/>
  <c r="K1800" i="1"/>
  <c r="K1056" i="1"/>
  <c r="K3714" i="1"/>
  <c r="K3074" i="1"/>
  <c r="K2036" i="1"/>
  <c r="K660" i="1"/>
  <c r="K3991" i="1"/>
  <c r="K635" i="1"/>
  <c r="K2081" i="1"/>
  <c r="K3193" i="1"/>
  <c r="K3355" i="1"/>
  <c r="K3668" i="1"/>
  <c r="K3253" i="1"/>
  <c r="K3643" i="1"/>
  <c r="K625" i="1"/>
  <c r="K2789" i="1"/>
  <c r="K1162" i="1"/>
  <c r="K431" i="1"/>
  <c r="K1643" i="1"/>
  <c r="K874" i="1"/>
  <c r="K3025" i="1"/>
  <c r="K3843" i="1"/>
  <c r="K3155" i="1"/>
  <c r="K1488" i="1"/>
  <c r="K2007" i="1"/>
  <c r="K2132" i="1"/>
  <c r="K2643" i="1"/>
  <c r="K1291" i="1"/>
  <c r="K173" i="1"/>
  <c r="K139" i="1"/>
  <c r="K2352" i="1"/>
  <c r="K418" i="1"/>
  <c r="K420" i="1"/>
  <c r="K255" i="1"/>
  <c r="K1513" i="1"/>
  <c r="K240" i="1"/>
  <c r="K468" i="1"/>
  <c r="K3154" i="1"/>
  <c r="K2312" i="1"/>
  <c r="K893" i="1"/>
  <c r="K925" i="1"/>
  <c r="K90" i="1"/>
  <c r="K850" i="1"/>
  <c r="K2978" i="1"/>
  <c r="K2397" i="1"/>
  <c r="K749" i="1"/>
  <c r="K3433" i="1"/>
  <c r="K1588" i="1"/>
  <c r="K417" i="1"/>
  <c r="K1007" i="1"/>
  <c r="K3396" i="1"/>
  <c r="K2033" i="1"/>
  <c r="K1220" i="1"/>
  <c r="K1440" i="1"/>
  <c r="K956" i="1"/>
  <c r="K1033" i="1"/>
  <c r="K3745" i="1"/>
  <c r="K1270" i="1"/>
  <c r="K624" i="1"/>
  <c r="K19" i="1"/>
  <c r="K1189" i="1"/>
  <c r="K2744" i="1"/>
  <c r="K2505" i="1"/>
  <c r="K1458" i="1"/>
  <c r="K390" i="1"/>
  <c r="K3458" i="1"/>
  <c r="K3329" i="1"/>
  <c r="K3374" i="1"/>
  <c r="K2197" i="1"/>
  <c r="K2303" i="1"/>
  <c r="K1359" i="1"/>
  <c r="K2287" i="1"/>
  <c r="K44" i="1"/>
  <c r="K1260" i="1"/>
  <c r="K3788" i="1"/>
  <c r="K3243" i="1"/>
  <c r="K764" i="1"/>
  <c r="K785" i="1"/>
  <c r="K1159" i="1"/>
  <c r="K3525" i="1"/>
  <c r="K2402" i="1"/>
  <c r="K434" i="1"/>
  <c r="K315" i="1"/>
  <c r="K3786" i="1"/>
  <c r="K1188" i="1"/>
  <c r="K3549" i="1"/>
  <c r="K2054" i="1"/>
  <c r="K2320" i="1"/>
  <c r="K1323" i="1"/>
  <c r="K563" i="1"/>
  <c r="K3394" i="1"/>
  <c r="K3372" i="1"/>
  <c r="K1504" i="1"/>
  <c r="K2735" i="1"/>
  <c r="K2950" i="1"/>
  <c r="K3851" i="1"/>
  <c r="K2216" i="1"/>
  <c r="K2432" i="1"/>
  <c r="K2461" i="1"/>
  <c r="K3702" i="1"/>
  <c r="K1059" i="1"/>
  <c r="K1107" i="1"/>
  <c r="K1420" i="1"/>
  <c r="K3445" i="1"/>
  <c r="K366" i="1"/>
  <c r="K158" i="1"/>
  <c r="K1925" i="1"/>
  <c r="K2522" i="1"/>
  <c r="K2812" i="1"/>
  <c r="K1456" i="1"/>
  <c r="K335" i="1"/>
  <c r="K1071" i="1"/>
  <c r="K2927" i="1"/>
  <c r="K2424" i="1"/>
  <c r="K3821" i="1"/>
  <c r="K2365" i="1"/>
  <c r="K3387" i="1"/>
  <c r="K504" i="1"/>
  <c r="K3252" i="1"/>
  <c r="K1753" i="1"/>
  <c r="K1379" i="1"/>
  <c r="K2332" i="1"/>
  <c r="K1541" i="1"/>
  <c r="K3189" i="1"/>
  <c r="K2837" i="1"/>
  <c r="K905" i="1"/>
  <c r="K2609" i="1"/>
  <c r="K3273" i="1"/>
  <c r="K3858" i="1"/>
  <c r="K118" i="1"/>
  <c r="K2280" i="1"/>
  <c r="K923" i="1"/>
  <c r="K3607" i="1"/>
  <c r="K1128" i="1"/>
  <c r="K2549" i="1"/>
  <c r="K3651" i="1"/>
  <c r="K2175" i="1"/>
  <c r="K332" i="1"/>
  <c r="K1078" i="1"/>
  <c r="K2686" i="1"/>
  <c r="K1200" i="1"/>
  <c r="K3352" i="1"/>
  <c r="K2962" i="1"/>
  <c r="K318" i="1"/>
  <c r="K3095" i="1"/>
  <c r="K3267" i="1"/>
  <c r="K3474" i="1"/>
  <c r="K2981" i="1"/>
  <c r="K1752" i="1"/>
  <c r="K3839" i="1"/>
  <c r="K3667" i="1"/>
  <c r="K1732" i="1"/>
  <c r="K3462" i="1"/>
  <c r="K2894" i="1"/>
  <c r="K1337" i="1"/>
  <c r="K2868" i="1"/>
  <c r="K2088" i="1"/>
  <c r="K2193" i="1"/>
  <c r="K3697" i="1"/>
  <c r="K3040" i="1"/>
  <c r="K3748" i="1"/>
  <c r="K3293" i="1"/>
  <c r="K2916" i="1"/>
  <c r="K307" i="1"/>
  <c r="K2892" i="1"/>
  <c r="K2369" i="1"/>
  <c r="K1485" i="1"/>
  <c r="K521" i="1"/>
  <c r="K1215" i="1"/>
  <c r="K3728" i="1"/>
  <c r="K2164" i="1"/>
  <c r="K3077" i="1"/>
  <c r="K3749" i="1"/>
  <c r="K306" i="1"/>
  <c r="K3015" i="1"/>
  <c r="K1464" i="1"/>
  <c r="K3659" i="1"/>
  <c r="K2634" i="1"/>
  <c r="K2690" i="1"/>
  <c r="K3159" i="1"/>
  <c r="K3109" i="1"/>
  <c r="K2824" i="1"/>
  <c r="K2685" i="1"/>
  <c r="K1562" i="1"/>
  <c r="K1421" i="1"/>
  <c r="K2952" i="1"/>
  <c r="K2241" i="1"/>
  <c r="K2276" i="1"/>
  <c r="K1738" i="1"/>
  <c r="K794" i="1"/>
  <c r="K166" i="1"/>
  <c r="K1582" i="1"/>
  <c r="K49" i="1"/>
  <c r="K3335" i="1"/>
  <c r="K2262" i="1"/>
  <c r="K2487" i="1"/>
  <c r="K3333" i="1"/>
  <c r="K589" i="1"/>
  <c r="K1442" i="1"/>
  <c r="K2698" i="1"/>
  <c r="K3248" i="1"/>
  <c r="K3800" i="1"/>
  <c r="K1802" i="1"/>
  <c r="K2346" i="1"/>
  <c r="K3016" i="1"/>
  <c r="K2034" i="1"/>
  <c r="K171" i="1"/>
  <c r="K165" i="1"/>
  <c r="K3463" i="1"/>
  <c r="K210" i="1"/>
  <c r="K3916" i="1"/>
  <c r="K3580" i="1"/>
  <c r="K269" i="1"/>
  <c r="K3309" i="1"/>
  <c r="K3757" i="1"/>
  <c r="K135" i="1"/>
  <c r="K2048" i="1"/>
  <c r="K1642" i="1"/>
  <c r="K1066" i="1"/>
  <c r="K2222" i="1"/>
  <c r="K937" i="1"/>
  <c r="K1534" i="1"/>
  <c r="K1330" i="1"/>
  <c r="K914" i="1"/>
  <c r="K182" i="1"/>
  <c r="K3182" i="1"/>
  <c r="K1233" i="1"/>
  <c r="K1249" i="1"/>
  <c r="K459" i="1"/>
  <c r="K2451" i="1"/>
  <c r="K663" i="1"/>
  <c r="K1046" i="1"/>
  <c r="K1684" i="1"/>
  <c r="K1286" i="1"/>
  <c r="K2097" i="1"/>
  <c r="K293" i="1"/>
  <c r="K3586" i="1"/>
  <c r="K1346" i="1"/>
  <c r="K975" i="1"/>
  <c r="K464" i="1"/>
  <c r="K3054" i="1"/>
  <c r="K2179" i="1"/>
  <c r="K3895" i="1"/>
  <c r="K3290" i="1"/>
  <c r="K1581" i="1"/>
  <c r="K1084" i="1"/>
  <c r="K2056" i="1"/>
  <c r="K2778" i="1"/>
  <c r="K197" i="1"/>
  <c r="K567" i="1"/>
  <c r="K3397" i="1"/>
  <c r="K107" i="1"/>
  <c r="K106" i="1"/>
  <c r="K1448" i="1"/>
  <c r="K580" i="1"/>
  <c r="K2069" i="1"/>
  <c r="K3923" i="1"/>
  <c r="K762" i="1"/>
  <c r="K3592" i="1"/>
  <c r="K757" i="1"/>
  <c r="K2671" i="1"/>
  <c r="K3038" i="1"/>
  <c r="K3546" i="1"/>
  <c r="K3427" i="1"/>
  <c r="K16" i="1"/>
  <c r="K3964" i="1"/>
  <c r="K99" i="1"/>
  <c r="K883" i="1"/>
  <c r="K582" i="1"/>
  <c r="K3275" i="1"/>
  <c r="K123" i="1"/>
  <c r="K1874" i="1"/>
  <c r="K1490" i="1"/>
  <c r="K1247" i="1"/>
  <c r="K1138" i="1"/>
  <c r="K1794" i="1"/>
  <c r="K1235" i="1"/>
  <c r="K700" i="1"/>
  <c r="K291" i="1"/>
  <c r="K2506" i="1"/>
  <c r="K1339" i="1"/>
  <c r="K1112" i="1"/>
  <c r="K1894" i="1"/>
  <c r="K818" i="1"/>
  <c r="K1892" i="1"/>
  <c r="K3089" i="1"/>
  <c r="K571" i="1"/>
  <c r="K429" i="1"/>
  <c r="K1358" i="1"/>
  <c r="K83" i="1"/>
  <c r="K2885" i="1"/>
  <c r="K760" i="1"/>
  <c r="K3278" i="1"/>
  <c r="K800" i="1"/>
  <c r="K2662" i="1"/>
  <c r="K1822" i="1"/>
  <c r="K1462" i="1"/>
  <c r="K1711" i="1"/>
  <c r="K324" i="1"/>
  <c r="K3533" i="1"/>
  <c r="K3875" i="1"/>
  <c r="K2611" i="1"/>
  <c r="K3763" i="1"/>
  <c r="K3814" i="1"/>
  <c r="K1326" i="1"/>
  <c r="K465" i="1"/>
  <c r="K33" i="1"/>
  <c r="K1022" i="1"/>
  <c r="K1239" i="1"/>
  <c r="K3194" i="1"/>
  <c r="K2360" i="1"/>
  <c r="K161" i="1"/>
  <c r="K3362" i="1"/>
  <c r="K694" i="1"/>
  <c r="K48" i="1"/>
  <c r="K2897" i="1"/>
  <c r="K3501" i="1"/>
  <c r="K179" i="1"/>
  <c r="K1967" i="1"/>
  <c r="K2278" i="1"/>
  <c r="K3440" i="1"/>
  <c r="K1897" i="1"/>
  <c r="K265" i="1"/>
  <c r="K66" i="1"/>
  <c r="K1905" i="1"/>
  <c r="K1681" i="1"/>
  <c r="K3740" i="1"/>
  <c r="K2404" i="1"/>
  <c r="K3849" i="1"/>
  <c r="K2750" i="1"/>
  <c r="K519" i="1"/>
  <c r="K2606" i="1"/>
  <c r="K3237" i="1"/>
  <c r="K327" i="1"/>
  <c r="K1383" i="1"/>
  <c r="K2550" i="1"/>
  <c r="K886" i="1"/>
  <c r="K363" i="1"/>
  <c r="K1316" i="1"/>
  <c r="K1804" i="1"/>
  <c r="K2405" i="1"/>
  <c r="K990" i="1"/>
  <c r="K1727" i="1"/>
  <c r="K151" i="1"/>
  <c r="K3062" i="1"/>
  <c r="K909" i="1"/>
  <c r="K2010" i="1"/>
  <c r="K2406" i="1"/>
  <c r="K1682" i="1"/>
  <c r="K152" i="1"/>
  <c r="K3327" i="1"/>
  <c r="K3662" i="1"/>
  <c r="K2398" i="1"/>
  <c r="K1064" i="1"/>
  <c r="K548" i="1"/>
  <c r="K599" i="1"/>
  <c r="K3271" i="1"/>
  <c r="K3914" i="1"/>
  <c r="K1660" i="1"/>
  <c r="K593" i="1"/>
  <c r="K1663" i="1"/>
  <c r="K3349" i="1"/>
  <c r="K1686" i="1"/>
  <c r="K2865" i="1"/>
  <c r="K3808" i="1"/>
  <c r="K3894" i="1"/>
  <c r="K1403" i="1"/>
  <c r="K3560" i="1"/>
  <c r="K2472" i="1"/>
  <c r="K2525" i="1"/>
  <c r="K657" i="1"/>
  <c r="K391" i="1"/>
  <c r="K1628" i="1"/>
  <c r="K619" i="1"/>
  <c r="K3562" i="1"/>
  <c r="K2026" i="1"/>
  <c r="K84" i="1"/>
  <c r="K840" i="1"/>
  <c r="K3198" i="1"/>
  <c r="K1278" i="1"/>
  <c r="K2238" i="1"/>
  <c r="K203" i="1"/>
  <c r="K252" i="1"/>
  <c r="K3236" i="1"/>
  <c r="K2675" i="1"/>
  <c r="K2912" i="1"/>
  <c r="K17" i="1"/>
  <c r="K2905" i="1"/>
  <c r="K2393" i="1"/>
  <c r="K2275" i="1"/>
  <c r="K2440" i="1"/>
  <c r="K2253" i="1"/>
  <c r="K3045" i="1"/>
  <c r="K596" i="1"/>
  <c r="K668" i="1"/>
  <c r="K2338" i="1"/>
  <c r="K3331" i="1"/>
  <c r="K3051" i="1"/>
  <c r="K3226" i="1"/>
  <c r="K73" i="1"/>
  <c r="K2479" i="1"/>
  <c r="K2290" i="1"/>
  <c r="K1186" i="1"/>
  <c r="K37" i="1"/>
  <c r="K24" i="1"/>
  <c r="K41" i="1"/>
  <c r="K1652" i="1"/>
  <c r="K3653" i="1"/>
  <c r="K3844" i="1"/>
  <c r="K1656" i="1"/>
  <c r="K3628" i="1"/>
  <c r="K2630" i="1"/>
  <c r="K3735" i="1"/>
  <c r="K954" i="1"/>
  <c r="K3128" i="1"/>
  <c r="K117" i="1"/>
  <c r="K2618" i="1"/>
  <c r="K1351" i="1"/>
  <c r="K1004" i="1"/>
  <c r="K1141" i="1"/>
  <c r="K3798" i="1"/>
  <c r="K3850" i="1"/>
  <c r="K3306" i="1"/>
  <c r="K1921" i="1"/>
  <c r="K1725" i="1"/>
  <c r="K1866" i="1"/>
  <c r="K2263" i="1"/>
  <c r="K3256" i="1"/>
  <c r="K2379" i="1"/>
  <c r="K1145" i="1"/>
  <c r="K2844" i="1"/>
  <c r="K2089" i="1"/>
  <c r="K2071" i="1"/>
  <c r="K3485" i="1"/>
  <c r="K1445" i="1"/>
  <c r="K1909" i="1"/>
  <c r="K1184" i="1"/>
  <c r="K2764" i="1"/>
  <c r="K3879" i="1"/>
  <c r="K1875" i="1"/>
  <c r="K1913" i="1"/>
  <c r="K2356" i="1"/>
  <c r="K2109" i="1"/>
  <c r="K2529" i="1"/>
  <c r="K1477" i="1"/>
  <c r="K3719" i="1"/>
  <c r="K53" i="1"/>
  <c r="K3005" i="1"/>
  <c r="K153" i="1"/>
  <c r="K2335" i="1"/>
  <c r="K910" i="1"/>
  <c r="K1175" i="1"/>
  <c r="K940" i="1"/>
  <c r="K2539" i="1"/>
  <c r="K1680" i="1"/>
  <c r="K2681" i="1"/>
  <c r="K2601" i="1"/>
  <c r="K2562" i="1"/>
  <c r="K2784" i="1"/>
  <c r="K3366" i="1"/>
  <c r="K462" i="1"/>
  <c r="K831" i="1"/>
  <c r="K1640" i="1"/>
  <c r="K3762" i="1"/>
  <c r="K1798" i="1"/>
  <c r="K1947" i="1"/>
  <c r="K299" i="1"/>
  <c r="K1110" i="1"/>
  <c r="K674" i="1"/>
  <c r="K1387" i="1"/>
  <c r="K2137" i="1"/>
  <c r="K2160" i="1"/>
  <c r="K509" i="1"/>
  <c r="K3827" i="1"/>
  <c r="K1818" i="1"/>
  <c r="K2767" i="1"/>
  <c r="K1319" i="1"/>
  <c r="K425" i="1"/>
  <c r="K520" i="1"/>
  <c r="K2719" i="1"/>
  <c r="K260" i="1"/>
  <c r="K853" i="1"/>
  <c r="K639" i="1"/>
  <c r="K3166" i="1"/>
  <c r="K2599" i="1"/>
  <c r="K2570" i="1"/>
  <c r="K857" i="1"/>
  <c r="K3618" i="1"/>
  <c r="K1985" i="1"/>
  <c r="K3612" i="1"/>
  <c r="K2942" i="1"/>
  <c r="K2571" i="1"/>
  <c r="K1731" i="1"/>
  <c r="K2699" i="1"/>
  <c r="K1714" i="1"/>
  <c r="K528" i="1"/>
  <c r="K1305" i="1"/>
  <c r="K2218" i="1"/>
  <c r="K1039" i="1"/>
  <c r="K1768" i="1"/>
  <c r="K1207" i="1"/>
  <c r="K3030" i="1"/>
  <c r="K3199" i="1"/>
  <c r="K2257" i="1"/>
  <c r="K496" i="1"/>
  <c r="K379" i="1"/>
  <c r="K3086" i="1"/>
  <c r="K3282" i="1"/>
  <c r="K3564" i="1"/>
  <c r="K2205" i="1"/>
  <c r="K3103" i="1"/>
  <c r="K2561" i="1"/>
  <c r="K485" i="1"/>
  <c r="K3736" i="1"/>
  <c r="K2860" i="1"/>
  <c r="K340" i="1"/>
  <c r="K86" i="1"/>
  <c r="K2861" i="1"/>
  <c r="K469" i="1"/>
  <c r="K2011" i="1"/>
  <c r="K688" i="1"/>
  <c r="K2846" i="1"/>
  <c r="K1960" i="1"/>
  <c r="K3615" i="1"/>
  <c r="K3705" i="1"/>
  <c r="K381" i="1"/>
  <c r="K3202" i="1"/>
  <c r="K3307" i="1"/>
  <c r="K95" i="1"/>
  <c r="K751" i="1"/>
  <c r="K2608" i="1"/>
  <c r="K3214" i="1"/>
  <c r="K2271" i="1"/>
  <c r="K2156" i="1"/>
  <c r="K3266" i="1"/>
  <c r="K194" i="1"/>
  <c r="K1311" i="1"/>
  <c r="K643" i="1"/>
  <c r="K3350" i="1"/>
  <c r="K715" i="1"/>
  <c r="K3635" i="1"/>
  <c r="K1573" i="1"/>
  <c r="K3692" i="1"/>
  <c r="K3606" i="1"/>
  <c r="K514" i="1"/>
  <c r="K3558" i="1"/>
  <c r="K5" i="1"/>
  <c r="K860" i="1"/>
  <c r="K2739" i="1"/>
  <c r="K2530" i="1"/>
  <c r="K3046" i="1"/>
  <c r="K2781" i="1"/>
  <c r="K373" i="1"/>
  <c r="K3830" i="1"/>
  <c r="K2790" i="1"/>
  <c r="K2488" i="1"/>
  <c r="K12" i="1"/>
  <c r="K2416" i="1"/>
  <c r="K756" i="1"/>
  <c r="K170" i="1"/>
  <c r="K788" i="1"/>
  <c r="K3751" i="1"/>
  <c r="K1854" i="1"/>
  <c r="K3363" i="1"/>
  <c r="K1631" i="1"/>
  <c r="K3390" i="1"/>
  <c r="K2308" i="1"/>
  <c r="K3509" i="1"/>
  <c r="K1826" i="1"/>
  <c r="K226" i="1"/>
  <c r="K936" i="1"/>
  <c r="K2228" i="1"/>
  <c r="K2653" i="1"/>
  <c r="K2301" i="1"/>
  <c r="K3339" i="1"/>
  <c r="K2277" i="1"/>
  <c r="K1151" i="1"/>
  <c r="K1196" i="1"/>
  <c r="K3676" i="1"/>
  <c r="K2841" i="1"/>
  <c r="K977" i="1"/>
  <c r="K603" i="1"/>
  <c r="K1807" i="1"/>
  <c r="K1952" i="1"/>
  <c r="K1742" i="1"/>
  <c r="K3234" i="1"/>
  <c r="K388" i="1"/>
  <c r="K3261" i="1"/>
  <c r="K3522" i="1"/>
  <c r="K732" i="1"/>
  <c r="K3337" i="1"/>
  <c r="K724" i="1"/>
  <c r="K1307" i="1"/>
  <c r="K1672" i="1"/>
  <c r="K1641" i="1"/>
  <c r="K3175" i="1"/>
  <c r="K683" i="1"/>
  <c r="K3675" i="1"/>
  <c r="K2170" i="1"/>
  <c r="K2915" i="1"/>
  <c r="K1040" i="1"/>
  <c r="K3634" i="1"/>
  <c r="K1491" i="1"/>
  <c r="K3021" i="1"/>
  <c r="K1823" i="1"/>
  <c r="K1880" i="1"/>
  <c r="K930" i="1"/>
  <c r="K610" i="1"/>
  <c r="K1413" i="1"/>
  <c r="K1848" i="1"/>
  <c r="K2361" i="1"/>
  <c r="K833" i="1"/>
  <c r="K2453" i="1"/>
  <c r="K3878" i="1"/>
  <c r="K1439" i="1"/>
  <c r="K3047" i="1"/>
  <c r="K1114" i="1"/>
  <c r="K516" i="1"/>
  <c r="K2647" i="1"/>
  <c r="K2289" i="1"/>
  <c r="K3114" i="1"/>
  <c r="K2751" i="1"/>
  <c r="K1106" i="1"/>
  <c r="K1556" i="1"/>
  <c r="K1266" i="1"/>
  <c r="K2159" i="1"/>
  <c r="K3303" i="1"/>
  <c r="K3992" i="1"/>
  <c r="K1869" i="1"/>
  <c r="K3230" i="1"/>
  <c r="K3566" i="1"/>
  <c r="K2838" i="1"/>
  <c r="K2625" i="1"/>
  <c r="K3504" i="1"/>
  <c r="K2038" i="1"/>
  <c r="K1172" i="1"/>
  <c r="K2264" i="1"/>
  <c r="K3393" i="1"/>
  <c r="K1759" i="1"/>
  <c r="K3033" i="1"/>
  <c r="K499" i="1"/>
  <c r="K3424" i="1"/>
  <c r="K3687" i="1"/>
  <c r="K1281" i="1"/>
  <c r="K2145" i="1"/>
  <c r="K752" i="1"/>
  <c r="K1632" i="1"/>
  <c r="K2696" i="1"/>
  <c r="K3782" i="1"/>
  <c r="K3276" i="1"/>
  <c r="K3064" i="1"/>
  <c r="K3853" i="1"/>
  <c r="K2028" i="1"/>
  <c r="K3888" i="1"/>
  <c r="K1292" i="1"/>
  <c r="K3484" i="1"/>
  <c r="K3250" i="1"/>
  <c r="K242" i="1"/>
  <c r="K3855" i="1"/>
  <c r="K422" i="1"/>
  <c r="K3813" i="1"/>
  <c r="K798" i="1"/>
  <c r="K1085" i="1"/>
  <c r="K1814" i="1"/>
  <c r="K1853" i="1"/>
  <c r="K416" i="1"/>
  <c r="K1815" i="1"/>
  <c r="K912" i="1"/>
  <c r="K2296" i="1"/>
  <c r="K1016" i="1"/>
  <c r="K370" i="1"/>
  <c r="K3425" i="1"/>
  <c r="K1518" i="1"/>
  <c r="K236" i="1"/>
  <c r="K1758" i="1"/>
  <c r="K3444" i="1"/>
  <c r="K2882" i="1"/>
  <c r="K2973" i="1"/>
  <c r="K1767" i="1"/>
  <c r="K2758" i="1"/>
  <c r="K1015" i="1"/>
  <c r="K3139" i="1"/>
  <c r="K2714" i="1"/>
  <c r="K3730" i="1"/>
  <c r="K3529" i="1"/>
  <c r="K1994" i="1"/>
  <c r="K1863" i="1"/>
  <c r="K1515" i="1"/>
  <c r="K3904" i="1"/>
  <c r="K839" i="1"/>
  <c r="K1968" i="1"/>
  <c r="K1190" i="1"/>
  <c r="K3637" i="1"/>
  <c r="K2706" i="1"/>
  <c r="K2370" i="1"/>
  <c r="K3380" i="1"/>
  <c r="K2780" i="1"/>
  <c r="K3384" i="1"/>
  <c r="K847" i="1"/>
  <c r="K1933" i="1"/>
  <c r="K3340" i="1"/>
  <c r="K591" i="1"/>
  <c r="K2828" i="1"/>
  <c r="K738" i="1"/>
  <c r="K3528" i="1"/>
  <c r="K3802" i="1"/>
  <c r="K2065" i="1"/>
  <c r="K744" i="1"/>
  <c r="K1000" i="1"/>
  <c r="K1569" i="1"/>
  <c r="K2919" i="1"/>
  <c r="K1577" i="1"/>
  <c r="K3664" i="1"/>
  <c r="K1855" i="1"/>
  <c r="K249" i="1"/>
  <c r="K1393" i="1"/>
  <c r="K3288" i="1"/>
  <c r="K1489" i="1"/>
  <c r="K2794" i="1"/>
  <c r="K3859" i="1"/>
  <c r="K1129" i="1"/>
  <c r="K919" i="1"/>
  <c r="K1910" i="1"/>
  <c r="K97" i="1"/>
  <c r="K2173" i="1"/>
  <c r="K1908" i="1"/>
  <c r="K1543" i="1"/>
  <c r="K1198" i="1"/>
  <c r="K632" i="1"/>
  <c r="K1333" i="1"/>
  <c r="K1436" i="1"/>
  <c r="K1299" i="1"/>
  <c r="K3577" i="1"/>
  <c r="K186" i="1"/>
  <c r="K2300" i="1"/>
  <c r="K3019" i="1"/>
  <c r="K575" i="1"/>
  <c r="K102" i="1"/>
  <c r="K2349" i="1"/>
  <c r="K136" i="1"/>
  <c r="K2057" i="1"/>
  <c r="K2362" i="1"/>
  <c r="K2060" i="1"/>
  <c r="K341" i="1"/>
  <c r="K3595" i="1"/>
  <c r="K2588" i="1"/>
  <c r="K3450" i="1"/>
  <c r="K2540" i="1"/>
  <c r="K3407" i="1"/>
  <c r="K2672" i="1"/>
  <c r="K3570" i="1"/>
  <c r="K3718" i="1"/>
  <c r="K3084" i="1"/>
  <c r="K1332" i="1"/>
  <c r="K1671" i="1"/>
  <c r="K330" i="1"/>
  <c r="K2993" i="1"/>
  <c r="K1873" i="1"/>
  <c r="K2904" i="1"/>
  <c r="K237" i="1"/>
  <c r="K3465" i="1"/>
  <c r="K2383" i="1"/>
  <c r="K292" i="1"/>
  <c r="K970" i="1"/>
  <c r="K3658" i="1"/>
  <c r="K1620" i="1"/>
  <c r="K1262" i="1"/>
  <c r="K1154" i="1"/>
  <c r="K1328" i="1"/>
  <c r="K63" i="1"/>
  <c r="K3917" i="1"/>
  <c r="K3927" i="1"/>
  <c r="K2158" i="1"/>
  <c r="K3972" i="1"/>
  <c r="K1924" i="1"/>
  <c r="K1618" i="1"/>
  <c r="K414" i="1"/>
  <c r="K1105" i="1"/>
  <c r="K69" i="1"/>
  <c r="K3007" i="1"/>
  <c r="K1547" i="1"/>
  <c r="K3640" i="1"/>
  <c r="K56" i="1"/>
  <c r="K1048" i="1"/>
  <c r="K409" i="1"/>
  <c r="K2879" i="1"/>
  <c r="K3993" i="1"/>
  <c r="K2947" i="1"/>
  <c r="K147" i="1"/>
  <c r="K2106" i="1"/>
  <c r="K3345" i="1"/>
  <c r="K3715" i="1"/>
  <c r="K2742" i="1"/>
  <c r="K642" i="1"/>
  <c r="K2304" i="1"/>
  <c r="K1560" i="1"/>
  <c r="K2557" i="1"/>
  <c r="K3377" i="1"/>
  <c r="K2043" i="1"/>
  <c r="K3699" i="1"/>
  <c r="K2492" i="1"/>
  <c r="K2728" i="1"/>
  <c r="K778" i="1"/>
  <c r="K1591" i="1"/>
  <c r="K2096" i="1"/>
  <c r="K2951" i="1"/>
  <c r="K1937" i="1"/>
  <c r="K896" i="1"/>
  <c r="K3867" i="1"/>
  <c r="K2455" i="1"/>
  <c r="K759" i="1"/>
  <c r="K1212" i="1"/>
  <c r="K1781" i="1"/>
  <c r="K3459" i="1"/>
  <c r="K1028" i="1"/>
  <c r="K2112" i="1"/>
  <c r="K941" i="1"/>
  <c r="K2932" i="1"/>
  <c r="K2443" i="1"/>
  <c r="K1368" i="1"/>
  <c r="K917" i="1"/>
  <c r="K2225" i="1"/>
  <c r="K1497" i="1"/>
  <c r="K695" i="1"/>
  <c r="K2564" i="1"/>
  <c r="K1228" i="1"/>
  <c r="K3383" i="1"/>
  <c r="K1461" i="1"/>
  <c r="K3688" i="1"/>
  <c r="K1250" i="1"/>
  <c r="K2554" i="1"/>
  <c r="K476" i="1"/>
  <c r="K1844" i="1"/>
  <c r="K1609" i="1"/>
  <c r="K1014" i="1"/>
  <c r="K1062" i="1"/>
  <c r="K3865" i="1"/>
  <c r="K3072" i="1"/>
  <c r="K2319" i="1"/>
  <c r="K1893" i="1"/>
  <c r="K79" i="1"/>
  <c r="K3698" i="1"/>
  <c r="K2890" i="1"/>
  <c r="K980" i="1"/>
  <c r="K3254" i="1"/>
  <c r="K2991" i="1"/>
  <c r="K524" i="1"/>
  <c r="K3836" i="1"/>
  <c r="K362" i="1"/>
  <c r="K2563" i="1"/>
  <c r="K693" i="1"/>
  <c r="K1744" i="1"/>
  <c r="K1176" i="1"/>
  <c r="K600" i="1"/>
  <c r="K2788" i="1"/>
  <c r="K2425" i="1"/>
  <c r="K3196" i="1"/>
  <c r="K2061" i="1"/>
  <c r="K433" i="1"/>
  <c r="K1972" i="1"/>
  <c r="K584" i="1"/>
  <c r="K2139" i="1"/>
  <c r="K2584" i="1"/>
  <c r="K2434" i="1"/>
  <c r="K3857" i="1"/>
  <c r="K3020" i="1"/>
  <c r="K1886" i="1"/>
  <c r="K3956" i="1"/>
  <c r="K3138" i="1"/>
  <c r="K1285" i="1"/>
  <c r="K3743" i="1"/>
  <c r="K2987" i="1"/>
  <c r="K1721" i="1"/>
  <c r="K326" i="1"/>
  <c r="K11" i="1"/>
  <c r="K1857" i="1"/>
  <c r="K1726" i="1"/>
  <c r="K3571" i="1"/>
  <c r="K1454" i="1"/>
  <c r="K1280" i="1"/>
  <c r="K3476" i="1"/>
  <c r="K264" i="1"/>
  <c r="K1401" i="1"/>
  <c r="K2816" i="1"/>
  <c r="K753" i="1"/>
  <c r="K2185" i="1"/>
  <c r="K250" i="1"/>
  <c r="K304" i="1"/>
  <c r="K796" i="1"/>
  <c r="K1977" i="1"/>
  <c r="K2470" i="1"/>
  <c r="K899" i="1"/>
  <c r="K2881" i="1"/>
  <c r="K3790" i="1"/>
  <c r="K2913" i="1"/>
  <c r="K3422" i="1"/>
  <c r="K1564" i="1"/>
  <c r="K3567" i="1"/>
  <c r="K1698" i="1"/>
  <c r="K3070" i="1"/>
  <c r="K2368" i="1"/>
  <c r="K2325" i="1"/>
  <c r="K2933" i="1"/>
  <c r="K3868" i="1"/>
  <c r="K809" i="1"/>
  <c r="K3801" i="1"/>
  <c r="K627" i="1"/>
  <c r="K871" i="1"/>
  <c r="K2174" i="1"/>
  <c r="K2460" i="1"/>
  <c r="K1365" i="1"/>
  <c r="K3842" i="1"/>
  <c r="K3055" i="1"/>
  <c r="K1662" i="1"/>
  <c r="K2863" i="1"/>
  <c r="K3304" i="1"/>
  <c r="K2763" i="1"/>
  <c r="K111" i="1"/>
  <c r="K502" i="1"/>
  <c r="K1792" i="1"/>
  <c r="K3889" i="1"/>
  <c r="K1843" i="1"/>
  <c r="J3961" i="1"/>
  <c r="J3935" i="1"/>
  <c r="J3950" i="1"/>
  <c r="J3938" i="1"/>
  <c r="J3975" i="1"/>
  <c r="J4000" i="1"/>
  <c r="J3966" i="1"/>
  <c r="J3963" i="1"/>
  <c r="J3953" i="1"/>
  <c r="J3996" i="1"/>
  <c r="J3943" i="1"/>
  <c r="J3941" i="1"/>
  <c r="J3995" i="1"/>
  <c r="J3978" i="1"/>
  <c r="J3974" i="1"/>
  <c r="J3976" i="1"/>
  <c r="J3998" i="1"/>
  <c r="J3948" i="1"/>
  <c r="J343" i="1"/>
  <c r="J1657" i="1"/>
  <c r="J1621" i="1"/>
  <c r="J911" i="1"/>
  <c r="J931" i="1"/>
  <c r="J2480" i="1"/>
  <c r="J1306" i="1"/>
  <c r="J3971" i="1"/>
  <c r="J3988" i="1"/>
  <c r="J3959" i="1"/>
  <c r="J3968" i="1"/>
  <c r="J3985" i="1"/>
  <c r="J3951" i="1"/>
  <c r="J3955" i="1"/>
  <c r="J3969" i="1"/>
  <c r="J3962" i="1"/>
  <c r="J863" i="1"/>
  <c r="J1340" i="1"/>
  <c r="J1093" i="1"/>
  <c r="J2909" i="1"/>
  <c r="J2853" i="1"/>
  <c r="J3029" i="1"/>
  <c r="J2009" i="1"/>
  <c r="J3313" i="1"/>
  <c r="J3361" i="1"/>
  <c r="J1761" i="1"/>
  <c r="J1425" i="1"/>
  <c r="J2322" i="1"/>
  <c r="J3295" i="1"/>
  <c r="J3877" i="1"/>
  <c r="J3946" i="1"/>
  <c r="J3610" i="1"/>
  <c r="J1956" i="1"/>
  <c r="J774" i="1"/>
  <c r="J1636" i="1"/>
  <c r="J2825" i="1"/>
  <c r="J190" i="1"/>
  <c r="J1904" i="1"/>
  <c r="J96" i="1"/>
  <c r="J1449" i="1"/>
  <c r="J2708" i="1"/>
  <c r="J1035" i="1"/>
  <c r="J3210" i="1"/>
  <c r="J3945" i="1"/>
  <c r="J2450" i="1"/>
  <c r="J846" i="1"/>
  <c r="J2213" i="1"/>
  <c r="J128" i="1"/>
  <c r="J3285" i="1"/>
  <c r="J1927" i="1"/>
  <c r="J3527" i="1"/>
  <c r="J2616" i="1"/>
  <c r="J62" i="1"/>
  <c r="J2187" i="1"/>
  <c r="J3101" i="1"/>
  <c r="J648" i="1"/>
  <c r="J3947" i="1"/>
  <c r="J3939" i="1"/>
  <c r="J3980" i="1"/>
  <c r="J3989" i="1"/>
  <c r="J3965" i="1"/>
  <c r="J3942" i="1"/>
  <c r="J3981" i="1"/>
  <c r="J3957" i="1"/>
  <c r="J3983" i="1"/>
  <c r="J3949" i="1"/>
  <c r="J3990" i="1"/>
  <c r="J1993" i="1"/>
  <c r="J3960" i="1"/>
  <c r="J1182" i="1"/>
  <c r="J2136" i="1"/>
  <c r="J2995" i="1"/>
  <c r="J2189" i="1"/>
  <c r="J3588" i="1"/>
  <c r="J971" i="1"/>
  <c r="J791" i="1"/>
  <c r="J945" i="1"/>
  <c r="J2815" i="1"/>
  <c r="J1177" i="1"/>
  <c r="J3041" i="1"/>
  <c r="J573" i="1"/>
  <c r="J3630" i="1"/>
  <c r="J1751" i="1"/>
  <c r="J3039" i="1"/>
  <c r="J3973" i="1"/>
  <c r="J1567" i="1"/>
  <c r="J1083" i="1"/>
  <c r="J480" i="1"/>
  <c r="J3351" i="1"/>
  <c r="J503" i="1"/>
  <c r="J3386" i="1"/>
  <c r="J586" i="1"/>
  <c r="J1211" i="1"/>
  <c r="J275" i="1"/>
  <c r="J710" i="1"/>
  <c r="J1414" i="1"/>
  <c r="J2466" i="1"/>
  <c r="J3037" i="1"/>
  <c r="J1948" i="1"/>
  <c r="J3113" i="1"/>
  <c r="J1778" i="1"/>
  <c r="J1606" i="1"/>
  <c r="J1068" i="1"/>
  <c r="J2976" i="1"/>
  <c r="J2870" i="1"/>
  <c r="J1539" i="1"/>
  <c r="J3686" i="1"/>
  <c r="J3511" i="1"/>
  <c r="J372" i="1"/>
  <c r="J775" i="1"/>
  <c r="J2375" i="1"/>
  <c r="J2924" i="1"/>
  <c r="J141" i="1"/>
  <c r="J399" i="1"/>
  <c r="J1532" i="1"/>
  <c r="J1929" i="1"/>
  <c r="J2877" i="1"/>
  <c r="J1303" i="1"/>
  <c r="J3841" i="1"/>
  <c r="J3557" i="1"/>
  <c r="J3178" i="1"/>
  <c r="J1225" i="1"/>
  <c r="J3700" i="1"/>
  <c r="J3468" i="1"/>
  <c r="J1210" i="1"/>
  <c r="J2078" i="1"/>
  <c r="J3543" i="1"/>
  <c r="J2819" i="1"/>
  <c r="J2589" i="1"/>
  <c r="J3320" i="1"/>
  <c r="J3986" i="1"/>
  <c r="J208" i="1"/>
  <c r="J1661" i="1"/>
  <c r="J3151" i="1"/>
  <c r="J412" i="1"/>
  <c r="J389" i="1"/>
  <c r="J1919" i="1"/>
  <c r="J3997" i="1"/>
  <c r="J2150" i="1"/>
  <c r="J974" i="1"/>
  <c r="J448" i="1"/>
  <c r="J1017" i="1"/>
  <c r="J2030" i="1"/>
  <c r="J3734" i="1"/>
  <c r="J1570" i="1"/>
  <c r="J1616" i="1"/>
  <c r="J2806" i="1"/>
  <c r="J1950" i="1"/>
  <c r="J953" i="1"/>
  <c r="J3555" i="1"/>
  <c r="J2317" i="1"/>
  <c r="J3392" i="1"/>
  <c r="J1702" i="1"/>
  <c r="J2041" i="1"/>
  <c r="J559" i="1"/>
  <c r="J61" i="1"/>
  <c r="J797" i="1"/>
  <c r="J895" i="1"/>
  <c r="J2931" i="1"/>
  <c r="J154" i="1"/>
  <c r="J3428" i="1"/>
  <c r="J1665" i="1"/>
  <c r="J3739" i="1"/>
  <c r="J2910" i="1"/>
  <c r="J384" i="1"/>
  <c r="J68" i="1"/>
  <c r="J3277" i="1"/>
  <c r="J3442" i="1"/>
  <c r="J3141" i="1"/>
  <c r="J3467" i="1"/>
  <c r="J101" i="1"/>
  <c r="J1097" i="1"/>
  <c r="J740" i="1"/>
  <c r="J2621" i="1"/>
  <c r="J1169" i="1"/>
  <c r="J2476" i="1"/>
  <c r="J3265" i="1"/>
  <c r="J2031" i="1"/>
  <c r="J2020" i="1"/>
  <c r="J2793" i="1"/>
  <c r="J2895" i="1"/>
  <c r="J3262" i="1"/>
  <c r="J3279" i="1"/>
  <c r="J3130" i="1"/>
  <c r="J142" i="1"/>
  <c r="J348" i="1"/>
  <c r="J475" i="1"/>
  <c r="J3201" i="1"/>
  <c r="J1345" i="1"/>
  <c r="J1584" i="1"/>
  <c r="J423" i="1"/>
  <c r="J178" i="1"/>
  <c r="J3585" i="1"/>
  <c r="J594" i="1"/>
  <c r="J3832" i="1"/>
  <c r="J1019" i="1"/>
  <c r="J721" i="1"/>
  <c r="J828" i="1"/>
  <c r="J2478" i="1"/>
  <c r="J1645" i="1"/>
  <c r="J1095" i="1"/>
  <c r="J1344" i="1"/>
  <c r="J1441" i="1"/>
  <c r="J491" i="1"/>
  <c r="J1265" i="1"/>
  <c r="J3435" i="1"/>
  <c r="J2960" i="1"/>
  <c r="J3932" i="1"/>
  <c r="J467" i="1"/>
  <c r="J3520" i="1"/>
  <c r="J654" i="1"/>
  <c r="J1088" i="1"/>
  <c r="J3908" i="1"/>
  <c r="J2707" i="1"/>
  <c r="J3890" i="1"/>
  <c r="J1219" i="1"/>
  <c r="J2610" i="1"/>
  <c r="J2783" i="1"/>
  <c r="J3556" i="1"/>
  <c r="J966" i="1"/>
  <c r="J1469" i="1"/>
  <c r="J2123" i="1"/>
  <c r="J741" i="1"/>
  <c r="J1906" i="1"/>
  <c r="J537" i="1"/>
  <c r="J2390" i="1"/>
  <c r="J1043" i="1"/>
  <c r="J50" i="1"/>
  <c r="J3323" i="1"/>
  <c r="J329" i="1"/>
  <c r="J2442" i="1"/>
  <c r="J3163" i="1"/>
  <c r="J3173" i="1"/>
  <c r="J3088" i="1"/>
  <c r="J2201" i="1"/>
  <c r="J2427" i="1"/>
  <c r="J819" i="1"/>
  <c r="J2982" i="1"/>
  <c r="J3359" i="1"/>
  <c r="J2180" i="1"/>
  <c r="J1404" i="1"/>
  <c r="J2004" i="1"/>
  <c r="J1978" i="1"/>
  <c r="J3652" i="1"/>
  <c r="J1979" i="1"/>
  <c r="J699" i="1"/>
  <c r="J1009" i="1"/>
  <c r="J2704" i="1"/>
  <c r="J3891" i="1"/>
  <c r="J2378" i="1"/>
  <c r="J1619" i="1"/>
  <c r="J3776" i="1"/>
  <c r="J2869" i="1"/>
  <c r="J3654" i="1"/>
  <c r="J3066" i="1"/>
  <c r="J2315" i="1"/>
  <c r="J2138" i="1"/>
  <c r="J191" i="1"/>
  <c r="J1069" i="1"/>
  <c r="J621" i="1"/>
  <c r="J3170" i="1"/>
  <c r="J2615" i="1"/>
  <c r="J2152" i="1"/>
  <c r="J1901" i="1"/>
  <c r="J2713" i="1"/>
  <c r="J3831" i="1"/>
  <c r="J1795" i="1"/>
  <c r="J98" i="1"/>
  <c r="J581" i="1"/>
  <c r="J597" i="1"/>
  <c r="J3882" i="1"/>
  <c r="J457" i="1"/>
  <c r="J3443" i="1"/>
  <c r="J2511" i="1"/>
  <c r="J3227" i="1"/>
  <c r="J4" i="1"/>
  <c r="J626" i="1"/>
  <c r="J2548" i="1"/>
  <c r="J228" i="1"/>
  <c r="J1816" i="1"/>
  <c r="J2737" i="1"/>
  <c r="J2421" i="1"/>
  <c r="J1036" i="1"/>
  <c r="J1602" i="1"/>
  <c r="J176" i="1"/>
  <c r="J981" i="1"/>
  <c r="J1811" i="1"/>
  <c r="J2536" i="1"/>
  <c r="J2752" i="1"/>
  <c r="J2547" i="1"/>
  <c r="J1835" i="1"/>
  <c r="J3147" i="1"/>
  <c r="J1049" i="1"/>
  <c r="J3268" i="1"/>
  <c r="J1664" i="1"/>
  <c r="J3919" i="1"/>
  <c r="J2941" i="1"/>
  <c r="J2510" i="1"/>
  <c r="J256" i="1"/>
  <c r="J1710" i="1"/>
  <c r="J1735" i="1"/>
  <c r="J3649" i="1"/>
  <c r="J2930" i="1"/>
  <c r="J1002" i="1"/>
  <c r="J2638" i="1"/>
  <c r="J1946" i="1"/>
  <c r="J2177" i="1"/>
  <c r="J1617" i="1"/>
  <c r="J2387" i="1"/>
  <c r="J3523" i="1"/>
  <c r="J3200" i="1"/>
  <c r="J913" i="1"/>
  <c r="J884" i="1"/>
  <c r="J620" i="1"/>
  <c r="J938" i="1"/>
  <c r="J3677" i="1"/>
  <c r="J3727" i="1"/>
  <c r="J1192" i="1"/>
  <c r="J3753" i="1"/>
  <c r="J2908" i="1"/>
  <c r="J3845" i="1"/>
  <c r="J2801" i="1"/>
  <c r="J1832" i="1"/>
  <c r="J1658" i="1"/>
  <c r="J906" i="1"/>
  <c r="J1720" i="1"/>
  <c r="J1402" i="1"/>
  <c r="J1352" i="1"/>
  <c r="J1167" i="1"/>
  <c r="J1253" i="1"/>
  <c r="J2997" i="1"/>
  <c r="J1259" i="1"/>
  <c r="J2999" i="1"/>
  <c r="J2857" i="1"/>
  <c r="J2674" i="1"/>
  <c r="J3508" i="1"/>
  <c r="J2760" i="1"/>
  <c r="J2254" i="1"/>
  <c r="J3671" i="1"/>
  <c r="J2641" i="1"/>
  <c r="J3365" i="1"/>
  <c r="J2858" i="1"/>
  <c r="J1223" i="1"/>
  <c r="J2017" i="1"/>
  <c r="J313" i="1"/>
  <c r="J2966" i="1"/>
  <c r="J361" i="1"/>
  <c r="J1983" i="1"/>
  <c r="J3884" i="1"/>
  <c r="J246" i="1"/>
  <c r="J3342" i="1"/>
  <c r="J424" i="1"/>
  <c r="J3902" i="1"/>
  <c r="J3706" i="1"/>
  <c r="J1242" i="1"/>
  <c r="J3112" i="1"/>
  <c r="J2818" i="1"/>
  <c r="J120" i="1"/>
  <c r="J1214" i="1"/>
  <c r="J1276" i="1"/>
  <c r="J1496" i="1"/>
  <c r="J1568" i="1"/>
  <c r="J634" i="1"/>
  <c r="J1431" i="1"/>
  <c r="J2805" i="1"/>
  <c r="J3478" i="1"/>
  <c r="J915" i="1"/>
  <c r="J1931" i="1"/>
  <c r="J1127" i="1"/>
  <c r="J2533" i="1"/>
  <c r="J1774" i="1"/>
  <c r="J2098" i="1"/>
  <c r="J2223" i="1"/>
  <c r="J939" i="1"/>
  <c r="J1395" i="1"/>
  <c r="J3922" i="1"/>
  <c r="J30" i="1"/>
  <c r="J2948" i="1"/>
  <c r="J3911" i="1"/>
  <c r="J3599" i="1"/>
  <c r="J2188" i="1"/>
  <c r="J887" i="1"/>
  <c r="J85" i="1"/>
  <c r="J758" i="1"/>
  <c r="J638" i="1"/>
  <c r="J2457" i="1"/>
  <c r="J808" i="1"/>
  <c r="J3987" i="1"/>
  <c r="J1563" i="1"/>
  <c r="J3162" i="1"/>
  <c r="J682" i="1"/>
  <c r="J1434" i="1"/>
  <c r="J2248" i="1"/>
  <c r="J885" i="1"/>
  <c r="J2670" i="1"/>
  <c r="J2535" i="1"/>
  <c r="J3091" i="1"/>
  <c r="J1163" i="1"/>
  <c r="J312" i="1"/>
  <c r="J3707" i="1"/>
  <c r="J2477" i="1"/>
  <c r="J3793" i="1"/>
  <c r="J497" i="1"/>
  <c r="J1010" i="1"/>
  <c r="J769" i="1"/>
  <c r="J3625" i="1"/>
  <c r="J1912" i="1"/>
  <c r="J1202" i="1"/>
  <c r="J88" i="1"/>
  <c r="J773" i="1"/>
  <c r="J585" i="1"/>
  <c r="J371" i="1"/>
  <c r="J1309" i="1"/>
  <c r="J3582" i="1"/>
  <c r="J2348" i="1"/>
  <c r="J3674" i="1"/>
  <c r="J3537" i="1"/>
  <c r="J1376" i="1"/>
  <c r="J814" i="1"/>
  <c r="J2212" i="1"/>
  <c r="J3846" i="1"/>
  <c r="J3246" i="1"/>
  <c r="J1063" i="1"/>
  <c r="J289" i="1"/>
  <c r="J2582" i="1"/>
  <c r="J881" i="1"/>
  <c r="J3876" i="1"/>
  <c r="J430" i="1"/>
  <c r="J2673" i="1"/>
  <c r="J3319" i="1"/>
  <c r="J2501" i="1"/>
  <c r="J652" i="1"/>
  <c r="J1733" i="1"/>
  <c r="J3296" i="1"/>
  <c r="J601" i="1"/>
  <c r="J2381" i="1"/>
  <c r="J3823" i="1"/>
  <c r="J2247" i="1"/>
  <c r="J615" i="1"/>
  <c r="J2872" i="1"/>
  <c r="J855" i="1"/>
  <c r="J1254" i="1"/>
  <c r="J3223" i="1"/>
  <c r="J493" i="1"/>
  <c r="J549" i="1"/>
  <c r="J1838" i="1"/>
  <c r="J2500" i="1"/>
  <c r="J1788" i="1"/>
  <c r="J1999" i="1"/>
  <c r="J125" i="1"/>
  <c r="J2198" i="1"/>
  <c r="J2899" i="1"/>
  <c r="J2954" i="1"/>
  <c r="J3310" i="1"/>
  <c r="J1134" i="1"/>
  <c r="J933" i="1"/>
  <c r="J2" i="1"/>
  <c r="J3102" i="1"/>
  <c r="J2591" i="1"/>
  <c r="J383" i="1"/>
  <c r="J927" i="1"/>
  <c r="J216" i="1"/>
  <c r="J3171" i="1"/>
  <c r="J2734" i="1"/>
  <c r="J1749" i="1"/>
  <c r="J3803" i="1"/>
  <c r="J1561" i="1"/>
  <c r="J969" i="1"/>
  <c r="J1821" i="1"/>
  <c r="J681" i="1"/>
  <c r="J172" i="1"/>
  <c r="J2989" i="1"/>
  <c r="J1630" i="1"/>
  <c r="J3251" i="1"/>
  <c r="J2765" i="1"/>
  <c r="J1784" i="1"/>
  <c r="J3900" i="1"/>
  <c r="J1766" i="1"/>
  <c r="J1782" i="1"/>
  <c r="J1156" i="1"/>
  <c r="J55" i="1"/>
  <c r="J3204" i="1"/>
  <c r="J669" i="1"/>
  <c r="J3487" i="1"/>
  <c r="J2798" i="1"/>
  <c r="J3544" i="1"/>
  <c r="J3281" i="1"/>
  <c r="J2389" i="1"/>
  <c r="J2001" i="1"/>
  <c r="J1183" i="1"/>
  <c r="J451" i="1"/>
  <c r="J3385" i="1"/>
  <c r="J3732" i="1"/>
  <c r="J2380" i="1"/>
  <c r="J761" i="1"/>
  <c r="J3299" i="1"/>
  <c r="J3926" i="1"/>
  <c r="J3590" i="1"/>
  <c r="J1232" i="1"/>
  <c r="J1820" i="1"/>
  <c r="J1373" i="1"/>
  <c r="J2578" i="1"/>
  <c r="J3620" i="1"/>
  <c r="J140" i="1"/>
  <c r="J219" i="1"/>
  <c r="J705" i="1"/>
  <c r="J841" i="1"/>
  <c r="J1673" i="1"/>
  <c r="J1400" i="1"/>
  <c r="J426" i="1"/>
  <c r="J755" i="1"/>
  <c r="J3315" i="1"/>
  <c r="J26" i="1"/>
  <c r="J1926" i="1"/>
  <c r="J3410" i="1"/>
  <c r="J1374" i="1"/>
  <c r="J568" i="1"/>
  <c r="J2230" i="1"/>
  <c r="J3679" i="1"/>
  <c r="J3311" i="1"/>
  <c r="J3515" i="1"/>
  <c r="J1050" i="1"/>
  <c r="J3754" i="1"/>
  <c r="J1964" i="1"/>
  <c r="J3009" i="1"/>
  <c r="J3006" i="1"/>
  <c r="J119" i="1"/>
  <c r="J2002" i="1"/>
  <c r="J1538" i="1"/>
  <c r="J1231" i="1"/>
  <c r="J2413" i="1"/>
  <c r="J2353" i="1"/>
  <c r="J3787" i="1"/>
  <c r="J376" i="1"/>
  <c r="J2814" i="1"/>
  <c r="J542" i="1"/>
  <c r="J2336" i="1"/>
  <c r="J2372" i="1"/>
  <c r="J1335" i="1"/>
  <c r="J3371" i="1"/>
  <c r="J2626" i="1"/>
  <c r="J666" i="1"/>
  <c r="J2970" i="1"/>
  <c r="J2623" i="1"/>
  <c r="J618" i="1"/>
  <c r="J1586" i="1"/>
  <c r="J2072" i="1"/>
  <c r="J3530" i="1"/>
  <c r="J244" i="1"/>
  <c r="J578" i="1"/>
  <c r="J1255" i="1"/>
  <c r="J3240" i="1"/>
  <c r="J1712" i="1"/>
  <c r="J2513" i="1"/>
  <c r="J1122" i="1"/>
  <c r="J879" i="1"/>
  <c r="J224" i="1"/>
  <c r="J1486" i="1"/>
  <c r="J3777" i="1"/>
  <c r="J1006" i="1"/>
  <c r="J842" i="1"/>
  <c r="J3574" i="1"/>
  <c r="J2862" i="1"/>
  <c r="J3869" i="1"/>
  <c r="J890" i="1"/>
  <c r="J2131" i="1"/>
  <c r="J3364" i="1"/>
  <c r="J3933" i="1"/>
  <c r="J2753" i="1"/>
  <c r="J2135" i="1"/>
  <c r="J3146" i="1"/>
  <c r="J527" i="1"/>
  <c r="J3852" i="1"/>
  <c r="J2602" i="1"/>
  <c r="J2027" i="1"/>
  <c r="J3036" i="1"/>
  <c r="J685" i="1"/>
  <c r="J1525" i="1"/>
  <c r="J2334" i="1"/>
  <c r="J1174" i="1"/>
  <c r="J523" i="1"/>
  <c r="J1540" i="1"/>
  <c r="J3824" i="1"/>
  <c r="J2965" i="1"/>
  <c r="J2759" i="1"/>
  <c r="J2724" i="1"/>
  <c r="J444" i="1"/>
  <c r="J3796" i="1"/>
  <c r="J1092" i="1"/>
  <c r="J1090" i="1"/>
  <c r="J1038" i="1"/>
  <c r="J766" i="1"/>
  <c r="J958" i="1"/>
  <c r="J2382" i="1"/>
  <c r="J87" i="1"/>
  <c r="J2074" i="1"/>
  <c r="J169" i="1"/>
  <c r="J2108" i="1"/>
  <c r="J3828" i="1"/>
  <c r="J262" i="1"/>
  <c r="J3220" i="1"/>
  <c r="J1298" i="1"/>
  <c r="J3348" i="1"/>
  <c r="J3092" i="1"/>
  <c r="J729" i="1"/>
  <c r="J3208" i="1"/>
  <c r="J59" i="1"/>
  <c r="J2748" i="1"/>
  <c r="J942" i="1"/>
  <c r="J1718" i="1"/>
  <c r="J2521" i="1"/>
  <c r="J3737" i="1"/>
  <c r="J2337" i="1"/>
  <c r="J2619" i="1"/>
  <c r="J739" i="1"/>
  <c r="J1783" i="1"/>
  <c r="J2414" i="1"/>
  <c r="J369" i="1"/>
  <c r="J3669" i="1"/>
  <c r="J1932" i="1"/>
  <c r="J2918" i="1"/>
  <c r="J435" i="1"/>
  <c r="J1846" i="1"/>
  <c r="J259" i="1"/>
  <c r="J3413" i="1"/>
  <c r="J20" i="1"/>
  <c r="J2366" i="1"/>
  <c r="J670" i="1"/>
  <c r="J1411" i="1"/>
  <c r="J2233" i="1"/>
  <c r="J2635" i="1"/>
  <c r="J3837" i="1"/>
  <c r="J1940" i="1"/>
  <c r="J1644" i="1"/>
  <c r="J3506" i="1"/>
  <c r="J3809" i="1"/>
  <c r="J908" i="1"/>
  <c r="J3731" i="1"/>
  <c r="J2929" i="1"/>
  <c r="J815" i="1"/>
  <c r="J2821" i="1"/>
  <c r="J858" i="1"/>
  <c r="J1882" i="1"/>
  <c r="J2657" i="1"/>
  <c r="J1209" i="1"/>
  <c r="J2426" i="1"/>
  <c r="J3325" i="1"/>
  <c r="J736" i="1"/>
  <c r="J1329" i="1"/>
  <c r="J3451" i="1"/>
  <c r="J1516" i="1"/>
  <c r="J505" i="1"/>
  <c r="J2227" i="1"/>
  <c r="J3472" i="1"/>
  <c r="J3918" i="1"/>
  <c r="J562" i="1"/>
  <c r="J3270" i="1"/>
  <c r="J3186" i="1"/>
  <c r="J2100" i="1"/>
  <c r="J2288" i="1"/>
  <c r="J331" i="1"/>
  <c r="J2431" i="1"/>
  <c r="J138" i="1"/>
  <c r="J486" i="1"/>
  <c r="J720" i="1"/>
  <c r="J1248" i="1"/>
  <c r="J1507" i="1"/>
  <c r="J1717" i="1"/>
  <c r="J1883" i="1"/>
  <c r="J1808" i="1"/>
  <c r="J2454" i="1"/>
  <c r="J1916" i="1"/>
  <c r="J271" i="1"/>
  <c r="J297" i="1"/>
  <c r="J477" i="1"/>
  <c r="J904" i="1"/>
  <c r="J946" i="1"/>
  <c r="J2385" i="1"/>
  <c r="J3272" i="1"/>
  <c r="J2934" i="1"/>
  <c r="J3332" i="1"/>
  <c r="J1666" i="1"/>
  <c r="J1831" i="1"/>
  <c r="J1594" i="1"/>
  <c r="J3432" i="1"/>
  <c r="J645" i="1"/>
  <c r="J3010" i="1"/>
  <c r="J3401" i="1"/>
  <c r="J2252" i="1"/>
  <c r="J1881" i="1"/>
  <c r="J2032" i="1"/>
  <c r="J630" i="1"/>
  <c r="J2878" i="1"/>
  <c r="J3190" i="1"/>
  <c r="J2171" i="1"/>
  <c r="J2350" i="1"/>
  <c r="J296" i="1"/>
  <c r="J3094" i="1"/>
  <c r="J474" i="1"/>
  <c r="J2172" i="1"/>
  <c r="J2284" i="1"/>
  <c r="J2921" i="1"/>
  <c r="J3069" i="1"/>
  <c r="J2726" i="1"/>
  <c r="J1089" i="1"/>
  <c r="J916" i="1"/>
  <c r="J1473" i="1"/>
  <c r="J1082" i="1"/>
  <c r="J1405" i="1"/>
  <c r="J859" i="1"/>
  <c r="J3168" i="1"/>
  <c r="J1729" i="1"/>
  <c r="J1060" i="1"/>
  <c r="J2087" i="1"/>
  <c r="J1164" i="1"/>
  <c r="J3317" i="1"/>
  <c r="J653" i="1"/>
  <c r="J2339" i="1"/>
  <c r="J2013" i="1"/>
  <c r="J3820" i="1"/>
  <c r="J2695" i="1"/>
  <c r="J3481" i="1"/>
  <c r="J817" i="1"/>
  <c r="J2580" i="1"/>
  <c r="J1646" i="1"/>
  <c r="J3153" i="1"/>
  <c r="J2873" i="1"/>
  <c r="J58" i="1"/>
  <c r="J709" i="1"/>
  <c r="J2817" i="1"/>
  <c r="J2859" i="1"/>
  <c r="J1830" i="1"/>
  <c r="J1603" i="1"/>
  <c r="J806" i="1"/>
  <c r="J2836" i="1"/>
  <c r="J3453" i="1"/>
  <c r="J1976" i="1"/>
  <c r="J1372" i="1"/>
  <c r="J1885" i="1"/>
  <c r="J1392" i="1"/>
  <c r="J901" i="1"/>
  <c r="J555" i="1"/>
  <c r="J979" i="1"/>
  <c r="J1315" i="1"/>
  <c r="J2974" i="1"/>
  <c r="J3680" i="1"/>
  <c r="J3235" i="1"/>
  <c r="J1843" i="1"/>
  <c r="J3889" i="1"/>
  <c r="J1792" i="1"/>
  <c r="J502" i="1"/>
  <c r="J111" i="1"/>
  <c r="J2763" i="1"/>
  <c r="J3304" i="1"/>
  <c r="J2863" i="1"/>
  <c r="J1662" i="1"/>
  <c r="J3055" i="1"/>
  <c r="J3842" i="1"/>
  <c r="J1365" i="1"/>
  <c r="J2460" i="1"/>
  <c r="J2174" i="1"/>
  <c r="J871" i="1"/>
  <c r="J627" i="1"/>
  <c r="J3801" i="1"/>
  <c r="J809" i="1"/>
  <c r="J3868" i="1"/>
  <c r="J2933" i="1"/>
  <c r="J2325" i="1"/>
  <c r="J2368" i="1"/>
  <c r="J3070" i="1"/>
  <c r="J1698" i="1"/>
  <c r="J3567" i="1"/>
  <c r="J1564" i="1"/>
  <c r="J3422" i="1"/>
  <c r="J2913" i="1"/>
  <c r="J3790" i="1"/>
  <c r="J2881" i="1"/>
  <c r="J899" i="1"/>
  <c r="J2470" i="1"/>
  <c r="J1977" i="1"/>
  <c r="J796" i="1"/>
  <c r="J304" i="1"/>
  <c r="J250" i="1"/>
  <c r="J2185" i="1"/>
  <c r="J753" i="1"/>
  <c r="J2816" i="1"/>
  <c r="J1401" i="1"/>
  <c r="J264" i="1"/>
  <c r="J3476" i="1"/>
  <c r="J1280" i="1"/>
  <c r="J1454" i="1"/>
  <c r="J3571" i="1"/>
  <c r="J1726" i="1"/>
  <c r="J1857" i="1"/>
  <c r="J11" i="1"/>
  <c r="J326" i="1"/>
  <c r="J1721" i="1"/>
  <c r="J2987" i="1"/>
  <c r="J3743" i="1"/>
  <c r="J1285" i="1"/>
  <c r="J3138" i="1"/>
  <c r="J3956" i="1"/>
  <c r="J1886" i="1"/>
  <c r="J3020" i="1"/>
  <c r="J3857" i="1"/>
  <c r="J2434" i="1"/>
  <c r="J2584" i="1"/>
  <c r="J2139" i="1"/>
  <c r="J584" i="1"/>
  <c r="J1972" i="1"/>
  <c r="J433" i="1"/>
  <c r="J2061" i="1"/>
  <c r="J3196" i="1"/>
  <c r="J2425" i="1"/>
  <c r="J2788" i="1"/>
  <c r="J600" i="1"/>
  <c r="J1176" i="1"/>
  <c r="J1744" i="1"/>
  <c r="J693" i="1"/>
  <c r="J2563" i="1"/>
  <c r="J362" i="1"/>
  <c r="J3836" i="1"/>
  <c r="J524" i="1"/>
  <c r="J2991" i="1"/>
  <c r="J3254" i="1"/>
  <c r="J980" i="1"/>
  <c r="J2890" i="1"/>
  <c r="J3698" i="1"/>
  <c r="J79" i="1"/>
  <c r="J1893" i="1"/>
  <c r="J2319" i="1"/>
  <c r="J3072" i="1"/>
  <c r="J3865" i="1"/>
  <c r="J1062" i="1"/>
  <c r="J1014" i="1"/>
  <c r="J1609" i="1"/>
  <c r="J1844" i="1"/>
  <c r="J476" i="1"/>
  <c r="J2554" i="1"/>
  <c r="J1250" i="1"/>
  <c r="J3688" i="1"/>
  <c r="J1461" i="1"/>
  <c r="J3383" i="1"/>
  <c r="J1228" i="1"/>
  <c r="J2564" i="1"/>
  <c r="J695" i="1"/>
  <c r="J1497" i="1"/>
  <c r="J2225" i="1"/>
  <c r="J917" i="1"/>
  <c r="J1368" i="1"/>
  <c r="J2443" i="1"/>
  <c r="J2932" i="1"/>
  <c r="J941" i="1"/>
  <c r="J2112" i="1"/>
  <c r="J1028" i="1"/>
  <c r="J3459" i="1"/>
  <c r="J1781" i="1"/>
  <c r="J1212" i="1"/>
  <c r="J759" i="1"/>
  <c r="J2455" i="1"/>
  <c r="J3867" i="1"/>
  <c r="J896" i="1"/>
  <c r="J1937" i="1"/>
  <c r="J2951" i="1"/>
  <c r="J2096" i="1"/>
  <c r="J1591" i="1"/>
  <c r="J778" i="1"/>
  <c r="J2728" i="1"/>
  <c r="J2492" i="1"/>
  <c r="J3699" i="1"/>
  <c r="J2043" i="1"/>
  <c r="J3377" i="1"/>
  <c r="J2557" i="1"/>
  <c r="J1560" i="1"/>
  <c r="J2304" i="1"/>
  <c r="J642" i="1"/>
  <c r="J2742" i="1"/>
  <c r="J3715" i="1"/>
  <c r="J3345" i="1"/>
  <c r="J2106" i="1"/>
  <c r="J147" i="1"/>
  <c r="J2947" i="1"/>
  <c r="J3993" i="1"/>
  <c r="J2879" i="1"/>
  <c r="J409" i="1"/>
  <c r="J1048" i="1"/>
  <c r="J56" i="1"/>
  <c r="J3640" i="1"/>
  <c r="J1547" i="1"/>
  <c r="J3007" i="1"/>
  <c r="J69" i="1"/>
  <c r="J1105" i="1"/>
  <c r="J414" i="1"/>
  <c r="J1618" i="1"/>
  <c r="J1924" i="1"/>
  <c r="J3972" i="1"/>
  <c r="J2158" i="1"/>
  <c r="J3927" i="1"/>
  <c r="J3917" i="1"/>
  <c r="J63" i="1"/>
  <c r="J1328" i="1"/>
  <c r="J1154" i="1"/>
  <c r="J1262" i="1"/>
  <c r="J1620" i="1"/>
  <c r="J3658" i="1"/>
  <c r="J970" i="1"/>
  <c r="J292" i="1"/>
  <c r="J2383" i="1"/>
  <c r="J3465" i="1"/>
  <c r="J237" i="1"/>
  <c r="J2904" i="1"/>
  <c r="J1873" i="1"/>
  <c r="J2993" i="1"/>
  <c r="J330" i="1"/>
  <c r="J1671" i="1"/>
  <c r="J1332" i="1"/>
  <c r="J3084" i="1"/>
  <c r="J3718" i="1"/>
  <c r="J3570" i="1"/>
  <c r="J2672" i="1"/>
  <c r="J3407" i="1"/>
  <c r="J2540" i="1"/>
  <c r="J3450" i="1"/>
  <c r="J2588" i="1"/>
  <c r="J3595" i="1"/>
  <c r="J341" i="1"/>
  <c r="J2060" i="1"/>
  <c r="J2362" i="1"/>
  <c r="J2057" i="1"/>
  <c r="J136" i="1"/>
  <c r="J2349" i="1"/>
  <c r="J102" i="1"/>
  <c r="J575" i="1"/>
  <c r="J3019" i="1"/>
  <c r="J2300" i="1"/>
  <c r="J186" i="1"/>
  <c r="J3577" i="1"/>
  <c r="J1299" i="1"/>
  <c r="J1436" i="1"/>
  <c r="J1333" i="1"/>
  <c r="J632" i="1"/>
  <c r="J1198" i="1"/>
  <c r="J1543" i="1"/>
  <c r="J1908" i="1"/>
  <c r="J2173" i="1"/>
  <c r="J97" i="1"/>
  <c r="J1910" i="1"/>
  <c r="J919" i="1"/>
  <c r="J1129" i="1"/>
  <c r="J3859" i="1"/>
  <c r="J2794" i="1"/>
  <c r="J1489" i="1"/>
  <c r="J3288" i="1"/>
  <c r="J1393" i="1"/>
  <c r="J249" i="1"/>
  <c r="J1855" i="1"/>
  <c r="J3664" i="1"/>
  <c r="J1577" i="1"/>
  <c r="J2919" i="1"/>
  <c r="J1569" i="1"/>
  <c r="J1000" i="1"/>
  <c r="J744" i="1"/>
  <c r="J2065" i="1"/>
  <c r="J3802" i="1"/>
  <c r="J3528" i="1"/>
  <c r="J738" i="1"/>
  <c r="J2828" i="1"/>
  <c r="J591" i="1"/>
  <c r="J3340" i="1"/>
  <c r="J1933" i="1"/>
  <c r="J847" i="1"/>
  <c r="J3384" i="1"/>
  <c r="J2780" i="1"/>
  <c r="J3380" i="1"/>
  <c r="J2370" i="1"/>
  <c r="J2706" i="1"/>
  <c r="J3637" i="1"/>
  <c r="J1190" i="1"/>
  <c r="J1968" i="1"/>
  <c r="J839" i="1"/>
  <c r="J3904" i="1"/>
  <c r="J1515" i="1"/>
  <c r="J1863" i="1"/>
  <c r="J1994" i="1"/>
  <c r="J3529" i="1"/>
  <c r="J3730" i="1"/>
  <c r="J2714" i="1"/>
  <c r="J3139" i="1"/>
  <c r="J1015" i="1"/>
  <c r="J2758" i="1"/>
  <c r="J1767" i="1"/>
  <c r="J2973" i="1"/>
  <c r="J2882" i="1"/>
  <c r="J3444" i="1"/>
  <c r="J1758" i="1"/>
  <c r="J236" i="1"/>
  <c r="J1518" i="1"/>
  <c r="J3425" i="1"/>
  <c r="J370" i="1"/>
  <c r="J1016" i="1"/>
  <c r="J2296" i="1"/>
  <c r="J912" i="1"/>
  <c r="J1815" i="1"/>
  <c r="J416" i="1"/>
  <c r="J1853" i="1"/>
  <c r="J1814" i="1"/>
  <c r="J1085" i="1"/>
  <c r="J798" i="1"/>
  <c r="J3813" i="1"/>
  <c r="J422" i="1"/>
  <c r="J3855" i="1"/>
  <c r="J242" i="1"/>
  <c r="J3250" i="1"/>
  <c r="J3484" i="1"/>
  <c r="J1292" i="1"/>
  <c r="J3888" i="1"/>
  <c r="J2028" i="1"/>
  <c r="J3853" i="1"/>
  <c r="J3064" i="1"/>
  <c r="J3276" i="1"/>
  <c r="J3782" i="1"/>
  <c r="J2696" i="1"/>
  <c r="J1632" i="1"/>
  <c r="J752" i="1"/>
  <c r="J2145" i="1"/>
  <c r="J1281" i="1"/>
  <c r="J3687" i="1"/>
  <c r="J3424" i="1"/>
  <c r="J499" i="1"/>
  <c r="J3033" i="1"/>
  <c r="J1759" i="1"/>
  <c r="J3393" i="1"/>
  <c r="J2264" i="1"/>
  <c r="J1172" i="1"/>
  <c r="J2038" i="1"/>
  <c r="J3504" i="1"/>
  <c r="J2625" i="1"/>
  <c r="J2838" i="1"/>
  <c r="J3566" i="1"/>
  <c r="J3230" i="1"/>
  <c r="J1869" i="1"/>
  <c r="J3992" i="1"/>
  <c r="J3303" i="1"/>
  <c r="J2159" i="1"/>
  <c r="J1266" i="1"/>
  <c r="J1556" i="1"/>
  <c r="J1106" i="1"/>
  <c r="J2751" i="1"/>
  <c r="J3114" i="1"/>
  <c r="J2289" i="1"/>
  <c r="J2647" i="1"/>
  <c r="J516" i="1"/>
  <c r="J1114" i="1"/>
  <c r="J3047" i="1"/>
  <c r="J1439" i="1"/>
  <c r="J3878" i="1"/>
  <c r="J2453" i="1"/>
  <c r="J833" i="1"/>
  <c r="J2361" i="1"/>
  <c r="J1848" i="1"/>
  <c r="J1413" i="1"/>
  <c r="J610" i="1"/>
  <c r="J930" i="1"/>
  <c r="J1880" i="1"/>
  <c r="J1823" i="1"/>
  <c r="J3021" i="1"/>
  <c r="J1491" i="1"/>
  <c r="J3634" i="1"/>
  <c r="J1040" i="1"/>
  <c r="J2915" i="1"/>
  <c r="J2170" i="1"/>
  <c r="J3675" i="1"/>
  <c r="J683" i="1"/>
  <c r="J3175" i="1"/>
  <c r="J1641" i="1"/>
  <c r="J1672" i="1"/>
  <c r="J1307" i="1"/>
  <c r="J724" i="1"/>
  <c r="J3337" i="1"/>
  <c r="J732" i="1"/>
  <c r="J3522" i="1"/>
  <c r="J3261" i="1"/>
  <c r="J388" i="1"/>
  <c r="J3234" i="1"/>
  <c r="J1742" i="1"/>
  <c r="J1952" i="1"/>
  <c r="J1807" i="1"/>
  <c r="J603" i="1"/>
  <c r="J977" i="1"/>
  <c r="J2841" i="1"/>
  <c r="J3676" i="1"/>
  <c r="J1196" i="1"/>
  <c r="J1151" i="1"/>
  <c r="J2277" i="1"/>
  <c r="J3339" i="1"/>
  <c r="J2301" i="1"/>
  <c r="J2653" i="1"/>
  <c r="J2228" i="1"/>
  <c r="J936" i="1"/>
  <c r="J226" i="1"/>
  <c r="J1826" i="1"/>
  <c r="J3509" i="1"/>
  <c r="J2308" i="1"/>
  <c r="J3390" i="1"/>
  <c r="J1631" i="1"/>
  <c r="J3363" i="1"/>
  <c r="J1854" i="1"/>
  <c r="J3751" i="1"/>
  <c r="J788" i="1"/>
  <c r="J170" i="1"/>
  <c r="J756" i="1"/>
  <c r="J2416" i="1"/>
  <c r="J12" i="1"/>
  <c r="J2488" i="1"/>
  <c r="J2790" i="1"/>
  <c r="J3830" i="1"/>
  <c r="J373" i="1"/>
  <c r="J2781" i="1"/>
  <c r="J3046" i="1"/>
  <c r="J2530" i="1"/>
  <c r="J2739" i="1"/>
  <c r="J860" i="1"/>
  <c r="J5" i="1"/>
  <c r="J3558" i="1"/>
  <c r="J514" i="1"/>
  <c r="J3606" i="1"/>
  <c r="J3692" i="1"/>
  <c r="J1573" i="1"/>
  <c r="J3635" i="1"/>
  <c r="J715" i="1"/>
  <c r="J3350" i="1"/>
  <c r="J643" i="1"/>
  <c r="J1311" i="1"/>
  <c r="J194" i="1"/>
  <c r="J3266" i="1"/>
  <c r="J2156" i="1"/>
  <c r="J2271" i="1"/>
  <c r="J3214" i="1"/>
  <c r="J2608" i="1"/>
  <c r="J751" i="1"/>
  <c r="J95" i="1"/>
  <c r="J3307" i="1"/>
  <c r="J3202" i="1"/>
  <c r="J381" i="1"/>
  <c r="J3705" i="1"/>
  <c r="J3615" i="1"/>
  <c r="J1960" i="1"/>
  <c r="J2846" i="1"/>
  <c r="J688" i="1"/>
  <c r="J2011" i="1"/>
  <c r="J469" i="1"/>
  <c r="J2861" i="1"/>
  <c r="J86" i="1"/>
  <c r="J340" i="1"/>
  <c r="J2860" i="1"/>
  <c r="J3736" i="1"/>
  <c r="J485" i="1"/>
  <c r="J2561" i="1"/>
  <c r="J3103" i="1"/>
  <c r="J2205" i="1"/>
  <c r="J3564" i="1"/>
  <c r="J3282" i="1"/>
  <c r="J3086" i="1"/>
  <c r="J379" i="1"/>
  <c r="J496" i="1"/>
  <c r="J2257" i="1"/>
  <c r="J3199" i="1"/>
  <c r="J3030" i="1"/>
  <c r="J1207" i="1"/>
  <c r="J1768" i="1"/>
  <c r="J1039" i="1"/>
  <c r="J2218" i="1"/>
  <c r="J1305" i="1"/>
  <c r="J528" i="1"/>
  <c r="J1714" i="1"/>
  <c r="J2699" i="1"/>
  <c r="J1731" i="1"/>
  <c r="J2571" i="1"/>
  <c r="J2942" i="1"/>
  <c r="J3612" i="1"/>
  <c r="J1985" i="1"/>
  <c r="J3618" i="1"/>
  <c r="J857" i="1"/>
  <c r="J2570" i="1"/>
  <c r="J2599" i="1"/>
  <c r="J3166" i="1"/>
  <c r="J639" i="1"/>
  <c r="J853" i="1"/>
  <c r="J260" i="1"/>
  <c r="J2719" i="1"/>
  <c r="J520" i="1"/>
  <c r="J425" i="1"/>
  <c r="J1319" i="1"/>
  <c r="J2767" i="1"/>
  <c r="J1818" i="1"/>
  <c r="J3827" i="1"/>
  <c r="J509" i="1"/>
  <c r="J2160" i="1"/>
  <c r="J2137" i="1"/>
  <c r="J1387" i="1"/>
  <c r="J674" i="1"/>
  <c r="J1110" i="1"/>
  <c r="J299" i="1"/>
  <c r="J1947" i="1"/>
  <c r="J1798" i="1"/>
  <c r="J3762" i="1"/>
  <c r="J1640" i="1"/>
  <c r="J831" i="1"/>
  <c r="J462" i="1"/>
  <c r="J3366" i="1"/>
  <c r="J2784" i="1"/>
  <c r="J2562" i="1"/>
  <c r="J2601" i="1"/>
  <c r="J2681" i="1"/>
  <c r="J1680" i="1"/>
  <c r="J2539" i="1"/>
  <c r="J940" i="1"/>
  <c r="J1175" i="1"/>
  <c r="J910" i="1"/>
  <c r="J2335" i="1"/>
  <c r="J153" i="1"/>
  <c r="J3005" i="1"/>
  <c r="J53" i="1"/>
  <c r="J3719" i="1"/>
  <c r="J1477" i="1"/>
  <c r="J2529" i="1"/>
  <c r="J2109" i="1"/>
  <c r="J2356" i="1"/>
  <c r="J1913" i="1"/>
  <c r="J1875" i="1"/>
  <c r="J3879" i="1"/>
  <c r="J2764" i="1"/>
  <c r="J1184" i="1"/>
  <c r="J1909" i="1"/>
  <c r="J1445" i="1"/>
  <c r="J3485" i="1"/>
  <c r="J2071" i="1"/>
  <c r="J2089" i="1"/>
  <c r="J2844" i="1"/>
  <c r="J1145" i="1"/>
  <c r="J2379" i="1"/>
  <c r="J3256" i="1"/>
  <c r="J2263" i="1"/>
  <c r="J1866" i="1"/>
  <c r="J1725" i="1"/>
  <c r="J1921" i="1"/>
  <c r="J3306" i="1"/>
  <c r="J3850" i="1"/>
  <c r="J3798" i="1"/>
  <c r="J1141" i="1"/>
  <c r="J1004" i="1"/>
  <c r="J1351" i="1"/>
  <c r="J2618" i="1"/>
  <c r="J117" i="1"/>
  <c r="J3128" i="1"/>
  <c r="J954" i="1"/>
  <c r="J3735" i="1"/>
  <c r="J2630" i="1"/>
  <c r="J3628" i="1"/>
  <c r="J1656" i="1"/>
  <c r="J3844" i="1"/>
  <c r="J3653" i="1"/>
  <c r="J1652" i="1"/>
  <c r="J41" i="1"/>
  <c r="J24" i="1"/>
  <c r="J37" i="1"/>
  <c r="J3058" i="1"/>
  <c r="J3805" i="1"/>
  <c r="J3434" i="1"/>
  <c r="J2231" i="1"/>
  <c r="J3346" i="1"/>
  <c r="J2749" i="1"/>
  <c r="J3742" i="1"/>
  <c r="J3517" i="1"/>
  <c r="J3218" i="1"/>
  <c r="J982" i="1"/>
  <c r="J1745" i="1"/>
  <c r="J2703" i="1"/>
  <c r="J2285" i="1"/>
  <c r="J1678" i="1"/>
  <c r="J2157" i="1"/>
  <c r="J2326" i="1"/>
  <c r="J2495" i="1"/>
  <c r="J2665" i="1"/>
  <c r="J2102" i="1"/>
  <c r="J3117" i="1"/>
  <c r="J541" i="1"/>
  <c r="J1294" i="1"/>
  <c r="J2519" i="1"/>
  <c r="J3087" i="1"/>
  <c r="J547" i="1"/>
  <c r="J3778" i="1"/>
  <c r="J2306" i="1"/>
  <c r="J1530" i="1"/>
  <c r="J1094" i="1"/>
  <c r="J3209" i="1"/>
  <c r="J3373" i="1"/>
  <c r="J3414" i="1"/>
  <c r="J932" i="1"/>
  <c r="J1676" i="1"/>
  <c r="J1267" i="1"/>
  <c r="J2733" i="1"/>
  <c r="J2148" i="1"/>
  <c r="J2545" i="1"/>
  <c r="J3043" i="1"/>
  <c r="J854" i="1"/>
  <c r="J1170" i="1"/>
  <c r="J3324" i="1"/>
  <c r="J2804" i="1"/>
  <c r="J23" i="1"/>
  <c r="J1701" i="1"/>
  <c r="J143" i="1"/>
  <c r="J1845" i="1"/>
  <c r="J1719" i="1"/>
  <c r="J2297" i="1"/>
  <c r="J3810" i="1"/>
  <c r="J1552" i="1"/>
  <c r="J189" i="1"/>
  <c r="J3817" i="1"/>
  <c r="J3999" i="1"/>
  <c r="J270" i="1"/>
  <c r="J1791" i="1"/>
  <c r="J1244" i="1"/>
  <c r="J1417" i="1"/>
  <c r="J3835" i="1"/>
  <c r="J2867" i="1"/>
  <c r="J3375" i="1"/>
  <c r="J2240" i="1"/>
  <c r="J1051" i="1"/>
  <c r="J2203" i="1"/>
  <c r="J2250" i="1"/>
  <c r="J972" i="1"/>
  <c r="J455" i="1"/>
  <c r="J2624" i="1"/>
  <c r="J1237" i="1"/>
  <c r="J2417" i="1"/>
  <c r="J1550" i="1"/>
  <c r="J193" i="1"/>
  <c r="J2953" i="1"/>
  <c r="J3255" i="1"/>
  <c r="J2731" i="1"/>
  <c r="J3791" i="1"/>
  <c r="J492" i="1"/>
  <c r="J1166" i="1"/>
  <c r="J1512" i="1"/>
  <c r="J1493" i="1"/>
  <c r="J1408" i="1"/>
  <c r="J1168" i="1"/>
  <c r="J1091" i="1"/>
  <c r="J1973" i="1"/>
  <c r="J2439" i="1"/>
  <c r="J294" i="1"/>
  <c r="J2024" i="1"/>
  <c r="J3554" i="1"/>
  <c r="J1362" i="1"/>
  <c r="J3952" i="1"/>
  <c r="J1057" i="1"/>
  <c r="J2423" i="1"/>
  <c r="J3535" i="1"/>
  <c r="J2373" i="1"/>
  <c r="J411" i="1"/>
  <c r="J3050" i="1"/>
  <c r="J2166" i="1"/>
  <c r="J1077" i="1"/>
  <c r="J1600" i="1"/>
  <c r="J3431" i="1"/>
  <c r="J2419" i="1"/>
  <c r="J1760" i="1"/>
  <c r="J1812" i="1"/>
  <c r="J338" i="1"/>
  <c r="J2834" i="1"/>
  <c r="J2567" i="1"/>
  <c r="J3806" i="1"/>
  <c r="J2716" i="1"/>
  <c r="J2243" i="1"/>
  <c r="J2504" i="1"/>
  <c r="J1876" i="1"/>
  <c r="J2441" i="1"/>
  <c r="J1206" i="1"/>
  <c r="J3493" i="1"/>
  <c r="J1637" i="1"/>
  <c r="J3901" i="1"/>
  <c r="J2154" i="1"/>
  <c r="J2221" i="1"/>
  <c r="J3415" i="1"/>
  <c r="J1785" i="1"/>
  <c r="J1730" i="1"/>
  <c r="J816" i="1"/>
  <c r="J2022" i="1"/>
  <c r="J534" i="1"/>
  <c r="J560" i="1"/>
  <c r="J3657" i="1"/>
  <c r="J162" i="1"/>
  <c r="J3429" i="1"/>
  <c r="J733" i="1"/>
  <c r="J3169" i="1"/>
  <c r="J3581" i="1"/>
  <c r="J526" i="1"/>
  <c r="J2367" i="1"/>
  <c r="J155" i="1"/>
  <c r="J2224" i="1"/>
  <c r="J2551" i="1"/>
  <c r="J3213" i="1"/>
  <c r="J786" i="1"/>
  <c r="J3524" i="1"/>
  <c r="J512" i="1"/>
  <c r="J295" i="1"/>
  <c r="J3721" i="1"/>
  <c r="J2217" i="1"/>
  <c r="J1221" i="1"/>
  <c r="J763" i="1"/>
  <c r="J1343" i="1"/>
  <c r="J2040" i="1"/>
  <c r="J3082" i="1"/>
  <c r="J1789" i="1"/>
  <c r="J644" i="1"/>
  <c r="J832" i="1"/>
  <c r="J1150" i="1"/>
  <c r="J2655" i="1"/>
  <c r="J1318" i="1"/>
  <c r="J2508" i="1"/>
  <c r="J2400" i="1"/>
  <c r="J991" i="1"/>
  <c r="J3143" i="1"/>
  <c r="J640" i="1"/>
  <c r="J1001" i="1"/>
  <c r="J539" i="1"/>
  <c r="J3298" i="1"/>
  <c r="J1137" i="1"/>
  <c r="J3000" i="1"/>
  <c r="J232" i="1"/>
  <c r="J2573" i="1"/>
  <c r="J3521" i="1"/>
  <c r="J2415" i="1"/>
  <c r="J1354" i="1"/>
  <c r="J377" i="1"/>
  <c r="J274" i="1"/>
  <c r="J218" i="1"/>
  <c r="J3418" i="1"/>
  <c r="J3264" i="1"/>
  <c r="J1900" i="1"/>
  <c r="J1995" i="1"/>
  <c r="J1963" i="1"/>
  <c r="J3419" i="1"/>
  <c r="J959" i="1"/>
  <c r="J3603" i="1"/>
  <c r="J3059" i="1"/>
  <c r="J309" i="1"/>
  <c r="J1208" i="1"/>
  <c r="J2149" i="1"/>
  <c r="J1962" i="1"/>
  <c r="J2162" i="1"/>
  <c r="J878" i="1"/>
  <c r="J2762" i="1"/>
  <c r="J3568" i="1"/>
  <c r="J2538" i="1"/>
  <c r="J1896" i="1"/>
  <c r="J1526" i="1"/>
  <c r="J1868" i="1"/>
  <c r="J1012" i="1"/>
  <c r="J727" i="1"/>
  <c r="J2901" i="1"/>
  <c r="J2568" i="1"/>
  <c r="J1895" i="1"/>
  <c r="J3368" i="1"/>
  <c r="J3954" i="1"/>
  <c r="J2144" i="1"/>
  <c r="J239" i="1"/>
  <c r="J1271" i="1"/>
  <c r="J1227" i="1"/>
  <c r="J3979" i="1"/>
  <c r="J1410" i="1"/>
  <c r="J1070" i="1"/>
  <c r="J1241" i="1"/>
  <c r="J3215" i="1"/>
  <c r="J877" i="1"/>
  <c r="J2850" i="1"/>
  <c r="J2679" i="1"/>
  <c r="J305" i="1"/>
  <c r="J1741" i="1"/>
  <c r="J1861" i="1"/>
  <c r="J726" i="1"/>
  <c r="J2576" i="1"/>
  <c r="J185" i="1"/>
  <c r="J1148" i="1"/>
  <c r="J1635" i="1"/>
  <c r="J935" i="1"/>
  <c r="J2050" i="1"/>
  <c r="J76" i="1"/>
  <c r="J3631" i="1"/>
  <c r="J1544" i="1"/>
  <c r="J2874" i="1"/>
  <c r="J2720" i="1"/>
  <c r="J2691" i="1"/>
  <c r="J3244" i="1"/>
  <c r="J2826" i="1"/>
  <c r="J1961" i="1"/>
  <c r="J2980" i="1"/>
  <c r="J3650" i="1"/>
  <c r="J3644" i="1"/>
  <c r="J2359" i="1"/>
  <c r="J1805" i="1"/>
  <c r="J2903" i="1"/>
  <c r="J3129" i="1"/>
  <c r="J1144" i="1"/>
  <c r="J131" i="1"/>
  <c r="J495" i="1"/>
  <c r="J1659" i="1"/>
  <c r="J2249" i="1"/>
  <c r="J3656" i="1"/>
  <c r="J2775" i="1"/>
  <c r="J3967" i="1"/>
  <c r="J2499" i="1"/>
  <c r="J3587" i="1"/>
  <c r="J3075" i="1"/>
  <c r="J1828" i="1"/>
  <c r="J1524" i="1"/>
  <c r="J2883" i="1"/>
  <c r="J2907" i="1"/>
  <c r="J3389" i="1"/>
  <c r="J2558" i="1"/>
  <c r="J588" i="1"/>
  <c r="J3758" i="1"/>
  <c r="J3430" i="1"/>
  <c r="J3274" i="1"/>
  <c r="J1529" i="1"/>
  <c r="J40" i="1"/>
  <c r="J2575" i="1"/>
  <c r="J714" i="1"/>
  <c r="J999" i="1"/>
  <c r="J2534" i="1"/>
  <c r="J347" i="1"/>
  <c r="J3176" i="1"/>
  <c r="J3376" i="1"/>
  <c r="J3207" i="1"/>
  <c r="J3883" i="1"/>
  <c r="J3510" i="1"/>
  <c r="J2456" i="1"/>
  <c r="J3203" i="1"/>
  <c r="J2968" i="1"/>
  <c r="J3017" i="1"/>
  <c r="J622" i="1"/>
  <c r="J2823" i="1"/>
  <c r="J1117" i="1"/>
  <c r="J2120" i="1"/>
  <c r="J963" i="1"/>
  <c r="J1261" i="1"/>
  <c r="J2006" i="1"/>
  <c r="J518" i="1"/>
  <c r="J1087" i="1"/>
  <c r="J235" i="1"/>
  <c r="J2345" i="1"/>
  <c r="J712" i="1"/>
  <c r="J302" i="1"/>
  <c r="J2327" i="1"/>
  <c r="J3123" i="1"/>
  <c r="J3177" i="1"/>
  <c r="J2042" i="1"/>
  <c r="J1959" i="1"/>
  <c r="J2267" i="1"/>
  <c r="J2142" i="1"/>
  <c r="J2959" i="1"/>
  <c r="J2099" i="1"/>
  <c r="J3100" i="1"/>
  <c r="J3672" i="1"/>
  <c r="J1101" i="1"/>
  <c r="J2107" i="1"/>
  <c r="J3516" i="1"/>
  <c r="J2598" i="1"/>
  <c r="J3780" i="1"/>
  <c r="J1708" i="1"/>
  <c r="J2293" i="1"/>
  <c r="J2645" i="1"/>
  <c r="J3011" i="1"/>
  <c r="J3495" i="1"/>
  <c r="J1982" i="1"/>
  <c r="J725" i="1"/>
  <c r="J2281" i="1"/>
  <c r="J110" i="1"/>
  <c r="J1827" i="1"/>
  <c r="J3552" i="1"/>
  <c r="J3471" i="1"/>
  <c r="J1780" i="1"/>
  <c r="J2855" i="1"/>
  <c r="J3885" i="1"/>
  <c r="J717" i="1"/>
  <c r="J1297" i="1"/>
  <c r="J2104" i="1"/>
  <c r="J3703" i="1"/>
  <c r="J1433" i="1"/>
  <c r="J692" i="1"/>
  <c r="J3398" i="1"/>
  <c r="J522" i="1"/>
  <c r="J572" i="1"/>
  <c r="J702" i="1"/>
  <c r="J2114" i="1"/>
  <c r="J2639" i="1"/>
  <c r="J1638" i="1"/>
  <c r="J1312" i="1"/>
  <c r="J3206" i="1"/>
  <c r="J2330" i="1"/>
  <c r="J1836" i="1"/>
  <c r="J3336" i="1"/>
  <c r="J1178" i="1"/>
  <c r="J1321" i="1"/>
  <c r="J2279" i="1"/>
  <c r="J2313" i="1"/>
  <c r="J1740" i="1"/>
  <c r="J2298" i="1"/>
  <c r="J2316" i="1"/>
  <c r="J1716" i="1"/>
  <c r="J2531" i="1"/>
  <c r="J3492" i="1"/>
  <c r="J533" i="1"/>
  <c r="J303" i="1"/>
  <c r="J1824" i="1"/>
  <c r="J2242" i="1"/>
  <c r="J1279" i="1"/>
  <c r="J378" i="1"/>
  <c r="J72" i="1"/>
  <c r="J3081" i="1"/>
  <c r="J2946" i="1"/>
  <c r="J2693" i="1"/>
  <c r="J623" i="1"/>
  <c r="J3812" i="1"/>
  <c r="J2091" i="1"/>
  <c r="J2581" i="1"/>
  <c r="J2399" i="1"/>
  <c r="J38" i="1"/>
  <c r="J1521" i="1"/>
  <c r="J2183" i="1"/>
  <c r="J3655" i="1"/>
  <c r="J655" i="1"/>
  <c r="J2769" i="1"/>
  <c r="J3294" i="1"/>
  <c r="J1598" i="1"/>
  <c r="J449" i="1"/>
  <c r="J2019" i="1"/>
  <c r="J1587" i="1"/>
  <c r="J647" i="1"/>
  <c r="J8" i="1"/>
  <c r="J1651" i="1"/>
  <c r="J2944" i="1"/>
  <c r="J2358" i="1"/>
  <c r="J1142" i="1"/>
  <c r="J1669" i="1"/>
  <c r="J436" i="1"/>
  <c r="J3321" i="1"/>
  <c r="J3233" i="1"/>
  <c r="J2255" i="1"/>
  <c r="J1610" i="1"/>
  <c r="J1655" i="1"/>
  <c r="J2119" i="1"/>
  <c r="J3880" i="1"/>
  <c r="J1592" i="1"/>
  <c r="J1572" i="1"/>
  <c r="J3360" i="1"/>
  <c r="J3792" i="1"/>
  <c r="J1045" i="1"/>
  <c r="J3049" i="1"/>
  <c r="J2310" i="1"/>
  <c r="J3423" i="1"/>
  <c r="J1304" i="1"/>
  <c r="J3002" i="1"/>
  <c r="J3122" i="1"/>
  <c r="J2409" i="1"/>
  <c r="J311" i="1"/>
  <c r="J723" i="1"/>
  <c r="J360" i="1"/>
  <c r="J3899" i="1"/>
  <c r="J1639" i="1"/>
  <c r="J3106" i="1"/>
  <c r="J3004" i="1"/>
  <c r="J3896" i="1"/>
  <c r="J2770" i="1"/>
  <c r="J1949" i="1"/>
  <c r="J310" i="1"/>
  <c r="J2151" i="1"/>
  <c r="J1535" i="1"/>
  <c r="J1902" i="1"/>
  <c r="J3280" i="1"/>
  <c r="J2458" i="1"/>
  <c r="J849" i="1"/>
  <c r="J1998" i="1"/>
  <c r="J1389" i="1"/>
  <c r="J3613" i="1"/>
  <c r="J1762" i="1"/>
  <c r="J1648" i="1"/>
  <c r="J1072" i="1"/>
  <c r="J2727" i="1"/>
  <c r="J1375" i="1"/>
  <c r="J2773" i="1"/>
  <c r="J21" i="1"/>
  <c r="J3118" i="1"/>
  <c r="J1181" i="1"/>
  <c r="J3874" i="1"/>
  <c r="J821" i="1"/>
  <c r="J641" i="1"/>
  <c r="J2526" i="1"/>
  <c r="J706" i="1"/>
  <c r="J116" i="1"/>
  <c r="J2572" i="1"/>
  <c r="J605" i="1"/>
  <c r="J3746" i="1"/>
  <c r="J2244" i="1"/>
  <c r="J864" i="1"/>
  <c r="J320" i="1"/>
  <c r="J545" i="1"/>
  <c r="J2232" i="1"/>
  <c r="J2016" i="1"/>
  <c r="J3539" i="1"/>
  <c r="J1096" i="1"/>
  <c r="J3224" i="1"/>
  <c r="J1509" i="1"/>
  <c r="J1954" i="1"/>
  <c r="J2403" i="1"/>
  <c r="J1558" i="1"/>
  <c r="J2463" i="1"/>
  <c r="J1796" i="1"/>
  <c r="J3165" i="1"/>
  <c r="J187" i="1"/>
  <c r="J2340" i="1"/>
  <c r="J3013" i="1"/>
  <c r="J3356" i="1"/>
  <c r="J3733" i="1"/>
  <c r="J2384" i="1"/>
  <c r="J334" i="1"/>
  <c r="J202" i="1"/>
  <c r="J2864" i="1"/>
  <c r="J1058" i="1"/>
  <c r="J1350" i="1"/>
  <c r="J204" i="1"/>
  <c r="J2603" i="1"/>
  <c r="J730" i="1"/>
  <c r="J1388" i="1"/>
  <c r="J661" i="1"/>
  <c r="J1677" i="1"/>
  <c r="J3696" i="1"/>
  <c r="J790" i="1"/>
  <c r="J535" i="1"/>
  <c r="J965" i="1"/>
  <c r="J3526" i="1"/>
  <c r="J1989" i="1"/>
  <c r="J1149" i="1"/>
  <c r="J2408" i="1"/>
  <c r="J782" i="1"/>
  <c r="J1113" i="1"/>
  <c r="J1514" i="1"/>
  <c r="J566" i="1"/>
  <c r="J3600" i="1"/>
  <c r="J2636" i="1"/>
  <c r="J805" i="1"/>
  <c r="J617" i="1"/>
  <c r="J2376" i="1"/>
  <c r="J1724" i="1"/>
  <c r="J1065" i="1"/>
  <c r="J1116" i="1"/>
  <c r="J3666" i="1"/>
  <c r="J558" i="1"/>
  <c r="J1986" i="1"/>
  <c r="J2605" i="1"/>
  <c r="J1171" i="1"/>
  <c r="J439" i="1"/>
  <c r="J3741" i="1"/>
  <c r="J2464" i="1"/>
  <c r="J2607" i="1"/>
  <c r="J461" i="1"/>
  <c r="J258" i="1"/>
  <c r="J1086" i="1"/>
  <c r="J2722" i="1"/>
  <c r="J1596" i="1"/>
  <c r="J1700" i="1"/>
  <c r="J1272" i="1"/>
  <c r="J876" i="1"/>
  <c r="J3712" i="1"/>
  <c r="J2810" i="1"/>
  <c r="J3629" i="1"/>
  <c r="J531" i="1"/>
  <c r="J3893" i="1"/>
  <c r="J3626" i="1"/>
  <c r="J413" i="1"/>
  <c r="J3083" i="1"/>
  <c r="J368" i="1"/>
  <c r="J281" i="1"/>
  <c r="J336" i="1"/>
  <c r="J2546" i="1"/>
  <c r="J822" i="1"/>
  <c r="J167" i="1"/>
  <c r="J2596" i="1"/>
  <c r="J2471" i="1"/>
  <c r="J2045" i="1"/>
  <c r="J470" i="1"/>
  <c r="J2680" i="1"/>
  <c r="J2272" i="1"/>
  <c r="J984" i="1"/>
  <c r="J1380" i="1"/>
  <c r="J1423" i="1"/>
  <c r="J3769" i="1"/>
  <c r="J3589" i="1"/>
  <c r="J447" i="1"/>
  <c r="J2113" i="1"/>
  <c r="J820" i="1"/>
  <c r="J446" i="1"/>
  <c r="J3269" i="1"/>
  <c r="J1370" i="1"/>
  <c r="J2654" i="1"/>
  <c r="J27" i="1"/>
  <c r="J3042" i="1"/>
  <c r="J2021" i="1"/>
  <c r="J157" i="1"/>
  <c r="J1135" i="1"/>
  <c r="J747" i="1"/>
  <c r="J463" i="1"/>
  <c r="J1829" i="1"/>
  <c r="J3457" i="1"/>
  <c r="J1079" i="1"/>
  <c r="J2996" i="1"/>
  <c r="J144" i="1"/>
  <c r="J200" i="1"/>
  <c r="J826" i="1"/>
  <c r="J2116" i="1"/>
  <c r="J1683" i="1"/>
  <c r="J2234" i="1"/>
  <c r="J1605" i="1"/>
  <c r="J74" i="1"/>
  <c r="J3144" i="1"/>
  <c r="J1385" i="1"/>
  <c r="J742" i="1"/>
  <c r="J3924" i="1"/>
  <c r="J257" i="1"/>
  <c r="J810" i="1"/>
  <c r="J1800" i="1"/>
  <c r="J1056" i="1"/>
  <c r="J3714" i="1"/>
  <c r="J3074" i="1"/>
  <c r="J2036" i="1"/>
  <c r="J660" i="1"/>
  <c r="J3991" i="1"/>
  <c r="J635" i="1"/>
  <c r="J2081" i="1"/>
  <c r="J3193" i="1"/>
  <c r="J3355" i="1"/>
  <c r="J3668" i="1"/>
  <c r="J3253" i="1"/>
  <c r="J3643" i="1"/>
  <c r="J625" i="1"/>
  <c r="J2789" i="1"/>
  <c r="J1162" i="1"/>
  <c r="J431" i="1"/>
  <c r="J1643" i="1"/>
  <c r="J874" i="1"/>
  <c r="J3025" i="1"/>
  <c r="J3843" i="1"/>
  <c r="J3155" i="1"/>
  <c r="J1488" i="1"/>
  <c r="J2007" i="1"/>
  <c r="J2132" i="1"/>
  <c r="J2643" i="1"/>
  <c r="J1291" i="1"/>
  <c r="J173" i="1"/>
  <c r="J139" i="1"/>
  <c r="J2352" i="1"/>
  <c r="J418" i="1"/>
  <c r="J420" i="1"/>
  <c r="J255" i="1"/>
  <c r="J1513" i="1"/>
  <c r="J240" i="1"/>
  <c r="J468" i="1"/>
  <c r="J3154" i="1"/>
  <c r="J2312" i="1"/>
  <c r="J893" i="1"/>
  <c r="J925" i="1"/>
  <c r="J90" i="1"/>
  <c r="J850" i="1"/>
  <c r="J2978" i="1"/>
  <c r="J2397" i="1"/>
  <c r="J749" i="1"/>
  <c r="J3433" i="1"/>
  <c r="J1588" i="1"/>
  <c r="J417" i="1"/>
  <c r="J1007" i="1"/>
  <c r="J3396" i="1"/>
  <c r="J2033" i="1"/>
  <c r="J1220" i="1"/>
  <c r="J1440" i="1"/>
  <c r="J956" i="1"/>
  <c r="J1033" i="1"/>
  <c r="J3745" i="1"/>
  <c r="J1270" i="1"/>
  <c r="J624" i="1"/>
  <c r="J19" i="1"/>
  <c r="J1189" i="1"/>
  <c r="J2744" i="1"/>
  <c r="J2505" i="1"/>
  <c r="J1458" i="1"/>
  <c r="J390" i="1"/>
  <c r="J3458" i="1"/>
  <c r="J3329" i="1"/>
  <c r="J3374" i="1"/>
  <c r="J2197" i="1"/>
  <c r="J2303" i="1"/>
  <c r="J1359" i="1"/>
  <c r="J2287" i="1"/>
  <c r="J44" i="1"/>
  <c r="J1260" i="1"/>
  <c r="J3788" i="1"/>
  <c r="J3243" i="1"/>
  <c r="J764" i="1"/>
  <c r="J785" i="1"/>
  <c r="J1159" i="1"/>
  <c r="J3525" i="1"/>
  <c r="J2402" i="1"/>
  <c r="J434" i="1"/>
  <c r="J315" i="1"/>
  <c r="J3786" i="1"/>
  <c r="J1188" i="1"/>
  <c r="J3549" i="1"/>
  <c r="J2054" i="1"/>
  <c r="J2320" i="1"/>
  <c r="J1323" i="1"/>
  <c r="J563" i="1"/>
  <c r="J3394" i="1"/>
  <c r="J3372" i="1"/>
  <c r="J1504" i="1"/>
  <c r="J2735" i="1"/>
  <c r="J2950" i="1"/>
  <c r="J3851" i="1"/>
  <c r="J2216" i="1"/>
  <c r="J2432" i="1"/>
  <c r="J2461" i="1"/>
  <c r="J3702" i="1"/>
  <c r="J1059" i="1"/>
  <c r="J1107" i="1"/>
  <c r="J1420" i="1"/>
  <c r="J3445" i="1"/>
  <c r="J366" i="1"/>
  <c r="J158" i="1"/>
  <c r="J1925" i="1"/>
  <c r="J2522" i="1"/>
  <c r="J2812" i="1"/>
  <c r="J1456" i="1"/>
  <c r="J335" i="1"/>
  <c r="J1071" i="1"/>
  <c r="J2927" i="1"/>
  <c r="J2424" i="1"/>
  <c r="J3821" i="1"/>
  <c r="J2365" i="1"/>
  <c r="J3387" i="1"/>
  <c r="J504" i="1"/>
  <c r="J3252" i="1"/>
  <c r="J1753" i="1"/>
  <c r="J1379" i="1"/>
  <c r="J2332" i="1"/>
  <c r="J1541" i="1"/>
  <c r="J3189" i="1"/>
  <c r="J2837" i="1"/>
  <c r="J905" i="1"/>
  <c r="J2609" i="1"/>
  <c r="J3273" i="1"/>
  <c r="J3858" i="1"/>
  <c r="J118" i="1"/>
  <c r="J2280" i="1"/>
  <c r="J923" i="1"/>
  <c r="J3607" i="1"/>
  <c r="J1128" i="1"/>
  <c r="J2549" i="1"/>
  <c r="J3651" i="1"/>
  <c r="J2175" i="1"/>
  <c r="J332" i="1"/>
  <c r="J1078" i="1"/>
  <c r="J2686" i="1"/>
  <c r="J1200" i="1"/>
  <c r="J3352" i="1"/>
  <c r="J2962" i="1"/>
  <c r="J318" i="1"/>
  <c r="J3095" i="1"/>
  <c r="J3267" i="1"/>
  <c r="J3474" i="1"/>
  <c r="J2981" i="1"/>
  <c r="J1752" i="1"/>
  <c r="J3839" i="1"/>
  <c r="J3667" i="1"/>
  <c r="J1732" i="1"/>
  <c r="J3462" i="1"/>
  <c r="J2894" i="1"/>
  <c r="J1337" i="1"/>
  <c r="J2868" i="1"/>
  <c r="J2088" i="1"/>
  <c r="J2193" i="1"/>
  <c r="J3697" i="1"/>
  <c r="J3040" i="1"/>
  <c r="J3748" i="1"/>
  <c r="J3293" i="1"/>
  <c r="J2916" i="1"/>
  <c r="J307" i="1"/>
  <c r="J2892" i="1"/>
  <c r="J2369" i="1"/>
  <c r="J1485" i="1"/>
  <c r="J521" i="1"/>
  <c r="J1215" i="1"/>
  <c r="J3728" i="1"/>
  <c r="J2164" i="1"/>
  <c r="J3077" i="1"/>
  <c r="J3749" i="1"/>
  <c r="J306" i="1"/>
  <c r="J3015" i="1"/>
  <c r="J1464" i="1"/>
  <c r="J3659" i="1"/>
  <c r="J2634" i="1"/>
  <c r="J2690" i="1"/>
  <c r="J3159" i="1"/>
  <c r="J3109" i="1"/>
  <c r="J2824" i="1"/>
  <c r="J2685" i="1"/>
  <c r="J1562" i="1"/>
  <c r="J1421" i="1"/>
  <c r="J2952" i="1"/>
  <c r="J2241" i="1"/>
  <c r="J2276" i="1"/>
  <c r="J1738" i="1"/>
  <c r="J794" i="1"/>
  <c r="J166" i="1"/>
  <c r="J1582" i="1"/>
  <c r="J49" i="1"/>
  <c r="J3335" i="1"/>
  <c r="J2262" i="1"/>
  <c r="J2487" i="1"/>
  <c r="J3333" i="1"/>
  <c r="J589" i="1"/>
  <c r="J1442" i="1"/>
  <c r="J2698" i="1"/>
  <c r="J3248" i="1"/>
  <c r="J3800" i="1"/>
  <c r="J1802" i="1"/>
  <c r="J2346" i="1"/>
  <c r="J3016" i="1"/>
  <c r="J2034" i="1"/>
  <c r="J171" i="1"/>
  <c r="J165" i="1"/>
  <c r="J3463" i="1"/>
  <c r="J210" i="1"/>
  <c r="J3916" i="1"/>
  <c r="J3580" i="1"/>
  <c r="J269" i="1"/>
  <c r="J3309" i="1"/>
  <c r="J3757" i="1"/>
  <c r="J135" i="1"/>
  <c r="J2048" i="1"/>
  <c r="J1642" i="1"/>
  <c r="J1066" i="1"/>
  <c r="J2222" i="1"/>
  <c r="J937" i="1"/>
  <c r="J1534" i="1"/>
  <c r="J1330" i="1"/>
  <c r="J914" i="1"/>
  <c r="J182" i="1"/>
  <c r="J3182" i="1"/>
  <c r="J1233" i="1"/>
  <c r="J1249" i="1"/>
  <c r="J459" i="1"/>
  <c r="J2451" i="1"/>
  <c r="J663" i="1"/>
  <c r="J1046" i="1"/>
  <c r="J1684" i="1"/>
  <c r="J1286" i="1"/>
  <c r="J2097" i="1"/>
  <c r="J293" i="1"/>
  <c r="J3586" i="1"/>
  <c r="J1346" i="1"/>
  <c r="J975" i="1"/>
  <c r="J464" i="1"/>
  <c r="J3054" i="1"/>
  <c r="J2179" i="1"/>
  <c r="J3895" i="1"/>
  <c r="J3290" i="1"/>
  <c r="J1581" i="1"/>
  <c r="J1084" i="1"/>
  <c r="J2056" i="1"/>
  <c r="J2778" i="1"/>
  <c r="J197" i="1"/>
  <c r="J567" i="1"/>
  <c r="J3397" i="1"/>
  <c r="J107" i="1"/>
  <c r="J106" i="1"/>
  <c r="J1448" i="1"/>
  <c r="J580" i="1"/>
  <c r="J2069" i="1"/>
  <c r="J3923" i="1"/>
  <c r="J762" i="1"/>
  <c r="J3592" i="1"/>
  <c r="J757" i="1"/>
  <c r="J2671" i="1"/>
  <c r="J3038" i="1"/>
  <c r="J3546" i="1"/>
  <c r="J3427" i="1"/>
  <c r="J16" i="1"/>
  <c r="J3964" i="1"/>
  <c r="J99" i="1"/>
  <c r="J883" i="1"/>
  <c r="J582" i="1"/>
  <c r="J3275" i="1"/>
  <c r="J123" i="1"/>
  <c r="J1874" i="1"/>
  <c r="J1490" i="1"/>
  <c r="J1247" i="1"/>
  <c r="J1138" i="1"/>
  <c r="J1794" i="1"/>
  <c r="J1235" i="1"/>
  <c r="J700" i="1"/>
  <c r="J291" i="1"/>
  <c r="J2506" i="1"/>
  <c r="J1339" i="1"/>
  <c r="J1112" i="1"/>
  <c r="J1894" i="1"/>
  <c r="J818" i="1"/>
  <c r="J1892" i="1"/>
  <c r="J3089" i="1"/>
  <c r="J571" i="1"/>
  <c r="J429" i="1"/>
  <c r="J1358" i="1"/>
  <c r="J83" i="1"/>
  <c r="J2885" i="1"/>
  <c r="J760" i="1"/>
  <c r="J3278" i="1"/>
  <c r="J800" i="1"/>
  <c r="J2662" i="1"/>
  <c r="J1822" i="1"/>
  <c r="J1462" i="1"/>
  <c r="J1711" i="1"/>
  <c r="J324" i="1"/>
  <c r="J3533" i="1"/>
  <c r="J3875" i="1"/>
  <c r="J2611" i="1"/>
  <c r="J3763" i="1"/>
  <c r="J3814" i="1"/>
  <c r="J1326" i="1"/>
  <c r="J465" i="1"/>
  <c r="J33" i="1"/>
  <c r="J1022" i="1"/>
  <c r="J1239" i="1"/>
  <c r="J3194" i="1"/>
  <c r="J2360" i="1"/>
  <c r="J161" i="1"/>
  <c r="J3362" i="1"/>
  <c r="J694" i="1"/>
  <c r="J48" i="1"/>
  <c r="J2897" i="1"/>
  <c r="J3501" i="1"/>
  <c r="J179" i="1"/>
  <c r="J1967" i="1"/>
  <c r="J2278" i="1"/>
  <c r="J3440" i="1"/>
  <c r="J1897" i="1"/>
  <c r="J265" i="1"/>
  <c r="J66" i="1"/>
  <c r="J1905" i="1"/>
  <c r="J1681" i="1"/>
  <c r="J3740" i="1"/>
  <c r="J2404" i="1"/>
  <c r="J3849" i="1"/>
  <c r="J2750" i="1"/>
  <c r="J519" i="1"/>
  <c r="J2606" i="1"/>
  <c r="J3237" i="1"/>
  <c r="J327" i="1"/>
  <c r="J1383" i="1"/>
  <c r="J2550" i="1"/>
  <c r="J886" i="1"/>
  <c r="J363" i="1"/>
  <c r="J1316" i="1"/>
  <c r="J1804" i="1"/>
  <c r="J2405" i="1"/>
  <c r="J990" i="1"/>
  <c r="J1727" i="1"/>
  <c r="J151" i="1"/>
  <c r="J3062" i="1"/>
  <c r="J909" i="1"/>
  <c r="J2010" i="1"/>
  <c r="J2406" i="1"/>
  <c r="J1682" i="1"/>
  <c r="J152" i="1"/>
  <c r="J3327" i="1"/>
  <c r="J3662" i="1"/>
  <c r="J2398" i="1"/>
  <c r="J1064" i="1"/>
  <c r="J548" i="1"/>
  <c r="J599" i="1"/>
  <c r="J3271" i="1"/>
  <c r="J3914" i="1"/>
  <c r="J1660" i="1"/>
  <c r="J593" i="1"/>
  <c r="J1663" i="1"/>
  <c r="J3349" i="1"/>
  <c r="J1686" i="1"/>
  <c r="J2865" i="1"/>
  <c r="J3808" i="1"/>
  <c r="J3894" i="1"/>
  <c r="J1403" i="1"/>
  <c r="J3560" i="1"/>
  <c r="J2472" i="1"/>
  <c r="J2525" i="1"/>
  <c r="J657" i="1"/>
  <c r="J391" i="1"/>
  <c r="J1628" i="1"/>
  <c r="J619" i="1"/>
  <c r="J3562" i="1"/>
  <c r="J2026" i="1"/>
  <c r="J84" i="1"/>
  <c r="J840" i="1"/>
  <c r="J3198" i="1"/>
  <c r="J1278" i="1"/>
  <c r="J2238" i="1"/>
  <c r="J203" i="1"/>
  <c r="J252" i="1"/>
  <c r="J3236" i="1"/>
  <c r="J2675" i="1"/>
  <c r="J2912" i="1"/>
  <c r="J17" i="1"/>
  <c r="J2905" i="1"/>
  <c r="J2393" i="1"/>
  <c r="J2275" i="1"/>
  <c r="J2440" i="1"/>
  <c r="J2253" i="1"/>
  <c r="J3045" i="1"/>
  <c r="J596" i="1"/>
  <c r="J668" i="1"/>
  <c r="J2338" i="1"/>
  <c r="J3331" i="1"/>
  <c r="J3051" i="1"/>
  <c r="J3226" i="1"/>
  <c r="J73" i="1"/>
  <c r="J2479" i="1"/>
  <c r="J2290" i="1"/>
  <c r="J1186" i="1"/>
  <c r="J3231" i="1"/>
  <c r="J2302" i="1"/>
  <c r="J3638" i="1"/>
  <c r="J2411" i="1"/>
  <c r="J2265" i="1"/>
  <c r="J1777" i="1"/>
  <c r="J2612" i="1"/>
  <c r="J290" i="1"/>
  <c r="J3158" i="1"/>
  <c r="J2497" i="1"/>
  <c r="J2923" i="1"/>
  <c r="J3872" i="1"/>
  <c r="J3861" i="1"/>
  <c r="J1495" i="1"/>
  <c r="J1409" i="1"/>
  <c r="J1706" i="1"/>
  <c r="J1787" i="1"/>
  <c r="J3897" i="1"/>
  <c r="J2412" i="1"/>
  <c r="J629" i="1"/>
  <c r="J4001" i="1"/>
  <c r="J2321" i="1"/>
  <c r="J3984" i="1"/>
  <c r="J2668" i="1"/>
  <c r="J3260" i="1"/>
  <c r="J1750" i="1"/>
  <c r="J2851" i="1"/>
  <c r="J1290" i="1"/>
  <c r="J3771" i="1"/>
  <c r="J2518" i="1"/>
  <c r="J1871" i="1"/>
  <c r="J3784" i="1"/>
  <c r="J223" i="1"/>
  <c r="J1098" i="1"/>
  <c r="J2025" i="1"/>
  <c r="J1546" i="1"/>
  <c r="J36" i="1"/>
  <c r="J284" i="1"/>
  <c r="J2490" i="1"/>
  <c r="J2754" i="1"/>
  <c r="J2202" i="1"/>
  <c r="J711" i="1"/>
  <c r="J659" i="1"/>
  <c r="J1356" i="1"/>
  <c r="J2090" i="1"/>
  <c r="J285" i="1"/>
  <c r="J286" i="1"/>
  <c r="J2721" i="1"/>
  <c r="J2037" i="1"/>
  <c r="J501" i="1"/>
  <c r="J355" i="1"/>
  <c r="J3065" i="1"/>
  <c r="J2124" i="1"/>
  <c r="J3217" i="1"/>
  <c r="J564" i="1"/>
  <c r="J1958" i="1"/>
  <c r="J2977" i="1"/>
  <c r="J3563" i="1"/>
  <c r="J2169" i="1"/>
  <c r="J3536" i="1"/>
  <c r="J1268" i="1"/>
  <c r="J1522" i="1"/>
  <c r="J2190" i="1"/>
  <c r="J983" i="1"/>
  <c r="J1772" i="1"/>
  <c r="J2723" i="1"/>
  <c r="J1222" i="1"/>
  <c r="J3772" i="1"/>
  <c r="J3826" i="1"/>
  <c r="J3747" i="1"/>
  <c r="J1943" i="1"/>
  <c r="J2757" i="1"/>
  <c r="J1301" i="1"/>
  <c r="J2694" i="1"/>
  <c r="J506" i="1"/>
  <c r="J1527" i="1"/>
  <c r="J13" i="1"/>
  <c r="J1971" i="1"/>
  <c r="J1020" i="1"/>
  <c r="J2811" i="1"/>
  <c r="J3811" i="1"/>
  <c r="J3691" i="1"/>
  <c r="J2832" i="1"/>
  <c r="J392" i="1"/>
  <c r="J2649" i="1"/>
  <c r="J2146" i="1"/>
  <c r="J3797" i="1"/>
  <c r="J1722" i="1"/>
  <c r="J2990" i="1"/>
  <c r="J133" i="1"/>
  <c r="J2059" i="1"/>
  <c r="J862" i="1"/>
  <c r="J1865" i="1"/>
  <c r="J3532" i="1"/>
  <c r="J3096" i="1"/>
  <c r="J225" i="1"/>
  <c r="J2543" i="1"/>
  <c r="J3829" i="1"/>
  <c r="J2700" i="1"/>
  <c r="J211" i="1"/>
  <c r="J1667" i="1"/>
  <c r="J3561" i="1"/>
  <c r="J3764" i="1"/>
  <c r="J473" i="1"/>
  <c r="J3080" i="1"/>
  <c r="J273" i="1"/>
  <c r="J2229" i="1"/>
  <c r="J1992" i="1"/>
  <c r="J3760" i="1"/>
  <c r="J52" i="1"/>
  <c r="J1355" i="1"/>
  <c r="J812" i="1"/>
  <c r="J3105" i="1"/>
  <c r="J1739" i="1"/>
  <c r="J2692" i="1"/>
  <c r="J3448" i="1"/>
  <c r="J2483" i="1"/>
  <c r="J1523" i="1"/>
  <c r="J1484" i="1"/>
  <c r="J1465" i="1"/>
  <c r="J2475" i="1"/>
  <c r="J1263" i="1"/>
  <c r="J3403" i="1"/>
  <c r="J2101" i="1"/>
  <c r="J2295" i="1"/>
  <c r="J1131" i="1"/>
  <c r="J2044" i="1"/>
  <c r="J3767" i="1"/>
  <c r="J2207" i="1"/>
  <c r="J2444" i="1"/>
  <c r="J134" i="1"/>
  <c r="J2666" i="1"/>
  <c r="J771" i="1"/>
  <c r="J3023" i="1"/>
  <c r="J1842" i="1"/>
  <c r="J174" i="1"/>
  <c r="J51" i="1"/>
  <c r="J1396" i="1"/>
  <c r="J3061" i="1"/>
  <c r="J795" i="1"/>
  <c r="J3461" i="1"/>
  <c r="J1378" i="1"/>
  <c r="J2807" i="1"/>
  <c r="J1574" i="1"/>
  <c r="J2822" i="1"/>
  <c r="J2565" i="1"/>
  <c r="J3119" i="1"/>
  <c r="J3454" i="1"/>
  <c r="J1157" i="1"/>
  <c r="J1765" i="1"/>
  <c r="J2592" i="1"/>
  <c r="J577" i="1"/>
  <c r="J393" i="1"/>
  <c r="J1938" i="1"/>
  <c r="J968" i="1"/>
  <c r="J1468" i="1"/>
  <c r="J611" i="1"/>
  <c r="J308" i="1"/>
  <c r="J1158" i="1"/>
  <c r="J2854" i="1"/>
  <c r="J570" i="1"/>
  <c r="J2391" i="1"/>
  <c r="J3148" i="1"/>
  <c r="J2239" i="1"/>
  <c r="J1274" i="1"/>
  <c r="J3286" i="1"/>
  <c r="J3840" i="1"/>
  <c r="J1287" i="1"/>
  <c r="J3097" i="1"/>
  <c r="J2782" i="1"/>
  <c r="J1047" i="1"/>
  <c r="J1878" i="1"/>
  <c r="J3027" i="1"/>
  <c r="J2620" i="1"/>
  <c r="J835" i="1"/>
  <c r="J3343" i="1"/>
  <c r="J2889" i="1"/>
  <c r="J3135" i="1"/>
  <c r="J1965" i="1"/>
  <c r="J1475" i="1"/>
  <c r="J3249" i="1"/>
  <c r="J78" i="1"/>
  <c r="J484" i="1"/>
  <c r="J1519" i="1"/>
  <c r="J1243" i="1"/>
  <c r="J3912" i="1"/>
  <c r="J1531" i="1"/>
  <c r="J1100" i="1"/>
  <c r="J3057" i="1"/>
  <c r="J2712" i="1"/>
  <c r="J2051" i="1"/>
  <c r="J222" i="1"/>
  <c r="J1246" i="1"/>
  <c r="J3936" i="1"/>
  <c r="J1282" i="1"/>
  <c r="J2590" i="1"/>
  <c r="J2532" i="1"/>
  <c r="J1801" i="1"/>
  <c r="J1450" i="1"/>
  <c r="J2774" i="1"/>
  <c r="J2481" i="1"/>
  <c r="J2697" i="1"/>
  <c r="J2802" i="1"/>
  <c r="J2756" i="1"/>
  <c r="J2842" i="1"/>
  <c r="J1451" i="1"/>
  <c r="J1470" i="1"/>
  <c r="J2985" i="1"/>
  <c r="J1856" i="1"/>
  <c r="J3107" i="1"/>
  <c r="J1599" i="1"/>
  <c r="J3848" i="1"/>
  <c r="J3648" i="1"/>
  <c r="J1679" i="1"/>
  <c r="J1629" i="1"/>
  <c r="J339" i="1"/>
  <c r="J3212" i="1"/>
  <c r="J1934" i="1"/>
  <c r="J944" i="1"/>
  <c r="J538" i="1"/>
  <c r="J105" i="1"/>
  <c r="J1847" i="1"/>
  <c r="J722" i="1"/>
  <c r="J2705" i="1"/>
  <c r="J437" i="1"/>
  <c r="J3161" i="1"/>
  <c r="J1833" i="1"/>
  <c r="J3761" i="1"/>
  <c r="J2468" i="1"/>
  <c r="J3601" i="1"/>
  <c r="J198" i="1"/>
  <c r="J907" i="1"/>
  <c r="J346" i="1"/>
  <c r="J1384" i="1"/>
  <c r="J3540" i="1"/>
  <c r="J3608" i="1"/>
  <c r="J1205" i="1"/>
  <c r="J3860" i="1"/>
  <c r="J1825" i="1"/>
  <c r="J209" i="1"/>
  <c r="J2935" i="1"/>
  <c r="J3150" i="1"/>
  <c r="J3174" i="1"/>
  <c r="J3709" i="1"/>
  <c r="J731" i="1"/>
  <c r="J415" i="1"/>
  <c r="J2517" i="1"/>
  <c r="J3134" i="1"/>
  <c r="J2994" i="1"/>
  <c r="J1953" i="1"/>
  <c r="J272" i="1"/>
  <c r="J1623" i="1"/>
  <c r="J229" i="1"/>
  <c r="J845" i="1"/>
  <c r="J1185" i="1"/>
  <c r="J3886" i="1"/>
  <c r="J2023" i="1"/>
  <c r="J1140" i="1"/>
  <c r="J386" i="1"/>
  <c r="J1444" i="1"/>
  <c r="J177" i="1"/>
  <c r="J701" i="1"/>
  <c r="J3713" i="1"/>
  <c r="J998" i="1"/>
  <c r="J551" i="1"/>
  <c r="J1917" i="1"/>
  <c r="J1707" i="1"/>
  <c r="J3494" i="1"/>
  <c r="J1974" i="1"/>
  <c r="J776" i="1"/>
  <c r="J2542" i="1"/>
  <c r="J2687" i="1"/>
  <c r="J962" i="1"/>
  <c r="J1786" i="1"/>
  <c r="J1322" i="1"/>
  <c r="J1347" i="1"/>
  <c r="J1055" i="1"/>
  <c r="J3726" i="1"/>
  <c r="J3545" i="1"/>
  <c r="J3898" i="1"/>
  <c r="J2629" i="1"/>
  <c r="J1073" i="1"/>
  <c r="J2093" i="1"/>
  <c r="J2435" i="1"/>
  <c r="J2586" i="1"/>
  <c r="J2808" i="1"/>
  <c r="J398" i="1"/>
  <c r="J2351" i="1"/>
  <c r="J1273" i="1"/>
  <c r="J765" i="1"/>
  <c r="J3729" i="1"/>
  <c r="J2745" i="1"/>
  <c r="J2401" i="1"/>
  <c r="J14" i="1"/>
  <c r="J3399" i="1"/>
  <c r="J2005" i="1"/>
  <c r="J3446" i="1"/>
  <c r="J3944" i="1"/>
  <c r="J160" i="1"/>
  <c r="J507" i="1"/>
  <c r="J2067" i="1"/>
  <c r="J613" i="1"/>
  <c r="J1308" i="1"/>
  <c r="J3334" i="1"/>
  <c r="J1026" i="1"/>
  <c r="J2702" i="1"/>
  <c r="J2165" i="1"/>
  <c r="J2594" i="1"/>
  <c r="J1528" i="1"/>
  <c r="J183" i="1"/>
  <c r="J2055" i="1"/>
  <c r="J2103" i="1"/>
  <c r="J3076" i="1"/>
  <c r="J365" i="1"/>
  <c r="J3258" i="1"/>
  <c r="J481" i="1"/>
  <c r="J3192" i="1"/>
  <c r="J1412" i="1"/>
  <c r="J3031" i="1"/>
  <c r="J3752" i="1"/>
  <c r="J2371" i="1"/>
  <c r="J1256" i="1"/>
  <c r="J1230" i="1"/>
  <c r="J3862" i="1"/>
  <c r="J2111" i="1"/>
  <c r="J3627" i="1"/>
  <c r="J1422" i="1"/>
  <c r="J3292" i="1"/>
  <c r="J3257" i="1"/>
  <c r="J25" i="1"/>
  <c r="J748" i="1"/>
  <c r="J2552" i="1"/>
  <c r="J2725" i="1"/>
  <c r="J3977" i="1"/>
  <c r="J3541" i="1"/>
  <c r="J2094" i="1"/>
  <c r="J2167" i="1"/>
  <c r="J2683" i="1"/>
  <c r="J1709" i="1"/>
  <c r="J2294" i="1"/>
  <c r="J2117" i="1"/>
  <c r="J2795" i="1"/>
  <c r="J3291" i="1"/>
  <c r="J992" i="1"/>
  <c r="J1349" i="1"/>
  <c r="J3156" i="1"/>
  <c r="J3573" i="1"/>
  <c r="J1027" i="1"/>
  <c r="J1024" i="1"/>
  <c r="J2268" i="1"/>
  <c r="J54" i="1"/>
  <c r="J3572" i="1"/>
  <c r="J3822" i="1"/>
  <c r="J387" i="1"/>
  <c r="J3873" i="1"/>
  <c r="J3142" i="1"/>
  <c r="J1013" i="1"/>
  <c r="J530" i="1"/>
  <c r="J988" i="1"/>
  <c r="J34" i="1"/>
  <c r="J441" i="1"/>
  <c r="J489" i="1"/>
  <c r="J1935" i="1"/>
  <c r="J1224" i="1"/>
  <c r="J3379" i="1"/>
  <c r="J2779" i="1"/>
  <c r="J891" i="1"/>
  <c r="J1981" i="1"/>
  <c r="J2852" i="1"/>
  <c r="J1810" i="1"/>
  <c r="J1324" i="1"/>
  <c r="J65" i="1"/>
  <c r="J2395" i="1"/>
  <c r="J2394" i="1"/>
  <c r="J3488" i="1"/>
  <c r="J358" i="1"/>
  <c r="J10" i="1"/>
  <c r="J2324" i="1"/>
  <c r="J2650" i="1"/>
  <c r="J3120" i="1"/>
  <c r="J2127" i="1"/>
  <c r="J81" i="1"/>
  <c r="J2354" i="1"/>
  <c r="J2659" i="1"/>
  <c r="J3241" i="1"/>
  <c r="J1394" i="1"/>
  <c r="J2459" i="1"/>
  <c r="J410" i="1"/>
  <c r="J2493" i="1"/>
  <c r="J3436" i="1"/>
  <c r="J1511" i="1"/>
  <c r="J2283" i="1"/>
  <c r="J1500" i="1"/>
  <c r="J3314" i="1"/>
  <c r="J3866" i="1"/>
  <c r="J1203" i="1"/>
  <c r="J1369" i="1"/>
  <c r="J3205" i="1"/>
  <c r="J676" i="1"/>
  <c r="J3483" i="1"/>
  <c r="J2155" i="1"/>
  <c r="J511" i="1"/>
  <c r="J3318" i="1"/>
  <c r="J3238" i="1"/>
  <c r="J482" i="1"/>
  <c r="J964" i="1"/>
  <c r="J2975" i="1"/>
  <c r="J604" i="1"/>
  <c r="J704" i="1"/>
  <c r="J1696" i="1"/>
  <c r="J646" i="1"/>
  <c r="J407" i="1"/>
  <c r="J517" i="1"/>
  <c r="J2196" i="1"/>
  <c r="J1152" i="1"/>
  <c r="J3756" i="1"/>
  <c r="J3032" i="1"/>
  <c r="J180" i="1"/>
  <c r="J1555" i="1"/>
  <c r="J2474" i="1"/>
  <c r="J777" i="1"/>
  <c r="J1747" i="1"/>
  <c r="J557" i="1"/>
  <c r="J2803" i="1"/>
  <c r="J1474" i="1"/>
  <c r="J3505" i="1"/>
  <c r="J3940" i="1"/>
  <c r="J616" i="1"/>
  <c r="J2436" i="1"/>
  <c r="J276" i="1"/>
  <c r="J2204" i="1"/>
  <c r="J127" i="1"/>
  <c r="J1336" i="1"/>
  <c r="J1920" i="1"/>
  <c r="J2342" i="1"/>
  <c r="J1903" i="1"/>
  <c r="J2998" i="1"/>
  <c r="J2560" i="1"/>
  <c r="J3708" i="1"/>
  <c r="J3693" i="1"/>
  <c r="J2143" i="1"/>
  <c r="J1941" i="1"/>
  <c r="J354" i="1"/>
  <c r="J827" i="1"/>
  <c r="J823" i="1"/>
  <c r="J2833" i="1"/>
  <c r="J2125" i="1"/>
  <c r="J3871" i="1"/>
  <c r="J3584" i="1"/>
  <c r="J2209" i="1"/>
  <c r="J780" i="1"/>
  <c r="J2261" i="1"/>
  <c r="J231" i="1"/>
  <c r="J3018" i="1"/>
  <c r="J2541" i="1"/>
  <c r="J3228" i="1"/>
  <c r="J3126" i="1"/>
  <c r="J181" i="1"/>
  <c r="J592" i="1"/>
  <c r="J3378" i="1"/>
  <c r="J713" i="1"/>
  <c r="J2076" i="1"/>
  <c r="J2709" i="1"/>
  <c r="J889" i="1"/>
  <c r="J861" i="1"/>
  <c r="J3578" i="1"/>
  <c r="J3958" i="1"/>
  <c r="J2246" i="1"/>
  <c r="J2887" i="1"/>
  <c r="J1997" i="1"/>
  <c r="J3804" i="1"/>
  <c r="J2428" i="1"/>
  <c r="J314" i="1"/>
  <c r="J1300" i="1"/>
  <c r="J1809" i="1"/>
  <c r="J490" i="1"/>
  <c r="J2245" i="1"/>
  <c r="J498" i="1"/>
  <c r="J1627" i="1"/>
  <c r="J9" i="1"/>
  <c r="J2105" i="1"/>
  <c r="J2914" i="1"/>
  <c r="J1899" i="1"/>
  <c r="J3624" i="1"/>
  <c r="J2761" i="1"/>
  <c r="J1970" i="1"/>
  <c r="J2871" i="1"/>
  <c r="J3152" i="1"/>
  <c r="J2652" i="1"/>
  <c r="J278" i="1"/>
  <c r="J328" i="1"/>
  <c r="J2984" i="1"/>
  <c r="J985" i="1"/>
  <c r="J658" i="1"/>
  <c r="J3259" i="1"/>
  <c r="J3391" i="1"/>
  <c r="J3456" i="1"/>
  <c r="J3701" i="1"/>
  <c r="J3847" i="1"/>
  <c r="J156" i="1"/>
  <c r="J3382" i="1"/>
  <c r="J2600" i="1"/>
  <c r="J91" i="1"/>
  <c r="J3617" i="1"/>
  <c r="J3807" i="1"/>
  <c r="J238" i="1"/>
  <c r="J404" i="1"/>
  <c r="J104" i="1"/>
  <c r="J836" i="1"/>
  <c r="J1130" i="1"/>
  <c r="J1557" i="1"/>
  <c r="J2140" i="1"/>
  <c r="J71" i="1"/>
  <c r="J934" i="1"/>
  <c r="J280" i="1"/>
  <c r="J1860" i="1"/>
  <c r="J1406" i="1"/>
  <c r="J2983" i="1"/>
  <c r="J3" i="1"/>
  <c r="J2676" i="1"/>
  <c r="J801" i="1"/>
  <c r="J3263" i="1"/>
  <c r="J824" i="1"/>
  <c r="J227" i="1"/>
  <c r="J42" i="1"/>
  <c r="J3247" i="1"/>
  <c r="J1813" i="1"/>
  <c r="J2008" i="1"/>
  <c r="J2482" i="1"/>
  <c r="J866" i="1"/>
  <c r="J2309" i="1"/>
  <c r="J2920" i="1"/>
  <c r="J126" i="1"/>
  <c r="J3765" i="1"/>
  <c r="J2820" i="1"/>
  <c r="J159" i="1"/>
  <c r="J1991" i="1"/>
  <c r="J2893" i="1"/>
  <c r="J2305" i="1"/>
  <c r="J569" i="1"/>
  <c r="J3447" i="1"/>
  <c r="J2328" i="1"/>
  <c r="J2420" i="1"/>
  <c r="J1862" i="1"/>
  <c r="J201" i="1"/>
  <c r="J3426" i="1"/>
  <c r="J3136" i="1"/>
  <c r="J1030" i="1"/>
  <c r="J2199" i="1"/>
  <c r="J359" i="1"/>
  <c r="J602" i="1"/>
  <c r="J1018" i="1"/>
  <c r="J1817" i="1"/>
  <c r="J2068" i="1"/>
  <c r="J3825" i="1"/>
  <c r="J3553" i="1"/>
  <c r="J2646" i="1"/>
  <c r="J2631" i="1"/>
  <c r="J248" i="1"/>
  <c r="J2747" i="1"/>
  <c r="J574" i="1"/>
  <c r="J196" i="1"/>
  <c r="J3181" i="1"/>
  <c r="J2656" i="1"/>
  <c r="J1195" i="1"/>
  <c r="J804" i="1"/>
  <c r="J675" i="1"/>
  <c r="J1517" i="1"/>
  <c r="J3124" i="1"/>
  <c r="J553" i="1"/>
  <c r="J1966" i="1"/>
  <c r="J2971" i="1"/>
  <c r="J2715" i="1"/>
  <c r="J445" i="1"/>
  <c r="J2797" i="1"/>
  <c r="J783" i="1"/>
  <c r="J1583" i="1"/>
  <c r="J2046" i="1"/>
  <c r="J576" i="1"/>
  <c r="J1487" i="1"/>
  <c r="J2604" i="1"/>
  <c r="J3034" i="1"/>
  <c r="J3783" i="1"/>
  <c r="J834" i="1"/>
  <c r="J1437" i="1"/>
  <c r="J1769" i="1"/>
  <c r="J1283" i="1"/>
  <c r="J163" i="1"/>
  <c r="J770" i="1"/>
  <c r="J214" i="1"/>
  <c r="J3779" i="1"/>
  <c r="J6" i="1"/>
  <c r="J2083" i="1"/>
  <c r="J3115" i="1"/>
  <c r="J3221" i="1"/>
  <c r="J2986" i="1"/>
  <c r="J3744" i="1"/>
  <c r="J677" i="1"/>
  <c r="J1115" i="1"/>
  <c r="J633" i="1"/>
  <c r="J2917" i="1"/>
  <c r="J1548" i="1"/>
  <c r="J1257" i="1"/>
  <c r="J2622" i="1"/>
  <c r="J2755" i="1"/>
  <c r="J2848" i="1"/>
  <c r="J3694" i="1"/>
  <c r="J3834" i="1"/>
  <c r="J1770" i="1"/>
  <c r="J2192" i="1"/>
  <c r="J2967" i="1"/>
  <c r="J2062" i="1"/>
  <c r="J1898" i="1"/>
  <c r="J108" i="1"/>
  <c r="J1723" i="1"/>
  <c r="J3905" i="1"/>
  <c r="J811" i="1"/>
  <c r="J2012" i="1"/>
  <c r="J1327" i="1"/>
  <c r="J2955" i="1"/>
  <c r="J1841" i="1"/>
  <c r="J671" i="1"/>
  <c r="J3507" i="1"/>
  <c r="J1757" i="1"/>
  <c r="J1579" i="1"/>
  <c r="J1313" i="1"/>
  <c r="J1416" i="1"/>
  <c r="J1837" i="1"/>
  <c r="J1803" i="1"/>
  <c r="J1275" i="1"/>
  <c r="J3475" i="1"/>
  <c r="J1103" i="1"/>
  <c r="J2502" i="1"/>
  <c r="J918" i="1"/>
  <c r="J651" i="1"/>
  <c r="J1840" i="1"/>
  <c r="J132" i="1"/>
  <c r="J1554" i="1"/>
  <c r="J3185" i="1"/>
  <c r="J3636" i="1"/>
  <c r="J245" i="1"/>
  <c r="J77" i="1"/>
  <c r="J212" i="1"/>
  <c r="J215" i="1"/>
  <c r="J2799" i="1"/>
  <c r="J2407" i="1"/>
  <c r="J544" i="1"/>
  <c r="J2133" i="1"/>
  <c r="J3026" i="1"/>
  <c r="J3308" i="1"/>
  <c r="J1533" i="1"/>
  <c r="J718" i="1"/>
  <c r="J2669" i="1"/>
  <c r="J3642" i="1"/>
  <c r="J261" i="1"/>
  <c r="J3514" i="1"/>
  <c r="J2583" i="1"/>
  <c r="J3284" i="1"/>
  <c r="J1120" i="1"/>
  <c r="J1888" i="1"/>
  <c r="J587" i="1"/>
  <c r="J1693" i="1"/>
  <c r="J121" i="1"/>
  <c r="J1685" i="1"/>
  <c r="J2787" i="1"/>
  <c r="J3302" i="1"/>
  <c r="J2969" i="1"/>
  <c r="J1653" i="1"/>
  <c r="J1687" i="1"/>
  <c r="J2711" i="1"/>
  <c r="J3538" i="1"/>
  <c r="J2663" i="1"/>
  <c r="J650" i="1"/>
  <c r="J2118" i="1"/>
  <c r="J3090" i="1"/>
  <c r="J3381" i="1"/>
  <c r="J2628" i="1"/>
  <c r="J3489" i="1"/>
  <c r="J1503" i="1"/>
  <c r="J2388" i="1"/>
  <c r="J1399" i="1"/>
  <c r="J2184" i="1"/>
  <c r="J2035" i="1"/>
  <c r="J3157" i="1"/>
  <c r="J2291" i="1"/>
  <c r="J2516" i="1"/>
  <c r="J2251" i="1"/>
  <c r="J612" i="1"/>
  <c r="J957" i="1"/>
  <c r="J1748" i="1"/>
  <c r="J994" i="1"/>
  <c r="J716" i="1"/>
  <c r="J1109" i="1"/>
  <c r="J728" i="1"/>
  <c r="J1037" i="1"/>
  <c r="J2839" i="1"/>
  <c r="J2014" i="1"/>
  <c r="J3930" i="1"/>
  <c r="J3611" i="1"/>
  <c r="J961" i="1"/>
  <c r="J2569" i="1"/>
  <c r="J1104" i="1"/>
  <c r="J3646" i="1"/>
  <c r="J1951" i="1"/>
  <c r="J1914" i="1"/>
  <c r="J2200" i="1"/>
  <c r="J928" i="1"/>
  <c r="J3903" i="1"/>
  <c r="J2898" i="1"/>
  <c r="J2682" i="1"/>
  <c r="J1870" i="1"/>
  <c r="J3907" i="1"/>
  <c r="J2226" i="1"/>
  <c r="J3645" i="1"/>
  <c r="J2292" i="1"/>
  <c r="J1240" i="1"/>
  <c r="J3559" i="1"/>
  <c r="J3547" i="1"/>
  <c r="J2259" i="1"/>
  <c r="J1025" i="1"/>
  <c r="J664" i="1"/>
  <c r="J3596" i="1"/>
  <c r="J2800" i="1"/>
  <c r="J3441" i="1"/>
  <c r="J1179" i="1"/>
  <c r="J1482" i="1"/>
  <c r="J3024" i="1"/>
  <c r="J1382" i="1"/>
  <c r="J2153" i="1"/>
  <c r="J1075" i="1"/>
  <c r="J3133" i="1"/>
  <c r="J1551" i="1"/>
  <c r="J1053" i="1"/>
  <c r="J1703" i="1"/>
  <c r="J1988" i="1"/>
  <c r="J2484" i="1"/>
  <c r="J1476" i="1"/>
  <c r="J628" i="1"/>
  <c r="J3369" i="1"/>
  <c r="J1650" i="1"/>
  <c r="J1132" i="1"/>
  <c r="J1029" i="1"/>
  <c r="J1173" i="1"/>
  <c r="J2206" i="1"/>
  <c r="J221" i="1"/>
  <c r="J1498" i="1"/>
  <c r="J1391" i="1"/>
  <c r="J3358" i="1"/>
  <c r="J1353" i="1"/>
  <c r="J2194" i="1"/>
  <c r="J440" i="1"/>
  <c r="J1415" i="1"/>
  <c r="J288" i="1"/>
  <c r="J103" i="1"/>
  <c r="J1124" i="1"/>
  <c r="J772" i="1"/>
  <c r="J529" i="1"/>
  <c r="J1578" i="1"/>
  <c r="J3301" i="1"/>
  <c r="J2766" i="1"/>
  <c r="J880" i="1"/>
  <c r="J1201" i="1"/>
  <c r="J3071" i="1"/>
  <c r="J2660" i="1"/>
  <c r="J2648" i="1"/>
  <c r="J1302" i="1"/>
  <c r="J3684" i="1"/>
  <c r="J2585" i="1"/>
  <c r="J3622" i="1"/>
  <c r="J3111" i="1"/>
  <c r="J1480" i="1"/>
  <c r="J3864" i="1"/>
  <c r="J3219" i="1"/>
  <c r="J667" i="1"/>
  <c r="J1419" i="1"/>
  <c r="J2957" i="1"/>
  <c r="J1756" i="1"/>
  <c r="J2064" i="1"/>
  <c r="J894" i="1"/>
  <c r="J89" i="1"/>
  <c r="L1" i="4" l="1"/>
  <c r="L1" i="3"/>
  <c r="C17" i="5"/>
  <c r="K1595" i="4"/>
  <c r="K1592" i="4"/>
  <c r="K1577" i="4"/>
  <c r="K1596" i="4"/>
  <c r="K1581" i="4"/>
  <c r="K1574" i="4"/>
  <c r="K1585" i="4"/>
  <c r="K1578" i="4"/>
  <c r="K1575" i="4"/>
  <c r="K1593" i="4"/>
  <c r="K1579" i="4"/>
  <c r="K1588" i="4"/>
  <c r="K1586" i="4"/>
  <c r="K1590" i="4"/>
  <c r="K1583" i="4"/>
  <c r="K1580" i="4"/>
  <c r="K1594" i="4"/>
  <c r="K1589" i="4"/>
  <c r="K1587" i="4"/>
  <c r="K1591" i="4"/>
  <c r="K1584" i="4"/>
  <c r="K1576" i="4"/>
  <c r="K1582" i="4"/>
  <c r="K2394" i="3"/>
  <c r="K2390" i="3"/>
  <c r="K2385" i="3"/>
  <c r="K2381" i="3"/>
  <c r="K2360" i="3"/>
  <c r="K2386" i="3"/>
  <c r="K2382" i="3"/>
  <c r="K2377" i="3"/>
  <c r="K2373" i="3"/>
  <c r="K2359" i="3"/>
  <c r="K2403" i="3"/>
  <c r="K2399" i="3"/>
  <c r="K2378" i="3"/>
  <c r="K2374" i="3"/>
  <c r="K2369" i="3"/>
  <c r="K2358" i="3"/>
  <c r="K2398" i="3"/>
  <c r="K2389" i="3"/>
  <c r="K2387" i="3"/>
  <c r="K2364" i="3"/>
  <c r="K2396" i="3"/>
  <c r="K2383" i="3"/>
  <c r="K2405" i="3"/>
  <c r="K2379" i="3"/>
  <c r="K2361" i="3"/>
  <c r="K2401" i="3"/>
  <c r="K2388" i="3"/>
  <c r="K2370" i="3"/>
  <c r="K2362" i="3"/>
  <c r="K2397" i="3"/>
  <c r="K2395" i="3"/>
  <c r="K2384" i="3"/>
  <c r="K2368" i="3"/>
  <c r="K2366" i="3"/>
  <c r="K2406" i="3"/>
  <c r="K2402" i="3"/>
  <c r="K2376" i="3"/>
  <c r="K2372" i="3"/>
  <c r="K2380" i="3"/>
  <c r="K2404" i="3"/>
  <c r="K2371" i="3"/>
  <c r="K2392" i="3"/>
  <c r="K2365" i="3"/>
  <c r="K2391" i="3"/>
  <c r="K2375" i="3"/>
  <c r="K2400" i="3"/>
  <c r="K2367" i="3"/>
  <c r="K2363" i="3"/>
  <c r="K2393" i="3"/>
  <c r="I1595" i="4"/>
  <c r="I1584" i="4"/>
  <c r="I1590" i="4"/>
  <c r="I1588" i="4"/>
  <c r="I1594" i="4"/>
  <c r="I1592" i="4"/>
  <c r="I1596" i="4"/>
  <c r="I1582" i="4"/>
  <c r="I1586" i="4"/>
  <c r="I1576" i="4"/>
  <c r="I1574" i="4"/>
  <c r="I1580" i="4"/>
  <c r="I1578" i="4"/>
  <c r="L1" i="6"/>
  <c r="N1" i="7" s="1"/>
  <c r="B1" i="7"/>
  <c r="J1" i="3"/>
  <c r="J1" i="4"/>
  <c r="Y13" i="3"/>
  <c r="W13" i="3"/>
  <c r="V13" i="3"/>
  <c r="Z13" i="3"/>
  <c r="X13" i="3"/>
  <c r="U14" i="3"/>
  <c r="I17" i="5"/>
  <c r="I18" i="5" s="1"/>
  <c r="F17" i="5"/>
  <c r="F18" i="5" s="1"/>
  <c r="C18" i="5"/>
  <c r="Z13" i="4"/>
  <c r="X13" i="4"/>
  <c r="V13" i="4"/>
  <c r="Y13" i="4"/>
  <c r="U14" i="4"/>
  <c r="W13" i="4"/>
  <c r="X4" i="1"/>
  <c r="Z4" i="1" s="1"/>
  <c r="M1" i="1"/>
  <c r="AF1" i="1" s="1"/>
  <c r="L3961" i="1"/>
  <c r="L3935" i="1"/>
  <c r="L3950" i="1"/>
  <c r="L3938" i="1"/>
  <c r="L3975" i="1"/>
  <c r="L4000" i="1"/>
  <c r="L3966" i="1"/>
  <c r="L3963" i="1"/>
  <c r="L3953" i="1"/>
  <c r="L3996" i="1"/>
  <c r="L3947" i="1"/>
  <c r="L3939" i="1"/>
  <c r="L3980" i="1"/>
  <c r="L3989" i="1"/>
  <c r="L3965" i="1"/>
  <c r="L3942" i="1"/>
  <c r="L3981" i="1"/>
  <c r="L3957" i="1"/>
  <c r="L3983" i="1"/>
  <c r="L3949" i="1"/>
  <c r="L3990" i="1"/>
  <c r="L3943" i="1"/>
  <c r="L3941" i="1"/>
  <c r="L3995" i="1"/>
  <c r="L3978" i="1"/>
  <c r="L3974" i="1"/>
  <c r="L3976" i="1"/>
  <c r="L3998" i="1"/>
  <c r="L3948" i="1"/>
  <c r="L343" i="1"/>
  <c r="L1657" i="1"/>
  <c r="L1621" i="1"/>
  <c r="L911" i="1"/>
  <c r="L931" i="1"/>
  <c r="L2480" i="1"/>
  <c r="L1306" i="1"/>
  <c r="L3971" i="1"/>
  <c r="L3361" i="1"/>
  <c r="L1761" i="1"/>
  <c r="L1425" i="1"/>
  <c r="L2322" i="1"/>
  <c r="L3295" i="1"/>
  <c r="L3877" i="1"/>
  <c r="L3946" i="1"/>
  <c r="L3610" i="1"/>
  <c r="L1956" i="1"/>
  <c r="L774" i="1"/>
  <c r="L1636" i="1"/>
  <c r="L2825" i="1"/>
  <c r="L190" i="1"/>
  <c r="L1904" i="1"/>
  <c r="L96" i="1"/>
  <c r="L1449" i="1"/>
  <c r="L2708" i="1"/>
  <c r="L1035" i="1"/>
  <c r="L3210" i="1"/>
  <c r="L3945" i="1"/>
  <c r="L2450" i="1"/>
  <c r="L846" i="1"/>
  <c r="L2213" i="1"/>
  <c r="L128" i="1"/>
  <c r="L3285" i="1"/>
  <c r="L1927" i="1"/>
  <c r="L3527" i="1"/>
  <c r="L2616" i="1"/>
  <c r="L62" i="1"/>
  <c r="L2187" i="1"/>
  <c r="L3101" i="1"/>
  <c r="L648" i="1"/>
  <c r="L3986" i="1"/>
  <c r="L208" i="1"/>
  <c r="L1661" i="1"/>
  <c r="L3151" i="1"/>
  <c r="L412" i="1"/>
  <c r="L389" i="1"/>
  <c r="L1919" i="1"/>
  <c r="L3997" i="1"/>
  <c r="L2150" i="1"/>
  <c r="L974" i="1"/>
  <c r="L448" i="1"/>
  <c r="L1017" i="1"/>
  <c r="L2030" i="1"/>
  <c r="L3734" i="1"/>
  <c r="L1570" i="1"/>
  <c r="L1616" i="1"/>
  <c r="L2806" i="1"/>
  <c r="L1950" i="1"/>
  <c r="L953" i="1"/>
  <c r="L3555" i="1"/>
  <c r="L2317" i="1"/>
  <c r="L3392" i="1"/>
  <c r="L1702" i="1"/>
  <c r="L2041" i="1"/>
  <c r="L559" i="1"/>
  <c r="L61" i="1"/>
  <c r="L797" i="1"/>
  <c r="L895" i="1"/>
  <c r="L2931" i="1"/>
  <c r="L154" i="1"/>
  <c r="L3428" i="1"/>
  <c r="L1665" i="1"/>
  <c r="L1993" i="1"/>
  <c r="L3960" i="1"/>
  <c r="L1182" i="1"/>
  <c r="L2136" i="1"/>
  <c r="L2995" i="1"/>
  <c r="L2189" i="1"/>
  <c r="L3588" i="1"/>
  <c r="L971" i="1"/>
  <c r="L791" i="1"/>
  <c r="L945" i="1"/>
  <c r="L2815" i="1"/>
  <c r="L1177" i="1"/>
  <c r="L3041" i="1"/>
  <c r="L573" i="1"/>
  <c r="L3630" i="1"/>
  <c r="L1751" i="1"/>
  <c r="L3039" i="1"/>
  <c r="L3973" i="1"/>
  <c r="L1567" i="1"/>
  <c r="L1083" i="1"/>
  <c r="L480" i="1"/>
  <c r="L3351" i="1"/>
  <c r="L503" i="1"/>
  <c r="L3386" i="1"/>
  <c r="L586" i="1"/>
  <c r="L1211" i="1"/>
  <c r="L275" i="1"/>
  <c r="L710" i="1"/>
  <c r="L1414" i="1"/>
  <c r="L2466" i="1"/>
  <c r="L3037" i="1"/>
  <c r="L1948" i="1"/>
  <c r="L3113" i="1"/>
  <c r="L1778" i="1"/>
  <c r="L1606" i="1"/>
  <c r="L1068" i="1"/>
  <c r="L2976" i="1"/>
  <c r="L2870" i="1"/>
  <c r="L1539" i="1"/>
  <c r="L3686" i="1"/>
  <c r="L3511" i="1"/>
  <c r="L372" i="1"/>
  <c r="L775" i="1"/>
  <c r="L2375" i="1"/>
  <c r="L2924" i="1"/>
  <c r="L141" i="1"/>
  <c r="L399" i="1"/>
  <c r="L1532" i="1"/>
  <c r="L1929" i="1"/>
  <c r="L2877" i="1"/>
  <c r="L1303" i="1"/>
  <c r="L3841" i="1"/>
  <c r="L3557" i="1"/>
  <c r="L3178" i="1"/>
  <c r="L1225" i="1"/>
  <c r="L3700" i="1"/>
  <c r="L3468" i="1"/>
  <c r="L1210" i="1"/>
  <c r="L2078" i="1"/>
  <c r="L3543" i="1"/>
  <c r="L2819" i="1"/>
  <c r="L2589" i="1"/>
  <c r="L3320" i="1"/>
  <c r="L537" i="1"/>
  <c r="L2390" i="1"/>
  <c r="L1043" i="1"/>
  <c r="L50" i="1"/>
  <c r="L3323" i="1"/>
  <c r="L329" i="1"/>
  <c r="L2442" i="1"/>
  <c r="L3163" i="1"/>
  <c r="L3173" i="1"/>
  <c r="L3088" i="1"/>
  <c r="L2201" i="1"/>
  <c r="L2427" i="1"/>
  <c r="L819" i="1"/>
  <c r="L2982" i="1"/>
  <c r="L3359" i="1"/>
  <c r="L2180" i="1"/>
  <c r="L1404" i="1"/>
  <c r="L2004" i="1"/>
  <c r="L1978" i="1"/>
  <c r="L3652" i="1"/>
  <c r="L1979" i="1"/>
  <c r="L699" i="1"/>
  <c r="L1009" i="1"/>
  <c r="L2704" i="1"/>
  <c r="L3891" i="1"/>
  <c r="L2378" i="1"/>
  <c r="L1619" i="1"/>
  <c r="L3776" i="1"/>
  <c r="L2869" i="1"/>
  <c r="L3654" i="1"/>
  <c r="L3066" i="1"/>
  <c r="L2315" i="1"/>
  <c r="L2138" i="1"/>
  <c r="L191" i="1"/>
  <c r="L1069" i="1"/>
  <c r="L621" i="1"/>
  <c r="L3170" i="1"/>
  <c r="L2615" i="1"/>
  <c r="L2152" i="1"/>
  <c r="L1901" i="1"/>
  <c r="L2713" i="1"/>
  <c r="L3831" i="1"/>
  <c r="L1795" i="1"/>
  <c r="L98" i="1"/>
  <c r="L581" i="1"/>
  <c r="L597" i="1"/>
  <c r="L3882" i="1"/>
  <c r="L457" i="1"/>
  <c r="L3443" i="1"/>
  <c r="L2511" i="1"/>
  <c r="L3227" i="1"/>
  <c r="L4" i="1"/>
  <c r="L626" i="1"/>
  <c r="L2548" i="1"/>
  <c r="L228" i="1"/>
  <c r="L1816" i="1"/>
  <c r="L2737" i="1"/>
  <c r="L2421" i="1"/>
  <c r="L1036" i="1"/>
  <c r="L1602" i="1"/>
  <c r="L176" i="1"/>
  <c r="L981" i="1"/>
  <c r="L1811" i="1"/>
  <c r="L2536" i="1"/>
  <c r="L2752" i="1"/>
  <c r="L2547" i="1"/>
  <c r="L1835" i="1"/>
  <c r="L3147" i="1"/>
  <c r="L1049" i="1"/>
  <c r="L3268" i="1"/>
  <c r="L1664" i="1"/>
  <c r="L3919" i="1"/>
  <c r="L2941" i="1"/>
  <c r="L2510" i="1"/>
  <c r="L256" i="1"/>
  <c r="L1710" i="1"/>
  <c r="L1735" i="1"/>
  <c r="L3649" i="1"/>
  <c r="L2930" i="1"/>
  <c r="L1002" i="1"/>
  <c r="L2638" i="1"/>
  <c r="L1946" i="1"/>
  <c r="L2177" i="1"/>
  <c r="L1617" i="1"/>
  <c r="L2387" i="1"/>
  <c r="L3523" i="1"/>
  <c r="L3200" i="1"/>
  <c r="L913" i="1"/>
  <c r="L884" i="1"/>
  <c r="L620" i="1"/>
  <c r="L938" i="1"/>
  <c r="L3677" i="1"/>
  <c r="L3727" i="1"/>
  <c r="L1192" i="1"/>
  <c r="L3753" i="1"/>
  <c r="L2908" i="1"/>
  <c r="L3845" i="1"/>
  <c r="L2801" i="1"/>
  <c r="L1832" i="1"/>
  <c r="L1658" i="1"/>
  <c r="L906" i="1"/>
  <c r="L1720" i="1"/>
  <c r="L1402" i="1"/>
  <c r="L1352" i="1"/>
  <c r="L1167" i="1"/>
  <c r="L1253" i="1"/>
  <c r="L2997" i="1"/>
  <c r="L1259" i="1"/>
  <c r="L2999" i="1"/>
  <c r="L2857" i="1"/>
  <c r="L2674" i="1"/>
  <c r="L3508" i="1"/>
  <c r="L2760" i="1"/>
  <c r="L2254" i="1"/>
  <c r="L3671" i="1"/>
  <c r="L2641" i="1"/>
  <c r="L3365" i="1"/>
  <c r="L2858" i="1"/>
  <c r="L1223" i="1"/>
  <c r="L2017" i="1"/>
  <c r="L313" i="1"/>
  <c r="L2966" i="1"/>
  <c r="L361" i="1"/>
  <c r="L1983" i="1"/>
  <c r="L3884" i="1"/>
  <c r="L246" i="1"/>
  <c r="L3342" i="1"/>
  <c r="L424" i="1"/>
  <c r="L3902" i="1"/>
  <c r="L3706" i="1"/>
  <c r="L1242" i="1"/>
  <c r="L1783" i="1"/>
  <c r="L2414" i="1"/>
  <c r="L369" i="1"/>
  <c r="L3669" i="1"/>
  <c r="L1932" i="1"/>
  <c r="L2918" i="1"/>
  <c r="L435" i="1"/>
  <c r="L1846" i="1"/>
  <c r="L259" i="1"/>
  <c r="L3413" i="1"/>
  <c r="L20" i="1"/>
  <c r="L2366" i="1"/>
  <c r="L670" i="1"/>
  <c r="L1411" i="1"/>
  <c r="L2233" i="1"/>
  <c r="L2635" i="1"/>
  <c r="L3837" i="1"/>
  <c r="L1940" i="1"/>
  <c r="L1644" i="1"/>
  <c r="L3506" i="1"/>
  <c r="L3809" i="1"/>
  <c r="L908" i="1"/>
  <c r="L3731" i="1"/>
  <c r="L2929" i="1"/>
  <c r="L815" i="1"/>
  <c r="L2821" i="1"/>
  <c r="L858" i="1"/>
  <c r="L1882" i="1"/>
  <c r="L2657" i="1"/>
  <c r="L1209" i="1"/>
  <c r="L2426" i="1"/>
  <c r="L3325" i="1"/>
  <c r="L736" i="1"/>
  <c r="L1329" i="1"/>
  <c r="L3451" i="1"/>
  <c r="L1516" i="1"/>
  <c r="L505" i="1"/>
  <c r="L2227" i="1"/>
  <c r="L3472" i="1"/>
  <c r="L3918" i="1"/>
  <c r="L562" i="1"/>
  <c r="L3270" i="1"/>
  <c r="L3186" i="1"/>
  <c r="L2100" i="1"/>
  <c r="L2288" i="1"/>
  <c r="L331" i="1"/>
  <c r="L2431" i="1"/>
  <c r="L138" i="1"/>
  <c r="L486" i="1"/>
  <c r="L720" i="1"/>
  <c r="L1248" i="1"/>
  <c r="L1507" i="1"/>
  <c r="L1717" i="1"/>
  <c r="L1883" i="1"/>
  <c r="L1808" i="1"/>
  <c r="L2454" i="1"/>
  <c r="L1916" i="1"/>
  <c r="L271" i="1"/>
  <c r="L297" i="1"/>
  <c r="L477" i="1"/>
  <c r="L904" i="1"/>
  <c r="L946" i="1"/>
  <c r="L2385" i="1"/>
  <c r="L3272" i="1"/>
  <c r="L2934" i="1"/>
  <c r="L3332" i="1"/>
  <c r="L1666" i="1"/>
  <c r="L1831" i="1"/>
  <c r="L1594" i="1"/>
  <c r="L3432" i="1"/>
  <c r="L645" i="1"/>
  <c r="L3010" i="1"/>
  <c r="L3401" i="1"/>
  <c r="L2252" i="1"/>
  <c r="L1881" i="1"/>
  <c r="L2032" i="1"/>
  <c r="L630" i="1"/>
  <c r="L2878" i="1"/>
  <c r="L3190" i="1"/>
  <c r="L2171" i="1"/>
  <c r="L2350" i="1"/>
  <c r="L296" i="1"/>
  <c r="L3094" i="1"/>
  <c r="L474" i="1"/>
  <c r="L2172" i="1"/>
  <c r="L2284" i="1"/>
  <c r="L2921" i="1"/>
  <c r="L3069" i="1"/>
  <c r="L2726" i="1"/>
  <c r="L1089" i="1"/>
  <c r="L916" i="1"/>
  <c r="L1473" i="1"/>
  <c r="L1082" i="1"/>
  <c r="L1405" i="1"/>
  <c r="L859" i="1"/>
  <c r="L3168" i="1"/>
  <c r="L1729" i="1"/>
  <c r="L1060" i="1"/>
  <c r="L2087" i="1"/>
  <c r="L1164" i="1"/>
  <c r="L3317" i="1"/>
  <c r="L653" i="1"/>
  <c r="L2339" i="1"/>
  <c r="L2013" i="1"/>
  <c r="L3820" i="1"/>
  <c r="L2695" i="1"/>
  <c r="L3481" i="1"/>
  <c r="L817" i="1"/>
  <c r="L2580" i="1"/>
  <c r="L1646" i="1"/>
  <c r="L3153" i="1"/>
  <c r="L2873" i="1"/>
  <c r="L58" i="1"/>
  <c r="L709" i="1"/>
  <c r="L2817" i="1"/>
  <c r="L2859" i="1"/>
  <c r="L1830" i="1"/>
  <c r="L1603" i="1"/>
  <c r="L806" i="1"/>
  <c r="L2836" i="1"/>
  <c r="L3453" i="1"/>
  <c r="L1976" i="1"/>
  <c r="L1372" i="1"/>
  <c r="L1885" i="1"/>
  <c r="L1392" i="1"/>
  <c r="L901" i="1"/>
  <c r="L555" i="1"/>
  <c r="L979" i="1"/>
  <c r="L1315" i="1"/>
  <c r="L2974" i="1"/>
  <c r="L3680" i="1"/>
  <c r="L3235" i="1"/>
  <c r="L3112" i="1"/>
  <c r="L2818" i="1"/>
  <c r="L120" i="1"/>
  <c r="L1214" i="1"/>
  <c r="L1276" i="1"/>
  <c r="L1496" i="1"/>
  <c r="L1568" i="1"/>
  <c r="L634" i="1"/>
  <c r="L1431" i="1"/>
  <c r="L2805" i="1"/>
  <c r="L3478" i="1"/>
  <c r="L915" i="1"/>
  <c r="L1931" i="1"/>
  <c r="L1127" i="1"/>
  <c r="L2533" i="1"/>
  <c r="L1774" i="1"/>
  <c r="L2098" i="1"/>
  <c r="L2223" i="1"/>
  <c r="L939" i="1"/>
  <c r="L1395" i="1"/>
  <c r="L3922" i="1"/>
  <c r="L30" i="1"/>
  <c r="L2948" i="1"/>
  <c r="L3911" i="1"/>
  <c r="L3599" i="1"/>
  <c r="L2188" i="1"/>
  <c r="L887" i="1"/>
  <c r="L85" i="1"/>
  <c r="L758" i="1"/>
  <c r="L638" i="1"/>
  <c r="L2457" i="1"/>
  <c r="L808" i="1"/>
  <c r="L3987" i="1"/>
  <c r="L1563" i="1"/>
  <c r="L3162" i="1"/>
  <c r="L682" i="1"/>
  <c r="L1434" i="1"/>
  <c r="L2248" i="1"/>
  <c r="L885" i="1"/>
  <c r="L2670" i="1"/>
  <c r="L2535" i="1"/>
  <c r="L3091" i="1"/>
  <c r="L1163" i="1"/>
  <c r="L312" i="1"/>
  <c r="L3707" i="1"/>
  <c r="L2477" i="1"/>
  <c r="L3793" i="1"/>
  <c r="L497" i="1"/>
  <c r="L1010" i="1"/>
  <c r="L769" i="1"/>
  <c r="L3625" i="1"/>
  <c r="L1912" i="1"/>
  <c r="L1202" i="1"/>
  <c r="L88" i="1"/>
  <c r="L773" i="1"/>
  <c r="L585" i="1"/>
  <c r="L371" i="1"/>
  <c r="L1309" i="1"/>
  <c r="L3582" i="1"/>
  <c r="L2348" i="1"/>
  <c r="L3674" i="1"/>
  <c r="L3537" i="1"/>
  <c r="L1376" i="1"/>
  <c r="L814" i="1"/>
  <c r="L2212" i="1"/>
  <c r="L3846" i="1"/>
  <c r="L3246" i="1"/>
  <c r="L1063" i="1"/>
  <c r="L289" i="1"/>
  <c r="L2582" i="1"/>
  <c r="L881" i="1"/>
  <c r="L3876" i="1"/>
  <c r="L430" i="1"/>
  <c r="L2673" i="1"/>
  <c r="L3319" i="1"/>
  <c r="L2501" i="1"/>
  <c r="L652" i="1"/>
  <c r="L1733" i="1"/>
  <c r="L3296" i="1"/>
  <c r="L601" i="1"/>
  <c r="L2381" i="1"/>
  <c r="L3823" i="1"/>
  <c r="L2247" i="1"/>
  <c r="L615" i="1"/>
  <c r="L2872" i="1"/>
  <c r="L855" i="1"/>
  <c r="L1254" i="1"/>
  <c r="L3223" i="1"/>
  <c r="L493" i="1"/>
  <c r="L549" i="1"/>
  <c r="L1838" i="1"/>
  <c r="L2500" i="1"/>
  <c r="L1788" i="1"/>
  <c r="L1999" i="1"/>
  <c r="L125" i="1"/>
  <c r="L2198" i="1"/>
  <c r="L2899" i="1"/>
  <c r="L2954" i="1"/>
  <c r="L3310" i="1"/>
  <c r="L1134" i="1"/>
  <c r="L933" i="1"/>
  <c r="L2" i="1"/>
  <c r="L3102" i="1"/>
  <c r="L2591" i="1"/>
  <c r="L383" i="1"/>
  <c r="L927" i="1"/>
  <c r="L216" i="1"/>
  <c r="L3171" i="1"/>
  <c r="L2734" i="1"/>
  <c r="L1749" i="1"/>
  <c r="L3803" i="1"/>
  <c r="L1561" i="1"/>
  <c r="L969" i="1"/>
  <c r="L1821" i="1"/>
  <c r="L681" i="1"/>
  <c r="L172" i="1"/>
  <c r="L2989" i="1"/>
  <c r="L1630" i="1"/>
  <c r="L3251" i="1"/>
  <c r="L2765" i="1"/>
  <c r="L1784" i="1"/>
  <c r="L3900" i="1"/>
  <c r="L1766" i="1"/>
  <c r="L1782" i="1"/>
  <c r="L1156" i="1"/>
  <c r="L55" i="1"/>
  <c r="L3204" i="1"/>
  <c r="L669" i="1"/>
  <c r="L3487" i="1"/>
  <c r="L2798" i="1"/>
  <c r="L3544" i="1"/>
  <c r="L3281" i="1"/>
  <c r="L2389" i="1"/>
  <c r="L2001" i="1"/>
  <c r="L1183" i="1"/>
  <c r="L451" i="1"/>
  <c r="L3385" i="1"/>
  <c r="L3732" i="1"/>
  <c r="L2380" i="1"/>
  <c r="L761" i="1"/>
  <c r="L3299" i="1"/>
  <c r="L3926" i="1"/>
  <c r="L3590" i="1"/>
  <c r="L1232" i="1"/>
  <c r="L1820" i="1"/>
  <c r="L1373" i="1"/>
  <c r="L2578" i="1"/>
  <c r="L3620" i="1"/>
  <c r="L140" i="1"/>
  <c r="L219" i="1"/>
  <c r="L705" i="1"/>
  <c r="L841" i="1"/>
  <c r="L1673" i="1"/>
  <c r="L1400" i="1"/>
  <c r="L426" i="1"/>
  <c r="L755" i="1"/>
  <c r="L3315" i="1"/>
  <c r="L26" i="1"/>
  <c r="L1926" i="1"/>
  <c r="L3410" i="1"/>
  <c r="L1374" i="1"/>
  <c r="L568" i="1"/>
  <c r="L2230" i="1"/>
  <c r="L3679" i="1"/>
  <c r="L3311" i="1"/>
  <c r="L3515" i="1"/>
  <c r="L1050" i="1"/>
  <c r="L3754" i="1"/>
  <c r="L1964" i="1"/>
  <c r="L3009" i="1"/>
  <c r="L3006" i="1"/>
  <c r="L119" i="1"/>
  <c r="L2002" i="1"/>
  <c r="L1538" i="1"/>
  <c r="L1231" i="1"/>
  <c r="L2413" i="1"/>
  <c r="L2353" i="1"/>
  <c r="L3787" i="1"/>
  <c r="L376" i="1"/>
  <c r="L2814" i="1"/>
  <c r="L542" i="1"/>
  <c r="L2336" i="1"/>
  <c r="L2372" i="1"/>
  <c r="L1335" i="1"/>
  <c r="L3371" i="1"/>
  <c r="L2626" i="1"/>
  <c r="L666" i="1"/>
  <c r="L2970" i="1"/>
  <c r="L2623" i="1"/>
  <c r="L618" i="1"/>
  <c r="L1586" i="1"/>
  <c r="L2072" i="1"/>
  <c r="L3530" i="1"/>
  <c r="L244" i="1"/>
  <c r="L578" i="1"/>
  <c r="L1255" i="1"/>
  <c r="L3240" i="1"/>
  <c r="L1712" i="1"/>
  <c r="L2513" i="1"/>
  <c r="L1122" i="1"/>
  <c r="L879" i="1"/>
  <c r="L224" i="1"/>
  <c r="L1486" i="1"/>
  <c r="L3777" i="1"/>
  <c r="L1006" i="1"/>
  <c r="L842" i="1"/>
  <c r="L3574" i="1"/>
  <c r="L2862" i="1"/>
  <c r="L3869" i="1"/>
  <c r="L890" i="1"/>
  <c r="L2131" i="1"/>
  <c r="L3364" i="1"/>
  <c r="L3933" i="1"/>
  <c r="L2753" i="1"/>
  <c r="L2135" i="1"/>
  <c r="L3146" i="1"/>
  <c r="L527" i="1"/>
  <c r="L3852" i="1"/>
  <c r="L2602" i="1"/>
  <c r="L2027" i="1"/>
  <c r="L3036" i="1"/>
  <c r="L685" i="1"/>
  <c r="L1525" i="1"/>
  <c r="L2334" i="1"/>
  <c r="L1174" i="1"/>
  <c r="L523" i="1"/>
  <c r="L1540" i="1"/>
  <c r="L3824" i="1"/>
  <c r="L2965" i="1"/>
  <c r="L2759" i="1"/>
  <c r="L2724" i="1"/>
  <c r="L444" i="1"/>
  <c r="L3796" i="1"/>
  <c r="L1092" i="1"/>
  <c r="L1090" i="1"/>
  <c r="L1038" i="1"/>
  <c r="L766" i="1"/>
  <c r="L958" i="1"/>
  <c r="L2382" i="1"/>
  <c r="L87" i="1"/>
  <c r="L2074" i="1"/>
  <c r="L169" i="1"/>
  <c r="L2108" i="1"/>
  <c r="L3828" i="1"/>
  <c r="L262" i="1"/>
  <c r="L3220" i="1"/>
  <c r="L1298" i="1"/>
  <c r="L3348" i="1"/>
  <c r="L3092" i="1"/>
  <c r="L729" i="1"/>
  <c r="L3208" i="1"/>
  <c r="L59" i="1"/>
  <c r="L2748" i="1"/>
  <c r="L942" i="1"/>
  <c r="L1718" i="1"/>
  <c r="L2521" i="1"/>
  <c r="L3737" i="1"/>
  <c r="L2337" i="1"/>
  <c r="L2619" i="1"/>
  <c r="L739" i="1"/>
  <c r="L89" i="1"/>
  <c r="L894" i="1"/>
  <c r="L2064" i="1"/>
  <c r="L1756" i="1"/>
  <c r="L2957" i="1"/>
  <c r="L1419" i="1"/>
  <c r="L667" i="1"/>
  <c r="L3219" i="1"/>
  <c r="L3864" i="1"/>
  <c r="L1480" i="1"/>
  <c r="L3111" i="1"/>
  <c r="L3622" i="1"/>
  <c r="L2585" i="1"/>
  <c r="L3684" i="1"/>
  <c r="L1302" i="1"/>
  <c r="L2648" i="1"/>
  <c r="L2660" i="1"/>
  <c r="L3071" i="1"/>
  <c r="L1201" i="1"/>
  <c r="L880" i="1"/>
  <c r="L2766" i="1"/>
  <c r="L3301" i="1"/>
  <c r="L1578" i="1"/>
  <c r="L529" i="1"/>
  <c r="L772" i="1"/>
  <c r="L1124" i="1"/>
  <c r="L103" i="1"/>
  <c r="L288" i="1"/>
  <c r="L1415" i="1"/>
  <c r="L440" i="1"/>
  <c r="L2194" i="1"/>
  <c r="L1353" i="1"/>
  <c r="L3358" i="1"/>
  <c r="L1391" i="1"/>
  <c r="L1498" i="1"/>
  <c r="L221" i="1"/>
  <c r="L2206" i="1"/>
  <c r="L1173" i="1"/>
  <c r="L1029" i="1"/>
  <c r="L1132" i="1"/>
  <c r="L1650" i="1"/>
  <c r="L3369" i="1"/>
  <c r="L628" i="1"/>
  <c r="L1476" i="1"/>
  <c r="L2484" i="1"/>
  <c r="L1988" i="1"/>
  <c r="L1703" i="1"/>
  <c r="L1053" i="1"/>
  <c r="L1551" i="1"/>
  <c r="L3133" i="1"/>
  <c r="L1075" i="1"/>
  <c r="L2153" i="1"/>
  <c r="L1382" i="1"/>
  <c r="L3024" i="1"/>
  <c r="L1482" i="1"/>
  <c r="L1179" i="1"/>
  <c r="L3441" i="1"/>
  <c r="L2800" i="1"/>
  <c r="L3596" i="1"/>
  <c r="L664" i="1"/>
  <c r="L1025" i="1"/>
  <c r="L2259" i="1"/>
  <c r="L3547" i="1"/>
  <c r="L3559" i="1"/>
  <c r="L1240" i="1"/>
  <c r="L2292" i="1"/>
  <c r="L3645" i="1"/>
  <c r="L2226" i="1"/>
  <c r="L3907" i="1"/>
  <c r="L1870" i="1"/>
  <c r="L2682" i="1"/>
  <c r="L2898" i="1"/>
  <c r="L3903" i="1"/>
  <c r="L928" i="1"/>
  <c r="L2200" i="1"/>
  <c r="L1914" i="1"/>
  <c r="L1951" i="1"/>
  <c r="L3646" i="1"/>
  <c r="L1104" i="1"/>
  <c r="L2569" i="1"/>
  <c r="L961" i="1"/>
  <c r="L3611" i="1"/>
  <c r="L3930" i="1"/>
  <c r="L2014" i="1"/>
  <c r="L2839" i="1"/>
  <c r="L1037" i="1"/>
  <c r="L728" i="1"/>
  <c r="L1109" i="1"/>
  <c r="L716" i="1"/>
  <c r="L994" i="1"/>
  <c r="L1748" i="1"/>
  <c r="L957" i="1"/>
  <c r="L612" i="1"/>
  <c r="L2251" i="1"/>
  <c r="L2516" i="1"/>
  <c r="L2291" i="1"/>
  <c r="L3157" i="1"/>
  <c r="L2035" i="1"/>
  <c r="L2184" i="1"/>
  <c r="L1399" i="1"/>
  <c r="L2388" i="1"/>
  <c r="L1503" i="1"/>
  <c r="L3489" i="1"/>
  <c r="L2628" i="1"/>
  <c r="L3381" i="1"/>
  <c r="L3090" i="1"/>
  <c r="L2118" i="1"/>
  <c r="L650" i="1"/>
  <c r="L2663" i="1"/>
  <c r="L3538" i="1"/>
  <c r="L2711" i="1"/>
  <c r="L1687" i="1"/>
  <c r="L1653" i="1"/>
  <c r="L2969" i="1"/>
  <c r="L3302" i="1"/>
  <c r="L2787" i="1"/>
  <c r="L1685" i="1"/>
  <c r="L121" i="1"/>
  <c r="L1693" i="1"/>
  <c r="L587" i="1"/>
  <c r="L1888" i="1"/>
  <c r="L1120" i="1"/>
  <c r="L3284" i="1"/>
  <c r="L2583" i="1"/>
  <c r="L3514" i="1"/>
  <c r="L261" i="1"/>
  <c r="L3642" i="1"/>
  <c r="L2669" i="1"/>
  <c r="L718" i="1"/>
  <c r="L1533" i="1"/>
  <c r="L3308" i="1"/>
  <c r="L3026" i="1"/>
  <c r="L2133" i="1"/>
  <c r="L544" i="1"/>
  <c r="L2407" i="1"/>
  <c r="L2799" i="1"/>
  <c r="L215" i="1"/>
  <c r="L212" i="1"/>
  <c r="L77" i="1"/>
  <c r="L245" i="1"/>
  <c r="L3636" i="1"/>
  <c r="L3185" i="1"/>
  <c r="L1554" i="1"/>
  <c r="L132" i="1"/>
  <c r="L1840" i="1"/>
  <c r="L651" i="1"/>
  <c r="L918" i="1"/>
  <c r="L2502" i="1"/>
  <c r="L1103" i="1"/>
  <c r="L3475" i="1"/>
  <c r="L1275" i="1"/>
  <c r="L1803" i="1"/>
  <c r="L1837" i="1"/>
  <c r="L1416" i="1"/>
  <c r="L1313" i="1"/>
  <c r="L1579" i="1"/>
  <c r="L1757" i="1"/>
  <c r="L3507" i="1"/>
  <c r="L671" i="1"/>
  <c r="L1841" i="1"/>
  <c r="L2955" i="1"/>
  <c r="L1327" i="1"/>
  <c r="L2012" i="1"/>
  <c r="L811" i="1"/>
  <c r="L3905" i="1"/>
  <c r="L1723" i="1"/>
  <c r="L108" i="1"/>
  <c r="L1898" i="1"/>
  <c r="L2062" i="1"/>
  <c r="L2967" i="1"/>
  <c r="L2192" i="1"/>
  <c r="L1770" i="1"/>
  <c r="L3834" i="1"/>
  <c r="L3694" i="1"/>
  <c r="L2848" i="1"/>
  <c r="L2755" i="1"/>
  <c r="L2622" i="1"/>
  <c r="L1257" i="1"/>
  <c r="L1548" i="1"/>
  <c r="L2917" i="1"/>
  <c r="L633" i="1"/>
  <c r="L1115" i="1"/>
  <c r="L677" i="1"/>
  <c r="L3744" i="1"/>
  <c r="L2986" i="1"/>
  <c r="L3221" i="1"/>
  <c r="L3115" i="1"/>
  <c r="L2083" i="1"/>
  <c r="L6" i="1"/>
  <c r="L3779" i="1"/>
  <c r="L214" i="1"/>
  <c r="L770" i="1"/>
  <c r="L163" i="1"/>
  <c r="L1283" i="1"/>
  <c r="L1769" i="1"/>
  <c r="L1437" i="1"/>
  <c r="L834" i="1"/>
  <c r="L3783" i="1"/>
  <c r="L3034" i="1"/>
  <c r="L2604" i="1"/>
  <c r="L1487" i="1"/>
  <c r="L576" i="1"/>
  <c r="L2046" i="1"/>
  <c r="L1583" i="1"/>
  <c r="L783" i="1"/>
  <c r="L2797" i="1"/>
  <c r="L445" i="1"/>
  <c r="L2715" i="1"/>
  <c r="L2971" i="1"/>
  <c r="L1966" i="1"/>
  <c r="L553" i="1"/>
  <c r="L3124" i="1"/>
  <c r="L1517" i="1"/>
  <c r="L675" i="1"/>
  <c r="L804" i="1"/>
  <c r="L1195" i="1"/>
  <c r="L2656" i="1"/>
  <c r="L3181" i="1"/>
  <c r="L196" i="1"/>
  <c r="L574" i="1"/>
  <c r="L2747" i="1"/>
  <c r="L248" i="1"/>
  <c r="L2631" i="1"/>
  <c r="L2646" i="1"/>
  <c r="L3553" i="1"/>
  <c r="L3825" i="1"/>
  <c r="L2068" i="1"/>
  <c r="L1817" i="1"/>
  <c r="L1018" i="1"/>
  <c r="L602" i="1"/>
  <c r="L359" i="1"/>
  <c r="L2199" i="1"/>
  <c r="L1030" i="1"/>
  <c r="L3136" i="1"/>
  <c r="L3426" i="1"/>
  <c r="L201" i="1"/>
  <c r="L1862" i="1"/>
  <c r="L2420" i="1"/>
  <c r="L2328" i="1"/>
  <c r="L3447" i="1"/>
  <c r="L569" i="1"/>
  <c r="L2305" i="1"/>
  <c r="L2893" i="1"/>
  <c r="L1991" i="1"/>
  <c r="L159" i="1"/>
  <c r="L2820" i="1"/>
  <c r="L3765" i="1"/>
  <c r="L126" i="1"/>
  <c r="L2920" i="1"/>
  <c r="L2309" i="1"/>
  <c r="L866" i="1"/>
  <c r="L2482" i="1"/>
  <c r="L2008" i="1"/>
  <c r="L1813" i="1"/>
  <c r="L3247" i="1"/>
  <c r="L42" i="1"/>
  <c r="L227" i="1"/>
  <c r="L824" i="1"/>
  <c r="L3263" i="1"/>
  <c r="L801" i="1"/>
  <c r="L1843" i="1"/>
  <c r="L3889" i="1"/>
  <c r="L1792" i="1"/>
  <c r="L502" i="1"/>
  <c r="L111" i="1"/>
  <c r="L2763" i="1"/>
  <c r="L3304" i="1"/>
  <c r="L2863" i="1"/>
  <c r="L1662" i="1"/>
  <c r="L3055" i="1"/>
  <c r="L3842" i="1"/>
  <c r="L1365" i="1"/>
  <c r="L2460" i="1"/>
  <c r="L2174" i="1"/>
  <c r="L871" i="1"/>
  <c r="L627" i="1"/>
  <c r="L3801" i="1"/>
  <c r="L809" i="1"/>
  <c r="L3868" i="1"/>
  <c r="L2933" i="1"/>
  <c r="L2325" i="1"/>
  <c r="L2368" i="1"/>
  <c r="L3070" i="1"/>
  <c r="L1698" i="1"/>
  <c r="L3567" i="1"/>
  <c r="L1564" i="1"/>
  <c r="L3422" i="1"/>
  <c r="L2913" i="1"/>
  <c r="L3790" i="1"/>
  <c r="L2881" i="1"/>
  <c r="L899" i="1"/>
  <c r="L2470" i="1"/>
  <c r="L1977" i="1"/>
  <c r="L796" i="1"/>
  <c r="L304" i="1"/>
  <c r="L250" i="1"/>
  <c r="L2185" i="1"/>
  <c r="L753" i="1"/>
  <c r="L2816" i="1"/>
  <c r="L1401" i="1"/>
  <c r="L264" i="1"/>
  <c r="L3476" i="1"/>
  <c r="L1280" i="1"/>
  <c r="L1454" i="1"/>
  <c r="L3571" i="1"/>
  <c r="L1726" i="1"/>
  <c r="L1857" i="1"/>
  <c r="L11" i="1"/>
  <c r="L326" i="1"/>
  <c r="L1721" i="1"/>
  <c r="L2987" i="1"/>
  <c r="L3743" i="1"/>
  <c r="L1285" i="1"/>
  <c r="L3138" i="1"/>
  <c r="L3956" i="1"/>
  <c r="L1886" i="1"/>
  <c r="L3020" i="1"/>
  <c r="L3857" i="1"/>
  <c r="L2434" i="1"/>
  <c r="L2584" i="1"/>
  <c r="L2139" i="1"/>
  <c r="L584" i="1"/>
  <c r="L1972" i="1"/>
  <c r="L433" i="1"/>
  <c r="L2061" i="1"/>
  <c r="L3196" i="1"/>
  <c r="L2425" i="1"/>
  <c r="L2788" i="1"/>
  <c r="L600" i="1"/>
  <c r="L1176" i="1"/>
  <c r="L1744" i="1"/>
  <c r="L693" i="1"/>
  <c r="L2563" i="1"/>
  <c r="L362" i="1"/>
  <c r="L3836" i="1"/>
  <c r="L524" i="1"/>
  <c r="L2991" i="1"/>
  <c r="L3254" i="1"/>
  <c r="L980" i="1"/>
  <c r="L2890" i="1"/>
  <c r="L3698" i="1"/>
  <c r="L79" i="1"/>
  <c r="L1893" i="1"/>
  <c r="L2319" i="1"/>
  <c r="L3072" i="1"/>
  <c r="L3865" i="1"/>
  <c r="L1062" i="1"/>
  <c r="L1014" i="1"/>
  <c r="L1609" i="1"/>
  <c r="L1844" i="1"/>
  <c r="L476" i="1"/>
  <c r="L2554" i="1"/>
  <c r="L1250" i="1"/>
  <c r="L3688" i="1"/>
  <c r="L1461" i="1"/>
  <c r="L3383" i="1"/>
  <c r="L1228" i="1"/>
  <c r="L2564" i="1"/>
  <c r="L695" i="1"/>
  <c r="L1497" i="1"/>
  <c r="L2225" i="1"/>
  <c r="L917" i="1"/>
  <c r="L1368" i="1"/>
  <c r="L2443" i="1"/>
  <c r="L2932" i="1"/>
  <c r="L941" i="1"/>
  <c r="L2112" i="1"/>
  <c r="L1028" i="1"/>
  <c r="L3459" i="1"/>
  <c r="L1781" i="1"/>
  <c r="L1212" i="1"/>
  <c r="L759" i="1"/>
  <c r="L2455" i="1"/>
  <c r="L3867" i="1"/>
  <c r="L896" i="1"/>
  <c r="L1937" i="1"/>
  <c r="L2951" i="1"/>
  <c r="L2096" i="1"/>
  <c r="L1591" i="1"/>
  <c r="L778" i="1"/>
  <c r="L2728" i="1"/>
  <c r="L2492" i="1"/>
  <c r="L3699" i="1"/>
  <c r="L2043" i="1"/>
  <c r="L3377" i="1"/>
  <c r="L2557" i="1"/>
  <c r="L1560" i="1"/>
  <c r="L2304" i="1"/>
  <c r="L642" i="1"/>
  <c r="L2742" i="1"/>
  <c r="L3715" i="1"/>
  <c r="L3345" i="1"/>
  <c r="L2106" i="1"/>
  <c r="L147" i="1"/>
  <c r="L2947" i="1"/>
  <c r="L3993" i="1"/>
  <c r="L2879" i="1"/>
  <c r="L409" i="1"/>
  <c r="L1048" i="1"/>
  <c r="L56" i="1"/>
  <c r="L3640" i="1"/>
  <c r="L1547" i="1"/>
  <c r="L3007" i="1"/>
  <c r="L69" i="1"/>
  <c r="L1105" i="1"/>
  <c r="L414" i="1"/>
  <c r="L1618" i="1"/>
  <c r="L1924" i="1"/>
  <c r="L3972" i="1"/>
  <c r="L2158" i="1"/>
  <c r="L3927" i="1"/>
  <c r="L3917" i="1"/>
  <c r="L63" i="1"/>
  <c r="L1328" i="1"/>
  <c r="L1154" i="1"/>
  <c r="L1262" i="1"/>
  <c r="L1620" i="1"/>
  <c r="L3658" i="1"/>
  <c r="L970" i="1"/>
  <c r="L292" i="1"/>
  <c r="L2383" i="1"/>
  <c r="L3465" i="1"/>
  <c r="L237" i="1"/>
  <c r="L2904" i="1"/>
  <c r="L1873" i="1"/>
  <c r="L2993" i="1"/>
  <c r="L330" i="1"/>
  <c r="L1671" i="1"/>
  <c r="L1332" i="1"/>
  <c r="L3084" i="1"/>
  <c r="L3718" i="1"/>
  <c r="L3570" i="1"/>
  <c r="L2672" i="1"/>
  <c r="L3407" i="1"/>
  <c r="L2540" i="1"/>
  <c r="L3450" i="1"/>
  <c r="L2588" i="1"/>
  <c r="L3595" i="1"/>
  <c r="L341" i="1"/>
  <c r="L2060" i="1"/>
  <c r="L2362" i="1"/>
  <c r="L2057" i="1"/>
  <c r="L136" i="1"/>
  <c r="L2349" i="1"/>
  <c r="L102" i="1"/>
  <c r="L575" i="1"/>
  <c r="L3019" i="1"/>
  <c r="L2300" i="1"/>
  <c r="L186" i="1"/>
  <c r="L3577" i="1"/>
  <c r="L1299" i="1"/>
  <c r="L1436" i="1"/>
  <c r="L1333" i="1"/>
  <c r="L632" i="1"/>
  <c r="L1198" i="1"/>
  <c r="L1543" i="1"/>
  <c r="L1908" i="1"/>
  <c r="L2173" i="1"/>
  <c r="L97" i="1"/>
  <c r="L1910" i="1"/>
  <c r="L919" i="1"/>
  <c r="L1129" i="1"/>
  <c r="L3859" i="1"/>
  <c r="L2794" i="1"/>
  <c r="L1489" i="1"/>
  <c r="L3288" i="1"/>
  <c r="L1393" i="1"/>
  <c r="L249" i="1"/>
  <c r="L1855" i="1"/>
  <c r="L3664" i="1"/>
  <c r="L1577" i="1"/>
  <c r="L2919" i="1"/>
  <c r="L1569" i="1"/>
  <c r="L1000" i="1"/>
  <c r="L744" i="1"/>
  <c r="L2065" i="1"/>
  <c r="L3802" i="1"/>
  <c r="L3528" i="1"/>
  <c r="L738" i="1"/>
  <c r="L2828" i="1"/>
  <c r="L591" i="1"/>
  <c r="L3340" i="1"/>
  <c r="L1933" i="1"/>
  <c r="L847" i="1"/>
  <c r="L3384" i="1"/>
  <c r="L2780" i="1"/>
  <c r="L3380" i="1"/>
  <c r="L2370" i="1"/>
  <c r="L2706" i="1"/>
  <c r="L3637" i="1"/>
  <c r="L1190" i="1"/>
  <c r="L1968" i="1"/>
  <c r="L839" i="1"/>
  <c r="L3904" i="1"/>
  <c r="L1515" i="1"/>
  <c r="L1863" i="1"/>
  <c r="L1994" i="1"/>
  <c r="L3529" i="1"/>
  <c r="L3730" i="1"/>
  <c r="L2714" i="1"/>
  <c r="L3139" i="1"/>
  <c r="L1015" i="1"/>
  <c r="L2758" i="1"/>
  <c r="L1767" i="1"/>
  <c r="L2973" i="1"/>
  <c r="L2882" i="1"/>
  <c r="L3444" i="1"/>
  <c r="L1758" i="1"/>
  <c r="L236" i="1"/>
  <c r="L1518" i="1"/>
  <c r="L3425" i="1"/>
  <c r="L370" i="1"/>
  <c r="L1016" i="1"/>
  <c r="L2296" i="1"/>
  <c r="L912" i="1"/>
  <c r="L1815" i="1"/>
  <c r="L416" i="1"/>
  <c r="L1853" i="1"/>
  <c r="L1814" i="1"/>
  <c r="L1085" i="1"/>
  <c r="L798" i="1"/>
  <c r="L3813" i="1"/>
  <c r="L422" i="1"/>
  <c r="L3855" i="1"/>
  <c r="L242" i="1"/>
  <c r="L3250" i="1"/>
  <c r="L3484" i="1"/>
  <c r="L1292" i="1"/>
  <c r="L3888" i="1"/>
  <c r="L2028" i="1"/>
  <c r="L3853" i="1"/>
  <c r="L3064" i="1"/>
  <c r="L3276" i="1"/>
  <c r="L3782" i="1"/>
  <c r="L2696" i="1"/>
  <c r="L1632" i="1"/>
  <c r="L752" i="1"/>
  <c r="L2145" i="1"/>
  <c r="L1281" i="1"/>
  <c r="L3687" i="1"/>
  <c r="L3424" i="1"/>
  <c r="L499" i="1"/>
  <c r="L3033" i="1"/>
  <c r="L1759" i="1"/>
  <c r="L3393" i="1"/>
  <c r="L2264" i="1"/>
  <c r="L1172" i="1"/>
  <c r="L2038" i="1"/>
  <c r="L3504" i="1"/>
  <c r="L2625" i="1"/>
  <c r="L2838" i="1"/>
  <c r="L3566" i="1"/>
  <c r="L3230" i="1"/>
  <c r="L1869" i="1"/>
  <c r="L3992" i="1"/>
  <c r="L3303" i="1"/>
  <c r="L2159" i="1"/>
  <c r="L1266" i="1"/>
  <c r="L1556" i="1"/>
  <c r="L1106" i="1"/>
  <c r="L2751" i="1"/>
  <c r="L3114" i="1"/>
  <c r="L2289" i="1"/>
  <c r="L2647" i="1"/>
  <c r="L516" i="1"/>
  <c r="L1114" i="1"/>
  <c r="L3047" i="1"/>
  <c r="L1439" i="1"/>
  <c r="L3878" i="1"/>
  <c r="L2453" i="1"/>
  <c r="L833" i="1"/>
  <c r="L2361" i="1"/>
  <c r="L1848" i="1"/>
  <c r="L1413" i="1"/>
  <c r="L610" i="1"/>
  <c r="L930" i="1"/>
  <c r="L1880" i="1"/>
  <c r="L1823" i="1"/>
  <c r="L3021" i="1"/>
  <c r="L1491" i="1"/>
  <c r="L3634" i="1"/>
  <c r="L1040" i="1"/>
  <c r="L2915" i="1"/>
  <c r="L2170" i="1"/>
  <c r="L3675" i="1"/>
  <c r="L683" i="1"/>
  <c r="L3175" i="1"/>
  <c r="L1641" i="1"/>
  <c r="L1672" i="1"/>
  <c r="L1307" i="1"/>
  <c r="L724" i="1"/>
  <c r="L3337" i="1"/>
  <c r="L732" i="1"/>
  <c r="L3522" i="1"/>
  <c r="L3261" i="1"/>
  <c r="L388" i="1"/>
  <c r="L3234" i="1"/>
  <c r="L1742" i="1"/>
  <c r="L1952" i="1"/>
  <c r="L1807" i="1"/>
  <c r="L603" i="1"/>
  <c r="L977" i="1"/>
  <c r="L2841" i="1"/>
  <c r="L3676" i="1"/>
  <c r="L1196" i="1"/>
  <c r="L1151" i="1"/>
  <c r="L2277" i="1"/>
  <c r="L3339" i="1"/>
  <c r="L2301" i="1"/>
  <c r="L2653" i="1"/>
  <c r="L2228" i="1"/>
  <c r="L936" i="1"/>
  <c r="L226" i="1"/>
  <c r="L1826" i="1"/>
  <c r="L3509" i="1"/>
  <c r="L2308" i="1"/>
  <c r="L3390" i="1"/>
  <c r="L1631" i="1"/>
  <c r="L3363" i="1"/>
  <c r="L1854" i="1"/>
  <c r="L3751" i="1"/>
  <c r="L788" i="1"/>
  <c r="L170" i="1"/>
  <c r="L756" i="1"/>
  <c r="L2416" i="1"/>
  <c r="L12" i="1"/>
  <c r="L2488" i="1"/>
  <c r="L2790" i="1"/>
  <c r="L3830" i="1"/>
  <c r="L373" i="1"/>
  <c r="L2781" i="1"/>
  <c r="L3046" i="1"/>
  <c r="L2530" i="1"/>
  <c r="L2739" i="1"/>
  <c r="L860" i="1"/>
  <c r="L5" i="1"/>
  <c r="L3558" i="1"/>
  <c r="L514" i="1"/>
  <c r="L3606" i="1"/>
  <c r="L3692" i="1"/>
  <c r="L1573" i="1"/>
  <c r="L3635" i="1"/>
  <c r="L715" i="1"/>
  <c r="L3350" i="1"/>
  <c r="L643" i="1"/>
  <c r="L1311" i="1"/>
  <c r="L194" i="1"/>
  <c r="L3266" i="1"/>
  <c r="L2156" i="1"/>
  <c r="L2271" i="1"/>
  <c r="L3214" i="1"/>
  <c r="L2608" i="1"/>
  <c r="L751" i="1"/>
  <c r="L95" i="1"/>
  <c r="L3307" i="1"/>
  <c r="L3202" i="1"/>
  <c r="L381" i="1"/>
  <c r="L3705" i="1"/>
  <c r="L3615" i="1"/>
  <c r="L1960" i="1"/>
  <c r="L2846" i="1"/>
  <c r="L688" i="1"/>
  <c r="L2011" i="1"/>
  <c r="L469" i="1"/>
  <c r="L2861" i="1"/>
  <c r="L86" i="1"/>
  <c r="L340" i="1"/>
  <c r="L2860" i="1"/>
  <c r="L3736" i="1"/>
  <c r="L485" i="1"/>
  <c r="L2561" i="1"/>
  <c r="L3103" i="1"/>
  <c r="L2205" i="1"/>
  <c r="L3564" i="1"/>
  <c r="L3282" i="1"/>
  <c r="L3086" i="1"/>
  <c r="L379" i="1"/>
  <c r="L496" i="1"/>
  <c r="L2257" i="1"/>
  <c r="L3199" i="1"/>
  <c r="L3030" i="1"/>
  <c r="L1207" i="1"/>
  <c r="L1768" i="1"/>
  <c r="L1039" i="1"/>
  <c r="L2218" i="1"/>
  <c r="L1305" i="1"/>
  <c r="L528" i="1"/>
  <c r="L1714" i="1"/>
  <c r="L2699" i="1"/>
  <c r="L1731" i="1"/>
  <c r="L2571" i="1"/>
  <c r="L2942" i="1"/>
  <c r="L3612" i="1"/>
  <c r="L1985" i="1"/>
  <c r="L3618" i="1"/>
  <c r="L857" i="1"/>
  <c r="L2570" i="1"/>
  <c r="L2599" i="1"/>
  <c r="L3166" i="1"/>
  <c r="L639" i="1"/>
  <c r="L853" i="1"/>
  <c r="L260" i="1"/>
  <c r="L2719" i="1"/>
  <c r="L520" i="1"/>
  <c r="L425" i="1"/>
  <c r="L1319" i="1"/>
  <c r="L2767" i="1"/>
  <c r="L1818" i="1"/>
  <c r="L3827" i="1"/>
  <c r="L509" i="1"/>
  <c r="L2160" i="1"/>
  <c r="L2137" i="1"/>
  <c r="L1387" i="1"/>
  <c r="L674" i="1"/>
  <c r="L1110" i="1"/>
  <c r="L299" i="1"/>
  <c r="L1947" i="1"/>
  <c r="L1798" i="1"/>
  <c r="L3762" i="1"/>
  <c r="L1640" i="1"/>
  <c r="L831" i="1"/>
  <c r="L462" i="1"/>
  <c r="L3366" i="1"/>
  <c r="L2784" i="1"/>
  <c r="L2562" i="1"/>
  <c r="L2601" i="1"/>
  <c r="L2681" i="1"/>
  <c r="L1680" i="1"/>
  <c r="L2539" i="1"/>
  <c r="L940" i="1"/>
  <c r="L1175" i="1"/>
  <c r="L910" i="1"/>
  <c r="L2335" i="1"/>
  <c r="L153" i="1"/>
  <c r="L3005" i="1"/>
  <c r="L53" i="1"/>
  <c r="L3719" i="1"/>
  <c r="L1477" i="1"/>
  <c r="L2529" i="1"/>
  <c r="L2109" i="1"/>
  <c r="L2356" i="1"/>
  <c r="L1913" i="1"/>
  <c r="L1875" i="1"/>
  <c r="L3879" i="1"/>
  <c r="L2764" i="1"/>
  <c r="L1184" i="1"/>
  <c r="L1909" i="1"/>
  <c r="L1445" i="1"/>
  <c r="L3485" i="1"/>
  <c r="L2071" i="1"/>
  <c r="L2089" i="1"/>
  <c r="L2844" i="1"/>
  <c r="L1145" i="1"/>
  <c r="L2379" i="1"/>
  <c r="L3256" i="1"/>
  <c r="L2263" i="1"/>
  <c r="L1866" i="1"/>
  <c r="L1725" i="1"/>
  <c r="L1921" i="1"/>
  <c r="L3306" i="1"/>
  <c r="L3850" i="1"/>
  <c r="L3798" i="1"/>
  <c r="L1141" i="1"/>
  <c r="L1004" i="1"/>
  <c r="L1351" i="1"/>
  <c r="L2618" i="1"/>
  <c r="L117" i="1"/>
  <c r="L3128" i="1"/>
  <c r="L954" i="1"/>
  <c r="L3735" i="1"/>
  <c r="L2630" i="1"/>
  <c r="L3628" i="1"/>
  <c r="L1656" i="1"/>
  <c r="L3844" i="1"/>
  <c r="L3653" i="1"/>
  <c r="L1652" i="1"/>
  <c r="L41" i="1"/>
  <c r="L24" i="1"/>
  <c r="L37" i="1"/>
  <c r="L1186" i="1"/>
  <c r="L2290" i="1"/>
  <c r="L2479" i="1"/>
  <c r="L73" i="1"/>
  <c r="L3226" i="1"/>
  <c r="L3051" i="1"/>
  <c r="L3331" i="1"/>
  <c r="L2338" i="1"/>
  <c r="L668" i="1"/>
  <c r="L596" i="1"/>
  <c r="L3045" i="1"/>
  <c r="L2253" i="1"/>
  <c r="L2440" i="1"/>
  <c r="L2275" i="1"/>
  <c r="L2393" i="1"/>
  <c r="L2905" i="1"/>
  <c r="L17" i="1"/>
  <c r="L2912" i="1"/>
  <c r="L2675" i="1"/>
  <c r="L3236" i="1"/>
  <c r="L252" i="1"/>
  <c r="L203" i="1"/>
  <c r="L2238" i="1"/>
  <c r="L1278" i="1"/>
  <c r="L3198" i="1"/>
  <c r="L840" i="1"/>
  <c r="L84" i="1"/>
  <c r="L2026" i="1"/>
  <c r="L3562" i="1"/>
  <c r="L619" i="1"/>
  <c r="L1628" i="1"/>
  <c r="L391" i="1"/>
  <c r="L657" i="1"/>
  <c r="L2525" i="1"/>
  <c r="L2472" i="1"/>
  <c r="L3560" i="1"/>
  <c r="L1403" i="1"/>
  <c r="L3894" i="1"/>
  <c r="L3808" i="1"/>
  <c r="L2865" i="1"/>
  <c r="L1686" i="1"/>
  <c r="L3349" i="1"/>
  <c r="L1663" i="1"/>
  <c r="L593" i="1"/>
  <c r="L1660" i="1"/>
  <c r="L3914" i="1"/>
  <c r="L3271" i="1"/>
  <c r="L599" i="1"/>
  <c r="L548" i="1"/>
  <c r="L1064" i="1"/>
  <c r="L2398" i="1"/>
  <c r="L3662" i="1"/>
  <c r="L3327" i="1"/>
  <c r="L152" i="1"/>
  <c r="L1682" i="1"/>
  <c r="L2406" i="1"/>
  <c r="L2010" i="1"/>
  <c r="L909" i="1"/>
  <c r="L3062" i="1"/>
  <c r="L151" i="1"/>
  <c r="L1727" i="1"/>
  <c r="L990" i="1"/>
  <c r="L2405" i="1"/>
  <c r="L1804" i="1"/>
  <c r="L1316" i="1"/>
  <c r="L363" i="1"/>
  <c r="L886" i="1"/>
  <c r="L2550" i="1"/>
  <c r="L1383" i="1"/>
  <c r="L327" i="1"/>
  <c r="L3237" i="1"/>
  <c r="L2606" i="1"/>
  <c r="L519" i="1"/>
  <c r="L2750" i="1"/>
  <c r="L3849" i="1"/>
  <c r="L2404" i="1"/>
  <c r="L3740" i="1"/>
  <c r="L1681" i="1"/>
  <c r="L1905" i="1"/>
  <c r="L66" i="1"/>
  <c r="L265" i="1"/>
  <c r="L1897" i="1"/>
  <c r="L3440" i="1"/>
  <c r="L2278" i="1"/>
  <c r="L1967" i="1"/>
  <c r="L179" i="1"/>
  <c r="L3501" i="1"/>
  <c r="L2897" i="1"/>
  <c r="L48" i="1"/>
  <c r="L694" i="1"/>
  <c r="L3362" i="1"/>
  <c r="L161" i="1"/>
  <c r="L2360" i="1"/>
  <c r="L3194" i="1"/>
  <c r="L1239" i="1"/>
  <c r="L1022" i="1"/>
  <c r="L33" i="1"/>
  <c r="L465" i="1"/>
  <c r="L1326" i="1"/>
  <c r="L3814" i="1"/>
  <c r="L3763" i="1"/>
  <c r="L2611" i="1"/>
  <c r="L3875" i="1"/>
  <c r="L3533" i="1"/>
  <c r="L324" i="1"/>
  <c r="L1711" i="1"/>
  <c r="L1462" i="1"/>
  <c r="L1822" i="1"/>
  <c r="L2662" i="1"/>
  <c r="L800" i="1"/>
  <c r="L3278" i="1"/>
  <c r="L760" i="1"/>
  <c r="L2885" i="1"/>
  <c r="L83" i="1"/>
  <c r="L1358" i="1"/>
  <c r="L429" i="1"/>
  <c r="L571" i="1"/>
  <c r="L3089" i="1"/>
  <c r="L1892" i="1"/>
  <c r="L818" i="1"/>
  <c r="L1894" i="1"/>
  <c r="L1112" i="1"/>
  <c r="L1339" i="1"/>
  <c r="L2506" i="1"/>
  <c r="L291" i="1"/>
  <c r="L700" i="1"/>
  <c r="L1235" i="1"/>
  <c r="L1794" i="1"/>
  <c r="L1138" i="1"/>
  <c r="L1247" i="1"/>
  <c r="L1490" i="1"/>
  <c r="L1874" i="1"/>
  <c r="L123" i="1"/>
  <c r="L3275" i="1"/>
  <c r="L582" i="1"/>
  <c r="L883" i="1"/>
  <c r="L99" i="1"/>
  <c r="L3964" i="1"/>
  <c r="L16" i="1"/>
  <c r="L3427" i="1"/>
  <c r="L3546" i="1"/>
  <c r="L3038" i="1"/>
  <c r="L2671" i="1"/>
  <c r="L757" i="1"/>
  <c r="L3592" i="1"/>
  <c r="L762" i="1"/>
  <c r="L3923" i="1"/>
  <c r="L2069" i="1"/>
  <c r="L580" i="1"/>
  <c r="L1448" i="1"/>
  <c r="L106" i="1"/>
  <c r="L107" i="1"/>
  <c r="L3397" i="1"/>
  <c r="L567" i="1"/>
  <c r="L197" i="1"/>
  <c r="L2778" i="1"/>
  <c r="L2056" i="1"/>
  <c r="L1084" i="1"/>
  <c r="L1581" i="1"/>
  <c r="L3290" i="1"/>
  <c r="L3895" i="1"/>
  <c r="L2179" i="1"/>
  <c r="L3054" i="1"/>
  <c r="L464" i="1"/>
  <c r="L975" i="1"/>
  <c r="L1346" i="1"/>
  <c r="L3586" i="1"/>
  <c r="L293" i="1"/>
  <c r="L2097" i="1"/>
  <c r="L1286" i="1"/>
  <c r="L1684" i="1"/>
  <c r="L1046" i="1"/>
  <c r="L663" i="1"/>
  <c r="L2451" i="1"/>
  <c r="L459" i="1"/>
  <c r="L1249" i="1"/>
  <c r="L1233" i="1"/>
  <c r="L3182" i="1"/>
  <c r="L182" i="1"/>
  <c r="L914" i="1"/>
  <c r="L1330" i="1"/>
  <c r="L1534" i="1"/>
  <c r="L937" i="1"/>
  <c r="L2222" i="1"/>
  <c r="L1066" i="1"/>
  <c r="L1642" i="1"/>
  <c r="L2048" i="1"/>
  <c r="L135" i="1"/>
  <c r="L3757" i="1"/>
  <c r="L3309" i="1"/>
  <c r="L269" i="1"/>
  <c r="L3580" i="1"/>
  <c r="L3916" i="1"/>
  <c r="L210" i="1"/>
  <c r="L3463" i="1"/>
  <c r="L165" i="1"/>
  <c r="L171" i="1"/>
  <c r="L2034" i="1"/>
  <c r="L3016" i="1"/>
  <c r="L2346" i="1"/>
  <c r="L1802" i="1"/>
  <c r="L3800" i="1"/>
  <c r="L3248" i="1"/>
  <c r="L2698" i="1"/>
  <c r="L1442" i="1"/>
  <c r="L589" i="1"/>
  <c r="L3333" i="1"/>
  <c r="L2487" i="1"/>
  <c r="L2262" i="1"/>
  <c r="L3335" i="1"/>
  <c r="L49" i="1"/>
  <c r="L1582" i="1"/>
  <c r="L166" i="1"/>
  <c r="L794" i="1"/>
  <c r="L1738" i="1"/>
  <c r="L2276" i="1"/>
  <c r="L2241" i="1"/>
  <c r="L2952" i="1"/>
  <c r="L1421" i="1"/>
  <c r="L1562" i="1"/>
  <c r="L2685" i="1"/>
  <c r="L2824" i="1"/>
  <c r="L3109" i="1"/>
  <c r="L3159" i="1"/>
  <c r="L2690" i="1"/>
  <c r="L2634" i="1"/>
  <c r="L3659" i="1"/>
  <c r="L1464" i="1"/>
  <c r="L3015" i="1"/>
  <c r="L306" i="1"/>
  <c r="L3749" i="1"/>
  <c r="L3077" i="1"/>
  <c r="L2164" i="1"/>
  <c r="L3728" i="1"/>
  <c r="L1215" i="1"/>
  <c r="L521" i="1"/>
  <c r="L1485" i="1"/>
  <c r="L2369" i="1"/>
  <c r="L2892" i="1"/>
  <c r="L307" i="1"/>
  <c r="L2916" i="1"/>
  <c r="L3293" i="1"/>
  <c r="L3748" i="1"/>
  <c r="L3040" i="1"/>
  <c r="L3697" i="1"/>
  <c r="L2193" i="1"/>
  <c r="L2088" i="1"/>
  <c r="L2868" i="1"/>
  <c r="L1337" i="1"/>
  <c r="L2894" i="1"/>
  <c r="L3462" i="1"/>
  <c r="L1732" i="1"/>
  <c r="L3667" i="1"/>
  <c r="L3839" i="1"/>
  <c r="L1752" i="1"/>
  <c r="L2981" i="1"/>
  <c r="L3474" i="1"/>
  <c r="L3267" i="1"/>
  <c r="L3095" i="1"/>
  <c r="L318" i="1"/>
  <c r="L2962" i="1"/>
  <c r="L3352" i="1"/>
  <c r="L1200" i="1"/>
  <c r="L2686" i="1"/>
  <c r="L1078" i="1"/>
  <c r="L332" i="1"/>
  <c r="L2175" i="1"/>
  <c r="L3651" i="1"/>
  <c r="L2549" i="1"/>
  <c r="L1128" i="1"/>
  <c r="L3607" i="1"/>
  <c r="L923" i="1"/>
  <c r="L2280" i="1"/>
  <c r="L118" i="1"/>
  <c r="L3858" i="1"/>
  <c r="L3273" i="1"/>
  <c r="L2609" i="1"/>
  <c r="L905" i="1"/>
  <c r="L2837" i="1"/>
  <c r="L3189" i="1"/>
  <c r="L1541" i="1"/>
  <c r="L2332" i="1"/>
  <c r="L1379" i="1"/>
  <c r="L1753" i="1"/>
  <c r="L3252" i="1"/>
  <c r="L504" i="1"/>
  <c r="L3387" i="1"/>
  <c r="L2365" i="1"/>
  <c r="L3821" i="1"/>
  <c r="L2424" i="1"/>
  <c r="L2927" i="1"/>
  <c r="L1071" i="1"/>
  <c r="L335" i="1"/>
  <c r="L1456" i="1"/>
  <c r="L2812" i="1"/>
  <c r="L2522" i="1"/>
  <c r="L1925" i="1"/>
  <c r="L158" i="1"/>
  <c r="L366" i="1"/>
  <c r="L3445" i="1"/>
  <c r="L1420" i="1"/>
  <c r="L1107" i="1"/>
  <c r="L1059" i="1"/>
  <c r="L3702" i="1"/>
  <c r="L2461" i="1"/>
  <c r="L2432" i="1"/>
  <c r="L2216" i="1"/>
  <c r="L3851" i="1"/>
  <c r="L2950" i="1"/>
  <c r="L2735" i="1"/>
  <c r="L1504" i="1"/>
  <c r="L3372" i="1"/>
  <c r="L3394" i="1"/>
  <c r="L563" i="1"/>
  <c r="L1323" i="1"/>
  <c r="L2320" i="1"/>
  <c r="L2054" i="1"/>
  <c r="L3549" i="1"/>
  <c r="L1188" i="1"/>
  <c r="L3786" i="1"/>
  <c r="L315" i="1"/>
  <c r="L434" i="1"/>
  <c r="L2402" i="1"/>
  <c r="L3525" i="1"/>
  <c r="L1159" i="1"/>
  <c r="L785" i="1"/>
  <c r="L764" i="1"/>
  <c r="L3243" i="1"/>
  <c r="L3788" i="1"/>
  <c r="L1260" i="1"/>
  <c r="L44" i="1"/>
  <c r="L2287" i="1"/>
  <c r="L1359" i="1"/>
  <c r="L2303" i="1"/>
  <c r="L2197" i="1"/>
  <c r="L3374" i="1"/>
  <c r="L3329" i="1"/>
  <c r="L3458" i="1"/>
  <c r="L390" i="1"/>
  <c r="L1458" i="1"/>
  <c r="L2505" i="1"/>
  <c r="L2744" i="1"/>
  <c r="L1189" i="1"/>
  <c r="L19" i="1"/>
  <c r="L624" i="1"/>
  <c r="L1270" i="1"/>
  <c r="L3745" i="1"/>
  <c r="L1033" i="1"/>
  <c r="L956" i="1"/>
  <c r="L1440" i="1"/>
  <c r="L1220" i="1"/>
  <c r="L2033" i="1"/>
  <c r="L3396" i="1"/>
  <c r="L1007" i="1"/>
  <c r="L417" i="1"/>
  <c r="L1588" i="1"/>
  <c r="L3433" i="1"/>
  <c r="L749" i="1"/>
  <c r="L2397" i="1"/>
  <c r="L2978" i="1"/>
  <c r="L850" i="1"/>
  <c r="L90" i="1"/>
  <c r="L925" i="1"/>
  <c r="L893" i="1"/>
  <c r="L2312" i="1"/>
  <c r="L3154" i="1"/>
  <c r="L468" i="1"/>
  <c r="L240" i="1"/>
  <c r="L1513" i="1"/>
  <c r="L255" i="1"/>
  <c r="L420" i="1"/>
  <c r="L418" i="1"/>
  <c r="L2352" i="1"/>
  <c r="L139" i="1"/>
  <c r="L173" i="1"/>
  <c r="L1291" i="1"/>
  <c r="L2643" i="1"/>
  <c r="L2132" i="1"/>
  <c r="L2007" i="1"/>
  <c r="L1488" i="1"/>
  <c r="L3155" i="1"/>
  <c r="L3843" i="1"/>
  <c r="L3025" i="1"/>
  <c r="L874" i="1"/>
  <c r="L1643" i="1"/>
  <c r="L431" i="1"/>
  <c r="L1162" i="1"/>
  <c r="L2789" i="1"/>
  <c r="L625" i="1"/>
  <c r="L3643" i="1"/>
  <c r="L3253" i="1"/>
  <c r="L3668" i="1"/>
  <c r="L3355" i="1"/>
  <c r="L3193" i="1"/>
  <c r="L2081" i="1"/>
  <c r="L635" i="1"/>
  <c r="L3991" i="1"/>
  <c r="L660" i="1"/>
  <c r="L2036" i="1"/>
  <c r="L3074" i="1"/>
  <c r="L3714" i="1"/>
  <c r="L1056" i="1"/>
  <c r="L1800" i="1"/>
  <c r="L810" i="1"/>
  <c r="L257" i="1"/>
  <c r="L3924" i="1"/>
  <c r="L742" i="1"/>
  <c r="L1385" i="1"/>
  <c r="L3144" i="1"/>
  <c r="L74" i="1"/>
  <c r="L1605" i="1"/>
  <c r="L2234" i="1"/>
  <c r="L1683" i="1"/>
  <c r="L2116" i="1"/>
  <c r="L826" i="1"/>
  <c r="L200" i="1"/>
  <c r="L144" i="1"/>
  <c r="L2996" i="1"/>
  <c r="L1079" i="1"/>
  <c r="L3457" i="1"/>
  <c r="L1829" i="1"/>
  <c r="L463" i="1"/>
  <c r="L747" i="1"/>
  <c r="L1135" i="1"/>
  <c r="L157" i="1"/>
  <c r="L2021" i="1"/>
  <c r="L3042" i="1"/>
  <c r="L27" i="1"/>
  <c r="L2654" i="1"/>
  <c r="L1370" i="1"/>
  <c r="L3269" i="1"/>
  <c r="L446" i="1"/>
  <c r="L820" i="1"/>
  <c r="L2113" i="1"/>
  <c r="L447" i="1"/>
  <c r="L3589" i="1"/>
  <c r="L3769" i="1"/>
  <c r="L1423" i="1"/>
  <c r="L1380" i="1"/>
  <c r="L984" i="1"/>
  <c r="L2272" i="1"/>
  <c r="L2680" i="1"/>
  <c r="L470" i="1"/>
  <c r="L2045" i="1"/>
  <c r="L2471" i="1"/>
  <c r="L2596" i="1"/>
  <c r="L167" i="1"/>
  <c r="L822" i="1"/>
  <c r="L2546" i="1"/>
  <c r="L336" i="1"/>
  <c r="L281" i="1"/>
  <c r="L368" i="1"/>
  <c r="L3083" i="1"/>
  <c r="L413" i="1"/>
  <c r="L3626" i="1"/>
  <c r="L3893" i="1"/>
  <c r="L531" i="1"/>
  <c r="L3629" i="1"/>
  <c r="L2810" i="1"/>
  <c r="L3712" i="1"/>
  <c r="L876" i="1"/>
  <c r="L1272" i="1"/>
  <c r="L1700" i="1"/>
  <c r="L1596" i="1"/>
  <c r="L2722" i="1"/>
  <c r="L1086" i="1"/>
  <c r="L258" i="1"/>
  <c r="L461" i="1"/>
  <c r="L2607" i="1"/>
  <c r="L2464" i="1"/>
  <c r="L3741" i="1"/>
  <c r="L439" i="1"/>
  <c r="L1171" i="1"/>
  <c r="L2605" i="1"/>
  <c r="L1986" i="1"/>
  <c r="L558" i="1"/>
  <c r="L3666" i="1"/>
  <c r="L1116" i="1"/>
  <c r="L1065" i="1"/>
  <c r="L1724" i="1"/>
  <c r="L2376" i="1"/>
  <c r="L617" i="1"/>
  <c r="L805" i="1"/>
  <c r="L2636" i="1"/>
  <c r="L3600" i="1"/>
  <c r="L566" i="1"/>
  <c r="L1514" i="1"/>
  <c r="L1113" i="1"/>
  <c r="L782" i="1"/>
  <c r="L2408" i="1"/>
  <c r="L1149" i="1"/>
  <c r="L1989" i="1"/>
  <c r="L3526" i="1"/>
  <c r="L965" i="1"/>
  <c r="L535" i="1"/>
  <c r="L790" i="1"/>
  <c r="L3696" i="1"/>
  <c r="L1677" i="1"/>
  <c r="L661" i="1"/>
  <c r="L1388" i="1"/>
  <c r="L730" i="1"/>
  <c r="L2603" i="1"/>
  <c r="L204" i="1"/>
  <c r="L1350" i="1"/>
  <c r="L1058" i="1"/>
  <c r="L2864" i="1"/>
  <c r="L202" i="1"/>
  <c r="L334" i="1"/>
  <c r="L2384" i="1"/>
  <c r="L3733" i="1"/>
  <c r="L3356" i="1"/>
  <c r="L3013" i="1"/>
  <c r="L2340" i="1"/>
  <c r="L187" i="1"/>
  <c r="L3165" i="1"/>
  <c r="L1796" i="1"/>
  <c r="L2463" i="1"/>
  <c r="L1558" i="1"/>
  <c r="L2403" i="1"/>
  <c r="L1954" i="1"/>
  <c r="L1509" i="1"/>
  <c r="L3224" i="1"/>
  <c r="L1096" i="1"/>
  <c r="L3539" i="1"/>
  <c r="L2016" i="1"/>
  <c r="L2232" i="1"/>
  <c r="L545" i="1"/>
  <c r="L320" i="1"/>
  <c r="L864" i="1"/>
  <c r="L2244" i="1"/>
  <c r="L3746" i="1"/>
  <c r="L605" i="1"/>
  <c r="L2572" i="1"/>
  <c r="L116" i="1"/>
  <c r="L706" i="1"/>
  <c r="L2526" i="1"/>
  <c r="L641" i="1"/>
  <c r="L821" i="1"/>
  <c r="L3874" i="1"/>
  <c r="L1181" i="1"/>
  <c r="L3118" i="1"/>
  <c r="L21" i="1"/>
  <c r="L2773" i="1"/>
  <c r="L1375" i="1"/>
  <c r="L2727" i="1"/>
  <c r="L1072" i="1"/>
  <c r="L1648" i="1"/>
  <c r="L1762" i="1"/>
  <c r="L3613" i="1"/>
  <c r="L1389" i="1"/>
  <c r="L1998" i="1"/>
  <c r="L849" i="1"/>
  <c r="L2458" i="1"/>
  <c r="L3280" i="1"/>
  <c r="L1902" i="1"/>
  <c r="L1535" i="1"/>
  <c r="L2151" i="1"/>
  <c r="L310" i="1"/>
  <c r="L1949" i="1"/>
  <c r="L2770" i="1"/>
  <c r="L3896" i="1"/>
  <c r="L3004" i="1"/>
  <c r="L3106" i="1"/>
  <c r="L1639" i="1"/>
  <c r="L3899" i="1"/>
  <c r="L360" i="1"/>
  <c r="L723" i="1"/>
  <c r="L311" i="1"/>
  <c r="L2409" i="1"/>
  <c r="L3122" i="1"/>
  <c r="L3002" i="1"/>
  <c r="L1304" i="1"/>
  <c r="L3423" i="1"/>
  <c r="L2310" i="1"/>
  <c r="L3049" i="1"/>
  <c r="L1045" i="1"/>
  <c r="L3792" i="1"/>
  <c r="L3360" i="1"/>
  <c r="L1572" i="1"/>
  <c r="L1592" i="1"/>
  <c r="L3880" i="1"/>
  <c r="L2119" i="1"/>
  <c r="L1655" i="1"/>
  <c r="L1610" i="1"/>
  <c r="L2255" i="1"/>
  <c r="L3233" i="1"/>
  <c r="L3321" i="1"/>
  <c r="L436" i="1"/>
  <c r="L1669" i="1"/>
  <c r="L1142" i="1"/>
  <c r="L2358" i="1"/>
  <c r="L2944" i="1"/>
  <c r="L1651" i="1"/>
  <c r="L8" i="1"/>
  <c r="L647" i="1"/>
  <c r="L1587" i="1"/>
  <c r="L2019" i="1"/>
  <c r="L449" i="1"/>
  <c r="L1598" i="1"/>
  <c r="L3294" i="1"/>
  <c r="L2769" i="1"/>
  <c r="L655" i="1"/>
  <c r="L3655" i="1"/>
  <c r="L2183" i="1"/>
  <c r="L1521" i="1"/>
  <c r="L38" i="1"/>
  <c r="L2399" i="1"/>
  <c r="L2581" i="1"/>
  <c r="L2091" i="1"/>
  <c r="L3812" i="1"/>
  <c r="L623" i="1"/>
  <c r="L2693" i="1"/>
  <c r="L2946" i="1"/>
  <c r="L3081" i="1"/>
  <c r="L72" i="1"/>
  <c r="L378" i="1"/>
  <c r="L1279" i="1"/>
  <c r="L2242" i="1"/>
  <c r="L1824" i="1"/>
  <c r="L303" i="1"/>
  <c r="L533" i="1"/>
  <c r="L3492" i="1"/>
  <c r="L2531" i="1"/>
  <c r="L1716" i="1"/>
  <c r="L2316" i="1"/>
  <c r="L2298" i="1"/>
  <c r="L1740" i="1"/>
  <c r="L2313" i="1"/>
  <c r="L2279" i="1"/>
  <c r="L1321" i="1"/>
  <c r="L1178" i="1"/>
  <c r="L3336" i="1"/>
  <c r="L1836" i="1"/>
  <c r="L2330" i="1"/>
  <c r="L3206" i="1"/>
  <c r="L1312" i="1"/>
  <c r="L1638" i="1"/>
  <c r="L2639" i="1"/>
  <c r="L2114" i="1"/>
  <c r="L702" i="1"/>
  <c r="L572" i="1"/>
  <c r="L522" i="1"/>
  <c r="L3398" i="1"/>
  <c r="L692" i="1"/>
  <c r="L1433" i="1"/>
  <c r="L3703" i="1"/>
  <c r="L2104" i="1"/>
  <c r="L1297" i="1"/>
  <c r="L717" i="1"/>
  <c r="L3885" i="1"/>
  <c r="L2855" i="1"/>
  <c r="L1780" i="1"/>
  <c r="L3471" i="1"/>
  <c r="L3552" i="1"/>
  <c r="L1827" i="1"/>
  <c r="L110" i="1"/>
  <c r="L2281" i="1"/>
  <c r="L725" i="1"/>
  <c r="L1982" i="1"/>
  <c r="L3495" i="1"/>
  <c r="L3011" i="1"/>
  <c r="L2645" i="1"/>
  <c r="L2293" i="1"/>
  <c r="L1708" i="1"/>
  <c r="L3780" i="1"/>
  <c r="L2598" i="1"/>
  <c r="L3516" i="1"/>
  <c r="L2107" i="1"/>
  <c r="L1101" i="1"/>
  <c r="L3672" i="1"/>
  <c r="L3100" i="1"/>
  <c r="L2099" i="1"/>
  <c r="L2959" i="1"/>
  <c r="L2142" i="1"/>
  <c r="L2267" i="1"/>
  <c r="L1959" i="1"/>
  <c r="L2042" i="1"/>
  <c r="L3177" i="1"/>
  <c r="L3123" i="1"/>
  <c r="L2327" i="1"/>
  <c r="L302" i="1"/>
  <c r="L712" i="1"/>
  <c r="L2345" i="1"/>
  <c r="L235" i="1"/>
  <c r="L1087" i="1"/>
  <c r="L518" i="1"/>
  <c r="L2006" i="1"/>
  <c r="L1261" i="1"/>
  <c r="L963" i="1"/>
  <c r="L2120" i="1"/>
  <c r="L1117" i="1"/>
  <c r="L2823" i="1"/>
  <c r="L622" i="1"/>
  <c r="L3017" i="1"/>
  <c r="L2968" i="1"/>
  <c r="L3203" i="1"/>
  <c r="L2456" i="1"/>
  <c r="L3510" i="1"/>
  <c r="L3883" i="1"/>
  <c r="L3207" i="1"/>
  <c r="L3376" i="1"/>
  <c r="L3176" i="1"/>
  <c r="L347" i="1"/>
  <c r="L2534" i="1"/>
  <c r="L999" i="1"/>
  <c r="L714" i="1"/>
  <c r="L2575" i="1"/>
  <c r="L40" i="1"/>
  <c r="L1529" i="1"/>
  <c r="L3274" i="1"/>
  <c r="L3430" i="1"/>
  <c r="L3758" i="1"/>
  <c r="L588" i="1"/>
  <c r="L2558" i="1"/>
  <c r="L3389" i="1"/>
  <c r="L2907" i="1"/>
  <c r="L2883" i="1"/>
  <c r="L1524" i="1"/>
  <c r="L1828" i="1"/>
  <c r="L3075" i="1"/>
  <c r="L3587" i="1"/>
  <c r="L2499" i="1"/>
  <c r="L3967" i="1"/>
  <c r="L2775" i="1"/>
  <c r="L3656" i="1"/>
  <c r="L2249" i="1"/>
  <c r="L1659" i="1"/>
  <c r="L495" i="1"/>
  <c r="L131" i="1"/>
  <c r="L1144" i="1"/>
  <c r="L3129" i="1"/>
  <c r="L2903" i="1"/>
  <c r="L1805" i="1"/>
  <c r="L2359" i="1"/>
  <c r="L3644" i="1"/>
  <c r="L3650" i="1"/>
  <c r="L2980" i="1"/>
  <c r="L1961" i="1"/>
  <c r="L2826" i="1"/>
  <c r="L3244" i="1"/>
  <c r="L2691" i="1"/>
  <c r="L2720" i="1"/>
  <c r="L2874" i="1"/>
  <c r="L1544" i="1"/>
  <c r="L3631" i="1"/>
  <c r="L76" i="1"/>
  <c r="L2050" i="1"/>
  <c r="L935" i="1"/>
  <c r="L1635" i="1"/>
  <c r="L1148" i="1"/>
  <c r="L185" i="1"/>
  <c r="L2576" i="1"/>
  <c r="L726" i="1"/>
  <c r="L1861" i="1"/>
  <c r="L1741" i="1"/>
  <c r="L305" i="1"/>
  <c r="L2679" i="1"/>
  <c r="L2850" i="1"/>
  <c r="L877" i="1"/>
  <c r="L3215" i="1"/>
  <c r="L1241" i="1"/>
  <c r="L1070" i="1"/>
  <c r="L1410" i="1"/>
  <c r="L3979" i="1"/>
  <c r="L1227" i="1"/>
  <c r="L1271" i="1"/>
  <c r="L239" i="1"/>
  <c r="L2144" i="1"/>
  <c r="L3954" i="1"/>
  <c r="L3368" i="1"/>
  <c r="L1895" i="1"/>
  <c r="L2568" i="1"/>
  <c r="L2901" i="1"/>
  <c r="L727" i="1"/>
  <c r="L1012" i="1"/>
  <c r="L1868" i="1"/>
  <c r="L1526" i="1"/>
  <c r="L1896" i="1"/>
  <c r="L2538" i="1"/>
  <c r="L3568" i="1"/>
  <c r="L2762" i="1"/>
  <c r="L878" i="1"/>
  <c r="L2162" i="1"/>
  <c r="L1962" i="1"/>
  <c r="L2149" i="1"/>
  <c r="L1208" i="1"/>
  <c r="L309" i="1"/>
  <c r="L3059" i="1"/>
  <c r="L3603" i="1"/>
  <c r="L959" i="1"/>
  <c r="L3419" i="1"/>
  <c r="L1963" i="1"/>
  <c r="L1995" i="1"/>
  <c r="L1900" i="1"/>
  <c r="L3264" i="1"/>
  <c r="L3418" i="1"/>
  <c r="L218" i="1"/>
  <c r="L274" i="1"/>
  <c r="L377" i="1"/>
  <c r="L1354" i="1"/>
  <c r="L2415" i="1"/>
  <c r="L3521" i="1"/>
  <c r="L2573" i="1"/>
  <c r="L232" i="1"/>
  <c r="L3000" i="1"/>
  <c r="L1137" i="1"/>
  <c r="L3298" i="1"/>
  <c r="L539" i="1"/>
  <c r="L1001" i="1"/>
  <c r="L640" i="1"/>
  <c r="L3143" i="1"/>
  <c r="L991" i="1"/>
  <c r="L2400" i="1"/>
  <c r="L2508" i="1"/>
  <c r="L1318" i="1"/>
  <c r="L2655" i="1"/>
  <c r="L1150" i="1"/>
  <c r="L832" i="1"/>
  <c r="L644" i="1"/>
  <c r="L1789" i="1"/>
  <c r="L3082" i="1"/>
  <c r="L2040" i="1"/>
  <c r="L1343" i="1"/>
  <c r="L763" i="1"/>
  <c r="L1221" i="1"/>
  <c r="L2217" i="1"/>
  <c r="L3721" i="1"/>
  <c r="L295" i="1"/>
  <c r="L512" i="1"/>
  <c r="L3524" i="1"/>
  <c r="L786" i="1"/>
  <c r="L3213" i="1"/>
  <c r="L2551" i="1"/>
  <c r="L2224" i="1"/>
  <c r="L155" i="1"/>
  <c r="L2367" i="1"/>
  <c r="L526" i="1"/>
  <c r="L3581" i="1"/>
  <c r="L3169" i="1"/>
  <c r="L733" i="1"/>
  <c r="L3429" i="1"/>
  <c r="L162" i="1"/>
  <c r="L3657" i="1"/>
  <c r="L560" i="1"/>
  <c r="L534" i="1"/>
  <c r="L2022" i="1"/>
  <c r="L816" i="1"/>
  <c r="L1730" i="1"/>
  <c r="L1785" i="1"/>
  <c r="L3415" i="1"/>
  <c r="L2221" i="1"/>
  <c r="L2154" i="1"/>
  <c r="L3901" i="1"/>
  <c r="L1637" i="1"/>
  <c r="L3493" i="1"/>
  <c r="L1206" i="1"/>
  <c r="L2441" i="1"/>
  <c r="L1876" i="1"/>
  <c r="L2504" i="1"/>
  <c r="L2243" i="1"/>
  <c r="L2716" i="1"/>
  <c r="L3806" i="1"/>
  <c r="L2567" i="1"/>
  <c r="L2834" i="1"/>
  <c r="L338" i="1"/>
  <c r="L1812" i="1"/>
  <c r="L1760" i="1"/>
  <c r="L2419" i="1"/>
  <c r="L3431" i="1"/>
  <c r="L1600" i="1"/>
  <c r="L1077" i="1"/>
  <c r="L2166" i="1"/>
  <c r="L3050" i="1"/>
  <c r="L411" i="1"/>
  <c r="L2373" i="1"/>
  <c r="L3535" i="1"/>
  <c r="L2423" i="1"/>
  <c r="L1057" i="1"/>
  <c r="L3952" i="1"/>
  <c r="L1362" i="1"/>
  <c r="L3554" i="1"/>
  <c r="L2024" i="1"/>
  <c r="L294" i="1"/>
  <c r="L2439" i="1"/>
  <c r="L1973" i="1"/>
  <c r="L1091" i="1"/>
  <c r="L1168" i="1"/>
  <c r="L1408" i="1"/>
  <c r="L1493" i="1"/>
  <c r="L1512" i="1"/>
  <c r="L1166" i="1"/>
  <c r="L492" i="1"/>
  <c r="L3791" i="1"/>
  <c r="L2731" i="1"/>
  <c r="L3255" i="1"/>
  <c r="L2953" i="1"/>
  <c r="L193" i="1"/>
  <c r="L1550" i="1"/>
  <c r="L2417" i="1"/>
  <c r="L1237" i="1"/>
  <c r="L2624" i="1"/>
  <c r="L455" i="1"/>
  <c r="L972" i="1"/>
  <c r="L2250" i="1"/>
  <c r="L2203" i="1"/>
  <c r="L1051" i="1"/>
  <c r="L2240" i="1"/>
  <c r="L3375" i="1"/>
  <c r="L2867" i="1"/>
  <c r="L3835" i="1"/>
  <c r="L1417" i="1"/>
  <c r="L1244" i="1"/>
  <c r="L1791" i="1"/>
  <c r="L270" i="1"/>
  <c r="L3999" i="1"/>
  <c r="L3817" i="1"/>
  <c r="L189" i="1"/>
  <c r="L1552" i="1"/>
  <c r="L3810" i="1"/>
  <c r="L2297" i="1"/>
  <c r="L1719" i="1"/>
  <c r="L1845" i="1"/>
  <c r="L143" i="1"/>
  <c r="L1701" i="1"/>
  <c r="L23" i="1"/>
  <c r="L2804" i="1"/>
  <c r="L3324" i="1"/>
  <c r="L1170" i="1"/>
  <c r="L854" i="1"/>
  <c r="L3043" i="1"/>
  <c r="L2545" i="1"/>
  <c r="L2148" i="1"/>
  <c r="L2733" i="1"/>
  <c r="L1267" i="1"/>
  <c r="L1676" i="1"/>
  <c r="L932" i="1"/>
  <c r="L3414" i="1"/>
  <c r="L3373" i="1"/>
  <c r="L3209" i="1"/>
  <c r="L1094" i="1"/>
  <c r="L1530" i="1"/>
  <c r="L2306" i="1"/>
  <c r="L3778" i="1"/>
  <c r="L547" i="1"/>
  <c r="L3087" i="1"/>
  <c r="L2519" i="1"/>
  <c r="L1294" i="1"/>
  <c r="L541" i="1"/>
  <c r="L3117" i="1"/>
  <c r="L2102" i="1"/>
  <c r="L2665" i="1"/>
  <c r="L2495" i="1"/>
  <c r="L2326" i="1"/>
  <c r="L2157" i="1"/>
  <c r="L1678" i="1"/>
  <c r="L2285" i="1"/>
  <c r="L2703" i="1"/>
  <c r="L1745" i="1"/>
  <c r="L982" i="1"/>
  <c r="L3218" i="1"/>
  <c r="L3517" i="1"/>
  <c r="L3742" i="1"/>
  <c r="L2749" i="1"/>
  <c r="L3346" i="1"/>
  <c r="L2231" i="1"/>
  <c r="L3434" i="1"/>
  <c r="L3805" i="1"/>
  <c r="L3058" i="1"/>
  <c r="L3988" i="1"/>
  <c r="L3959" i="1"/>
  <c r="L3968" i="1"/>
  <c r="L3985" i="1"/>
  <c r="L3951" i="1"/>
  <c r="L3955" i="1"/>
  <c r="L3969" i="1"/>
  <c r="L3962" i="1"/>
  <c r="L863" i="1"/>
  <c r="L1340" i="1"/>
  <c r="L1093" i="1"/>
  <c r="L2909" i="1"/>
  <c r="L2853" i="1"/>
  <c r="L3029" i="1"/>
  <c r="L2009" i="1"/>
  <c r="L3313" i="1"/>
  <c r="L3739" i="1"/>
  <c r="L2910" i="1"/>
  <c r="L384" i="1"/>
  <c r="L68" i="1"/>
  <c r="L3277" i="1"/>
  <c r="L3442" i="1"/>
  <c r="L3141" i="1"/>
  <c r="L3467" i="1"/>
  <c r="L101" i="1"/>
  <c r="L1097" i="1"/>
  <c r="L740" i="1"/>
  <c r="L2621" i="1"/>
  <c r="L1169" i="1"/>
  <c r="L2476" i="1"/>
  <c r="L3265" i="1"/>
  <c r="L2031" i="1"/>
  <c r="L2020" i="1"/>
  <c r="L2793" i="1"/>
  <c r="L2895" i="1"/>
  <c r="L3262" i="1"/>
  <c r="L3279" i="1"/>
  <c r="L3130" i="1"/>
  <c r="L142" i="1"/>
  <c r="L348" i="1"/>
  <c r="L475" i="1"/>
  <c r="L3201" i="1"/>
  <c r="L1345" i="1"/>
  <c r="L1584" i="1"/>
  <c r="L423" i="1"/>
  <c r="L178" i="1"/>
  <c r="L3585" i="1"/>
  <c r="L594" i="1"/>
  <c r="L3832" i="1"/>
  <c r="L1019" i="1"/>
  <c r="L721" i="1"/>
  <c r="L828" i="1"/>
  <c r="L2478" i="1"/>
  <c r="L1645" i="1"/>
  <c r="L1095" i="1"/>
  <c r="L1344" i="1"/>
  <c r="L1441" i="1"/>
  <c r="L491" i="1"/>
  <c r="L1265" i="1"/>
  <c r="L3435" i="1"/>
  <c r="L2960" i="1"/>
  <c r="L3932" i="1"/>
  <c r="L467" i="1"/>
  <c r="L3520" i="1"/>
  <c r="L654" i="1"/>
  <c r="L1088" i="1"/>
  <c r="L3908" i="1"/>
  <c r="L2707" i="1"/>
  <c r="L3890" i="1"/>
  <c r="L1219" i="1"/>
  <c r="L2610" i="1"/>
  <c r="L2783" i="1"/>
  <c r="L3556" i="1"/>
  <c r="L966" i="1"/>
  <c r="L1469" i="1"/>
  <c r="L2123" i="1"/>
  <c r="L741" i="1"/>
  <c r="L1906" i="1"/>
  <c r="L2676" i="1"/>
  <c r="L3" i="1"/>
  <c r="L2983" i="1"/>
  <c r="L1406" i="1"/>
  <c r="L1860" i="1"/>
  <c r="L280" i="1"/>
  <c r="L934" i="1"/>
  <c r="L71" i="1"/>
  <c r="L2140" i="1"/>
  <c r="L1557" i="1"/>
  <c r="L1130" i="1"/>
  <c r="L836" i="1"/>
  <c r="L104" i="1"/>
  <c r="L404" i="1"/>
  <c r="L238" i="1"/>
  <c r="L3807" i="1"/>
  <c r="L3617" i="1"/>
  <c r="L91" i="1"/>
  <c r="L2600" i="1"/>
  <c r="L3382" i="1"/>
  <c r="L156" i="1"/>
  <c r="L3847" i="1"/>
  <c r="L3701" i="1"/>
  <c r="L3456" i="1"/>
  <c r="L3391" i="1"/>
  <c r="L3259" i="1"/>
  <c r="L658" i="1"/>
  <c r="L985" i="1"/>
  <c r="L2984" i="1"/>
  <c r="L328" i="1"/>
  <c r="L278" i="1"/>
  <c r="L2652" i="1"/>
  <c r="L3152" i="1"/>
  <c r="L2871" i="1"/>
  <c r="L1970" i="1"/>
  <c r="L2761" i="1"/>
  <c r="L3624" i="1"/>
  <c r="L1899" i="1"/>
  <c r="L2914" i="1"/>
  <c r="L2105" i="1"/>
  <c r="L9" i="1"/>
  <c r="L1627" i="1"/>
  <c r="L498" i="1"/>
  <c r="L2245" i="1"/>
  <c r="L490" i="1"/>
  <c r="L1809" i="1"/>
  <c r="L1300" i="1"/>
  <c r="L314" i="1"/>
  <c r="L2428" i="1"/>
  <c r="L3804" i="1"/>
  <c r="L1997" i="1"/>
  <c r="L2887" i="1"/>
  <c r="L2246" i="1"/>
  <c r="L3958" i="1"/>
  <c r="L3578" i="1"/>
  <c r="L861" i="1"/>
  <c r="L889" i="1"/>
  <c r="L2709" i="1"/>
  <c r="L2076" i="1"/>
  <c r="L713" i="1"/>
  <c r="L3378" i="1"/>
  <c r="L592" i="1"/>
  <c r="L181" i="1"/>
  <c r="L3126" i="1"/>
  <c r="L3228" i="1"/>
  <c r="L2541" i="1"/>
  <c r="L3018" i="1"/>
  <c r="L231" i="1"/>
  <c r="L2261" i="1"/>
  <c r="L780" i="1"/>
  <c r="L2209" i="1"/>
  <c r="L3584" i="1"/>
  <c r="L3871" i="1"/>
  <c r="L2125" i="1"/>
  <c r="L2833" i="1"/>
  <c r="L823" i="1"/>
  <c r="L827" i="1"/>
  <c r="L354" i="1"/>
  <c r="L1941" i="1"/>
  <c r="L2143" i="1"/>
  <c r="L3693" i="1"/>
  <c r="L3708" i="1"/>
  <c r="L2560" i="1"/>
  <c r="L2998" i="1"/>
  <c r="L1903" i="1"/>
  <c r="L2342" i="1"/>
  <c r="L1920" i="1"/>
  <c r="L1336" i="1"/>
  <c r="L127" i="1"/>
  <c r="L2204" i="1"/>
  <c r="L276" i="1"/>
  <c r="L2436" i="1"/>
  <c r="L616" i="1"/>
  <c r="L3940" i="1"/>
  <c r="L3505" i="1"/>
  <c r="L1474" i="1"/>
  <c r="L2803" i="1"/>
  <c r="L557" i="1"/>
  <c r="L1747" i="1"/>
  <c r="L777" i="1"/>
  <c r="L2474" i="1"/>
  <c r="L1555" i="1"/>
  <c r="L180" i="1"/>
  <c r="L3032" i="1"/>
  <c r="L3756" i="1"/>
  <c r="L1152" i="1"/>
  <c r="L2196" i="1"/>
  <c r="L517" i="1"/>
  <c r="L407" i="1"/>
  <c r="L646" i="1"/>
  <c r="L1696" i="1"/>
  <c r="L704" i="1"/>
  <c r="L604" i="1"/>
  <c r="L2975" i="1"/>
  <c r="L964" i="1"/>
  <c r="L482" i="1"/>
  <c r="L3238" i="1"/>
  <c r="L3318" i="1"/>
  <c r="L511" i="1"/>
  <c r="L2155" i="1"/>
  <c r="L3483" i="1"/>
  <c r="L676" i="1"/>
  <c r="L3205" i="1"/>
  <c r="L1369" i="1"/>
  <c r="L1203" i="1"/>
  <c r="L3866" i="1"/>
  <c r="L3314" i="1"/>
  <c r="L1500" i="1"/>
  <c r="L2283" i="1"/>
  <c r="L1511" i="1"/>
  <c r="L3436" i="1"/>
  <c r="L2493" i="1"/>
  <c r="L410" i="1"/>
  <c r="L2459" i="1"/>
  <c r="L1394" i="1"/>
  <c r="L3241" i="1"/>
  <c r="L2659" i="1"/>
  <c r="L2354" i="1"/>
  <c r="L81" i="1"/>
  <c r="L2127" i="1"/>
  <c r="L3120" i="1"/>
  <c r="L2650" i="1"/>
  <c r="L2324" i="1"/>
  <c r="L10" i="1"/>
  <c r="L358" i="1"/>
  <c r="L3488" i="1"/>
  <c r="L2394" i="1"/>
  <c r="L2395" i="1"/>
  <c r="L65" i="1"/>
  <c r="L1324" i="1"/>
  <c r="L1810" i="1"/>
  <c r="L2852" i="1"/>
  <c r="L1981" i="1"/>
  <c r="L891" i="1"/>
  <c r="L2779" i="1"/>
  <c r="L3379" i="1"/>
  <c r="L1224" i="1"/>
  <c r="L1935" i="1"/>
  <c r="L489" i="1"/>
  <c r="L441" i="1"/>
  <c r="L34" i="1"/>
  <c r="L988" i="1"/>
  <c r="L530" i="1"/>
  <c r="L1013" i="1"/>
  <c r="L3142" i="1"/>
  <c r="L3873" i="1"/>
  <c r="L387" i="1"/>
  <c r="L3822" i="1"/>
  <c r="L3572" i="1"/>
  <c r="L54" i="1"/>
  <c r="L2268" i="1"/>
  <c r="L1024" i="1"/>
  <c r="L1027" i="1"/>
  <c r="L3573" i="1"/>
  <c r="L3156" i="1"/>
  <c r="L1349" i="1"/>
  <c r="L992" i="1"/>
  <c r="L3291" i="1"/>
  <c r="L2795" i="1"/>
  <c r="L2117" i="1"/>
  <c r="L2294" i="1"/>
  <c r="L1709" i="1"/>
  <c r="L2683" i="1"/>
  <c r="L2167" i="1"/>
  <c r="L2094" i="1"/>
  <c r="L3541" i="1"/>
  <c r="L3977" i="1"/>
  <c r="L2725" i="1"/>
  <c r="L2552" i="1"/>
  <c r="L748" i="1"/>
  <c r="L25" i="1"/>
  <c r="L3257" i="1"/>
  <c r="L3292" i="1"/>
  <c r="L1422" i="1"/>
  <c r="L3627" i="1"/>
  <c r="L2111" i="1"/>
  <c r="L3862" i="1"/>
  <c r="L1230" i="1"/>
  <c r="L1256" i="1"/>
  <c r="L2371" i="1"/>
  <c r="L3752" i="1"/>
  <c r="L3031" i="1"/>
  <c r="L1412" i="1"/>
  <c r="L3192" i="1"/>
  <c r="L481" i="1"/>
  <c r="L3258" i="1"/>
  <c r="L365" i="1"/>
  <c r="L3076" i="1"/>
  <c r="L2103" i="1"/>
  <c r="L2055" i="1"/>
  <c r="L183" i="1"/>
  <c r="L1528" i="1"/>
  <c r="L2594" i="1"/>
  <c r="L2165" i="1"/>
  <c r="L2702" i="1"/>
  <c r="L1026" i="1"/>
  <c r="L3334" i="1"/>
  <c r="L1308" i="1"/>
  <c r="L613" i="1"/>
  <c r="L2067" i="1"/>
  <c r="L507" i="1"/>
  <c r="L160" i="1"/>
  <c r="L3944" i="1"/>
  <c r="L3446" i="1"/>
  <c r="L2005" i="1"/>
  <c r="L3399" i="1"/>
  <c r="L14" i="1"/>
  <c r="L2401" i="1"/>
  <c r="L2745" i="1"/>
  <c r="L3729" i="1"/>
  <c r="L765" i="1"/>
  <c r="L1273" i="1"/>
  <c r="L2351" i="1"/>
  <c r="L398" i="1"/>
  <c r="L2808" i="1"/>
  <c r="L2586" i="1"/>
  <c r="L2435" i="1"/>
  <c r="L2093" i="1"/>
  <c r="L1073" i="1"/>
  <c r="L2629" i="1"/>
  <c r="L3898" i="1"/>
  <c r="L3545" i="1"/>
  <c r="L3726" i="1"/>
  <c r="L1055" i="1"/>
  <c r="L1347" i="1"/>
  <c r="L1322" i="1"/>
  <c r="L1786" i="1"/>
  <c r="L962" i="1"/>
  <c r="L2687" i="1"/>
  <c r="L2542" i="1"/>
  <c r="L776" i="1"/>
  <c r="L1974" i="1"/>
  <c r="L3494" i="1"/>
  <c r="L1707" i="1"/>
  <c r="L1917" i="1"/>
  <c r="L551" i="1"/>
  <c r="L998" i="1"/>
  <c r="L3713" i="1"/>
  <c r="L701" i="1"/>
  <c r="L177" i="1"/>
  <c r="L1444" i="1"/>
  <c r="L386" i="1"/>
  <c r="L1140" i="1"/>
  <c r="L2023" i="1"/>
  <c r="L3886" i="1"/>
  <c r="L1185" i="1"/>
  <c r="L845" i="1"/>
  <c r="L229" i="1"/>
  <c r="L1623" i="1"/>
  <c r="L272" i="1"/>
  <c r="L1953" i="1"/>
  <c r="L2994" i="1"/>
  <c r="L3134" i="1"/>
  <c r="L2517" i="1"/>
  <c r="L415" i="1"/>
  <c r="L731" i="1"/>
  <c r="L3709" i="1"/>
  <c r="L3174" i="1"/>
  <c r="L3150" i="1"/>
  <c r="L2935" i="1"/>
  <c r="L209" i="1"/>
  <c r="L1825" i="1"/>
  <c r="L3860" i="1"/>
  <c r="L1205" i="1"/>
  <c r="L3608" i="1"/>
  <c r="L3540" i="1"/>
  <c r="L1384" i="1"/>
  <c r="L346" i="1"/>
  <c r="L907" i="1"/>
  <c r="L198" i="1"/>
  <c r="L3601" i="1"/>
  <c r="L2468" i="1"/>
  <c r="L3761" i="1"/>
  <c r="L1833" i="1"/>
  <c r="L3161" i="1"/>
  <c r="L437" i="1"/>
  <c r="L2705" i="1"/>
  <c r="L722" i="1"/>
  <c r="L1847" i="1"/>
  <c r="L105" i="1"/>
  <c r="L538" i="1"/>
  <c r="L944" i="1"/>
  <c r="L1934" i="1"/>
  <c r="L3212" i="1"/>
  <c r="L339" i="1"/>
  <c r="L1629" i="1"/>
  <c r="L1679" i="1"/>
  <c r="L3648" i="1"/>
  <c r="L3848" i="1"/>
  <c r="L1599" i="1"/>
  <c r="L3107" i="1"/>
  <c r="L1856" i="1"/>
  <c r="L2985" i="1"/>
  <c r="L1470" i="1"/>
  <c r="L1451" i="1"/>
  <c r="L2842" i="1"/>
  <c r="L2756" i="1"/>
  <c r="L2802" i="1"/>
  <c r="L2697" i="1"/>
  <c r="L2481" i="1"/>
  <c r="L2774" i="1"/>
  <c r="L1450" i="1"/>
  <c r="L1801" i="1"/>
  <c r="L2532" i="1"/>
  <c r="L2590" i="1"/>
  <c r="L1282" i="1"/>
  <c r="L3936" i="1"/>
  <c r="L1246" i="1"/>
  <c r="L222" i="1"/>
  <c r="L2051" i="1"/>
  <c r="L2712" i="1"/>
  <c r="L3057" i="1"/>
  <c r="L1100" i="1"/>
  <c r="L1531" i="1"/>
  <c r="L3912" i="1"/>
  <c r="L1243" i="1"/>
  <c r="L1519" i="1"/>
  <c r="L484" i="1"/>
  <c r="L78" i="1"/>
  <c r="L3249" i="1"/>
  <c r="L1475" i="1"/>
  <c r="L1965" i="1"/>
  <c r="L3135" i="1"/>
  <c r="L2889" i="1"/>
  <c r="L3343" i="1"/>
  <c r="L835" i="1"/>
  <c r="L2620" i="1"/>
  <c r="L3027" i="1"/>
  <c r="L1878" i="1"/>
  <c r="L1047" i="1"/>
  <c r="L2782" i="1"/>
  <c r="L3097" i="1"/>
  <c r="L1287" i="1"/>
  <c r="L3840" i="1"/>
  <c r="L3286" i="1"/>
  <c r="L1274" i="1"/>
  <c r="L2239" i="1"/>
  <c r="L3148" i="1"/>
  <c r="L2391" i="1"/>
  <c r="L570" i="1"/>
  <c r="L2854" i="1"/>
  <c r="L1158" i="1"/>
  <c r="L308" i="1"/>
  <c r="L611" i="1"/>
  <c r="L1468" i="1"/>
  <c r="L968" i="1"/>
  <c r="L1938" i="1"/>
  <c r="L393" i="1"/>
  <c r="L577" i="1"/>
  <c r="L2592" i="1"/>
  <c r="L1765" i="1"/>
  <c r="L1157" i="1"/>
  <c r="L3454" i="1"/>
  <c r="L3119" i="1"/>
  <c r="L2565" i="1"/>
  <c r="L2822" i="1"/>
  <c r="L1574" i="1"/>
  <c r="L2807" i="1"/>
  <c r="L1378" i="1"/>
  <c r="L3461" i="1"/>
  <c r="L795" i="1"/>
  <c r="L3061" i="1"/>
  <c r="L1396" i="1"/>
  <c r="L51" i="1"/>
  <c r="L174" i="1"/>
  <c r="L1842" i="1"/>
  <c r="L3023" i="1"/>
  <c r="L771" i="1"/>
  <c r="L2666" i="1"/>
  <c r="L134" i="1"/>
  <c r="L2444" i="1"/>
  <c r="L2207" i="1"/>
  <c r="L3767" i="1"/>
  <c r="L2044" i="1"/>
  <c r="L1131" i="1"/>
  <c r="L2295" i="1"/>
  <c r="L2101" i="1"/>
  <c r="L3403" i="1"/>
  <c r="L1263" i="1"/>
  <c r="L2475" i="1"/>
  <c r="L1465" i="1"/>
  <c r="L1484" i="1"/>
  <c r="L1523" i="1"/>
  <c r="L2483" i="1"/>
  <c r="L3448" i="1"/>
  <c r="L2692" i="1"/>
  <c r="L1739" i="1"/>
  <c r="L3105" i="1"/>
  <c r="L812" i="1"/>
  <c r="L1355" i="1"/>
  <c r="L52" i="1"/>
  <c r="L3760" i="1"/>
  <c r="L1992" i="1"/>
  <c r="L2229" i="1"/>
  <c r="L273" i="1"/>
  <c r="L3080" i="1"/>
  <c r="L473" i="1"/>
  <c r="L3764" i="1"/>
  <c r="L3561" i="1"/>
  <c r="L1667" i="1"/>
  <c r="L211" i="1"/>
  <c r="L2700" i="1"/>
  <c r="L3829" i="1"/>
  <c r="L2543" i="1"/>
  <c r="L225" i="1"/>
  <c r="L3096" i="1"/>
  <c r="L3532" i="1"/>
  <c r="L1865" i="1"/>
  <c r="L862" i="1"/>
  <c r="L2059" i="1"/>
  <c r="L133" i="1"/>
  <c r="L2990" i="1"/>
  <c r="L1722" i="1"/>
  <c r="L3797" i="1"/>
  <c r="L2146" i="1"/>
  <c r="L2649" i="1"/>
  <c r="L392" i="1"/>
  <c r="L2832" i="1"/>
  <c r="L3691" i="1"/>
  <c r="L3811" i="1"/>
  <c r="L2811" i="1"/>
  <c r="L1020" i="1"/>
  <c r="L1971" i="1"/>
  <c r="L13" i="1"/>
  <c r="L1527" i="1"/>
  <c r="L506" i="1"/>
  <c r="L2694" i="1"/>
  <c r="L1301" i="1"/>
  <c r="L2757" i="1"/>
  <c r="L1943" i="1"/>
  <c r="L3747" i="1"/>
  <c r="L3826" i="1"/>
  <c r="L3772" i="1"/>
  <c r="L1222" i="1"/>
  <c r="L2723" i="1"/>
  <c r="L1772" i="1"/>
  <c r="L983" i="1"/>
  <c r="L2190" i="1"/>
  <c r="L1522" i="1"/>
  <c r="L1268" i="1"/>
  <c r="L3536" i="1"/>
  <c r="L2169" i="1"/>
  <c r="L3563" i="1"/>
  <c r="L2977" i="1"/>
  <c r="L1958" i="1"/>
  <c r="L564" i="1"/>
  <c r="L3217" i="1"/>
  <c r="L2124" i="1"/>
  <c r="L3065" i="1"/>
  <c r="L355" i="1"/>
  <c r="L501" i="1"/>
  <c r="L2037" i="1"/>
  <c r="L2721" i="1"/>
  <c r="L286" i="1"/>
  <c r="L285" i="1"/>
  <c r="L2090" i="1"/>
  <c r="L1356" i="1"/>
  <c r="L659" i="1"/>
  <c r="L711" i="1"/>
  <c r="L2202" i="1"/>
  <c r="L2754" i="1"/>
  <c r="L2490" i="1"/>
  <c r="L284" i="1"/>
  <c r="L36" i="1"/>
  <c r="L1546" i="1"/>
  <c r="L2025" i="1"/>
  <c r="L1098" i="1"/>
  <c r="L223" i="1"/>
  <c r="L3784" i="1"/>
  <c r="L1871" i="1"/>
  <c r="L2518" i="1"/>
  <c r="L3771" i="1"/>
  <c r="L1290" i="1"/>
  <c r="L2851" i="1"/>
  <c r="L1750" i="1"/>
  <c r="L3260" i="1"/>
  <c r="L2668" i="1"/>
  <c r="L3984" i="1"/>
  <c r="L2321" i="1"/>
  <c r="L4001" i="1"/>
  <c r="L629" i="1"/>
  <c r="L2412" i="1"/>
  <c r="L3897" i="1"/>
  <c r="L1787" i="1"/>
  <c r="L1706" i="1"/>
  <c r="L1409" i="1"/>
  <c r="L1495" i="1"/>
  <c r="L3861" i="1"/>
  <c r="L3872" i="1"/>
  <c r="L2923" i="1"/>
  <c r="L2497" i="1"/>
  <c r="L3158" i="1"/>
  <c r="L290" i="1"/>
  <c r="L2612" i="1"/>
  <c r="L1777" i="1"/>
  <c r="L2265" i="1"/>
  <c r="L2411" i="1"/>
  <c r="L3638" i="1"/>
  <c r="L2302" i="1"/>
  <c r="L3231" i="1"/>
  <c r="L2677" i="1"/>
  <c r="L217" i="1"/>
  <c r="L1371" i="1"/>
  <c r="L2128" i="1"/>
  <c r="L556" i="1"/>
  <c r="L2410" i="1"/>
  <c r="L3242" i="1"/>
  <c r="L2738" i="1"/>
  <c r="L1575" i="1"/>
  <c r="L948" i="1"/>
  <c r="L2524" i="1"/>
  <c r="L352" i="1"/>
  <c r="L2701" i="1"/>
  <c r="L697" i="1"/>
  <c r="L2447" i="1"/>
  <c r="L1688" i="1"/>
  <c r="L1453" i="1"/>
  <c r="L2210" i="1"/>
  <c r="L3621" i="1"/>
  <c r="L3104" i="1"/>
  <c r="L1397" i="1"/>
  <c r="L3725" i="1"/>
  <c r="L2937" i="1"/>
  <c r="L2438" i="1"/>
  <c r="L3417" i="1"/>
  <c r="L1218" i="1"/>
  <c r="L3970" i="1"/>
  <c r="L1277" i="1"/>
  <c r="L1191" i="1"/>
  <c r="L2049" i="1"/>
  <c r="L3591" i="1"/>
  <c r="L1975" i="1"/>
  <c r="L1692" i="1"/>
  <c r="L903" i="1"/>
  <c r="L2840" i="1"/>
  <c r="L784" i="1"/>
  <c r="L867" i="1"/>
  <c r="L2085" i="1"/>
  <c r="L2333" i="1"/>
  <c r="L283" i="1"/>
  <c r="L137" i="1"/>
  <c r="L3137" i="1"/>
  <c r="L1922" i="1"/>
  <c r="L2161" i="1"/>
  <c r="L2512" i="1"/>
  <c r="L978" i="1"/>
  <c r="L1542" i="1"/>
  <c r="L1424" i="1"/>
  <c r="L689" i="1"/>
  <c r="L2095" i="1"/>
  <c r="L1325" i="1"/>
  <c r="L649" i="1"/>
  <c r="L2644" i="1"/>
  <c r="L1143" i="1"/>
  <c r="L2115" i="1"/>
  <c r="L1549" i="1"/>
  <c r="L1624" i="1"/>
  <c r="L3452" i="1"/>
  <c r="L130" i="1"/>
  <c r="L1889" i="1"/>
  <c r="L2658" i="1"/>
  <c r="L46" i="1"/>
  <c r="L3738" i="1"/>
  <c r="L2875" i="1"/>
  <c r="L2063" i="1"/>
  <c r="L2363" i="1"/>
  <c r="L2498" i="1"/>
  <c r="L3110" i="1"/>
  <c r="L1061" i="1"/>
  <c r="L1155" i="1"/>
  <c r="L380" i="1"/>
  <c r="L1743" i="1"/>
  <c r="L2963" i="1"/>
  <c r="L1432" i="1"/>
  <c r="L3678" i="1"/>
  <c r="L787" i="1"/>
  <c r="L3569" i="1"/>
  <c r="L2843" i="1"/>
  <c r="L2911" i="1"/>
  <c r="L1452" i="1"/>
  <c r="L2494" i="1"/>
  <c r="L1764" i="1"/>
  <c r="L148" i="1"/>
  <c r="L3639" i="1"/>
  <c r="L3710" i="1"/>
  <c r="L3815" i="1"/>
  <c r="L450" i="1"/>
  <c r="L987" i="1"/>
  <c r="L2147" i="1"/>
  <c r="L39" i="1"/>
  <c r="L609" i="1"/>
  <c r="L1341" i="1"/>
  <c r="L3994" i="1"/>
  <c r="L3716" i="1"/>
  <c r="L2486" i="1"/>
  <c r="L150" i="1"/>
  <c r="L2215" i="1"/>
  <c r="L2270" i="1"/>
  <c r="L2485" i="1"/>
  <c r="L3353" i="1"/>
  <c r="L3759" i="1"/>
  <c r="L397" i="1"/>
  <c r="L2110" i="1"/>
  <c r="L1728" i="1"/>
  <c r="L656" i="1"/>
  <c r="L3328" i="1"/>
  <c r="L301" i="1"/>
  <c r="L865" i="1"/>
  <c r="L3470" i="1"/>
  <c r="L1234" i="1"/>
  <c r="L1604" i="1"/>
  <c r="L3512" i="1"/>
  <c r="L1694" i="1"/>
  <c r="L1957" i="1"/>
  <c r="L1251" i="1"/>
  <c r="L28" i="1"/>
  <c r="L2637" i="1"/>
  <c r="L2743" i="1"/>
  <c r="L698" i="1"/>
  <c r="L2640" i="1"/>
  <c r="L3225" i="1"/>
  <c r="L1314" i="1"/>
  <c r="L595" i="1"/>
  <c r="L2791" i="1"/>
  <c r="L3001" i="1"/>
  <c r="L1891" i="1"/>
  <c r="L3108" i="1"/>
  <c r="L1080" i="1"/>
  <c r="L3856" i="1"/>
  <c r="L2866" i="1"/>
  <c r="L1044" i="1"/>
  <c r="L1864" i="1"/>
  <c r="L2122" i="1"/>
  <c r="L3892" i="1"/>
  <c r="L3464" i="1"/>
  <c r="L1923" i="1"/>
  <c r="L1245" i="1"/>
  <c r="L47" i="1"/>
  <c r="L2925" i="1"/>
  <c r="L1034" i="1"/>
  <c r="L3689" i="1"/>
  <c r="L2058" i="1"/>
  <c r="L3921" i="1"/>
  <c r="L543" i="1"/>
  <c r="L494" i="1"/>
  <c r="L1288" i="1"/>
  <c r="L1819" i="1"/>
  <c r="L374" i="1"/>
  <c r="L2282" i="1"/>
  <c r="L789" i="1"/>
  <c r="L950" i="1"/>
  <c r="L3330" i="1"/>
  <c r="L298" i="1"/>
  <c r="L3819" i="1"/>
  <c r="L2195" i="1"/>
  <c r="L333" i="1"/>
  <c r="L3531" i="1"/>
  <c r="L1969" i="1"/>
  <c r="L325" i="1"/>
  <c r="L3482" i="1"/>
  <c r="L2392" i="1"/>
  <c r="L94" i="1"/>
  <c r="L3012" i="1"/>
  <c r="L2906" i="1"/>
  <c r="L2086" i="1"/>
  <c r="L1074" i="1"/>
  <c r="L848" i="1"/>
  <c r="L1492" i="1"/>
  <c r="L15" i="1"/>
  <c r="L268" i="1"/>
  <c r="L1386" i="1"/>
  <c r="L2688" i="1"/>
  <c r="L1545" i="1"/>
  <c r="L3357" i="1"/>
  <c r="L3498" i="1"/>
  <c r="L1467" i="1"/>
  <c r="L673" i="1"/>
  <c r="L3469" i="1"/>
  <c r="L3633" i="1"/>
  <c r="L929" i="1"/>
  <c r="L1626" i="1"/>
  <c r="L3660" i="1"/>
  <c r="L1675" i="1"/>
  <c r="L263" i="1"/>
  <c r="L1746" i="1"/>
  <c r="L608" i="1"/>
  <c r="L1839" i="1"/>
  <c r="L3766" i="1"/>
  <c r="L1429" i="1"/>
  <c r="L2772" i="1"/>
  <c r="L2627" i="1"/>
  <c r="L199" i="1"/>
  <c r="L3542" i="1"/>
  <c r="L230" i="1"/>
  <c r="L3121" i="1"/>
  <c r="L579" i="1"/>
  <c r="L1123" i="1"/>
  <c r="L1942" i="1"/>
  <c r="L2938" i="1"/>
  <c r="L1668" i="1"/>
  <c r="L1229" i="1"/>
  <c r="L2220" i="1"/>
  <c r="L1773" i="1"/>
  <c r="L3695" i="1"/>
  <c r="L1654" i="1"/>
  <c r="L2792" i="1"/>
  <c r="L1217" i="1"/>
  <c r="L707" i="1"/>
  <c r="L1615" i="1"/>
  <c r="L2347" i="1"/>
  <c r="L1634" i="1"/>
  <c r="L995" i="1"/>
  <c r="L989" i="1"/>
  <c r="L2961" i="1"/>
  <c r="L2928" i="1"/>
  <c r="L1364" i="1"/>
  <c r="L3929" i="1"/>
  <c r="L317" i="1"/>
  <c r="L2849" i="1"/>
  <c r="L793" i="1"/>
  <c r="L146" i="1"/>
  <c r="L1622" i="1"/>
  <c r="L1466" i="1"/>
  <c r="L2786" i="1"/>
  <c r="L82" i="1"/>
  <c r="L3477" i="1"/>
  <c r="L3416" i="1"/>
  <c r="L3400" i="1"/>
  <c r="L3661" i="1"/>
  <c r="L2445" i="1"/>
  <c r="L2211" i="1"/>
  <c r="L1199" i="1"/>
  <c r="L2527" i="1"/>
  <c r="L3881" i="1"/>
  <c r="L483" i="1"/>
  <c r="L1153" i="1"/>
  <c r="L3098" i="1"/>
  <c r="L2018" i="1"/>
  <c r="L351" i="1"/>
  <c r="L636" i="1"/>
  <c r="L1342" i="1"/>
  <c r="L2473" i="1"/>
  <c r="L2000" i="1"/>
  <c r="L3887" i="1"/>
  <c r="L2314" i="1"/>
  <c r="L1510" i="1"/>
  <c r="L686" i="1"/>
  <c r="L3775" i="1"/>
  <c r="L115" i="1"/>
  <c r="L2768" i="1"/>
  <c r="L421" i="1"/>
  <c r="L2134" i="1"/>
  <c r="L251" i="1"/>
  <c r="L350" i="1"/>
  <c r="L2079" i="1"/>
  <c r="L3486" i="1"/>
  <c r="L2077" i="1"/>
  <c r="L3028" i="1"/>
  <c r="L1872" i="1"/>
  <c r="L696" i="1"/>
  <c r="L614" i="1"/>
  <c r="L3449" i="1"/>
  <c r="L488" i="1"/>
  <c r="L1737" i="1"/>
  <c r="L1067" i="1"/>
  <c r="L1580" i="1"/>
  <c r="L1613" i="1"/>
  <c r="L1446" i="1"/>
  <c r="L536" i="1"/>
  <c r="L322" i="1"/>
  <c r="L205" i="1"/>
  <c r="L3663" i="1"/>
  <c r="L1614" i="1"/>
  <c r="L993" i="1"/>
  <c r="L1102" i="1"/>
  <c r="L233" i="1"/>
  <c r="L364" i="1"/>
  <c r="L1763" i="1"/>
  <c r="L515" i="1"/>
  <c r="L2577" i="1"/>
  <c r="L3863" i="1"/>
  <c r="L3490" i="1"/>
  <c r="L3937" i="1"/>
  <c r="L3575" i="1"/>
  <c r="L443" i="1"/>
  <c r="L1867" i="1"/>
  <c r="L3910" i="1"/>
  <c r="L1428" i="1"/>
  <c r="L1858" i="1"/>
  <c r="L3067" i="1"/>
  <c r="L67" i="1"/>
  <c r="L57" i="1"/>
  <c r="L3925" i="1"/>
  <c r="L3579" i="1"/>
  <c r="L2273" i="1"/>
  <c r="L1501" i="1"/>
  <c r="L1799" i="1"/>
  <c r="L3720" i="1"/>
  <c r="L3149" i="1"/>
  <c r="L247" i="1"/>
  <c r="L3565" i="1"/>
  <c r="L323" i="1"/>
  <c r="L3300" i="1"/>
  <c r="L3682" i="1"/>
  <c r="L837" i="1"/>
  <c r="L1705" i="1"/>
  <c r="L3172" i="1"/>
  <c r="L3132" i="1"/>
  <c r="L2777" i="1"/>
  <c r="L3594" i="1"/>
  <c r="L3473" i="1"/>
  <c r="L195" i="1"/>
  <c r="L3063" i="1"/>
  <c r="L2902" i="1"/>
  <c r="L2926" i="1"/>
  <c r="L631" i="1"/>
  <c r="L1987" i="1"/>
  <c r="L1457" i="1"/>
  <c r="L1911" i="1"/>
  <c r="L2988" i="1"/>
  <c r="L872" i="1"/>
  <c r="L2462" i="1"/>
  <c r="L3491" i="1"/>
  <c r="L7" i="1"/>
  <c r="L2943" i="1"/>
  <c r="L838" i="1"/>
  <c r="L3116" i="1"/>
  <c r="L1850" i="1"/>
  <c r="L2785" i="1"/>
  <c r="L129" i="1"/>
  <c r="L2740" i="1"/>
  <c r="L442" i="1"/>
  <c r="L300" i="1"/>
  <c r="L253" i="1"/>
  <c r="L1734" i="1"/>
  <c r="L1571" i="1"/>
  <c r="L813" i="1"/>
  <c r="L3060" i="1"/>
  <c r="L3338" i="1"/>
  <c r="L3632" i="1"/>
  <c r="L2331" i="1"/>
  <c r="L70" i="1"/>
  <c r="L2357" i="1"/>
  <c r="L799" i="1"/>
  <c r="L2130" i="1"/>
  <c r="L3794" i="1"/>
  <c r="L456" i="1"/>
  <c r="L2684" i="1"/>
  <c r="L1928" i="1"/>
  <c r="L43" i="1"/>
  <c r="L2080" i="1"/>
  <c r="L234" i="1"/>
  <c r="L3289" i="1"/>
  <c r="L243" i="1"/>
  <c r="L1713" i="1"/>
  <c r="L408" i="1"/>
  <c r="L1180" i="1"/>
  <c r="L943" i="1"/>
  <c r="L1136" i="1"/>
  <c r="L1980" i="1"/>
  <c r="L792" i="1"/>
  <c r="L687" i="1"/>
  <c r="L1296" i="1"/>
  <c r="L1793" i="1"/>
  <c r="L2847" i="1"/>
  <c r="L920" i="1"/>
  <c r="L2633" i="1"/>
  <c r="L3551" i="1"/>
  <c r="L109" i="1"/>
  <c r="L419" i="1"/>
  <c r="L3326" i="1"/>
  <c r="L1126" i="1"/>
  <c r="L921" i="1"/>
  <c r="L3078" i="1"/>
  <c r="L1284" i="1"/>
  <c r="L2553" i="1"/>
  <c r="L2574" i="1"/>
  <c r="L2191" i="1"/>
  <c r="L3160" i="1"/>
  <c r="L2741" i="1"/>
  <c r="L2449" i="1"/>
  <c r="L2329" i="1"/>
  <c r="L2236" i="1"/>
  <c r="L2430" i="1"/>
  <c r="L2503" i="1"/>
  <c r="L3312" i="1"/>
  <c r="L606" i="1"/>
  <c r="L2544" i="1"/>
  <c r="L2003" i="1"/>
  <c r="L206" i="1"/>
  <c r="L3195" i="1"/>
  <c r="L1754" i="1"/>
  <c r="L902" i="1"/>
  <c r="L3420" i="1"/>
  <c r="L1366" i="1"/>
  <c r="L2075" i="1"/>
  <c r="L1289" i="1"/>
  <c r="L3479" i="1"/>
  <c r="L1553" i="1"/>
  <c r="L1890" i="1"/>
  <c r="L1258" i="1"/>
  <c r="L1608" i="1"/>
  <c r="L2730" i="1"/>
  <c r="L665" i="1"/>
  <c r="L1625" i="1"/>
  <c r="L1797" i="1"/>
  <c r="L2922" i="1"/>
  <c r="L1499" i="1"/>
  <c r="L719" i="1"/>
  <c r="L2029" i="1"/>
  <c r="L31" i="1"/>
  <c r="L3245" i="1"/>
  <c r="L2876" i="1"/>
  <c r="L356" i="1"/>
  <c r="L22" i="1"/>
  <c r="L2556" i="1"/>
  <c r="L2344" i="1"/>
  <c r="L2141" i="1"/>
  <c r="L3480" i="1"/>
  <c r="L3915" i="1"/>
  <c r="L427" i="1"/>
  <c r="L1460" i="1"/>
  <c r="L2386" i="1"/>
  <c r="L500" i="1"/>
  <c r="L3183" i="1"/>
  <c r="L2587" i="1"/>
  <c r="L2956" i="1"/>
  <c r="L754" i="1"/>
  <c r="L1194" i="1"/>
  <c r="L1435" i="1"/>
  <c r="L1361" i="1"/>
  <c r="L2422" i="1"/>
  <c r="L856" i="1"/>
  <c r="L2092" i="1"/>
  <c r="L1670" i="1"/>
  <c r="L1996" i="1"/>
  <c r="L1139" i="1"/>
  <c r="L3548" i="1"/>
  <c r="L1944" i="1"/>
  <c r="L1849" i="1"/>
  <c r="L552" i="1"/>
  <c r="L1147" i="1"/>
  <c r="L3854" i="1"/>
  <c r="L479" i="1"/>
  <c r="L1990" i="1"/>
  <c r="L1505" i="1"/>
  <c r="L3623" i="1"/>
  <c r="L869" i="1"/>
  <c r="L3283" i="1"/>
  <c r="L3179" i="1"/>
  <c r="L947" i="1"/>
  <c r="L583" i="1"/>
  <c r="L2374" i="1"/>
  <c r="L1032" i="1"/>
  <c r="L3460" i="1"/>
  <c r="L2595" i="1"/>
  <c r="L1003" i="1"/>
  <c r="L951" i="1"/>
  <c r="L1559" i="1"/>
  <c r="L967" i="1"/>
  <c r="L3003" i="1"/>
  <c r="L1226" i="1"/>
  <c r="L2269" i="1"/>
  <c r="L1390" i="1"/>
  <c r="L406" i="1"/>
  <c r="L1438" i="1"/>
  <c r="L3519" i="1"/>
  <c r="L478" i="1"/>
  <c r="L35" i="1"/>
  <c r="L344" i="1"/>
  <c r="L1377" i="1"/>
  <c r="L3616" i="1"/>
  <c r="L2827" i="1"/>
  <c r="L3690" i="1"/>
  <c r="L2355" i="1"/>
  <c r="L2979" i="1"/>
  <c r="L1593" i="1"/>
  <c r="L114" i="1"/>
  <c r="L3167" i="1"/>
  <c r="L870" i="1"/>
  <c r="L1363" i="1"/>
  <c r="L973" i="1"/>
  <c r="L2047" i="1"/>
  <c r="L2237" i="1"/>
  <c r="L3906" i="1"/>
  <c r="L1367" i="1"/>
  <c r="L888" i="1"/>
  <c r="L1506" i="1"/>
  <c r="L1852" i="1"/>
  <c r="L3518" i="1"/>
  <c r="L852" i="1"/>
  <c r="L3412" i="1"/>
  <c r="L513" i="1"/>
  <c r="L466" i="1"/>
  <c r="L2964" i="1"/>
  <c r="L3211" i="1"/>
  <c r="L510" i="1"/>
  <c r="L3131" i="1"/>
  <c r="L3928" i="1"/>
  <c r="L342" i="1"/>
  <c r="L3724" i="1"/>
  <c r="L3614" i="1"/>
  <c r="L2491" i="1"/>
  <c r="L1443" i="1"/>
  <c r="L2084" i="1"/>
  <c r="L3222" i="1"/>
  <c r="L1463" i="1"/>
  <c r="L400" i="1"/>
  <c r="L1834" i="1"/>
  <c r="L2729" i="1"/>
  <c r="L3344" i="1"/>
  <c r="L1771" i="1"/>
  <c r="L1099" i="1"/>
  <c r="L3683" i="1"/>
  <c r="L598" i="1"/>
  <c r="L2082" i="1"/>
  <c r="L458" i="1"/>
  <c r="L3681" i="1"/>
  <c r="L3048" i="1"/>
  <c r="L357" i="1"/>
  <c r="L3604" i="1"/>
  <c r="L737" i="1"/>
  <c r="L873" i="1"/>
  <c r="L767" i="1"/>
  <c r="L3341" i="1"/>
  <c r="L2311" i="1"/>
  <c r="L1216" i="1"/>
  <c r="L2613" i="1"/>
  <c r="L3411" i="1"/>
  <c r="L637" i="1"/>
  <c r="L3437" i="1"/>
  <c r="L2052" i="1"/>
  <c r="L385" i="1"/>
  <c r="L3180" i="1"/>
  <c r="L3073" i="1"/>
  <c r="L2396" i="1"/>
  <c r="L3140" i="1"/>
  <c r="L2689" i="1"/>
  <c r="L1204" i="1"/>
  <c r="L1133" i="1"/>
  <c r="L64" i="1"/>
  <c r="L1536" i="1"/>
  <c r="L2066" i="1"/>
  <c r="L1612" i="1"/>
  <c r="L3370" i="1"/>
  <c r="L3768" i="1"/>
  <c r="L1936" i="1"/>
  <c r="L1879" i="1"/>
  <c r="L708" i="1"/>
  <c r="L2717" i="1"/>
  <c r="L590" i="1"/>
  <c r="L2880" i="1"/>
  <c r="L2555" i="1"/>
  <c r="L3439" i="1"/>
  <c r="L2341" i="1"/>
  <c r="L2830" i="1"/>
  <c r="L395" i="1"/>
  <c r="L550" i="1"/>
  <c r="L2939" i="1"/>
  <c r="L3408" i="1"/>
  <c r="L2266" i="1"/>
  <c r="L3665" i="1"/>
  <c r="L2579" i="1"/>
  <c r="L1955" i="1"/>
  <c r="L3405" i="1"/>
  <c r="L2856" i="1"/>
  <c r="L472" i="1"/>
  <c r="L3297" i="1"/>
  <c r="L2286" i="1"/>
  <c r="L2178" i="1"/>
  <c r="L3008" i="1"/>
  <c r="L3534" i="1"/>
  <c r="L1478" i="1"/>
  <c r="L525" i="1"/>
  <c r="L1907" i="1"/>
  <c r="L168" i="1"/>
  <c r="L3795" i="1"/>
  <c r="L319" i="1"/>
  <c r="L282" i="1"/>
  <c r="L1715" i="1"/>
  <c r="L316" i="1"/>
  <c r="L1790" i="1"/>
  <c r="L997" i="1"/>
  <c r="L690" i="1"/>
  <c r="L1054" i="1"/>
  <c r="L2181" i="1"/>
  <c r="L3770" i="1"/>
  <c r="L2126" i="1"/>
  <c r="L3022" i="1"/>
  <c r="L734" i="1"/>
  <c r="L3722" i="1"/>
  <c r="L3931" i="1"/>
  <c r="L829" i="1"/>
  <c r="L3750" i="1"/>
  <c r="L321" i="1"/>
  <c r="L3605" i="1"/>
  <c r="L2509" i="1"/>
  <c r="L2732" i="1"/>
  <c r="L508" i="1"/>
  <c r="L100" i="1"/>
  <c r="L2256" i="1"/>
  <c r="L1697" i="1"/>
  <c r="L2566" i="1"/>
  <c r="L1023" i="1"/>
  <c r="L680" i="1"/>
  <c r="L1357" i="1"/>
  <c r="L2661" i="1"/>
  <c r="L3497" i="1"/>
  <c r="L532" i="1"/>
  <c r="L745" i="1"/>
  <c r="L3816" i="1"/>
  <c r="L1576" i="1"/>
  <c r="L2597" i="1"/>
  <c r="L3053" i="1"/>
  <c r="L1264" i="1"/>
  <c r="L213" i="1"/>
  <c r="L1213" i="1"/>
  <c r="L1042" i="1"/>
  <c r="L2039" i="1"/>
  <c r="L3099" i="1"/>
  <c r="L2940" i="1"/>
  <c r="L1595" i="1"/>
  <c r="L3641" i="1"/>
  <c r="L2736" i="1"/>
  <c r="L2891" i="1"/>
  <c r="L3550" i="1"/>
  <c r="L3085" i="1"/>
  <c r="L1008" i="1"/>
  <c r="L3870" i="1"/>
  <c r="L1011" i="1"/>
  <c r="L3421" i="1"/>
  <c r="L3597" i="1"/>
  <c r="L3455" i="1"/>
  <c r="L471" i="1"/>
  <c r="L1269" i="1"/>
  <c r="L2214" i="1"/>
  <c r="L996" i="1"/>
  <c r="L3774" i="1"/>
  <c r="L3934" i="1"/>
  <c r="L454" i="1"/>
  <c r="L2900" i="1"/>
  <c r="L2208" i="1"/>
  <c r="L561" i="1"/>
  <c r="L2523" i="1"/>
  <c r="L2632" i="1"/>
  <c r="L2258" i="1"/>
  <c r="L3785" i="1"/>
  <c r="L124" i="1"/>
  <c r="L1398" i="1"/>
  <c r="L3717" i="1"/>
  <c r="L403" i="1"/>
  <c r="L2710" i="1"/>
  <c r="L3909" i="1"/>
  <c r="L2260" i="1"/>
  <c r="L1427" i="1"/>
  <c r="L976" i="1"/>
  <c r="L2448" i="1"/>
  <c r="L1939" i="1"/>
  <c r="L1775" i="1"/>
  <c r="L554" i="1"/>
  <c r="L277" i="1"/>
  <c r="L952" i="1"/>
  <c r="L2070" i="1"/>
  <c r="L3305" i="1"/>
  <c r="L1197" i="1"/>
  <c r="L1165" i="1"/>
  <c r="L2121" i="1"/>
  <c r="L3670" i="1"/>
  <c r="L353" i="1"/>
  <c r="L1119" i="1"/>
  <c r="L2515" i="1"/>
  <c r="L3755" i="1"/>
  <c r="L460" i="1"/>
  <c r="L3229" i="1"/>
  <c r="L1360" i="1"/>
  <c r="L3052" i="1"/>
  <c r="L1607" i="1"/>
  <c r="L2274" i="1"/>
  <c r="L892" i="1"/>
  <c r="L3145" i="1"/>
  <c r="L3500" i="1"/>
  <c r="L3593" i="1"/>
  <c r="L3409" i="1"/>
  <c r="L1430" i="1"/>
  <c r="L1187" i="1"/>
  <c r="L1021" i="1"/>
  <c r="L1565" i="1"/>
  <c r="L1293" i="1"/>
  <c r="L1193" i="1"/>
  <c r="L2377" i="1"/>
  <c r="L1779" i="1"/>
  <c r="L1310" i="1"/>
  <c r="L3287" i="1"/>
  <c r="L2884" i="1"/>
  <c r="L345" i="1"/>
  <c r="L607" i="1"/>
  <c r="L1031" i="1"/>
  <c r="L1674" i="1"/>
  <c r="L2452" i="1"/>
  <c r="L1611" i="1"/>
  <c r="L1317" i="1"/>
  <c r="L32" i="1"/>
  <c r="L1585" i="1"/>
  <c r="L2235" i="1"/>
  <c r="L924" i="1"/>
  <c r="L1887" i="1"/>
  <c r="L3316" i="1"/>
  <c r="L3404" i="1"/>
  <c r="L662" i="1"/>
  <c r="L2364" i="1"/>
  <c r="L1502" i="1"/>
  <c r="L2433" i="1"/>
  <c r="L3184" i="1"/>
  <c r="L546" i="1"/>
  <c r="L1508" i="1"/>
  <c r="L2182" i="1"/>
  <c r="L2537" i="1"/>
  <c r="L3402" i="1"/>
  <c r="L926" i="1"/>
  <c r="L2489" i="1"/>
  <c r="L1520" i="1"/>
  <c r="L3513" i="1"/>
  <c r="L1537" i="1"/>
  <c r="L1320" i="1"/>
  <c r="L2776" i="1"/>
  <c r="L1121" i="1"/>
  <c r="L743" i="1"/>
  <c r="L2318" i="1"/>
  <c r="L337" i="1"/>
  <c r="L452" i="1"/>
  <c r="L45" i="1"/>
  <c r="L2796" i="1"/>
  <c r="L3838" i="1"/>
  <c r="L2667" i="1"/>
  <c r="L3188" i="1"/>
  <c r="L3723" i="1"/>
  <c r="L2418" i="1"/>
  <c r="L1755" i="1"/>
  <c r="L92" i="1"/>
  <c r="L3583" i="1"/>
  <c r="L955" i="1"/>
  <c r="L898" i="1"/>
  <c r="L1238" i="1"/>
  <c r="L2949" i="1"/>
  <c r="L2514" i="1"/>
  <c r="L565" i="1"/>
  <c r="L2896" i="1"/>
  <c r="L750" i="1"/>
  <c r="L3602" i="1"/>
  <c r="L1481" i="1"/>
  <c r="L830" i="1"/>
  <c r="L851" i="1"/>
  <c r="L1699" i="1"/>
  <c r="L287" i="1"/>
  <c r="L2771" i="1"/>
  <c r="L3598" i="1"/>
  <c r="L402" i="1"/>
  <c r="L960" i="1"/>
  <c r="L29" i="1"/>
  <c r="L825" i="1"/>
  <c r="L1236" i="1"/>
  <c r="L3913" i="1"/>
  <c r="L843" i="1"/>
  <c r="L1859" i="1"/>
  <c r="L3503" i="1"/>
  <c r="L3982" i="1"/>
  <c r="L3576" i="1"/>
  <c r="L2219" i="1"/>
  <c r="L3187" i="1"/>
  <c r="L3035" i="1"/>
  <c r="L3164" i="1"/>
  <c r="L1984" i="1"/>
  <c r="L349" i="1"/>
  <c r="L803" i="1"/>
  <c r="L779" i="1"/>
  <c r="L922" i="1"/>
  <c r="L2651" i="1"/>
  <c r="L2829" i="1"/>
  <c r="L1601" i="1"/>
  <c r="L2614" i="1"/>
  <c r="L1334" i="1"/>
  <c r="L2809" i="1"/>
  <c r="L122" i="1"/>
  <c r="L453" i="1"/>
  <c r="L1851" i="1"/>
  <c r="L3197" i="1"/>
  <c r="L2168" i="1"/>
  <c r="L1691" i="1"/>
  <c r="L3647" i="1"/>
  <c r="L2958" i="1"/>
  <c r="L802" i="1"/>
  <c r="L3799" i="1"/>
  <c r="L1590" i="1"/>
  <c r="L3354" i="1"/>
  <c r="L2945" i="1"/>
  <c r="L2831" i="1"/>
  <c r="L986" i="1"/>
  <c r="L1695" i="1"/>
  <c r="L2496" i="1"/>
  <c r="L382" i="1"/>
  <c r="L1338" i="1"/>
  <c r="L3127" i="1"/>
  <c r="L844" i="1"/>
  <c r="L2593" i="1"/>
  <c r="L1146" i="1"/>
  <c r="L897" i="1"/>
  <c r="L868" i="1"/>
  <c r="L207" i="1"/>
  <c r="L3093" i="1"/>
  <c r="L781" i="1"/>
  <c r="L1690" i="1"/>
  <c r="L164" i="1"/>
  <c r="L375" i="1"/>
  <c r="L1295" i="1"/>
  <c r="L3239" i="1"/>
  <c r="L3438" i="1"/>
  <c r="L2465" i="1"/>
  <c r="L1447" i="1"/>
  <c r="L1472" i="1"/>
  <c r="L1407" i="1"/>
  <c r="L405" i="1"/>
  <c r="L2446" i="1"/>
  <c r="L2053" i="1"/>
  <c r="L1381" i="1"/>
  <c r="L1704" i="1"/>
  <c r="L2469" i="1"/>
  <c r="L3216" i="1"/>
  <c r="L2015" i="1"/>
  <c r="L401" i="1"/>
  <c r="L3499" i="1"/>
  <c r="L3789" i="1"/>
  <c r="L175" i="1"/>
  <c r="L1915" i="1"/>
  <c r="L3191" i="1"/>
  <c r="L3920" i="1"/>
  <c r="L882" i="1"/>
  <c r="L2186" i="1"/>
  <c r="L1589" i="1"/>
  <c r="L3673" i="1"/>
  <c r="L267" i="1"/>
  <c r="L703" i="1"/>
  <c r="L254" i="1"/>
  <c r="L1041" i="1"/>
  <c r="L875" i="1"/>
  <c r="L2992" i="1"/>
  <c r="L1918" i="1"/>
  <c r="L1081" i="1"/>
  <c r="L1877" i="1"/>
  <c r="L1348" i="1"/>
  <c r="L1471" i="1"/>
  <c r="L3619" i="1"/>
  <c r="L3347" i="1"/>
  <c r="L3056" i="1"/>
  <c r="L1479" i="1"/>
  <c r="L2467" i="1"/>
  <c r="L949" i="1"/>
  <c r="L1125" i="1"/>
  <c r="L2129" i="1"/>
  <c r="L2845" i="1"/>
  <c r="L3079" i="1"/>
  <c r="L2642" i="1"/>
  <c r="L3781" i="1"/>
  <c r="L3466" i="1"/>
  <c r="L807" i="1"/>
  <c r="L900" i="1"/>
  <c r="L2176" i="1"/>
  <c r="L3685" i="1"/>
  <c r="L2343" i="1"/>
  <c r="L1483" i="1"/>
  <c r="L3322" i="1"/>
  <c r="L1459" i="1"/>
  <c r="L487" i="1"/>
  <c r="L1597" i="1"/>
  <c r="L1884" i="1"/>
  <c r="L188" i="1"/>
  <c r="L1076" i="1"/>
  <c r="L1108" i="1"/>
  <c r="L1945" i="1"/>
  <c r="L1649" i="1"/>
  <c r="L2888" i="1"/>
  <c r="L1331" i="1"/>
  <c r="L1736" i="1"/>
  <c r="L3818" i="1"/>
  <c r="L93" i="1"/>
  <c r="L241" i="1"/>
  <c r="L1052" i="1"/>
  <c r="L1252" i="1"/>
  <c r="L1426" i="1"/>
  <c r="L735" i="1"/>
  <c r="L3395" i="1"/>
  <c r="L678" i="1"/>
  <c r="L2972" i="1"/>
  <c r="L1566" i="1"/>
  <c r="L540" i="1"/>
  <c r="L684" i="1"/>
  <c r="L266" i="1"/>
  <c r="L3044" i="1"/>
  <c r="L2559" i="1"/>
  <c r="L1689" i="1"/>
  <c r="L432" i="1"/>
  <c r="L1776" i="1"/>
  <c r="L3232" i="1"/>
  <c r="L3711" i="1"/>
  <c r="L2073" i="1"/>
  <c r="L1494" i="1"/>
  <c r="L1647" i="1"/>
  <c r="L145" i="1"/>
  <c r="L2163" i="1"/>
  <c r="L1161" i="1"/>
  <c r="L2507" i="1"/>
  <c r="L2746" i="1"/>
  <c r="L2835" i="1"/>
  <c r="L2664" i="1"/>
  <c r="L2718" i="1"/>
  <c r="L3704" i="1"/>
  <c r="L1455" i="1"/>
  <c r="L3773" i="1"/>
  <c r="L2528" i="1"/>
  <c r="L3388" i="1"/>
  <c r="L396" i="1"/>
  <c r="L746" i="1"/>
  <c r="L60" i="1"/>
  <c r="L220" i="1"/>
  <c r="L80" i="1"/>
  <c r="L3125" i="1"/>
  <c r="L2813" i="1"/>
  <c r="L2299" i="1"/>
  <c r="L3367" i="1"/>
  <c r="L1160" i="1"/>
  <c r="L3502" i="1"/>
  <c r="L394" i="1"/>
  <c r="L3406" i="1"/>
  <c r="L192" i="1"/>
  <c r="L112" i="1"/>
  <c r="L149" i="1"/>
  <c r="L1418" i="1"/>
  <c r="L367" i="1"/>
  <c r="L279" i="1"/>
  <c r="L2307" i="1"/>
  <c r="L3068" i="1"/>
  <c r="L3833" i="1"/>
  <c r="L1111" i="1"/>
  <c r="L113" i="1"/>
  <c r="L1806" i="1"/>
  <c r="L672" i="1"/>
  <c r="L75" i="1"/>
  <c r="L2886" i="1"/>
  <c r="L2429" i="1"/>
  <c r="L679" i="1"/>
  <c r="L438" i="1"/>
  <c r="L1930" i="1"/>
  <c r="L3496" i="1"/>
  <c r="L18" i="1"/>
  <c r="L3014" i="1"/>
  <c r="L2323" i="1"/>
  <c r="L768" i="1"/>
  <c r="L2520" i="1"/>
  <c r="L2617" i="1"/>
  <c r="L1005" i="1"/>
  <c r="L2678" i="1"/>
  <c r="L2936" i="1"/>
  <c r="L1633" i="1"/>
  <c r="L2437" i="1"/>
  <c r="L184" i="1"/>
  <c r="L691" i="1"/>
  <c r="L1118" i="1"/>
  <c r="L428" i="1"/>
  <c r="L3609" i="1"/>
  <c r="M1" i="4" l="1"/>
  <c r="M1" i="3"/>
  <c r="J1596" i="4"/>
  <c r="J1583" i="4"/>
  <c r="J1582" i="4"/>
  <c r="J1594" i="4"/>
  <c r="J1591" i="4"/>
  <c r="J1595" i="4"/>
  <c r="J1574" i="4"/>
  <c r="J1579" i="4"/>
  <c r="J1590" i="4"/>
  <c r="J1578" i="4"/>
  <c r="J1586" i="4"/>
  <c r="J1587" i="4"/>
  <c r="J1575" i="4"/>
  <c r="J1585" i="4"/>
  <c r="J1589" i="4"/>
  <c r="J1581" i="4"/>
  <c r="J1577" i="4"/>
  <c r="J1576" i="4"/>
  <c r="J1580" i="4"/>
  <c r="J1584" i="4"/>
  <c r="J1588" i="4"/>
  <c r="J1592" i="4"/>
  <c r="J1593" i="4"/>
  <c r="J2403" i="3"/>
  <c r="J2395" i="3"/>
  <c r="J2387" i="3"/>
  <c r="J2379" i="3"/>
  <c r="J2371" i="3"/>
  <c r="J2393" i="3"/>
  <c r="J2389" i="3"/>
  <c r="J2361" i="3"/>
  <c r="J2385" i="3"/>
  <c r="J2381" i="3"/>
  <c r="J2360" i="3"/>
  <c r="J2377" i="3"/>
  <c r="J2373" i="3"/>
  <c r="J2359" i="3"/>
  <c r="J2369" i="3"/>
  <c r="J2364" i="3"/>
  <c r="J2375" i="3"/>
  <c r="J2367" i="3"/>
  <c r="J2365" i="3"/>
  <c r="J2405" i="3"/>
  <c r="J2399" i="3"/>
  <c r="J2401" i="3"/>
  <c r="J2362" i="3"/>
  <c r="J2358" i="3"/>
  <c r="J2391" i="3"/>
  <c r="J2383" i="3"/>
  <c r="J2397" i="3"/>
  <c r="J2363" i="3"/>
  <c r="J2392" i="3"/>
  <c r="J2376" i="3"/>
  <c r="J2406" i="3"/>
  <c r="J2390" i="3"/>
  <c r="J2374" i="3"/>
  <c r="J2404" i="3"/>
  <c r="J2388" i="3"/>
  <c r="J2372" i="3"/>
  <c r="J2400" i="3"/>
  <c r="J2384" i="3"/>
  <c r="J2368" i="3"/>
  <c r="J2398" i="3"/>
  <c r="J2382" i="3"/>
  <c r="J2366" i="3"/>
  <c r="J2386" i="3"/>
  <c r="J2396" i="3"/>
  <c r="J2380" i="3"/>
  <c r="J2402" i="3"/>
  <c r="J2370" i="3"/>
  <c r="J2394" i="3"/>
  <c r="J2378" i="3"/>
  <c r="L2405" i="3"/>
  <c r="L2397" i="3"/>
  <c r="L2389" i="3"/>
  <c r="L2381" i="3"/>
  <c r="L2373" i="3"/>
  <c r="L2377" i="3"/>
  <c r="L2359" i="3"/>
  <c r="L2403" i="3"/>
  <c r="L2399" i="3"/>
  <c r="L2369" i="3"/>
  <c r="L2358" i="3"/>
  <c r="L2395" i="3"/>
  <c r="L2391" i="3"/>
  <c r="L2365" i="3"/>
  <c r="L2383" i="3"/>
  <c r="L2385" i="3"/>
  <c r="L2375" i="3"/>
  <c r="L2371" i="3"/>
  <c r="L2367" i="3"/>
  <c r="L2360" i="3"/>
  <c r="L2401" i="3"/>
  <c r="L2362" i="3"/>
  <c r="L2363" i="3"/>
  <c r="L2387" i="3"/>
  <c r="L2393" i="3"/>
  <c r="L2364" i="3"/>
  <c r="L2361" i="3"/>
  <c r="L2379" i="3"/>
  <c r="L2402" i="3"/>
  <c r="L2386" i="3"/>
  <c r="L2370" i="3"/>
  <c r="L2400" i="3"/>
  <c r="L2384" i="3"/>
  <c r="L2368" i="3"/>
  <c r="L2398" i="3"/>
  <c r="L2382" i="3"/>
  <c r="L2366" i="3"/>
  <c r="L2394" i="3"/>
  <c r="L2378" i="3"/>
  <c r="L2392" i="3"/>
  <c r="L2376" i="3"/>
  <c r="L2396" i="3"/>
  <c r="L2406" i="3"/>
  <c r="L2390" i="3"/>
  <c r="L2374" i="3"/>
  <c r="L2380" i="3"/>
  <c r="L2404" i="3"/>
  <c r="L2388" i="3"/>
  <c r="L2372" i="3"/>
  <c r="L1596" i="4"/>
  <c r="L1595" i="4"/>
  <c r="L1594" i="4"/>
  <c r="L1579" i="4"/>
  <c r="L1578" i="4"/>
  <c r="L1574" i="4"/>
  <c r="L1575" i="4"/>
  <c r="L1586" i="4"/>
  <c r="L1587" i="4"/>
  <c r="L1591" i="4"/>
  <c r="L1590" i="4"/>
  <c r="L1583" i="4"/>
  <c r="L1582" i="4"/>
  <c r="L1576" i="4"/>
  <c r="L1580" i="4"/>
  <c r="L1584" i="4"/>
  <c r="L1588" i="4"/>
  <c r="L1592" i="4"/>
  <c r="L1577" i="4"/>
  <c r="L1581" i="4"/>
  <c r="L1585" i="4"/>
  <c r="L1589" i="4"/>
  <c r="L1593" i="4"/>
  <c r="C19" i="5"/>
  <c r="U15" i="3"/>
  <c r="Y14" i="3"/>
  <c r="W14" i="3"/>
  <c r="Z14" i="3"/>
  <c r="X14" i="3"/>
  <c r="V14" i="3"/>
  <c r="Z14" i="4"/>
  <c r="X14" i="4"/>
  <c r="V14" i="4"/>
  <c r="U15" i="4"/>
  <c r="W14" i="4"/>
  <c r="Y14" i="4"/>
  <c r="N1" i="1"/>
  <c r="AG1" i="1" s="1"/>
  <c r="M3947" i="1"/>
  <c r="M3939" i="1"/>
  <c r="M3980" i="1"/>
  <c r="M3989" i="1"/>
  <c r="M3965" i="1"/>
  <c r="M3942" i="1"/>
  <c r="M3981" i="1"/>
  <c r="M3957" i="1"/>
  <c r="M3983" i="1"/>
  <c r="M3949" i="1"/>
  <c r="M3990" i="1"/>
  <c r="M3988" i="1"/>
  <c r="M3959" i="1"/>
  <c r="M3968" i="1"/>
  <c r="M3985" i="1"/>
  <c r="M3951" i="1"/>
  <c r="M3955" i="1"/>
  <c r="M3969" i="1"/>
  <c r="M3962" i="1"/>
  <c r="M863" i="1"/>
  <c r="M1340" i="1"/>
  <c r="M1093" i="1"/>
  <c r="M2909" i="1"/>
  <c r="M2853" i="1"/>
  <c r="M3029" i="1"/>
  <c r="M2009" i="1"/>
  <c r="M3313" i="1"/>
  <c r="M3961" i="1"/>
  <c r="M3935" i="1"/>
  <c r="M3950" i="1"/>
  <c r="M3938" i="1"/>
  <c r="M3975" i="1"/>
  <c r="M4000" i="1"/>
  <c r="M3966" i="1"/>
  <c r="M3963" i="1"/>
  <c r="M3953" i="1"/>
  <c r="M3996" i="1"/>
  <c r="M3943" i="1"/>
  <c r="M3941" i="1"/>
  <c r="M3995" i="1"/>
  <c r="M3978" i="1"/>
  <c r="M3974" i="1"/>
  <c r="M3976" i="1"/>
  <c r="M3998" i="1"/>
  <c r="M3948" i="1"/>
  <c r="M343" i="1"/>
  <c r="M1657" i="1"/>
  <c r="M1621" i="1"/>
  <c r="M911" i="1"/>
  <c r="M931" i="1"/>
  <c r="M2480" i="1"/>
  <c r="M1306" i="1"/>
  <c r="M3971" i="1"/>
  <c r="M3986" i="1"/>
  <c r="M208" i="1"/>
  <c r="M1661" i="1"/>
  <c r="M3151" i="1"/>
  <c r="M412" i="1"/>
  <c r="M389" i="1"/>
  <c r="M1919" i="1"/>
  <c r="M3997" i="1"/>
  <c r="M2150" i="1"/>
  <c r="M974" i="1"/>
  <c r="M448" i="1"/>
  <c r="M1017" i="1"/>
  <c r="M2030" i="1"/>
  <c r="M3734" i="1"/>
  <c r="M1570" i="1"/>
  <c r="M1616" i="1"/>
  <c r="M2806" i="1"/>
  <c r="M1950" i="1"/>
  <c r="M953" i="1"/>
  <c r="M3555" i="1"/>
  <c r="M2317" i="1"/>
  <c r="M3392" i="1"/>
  <c r="M1702" i="1"/>
  <c r="M2041" i="1"/>
  <c r="M559" i="1"/>
  <c r="M61" i="1"/>
  <c r="M797" i="1"/>
  <c r="M895" i="1"/>
  <c r="M2931" i="1"/>
  <c r="M154" i="1"/>
  <c r="M3428" i="1"/>
  <c r="M1665" i="1"/>
  <c r="M3739" i="1"/>
  <c r="M2910" i="1"/>
  <c r="M384" i="1"/>
  <c r="M68" i="1"/>
  <c r="M3277" i="1"/>
  <c r="M3442" i="1"/>
  <c r="M3141" i="1"/>
  <c r="M3467" i="1"/>
  <c r="M101" i="1"/>
  <c r="M1097" i="1"/>
  <c r="M740" i="1"/>
  <c r="M2621" i="1"/>
  <c r="M1169" i="1"/>
  <c r="M2476" i="1"/>
  <c r="M3265" i="1"/>
  <c r="M2031" i="1"/>
  <c r="M2020" i="1"/>
  <c r="M2793" i="1"/>
  <c r="M2895" i="1"/>
  <c r="M3262" i="1"/>
  <c r="M3279" i="1"/>
  <c r="M3130" i="1"/>
  <c r="M142" i="1"/>
  <c r="M348" i="1"/>
  <c r="M475" i="1"/>
  <c r="M3201" i="1"/>
  <c r="M1345" i="1"/>
  <c r="M1584" i="1"/>
  <c r="M423" i="1"/>
  <c r="M178" i="1"/>
  <c r="M3585" i="1"/>
  <c r="M594" i="1"/>
  <c r="M3832" i="1"/>
  <c r="M1019" i="1"/>
  <c r="M721" i="1"/>
  <c r="M828" i="1"/>
  <c r="M2478" i="1"/>
  <c r="M1645" i="1"/>
  <c r="M1095" i="1"/>
  <c r="M1344" i="1"/>
  <c r="M1441" i="1"/>
  <c r="M491" i="1"/>
  <c r="M1265" i="1"/>
  <c r="M3435" i="1"/>
  <c r="M2960" i="1"/>
  <c r="M3932" i="1"/>
  <c r="M467" i="1"/>
  <c r="M3520" i="1"/>
  <c r="M654" i="1"/>
  <c r="M1088" i="1"/>
  <c r="M3908" i="1"/>
  <c r="M2707" i="1"/>
  <c r="M3890" i="1"/>
  <c r="M1219" i="1"/>
  <c r="M2610" i="1"/>
  <c r="M2783" i="1"/>
  <c r="M3556" i="1"/>
  <c r="M966" i="1"/>
  <c r="M1469" i="1"/>
  <c r="M2123" i="1"/>
  <c r="M741" i="1"/>
  <c r="M1906" i="1"/>
  <c r="M1993" i="1"/>
  <c r="M3960" i="1"/>
  <c r="M1182" i="1"/>
  <c r="M2136" i="1"/>
  <c r="M2995" i="1"/>
  <c r="M2189" i="1"/>
  <c r="M3588" i="1"/>
  <c r="M971" i="1"/>
  <c r="M791" i="1"/>
  <c r="M945" i="1"/>
  <c r="M2815" i="1"/>
  <c r="M1177" i="1"/>
  <c r="M3041" i="1"/>
  <c r="M573" i="1"/>
  <c r="M3630" i="1"/>
  <c r="M1751" i="1"/>
  <c r="M3039" i="1"/>
  <c r="M3973" i="1"/>
  <c r="M1567" i="1"/>
  <c r="M1083" i="1"/>
  <c r="M480" i="1"/>
  <c r="M3351" i="1"/>
  <c r="M503" i="1"/>
  <c r="M3386" i="1"/>
  <c r="M586" i="1"/>
  <c r="M1211" i="1"/>
  <c r="M275" i="1"/>
  <c r="M710" i="1"/>
  <c r="M1414" i="1"/>
  <c r="M2466" i="1"/>
  <c r="M3037" i="1"/>
  <c r="M1948" i="1"/>
  <c r="M3113" i="1"/>
  <c r="M1778" i="1"/>
  <c r="M1606" i="1"/>
  <c r="M1068" i="1"/>
  <c r="M2976" i="1"/>
  <c r="M2870" i="1"/>
  <c r="M1539" i="1"/>
  <c r="M3686" i="1"/>
  <c r="M3511" i="1"/>
  <c r="M372" i="1"/>
  <c r="M775" i="1"/>
  <c r="M2375" i="1"/>
  <c r="M2924" i="1"/>
  <c r="M141" i="1"/>
  <c r="M399" i="1"/>
  <c r="M1532" i="1"/>
  <c r="M1929" i="1"/>
  <c r="M2877" i="1"/>
  <c r="M1303" i="1"/>
  <c r="M3841" i="1"/>
  <c r="M3557" i="1"/>
  <c r="M3178" i="1"/>
  <c r="M1225" i="1"/>
  <c r="M3700" i="1"/>
  <c r="M3468" i="1"/>
  <c r="M1210" i="1"/>
  <c r="M2078" i="1"/>
  <c r="M3543" i="1"/>
  <c r="M2819" i="1"/>
  <c r="M2589" i="1"/>
  <c r="M3320" i="1"/>
  <c r="M1783" i="1"/>
  <c r="M2414" i="1"/>
  <c r="M369" i="1"/>
  <c r="M3669" i="1"/>
  <c r="M1932" i="1"/>
  <c r="M2918" i="1"/>
  <c r="M435" i="1"/>
  <c r="M1846" i="1"/>
  <c r="M259" i="1"/>
  <c r="M3413" i="1"/>
  <c r="M20" i="1"/>
  <c r="M2366" i="1"/>
  <c r="M670" i="1"/>
  <c r="M1411" i="1"/>
  <c r="M2233" i="1"/>
  <c r="M2635" i="1"/>
  <c r="M3837" i="1"/>
  <c r="M1940" i="1"/>
  <c r="M1644" i="1"/>
  <c r="M3506" i="1"/>
  <c r="M3809" i="1"/>
  <c r="M908" i="1"/>
  <c r="M3731" i="1"/>
  <c r="M2929" i="1"/>
  <c r="M815" i="1"/>
  <c r="M2821" i="1"/>
  <c r="M858" i="1"/>
  <c r="M1882" i="1"/>
  <c r="M2657" i="1"/>
  <c r="M1209" i="1"/>
  <c r="M2426" i="1"/>
  <c r="M3325" i="1"/>
  <c r="M736" i="1"/>
  <c r="M1329" i="1"/>
  <c r="M3451" i="1"/>
  <c r="M1516" i="1"/>
  <c r="M505" i="1"/>
  <c r="M2227" i="1"/>
  <c r="M3472" i="1"/>
  <c r="M3918" i="1"/>
  <c r="M562" i="1"/>
  <c r="M3270" i="1"/>
  <c r="M3186" i="1"/>
  <c r="M2100" i="1"/>
  <c r="M2288" i="1"/>
  <c r="M331" i="1"/>
  <c r="M2431" i="1"/>
  <c r="M138" i="1"/>
  <c r="M486" i="1"/>
  <c r="M720" i="1"/>
  <c r="M1248" i="1"/>
  <c r="M1507" i="1"/>
  <c r="M1717" i="1"/>
  <c r="M1883" i="1"/>
  <c r="M1808" i="1"/>
  <c r="M2454" i="1"/>
  <c r="M1916" i="1"/>
  <c r="M271" i="1"/>
  <c r="M297" i="1"/>
  <c r="M477" i="1"/>
  <c r="M904" i="1"/>
  <c r="M946" i="1"/>
  <c r="M2385" i="1"/>
  <c r="M3272" i="1"/>
  <c r="M2934" i="1"/>
  <c r="M3332" i="1"/>
  <c r="M1666" i="1"/>
  <c r="M1831" i="1"/>
  <c r="M1594" i="1"/>
  <c r="M3432" i="1"/>
  <c r="M645" i="1"/>
  <c r="M3010" i="1"/>
  <c r="M3401" i="1"/>
  <c r="M2252" i="1"/>
  <c r="M1881" i="1"/>
  <c r="M2032" i="1"/>
  <c r="M630" i="1"/>
  <c r="M2878" i="1"/>
  <c r="M3190" i="1"/>
  <c r="M2171" i="1"/>
  <c r="M2350" i="1"/>
  <c r="M296" i="1"/>
  <c r="M3094" i="1"/>
  <c r="M474" i="1"/>
  <c r="M2172" i="1"/>
  <c r="M2284" i="1"/>
  <c r="M2921" i="1"/>
  <c r="M3069" i="1"/>
  <c r="M2726" i="1"/>
  <c r="M1089" i="1"/>
  <c r="M916" i="1"/>
  <c r="M1473" i="1"/>
  <c r="M1082" i="1"/>
  <c r="M1405" i="1"/>
  <c r="M859" i="1"/>
  <c r="M3168" i="1"/>
  <c r="M1729" i="1"/>
  <c r="M1060" i="1"/>
  <c r="M2087" i="1"/>
  <c r="M1164" i="1"/>
  <c r="M3317" i="1"/>
  <c r="M653" i="1"/>
  <c r="M2339" i="1"/>
  <c r="M2013" i="1"/>
  <c r="M3820" i="1"/>
  <c r="M2695" i="1"/>
  <c r="M3481" i="1"/>
  <c r="M817" i="1"/>
  <c r="M2580" i="1"/>
  <c r="M1646" i="1"/>
  <c r="M3153" i="1"/>
  <c r="M2873" i="1"/>
  <c r="M58" i="1"/>
  <c r="M709" i="1"/>
  <c r="M2817" i="1"/>
  <c r="M2859" i="1"/>
  <c r="M1830" i="1"/>
  <c r="M1603" i="1"/>
  <c r="M806" i="1"/>
  <c r="M2836" i="1"/>
  <c r="M3453" i="1"/>
  <c r="M1976" i="1"/>
  <c r="M1372" i="1"/>
  <c r="M1885" i="1"/>
  <c r="M1392" i="1"/>
  <c r="M901" i="1"/>
  <c r="M555" i="1"/>
  <c r="M979" i="1"/>
  <c r="M1315" i="1"/>
  <c r="M2974" i="1"/>
  <c r="M3680" i="1"/>
  <c r="M3235" i="1"/>
  <c r="M89" i="1"/>
  <c r="M894" i="1"/>
  <c r="M2064" i="1"/>
  <c r="M1756" i="1"/>
  <c r="M2957" i="1"/>
  <c r="M1419" i="1"/>
  <c r="M667" i="1"/>
  <c r="M3219" i="1"/>
  <c r="M3864" i="1"/>
  <c r="M1480" i="1"/>
  <c r="M3111" i="1"/>
  <c r="M3622" i="1"/>
  <c r="M2585" i="1"/>
  <c r="M3684" i="1"/>
  <c r="M1302" i="1"/>
  <c r="M2648" i="1"/>
  <c r="M2660" i="1"/>
  <c r="M3071" i="1"/>
  <c r="M1201" i="1"/>
  <c r="M880" i="1"/>
  <c r="M2766" i="1"/>
  <c r="M3301" i="1"/>
  <c r="M1578" i="1"/>
  <c r="M529" i="1"/>
  <c r="M772" i="1"/>
  <c r="M1124" i="1"/>
  <c r="M103" i="1"/>
  <c r="M288" i="1"/>
  <c r="M1415" i="1"/>
  <c r="M440" i="1"/>
  <c r="M2194" i="1"/>
  <c r="M1353" i="1"/>
  <c r="M3358" i="1"/>
  <c r="M1391" i="1"/>
  <c r="M1498" i="1"/>
  <c r="M221" i="1"/>
  <c r="M2206" i="1"/>
  <c r="M1173" i="1"/>
  <c r="M1029" i="1"/>
  <c r="M1132" i="1"/>
  <c r="M1650" i="1"/>
  <c r="M3369" i="1"/>
  <c r="M628" i="1"/>
  <c r="M1476" i="1"/>
  <c r="M2484" i="1"/>
  <c r="M1988" i="1"/>
  <c r="M1703" i="1"/>
  <c r="M1053" i="1"/>
  <c r="M1551" i="1"/>
  <c r="M3133" i="1"/>
  <c r="M1075" i="1"/>
  <c r="M2153" i="1"/>
  <c r="M1382" i="1"/>
  <c r="M3024" i="1"/>
  <c r="M1482" i="1"/>
  <c r="M1179" i="1"/>
  <c r="M3441" i="1"/>
  <c r="M2800" i="1"/>
  <c r="M3596" i="1"/>
  <c r="M664" i="1"/>
  <c r="M1025" i="1"/>
  <c r="M2259" i="1"/>
  <c r="M3547" i="1"/>
  <c r="M3559" i="1"/>
  <c r="M1240" i="1"/>
  <c r="M2292" i="1"/>
  <c r="M3645" i="1"/>
  <c r="M2226" i="1"/>
  <c r="M3907" i="1"/>
  <c r="M1870" i="1"/>
  <c r="M2682" i="1"/>
  <c r="M2898" i="1"/>
  <c r="M3903" i="1"/>
  <c r="M928" i="1"/>
  <c r="M2200" i="1"/>
  <c r="M1914" i="1"/>
  <c r="M1951" i="1"/>
  <c r="M3646" i="1"/>
  <c r="M1104" i="1"/>
  <c r="M2569" i="1"/>
  <c r="M961" i="1"/>
  <c r="M3611" i="1"/>
  <c r="M3930" i="1"/>
  <c r="M2014" i="1"/>
  <c r="M2839" i="1"/>
  <c r="M1037" i="1"/>
  <c r="M728" i="1"/>
  <c r="M1109" i="1"/>
  <c r="M716" i="1"/>
  <c r="M994" i="1"/>
  <c r="M1748" i="1"/>
  <c r="M957" i="1"/>
  <c r="M612" i="1"/>
  <c r="M2251" i="1"/>
  <c r="M2516" i="1"/>
  <c r="M2291" i="1"/>
  <c r="M3157" i="1"/>
  <c r="M2035" i="1"/>
  <c r="M2184" i="1"/>
  <c r="M1399" i="1"/>
  <c r="M2388" i="1"/>
  <c r="M1503" i="1"/>
  <c r="M3489" i="1"/>
  <c r="M2628" i="1"/>
  <c r="M3381" i="1"/>
  <c r="M3090" i="1"/>
  <c r="M2118" i="1"/>
  <c r="M650" i="1"/>
  <c r="M2663" i="1"/>
  <c r="M3538" i="1"/>
  <c r="M2711" i="1"/>
  <c r="M1687" i="1"/>
  <c r="M1653" i="1"/>
  <c r="M2969" i="1"/>
  <c r="M3302" i="1"/>
  <c r="M2787" i="1"/>
  <c r="M1685" i="1"/>
  <c r="M121" i="1"/>
  <c r="M1693" i="1"/>
  <c r="M587" i="1"/>
  <c r="M1888" i="1"/>
  <c r="M1120" i="1"/>
  <c r="M3284" i="1"/>
  <c r="M2583" i="1"/>
  <c r="M3514" i="1"/>
  <c r="M261" i="1"/>
  <c r="M3642" i="1"/>
  <c r="M2669" i="1"/>
  <c r="M718" i="1"/>
  <c r="M1533" i="1"/>
  <c r="M3308" i="1"/>
  <c r="M3026" i="1"/>
  <c r="M2133" i="1"/>
  <c r="M544" i="1"/>
  <c r="M2407" i="1"/>
  <c r="M2799" i="1"/>
  <c r="M215" i="1"/>
  <c r="M212" i="1"/>
  <c r="M77" i="1"/>
  <c r="M245" i="1"/>
  <c r="M3636" i="1"/>
  <c r="M3185" i="1"/>
  <c r="M1554" i="1"/>
  <c r="M132" i="1"/>
  <c r="M1840" i="1"/>
  <c r="M651" i="1"/>
  <c r="M918" i="1"/>
  <c r="M2502" i="1"/>
  <c r="M1103" i="1"/>
  <c r="M3475" i="1"/>
  <c r="M1275" i="1"/>
  <c r="M1803" i="1"/>
  <c r="M1837" i="1"/>
  <c r="M1416" i="1"/>
  <c r="M1313" i="1"/>
  <c r="M1579" i="1"/>
  <c r="M1757" i="1"/>
  <c r="M3507" i="1"/>
  <c r="M671" i="1"/>
  <c r="M1841" i="1"/>
  <c r="M2955" i="1"/>
  <c r="M1327" i="1"/>
  <c r="M2012" i="1"/>
  <c r="M811" i="1"/>
  <c r="M3905" i="1"/>
  <c r="M1723" i="1"/>
  <c r="M108" i="1"/>
  <c r="M1898" i="1"/>
  <c r="M2062" i="1"/>
  <c r="M2967" i="1"/>
  <c r="M2192" i="1"/>
  <c r="M1770" i="1"/>
  <c r="M3834" i="1"/>
  <c r="M3694" i="1"/>
  <c r="M2848" i="1"/>
  <c r="M2755" i="1"/>
  <c r="M2622" i="1"/>
  <c r="M1257" i="1"/>
  <c r="M1548" i="1"/>
  <c r="M2917" i="1"/>
  <c r="M633" i="1"/>
  <c r="M1115" i="1"/>
  <c r="M677" i="1"/>
  <c r="M3744" i="1"/>
  <c r="M2986" i="1"/>
  <c r="M3221" i="1"/>
  <c r="M3115" i="1"/>
  <c r="M2083" i="1"/>
  <c r="M6" i="1"/>
  <c r="M3779" i="1"/>
  <c r="M214" i="1"/>
  <c r="M770" i="1"/>
  <c r="M163" i="1"/>
  <c r="M1283" i="1"/>
  <c r="M1769" i="1"/>
  <c r="M1437" i="1"/>
  <c r="M834" i="1"/>
  <c r="M3783" i="1"/>
  <c r="M3034" i="1"/>
  <c r="M2604" i="1"/>
  <c r="M1487" i="1"/>
  <c r="M576" i="1"/>
  <c r="M2046" i="1"/>
  <c r="M1583" i="1"/>
  <c r="M783" i="1"/>
  <c r="M2797" i="1"/>
  <c r="M445" i="1"/>
  <c r="M2715" i="1"/>
  <c r="M2971" i="1"/>
  <c r="M1966" i="1"/>
  <c r="M553" i="1"/>
  <c r="M3124" i="1"/>
  <c r="M1517" i="1"/>
  <c r="M675" i="1"/>
  <c r="M804" i="1"/>
  <c r="M1195" i="1"/>
  <c r="M2656" i="1"/>
  <c r="M3181" i="1"/>
  <c r="M196" i="1"/>
  <c r="M574" i="1"/>
  <c r="M2747" i="1"/>
  <c r="M248" i="1"/>
  <c r="M2631" i="1"/>
  <c r="M2646" i="1"/>
  <c r="M3553" i="1"/>
  <c r="M3825" i="1"/>
  <c r="M2068" i="1"/>
  <c r="M1817" i="1"/>
  <c r="M1018" i="1"/>
  <c r="M602" i="1"/>
  <c r="M359" i="1"/>
  <c r="M2199" i="1"/>
  <c r="M1030" i="1"/>
  <c r="M3136" i="1"/>
  <c r="M3426" i="1"/>
  <c r="M201" i="1"/>
  <c r="M1862" i="1"/>
  <c r="M2420" i="1"/>
  <c r="M2328" i="1"/>
  <c r="M3447" i="1"/>
  <c r="M569" i="1"/>
  <c r="M2305" i="1"/>
  <c r="M2893" i="1"/>
  <c r="M1991" i="1"/>
  <c r="M159" i="1"/>
  <c r="M2820" i="1"/>
  <c r="M3765" i="1"/>
  <c r="M126" i="1"/>
  <c r="M2920" i="1"/>
  <c r="M2309" i="1"/>
  <c r="M866" i="1"/>
  <c r="M2482" i="1"/>
  <c r="M2008" i="1"/>
  <c r="M1813" i="1"/>
  <c r="M3247" i="1"/>
  <c r="M42" i="1"/>
  <c r="M227" i="1"/>
  <c r="M824" i="1"/>
  <c r="M3263" i="1"/>
  <c r="M801" i="1"/>
  <c r="M2676" i="1"/>
  <c r="M3" i="1"/>
  <c r="M2983" i="1"/>
  <c r="M1406" i="1"/>
  <c r="M1860" i="1"/>
  <c r="M280" i="1"/>
  <c r="M934" i="1"/>
  <c r="M71" i="1"/>
  <c r="M2140" i="1"/>
  <c r="M1557" i="1"/>
  <c r="M1130" i="1"/>
  <c r="M836" i="1"/>
  <c r="M104" i="1"/>
  <c r="M404" i="1"/>
  <c r="M238" i="1"/>
  <c r="M3807" i="1"/>
  <c r="M3617" i="1"/>
  <c r="M91" i="1"/>
  <c r="M2600" i="1"/>
  <c r="M3382" i="1"/>
  <c r="M156" i="1"/>
  <c r="M3847" i="1"/>
  <c r="M3701" i="1"/>
  <c r="M3456" i="1"/>
  <c r="M3391" i="1"/>
  <c r="M3259" i="1"/>
  <c r="M658" i="1"/>
  <c r="M985" i="1"/>
  <c r="M2984" i="1"/>
  <c r="M328" i="1"/>
  <c r="M278" i="1"/>
  <c r="M2652" i="1"/>
  <c r="M3152" i="1"/>
  <c r="M2871" i="1"/>
  <c r="M1970" i="1"/>
  <c r="M2761" i="1"/>
  <c r="M3624" i="1"/>
  <c r="M1899" i="1"/>
  <c r="M2914" i="1"/>
  <c r="M2105" i="1"/>
  <c r="M9" i="1"/>
  <c r="M1627" i="1"/>
  <c r="M498" i="1"/>
  <c r="M2245" i="1"/>
  <c r="M490" i="1"/>
  <c r="M1809" i="1"/>
  <c r="M1300" i="1"/>
  <c r="M314" i="1"/>
  <c r="M2428" i="1"/>
  <c r="M3804" i="1"/>
  <c r="M1997" i="1"/>
  <c r="M2887" i="1"/>
  <c r="M2246" i="1"/>
  <c r="M3958" i="1"/>
  <c r="M3578" i="1"/>
  <c r="M861" i="1"/>
  <c r="M889" i="1"/>
  <c r="M2709" i="1"/>
  <c r="M2076" i="1"/>
  <c r="M713" i="1"/>
  <c r="M3378" i="1"/>
  <c r="M592" i="1"/>
  <c r="M181" i="1"/>
  <c r="M3126" i="1"/>
  <c r="M3228" i="1"/>
  <c r="M2541" i="1"/>
  <c r="M3018" i="1"/>
  <c r="M231" i="1"/>
  <c r="M2261" i="1"/>
  <c r="M780" i="1"/>
  <c r="M2209" i="1"/>
  <c r="M3584" i="1"/>
  <c r="M3871" i="1"/>
  <c r="M2125" i="1"/>
  <c r="M2833" i="1"/>
  <c r="M823" i="1"/>
  <c r="M827" i="1"/>
  <c r="M354" i="1"/>
  <c r="M1941" i="1"/>
  <c r="M2143" i="1"/>
  <c r="M3693" i="1"/>
  <c r="M3708" i="1"/>
  <c r="M2560" i="1"/>
  <c r="M2998" i="1"/>
  <c r="M1903" i="1"/>
  <c r="M2342" i="1"/>
  <c r="M1920" i="1"/>
  <c r="M1336" i="1"/>
  <c r="M127" i="1"/>
  <c r="M2204" i="1"/>
  <c r="M276" i="1"/>
  <c r="M2436" i="1"/>
  <c r="M616" i="1"/>
  <c r="M3940" i="1"/>
  <c r="M3505" i="1"/>
  <c r="M1474" i="1"/>
  <c r="M2803" i="1"/>
  <c r="M557" i="1"/>
  <c r="M1747" i="1"/>
  <c r="M777" i="1"/>
  <c r="M2474" i="1"/>
  <c r="M1555" i="1"/>
  <c r="M180" i="1"/>
  <c r="M3032" i="1"/>
  <c r="M3756" i="1"/>
  <c r="M1152" i="1"/>
  <c r="M2196" i="1"/>
  <c r="M517" i="1"/>
  <c r="M407" i="1"/>
  <c r="M646" i="1"/>
  <c r="M1696" i="1"/>
  <c r="M704" i="1"/>
  <c r="M604" i="1"/>
  <c r="M2975" i="1"/>
  <c r="M964" i="1"/>
  <c r="M482" i="1"/>
  <c r="M3238" i="1"/>
  <c r="M3318" i="1"/>
  <c r="M511" i="1"/>
  <c r="M2155" i="1"/>
  <c r="M3483" i="1"/>
  <c r="M676" i="1"/>
  <c r="M3205" i="1"/>
  <c r="M1369" i="1"/>
  <c r="M1203" i="1"/>
  <c r="M3866" i="1"/>
  <c r="M3314" i="1"/>
  <c r="M1500" i="1"/>
  <c r="M2283" i="1"/>
  <c r="M1511" i="1"/>
  <c r="M3436" i="1"/>
  <c r="M2493" i="1"/>
  <c r="M410" i="1"/>
  <c r="M2459" i="1"/>
  <c r="M1394" i="1"/>
  <c r="M3241" i="1"/>
  <c r="M2659" i="1"/>
  <c r="M2354" i="1"/>
  <c r="M81" i="1"/>
  <c r="M2127" i="1"/>
  <c r="M3120" i="1"/>
  <c r="M2650" i="1"/>
  <c r="M2324" i="1"/>
  <c r="M10" i="1"/>
  <c r="M358" i="1"/>
  <c r="M3488" i="1"/>
  <c r="M2394" i="1"/>
  <c r="M2395" i="1"/>
  <c r="M65" i="1"/>
  <c r="M1324" i="1"/>
  <c r="M1810" i="1"/>
  <c r="M2852" i="1"/>
  <c r="M1981" i="1"/>
  <c r="M891" i="1"/>
  <c r="M2779" i="1"/>
  <c r="M3379" i="1"/>
  <c r="M1224" i="1"/>
  <c r="M1935" i="1"/>
  <c r="M489" i="1"/>
  <c r="M441" i="1"/>
  <c r="M34" i="1"/>
  <c r="M988" i="1"/>
  <c r="M530" i="1"/>
  <c r="M1013" i="1"/>
  <c r="M3142" i="1"/>
  <c r="M3873" i="1"/>
  <c r="M387" i="1"/>
  <c r="M3822" i="1"/>
  <c r="M3572" i="1"/>
  <c r="M54" i="1"/>
  <c r="M2268" i="1"/>
  <c r="M1024" i="1"/>
  <c r="M1027" i="1"/>
  <c r="M3573" i="1"/>
  <c r="M3156" i="1"/>
  <c r="M1349" i="1"/>
  <c r="M992" i="1"/>
  <c r="M3291" i="1"/>
  <c r="M2795" i="1"/>
  <c r="M2117" i="1"/>
  <c r="M2294" i="1"/>
  <c r="M1709" i="1"/>
  <c r="M2683" i="1"/>
  <c r="M2167" i="1"/>
  <c r="M2094" i="1"/>
  <c r="M3541" i="1"/>
  <c r="M3977" i="1"/>
  <c r="M2725" i="1"/>
  <c r="M2552" i="1"/>
  <c r="M748" i="1"/>
  <c r="M25" i="1"/>
  <c r="M3257" i="1"/>
  <c r="M3292" i="1"/>
  <c r="M1422" i="1"/>
  <c r="M3627" i="1"/>
  <c r="M2111" i="1"/>
  <c r="M3862" i="1"/>
  <c r="M1230" i="1"/>
  <c r="M1256" i="1"/>
  <c r="M2371" i="1"/>
  <c r="M3752" i="1"/>
  <c r="M3031" i="1"/>
  <c r="M1412" i="1"/>
  <c r="M3192" i="1"/>
  <c r="M481" i="1"/>
  <c r="M3258" i="1"/>
  <c r="M365" i="1"/>
  <c r="M3076" i="1"/>
  <c r="M2103" i="1"/>
  <c r="M2055" i="1"/>
  <c r="M183" i="1"/>
  <c r="M1528" i="1"/>
  <c r="M2594" i="1"/>
  <c r="M2165" i="1"/>
  <c r="M2702" i="1"/>
  <c r="M1026" i="1"/>
  <c r="M3334" i="1"/>
  <c r="M1308" i="1"/>
  <c r="M613" i="1"/>
  <c r="M2067" i="1"/>
  <c r="M507" i="1"/>
  <c r="M160" i="1"/>
  <c r="M3944" i="1"/>
  <c r="M3446" i="1"/>
  <c r="M2005" i="1"/>
  <c r="M3399" i="1"/>
  <c r="M14" i="1"/>
  <c r="M2401" i="1"/>
  <c r="M2745" i="1"/>
  <c r="M3729" i="1"/>
  <c r="M765" i="1"/>
  <c r="M1273" i="1"/>
  <c r="M2351" i="1"/>
  <c r="M398" i="1"/>
  <c r="M2808" i="1"/>
  <c r="M2586" i="1"/>
  <c r="M2435" i="1"/>
  <c r="M2093" i="1"/>
  <c r="M1073" i="1"/>
  <c r="M2629" i="1"/>
  <c r="M3898" i="1"/>
  <c r="M3545" i="1"/>
  <c r="M3726" i="1"/>
  <c r="M1055" i="1"/>
  <c r="M1347" i="1"/>
  <c r="M1322" i="1"/>
  <c r="M1786" i="1"/>
  <c r="M962" i="1"/>
  <c r="M2687" i="1"/>
  <c r="M2542" i="1"/>
  <c r="M776" i="1"/>
  <c r="M1974" i="1"/>
  <c r="M3494" i="1"/>
  <c r="M1707" i="1"/>
  <c r="M1917" i="1"/>
  <c r="M551" i="1"/>
  <c r="M998" i="1"/>
  <c r="M3713" i="1"/>
  <c r="M701" i="1"/>
  <c r="M177" i="1"/>
  <c r="M1444" i="1"/>
  <c r="M386" i="1"/>
  <c r="M1140" i="1"/>
  <c r="M2023" i="1"/>
  <c r="M3886" i="1"/>
  <c r="M1185" i="1"/>
  <c r="M845" i="1"/>
  <c r="M229" i="1"/>
  <c r="M1623" i="1"/>
  <c r="M272" i="1"/>
  <c r="M1953" i="1"/>
  <c r="M2994" i="1"/>
  <c r="M3134" i="1"/>
  <c r="M2517" i="1"/>
  <c r="M415" i="1"/>
  <c r="M731" i="1"/>
  <c r="M3709" i="1"/>
  <c r="M3174" i="1"/>
  <c r="M3150" i="1"/>
  <c r="M2935" i="1"/>
  <c r="M209" i="1"/>
  <c r="M1825" i="1"/>
  <c r="M3860" i="1"/>
  <c r="M1205" i="1"/>
  <c r="M3608" i="1"/>
  <c r="M3540" i="1"/>
  <c r="M1384" i="1"/>
  <c r="M346" i="1"/>
  <c r="M907" i="1"/>
  <c r="M198" i="1"/>
  <c r="M3601" i="1"/>
  <c r="M2468" i="1"/>
  <c r="M3761" i="1"/>
  <c r="M1833" i="1"/>
  <c r="M3161" i="1"/>
  <c r="M437" i="1"/>
  <c r="M2705" i="1"/>
  <c r="M722" i="1"/>
  <c r="M1847" i="1"/>
  <c r="M105" i="1"/>
  <c r="M538" i="1"/>
  <c r="M944" i="1"/>
  <c r="M1934" i="1"/>
  <c r="M3212" i="1"/>
  <c r="M339" i="1"/>
  <c r="M1629" i="1"/>
  <c r="M1679" i="1"/>
  <c r="M3648" i="1"/>
  <c r="M3848" i="1"/>
  <c r="M1599" i="1"/>
  <c r="M3107" i="1"/>
  <c r="M1856" i="1"/>
  <c r="M2985" i="1"/>
  <c r="M1470" i="1"/>
  <c r="M1451" i="1"/>
  <c r="M2842" i="1"/>
  <c r="M2756" i="1"/>
  <c r="M2802" i="1"/>
  <c r="M2697" i="1"/>
  <c r="M2481" i="1"/>
  <c r="M2774" i="1"/>
  <c r="M1450" i="1"/>
  <c r="M1801" i="1"/>
  <c r="M2532" i="1"/>
  <c r="M2590" i="1"/>
  <c r="M1282" i="1"/>
  <c r="M3936" i="1"/>
  <c r="M1246" i="1"/>
  <c r="M222" i="1"/>
  <c r="M2051" i="1"/>
  <c r="M2712" i="1"/>
  <c r="M3057" i="1"/>
  <c r="M1100" i="1"/>
  <c r="M1531" i="1"/>
  <c r="M3912" i="1"/>
  <c r="M1243" i="1"/>
  <c r="M1519" i="1"/>
  <c r="M484" i="1"/>
  <c r="M78" i="1"/>
  <c r="M3249" i="1"/>
  <c r="M1475" i="1"/>
  <c r="M1965" i="1"/>
  <c r="M3135" i="1"/>
  <c r="M2889" i="1"/>
  <c r="M3343" i="1"/>
  <c r="M835" i="1"/>
  <c r="M2620" i="1"/>
  <c r="M3027" i="1"/>
  <c r="M1878" i="1"/>
  <c r="M1047" i="1"/>
  <c r="M2782" i="1"/>
  <c r="M3097" i="1"/>
  <c r="M1287" i="1"/>
  <c r="M3840" i="1"/>
  <c r="M3286" i="1"/>
  <c r="M1274" i="1"/>
  <c r="M2239" i="1"/>
  <c r="M3148" i="1"/>
  <c r="M2391" i="1"/>
  <c r="M570" i="1"/>
  <c r="M2854" i="1"/>
  <c r="M1158" i="1"/>
  <c r="M308" i="1"/>
  <c r="M611" i="1"/>
  <c r="M1468" i="1"/>
  <c r="M968" i="1"/>
  <c r="M1938" i="1"/>
  <c r="M393" i="1"/>
  <c r="M577" i="1"/>
  <c r="M2592" i="1"/>
  <c r="M1765" i="1"/>
  <c r="M1157" i="1"/>
  <c r="M3454" i="1"/>
  <c r="M3119" i="1"/>
  <c r="M2565" i="1"/>
  <c r="M2822" i="1"/>
  <c r="M1574" i="1"/>
  <c r="M2807" i="1"/>
  <c r="M1378" i="1"/>
  <c r="M3461" i="1"/>
  <c r="M795" i="1"/>
  <c r="M3061" i="1"/>
  <c r="M1396" i="1"/>
  <c r="M51" i="1"/>
  <c r="M174" i="1"/>
  <c r="M1842" i="1"/>
  <c r="M3023" i="1"/>
  <c r="M771" i="1"/>
  <c r="M2666" i="1"/>
  <c r="M134" i="1"/>
  <c r="M2444" i="1"/>
  <c r="M2207" i="1"/>
  <c r="M3767" i="1"/>
  <c r="M2044" i="1"/>
  <c r="M1131" i="1"/>
  <c r="M2295" i="1"/>
  <c r="M2101" i="1"/>
  <c r="M3403" i="1"/>
  <c r="M1263" i="1"/>
  <c r="M2475" i="1"/>
  <c r="M1465" i="1"/>
  <c r="M1484" i="1"/>
  <c r="M1523" i="1"/>
  <c r="M2483" i="1"/>
  <c r="M3448" i="1"/>
  <c r="M2692" i="1"/>
  <c r="M1739" i="1"/>
  <c r="M3105" i="1"/>
  <c r="M812" i="1"/>
  <c r="M1355" i="1"/>
  <c r="M52" i="1"/>
  <c r="M3760" i="1"/>
  <c r="M1992" i="1"/>
  <c r="M2229" i="1"/>
  <c r="M273" i="1"/>
  <c r="M3080" i="1"/>
  <c r="M473" i="1"/>
  <c r="M3764" i="1"/>
  <c r="M3561" i="1"/>
  <c r="M1667" i="1"/>
  <c r="M211" i="1"/>
  <c r="M2700" i="1"/>
  <c r="M3829" i="1"/>
  <c r="M2543" i="1"/>
  <c r="M225" i="1"/>
  <c r="M3096" i="1"/>
  <c r="M3532" i="1"/>
  <c r="M1865" i="1"/>
  <c r="M862" i="1"/>
  <c r="M2059" i="1"/>
  <c r="M133" i="1"/>
  <c r="M2990" i="1"/>
  <c r="M1722" i="1"/>
  <c r="M3797" i="1"/>
  <c r="M2146" i="1"/>
  <c r="M2649" i="1"/>
  <c r="M392" i="1"/>
  <c r="M2832" i="1"/>
  <c r="M3691" i="1"/>
  <c r="M3811" i="1"/>
  <c r="M2811" i="1"/>
  <c r="M1020" i="1"/>
  <c r="M1971" i="1"/>
  <c r="M13" i="1"/>
  <c r="M1527" i="1"/>
  <c r="M506" i="1"/>
  <c r="M2694" i="1"/>
  <c r="M1301" i="1"/>
  <c r="M2757" i="1"/>
  <c r="M1943" i="1"/>
  <c r="M3747" i="1"/>
  <c r="M3826" i="1"/>
  <c r="M3772" i="1"/>
  <c r="M1222" i="1"/>
  <c r="M2723" i="1"/>
  <c r="M1772" i="1"/>
  <c r="M983" i="1"/>
  <c r="M2190" i="1"/>
  <c r="M1522" i="1"/>
  <c r="M1268" i="1"/>
  <c r="M3536" i="1"/>
  <c r="M2169" i="1"/>
  <c r="M3563" i="1"/>
  <c r="M2977" i="1"/>
  <c r="M1958" i="1"/>
  <c r="M564" i="1"/>
  <c r="M3217" i="1"/>
  <c r="M2124" i="1"/>
  <c r="M3065" i="1"/>
  <c r="M355" i="1"/>
  <c r="M501" i="1"/>
  <c r="M2037" i="1"/>
  <c r="M2721" i="1"/>
  <c r="M286" i="1"/>
  <c r="M285" i="1"/>
  <c r="M2090" i="1"/>
  <c r="M1356" i="1"/>
  <c r="M659" i="1"/>
  <c r="M711" i="1"/>
  <c r="M2202" i="1"/>
  <c r="M2754" i="1"/>
  <c r="M2490" i="1"/>
  <c r="M284" i="1"/>
  <c r="M36" i="1"/>
  <c r="M1546" i="1"/>
  <c r="M2025" i="1"/>
  <c r="M1098" i="1"/>
  <c r="M223" i="1"/>
  <c r="M3784" i="1"/>
  <c r="M1871" i="1"/>
  <c r="M2518" i="1"/>
  <c r="M3771" i="1"/>
  <c r="M1290" i="1"/>
  <c r="M2851" i="1"/>
  <c r="M1750" i="1"/>
  <c r="M3260" i="1"/>
  <c r="M2668" i="1"/>
  <c r="M3984" i="1"/>
  <c r="M2321" i="1"/>
  <c r="M4001" i="1"/>
  <c r="M629" i="1"/>
  <c r="M2412" i="1"/>
  <c r="M3897" i="1"/>
  <c r="M1787" i="1"/>
  <c r="M1706" i="1"/>
  <c r="M1409" i="1"/>
  <c r="M1495" i="1"/>
  <c r="M3861" i="1"/>
  <c r="M3872" i="1"/>
  <c r="M2923" i="1"/>
  <c r="M2497" i="1"/>
  <c r="M3158" i="1"/>
  <c r="M290" i="1"/>
  <c r="M2612" i="1"/>
  <c r="M1777" i="1"/>
  <c r="M2265" i="1"/>
  <c r="M2411" i="1"/>
  <c r="M3638" i="1"/>
  <c r="M2302" i="1"/>
  <c r="M3231" i="1"/>
  <c r="M1843" i="1"/>
  <c r="M3889" i="1"/>
  <c r="M1792" i="1"/>
  <c r="M502" i="1"/>
  <c r="M111" i="1"/>
  <c r="M2763" i="1"/>
  <c r="M3304" i="1"/>
  <c r="M2863" i="1"/>
  <c r="M1662" i="1"/>
  <c r="M3055" i="1"/>
  <c r="M3842" i="1"/>
  <c r="M1365" i="1"/>
  <c r="M2460" i="1"/>
  <c r="M2174" i="1"/>
  <c r="M871" i="1"/>
  <c r="M627" i="1"/>
  <c r="M3801" i="1"/>
  <c r="M809" i="1"/>
  <c r="M3868" i="1"/>
  <c r="M2933" i="1"/>
  <c r="M2325" i="1"/>
  <c r="M2368" i="1"/>
  <c r="M3070" i="1"/>
  <c r="M1698" i="1"/>
  <c r="M3567" i="1"/>
  <c r="M1564" i="1"/>
  <c r="M3422" i="1"/>
  <c r="M2913" i="1"/>
  <c r="M3790" i="1"/>
  <c r="M2881" i="1"/>
  <c r="M899" i="1"/>
  <c r="M2470" i="1"/>
  <c r="M1977" i="1"/>
  <c r="M796" i="1"/>
  <c r="M304" i="1"/>
  <c r="M250" i="1"/>
  <c r="M2185" i="1"/>
  <c r="M753" i="1"/>
  <c r="M2816" i="1"/>
  <c r="M1401" i="1"/>
  <c r="M264" i="1"/>
  <c r="M3476" i="1"/>
  <c r="M1280" i="1"/>
  <c r="M1454" i="1"/>
  <c r="M3571" i="1"/>
  <c r="M1726" i="1"/>
  <c r="M1857" i="1"/>
  <c r="M11" i="1"/>
  <c r="M326" i="1"/>
  <c r="M1721" i="1"/>
  <c r="M2987" i="1"/>
  <c r="M3743" i="1"/>
  <c r="M1285" i="1"/>
  <c r="M3138" i="1"/>
  <c r="M3956" i="1"/>
  <c r="M1886" i="1"/>
  <c r="M3020" i="1"/>
  <c r="M3857" i="1"/>
  <c r="M2434" i="1"/>
  <c r="M2584" i="1"/>
  <c r="M2139" i="1"/>
  <c r="M584" i="1"/>
  <c r="M1972" i="1"/>
  <c r="M433" i="1"/>
  <c r="M2061" i="1"/>
  <c r="M3196" i="1"/>
  <c r="M2425" i="1"/>
  <c r="M2788" i="1"/>
  <c r="M600" i="1"/>
  <c r="M1176" i="1"/>
  <c r="M1744" i="1"/>
  <c r="M693" i="1"/>
  <c r="M2563" i="1"/>
  <c r="M362" i="1"/>
  <c r="M3836" i="1"/>
  <c r="M524" i="1"/>
  <c r="M2991" i="1"/>
  <c r="M3254" i="1"/>
  <c r="M980" i="1"/>
  <c r="M2890" i="1"/>
  <c r="M3698" i="1"/>
  <c r="M79" i="1"/>
  <c r="M1893" i="1"/>
  <c r="M2319" i="1"/>
  <c r="M3072" i="1"/>
  <c r="M3865" i="1"/>
  <c r="M1062" i="1"/>
  <c r="M1014" i="1"/>
  <c r="M1609" i="1"/>
  <c r="M1844" i="1"/>
  <c r="M476" i="1"/>
  <c r="M2554" i="1"/>
  <c r="M1250" i="1"/>
  <c r="M3688" i="1"/>
  <c r="M1461" i="1"/>
  <c r="M3383" i="1"/>
  <c r="M1228" i="1"/>
  <c r="M2564" i="1"/>
  <c r="M695" i="1"/>
  <c r="M1497" i="1"/>
  <c r="M2225" i="1"/>
  <c r="M917" i="1"/>
  <c r="M1368" i="1"/>
  <c r="M2443" i="1"/>
  <c r="M2932" i="1"/>
  <c r="M941" i="1"/>
  <c r="M2112" i="1"/>
  <c r="M1028" i="1"/>
  <c r="M3459" i="1"/>
  <c r="M1781" i="1"/>
  <c r="M1212" i="1"/>
  <c r="M759" i="1"/>
  <c r="M2455" i="1"/>
  <c r="M3867" i="1"/>
  <c r="M896" i="1"/>
  <c r="M1937" i="1"/>
  <c r="M2951" i="1"/>
  <c r="M2096" i="1"/>
  <c r="M1591" i="1"/>
  <c r="M778" i="1"/>
  <c r="M2728" i="1"/>
  <c r="M2492" i="1"/>
  <c r="M3699" i="1"/>
  <c r="M2043" i="1"/>
  <c r="M3377" i="1"/>
  <c r="M2557" i="1"/>
  <c r="M1560" i="1"/>
  <c r="M2304" i="1"/>
  <c r="M642" i="1"/>
  <c r="M2742" i="1"/>
  <c r="M3715" i="1"/>
  <c r="M3345" i="1"/>
  <c r="M2106" i="1"/>
  <c r="M147" i="1"/>
  <c r="M2947" i="1"/>
  <c r="M3993" i="1"/>
  <c r="M2879" i="1"/>
  <c r="M409" i="1"/>
  <c r="M1048" i="1"/>
  <c r="M56" i="1"/>
  <c r="M3640" i="1"/>
  <c r="M1547" i="1"/>
  <c r="M3007" i="1"/>
  <c r="M69" i="1"/>
  <c r="M1105" i="1"/>
  <c r="M414" i="1"/>
  <c r="M1618" i="1"/>
  <c r="M1924" i="1"/>
  <c r="M3972" i="1"/>
  <c r="M2158" i="1"/>
  <c r="M3927" i="1"/>
  <c r="M3917" i="1"/>
  <c r="M63" i="1"/>
  <c r="M1328" i="1"/>
  <c r="M1154" i="1"/>
  <c r="M1262" i="1"/>
  <c r="M1620" i="1"/>
  <c r="M3658" i="1"/>
  <c r="M970" i="1"/>
  <c r="M292" i="1"/>
  <c r="M2383" i="1"/>
  <c r="M3465" i="1"/>
  <c r="M237" i="1"/>
  <c r="M2904" i="1"/>
  <c r="M1873" i="1"/>
  <c r="M2993" i="1"/>
  <c r="M330" i="1"/>
  <c r="M1671" i="1"/>
  <c r="M1332" i="1"/>
  <c r="M3084" i="1"/>
  <c r="M3718" i="1"/>
  <c r="M3570" i="1"/>
  <c r="M2672" i="1"/>
  <c r="M3407" i="1"/>
  <c r="M2540" i="1"/>
  <c r="M3450" i="1"/>
  <c r="M2588" i="1"/>
  <c r="M3595" i="1"/>
  <c r="M341" i="1"/>
  <c r="M2060" i="1"/>
  <c r="M2362" i="1"/>
  <c r="M2057" i="1"/>
  <c r="M136" i="1"/>
  <c r="M2349" i="1"/>
  <c r="M102" i="1"/>
  <c r="M575" i="1"/>
  <c r="M3019" i="1"/>
  <c r="M2300" i="1"/>
  <c r="M186" i="1"/>
  <c r="M3577" i="1"/>
  <c r="M1299" i="1"/>
  <c r="M1436" i="1"/>
  <c r="M1333" i="1"/>
  <c r="M632" i="1"/>
  <c r="M1198" i="1"/>
  <c r="M1543" i="1"/>
  <c r="M1908" i="1"/>
  <c r="M2173" i="1"/>
  <c r="M97" i="1"/>
  <c r="M1910" i="1"/>
  <c r="M919" i="1"/>
  <c r="M1129" i="1"/>
  <c r="M3859" i="1"/>
  <c r="M2794" i="1"/>
  <c r="M1489" i="1"/>
  <c r="M3288" i="1"/>
  <c r="M1393" i="1"/>
  <c r="M249" i="1"/>
  <c r="M1855" i="1"/>
  <c r="M3664" i="1"/>
  <c r="M1577" i="1"/>
  <c r="M2919" i="1"/>
  <c r="M1569" i="1"/>
  <c r="M1000" i="1"/>
  <c r="M744" i="1"/>
  <c r="M2065" i="1"/>
  <c r="M3802" i="1"/>
  <c r="M3528" i="1"/>
  <c r="M738" i="1"/>
  <c r="M2828" i="1"/>
  <c r="M591" i="1"/>
  <c r="M3340" i="1"/>
  <c r="M1933" i="1"/>
  <c r="M847" i="1"/>
  <c r="M3384" i="1"/>
  <c r="M2780" i="1"/>
  <c r="M3380" i="1"/>
  <c r="M2370" i="1"/>
  <c r="M2706" i="1"/>
  <c r="M3637" i="1"/>
  <c r="M1190" i="1"/>
  <c r="M1968" i="1"/>
  <c r="M839" i="1"/>
  <c r="M3904" i="1"/>
  <c r="M1515" i="1"/>
  <c r="M1863" i="1"/>
  <c r="M1994" i="1"/>
  <c r="M3529" i="1"/>
  <c r="M3730" i="1"/>
  <c r="M2714" i="1"/>
  <c r="M3139" i="1"/>
  <c r="M1015" i="1"/>
  <c r="M2758" i="1"/>
  <c r="M1767" i="1"/>
  <c r="M2973" i="1"/>
  <c r="M2882" i="1"/>
  <c r="M3444" i="1"/>
  <c r="M1758" i="1"/>
  <c r="M236" i="1"/>
  <c r="M1518" i="1"/>
  <c r="M3425" i="1"/>
  <c r="M370" i="1"/>
  <c r="M1016" i="1"/>
  <c r="M2296" i="1"/>
  <c r="M912" i="1"/>
  <c r="M1815" i="1"/>
  <c r="M416" i="1"/>
  <c r="M1853" i="1"/>
  <c r="M1814" i="1"/>
  <c r="M1085" i="1"/>
  <c r="M798" i="1"/>
  <c r="M3813" i="1"/>
  <c r="M422" i="1"/>
  <c r="M3855" i="1"/>
  <c r="M242" i="1"/>
  <c r="M3250" i="1"/>
  <c r="M3484" i="1"/>
  <c r="M1292" i="1"/>
  <c r="M3888" i="1"/>
  <c r="M2028" i="1"/>
  <c r="M3853" i="1"/>
  <c r="M3064" i="1"/>
  <c r="M3276" i="1"/>
  <c r="M3782" i="1"/>
  <c r="M2696" i="1"/>
  <c r="M1632" i="1"/>
  <c r="M752" i="1"/>
  <c r="M2145" i="1"/>
  <c r="M1281" i="1"/>
  <c r="M3687" i="1"/>
  <c r="M3424" i="1"/>
  <c r="M499" i="1"/>
  <c r="M3033" i="1"/>
  <c r="M1759" i="1"/>
  <c r="M3393" i="1"/>
  <c r="M2264" i="1"/>
  <c r="M1172" i="1"/>
  <c r="M2038" i="1"/>
  <c r="M3504" i="1"/>
  <c r="M2625" i="1"/>
  <c r="M2838" i="1"/>
  <c r="M3566" i="1"/>
  <c r="M3230" i="1"/>
  <c r="M1869" i="1"/>
  <c r="M3992" i="1"/>
  <c r="M3303" i="1"/>
  <c r="M2159" i="1"/>
  <c r="M1266" i="1"/>
  <c r="M1556" i="1"/>
  <c r="M1106" i="1"/>
  <c r="M2751" i="1"/>
  <c r="M3114" i="1"/>
  <c r="M2289" i="1"/>
  <c r="M2647" i="1"/>
  <c r="M516" i="1"/>
  <c r="M1114" i="1"/>
  <c r="M3047" i="1"/>
  <c r="M1439" i="1"/>
  <c r="M3878" i="1"/>
  <c r="M2453" i="1"/>
  <c r="M833" i="1"/>
  <c r="M2361" i="1"/>
  <c r="M1848" i="1"/>
  <c r="M1413" i="1"/>
  <c r="M610" i="1"/>
  <c r="M930" i="1"/>
  <c r="M1880" i="1"/>
  <c r="M1823" i="1"/>
  <c r="M3021" i="1"/>
  <c r="M1491" i="1"/>
  <c r="M3634" i="1"/>
  <c r="M1040" i="1"/>
  <c r="M2915" i="1"/>
  <c r="M2170" i="1"/>
  <c r="M3675" i="1"/>
  <c r="M683" i="1"/>
  <c r="M3175" i="1"/>
  <c r="M1641" i="1"/>
  <c r="M1672" i="1"/>
  <c r="M1307" i="1"/>
  <c r="M724" i="1"/>
  <c r="M3337" i="1"/>
  <c r="M732" i="1"/>
  <c r="M3522" i="1"/>
  <c r="M3261" i="1"/>
  <c r="M388" i="1"/>
  <c r="M3234" i="1"/>
  <c r="M1742" i="1"/>
  <c r="M1952" i="1"/>
  <c r="M1807" i="1"/>
  <c r="M603" i="1"/>
  <c r="M977" i="1"/>
  <c r="M2841" i="1"/>
  <c r="M3676" i="1"/>
  <c r="M1196" i="1"/>
  <c r="M1151" i="1"/>
  <c r="M2277" i="1"/>
  <c r="M3339" i="1"/>
  <c r="M2301" i="1"/>
  <c r="M2653" i="1"/>
  <c r="M2228" i="1"/>
  <c r="M936" i="1"/>
  <c r="M226" i="1"/>
  <c r="M1826" i="1"/>
  <c r="M3509" i="1"/>
  <c r="M2308" i="1"/>
  <c r="M3390" i="1"/>
  <c r="M1631" i="1"/>
  <c r="M3363" i="1"/>
  <c r="M1854" i="1"/>
  <c r="M3751" i="1"/>
  <c r="M788" i="1"/>
  <c r="M170" i="1"/>
  <c r="M756" i="1"/>
  <c r="M2416" i="1"/>
  <c r="M12" i="1"/>
  <c r="M2488" i="1"/>
  <c r="M2790" i="1"/>
  <c r="M3830" i="1"/>
  <c r="M373" i="1"/>
  <c r="M2781" i="1"/>
  <c r="M3046" i="1"/>
  <c r="M2530" i="1"/>
  <c r="M2739" i="1"/>
  <c r="M860" i="1"/>
  <c r="M5" i="1"/>
  <c r="M3558" i="1"/>
  <c r="M514" i="1"/>
  <c r="M3606" i="1"/>
  <c r="M3692" i="1"/>
  <c r="M1573" i="1"/>
  <c r="M3635" i="1"/>
  <c r="M715" i="1"/>
  <c r="M3350" i="1"/>
  <c r="M643" i="1"/>
  <c r="M1311" i="1"/>
  <c r="M194" i="1"/>
  <c r="M3266" i="1"/>
  <c r="M2156" i="1"/>
  <c r="M2271" i="1"/>
  <c r="M3214" i="1"/>
  <c r="M2608" i="1"/>
  <c r="M751" i="1"/>
  <c r="M95" i="1"/>
  <c r="M3307" i="1"/>
  <c r="M3202" i="1"/>
  <c r="M381" i="1"/>
  <c r="M3705" i="1"/>
  <c r="M3615" i="1"/>
  <c r="M1960" i="1"/>
  <c r="M2846" i="1"/>
  <c r="M688" i="1"/>
  <c r="M2011" i="1"/>
  <c r="M469" i="1"/>
  <c r="M2861" i="1"/>
  <c r="M86" i="1"/>
  <c r="M340" i="1"/>
  <c r="M2860" i="1"/>
  <c r="M3736" i="1"/>
  <c r="M485" i="1"/>
  <c r="M2561" i="1"/>
  <c r="M3103" i="1"/>
  <c r="M2205" i="1"/>
  <c r="M3564" i="1"/>
  <c r="M3282" i="1"/>
  <c r="M3086" i="1"/>
  <c r="M379" i="1"/>
  <c r="M496" i="1"/>
  <c r="M2257" i="1"/>
  <c r="M3199" i="1"/>
  <c r="M3030" i="1"/>
  <c r="M1207" i="1"/>
  <c r="M1768" i="1"/>
  <c r="M1039" i="1"/>
  <c r="M2218" i="1"/>
  <c r="M1305" i="1"/>
  <c r="M528" i="1"/>
  <c r="M1714" i="1"/>
  <c r="M2699" i="1"/>
  <c r="M1731" i="1"/>
  <c r="M2571" i="1"/>
  <c r="M2942" i="1"/>
  <c r="M3612" i="1"/>
  <c r="M1985" i="1"/>
  <c r="M3618" i="1"/>
  <c r="M857" i="1"/>
  <c r="M2570" i="1"/>
  <c r="M2599" i="1"/>
  <c r="M3166" i="1"/>
  <c r="M639" i="1"/>
  <c r="M853" i="1"/>
  <c r="M260" i="1"/>
  <c r="M2719" i="1"/>
  <c r="M520" i="1"/>
  <c r="M425" i="1"/>
  <c r="M1319" i="1"/>
  <c r="M2767" i="1"/>
  <c r="M1818" i="1"/>
  <c r="M3827" i="1"/>
  <c r="M509" i="1"/>
  <c r="M2160" i="1"/>
  <c r="M2137" i="1"/>
  <c r="M1387" i="1"/>
  <c r="M674" i="1"/>
  <c r="M1110" i="1"/>
  <c r="M299" i="1"/>
  <c r="M1947" i="1"/>
  <c r="M1798" i="1"/>
  <c r="M3762" i="1"/>
  <c r="M1640" i="1"/>
  <c r="M831" i="1"/>
  <c r="M462" i="1"/>
  <c r="M3366" i="1"/>
  <c r="M2784" i="1"/>
  <c r="M2562" i="1"/>
  <c r="M2601" i="1"/>
  <c r="M2681" i="1"/>
  <c r="M1680" i="1"/>
  <c r="M2539" i="1"/>
  <c r="M940" i="1"/>
  <c r="M1175" i="1"/>
  <c r="M910" i="1"/>
  <c r="M2335" i="1"/>
  <c r="M153" i="1"/>
  <c r="M3005" i="1"/>
  <c r="M53" i="1"/>
  <c r="M3719" i="1"/>
  <c r="M1477" i="1"/>
  <c r="M2529" i="1"/>
  <c r="M2109" i="1"/>
  <c r="M2356" i="1"/>
  <c r="M1913" i="1"/>
  <c r="M1875" i="1"/>
  <c r="M3879" i="1"/>
  <c r="M2764" i="1"/>
  <c r="M1184" i="1"/>
  <c r="M1909" i="1"/>
  <c r="M1445" i="1"/>
  <c r="M3485" i="1"/>
  <c r="M2071" i="1"/>
  <c r="M2089" i="1"/>
  <c r="M2844" i="1"/>
  <c r="M1145" i="1"/>
  <c r="M2379" i="1"/>
  <c r="M3256" i="1"/>
  <c r="M2263" i="1"/>
  <c r="M1866" i="1"/>
  <c r="M1725" i="1"/>
  <c r="M1921" i="1"/>
  <c r="M3306" i="1"/>
  <c r="M3850" i="1"/>
  <c r="M3798" i="1"/>
  <c r="M1141" i="1"/>
  <c r="M1004" i="1"/>
  <c r="M1351" i="1"/>
  <c r="M2618" i="1"/>
  <c r="M117" i="1"/>
  <c r="M3128" i="1"/>
  <c r="M954" i="1"/>
  <c r="M3735" i="1"/>
  <c r="M2630" i="1"/>
  <c r="M3628" i="1"/>
  <c r="M1656" i="1"/>
  <c r="M3844" i="1"/>
  <c r="M3653" i="1"/>
  <c r="M1652" i="1"/>
  <c r="M41" i="1"/>
  <c r="M24" i="1"/>
  <c r="M37" i="1"/>
  <c r="M2677" i="1"/>
  <c r="M217" i="1"/>
  <c r="M1371" i="1"/>
  <c r="M2128" i="1"/>
  <c r="M556" i="1"/>
  <c r="M2410" i="1"/>
  <c r="M3242" i="1"/>
  <c r="M2738" i="1"/>
  <c r="M1575" i="1"/>
  <c r="M948" i="1"/>
  <c r="M2524" i="1"/>
  <c r="M352" i="1"/>
  <c r="M2701" i="1"/>
  <c r="M697" i="1"/>
  <c r="M2447" i="1"/>
  <c r="M1688" i="1"/>
  <c r="M1453" i="1"/>
  <c r="M2210" i="1"/>
  <c r="M3621" i="1"/>
  <c r="M3104" i="1"/>
  <c r="M1397" i="1"/>
  <c r="M3725" i="1"/>
  <c r="M2937" i="1"/>
  <c r="M2438" i="1"/>
  <c r="M3417" i="1"/>
  <c r="M1218" i="1"/>
  <c r="M3970" i="1"/>
  <c r="M1277" i="1"/>
  <c r="M1191" i="1"/>
  <c r="M2049" i="1"/>
  <c r="M3591" i="1"/>
  <c r="M1975" i="1"/>
  <c r="M1692" i="1"/>
  <c r="M903" i="1"/>
  <c r="M2840" i="1"/>
  <c r="M784" i="1"/>
  <c r="M867" i="1"/>
  <c r="M2085" i="1"/>
  <c r="M2333" i="1"/>
  <c r="M283" i="1"/>
  <c r="M137" i="1"/>
  <c r="M3137" i="1"/>
  <c r="M1922" i="1"/>
  <c r="M2161" i="1"/>
  <c r="M2512" i="1"/>
  <c r="M978" i="1"/>
  <c r="M1542" i="1"/>
  <c r="M1424" i="1"/>
  <c r="M689" i="1"/>
  <c r="M2095" i="1"/>
  <c r="M1325" i="1"/>
  <c r="M649" i="1"/>
  <c r="M2644" i="1"/>
  <c r="M1143" i="1"/>
  <c r="M2115" i="1"/>
  <c r="M1549" i="1"/>
  <c r="M1624" i="1"/>
  <c r="M3452" i="1"/>
  <c r="M130" i="1"/>
  <c r="M1889" i="1"/>
  <c r="M2658" i="1"/>
  <c r="M46" i="1"/>
  <c r="M3738" i="1"/>
  <c r="M2875" i="1"/>
  <c r="M2063" i="1"/>
  <c r="M2363" i="1"/>
  <c r="M2498" i="1"/>
  <c r="M3110" i="1"/>
  <c r="M1061" i="1"/>
  <c r="M1155" i="1"/>
  <c r="M380" i="1"/>
  <c r="M1743" i="1"/>
  <c r="M2963" i="1"/>
  <c r="M1432" i="1"/>
  <c r="M3678" i="1"/>
  <c r="M787" i="1"/>
  <c r="M3569" i="1"/>
  <c r="M2843" i="1"/>
  <c r="M2911" i="1"/>
  <c r="M1452" i="1"/>
  <c r="M2494" i="1"/>
  <c r="M1764" i="1"/>
  <c r="M148" i="1"/>
  <c r="M3639" i="1"/>
  <c r="M3710" i="1"/>
  <c r="M3815" i="1"/>
  <c r="M450" i="1"/>
  <c r="M987" i="1"/>
  <c r="M2147" i="1"/>
  <c r="M39" i="1"/>
  <c r="M609" i="1"/>
  <c r="M1341" i="1"/>
  <c r="M3994" i="1"/>
  <c r="M3716" i="1"/>
  <c r="M2486" i="1"/>
  <c r="M150" i="1"/>
  <c r="M2215" i="1"/>
  <c r="M2270" i="1"/>
  <c r="M2485" i="1"/>
  <c r="M3353" i="1"/>
  <c r="M3759" i="1"/>
  <c r="M397" i="1"/>
  <c r="M2110" i="1"/>
  <c r="M1728" i="1"/>
  <c r="M656" i="1"/>
  <c r="M3328" i="1"/>
  <c r="M301" i="1"/>
  <c r="M865" i="1"/>
  <c r="M3470" i="1"/>
  <c r="M1234" i="1"/>
  <c r="M1604" i="1"/>
  <c r="M3512" i="1"/>
  <c r="M1694" i="1"/>
  <c r="M1957" i="1"/>
  <c r="M1251" i="1"/>
  <c r="M28" i="1"/>
  <c r="M2637" i="1"/>
  <c r="M2743" i="1"/>
  <c r="M698" i="1"/>
  <c r="M2640" i="1"/>
  <c r="M3225" i="1"/>
  <c r="M1314" i="1"/>
  <c r="M595" i="1"/>
  <c r="M2791" i="1"/>
  <c r="M3001" i="1"/>
  <c r="M1891" i="1"/>
  <c r="M3108" i="1"/>
  <c r="M1080" i="1"/>
  <c r="M3856" i="1"/>
  <c r="M2866" i="1"/>
  <c r="M1044" i="1"/>
  <c r="M1864" i="1"/>
  <c r="M2122" i="1"/>
  <c r="M3892" i="1"/>
  <c r="M3464" i="1"/>
  <c r="M1923" i="1"/>
  <c r="M1245" i="1"/>
  <c r="M47" i="1"/>
  <c r="M2925" i="1"/>
  <c r="M1034" i="1"/>
  <c r="M3689" i="1"/>
  <c r="M2058" i="1"/>
  <c r="M3921" i="1"/>
  <c r="M543" i="1"/>
  <c r="M494" i="1"/>
  <c r="M1288" i="1"/>
  <c r="M1819" i="1"/>
  <c r="M374" i="1"/>
  <c r="M2282" i="1"/>
  <c r="M789" i="1"/>
  <c r="M950" i="1"/>
  <c r="M3330" i="1"/>
  <c r="M298" i="1"/>
  <c r="M3819" i="1"/>
  <c r="M2195" i="1"/>
  <c r="M333" i="1"/>
  <c r="M3531" i="1"/>
  <c r="M1969" i="1"/>
  <c r="M325" i="1"/>
  <c r="M3482" i="1"/>
  <c r="M2392" i="1"/>
  <c r="M94" i="1"/>
  <c r="M3012" i="1"/>
  <c r="M2906" i="1"/>
  <c r="M2086" i="1"/>
  <c r="M1074" i="1"/>
  <c r="M848" i="1"/>
  <c r="M1492" i="1"/>
  <c r="M15" i="1"/>
  <c r="M268" i="1"/>
  <c r="M1386" i="1"/>
  <c r="M2688" i="1"/>
  <c r="M1545" i="1"/>
  <c r="M3357" i="1"/>
  <c r="M3498" i="1"/>
  <c r="M1467" i="1"/>
  <c r="M673" i="1"/>
  <c r="M3469" i="1"/>
  <c r="M3633" i="1"/>
  <c r="M929" i="1"/>
  <c r="M1626" i="1"/>
  <c r="M3660" i="1"/>
  <c r="M1675" i="1"/>
  <c r="M263" i="1"/>
  <c r="M1746" i="1"/>
  <c r="M608" i="1"/>
  <c r="M1839" i="1"/>
  <c r="M3766" i="1"/>
  <c r="M1429" i="1"/>
  <c r="M2772" i="1"/>
  <c r="M2627" i="1"/>
  <c r="M199" i="1"/>
  <c r="M3542" i="1"/>
  <c r="M230" i="1"/>
  <c r="M3121" i="1"/>
  <c r="M579" i="1"/>
  <c r="M1123" i="1"/>
  <c r="M1942" i="1"/>
  <c r="M2938" i="1"/>
  <c r="M1668" i="1"/>
  <c r="M1229" i="1"/>
  <c r="M2220" i="1"/>
  <c r="M1773" i="1"/>
  <c r="M3695" i="1"/>
  <c r="M1654" i="1"/>
  <c r="M2792" i="1"/>
  <c r="M1217" i="1"/>
  <c r="M707" i="1"/>
  <c r="M1615" i="1"/>
  <c r="M2347" i="1"/>
  <c r="M1634" i="1"/>
  <c r="M995" i="1"/>
  <c r="M989" i="1"/>
  <c r="M2961" i="1"/>
  <c r="M2928" i="1"/>
  <c r="M1364" i="1"/>
  <c r="M3929" i="1"/>
  <c r="M317" i="1"/>
  <c r="M2849" i="1"/>
  <c r="M793" i="1"/>
  <c r="M146" i="1"/>
  <c r="M1622" i="1"/>
  <c r="M1466" i="1"/>
  <c r="M2786" i="1"/>
  <c r="M82" i="1"/>
  <c r="M3477" i="1"/>
  <c r="M3416" i="1"/>
  <c r="M3400" i="1"/>
  <c r="M3661" i="1"/>
  <c r="M2445" i="1"/>
  <c r="M2211" i="1"/>
  <c r="M1199" i="1"/>
  <c r="M2527" i="1"/>
  <c r="M3881" i="1"/>
  <c r="M483" i="1"/>
  <c r="M1153" i="1"/>
  <c r="M3098" i="1"/>
  <c r="M2018" i="1"/>
  <c r="M351" i="1"/>
  <c r="M636" i="1"/>
  <c r="M1342" i="1"/>
  <c r="M2473" i="1"/>
  <c r="M2000" i="1"/>
  <c r="M3887" i="1"/>
  <c r="M2314" i="1"/>
  <c r="M1510" i="1"/>
  <c r="M686" i="1"/>
  <c r="M3775" i="1"/>
  <c r="M115" i="1"/>
  <c r="M2768" i="1"/>
  <c r="M421" i="1"/>
  <c r="M2134" i="1"/>
  <c r="M251" i="1"/>
  <c r="M350" i="1"/>
  <c r="M2079" i="1"/>
  <c r="M3486" i="1"/>
  <c r="M2077" i="1"/>
  <c r="M3028" i="1"/>
  <c r="M1872" i="1"/>
  <c r="M696" i="1"/>
  <c r="M614" i="1"/>
  <c r="M3449" i="1"/>
  <c r="M488" i="1"/>
  <c r="M1737" i="1"/>
  <c r="M1067" i="1"/>
  <c r="M1580" i="1"/>
  <c r="M1613" i="1"/>
  <c r="M1446" i="1"/>
  <c r="M536" i="1"/>
  <c r="M322" i="1"/>
  <c r="M205" i="1"/>
  <c r="M3663" i="1"/>
  <c r="M1614" i="1"/>
  <c r="M993" i="1"/>
  <c r="M1102" i="1"/>
  <c r="M233" i="1"/>
  <c r="M364" i="1"/>
  <c r="M1763" i="1"/>
  <c r="M515" i="1"/>
  <c r="M2577" i="1"/>
  <c r="M3863" i="1"/>
  <c r="M3490" i="1"/>
  <c r="M3937" i="1"/>
  <c r="M3575" i="1"/>
  <c r="M443" i="1"/>
  <c r="M1867" i="1"/>
  <c r="M3910" i="1"/>
  <c r="M1428" i="1"/>
  <c r="M1858" i="1"/>
  <c r="M3067" i="1"/>
  <c r="M67" i="1"/>
  <c r="M57" i="1"/>
  <c r="M3925" i="1"/>
  <c r="M3579" i="1"/>
  <c r="M2273" i="1"/>
  <c r="M1501" i="1"/>
  <c r="M1799" i="1"/>
  <c r="M3720" i="1"/>
  <c r="M3149" i="1"/>
  <c r="M247" i="1"/>
  <c r="M3565" i="1"/>
  <c r="M323" i="1"/>
  <c r="M3300" i="1"/>
  <c r="M3682" i="1"/>
  <c r="M837" i="1"/>
  <c r="M1705" i="1"/>
  <c r="M3172" i="1"/>
  <c r="M3132" i="1"/>
  <c r="M2777" i="1"/>
  <c r="M3594" i="1"/>
  <c r="M3473" i="1"/>
  <c r="M195" i="1"/>
  <c r="M3063" i="1"/>
  <c r="M2902" i="1"/>
  <c r="M2926" i="1"/>
  <c r="M631" i="1"/>
  <c r="M1987" i="1"/>
  <c r="M1457" i="1"/>
  <c r="M1911" i="1"/>
  <c r="M2988" i="1"/>
  <c r="M872" i="1"/>
  <c r="M2462" i="1"/>
  <c r="M3491" i="1"/>
  <c r="M7" i="1"/>
  <c r="M2943" i="1"/>
  <c r="M838" i="1"/>
  <c r="M3116" i="1"/>
  <c r="M1850" i="1"/>
  <c r="M2785" i="1"/>
  <c r="M129" i="1"/>
  <c r="M2740" i="1"/>
  <c r="M442" i="1"/>
  <c r="M300" i="1"/>
  <c r="M253" i="1"/>
  <c r="M1734" i="1"/>
  <c r="M1571" i="1"/>
  <c r="M813" i="1"/>
  <c r="M3060" i="1"/>
  <c r="M3338" i="1"/>
  <c r="M3632" i="1"/>
  <c r="M2331" i="1"/>
  <c r="M70" i="1"/>
  <c r="M2357" i="1"/>
  <c r="M799" i="1"/>
  <c r="M2130" i="1"/>
  <c r="M3794" i="1"/>
  <c r="M456" i="1"/>
  <c r="M2684" i="1"/>
  <c r="M1928" i="1"/>
  <c r="M43" i="1"/>
  <c r="M2080" i="1"/>
  <c r="M234" i="1"/>
  <c r="M3289" i="1"/>
  <c r="M243" i="1"/>
  <c r="M1713" i="1"/>
  <c r="M408" i="1"/>
  <c r="M1180" i="1"/>
  <c r="M943" i="1"/>
  <c r="M1136" i="1"/>
  <c r="M1980" i="1"/>
  <c r="M792" i="1"/>
  <c r="M687" i="1"/>
  <c r="M1296" i="1"/>
  <c r="M1793" i="1"/>
  <c r="M2847" i="1"/>
  <c r="M920" i="1"/>
  <c r="M2633" i="1"/>
  <c r="M3551" i="1"/>
  <c r="M109" i="1"/>
  <c r="M419" i="1"/>
  <c r="M3326" i="1"/>
  <c r="M1126" i="1"/>
  <c r="M921" i="1"/>
  <c r="M3078" i="1"/>
  <c r="M1284" i="1"/>
  <c r="M2553" i="1"/>
  <c r="M2574" i="1"/>
  <c r="M2191" i="1"/>
  <c r="M3160" i="1"/>
  <c r="M2741" i="1"/>
  <c r="M2449" i="1"/>
  <c r="M2329" i="1"/>
  <c r="M2236" i="1"/>
  <c r="M2430" i="1"/>
  <c r="M2503" i="1"/>
  <c r="M3312" i="1"/>
  <c r="M606" i="1"/>
  <c r="M2544" i="1"/>
  <c r="M2003" i="1"/>
  <c r="M206" i="1"/>
  <c r="M3195" i="1"/>
  <c r="M1754" i="1"/>
  <c r="M902" i="1"/>
  <c r="M3420" i="1"/>
  <c r="M1366" i="1"/>
  <c r="M2075" i="1"/>
  <c r="M1289" i="1"/>
  <c r="M3479" i="1"/>
  <c r="M1553" i="1"/>
  <c r="M1890" i="1"/>
  <c r="M1258" i="1"/>
  <c r="M1608" i="1"/>
  <c r="M2730" i="1"/>
  <c r="M665" i="1"/>
  <c r="M1625" i="1"/>
  <c r="M1797" i="1"/>
  <c r="M2922" i="1"/>
  <c r="M1499" i="1"/>
  <c r="M719" i="1"/>
  <c r="M2029" i="1"/>
  <c r="M31" i="1"/>
  <c r="M3245" i="1"/>
  <c r="M2876" i="1"/>
  <c r="M356" i="1"/>
  <c r="M22" i="1"/>
  <c r="M2556" i="1"/>
  <c r="M2344" i="1"/>
  <c r="M2141" i="1"/>
  <c r="M3480" i="1"/>
  <c r="M3915" i="1"/>
  <c r="M427" i="1"/>
  <c r="M1460" i="1"/>
  <c r="M2386" i="1"/>
  <c r="M500" i="1"/>
  <c r="M3183" i="1"/>
  <c r="M2587" i="1"/>
  <c r="M2956" i="1"/>
  <c r="M754" i="1"/>
  <c r="M1194" i="1"/>
  <c r="M1435" i="1"/>
  <c r="M1361" i="1"/>
  <c r="M2422" i="1"/>
  <c r="M856" i="1"/>
  <c r="M2092" i="1"/>
  <c r="M1670" i="1"/>
  <c r="M1996" i="1"/>
  <c r="M1139" i="1"/>
  <c r="M3548" i="1"/>
  <c r="M1944" i="1"/>
  <c r="M1849" i="1"/>
  <c r="M552" i="1"/>
  <c r="M1147" i="1"/>
  <c r="M3854" i="1"/>
  <c r="M479" i="1"/>
  <c r="M1990" i="1"/>
  <c r="M1505" i="1"/>
  <c r="M3623" i="1"/>
  <c r="M869" i="1"/>
  <c r="M3283" i="1"/>
  <c r="M3179" i="1"/>
  <c r="M947" i="1"/>
  <c r="M583" i="1"/>
  <c r="M2374" i="1"/>
  <c r="M1032" i="1"/>
  <c r="M3460" i="1"/>
  <c r="M2595" i="1"/>
  <c r="M1003" i="1"/>
  <c r="M951" i="1"/>
  <c r="M1559" i="1"/>
  <c r="M967" i="1"/>
  <c r="M3003" i="1"/>
  <c r="M1226" i="1"/>
  <c r="M2269" i="1"/>
  <c r="M1390" i="1"/>
  <c r="M406" i="1"/>
  <c r="M1438" i="1"/>
  <c r="M3519" i="1"/>
  <c r="M478" i="1"/>
  <c r="M35" i="1"/>
  <c r="M344" i="1"/>
  <c r="M1377" i="1"/>
  <c r="M3616" i="1"/>
  <c r="M2827" i="1"/>
  <c r="M3690" i="1"/>
  <c r="M2355" i="1"/>
  <c r="M2979" i="1"/>
  <c r="M1593" i="1"/>
  <c r="M114" i="1"/>
  <c r="M3167" i="1"/>
  <c r="M870" i="1"/>
  <c r="M1363" i="1"/>
  <c r="M973" i="1"/>
  <c r="M2047" i="1"/>
  <c r="M2237" i="1"/>
  <c r="M3906" i="1"/>
  <c r="M1367" i="1"/>
  <c r="M888" i="1"/>
  <c r="M1506" i="1"/>
  <c r="M1852" i="1"/>
  <c r="M3518" i="1"/>
  <c r="M852" i="1"/>
  <c r="M3412" i="1"/>
  <c r="M513" i="1"/>
  <c r="M466" i="1"/>
  <c r="M2964" i="1"/>
  <c r="M3211" i="1"/>
  <c r="M510" i="1"/>
  <c r="M3131" i="1"/>
  <c r="M3928" i="1"/>
  <c r="M342" i="1"/>
  <c r="M3724" i="1"/>
  <c r="M3614" i="1"/>
  <c r="M2491" i="1"/>
  <c r="M1443" i="1"/>
  <c r="M2084" i="1"/>
  <c r="M3222" i="1"/>
  <c r="M1463" i="1"/>
  <c r="M400" i="1"/>
  <c r="M1834" i="1"/>
  <c r="M2729" i="1"/>
  <c r="M3344" i="1"/>
  <c r="M1771" i="1"/>
  <c r="M1099" i="1"/>
  <c r="M3683" i="1"/>
  <c r="M598" i="1"/>
  <c r="M2082" i="1"/>
  <c r="M458" i="1"/>
  <c r="M3681" i="1"/>
  <c r="M3048" i="1"/>
  <c r="M357" i="1"/>
  <c r="M3604" i="1"/>
  <c r="M737" i="1"/>
  <c r="M873" i="1"/>
  <c r="M767" i="1"/>
  <c r="M3341" i="1"/>
  <c r="M2311" i="1"/>
  <c r="M1216" i="1"/>
  <c r="M2613" i="1"/>
  <c r="M3411" i="1"/>
  <c r="M637" i="1"/>
  <c r="M3437" i="1"/>
  <c r="M2052" i="1"/>
  <c r="M385" i="1"/>
  <c r="M3180" i="1"/>
  <c r="M3073" i="1"/>
  <c r="M2396" i="1"/>
  <c r="M3140" i="1"/>
  <c r="M2689" i="1"/>
  <c r="M1204" i="1"/>
  <c r="M1133" i="1"/>
  <c r="M64" i="1"/>
  <c r="M1536" i="1"/>
  <c r="M2066" i="1"/>
  <c r="M1612" i="1"/>
  <c r="M3370" i="1"/>
  <c r="M3768" i="1"/>
  <c r="M1936" i="1"/>
  <c r="M1879" i="1"/>
  <c r="M708" i="1"/>
  <c r="M2717" i="1"/>
  <c r="M590" i="1"/>
  <c r="M2880" i="1"/>
  <c r="M2555" i="1"/>
  <c r="M3439" i="1"/>
  <c r="M2341" i="1"/>
  <c r="M2830" i="1"/>
  <c r="M395" i="1"/>
  <c r="M550" i="1"/>
  <c r="M2939" i="1"/>
  <c r="M3408" i="1"/>
  <c r="M2266" i="1"/>
  <c r="M3665" i="1"/>
  <c r="M2579" i="1"/>
  <c r="M1955" i="1"/>
  <c r="M3405" i="1"/>
  <c r="M2856" i="1"/>
  <c r="M472" i="1"/>
  <c r="M3297" i="1"/>
  <c r="M2286" i="1"/>
  <c r="M2178" i="1"/>
  <c r="M3008" i="1"/>
  <c r="M3534" i="1"/>
  <c r="M1478" i="1"/>
  <c r="M525" i="1"/>
  <c r="M1907" i="1"/>
  <c r="M168" i="1"/>
  <c r="M3795" i="1"/>
  <c r="M319" i="1"/>
  <c r="M282" i="1"/>
  <c r="M1715" i="1"/>
  <c r="M316" i="1"/>
  <c r="M1790" i="1"/>
  <c r="M997" i="1"/>
  <c r="M690" i="1"/>
  <c r="M1054" i="1"/>
  <c r="M2181" i="1"/>
  <c r="M3770" i="1"/>
  <c r="M2126" i="1"/>
  <c r="M3022" i="1"/>
  <c r="M734" i="1"/>
  <c r="M3722" i="1"/>
  <c r="M3931" i="1"/>
  <c r="M829" i="1"/>
  <c r="M3750" i="1"/>
  <c r="M321" i="1"/>
  <c r="M3605" i="1"/>
  <c r="M2509" i="1"/>
  <c r="M2732" i="1"/>
  <c r="M508" i="1"/>
  <c r="M100" i="1"/>
  <c r="M2256" i="1"/>
  <c r="M1697" i="1"/>
  <c r="M2566" i="1"/>
  <c r="M1023" i="1"/>
  <c r="M680" i="1"/>
  <c r="M1357" i="1"/>
  <c r="M2661" i="1"/>
  <c r="M3497" i="1"/>
  <c r="M532" i="1"/>
  <c r="M745" i="1"/>
  <c r="M3816" i="1"/>
  <c r="M1576" i="1"/>
  <c r="M2597" i="1"/>
  <c r="M3053" i="1"/>
  <c r="M1264" i="1"/>
  <c r="M213" i="1"/>
  <c r="M1213" i="1"/>
  <c r="M1042" i="1"/>
  <c r="M2039" i="1"/>
  <c r="M3099" i="1"/>
  <c r="M2940" i="1"/>
  <c r="M1595" i="1"/>
  <c r="M3641" i="1"/>
  <c r="M2736" i="1"/>
  <c r="M2891" i="1"/>
  <c r="M3550" i="1"/>
  <c r="M3085" i="1"/>
  <c r="M1008" i="1"/>
  <c r="M3870" i="1"/>
  <c r="M1011" i="1"/>
  <c r="M3421" i="1"/>
  <c r="M3597" i="1"/>
  <c r="M3455" i="1"/>
  <c r="M471" i="1"/>
  <c r="M1269" i="1"/>
  <c r="M2214" i="1"/>
  <c r="M996" i="1"/>
  <c r="M3774" i="1"/>
  <c r="M3934" i="1"/>
  <c r="M454" i="1"/>
  <c r="M2900" i="1"/>
  <c r="M2208" i="1"/>
  <c r="M561" i="1"/>
  <c r="M2523" i="1"/>
  <c r="M2632" i="1"/>
  <c r="M2258" i="1"/>
  <c r="M3785" i="1"/>
  <c r="M124" i="1"/>
  <c r="M1398" i="1"/>
  <c r="M3717" i="1"/>
  <c r="M403" i="1"/>
  <c r="M2710" i="1"/>
  <c r="M3909" i="1"/>
  <c r="M2260" i="1"/>
  <c r="M1427" i="1"/>
  <c r="M976" i="1"/>
  <c r="M2448" i="1"/>
  <c r="M1939" i="1"/>
  <c r="M1775" i="1"/>
  <c r="M554" i="1"/>
  <c r="M277" i="1"/>
  <c r="M952" i="1"/>
  <c r="M2070" i="1"/>
  <c r="M3305" i="1"/>
  <c r="M1197" i="1"/>
  <c r="M1165" i="1"/>
  <c r="M2121" i="1"/>
  <c r="M3670" i="1"/>
  <c r="M353" i="1"/>
  <c r="M1119" i="1"/>
  <c r="M2515" i="1"/>
  <c r="M3755" i="1"/>
  <c r="M460" i="1"/>
  <c r="M3229" i="1"/>
  <c r="M1360" i="1"/>
  <c r="M3052" i="1"/>
  <c r="M1607" i="1"/>
  <c r="M2274" i="1"/>
  <c r="M892" i="1"/>
  <c r="M3145" i="1"/>
  <c r="M3500" i="1"/>
  <c r="M3593" i="1"/>
  <c r="M3409" i="1"/>
  <c r="M1430" i="1"/>
  <c r="M1187" i="1"/>
  <c r="M1021" i="1"/>
  <c r="M1565" i="1"/>
  <c r="M1293" i="1"/>
  <c r="M1193" i="1"/>
  <c r="M2377" i="1"/>
  <c r="M1779" i="1"/>
  <c r="M1310" i="1"/>
  <c r="M3287" i="1"/>
  <c r="M2884" i="1"/>
  <c r="M345" i="1"/>
  <c r="M607" i="1"/>
  <c r="M1031" i="1"/>
  <c r="M1674" i="1"/>
  <c r="M2452" i="1"/>
  <c r="M1611" i="1"/>
  <c r="M1317" i="1"/>
  <c r="M32" i="1"/>
  <c r="M1585" i="1"/>
  <c r="M2235" i="1"/>
  <c r="M924" i="1"/>
  <c r="M1887" i="1"/>
  <c r="M3316" i="1"/>
  <c r="M3404" i="1"/>
  <c r="M662" i="1"/>
  <c r="M2364" i="1"/>
  <c r="M1502" i="1"/>
  <c r="M2433" i="1"/>
  <c r="M3184" i="1"/>
  <c r="M546" i="1"/>
  <c r="M1508" i="1"/>
  <c r="M2182" i="1"/>
  <c r="M2537" i="1"/>
  <c r="M3402" i="1"/>
  <c r="M926" i="1"/>
  <c r="M2489" i="1"/>
  <c r="M1520" i="1"/>
  <c r="M3513" i="1"/>
  <c r="M1537" i="1"/>
  <c r="M1320" i="1"/>
  <c r="M2776" i="1"/>
  <c r="M1121" i="1"/>
  <c r="M743" i="1"/>
  <c r="M2318" i="1"/>
  <c r="M337" i="1"/>
  <c r="M452" i="1"/>
  <c r="M45" i="1"/>
  <c r="M2796" i="1"/>
  <c r="M3838" i="1"/>
  <c r="M2667" i="1"/>
  <c r="M3188" i="1"/>
  <c r="M3723" i="1"/>
  <c r="M2418" i="1"/>
  <c r="M1755" i="1"/>
  <c r="M92" i="1"/>
  <c r="M3583" i="1"/>
  <c r="M955" i="1"/>
  <c r="M898" i="1"/>
  <c r="M1238" i="1"/>
  <c r="M2949" i="1"/>
  <c r="M2514" i="1"/>
  <c r="M565" i="1"/>
  <c r="M2896" i="1"/>
  <c r="M750" i="1"/>
  <c r="M3602" i="1"/>
  <c r="M1481" i="1"/>
  <c r="M830" i="1"/>
  <c r="M851" i="1"/>
  <c r="M1699" i="1"/>
  <c r="M287" i="1"/>
  <c r="M2771" i="1"/>
  <c r="M3598" i="1"/>
  <c r="M402" i="1"/>
  <c r="M960" i="1"/>
  <c r="M29" i="1"/>
  <c r="M825" i="1"/>
  <c r="M1236" i="1"/>
  <c r="M3913" i="1"/>
  <c r="M843" i="1"/>
  <c r="M1859" i="1"/>
  <c r="M3503" i="1"/>
  <c r="M3982" i="1"/>
  <c r="M3576" i="1"/>
  <c r="M2219" i="1"/>
  <c r="M3187" i="1"/>
  <c r="M3035" i="1"/>
  <c r="M3164" i="1"/>
  <c r="M1984" i="1"/>
  <c r="M349" i="1"/>
  <c r="M803" i="1"/>
  <c r="M779" i="1"/>
  <c r="M922" i="1"/>
  <c r="M2651" i="1"/>
  <c r="M2829" i="1"/>
  <c r="M1601" i="1"/>
  <c r="M2614" i="1"/>
  <c r="M1334" i="1"/>
  <c r="M2809" i="1"/>
  <c r="M122" i="1"/>
  <c r="M453" i="1"/>
  <c r="M1851" i="1"/>
  <c r="M3197" i="1"/>
  <c r="M2168" i="1"/>
  <c r="M1691" i="1"/>
  <c r="M3647" i="1"/>
  <c r="M2958" i="1"/>
  <c r="M802" i="1"/>
  <c r="M3799" i="1"/>
  <c r="M1590" i="1"/>
  <c r="M3354" i="1"/>
  <c r="M2945" i="1"/>
  <c r="M2831" i="1"/>
  <c r="M986" i="1"/>
  <c r="M1695" i="1"/>
  <c r="M2496" i="1"/>
  <c r="M382" i="1"/>
  <c r="M1338" i="1"/>
  <c r="M3127" i="1"/>
  <c r="M844" i="1"/>
  <c r="M2593" i="1"/>
  <c r="M1146" i="1"/>
  <c r="M897" i="1"/>
  <c r="M868" i="1"/>
  <c r="M207" i="1"/>
  <c r="M3093" i="1"/>
  <c r="M781" i="1"/>
  <c r="M1690" i="1"/>
  <c r="M164" i="1"/>
  <c r="M375" i="1"/>
  <c r="M1295" i="1"/>
  <c r="M3239" i="1"/>
  <c r="M3438" i="1"/>
  <c r="M2465" i="1"/>
  <c r="M1447" i="1"/>
  <c r="M1472" i="1"/>
  <c r="M1407" i="1"/>
  <c r="M405" i="1"/>
  <c r="M2446" i="1"/>
  <c r="M2053" i="1"/>
  <c r="M1381" i="1"/>
  <c r="M1704" i="1"/>
  <c r="M2469" i="1"/>
  <c r="M3216" i="1"/>
  <c r="M2015" i="1"/>
  <c r="M401" i="1"/>
  <c r="M3499" i="1"/>
  <c r="M3789" i="1"/>
  <c r="M175" i="1"/>
  <c r="M1915" i="1"/>
  <c r="M3191" i="1"/>
  <c r="M3920" i="1"/>
  <c r="M882" i="1"/>
  <c r="M2186" i="1"/>
  <c r="M1589" i="1"/>
  <c r="M3673" i="1"/>
  <c r="M267" i="1"/>
  <c r="M703" i="1"/>
  <c r="M254" i="1"/>
  <c r="M1041" i="1"/>
  <c r="M875" i="1"/>
  <c r="M2992" i="1"/>
  <c r="M1918" i="1"/>
  <c r="M1081" i="1"/>
  <c r="M1877" i="1"/>
  <c r="M1348" i="1"/>
  <c r="M1471" i="1"/>
  <c r="M3619" i="1"/>
  <c r="M3347" i="1"/>
  <c r="M3056" i="1"/>
  <c r="M1479" i="1"/>
  <c r="M2467" i="1"/>
  <c r="M949" i="1"/>
  <c r="M1125" i="1"/>
  <c r="M2129" i="1"/>
  <c r="M2845" i="1"/>
  <c r="M3079" i="1"/>
  <c r="M2642" i="1"/>
  <c r="M3781" i="1"/>
  <c r="M3466" i="1"/>
  <c r="M807" i="1"/>
  <c r="M900" i="1"/>
  <c r="M2176" i="1"/>
  <c r="M3685" i="1"/>
  <c r="M2343" i="1"/>
  <c r="M1483" i="1"/>
  <c r="M3322" i="1"/>
  <c r="M1459" i="1"/>
  <c r="M487" i="1"/>
  <c r="M1597" i="1"/>
  <c r="M1884" i="1"/>
  <c r="M188" i="1"/>
  <c r="M1076" i="1"/>
  <c r="M1108" i="1"/>
  <c r="M1945" i="1"/>
  <c r="M1649" i="1"/>
  <c r="M2888" i="1"/>
  <c r="M1331" i="1"/>
  <c r="M1736" i="1"/>
  <c r="M3818" i="1"/>
  <c r="M93" i="1"/>
  <c r="M241" i="1"/>
  <c r="M1052" i="1"/>
  <c r="M1252" i="1"/>
  <c r="M1426" i="1"/>
  <c r="M735" i="1"/>
  <c r="M3395" i="1"/>
  <c r="M678" i="1"/>
  <c r="M2972" i="1"/>
  <c r="M1566" i="1"/>
  <c r="M540" i="1"/>
  <c r="M684" i="1"/>
  <c r="M266" i="1"/>
  <c r="M3044" i="1"/>
  <c r="M2559" i="1"/>
  <c r="M1689" i="1"/>
  <c r="M432" i="1"/>
  <c r="M1776" i="1"/>
  <c r="M3232" i="1"/>
  <c r="M3711" i="1"/>
  <c r="M2073" i="1"/>
  <c r="M1494" i="1"/>
  <c r="M1647" i="1"/>
  <c r="M145" i="1"/>
  <c r="M2163" i="1"/>
  <c r="M1161" i="1"/>
  <c r="M2507" i="1"/>
  <c r="M2746" i="1"/>
  <c r="M2835" i="1"/>
  <c r="M2664" i="1"/>
  <c r="M2718" i="1"/>
  <c r="M3704" i="1"/>
  <c r="M1455" i="1"/>
  <c r="M3773" i="1"/>
  <c r="M2528" i="1"/>
  <c r="M3388" i="1"/>
  <c r="M396" i="1"/>
  <c r="M746" i="1"/>
  <c r="M60" i="1"/>
  <c r="M220" i="1"/>
  <c r="M80" i="1"/>
  <c r="M3125" i="1"/>
  <c r="M2813" i="1"/>
  <c r="M2299" i="1"/>
  <c r="M3367" i="1"/>
  <c r="M1160" i="1"/>
  <c r="M3502" i="1"/>
  <c r="M394" i="1"/>
  <c r="M3406" i="1"/>
  <c r="M192" i="1"/>
  <c r="M112" i="1"/>
  <c r="M149" i="1"/>
  <c r="M1418" i="1"/>
  <c r="M367" i="1"/>
  <c r="M279" i="1"/>
  <c r="M2307" i="1"/>
  <c r="M3068" i="1"/>
  <c r="M3833" i="1"/>
  <c r="M1111" i="1"/>
  <c r="M113" i="1"/>
  <c r="M1806" i="1"/>
  <c r="M672" i="1"/>
  <c r="M75" i="1"/>
  <c r="M2886" i="1"/>
  <c r="M2429" i="1"/>
  <c r="M679" i="1"/>
  <c r="M438" i="1"/>
  <c r="M1930" i="1"/>
  <c r="M3496" i="1"/>
  <c r="M18" i="1"/>
  <c r="M3014" i="1"/>
  <c r="M2323" i="1"/>
  <c r="M768" i="1"/>
  <c r="M2520" i="1"/>
  <c r="M2617" i="1"/>
  <c r="M1005" i="1"/>
  <c r="M2678" i="1"/>
  <c r="M2936" i="1"/>
  <c r="M1633" i="1"/>
  <c r="M2437" i="1"/>
  <c r="M184" i="1"/>
  <c r="M691" i="1"/>
  <c r="M1118" i="1"/>
  <c r="M428" i="1"/>
  <c r="M3609" i="1"/>
  <c r="M3361" i="1"/>
  <c r="M1761" i="1"/>
  <c r="M1425" i="1"/>
  <c r="M2322" i="1"/>
  <c r="M3295" i="1"/>
  <c r="M3877" i="1"/>
  <c r="M3946" i="1"/>
  <c r="M3610" i="1"/>
  <c r="M1956" i="1"/>
  <c r="M774" i="1"/>
  <c r="M1636" i="1"/>
  <c r="M2825" i="1"/>
  <c r="M190" i="1"/>
  <c r="M1904" i="1"/>
  <c r="M96" i="1"/>
  <c r="M1449" i="1"/>
  <c r="M2708" i="1"/>
  <c r="M1035" i="1"/>
  <c r="M3210" i="1"/>
  <c r="M3945" i="1"/>
  <c r="M2450" i="1"/>
  <c r="M846" i="1"/>
  <c r="M2213" i="1"/>
  <c r="M128" i="1"/>
  <c r="M3285" i="1"/>
  <c r="M1927" i="1"/>
  <c r="M3527" i="1"/>
  <c r="M2616" i="1"/>
  <c r="M62" i="1"/>
  <c r="M2187" i="1"/>
  <c r="M3101" i="1"/>
  <c r="M648" i="1"/>
  <c r="M537" i="1"/>
  <c r="M2390" i="1"/>
  <c r="M1043" i="1"/>
  <c r="M50" i="1"/>
  <c r="M3323" i="1"/>
  <c r="M329" i="1"/>
  <c r="M2442" i="1"/>
  <c r="M3163" i="1"/>
  <c r="M3173" i="1"/>
  <c r="M3088" i="1"/>
  <c r="M2201" i="1"/>
  <c r="M2427" i="1"/>
  <c r="M819" i="1"/>
  <c r="M2982" i="1"/>
  <c r="M3359" i="1"/>
  <c r="M2180" i="1"/>
  <c r="M1404" i="1"/>
  <c r="M2004" i="1"/>
  <c r="M1978" i="1"/>
  <c r="M3652" i="1"/>
  <c r="M1979" i="1"/>
  <c r="M699" i="1"/>
  <c r="M1009" i="1"/>
  <c r="M2704" i="1"/>
  <c r="M3891" i="1"/>
  <c r="M2378" i="1"/>
  <c r="M1619" i="1"/>
  <c r="M3776" i="1"/>
  <c r="M2869" i="1"/>
  <c r="M3654" i="1"/>
  <c r="M3066" i="1"/>
  <c r="M2315" i="1"/>
  <c r="M2138" i="1"/>
  <c r="M191" i="1"/>
  <c r="M1069" i="1"/>
  <c r="M621" i="1"/>
  <c r="M3170" i="1"/>
  <c r="M2615" i="1"/>
  <c r="M2152" i="1"/>
  <c r="M1901" i="1"/>
  <c r="M2713" i="1"/>
  <c r="M3831" i="1"/>
  <c r="M1795" i="1"/>
  <c r="M98" i="1"/>
  <c r="M581" i="1"/>
  <c r="M597" i="1"/>
  <c r="M3882" i="1"/>
  <c r="M457" i="1"/>
  <c r="M3443" i="1"/>
  <c r="M2511" i="1"/>
  <c r="M3227" i="1"/>
  <c r="M4" i="1"/>
  <c r="M626" i="1"/>
  <c r="M2548" i="1"/>
  <c r="M228" i="1"/>
  <c r="M1816" i="1"/>
  <c r="M2737" i="1"/>
  <c r="M2421" i="1"/>
  <c r="M1036" i="1"/>
  <c r="M1602" i="1"/>
  <c r="M176" i="1"/>
  <c r="M981" i="1"/>
  <c r="M1811" i="1"/>
  <c r="M2536" i="1"/>
  <c r="M2752" i="1"/>
  <c r="M2547" i="1"/>
  <c r="M1835" i="1"/>
  <c r="M3147" i="1"/>
  <c r="M1049" i="1"/>
  <c r="M3268" i="1"/>
  <c r="M1664" i="1"/>
  <c r="M3919" i="1"/>
  <c r="M2941" i="1"/>
  <c r="M2510" i="1"/>
  <c r="M256" i="1"/>
  <c r="M1710" i="1"/>
  <c r="M1735" i="1"/>
  <c r="M3649" i="1"/>
  <c r="M2930" i="1"/>
  <c r="M1002" i="1"/>
  <c r="M2638" i="1"/>
  <c r="M1946" i="1"/>
  <c r="M2177" i="1"/>
  <c r="M1617" i="1"/>
  <c r="M2387" i="1"/>
  <c r="M3523" i="1"/>
  <c r="M3200" i="1"/>
  <c r="M913" i="1"/>
  <c r="M884" i="1"/>
  <c r="M620" i="1"/>
  <c r="M938" i="1"/>
  <c r="M3677" i="1"/>
  <c r="M3727" i="1"/>
  <c r="M1192" i="1"/>
  <c r="M3753" i="1"/>
  <c r="M2908" i="1"/>
  <c r="M3845" i="1"/>
  <c r="M2801" i="1"/>
  <c r="M1832" i="1"/>
  <c r="M1658" i="1"/>
  <c r="M906" i="1"/>
  <c r="M1720" i="1"/>
  <c r="M1402" i="1"/>
  <c r="M1352" i="1"/>
  <c r="M1167" i="1"/>
  <c r="M1253" i="1"/>
  <c r="M2997" i="1"/>
  <c r="M1259" i="1"/>
  <c r="M2999" i="1"/>
  <c r="M2857" i="1"/>
  <c r="M2674" i="1"/>
  <c r="M3508" i="1"/>
  <c r="M2760" i="1"/>
  <c r="M2254" i="1"/>
  <c r="M3671" i="1"/>
  <c r="M2641" i="1"/>
  <c r="M3365" i="1"/>
  <c r="M2858" i="1"/>
  <c r="M1223" i="1"/>
  <c r="M2017" i="1"/>
  <c r="M313" i="1"/>
  <c r="M2966" i="1"/>
  <c r="M361" i="1"/>
  <c r="M1983" i="1"/>
  <c r="M3884" i="1"/>
  <c r="M246" i="1"/>
  <c r="M3342" i="1"/>
  <c r="M424" i="1"/>
  <c r="M3902" i="1"/>
  <c r="M3706" i="1"/>
  <c r="M1242" i="1"/>
  <c r="M3112" i="1"/>
  <c r="M2818" i="1"/>
  <c r="M120" i="1"/>
  <c r="M1214" i="1"/>
  <c r="M1276" i="1"/>
  <c r="M1496" i="1"/>
  <c r="M1568" i="1"/>
  <c r="M634" i="1"/>
  <c r="M1431" i="1"/>
  <c r="M2805" i="1"/>
  <c r="M3478" i="1"/>
  <c r="M915" i="1"/>
  <c r="M1931" i="1"/>
  <c r="M1127" i="1"/>
  <c r="M2533" i="1"/>
  <c r="M1774" i="1"/>
  <c r="M2098" i="1"/>
  <c r="M2223" i="1"/>
  <c r="M939" i="1"/>
  <c r="M1395" i="1"/>
  <c r="M3922" i="1"/>
  <c r="M30" i="1"/>
  <c r="M2948" i="1"/>
  <c r="M3911" i="1"/>
  <c r="M3599" i="1"/>
  <c r="M2188" i="1"/>
  <c r="M887" i="1"/>
  <c r="M85" i="1"/>
  <c r="M758" i="1"/>
  <c r="M638" i="1"/>
  <c r="M2457" i="1"/>
  <c r="M808" i="1"/>
  <c r="M3987" i="1"/>
  <c r="M1563" i="1"/>
  <c r="M3162" i="1"/>
  <c r="M682" i="1"/>
  <c r="M1434" i="1"/>
  <c r="M2248" i="1"/>
  <c r="M885" i="1"/>
  <c r="M2670" i="1"/>
  <c r="M2535" i="1"/>
  <c r="M3091" i="1"/>
  <c r="M1163" i="1"/>
  <c r="M312" i="1"/>
  <c r="M3707" i="1"/>
  <c r="M2477" i="1"/>
  <c r="M3793" i="1"/>
  <c r="M497" i="1"/>
  <c r="M1186" i="1"/>
  <c r="M2290" i="1"/>
  <c r="M2479" i="1"/>
  <c r="M73" i="1"/>
  <c r="M3226" i="1"/>
  <c r="M3051" i="1"/>
  <c r="M3331" i="1"/>
  <c r="M2338" i="1"/>
  <c r="M668" i="1"/>
  <c r="M596" i="1"/>
  <c r="M3045" i="1"/>
  <c r="M2253" i="1"/>
  <c r="M2440" i="1"/>
  <c r="M2275" i="1"/>
  <c r="M2393" i="1"/>
  <c r="M2905" i="1"/>
  <c r="M17" i="1"/>
  <c r="M2912" i="1"/>
  <c r="M2675" i="1"/>
  <c r="M3236" i="1"/>
  <c r="M252" i="1"/>
  <c r="M203" i="1"/>
  <c r="M2238" i="1"/>
  <c r="M1278" i="1"/>
  <c r="M3198" i="1"/>
  <c r="M840" i="1"/>
  <c r="M84" i="1"/>
  <c r="M2026" i="1"/>
  <c r="M3562" i="1"/>
  <c r="M619" i="1"/>
  <c r="M1628" i="1"/>
  <c r="M391" i="1"/>
  <c r="M657" i="1"/>
  <c r="M2525" i="1"/>
  <c r="M2472" i="1"/>
  <c r="M3560" i="1"/>
  <c r="M1403" i="1"/>
  <c r="M3894" i="1"/>
  <c r="M3808" i="1"/>
  <c r="M2865" i="1"/>
  <c r="M1686" i="1"/>
  <c r="M3349" i="1"/>
  <c r="M1663" i="1"/>
  <c r="M593" i="1"/>
  <c r="M1660" i="1"/>
  <c r="M3914" i="1"/>
  <c r="M3271" i="1"/>
  <c r="M599" i="1"/>
  <c r="M548" i="1"/>
  <c r="M1064" i="1"/>
  <c r="M2398" i="1"/>
  <c r="M3662" i="1"/>
  <c r="M3327" i="1"/>
  <c r="M152" i="1"/>
  <c r="M1682" i="1"/>
  <c r="M2406" i="1"/>
  <c r="M2010" i="1"/>
  <c r="M909" i="1"/>
  <c r="M3062" i="1"/>
  <c r="M151" i="1"/>
  <c r="M1727" i="1"/>
  <c r="M990" i="1"/>
  <c r="M2405" i="1"/>
  <c r="M1804" i="1"/>
  <c r="M1316" i="1"/>
  <c r="M363" i="1"/>
  <c r="M886" i="1"/>
  <c r="M2550" i="1"/>
  <c r="M1383" i="1"/>
  <c r="M327" i="1"/>
  <c r="M3237" i="1"/>
  <c r="M2606" i="1"/>
  <c r="M519" i="1"/>
  <c r="M2750" i="1"/>
  <c r="M3849" i="1"/>
  <c r="M2404" i="1"/>
  <c r="M3740" i="1"/>
  <c r="M1681" i="1"/>
  <c r="M1905" i="1"/>
  <c r="M66" i="1"/>
  <c r="M265" i="1"/>
  <c r="M1897" i="1"/>
  <c r="M3440" i="1"/>
  <c r="M2278" i="1"/>
  <c r="M1967" i="1"/>
  <c r="M179" i="1"/>
  <c r="M3501" i="1"/>
  <c r="M2897" i="1"/>
  <c r="M48" i="1"/>
  <c r="M694" i="1"/>
  <c r="M3362" i="1"/>
  <c r="M161" i="1"/>
  <c r="M2360" i="1"/>
  <c r="M3194" i="1"/>
  <c r="M1239" i="1"/>
  <c r="M1022" i="1"/>
  <c r="M33" i="1"/>
  <c r="M465" i="1"/>
  <c r="M1326" i="1"/>
  <c r="M3814" i="1"/>
  <c r="M3763" i="1"/>
  <c r="M2611" i="1"/>
  <c r="M3875" i="1"/>
  <c r="M3533" i="1"/>
  <c r="M324" i="1"/>
  <c r="M1711" i="1"/>
  <c r="M1462" i="1"/>
  <c r="M1822" i="1"/>
  <c r="M2662" i="1"/>
  <c r="M800" i="1"/>
  <c r="M3278" i="1"/>
  <c r="M760" i="1"/>
  <c r="M2885" i="1"/>
  <c r="M83" i="1"/>
  <c r="M1358" i="1"/>
  <c r="M429" i="1"/>
  <c r="M571" i="1"/>
  <c r="M3089" i="1"/>
  <c r="M1892" i="1"/>
  <c r="M818" i="1"/>
  <c r="M1894" i="1"/>
  <c r="M1112" i="1"/>
  <c r="M1339" i="1"/>
  <c r="M2506" i="1"/>
  <c r="M291" i="1"/>
  <c r="M700" i="1"/>
  <c r="M1235" i="1"/>
  <c r="M1794" i="1"/>
  <c r="M1138" i="1"/>
  <c r="M1247" i="1"/>
  <c r="M1490" i="1"/>
  <c r="M1874" i="1"/>
  <c r="M123" i="1"/>
  <c r="M3275" i="1"/>
  <c r="M582" i="1"/>
  <c r="M883" i="1"/>
  <c r="M99" i="1"/>
  <c r="M3964" i="1"/>
  <c r="M16" i="1"/>
  <c r="M3427" i="1"/>
  <c r="M3546" i="1"/>
  <c r="M3038" i="1"/>
  <c r="M2671" i="1"/>
  <c r="M757" i="1"/>
  <c r="M3592" i="1"/>
  <c r="M762" i="1"/>
  <c r="M3923" i="1"/>
  <c r="M2069" i="1"/>
  <c r="M580" i="1"/>
  <c r="M1448" i="1"/>
  <c r="M106" i="1"/>
  <c r="M107" i="1"/>
  <c r="M3397" i="1"/>
  <c r="M567" i="1"/>
  <c r="M197" i="1"/>
  <c r="M2778" i="1"/>
  <c r="M2056" i="1"/>
  <c r="M1084" i="1"/>
  <c r="M1581" i="1"/>
  <c r="M3290" i="1"/>
  <c r="M3895" i="1"/>
  <c r="M2179" i="1"/>
  <c r="M3054" i="1"/>
  <c r="M464" i="1"/>
  <c r="M975" i="1"/>
  <c r="M1346" i="1"/>
  <c r="M3586" i="1"/>
  <c r="M293" i="1"/>
  <c r="M2097" i="1"/>
  <c r="M1286" i="1"/>
  <c r="M1684" i="1"/>
  <c r="M1046" i="1"/>
  <c r="M663" i="1"/>
  <c r="M2451" i="1"/>
  <c r="M459" i="1"/>
  <c r="M1249" i="1"/>
  <c r="M1233" i="1"/>
  <c r="M3182" i="1"/>
  <c r="M182" i="1"/>
  <c r="M914" i="1"/>
  <c r="M1330" i="1"/>
  <c r="M1534" i="1"/>
  <c r="M937" i="1"/>
  <c r="M2222" i="1"/>
  <c r="M1066" i="1"/>
  <c r="M1642" i="1"/>
  <c r="M2048" i="1"/>
  <c r="M135" i="1"/>
  <c r="M3757" i="1"/>
  <c r="M3309" i="1"/>
  <c r="M269" i="1"/>
  <c r="M3580" i="1"/>
  <c r="M3916" i="1"/>
  <c r="M210" i="1"/>
  <c r="M3463" i="1"/>
  <c r="M165" i="1"/>
  <c r="M171" i="1"/>
  <c r="M2034" i="1"/>
  <c r="M3016" i="1"/>
  <c r="M2346" i="1"/>
  <c r="M1802" i="1"/>
  <c r="M3800" i="1"/>
  <c r="M3248" i="1"/>
  <c r="M2698" i="1"/>
  <c r="M1442" i="1"/>
  <c r="M589" i="1"/>
  <c r="M3333" i="1"/>
  <c r="M2487" i="1"/>
  <c r="M2262" i="1"/>
  <c r="M3335" i="1"/>
  <c r="M49" i="1"/>
  <c r="M1582" i="1"/>
  <c r="M166" i="1"/>
  <c r="M794" i="1"/>
  <c r="M1738" i="1"/>
  <c r="M2276" i="1"/>
  <c r="M2241" i="1"/>
  <c r="M2952" i="1"/>
  <c r="M1421" i="1"/>
  <c r="M1562" i="1"/>
  <c r="M2685" i="1"/>
  <c r="M2824" i="1"/>
  <c r="M3109" i="1"/>
  <c r="M3159" i="1"/>
  <c r="M2690" i="1"/>
  <c r="M2634" i="1"/>
  <c r="M3659" i="1"/>
  <c r="M1464" i="1"/>
  <c r="M3015" i="1"/>
  <c r="M306" i="1"/>
  <c r="M3749" i="1"/>
  <c r="M3077" i="1"/>
  <c r="M2164" i="1"/>
  <c r="M3728" i="1"/>
  <c r="M1215" i="1"/>
  <c r="M521" i="1"/>
  <c r="M1485" i="1"/>
  <c r="M2369" i="1"/>
  <c r="M2892" i="1"/>
  <c r="M307" i="1"/>
  <c r="M2916" i="1"/>
  <c r="M3293" i="1"/>
  <c r="M3748" i="1"/>
  <c r="M3040" i="1"/>
  <c r="M3697" i="1"/>
  <c r="M2193" i="1"/>
  <c r="M2088" i="1"/>
  <c r="M2868" i="1"/>
  <c r="M1337" i="1"/>
  <c r="M2894" i="1"/>
  <c r="M3462" i="1"/>
  <c r="M1732" i="1"/>
  <c r="M3667" i="1"/>
  <c r="M3839" i="1"/>
  <c r="M1752" i="1"/>
  <c r="M2981" i="1"/>
  <c r="M3474" i="1"/>
  <c r="M3267" i="1"/>
  <c r="M3095" i="1"/>
  <c r="M318" i="1"/>
  <c r="M2962" i="1"/>
  <c r="M3352" i="1"/>
  <c r="M1200" i="1"/>
  <c r="M2686" i="1"/>
  <c r="M1078" i="1"/>
  <c r="M332" i="1"/>
  <c r="M2175" i="1"/>
  <c r="M3651" i="1"/>
  <c r="M2549" i="1"/>
  <c r="M1128" i="1"/>
  <c r="M3607" i="1"/>
  <c r="M923" i="1"/>
  <c r="M2280" i="1"/>
  <c r="M118" i="1"/>
  <c r="M3858" i="1"/>
  <c r="M3273" i="1"/>
  <c r="M2609" i="1"/>
  <c r="M905" i="1"/>
  <c r="M2837" i="1"/>
  <c r="M3189" i="1"/>
  <c r="M1541" i="1"/>
  <c r="M2332" i="1"/>
  <c r="M1379" i="1"/>
  <c r="M1753" i="1"/>
  <c r="M3252" i="1"/>
  <c r="M504" i="1"/>
  <c r="M3387" i="1"/>
  <c r="M2365" i="1"/>
  <c r="M3821" i="1"/>
  <c r="M2424" i="1"/>
  <c r="M2927" i="1"/>
  <c r="M1071" i="1"/>
  <c r="M335" i="1"/>
  <c r="M1456" i="1"/>
  <c r="M2812" i="1"/>
  <c r="M2522" i="1"/>
  <c r="M1925" i="1"/>
  <c r="M158" i="1"/>
  <c r="M366" i="1"/>
  <c r="M3445" i="1"/>
  <c r="M1420" i="1"/>
  <c r="M1107" i="1"/>
  <c r="M1059" i="1"/>
  <c r="M3702" i="1"/>
  <c r="M2461" i="1"/>
  <c r="M2432" i="1"/>
  <c r="M2216" i="1"/>
  <c r="M3851" i="1"/>
  <c r="M2950" i="1"/>
  <c r="M2735" i="1"/>
  <c r="M1504" i="1"/>
  <c r="M3372" i="1"/>
  <c r="M3394" i="1"/>
  <c r="M563" i="1"/>
  <c r="M1323" i="1"/>
  <c r="M2320" i="1"/>
  <c r="M2054" i="1"/>
  <c r="M3549" i="1"/>
  <c r="M1188" i="1"/>
  <c r="M3786" i="1"/>
  <c r="M315" i="1"/>
  <c r="M434" i="1"/>
  <c r="M2402" i="1"/>
  <c r="M3525" i="1"/>
  <c r="M1159" i="1"/>
  <c r="M785" i="1"/>
  <c r="M764" i="1"/>
  <c r="M3243" i="1"/>
  <c r="M3788" i="1"/>
  <c r="M1260" i="1"/>
  <c r="M44" i="1"/>
  <c r="M2287" i="1"/>
  <c r="M1359" i="1"/>
  <c r="M2303" i="1"/>
  <c r="M2197" i="1"/>
  <c r="M3374" i="1"/>
  <c r="M3329" i="1"/>
  <c r="M3458" i="1"/>
  <c r="M390" i="1"/>
  <c r="M1458" i="1"/>
  <c r="M2505" i="1"/>
  <c r="M2744" i="1"/>
  <c r="M1189" i="1"/>
  <c r="M19" i="1"/>
  <c r="M624" i="1"/>
  <c r="M1270" i="1"/>
  <c r="M3745" i="1"/>
  <c r="M1033" i="1"/>
  <c r="M956" i="1"/>
  <c r="M1440" i="1"/>
  <c r="M1220" i="1"/>
  <c r="M2033" i="1"/>
  <c r="M3396" i="1"/>
  <c r="M1007" i="1"/>
  <c r="M417" i="1"/>
  <c r="M1588" i="1"/>
  <c r="M3433" i="1"/>
  <c r="M749" i="1"/>
  <c r="M2397" i="1"/>
  <c r="M2978" i="1"/>
  <c r="M850" i="1"/>
  <c r="M90" i="1"/>
  <c r="M925" i="1"/>
  <c r="M893" i="1"/>
  <c r="M2312" i="1"/>
  <c r="M3154" i="1"/>
  <c r="M468" i="1"/>
  <c r="M240" i="1"/>
  <c r="M1513" i="1"/>
  <c r="M255" i="1"/>
  <c r="M420" i="1"/>
  <c r="M418" i="1"/>
  <c r="M2352" i="1"/>
  <c r="M139" i="1"/>
  <c r="M173" i="1"/>
  <c r="M1291" i="1"/>
  <c r="M2643" i="1"/>
  <c r="M2132" i="1"/>
  <c r="M2007" i="1"/>
  <c r="M1488" i="1"/>
  <c r="M3155" i="1"/>
  <c r="M3843" i="1"/>
  <c r="M3025" i="1"/>
  <c r="M874" i="1"/>
  <c r="M1643" i="1"/>
  <c r="M431" i="1"/>
  <c r="M1162" i="1"/>
  <c r="M2789" i="1"/>
  <c r="M625" i="1"/>
  <c r="M3643" i="1"/>
  <c r="M3253" i="1"/>
  <c r="M3668" i="1"/>
  <c r="M3355" i="1"/>
  <c r="M3193" i="1"/>
  <c r="M2081" i="1"/>
  <c r="M635" i="1"/>
  <c r="M3991" i="1"/>
  <c r="M660" i="1"/>
  <c r="M2036" i="1"/>
  <c r="M3074" i="1"/>
  <c r="M3714" i="1"/>
  <c r="M1056" i="1"/>
  <c r="M1800" i="1"/>
  <c r="M810" i="1"/>
  <c r="M257" i="1"/>
  <c r="M3924" i="1"/>
  <c r="M742" i="1"/>
  <c r="M1385" i="1"/>
  <c r="M3144" i="1"/>
  <c r="M74" i="1"/>
  <c r="M1605" i="1"/>
  <c r="M2234" i="1"/>
  <c r="M1683" i="1"/>
  <c r="M2116" i="1"/>
  <c r="M826" i="1"/>
  <c r="M200" i="1"/>
  <c r="M144" i="1"/>
  <c r="M2996" i="1"/>
  <c r="M1079" i="1"/>
  <c r="M3457" i="1"/>
  <c r="M1829" i="1"/>
  <c r="M463" i="1"/>
  <c r="M747" i="1"/>
  <c r="M1135" i="1"/>
  <c r="M157" i="1"/>
  <c r="M2021" i="1"/>
  <c r="M3042" i="1"/>
  <c r="M27" i="1"/>
  <c r="M2654" i="1"/>
  <c r="M1370" i="1"/>
  <c r="M3269" i="1"/>
  <c r="M446" i="1"/>
  <c r="M820" i="1"/>
  <c r="M2113" i="1"/>
  <c r="M447" i="1"/>
  <c r="M3589" i="1"/>
  <c r="M3769" i="1"/>
  <c r="M1423" i="1"/>
  <c r="M1380" i="1"/>
  <c r="M984" i="1"/>
  <c r="M2272" i="1"/>
  <c r="M2680" i="1"/>
  <c r="M470" i="1"/>
  <c r="M2045" i="1"/>
  <c r="M2471" i="1"/>
  <c r="M2596" i="1"/>
  <c r="M167" i="1"/>
  <c r="M822" i="1"/>
  <c r="M2546" i="1"/>
  <c r="M336" i="1"/>
  <c r="M281" i="1"/>
  <c r="M368" i="1"/>
  <c r="M3083" i="1"/>
  <c r="M413" i="1"/>
  <c r="M3626" i="1"/>
  <c r="M3893" i="1"/>
  <c r="M531" i="1"/>
  <c r="M3629" i="1"/>
  <c r="M2810" i="1"/>
  <c r="M3712" i="1"/>
  <c r="M876" i="1"/>
  <c r="M1272" i="1"/>
  <c r="M1700" i="1"/>
  <c r="M1596" i="1"/>
  <c r="M2722" i="1"/>
  <c r="M1086" i="1"/>
  <c r="M258" i="1"/>
  <c r="M461" i="1"/>
  <c r="M2607" i="1"/>
  <c r="M2464" i="1"/>
  <c r="M3741" i="1"/>
  <c r="M439" i="1"/>
  <c r="M1171" i="1"/>
  <c r="M2605" i="1"/>
  <c r="M1986" i="1"/>
  <c r="M558" i="1"/>
  <c r="M3666" i="1"/>
  <c r="M1116" i="1"/>
  <c r="M1065" i="1"/>
  <c r="M1724" i="1"/>
  <c r="M2376" i="1"/>
  <c r="M617" i="1"/>
  <c r="M805" i="1"/>
  <c r="M2636" i="1"/>
  <c r="M3600" i="1"/>
  <c r="M566" i="1"/>
  <c r="M1514" i="1"/>
  <c r="M1113" i="1"/>
  <c r="M782" i="1"/>
  <c r="M2408" i="1"/>
  <c r="M1149" i="1"/>
  <c r="M1989" i="1"/>
  <c r="M3526" i="1"/>
  <c r="M965" i="1"/>
  <c r="M535" i="1"/>
  <c r="M790" i="1"/>
  <c r="M3696" i="1"/>
  <c r="M1677" i="1"/>
  <c r="M661" i="1"/>
  <c r="M1388" i="1"/>
  <c r="M730" i="1"/>
  <c r="M2603" i="1"/>
  <c r="M204" i="1"/>
  <c r="M1350" i="1"/>
  <c r="M1058" i="1"/>
  <c r="M2864" i="1"/>
  <c r="M202" i="1"/>
  <c r="M334" i="1"/>
  <c r="M2384" i="1"/>
  <c r="M3733" i="1"/>
  <c r="M3356" i="1"/>
  <c r="M3013" i="1"/>
  <c r="M2340" i="1"/>
  <c r="M187" i="1"/>
  <c r="M3165" i="1"/>
  <c r="M1796" i="1"/>
  <c r="M2463" i="1"/>
  <c r="M1558" i="1"/>
  <c r="M2403" i="1"/>
  <c r="M1954" i="1"/>
  <c r="M1509" i="1"/>
  <c r="M3224" i="1"/>
  <c r="M1096" i="1"/>
  <c r="M3539" i="1"/>
  <c r="M2016" i="1"/>
  <c r="M2232" i="1"/>
  <c r="M545" i="1"/>
  <c r="M320" i="1"/>
  <c r="M864" i="1"/>
  <c r="M2244" i="1"/>
  <c r="M3746" i="1"/>
  <c r="M605" i="1"/>
  <c r="M2572" i="1"/>
  <c r="M116" i="1"/>
  <c r="M706" i="1"/>
  <c r="M2526" i="1"/>
  <c r="M641" i="1"/>
  <c r="M821" i="1"/>
  <c r="M3874" i="1"/>
  <c r="M1181" i="1"/>
  <c r="M3118" i="1"/>
  <c r="M21" i="1"/>
  <c r="M2773" i="1"/>
  <c r="M1375" i="1"/>
  <c r="M2727" i="1"/>
  <c r="M1072" i="1"/>
  <c r="M1648" i="1"/>
  <c r="M1762" i="1"/>
  <c r="M3613" i="1"/>
  <c r="M1389" i="1"/>
  <c r="M1998" i="1"/>
  <c r="M849" i="1"/>
  <c r="M2458" i="1"/>
  <c r="M3280" i="1"/>
  <c r="M1902" i="1"/>
  <c r="M1535" i="1"/>
  <c r="M2151" i="1"/>
  <c r="M310" i="1"/>
  <c r="M1949" i="1"/>
  <c r="M2770" i="1"/>
  <c r="M3896" i="1"/>
  <c r="M3004" i="1"/>
  <c r="M3106" i="1"/>
  <c r="M1639" i="1"/>
  <c r="M3899" i="1"/>
  <c r="M360" i="1"/>
  <c r="M723" i="1"/>
  <c r="M311" i="1"/>
  <c r="M2409" i="1"/>
  <c r="M3122" i="1"/>
  <c r="M3002" i="1"/>
  <c r="M1304" i="1"/>
  <c r="M3423" i="1"/>
  <c r="M2310" i="1"/>
  <c r="M3049" i="1"/>
  <c r="M1045" i="1"/>
  <c r="M3792" i="1"/>
  <c r="M3360" i="1"/>
  <c r="M1572" i="1"/>
  <c r="M1592" i="1"/>
  <c r="M3880" i="1"/>
  <c r="M2119" i="1"/>
  <c r="M1655" i="1"/>
  <c r="M1610" i="1"/>
  <c r="M2255" i="1"/>
  <c r="M3233" i="1"/>
  <c r="M3321" i="1"/>
  <c r="M436" i="1"/>
  <c r="M1669" i="1"/>
  <c r="M1142" i="1"/>
  <c r="M2358" i="1"/>
  <c r="M2944" i="1"/>
  <c r="M1651" i="1"/>
  <c r="M8" i="1"/>
  <c r="M647" i="1"/>
  <c r="M1587" i="1"/>
  <c r="M2019" i="1"/>
  <c r="M449" i="1"/>
  <c r="M1598" i="1"/>
  <c r="M3294" i="1"/>
  <c r="M2769" i="1"/>
  <c r="M655" i="1"/>
  <c r="M3655" i="1"/>
  <c r="M2183" i="1"/>
  <c r="M1521" i="1"/>
  <c r="M38" i="1"/>
  <c r="M2399" i="1"/>
  <c r="M2581" i="1"/>
  <c r="M2091" i="1"/>
  <c r="M3812" i="1"/>
  <c r="M623" i="1"/>
  <c r="M2693" i="1"/>
  <c r="M2946" i="1"/>
  <c r="M3081" i="1"/>
  <c r="M72" i="1"/>
  <c r="M378" i="1"/>
  <c r="M1279" i="1"/>
  <c r="M2242" i="1"/>
  <c r="M1824" i="1"/>
  <c r="M303" i="1"/>
  <c r="M533" i="1"/>
  <c r="M3492" i="1"/>
  <c r="M2531" i="1"/>
  <c r="M1716" i="1"/>
  <c r="M2316" i="1"/>
  <c r="M2298" i="1"/>
  <c r="M1740" i="1"/>
  <c r="M2313" i="1"/>
  <c r="M2279" i="1"/>
  <c r="M1321" i="1"/>
  <c r="M1178" i="1"/>
  <c r="M3336" i="1"/>
  <c r="M1836" i="1"/>
  <c r="M2330" i="1"/>
  <c r="M3206" i="1"/>
  <c r="M1312" i="1"/>
  <c r="M1638" i="1"/>
  <c r="M2639" i="1"/>
  <c r="M2114" i="1"/>
  <c r="M702" i="1"/>
  <c r="M572" i="1"/>
  <c r="M522" i="1"/>
  <c r="M3398" i="1"/>
  <c r="M692" i="1"/>
  <c r="M1433" i="1"/>
  <c r="M3703" i="1"/>
  <c r="M2104" i="1"/>
  <c r="M1297" i="1"/>
  <c r="M717" i="1"/>
  <c r="M3885" i="1"/>
  <c r="M2855" i="1"/>
  <c r="M1780" i="1"/>
  <c r="M3471" i="1"/>
  <c r="M3552" i="1"/>
  <c r="M1827" i="1"/>
  <c r="M110" i="1"/>
  <c r="M2281" i="1"/>
  <c r="M725" i="1"/>
  <c r="M1982" i="1"/>
  <c r="M3495" i="1"/>
  <c r="M3011" i="1"/>
  <c r="M2645" i="1"/>
  <c r="M2293" i="1"/>
  <c r="M1708" i="1"/>
  <c r="M3780" i="1"/>
  <c r="M2598" i="1"/>
  <c r="M3516" i="1"/>
  <c r="M2107" i="1"/>
  <c r="M1101" i="1"/>
  <c r="M3672" i="1"/>
  <c r="M3100" i="1"/>
  <c r="M2099" i="1"/>
  <c r="M2959" i="1"/>
  <c r="M2142" i="1"/>
  <c r="M2267" i="1"/>
  <c r="M1959" i="1"/>
  <c r="M2042" i="1"/>
  <c r="M3177" i="1"/>
  <c r="M3123" i="1"/>
  <c r="M2327" i="1"/>
  <c r="M302" i="1"/>
  <c r="M712" i="1"/>
  <c r="M2345" i="1"/>
  <c r="M235" i="1"/>
  <c r="M1087" i="1"/>
  <c r="M518" i="1"/>
  <c r="M2006" i="1"/>
  <c r="M1261" i="1"/>
  <c r="M963" i="1"/>
  <c r="M2120" i="1"/>
  <c r="M1117" i="1"/>
  <c r="M2823" i="1"/>
  <c r="M622" i="1"/>
  <c r="M3017" i="1"/>
  <c r="M2968" i="1"/>
  <c r="M3203" i="1"/>
  <c r="M2456" i="1"/>
  <c r="M3510" i="1"/>
  <c r="M3883" i="1"/>
  <c r="M3207" i="1"/>
  <c r="M3376" i="1"/>
  <c r="M3176" i="1"/>
  <c r="M347" i="1"/>
  <c r="M2534" i="1"/>
  <c r="M999" i="1"/>
  <c r="M714" i="1"/>
  <c r="M2575" i="1"/>
  <c r="M40" i="1"/>
  <c r="M1529" i="1"/>
  <c r="M3274" i="1"/>
  <c r="M3430" i="1"/>
  <c r="M3758" i="1"/>
  <c r="M588" i="1"/>
  <c r="M2558" i="1"/>
  <c r="M3389" i="1"/>
  <c r="M2907" i="1"/>
  <c r="M2883" i="1"/>
  <c r="M1524" i="1"/>
  <c r="M1828" i="1"/>
  <c r="M3075" i="1"/>
  <c r="M3587" i="1"/>
  <c r="M2499" i="1"/>
  <c r="M3967" i="1"/>
  <c r="M2775" i="1"/>
  <c r="M3656" i="1"/>
  <c r="M2249" i="1"/>
  <c r="M1659" i="1"/>
  <c r="M495" i="1"/>
  <c r="M131" i="1"/>
  <c r="M1144" i="1"/>
  <c r="M3129" i="1"/>
  <c r="M2903" i="1"/>
  <c r="M1805" i="1"/>
  <c r="M2359" i="1"/>
  <c r="M3644" i="1"/>
  <c r="M3650" i="1"/>
  <c r="M2980" i="1"/>
  <c r="M1961" i="1"/>
  <c r="M2826" i="1"/>
  <c r="M3244" i="1"/>
  <c r="M2691" i="1"/>
  <c r="M2720" i="1"/>
  <c r="M2874" i="1"/>
  <c r="M1544" i="1"/>
  <c r="M3631" i="1"/>
  <c r="M76" i="1"/>
  <c r="M2050" i="1"/>
  <c r="M935" i="1"/>
  <c r="M1635" i="1"/>
  <c r="M1148" i="1"/>
  <c r="M185" i="1"/>
  <c r="M2576" i="1"/>
  <c r="M726" i="1"/>
  <c r="M1861" i="1"/>
  <c r="M1741" i="1"/>
  <c r="M305" i="1"/>
  <c r="M2679" i="1"/>
  <c r="M2850" i="1"/>
  <c r="M877" i="1"/>
  <c r="M3215" i="1"/>
  <c r="M1241" i="1"/>
  <c r="M1070" i="1"/>
  <c r="M1410" i="1"/>
  <c r="M3979" i="1"/>
  <c r="M1227" i="1"/>
  <c r="M1271" i="1"/>
  <c r="M239" i="1"/>
  <c r="M2144" i="1"/>
  <c r="M3954" i="1"/>
  <c r="M3368" i="1"/>
  <c r="M1895" i="1"/>
  <c r="M2568" i="1"/>
  <c r="M2901" i="1"/>
  <c r="M727" i="1"/>
  <c r="M1012" i="1"/>
  <c r="M1868" i="1"/>
  <c r="M1526" i="1"/>
  <c r="M1896" i="1"/>
  <c r="M2538" i="1"/>
  <c r="M3568" i="1"/>
  <c r="M2762" i="1"/>
  <c r="M878" i="1"/>
  <c r="M2162" i="1"/>
  <c r="M1962" i="1"/>
  <c r="M2149" i="1"/>
  <c r="M1208" i="1"/>
  <c r="M309" i="1"/>
  <c r="M3059" i="1"/>
  <c r="M3603" i="1"/>
  <c r="M959" i="1"/>
  <c r="M3419" i="1"/>
  <c r="M1963" i="1"/>
  <c r="M1995" i="1"/>
  <c r="M1900" i="1"/>
  <c r="M3264" i="1"/>
  <c r="M3418" i="1"/>
  <c r="M218" i="1"/>
  <c r="M274" i="1"/>
  <c r="M377" i="1"/>
  <c r="M1354" i="1"/>
  <c r="M2415" i="1"/>
  <c r="M3521" i="1"/>
  <c r="M2573" i="1"/>
  <c r="M232" i="1"/>
  <c r="M3000" i="1"/>
  <c r="M1137" i="1"/>
  <c r="M3298" i="1"/>
  <c r="M539" i="1"/>
  <c r="M1001" i="1"/>
  <c r="M640" i="1"/>
  <c r="M3143" i="1"/>
  <c r="M991" i="1"/>
  <c r="M2400" i="1"/>
  <c r="M2508" i="1"/>
  <c r="M1318" i="1"/>
  <c r="M2655" i="1"/>
  <c r="M1150" i="1"/>
  <c r="M832" i="1"/>
  <c r="M644" i="1"/>
  <c r="M1789" i="1"/>
  <c r="M3082" i="1"/>
  <c r="M2040" i="1"/>
  <c r="M1343" i="1"/>
  <c r="M763" i="1"/>
  <c r="M1221" i="1"/>
  <c r="M2217" i="1"/>
  <c r="M3721" i="1"/>
  <c r="M295" i="1"/>
  <c r="M512" i="1"/>
  <c r="M3524" i="1"/>
  <c r="M786" i="1"/>
  <c r="M3213" i="1"/>
  <c r="M2551" i="1"/>
  <c r="M2224" i="1"/>
  <c r="M155" i="1"/>
  <c r="M2367" i="1"/>
  <c r="M526" i="1"/>
  <c r="M3581" i="1"/>
  <c r="M3169" i="1"/>
  <c r="M733" i="1"/>
  <c r="M3429" i="1"/>
  <c r="M162" i="1"/>
  <c r="M3657" i="1"/>
  <c r="M560" i="1"/>
  <c r="M534" i="1"/>
  <c r="M2022" i="1"/>
  <c r="M816" i="1"/>
  <c r="M1730" i="1"/>
  <c r="M1785" i="1"/>
  <c r="M3415" i="1"/>
  <c r="M2221" i="1"/>
  <c r="M2154" i="1"/>
  <c r="M3901" i="1"/>
  <c r="M1637" i="1"/>
  <c r="M3493" i="1"/>
  <c r="M1206" i="1"/>
  <c r="M2441" i="1"/>
  <c r="M1876" i="1"/>
  <c r="M2504" i="1"/>
  <c r="M2243" i="1"/>
  <c r="M2716" i="1"/>
  <c r="M3806" i="1"/>
  <c r="M2567" i="1"/>
  <c r="M2834" i="1"/>
  <c r="M338" i="1"/>
  <c r="M1812" i="1"/>
  <c r="M1760" i="1"/>
  <c r="M2419" i="1"/>
  <c r="M3431" i="1"/>
  <c r="M1600" i="1"/>
  <c r="M1077" i="1"/>
  <c r="M2166" i="1"/>
  <c r="M3050" i="1"/>
  <c r="M411" i="1"/>
  <c r="M2373" i="1"/>
  <c r="M3535" i="1"/>
  <c r="M2423" i="1"/>
  <c r="M1057" i="1"/>
  <c r="M3952" i="1"/>
  <c r="M1362" i="1"/>
  <c r="M3554" i="1"/>
  <c r="M2024" i="1"/>
  <c r="M294" i="1"/>
  <c r="M2439" i="1"/>
  <c r="M1973" i="1"/>
  <c r="M1091" i="1"/>
  <c r="M1168" i="1"/>
  <c r="M1408" i="1"/>
  <c r="M1493" i="1"/>
  <c r="M1512" i="1"/>
  <c r="M1166" i="1"/>
  <c r="M492" i="1"/>
  <c r="M3791" i="1"/>
  <c r="M2731" i="1"/>
  <c r="M3255" i="1"/>
  <c r="M2953" i="1"/>
  <c r="M193" i="1"/>
  <c r="M1550" i="1"/>
  <c r="M2417" i="1"/>
  <c r="M1237" i="1"/>
  <c r="M2624" i="1"/>
  <c r="M455" i="1"/>
  <c r="M972" i="1"/>
  <c r="M2250" i="1"/>
  <c r="M2203" i="1"/>
  <c r="M1051" i="1"/>
  <c r="M2240" i="1"/>
  <c r="M3375" i="1"/>
  <c r="M2867" i="1"/>
  <c r="M3835" i="1"/>
  <c r="M1417" i="1"/>
  <c r="M1244" i="1"/>
  <c r="M1791" i="1"/>
  <c r="M270" i="1"/>
  <c r="M3999" i="1"/>
  <c r="M3817" i="1"/>
  <c r="M189" i="1"/>
  <c r="M1552" i="1"/>
  <c r="M3810" i="1"/>
  <c r="M2297" i="1"/>
  <c r="M1719" i="1"/>
  <c r="M1845" i="1"/>
  <c r="M143" i="1"/>
  <c r="M1701" i="1"/>
  <c r="M23" i="1"/>
  <c r="M2804" i="1"/>
  <c r="M3324" i="1"/>
  <c r="M1170" i="1"/>
  <c r="M854" i="1"/>
  <c r="M3043" i="1"/>
  <c r="M2545" i="1"/>
  <c r="M2148" i="1"/>
  <c r="M2733" i="1"/>
  <c r="M1267" i="1"/>
  <c r="M1676" i="1"/>
  <c r="M932" i="1"/>
  <c r="M3414" i="1"/>
  <c r="M3373" i="1"/>
  <c r="M3209" i="1"/>
  <c r="M1094" i="1"/>
  <c r="M1530" i="1"/>
  <c r="M2306" i="1"/>
  <c r="M3778" i="1"/>
  <c r="M547" i="1"/>
  <c r="M3087" i="1"/>
  <c r="M2519" i="1"/>
  <c r="M1294" i="1"/>
  <c r="M541" i="1"/>
  <c r="M3117" i="1"/>
  <c r="M2102" i="1"/>
  <c r="M2665" i="1"/>
  <c r="M2495" i="1"/>
  <c r="M2326" i="1"/>
  <c r="M2157" i="1"/>
  <c r="M1678" i="1"/>
  <c r="M2285" i="1"/>
  <c r="M2703" i="1"/>
  <c r="M1745" i="1"/>
  <c r="M982" i="1"/>
  <c r="M3218" i="1"/>
  <c r="M3517" i="1"/>
  <c r="M3742" i="1"/>
  <c r="M2749" i="1"/>
  <c r="M3346" i="1"/>
  <c r="M2231" i="1"/>
  <c r="M3434" i="1"/>
  <c r="M3805" i="1"/>
  <c r="M3058" i="1"/>
  <c r="M1010" i="1"/>
  <c r="M769" i="1"/>
  <c r="M3625" i="1"/>
  <c r="M1912" i="1"/>
  <c r="M1202" i="1"/>
  <c r="M88" i="1"/>
  <c r="M773" i="1"/>
  <c r="M585" i="1"/>
  <c r="M371" i="1"/>
  <c r="M1309" i="1"/>
  <c r="M3582" i="1"/>
  <c r="M2348" i="1"/>
  <c r="M3674" i="1"/>
  <c r="M3537" i="1"/>
  <c r="M1376" i="1"/>
  <c r="M814" i="1"/>
  <c r="M2212" i="1"/>
  <c r="M3846" i="1"/>
  <c r="M3246" i="1"/>
  <c r="M1063" i="1"/>
  <c r="M289" i="1"/>
  <c r="M2582" i="1"/>
  <c r="M881" i="1"/>
  <c r="M3876" i="1"/>
  <c r="M430" i="1"/>
  <c r="M2673" i="1"/>
  <c r="M3319" i="1"/>
  <c r="M2501" i="1"/>
  <c r="M652" i="1"/>
  <c r="M1733" i="1"/>
  <c r="M3296" i="1"/>
  <c r="M601" i="1"/>
  <c r="M2381" i="1"/>
  <c r="M3823" i="1"/>
  <c r="M2247" i="1"/>
  <c r="M615" i="1"/>
  <c r="M2872" i="1"/>
  <c r="M855" i="1"/>
  <c r="M1254" i="1"/>
  <c r="M3223" i="1"/>
  <c r="M493" i="1"/>
  <c r="M549" i="1"/>
  <c r="M1838" i="1"/>
  <c r="M2500" i="1"/>
  <c r="M1788" i="1"/>
  <c r="M1999" i="1"/>
  <c r="M125" i="1"/>
  <c r="M2198" i="1"/>
  <c r="M2899" i="1"/>
  <c r="M2954" i="1"/>
  <c r="M3310" i="1"/>
  <c r="M1134" i="1"/>
  <c r="M933" i="1"/>
  <c r="M2" i="1"/>
  <c r="M3102" i="1"/>
  <c r="M2591" i="1"/>
  <c r="M383" i="1"/>
  <c r="M927" i="1"/>
  <c r="M216" i="1"/>
  <c r="M3171" i="1"/>
  <c r="M2734" i="1"/>
  <c r="M1749" i="1"/>
  <c r="M3803" i="1"/>
  <c r="M1561" i="1"/>
  <c r="M969" i="1"/>
  <c r="M1821" i="1"/>
  <c r="M681" i="1"/>
  <c r="M172" i="1"/>
  <c r="M2989" i="1"/>
  <c r="M1630" i="1"/>
  <c r="M3251" i="1"/>
  <c r="M2765" i="1"/>
  <c r="M1784" i="1"/>
  <c r="M3900" i="1"/>
  <c r="M1766" i="1"/>
  <c r="M1782" i="1"/>
  <c r="M1156" i="1"/>
  <c r="M55" i="1"/>
  <c r="M3204" i="1"/>
  <c r="M669" i="1"/>
  <c r="M3487" i="1"/>
  <c r="M2798" i="1"/>
  <c r="M3544" i="1"/>
  <c r="M3281" i="1"/>
  <c r="M2389" i="1"/>
  <c r="M2001" i="1"/>
  <c r="M1183" i="1"/>
  <c r="M451" i="1"/>
  <c r="M3385" i="1"/>
  <c r="M3732" i="1"/>
  <c r="M2380" i="1"/>
  <c r="M761" i="1"/>
  <c r="M3299" i="1"/>
  <c r="M3926" i="1"/>
  <c r="M3590" i="1"/>
  <c r="M1232" i="1"/>
  <c r="M1820" i="1"/>
  <c r="M1373" i="1"/>
  <c r="M2578" i="1"/>
  <c r="M3620" i="1"/>
  <c r="M140" i="1"/>
  <c r="M219" i="1"/>
  <c r="M705" i="1"/>
  <c r="M841" i="1"/>
  <c r="M1673" i="1"/>
  <c r="M1400" i="1"/>
  <c r="M426" i="1"/>
  <c r="M755" i="1"/>
  <c r="M3315" i="1"/>
  <c r="M26" i="1"/>
  <c r="M1926" i="1"/>
  <c r="M3410" i="1"/>
  <c r="M1374" i="1"/>
  <c r="M568" i="1"/>
  <c r="M2230" i="1"/>
  <c r="M3679" i="1"/>
  <c r="M3311" i="1"/>
  <c r="M3515" i="1"/>
  <c r="M1050" i="1"/>
  <c r="M3754" i="1"/>
  <c r="M1964" i="1"/>
  <c r="M3009" i="1"/>
  <c r="M3006" i="1"/>
  <c r="M119" i="1"/>
  <c r="M2002" i="1"/>
  <c r="M1538" i="1"/>
  <c r="M1231" i="1"/>
  <c r="M2413" i="1"/>
  <c r="M2353" i="1"/>
  <c r="M3787" i="1"/>
  <c r="M376" i="1"/>
  <c r="M2814" i="1"/>
  <c r="M542" i="1"/>
  <c r="M2336" i="1"/>
  <c r="M2372" i="1"/>
  <c r="M1335" i="1"/>
  <c r="M3371" i="1"/>
  <c r="M2626" i="1"/>
  <c r="M666" i="1"/>
  <c r="M2970" i="1"/>
  <c r="M2623" i="1"/>
  <c r="M618" i="1"/>
  <c r="M1586" i="1"/>
  <c r="M2072" i="1"/>
  <c r="M3530" i="1"/>
  <c r="M244" i="1"/>
  <c r="M578" i="1"/>
  <c r="M1255" i="1"/>
  <c r="M3240" i="1"/>
  <c r="M1712" i="1"/>
  <c r="M2513" i="1"/>
  <c r="M1122" i="1"/>
  <c r="M879" i="1"/>
  <c r="M224" i="1"/>
  <c r="M1486" i="1"/>
  <c r="M3777" i="1"/>
  <c r="M1006" i="1"/>
  <c r="M842" i="1"/>
  <c r="M3574" i="1"/>
  <c r="M2862" i="1"/>
  <c r="M3869" i="1"/>
  <c r="M890" i="1"/>
  <c r="M2131" i="1"/>
  <c r="M3364" i="1"/>
  <c r="M3933" i="1"/>
  <c r="M2753" i="1"/>
  <c r="M2135" i="1"/>
  <c r="M3146" i="1"/>
  <c r="M527" i="1"/>
  <c r="M3852" i="1"/>
  <c r="M2602" i="1"/>
  <c r="M2027" i="1"/>
  <c r="M3036" i="1"/>
  <c r="M685" i="1"/>
  <c r="M1525" i="1"/>
  <c r="M2334" i="1"/>
  <c r="M1174" i="1"/>
  <c r="M523" i="1"/>
  <c r="M1540" i="1"/>
  <c r="M3824" i="1"/>
  <c r="M2965" i="1"/>
  <c r="M2759" i="1"/>
  <c r="M2724" i="1"/>
  <c r="M444" i="1"/>
  <c r="M3796" i="1"/>
  <c r="M1092" i="1"/>
  <c r="M1090" i="1"/>
  <c r="M1038" i="1"/>
  <c r="M766" i="1"/>
  <c r="M958" i="1"/>
  <c r="M2382" i="1"/>
  <c r="M87" i="1"/>
  <c r="M2074" i="1"/>
  <c r="M169" i="1"/>
  <c r="M2108" i="1"/>
  <c r="M3828" i="1"/>
  <c r="M262" i="1"/>
  <c r="M3220" i="1"/>
  <c r="M1298" i="1"/>
  <c r="M3348" i="1"/>
  <c r="M3092" i="1"/>
  <c r="M729" i="1"/>
  <c r="M3208" i="1"/>
  <c r="M59" i="1"/>
  <c r="M2748" i="1"/>
  <c r="M942" i="1"/>
  <c r="M1718" i="1"/>
  <c r="M2521" i="1"/>
  <c r="M3737" i="1"/>
  <c r="M2337" i="1"/>
  <c r="M2619" i="1"/>
  <c r="M739" i="1"/>
  <c r="N1" i="4" l="1"/>
  <c r="N1" i="3"/>
  <c r="M2406" i="3"/>
  <c r="M2398" i="3"/>
  <c r="M2390" i="3"/>
  <c r="M2382" i="3"/>
  <c r="M2374" i="3"/>
  <c r="M2366" i="3"/>
  <c r="M2403" i="3"/>
  <c r="M2399" i="3"/>
  <c r="M2386" i="3"/>
  <c r="M2373" i="3"/>
  <c r="M2369" i="3"/>
  <c r="M2358" i="3"/>
  <c r="M2395" i="3"/>
  <c r="M2391" i="3"/>
  <c r="M2378" i="3"/>
  <c r="M2365" i="3"/>
  <c r="M2404" i="3"/>
  <c r="M2400" i="3"/>
  <c r="M2387" i="3"/>
  <c r="M2383" i="3"/>
  <c r="M2370" i="3"/>
  <c r="M2364" i="3"/>
  <c r="M2396" i="3"/>
  <c r="M2385" i="3"/>
  <c r="M2375" i="3"/>
  <c r="M2371" i="3"/>
  <c r="M2367" i="3"/>
  <c r="M2360" i="3"/>
  <c r="M2394" i="3"/>
  <c r="M2392" i="3"/>
  <c r="M2379" i="3"/>
  <c r="M2361" i="3"/>
  <c r="M2388" i="3"/>
  <c r="M2397" i="3"/>
  <c r="M2384" i="3"/>
  <c r="M2368" i="3"/>
  <c r="M2363" i="3"/>
  <c r="M2393" i="3"/>
  <c r="M2376" i="3"/>
  <c r="M2372" i="3"/>
  <c r="M2402" i="3"/>
  <c r="M2359" i="3"/>
  <c r="M2405" i="3"/>
  <c r="M2380" i="3"/>
  <c r="M2401" i="3"/>
  <c r="M2377" i="3"/>
  <c r="M2381" i="3"/>
  <c r="M2389" i="3"/>
  <c r="M2362" i="3"/>
  <c r="M1596" i="4"/>
  <c r="M1589" i="4"/>
  <c r="M1580" i="4"/>
  <c r="M1581" i="4"/>
  <c r="M1575" i="4"/>
  <c r="M1585" i="4"/>
  <c r="M1578" i="4"/>
  <c r="M1582" i="4"/>
  <c r="M1579" i="4"/>
  <c r="M1576" i="4"/>
  <c r="M1595" i="4"/>
  <c r="M1588" i="4"/>
  <c r="M1590" i="4"/>
  <c r="M1583" i="4"/>
  <c r="M1577" i="4"/>
  <c r="M1587" i="4"/>
  <c r="M1574" i="4"/>
  <c r="M1594" i="4"/>
  <c r="M1591" i="4"/>
  <c r="M1584" i="4"/>
  <c r="M1593" i="4"/>
  <c r="M1592" i="4"/>
  <c r="M1586" i="4"/>
  <c r="U16" i="3"/>
  <c r="Y15" i="3"/>
  <c r="W15" i="3"/>
  <c r="V15" i="3"/>
  <c r="Z15" i="3"/>
  <c r="X15" i="3"/>
  <c r="Z15" i="4"/>
  <c r="X15" i="4"/>
  <c r="V15" i="4"/>
  <c r="Y15" i="4"/>
  <c r="U16" i="4"/>
  <c r="W15" i="4"/>
  <c r="O1" i="1"/>
  <c r="AH1" i="1" s="1"/>
  <c r="N3961" i="1"/>
  <c r="N3935" i="1"/>
  <c r="N3950" i="1"/>
  <c r="N3938" i="1"/>
  <c r="N3975" i="1"/>
  <c r="N4000" i="1"/>
  <c r="N3966" i="1"/>
  <c r="N3963" i="1"/>
  <c r="N3953" i="1"/>
  <c r="N3996" i="1"/>
  <c r="N3943" i="1"/>
  <c r="N3941" i="1"/>
  <c r="N3995" i="1"/>
  <c r="N3978" i="1"/>
  <c r="N3974" i="1"/>
  <c r="N3976" i="1"/>
  <c r="N3998" i="1"/>
  <c r="N3948" i="1"/>
  <c r="N343" i="1"/>
  <c r="N1657" i="1"/>
  <c r="N1621" i="1"/>
  <c r="N911" i="1"/>
  <c r="N931" i="1"/>
  <c r="N2480" i="1"/>
  <c r="N1306" i="1"/>
  <c r="N3971" i="1"/>
  <c r="N3947" i="1"/>
  <c r="N3939" i="1"/>
  <c r="N3980" i="1"/>
  <c r="N3989" i="1"/>
  <c r="N3965" i="1"/>
  <c r="N3942" i="1"/>
  <c r="N3981" i="1"/>
  <c r="N3957" i="1"/>
  <c r="N3983" i="1"/>
  <c r="N3949" i="1"/>
  <c r="N3990" i="1"/>
  <c r="N3988" i="1"/>
  <c r="N3959" i="1"/>
  <c r="N3968" i="1"/>
  <c r="N3985" i="1"/>
  <c r="N3951" i="1"/>
  <c r="N3955" i="1"/>
  <c r="N3969" i="1"/>
  <c r="N3962" i="1"/>
  <c r="N863" i="1"/>
  <c r="N1340" i="1"/>
  <c r="N1093" i="1"/>
  <c r="N2909" i="1"/>
  <c r="N2853" i="1"/>
  <c r="N3029" i="1"/>
  <c r="N2009" i="1"/>
  <c r="N3313" i="1"/>
  <c r="N3361" i="1"/>
  <c r="N1761" i="1"/>
  <c r="N1425" i="1"/>
  <c r="N2322" i="1"/>
  <c r="N3295" i="1"/>
  <c r="N3877" i="1"/>
  <c r="N3946" i="1"/>
  <c r="N3610" i="1"/>
  <c r="N1956" i="1"/>
  <c r="N774" i="1"/>
  <c r="N1636" i="1"/>
  <c r="N2825" i="1"/>
  <c r="N190" i="1"/>
  <c r="N1904" i="1"/>
  <c r="N96" i="1"/>
  <c r="N1449" i="1"/>
  <c r="N2708" i="1"/>
  <c r="N1035" i="1"/>
  <c r="N3210" i="1"/>
  <c r="N3945" i="1"/>
  <c r="N2450" i="1"/>
  <c r="N846" i="1"/>
  <c r="N2213" i="1"/>
  <c r="N128" i="1"/>
  <c r="N3285" i="1"/>
  <c r="N1927" i="1"/>
  <c r="N3527" i="1"/>
  <c r="N2616" i="1"/>
  <c r="N62" i="1"/>
  <c r="N2187" i="1"/>
  <c r="N3101" i="1"/>
  <c r="N648" i="1"/>
  <c r="N1993" i="1"/>
  <c r="N3960" i="1"/>
  <c r="N1182" i="1"/>
  <c r="N2136" i="1"/>
  <c r="N2995" i="1"/>
  <c r="N2189" i="1"/>
  <c r="N3588" i="1"/>
  <c r="N971" i="1"/>
  <c r="N791" i="1"/>
  <c r="N945" i="1"/>
  <c r="N2815" i="1"/>
  <c r="N1177" i="1"/>
  <c r="N3041" i="1"/>
  <c r="N573" i="1"/>
  <c r="N3630" i="1"/>
  <c r="N1751" i="1"/>
  <c r="N3039" i="1"/>
  <c r="N3973" i="1"/>
  <c r="N1567" i="1"/>
  <c r="N1083" i="1"/>
  <c r="N480" i="1"/>
  <c r="N3351" i="1"/>
  <c r="N503" i="1"/>
  <c r="N3386" i="1"/>
  <c r="N586" i="1"/>
  <c r="N1211" i="1"/>
  <c r="N275" i="1"/>
  <c r="N710" i="1"/>
  <c r="N1414" i="1"/>
  <c r="N2466" i="1"/>
  <c r="N3037" i="1"/>
  <c r="N1948" i="1"/>
  <c r="N3113" i="1"/>
  <c r="N1778" i="1"/>
  <c r="N1606" i="1"/>
  <c r="N1068" i="1"/>
  <c r="N2976" i="1"/>
  <c r="N2870" i="1"/>
  <c r="N1539" i="1"/>
  <c r="N3686" i="1"/>
  <c r="N3511" i="1"/>
  <c r="N372" i="1"/>
  <c r="N775" i="1"/>
  <c r="N2375" i="1"/>
  <c r="N2924" i="1"/>
  <c r="N141" i="1"/>
  <c r="N399" i="1"/>
  <c r="N1532" i="1"/>
  <c r="N1929" i="1"/>
  <c r="N2877" i="1"/>
  <c r="N1303" i="1"/>
  <c r="N3841" i="1"/>
  <c r="N3557" i="1"/>
  <c r="N3178" i="1"/>
  <c r="N1225" i="1"/>
  <c r="N3700" i="1"/>
  <c r="N3468" i="1"/>
  <c r="N1210" i="1"/>
  <c r="N2078" i="1"/>
  <c r="N3543" i="1"/>
  <c r="N2819" i="1"/>
  <c r="N2589" i="1"/>
  <c r="N3320" i="1"/>
  <c r="N3739" i="1"/>
  <c r="N2910" i="1"/>
  <c r="N384" i="1"/>
  <c r="N68" i="1"/>
  <c r="N3277" i="1"/>
  <c r="N3442" i="1"/>
  <c r="N3141" i="1"/>
  <c r="N3467" i="1"/>
  <c r="N101" i="1"/>
  <c r="N1097" i="1"/>
  <c r="N740" i="1"/>
  <c r="N2621" i="1"/>
  <c r="N1169" i="1"/>
  <c r="N2476" i="1"/>
  <c r="N3265" i="1"/>
  <c r="N2031" i="1"/>
  <c r="N2020" i="1"/>
  <c r="N2793" i="1"/>
  <c r="N2895" i="1"/>
  <c r="N3262" i="1"/>
  <c r="N3279" i="1"/>
  <c r="N3130" i="1"/>
  <c r="N142" i="1"/>
  <c r="N348" i="1"/>
  <c r="N475" i="1"/>
  <c r="N3201" i="1"/>
  <c r="N1345" i="1"/>
  <c r="N1584" i="1"/>
  <c r="N423" i="1"/>
  <c r="N178" i="1"/>
  <c r="N3585" i="1"/>
  <c r="N594" i="1"/>
  <c r="N3832" i="1"/>
  <c r="N1019" i="1"/>
  <c r="N721" i="1"/>
  <c r="N828" i="1"/>
  <c r="N2478" i="1"/>
  <c r="N1645" i="1"/>
  <c r="N1095" i="1"/>
  <c r="N1344" i="1"/>
  <c r="N1441" i="1"/>
  <c r="N491" i="1"/>
  <c r="N1265" i="1"/>
  <c r="N3435" i="1"/>
  <c r="N2960" i="1"/>
  <c r="N3932" i="1"/>
  <c r="N467" i="1"/>
  <c r="N3520" i="1"/>
  <c r="N654" i="1"/>
  <c r="N1088" i="1"/>
  <c r="N3908" i="1"/>
  <c r="N2707" i="1"/>
  <c r="N3890" i="1"/>
  <c r="N1219" i="1"/>
  <c r="N2610" i="1"/>
  <c r="N2783" i="1"/>
  <c r="N3556" i="1"/>
  <c r="N966" i="1"/>
  <c r="N1469" i="1"/>
  <c r="N2123" i="1"/>
  <c r="N741" i="1"/>
  <c r="N1906" i="1"/>
  <c r="N537" i="1"/>
  <c r="N2390" i="1"/>
  <c r="N1043" i="1"/>
  <c r="N50" i="1"/>
  <c r="N3323" i="1"/>
  <c r="N329" i="1"/>
  <c r="N2442" i="1"/>
  <c r="N3163" i="1"/>
  <c r="N3173" i="1"/>
  <c r="N3088" i="1"/>
  <c r="N2201" i="1"/>
  <c r="N2427" i="1"/>
  <c r="N819" i="1"/>
  <c r="N2982" i="1"/>
  <c r="N3359" i="1"/>
  <c r="N2180" i="1"/>
  <c r="N1404" i="1"/>
  <c r="N2004" i="1"/>
  <c r="N1978" i="1"/>
  <c r="N3652" i="1"/>
  <c r="N1979" i="1"/>
  <c r="N699" i="1"/>
  <c r="N1009" i="1"/>
  <c r="N2704" i="1"/>
  <c r="N3891" i="1"/>
  <c r="N2378" i="1"/>
  <c r="N1619" i="1"/>
  <c r="N3776" i="1"/>
  <c r="N2869" i="1"/>
  <c r="N3654" i="1"/>
  <c r="N3066" i="1"/>
  <c r="N2315" i="1"/>
  <c r="N2138" i="1"/>
  <c r="N191" i="1"/>
  <c r="N1069" i="1"/>
  <c r="N621" i="1"/>
  <c r="N3170" i="1"/>
  <c r="N2615" i="1"/>
  <c r="N2152" i="1"/>
  <c r="N1901" i="1"/>
  <c r="N2713" i="1"/>
  <c r="N3831" i="1"/>
  <c r="N1795" i="1"/>
  <c r="N98" i="1"/>
  <c r="N581" i="1"/>
  <c r="N597" i="1"/>
  <c r="N3882" i="1"/>
  <c r="N457" i="1"/>
  <c r="N3443" i="1"/>
  <c r="N2511" i="1"/>
  <c r="N3227" i="1"/>
  <c r="N4" i="1"/>
  <c r="N626" i="1"/>
  <c r="N2548" i="1"/>
  <c r="N228" i="1"/>
  <c r="N1816" i="1"/>
  <c r="N2737" i="1"/>
  <c r="N2421" i="1"/>
  <c r="N1036" i="1"/>
  <c r="N1602" i="1"/>
  <c r="N176" i="1"/>
  <c r="N981" i="1"/>
  <c r="N1811" i="1"/>
  <c r="N2536" i="1"/>
  <c r="N2752" i="1"/>
  <c r="N2547" i="1"/>
  <c r="N1835" i="1"/>
  <c r="N3147" i="1"/>
  <c r="N1049" i="1"/>
  <c r="N3268" i="1"/>
  <c r="N1664" i="1"/>
  <c r="N3919" i="1"/>
  <c r="N2941" i="1"/>
  <c r="N2510" i="1"/>
  <c r="N256" i="1"/>
  <c r="N1710" i="1"/>
  <c r="N1735" i="1"/>
  <c r="N3649" i="1"/>
  <c r="N2930" i="1"/>
  <c r="N1002" i="1"/>
  <c r="N2638" i="1"/>
  <c r="N1946" i="1"/>
  <c r="N2177" i="1"/>
  <c r="N1617" i="1"/>
  <c r="N2387" i="1"/>
  <c r="N3523" i="1"/>
  <c r="N3200" i="1"/>
  <c r="N913" i="1"/>
  <c r="N884" i="1"/>
  <c r="N620" i="1"/>
  <c r="N938" i="1"/>
  <c r="N3677" i="1"/>
  <c r="N3727" i="1"/>
  <c r="N1192" i="1"/>
  <c r="N3753" i="1"/>
  <c r="N2908" i="1"/>
  <c r="N3845" i="1"/>
  <c r="N2801" i="1"/>
  <c r="N1832" i="1"/>
  <c r="N1658" i="1"/>
  <c r="N906" i="1"/>
  <c r="N1720" i="1"/>
  <c r="N1402" i="1"/>
  <c r="N1352" i="1"/>
  <c r="N1167" i="1"/>
  <c r="N1253" i="1"/>
  <c r="N2997" i="1"/>
  <c r="N1259" i="1"/>
  <c r="N2999" i="1"/>
  <c r="N2857" i="1"/>
  <c r="N2674" i="1"/>
  <c r="N3508" i="1"/>
  <c r="N2760" i="1"/>
  <c r="N2254" i="1"/>
  <c r="N3671" i="1"/>
  <c r="N2641" i="1"/>
  <c r="N3365" i="1"/>
  <c r="N2858" i="1"/>
  <c r="N1223" i="1"/>
  <c r="N2017" i="1"/>
  <c r="N313" i="1"/>
  <c r="N2966" i="1"/>
  <c r="N361" i="1"/>
  <c r="N1983" i="1"/>
  <c r="N3884" i="1"/>
  <c r="N246" i="1"/>
  <c r="N3342" i="1"/>
  <c r="N424" i="1"/>
  <c r="N3902" i="1"/>
  <c r="N3706" i="1"/>
  <c r="N1242" i="1"/>
  <c r="N3112" i="1"/>
  <c r="N2818" i="1"/>
  <c r="N120" i="1"/>
  <c r="N1214" i="1"/>
  <c r="N1276" i="1"/>
  <c r="N1496" i="1"/>
  <c r="N1568" i="1"/>
  <c r="N634" i="1"/>
  <c r="N1431" i="1"/>
  <c r="N2805" i="1"/>
  <c r="N3478" i="1"/>
  <c r="N915" i="1"/>
  <c r="N1931" i="1"/>
  <c r="N1127" i="1"/>
  <c r="N2533" i="1"/>
  <c r="N1774" i="1"/>
  <c r="N2098" i="1"/>
  <c r="N2223" i="1"/>
  <c r="N939" i="1"/>
  <c r="N1395" i="1"/>
  <c r="N3922" i="1"/>
  <c r="N30" i="1"/>
  <c r="N2948" i="1"/>
  <c r="N3911" i="1"/>
  <c r="N3599" i="1"/>
  <c r="N2188" i="1"/>
  <c r="N887" i="1"/>
  <c r="N85" i="1"/>
  <c r="N758" i="1"/>
  <c r="N638" i="1"/>
  <c r="N2457" i="1"/>
  <c r="N808" i="1"/>
  <c r="N3987" i="1"/>
  <c r="N1563" i="1"/>
  <c r="N3162" i="1"/>
  <c r="N682" i="1"/>
  <c r="N1434" i="1"/>
  <c r="N2248" i="1"/>
  <c r="N885" i="1"/>
  <c r="N2670" i="1"/>
  <c r="N2535" i="1"/>
  <c r="N3091" i="1"/>
  <c r="N1163" i="1"/>
  <c r="N312" i="1"/>
  <c r="N3707" i="1"/>
  <c r="N2477" i="1"/>
  <c r="N3793" i="1"/>
  <c r="N497" i="1"/>
  <c r="N1010" i="1"/>
  <c r="N769" i="1"/>
  <c r="N3625" i="1"/>
  <c r="N1912" i="1"/>
  <c r="N1202" i="1"/>
  <c r="N88" i="1"/>
  <c r="N773" i="1"/>
  <c r="N585" i="1"/>
  <c r="N371" i="1"/>
  <c r="N1309" i="1"/>
  <c r="N3582" i="1"/>
  <c r="N2348" i="1"/>
  <c r="N3674" i="1"/>
  <c r="N3537" i="1"/>
  <c r="N1376" i="1"/>
  <c r="N814" i="1"/>
  <c r="N2212" i="1"/>
  <c r="N3846" i="1"/>
  <c r="N3246" i="1"/>
  <c r="N1063" i="1"/>
  <c r="N289" i="1"/>
  <c r="N2582" i="1"/>
  <c r="N881" i="1"/>
  <c r="N3876" i="1"/>
  <c r="N430" i="1"/>
  <c r="N2673" i="1"/>
  <c r="N3319" i="1"/>
  <c r="N2501" i="1"/>
  <c r="N652" i="1"/>
  <c r="N1733" i="1"/>
  <c r="N3296" i="1"/>
  <c r="N601" i="1"/>
  <c r="N2381" i="1"/>
  <c r="N3823" i="1"/>
  <c r="N2247" i="1"/>
  <c r="N615" i="1"/>
  <c r="N2872" i="1"/>
  <c r="N855" i="1"/>
  <c r="N1254" i="1"/>
  <c r="N3223" i="1"/>
  <c r="N493" i="1"/>
  <c r="N549" i="1"/>
  <c r="N1838" i="1"/>
  <c r="N2500" i="1"/>
  <c r="N1788" i="1"/>
  <c r="N1999" i="1"/>
  <c r="N125" i="1"/>
  <c r="N2198" i="1"/>
  <c r="N2899" i="1"/>
  <c r="N2954" i="1"/>
  <c r="N3310" i="1"/>
  <c r="N1134" i="1"/>
  <c r="N933" i="1"/>
  <c r="N2" i="1"/>
  <c r="N3102" i="1"/>
  <c r="N2591" i="1"/>
  <c r="N383" i="1"/>
  <c r="N927" i="1"/>
  <c r="N216" i="1"/>
  <c r="N3171" i="1"/>
  <c r="N2734" i="1"/>
  <c r="N1749" i="1"/>
  <c r="N3803" i="1"/>
  <c r="N1561" i="1"/>
  <c r="N969" i="1"/>
  <c r="N1821" i="1"/>
  <c r="N681" i="1"/>
  <c r="N172" i="1"/>
  <c r="N2989" i="1"/>
  <c r="N1630" i="1"/>
  <c r="N3251" i="1"/>
  <c r="N2765" i="1"/>
  <c r="N1784" i="1"/>
  <c r="N3900" i="1"/>
  <c r="N1766" i="1"/>
  <c r="N1782" i="1"/>
  <c r="N1156" i="1"/>
  <c r="N55" i="1"/>
  <c r="N3204" i="1"/>
  <c r="N669" i="1"/>
  <c r="N3487" i="1"/>
  <c r="N2798" i="1"/>
  <c r="N3544" i="1"/>
  <c r="N3281" i="1"/>
  <c r="N2389" i="1"/>
  <c r="N2001" i="1"/>
  <c r="N1183" i="1"/>
  <c r="N451" i="1"/>
  <c r="N3385" i="1"/>
  <c r="N3732" i="1"/>
  <c r="N2380" i="1"/>
  <c r="N761" i="1"/>
  <c r="N3299" i="1"/>
  <c r="N3926" i="1"/>
  <c r="N3590" i="1"/>
  <c r="N1232" i="1"/>
  <c r="N1820" i="1"/>
  <c r="N1373" i="1"/>
  <c r="N2578" i="1"/>
  <c r="N3620" i="1"/>
  <c r="N140" i="1"/>
  <c r="N219" i="1"/>
  <c r="N705" i="1"/>
  <c r="N841" i="1"/>
  <c r="N1673" i="1"/>
  <c r="N1400" i="1"/>
  <c r="N426" i="1"/>
  <c r="N755" i="1"/>
  <c r="N3315" i="1"/>
  <c r="N26" i="1"/>
  <c r="N1926" i="1"/>
  <c r="N3410" i="1"/>
  <c r="N1374" i="1"/>
  <c r="N568" i="1"/>
  <c r="N2230" i="1"/>
  <c r="N3679" i="1"/>
  <c r="N3311" i="1"/>
  <c r="N3515" i="1"/>
  <c r="N1050" i="1"/>
  <c r="N3754" i="1"/>
  <c r="N1964" i="1"/>
  <c r="N3009" i="1"/>
  <c r="N3006" i="1"/>
  <c r="N119" i="1"/>
  <c r="N2002" i="1"/>
  <c r="N1538" i="1"/>
  <c r="N1231" i="1"/>
  <c r="N2413" i="1"/>
  <c r="N2353" i="1"/>
  <c r="N3787" i="1"/>
  <c r="N376" i="1"/>
  <c r="N2814" i="1"/>
  <c r="N542" i="1"/>
  <c r="N2336" i="1"/>
  <c r="N2372" i="1"/>
  <c r="N1335" i="1"/>
  <c r="N3371" i="1"/>
  <c r="N2626" i="1"/>
  <c r="N666" i="1"/>
  <c r="N2970" i="1"/>
  <c r="N2623" i="1"/>
  <c r="N618" i="1"/>
  <c r="N1586" i="1"/>
  <c r="N2072" i="1"/>
  <c r="N3530" i="1"/>
  <c r="N244" i="1"/>
  <c r="N578" i="1"/>
  <c r="N1255" i="1"/>
  <c r="N3240" i="1"/>
  <c r="N1712" i="1"/>
  <c r="N2513" i="1"/>
  <c r="N1122" i="1"/>
  <c r="N879" i="1"/>
  <c r="N224" i="1"/>
  <c r="N1486" i="1"/>
  <c r="N3777" i="1"/>
  <c r="N1006" i="1"/>
  <c r="N842" i="1"/>
  <c r="N3574" i="1"/>
  <c r="N2862" i="1"/>
  <c r="N3869" i="1"/>
  <c r="N890" i="1"/>
  <c r="N2131" i="1"/>
  <c r="N3364" i="1"/>
  <c r="N3933" i="1"/>
  <c r="N2753" i="1"/>
  <c r="N2135" i="1"/>
  <c r="N3146" i="1"/>
  <c r="N527" i="1"/>
  <c r="N3852" i="1"/>
  <c r="N2602" i="1"/>
  <c r="N2027" i="1"/>
  <c r="N3036" i="1"/>
  <c r="N685" i="1"/>
  <c r="N1525" i="1"/>
  <c r="N2334" i="1"/>
  <c r="N1174" i="1"/>
  <c r="N523" i="1"/>
  <c r="N1540" i="1"/>
  <c r="N3824" i="1"/>
  <c r="N2965" i="1"/>
  <c r="N2759" i="1"/>
  <c r="N2724" i="1"/>
  <c r="N444" i="1"/>
  <c r="N3796" i="1"/>
  <c r="N1092" i="1"/>
  <c r="N1090" i="1"/>
  <c r="N1038" i="1"/>
  <c r="N766" i="1"/>
  <c r="N958" i="1"/>
  <c r="N2382" i="1"/>
  <c r="N87" i="1"/>
  <c r="N2074" i="1"/>
  <c r="N169" i="1"/>
  <c r="N2108" i="1"/>
  <c r="N3828" i="1"/>
  <c r="N262" i="1"/>
  <c r="N3220" i="1"/>
  <c r="N1298" i="1"/>
  <c r="N3348" i="1"/>
  <c r="N3092" i="1"/>
  <c r="N729" i="1"/>
  <c r="N3208" i="1"/>
  <c r="N59" i="1"/>
  <c r="N2748" i="1"/>
  <c r="N942" i="1"/>
  <c r="N1718" i="1"/>
  <c r="N2521" i="1"/>
  <c r="N3737" i="1"/>
  <c r="N2337" i="1"/>
  <c r="N2619" i="1"/>
  <c r="N739" i="1"/>
  <c r="N1843" i="1"/>
  <c r="N3889" i="1"/>
  <c r="N1792" i="1"/>
  <c r="N502" i="1"/>
  <c r="N111" i="1"/>
  <c r="N2763" i="1"/>
  <c r="N3304" i="1"/>
  <c r="N2863" i="1"/>
  <c r="N1662" i="1"/>
  <c r="N3055" i="1"/>
  <c r="N3842" i="1"/>
  <c r="N1365" i="1"/>
  <c r="N2460" i="1"/>
  <c r="N2174" i="1"/>
  <c r="N871" i="1"/>
  <c r="N627" i="1"/>
  <c r="N3801" i="1"/>
  <c r="N809" i="1"/>
  <c r="N3868" i="1"/>
  <c r="N2933" i="1"/>
  <c r="N2325" i="1"/>
  <c r="N2368" i="1"/>
  <c r="N3070" i="1"/>
  <c r="N1698" i="1"/>
  <c r="N3567" i="1"/>
  <c r="N1564" i="1"/>
  <c r="N3422" i="1"/>
  <c r="N2913" i="1"/>
  <c r="N3790" i="1"/>
  <c r="N2881" i="1"/>
  <c r="N899" i="1"/>
  <c r="N2470" i="1"/>
  <c r="N1977" i="1"/>
  <c r="N796" i="1"/>
  <c r="N304" i="1"/>
  <c r="N250" i="1"/>
  <c r="N2185" i="1"/>
  <c r="N753" i="1"/>
  <c r="N2816" i="1"/>
  <c r="N1401" i="1"/>
  <c r="N264" i="1"/>
  <c r="N3476" i="1"/>
  <c r="N1280" i="1"/>
  <c r="N1454" i="1"/>
  <c r="N3571" i="1"/>
  <c r="N1726" i="1"/>
  <c r="N1857" i="1"/>
  <c r="N11" i="1"/>
  <c r="N326" i="1"/>
  <c r="N1721" i="1"/>
  <c r="N2987" i="1"/>
  <c r="N3743" i="1"/>
  <c r="N1285" i="1"/>
  <c r="N3138" i="1"/>
  <c r="N3956" i="1"/>
  <c r="N1886" i="1"/>
  <c r="N3020" i="1"/>
  <c r="N3857" i="1"/>
  <c r="N2434" i="1"/>
  <c r="N2584" i="1"/>
  <c r="N2139" i="1"/>
  <c r="N584" i="1"/>
  <c r="N1972" i="1"/>
  <c r="N433" i="1"/>
  <c r="N2061" i="1"/>
  <c r="N3196" i="1"/>
  <c r="N2425" i="1"/>
  <c r="N2788" i="1"/>
  <c r="N600" i="1"/>
  <c r="N1176" i="1"/>
  <c r="N1744" i="1"/>
  <c r="N693" i="1"/>
  <c r="N2563" i="1"/>
  <c r="N362" i="1"/>
  <c r="N3836" i="1"/>
  <c r="N524" i="1"/>
  <c r="N2991" i="1"/>
  <c r="N3254" i="1"/>
  <c r="N980" i="1"/>
  <c r="N2890" i="1"/>
  <c r="N3698" i="1"/>
  <c r="N79" i="1"/>
  <c r="N1893" i="1"/>
  <c r="N2319" i="1"/>
  <c r="N3072" i="1"/>
  <c r="N3865" i="1"/>
  <c r="N1062" i="1"/>
  <c r="N1014" i="1"/>
  <c r="N1609" i="1"/>
  <c r="N1844" i="1"/>
  <c r="N476" i="1"/>
  <c r="N2554" i="1"/>
  <c r="N1250" i="1"/>
  <c r="N3688" i="1"/>
  <c r="N1461" i="1"/>
  <c r="N3383" i="1"/>
  <c r="N1228" i="1"/>
  <c r="N2564" i="1"/>
  <c r="N695" i="1"/>
  <c r="N1497" i="1"/>
  <c r="N2225" i="1"/>
  <c r="N917" i="1"/>
  <c r="N1368" i="1"/>
  <c r="N2443" i="1"/>
  <c r="N2932" i="1"/>
  <c r="N941" i="1"/>
  <c r="N2112" i="1"/>
  <c r="N1028" i="1"/>
  <c r="N3459" i="1"/>
  <c r="N1781" i="1"/>
  <c r="N1212" i="1"/>
  <c r="N759" i="1"/>
  <c r="N2455" i="1"/>
  <c r="N3867" i="1"/>
  <c r="N896" i="1"/>
  <c r="N1937" i="1"/>
  <c r="N2951" i="1"/>
  <c r="N2096" i="1"/>
  <c r="N1591" i="1"/>
  <c r="N778" i="1"/>
  <c r="N2728" i="1"/>
  <c r="N2492" i="1"/>
  <c r="N3699" i="1"/>
  <c r="N2043" i="1"/>
  <c r="N3377" i="1"/>
  <c r="N2557" i="1"/>
  <c r="N1560" i="1"/>
  <c r="N2304" i="1"/>
  <c r="N642" i="1"/>
  <c r="N2742" i="1"/>
  <c r="N3715" i="1"/>
  <c r="N3345" i="1"/>
  <c r="N2106" i="1"/>
  <c r="N147" i="1"/>
  <c r="N2947" i="1"/>
  <c r="N3993" i="1"/>
  <c r="N2879" i="1"/>
  <c r="N409" i="1"/>
  <c r="N1048" i="1"/>
  <c r="N56" i="1"/>
  <c r="N3640" i="1"/>
  <c r="N1547" i="1"/>
  <c r="N3007" i="1"/>
  <c r="N69" i="1"/>
  <c r="N1105" i="1"/>
  <c r="N414" i="1"/>
  <c r="N1618" i="1"/>
  <c r="N1924" i="1"/>
  <c r="N3972" i="1"/>
  <c r="N2158" i="1"/>
  <c r="N3927" i="1"/>
  <c r="N3917" i="1"/>
  <c r="N63" i="1"/>
  <c r="N1328" i="1"/>
  <c r="N1154" i="1"/>
  <c r="N1262" i="1"/>
  <c r="N1620" i="1"/>
  <c r="N3658" i="1"/>
  <c r="N970" i="1"/>
  <c r="N292" i="1"/>
  <c r="N2383" i="1"/>
  <c r="N3465" i="1"/>
  <c r="N237" i="1"/>
  <c r="N2904" i="1"/>
  <c r="N1873" i="1"/>
  <c r="N2993" i="1"/>
  <c r="N330" i="1"/>
  <c r="N1671" i="1"/>
  <c r="N1332" i="1"/>
  <c r="N3084" i="1"/>
  <c r="N3718" i="1"/>
  <c r="N3570" i="1"/>
  <c r="N2672" i="1"/>
  <c r="N3407" i="1"/>
  <c r="N2540" i="1"/>
  <c r="N3450" i="1"/>
  <c r="N2588" i="1"/>
  <c r="N3595" i="1"/>
  <c r="N341" i="1"/>
  <c r="N2060" i="1"/>
  <c r="N2362" i="1"/>
  <c r="N2057" i="1"/>
  <c r="N136" i="1"/>
  <c r="N2349" i="1"/>
  <c r="N102" i="1"/>
  <c r="N575" i="1"/>
  <c r="N3019" i="1"/>
  <c r="N2300" i="1"/>
  <c r="N186" i="1"/>
  <c r="N3577" i="1"/>
  <c r="N1299" i="1"/>
  <c r="N1436" i="1"/>
  <c r="N1333" i="1"/>
  <c r="N632" i="1"/>
  <c r="N1198" i="1"/>
  <c r="N1543" i="1"/>
  <c r="N1908" i="1"/>
  <c r="N2173" i="1"/>
  <c r="N97" i="1"/>
  <c r="N1910" i="1"/>
  <c r="N919" i="1"/>
  <c r="N1129" i="1"/>
  <c r="N3859" i="1"/>
  <c r="N2794" i="1"/>
  <c r="N1489" i="1"/>
  <c r="N3288" i="1"/>
  <c r="N1393" i="1"/>
  <c r="N249" i="1"/>
  <c r="N1855" i="1"/>
  <c r="N3664" i="1"/>
  <c r="N1577" i="1"/>
  <c r="N2919" i="1"/>
  <c r="N1569" i="1"/>
  <c r="N1000" i="1"/>
  <c r="N744" i="1"/>
  <c r="N2065" i="1"/>
  <c r="N3802" i="1"/>
  <c r="N3528" i="1"/>
  <c r="N738" i="1"/>
  <c r="N2828" i="1"/>
  <c r="N591" i="1"/>
  <c r="N3340" i="1"/>
  <c r="N1933" i="1"/>
  <c r="N847" i="1"/>
  <c r="N3384" i="1"/>
  <c r="N2780" i="1"/>
  <c r="N3380" i="1"/>
  <c r="N2370" i="1"/>
  <c r="N2706" i="1"/>
  <c r="N3637" i="1"/>
  <c r="N1190" i="1"/>
  <c r="N1968" i="1"/>
  <c r="N839" i="1"/>
  <c r="N3904" i="1"/>
  <c r="N1515" i="1"/>
  <c r="N1863" i="1"/>
  <c r="N1994" i="1"/>
  <c r="N3529" i="1"/>
  <c r="N3730" i="1"/>
  <c r="N2714" i="1"/>
  <c r="N3139" i="1"/>
  <c r="N1015" i="1"/>
  <c r="N2758" i="1"/>
  <c r="N1767" i="1"/>
  <c r="N2973" i="1"/>
  <c r="N2882" i="1"/>
  <c r="N3444" i="1"/>
  <c r="N1758" i="1"/>
  <c r="N236" i="1"/>
  <c r="N1518" i="1"/>
  <c r="N3425" i="1"/>
  <c r="N370" i="1"/>
  <c r="N1016" i="1"/>
  <c r="N2296" i="1"/>
  <c r="N912" i="1"/>
  <c r="N1815" i="1"/>
  <c r="N416" i="1"/>
  <c r="N1853" i="1"/>
  <c r="N1814" i="1"/>
  <c r="N1085" i="1"/>
  <c r="N798" i="1"/>
  <c r="N3813" i="1"/>
  <c r="N422" i="1"/>
  <c r="N3855" i="1"/>
  <c r="N242" i="1"/>
  <c r="N3250" i="1"/>
  <c r="N3484" i="1"/>
  <c r="N1292" i="1"/>
  <c r="N3888" i="1"/>
  <c r="N2028" i="1"/>
  <c r="N3853" i="1"/>
  <c r="N3064" i="1"/>
  <c r="N3276" i="1"/>
  <c r="N3782" i="1"/>
  <c r="N2696" i="1"/>
  <c r="N1632" i="1"/>
  <c r="N752" i="1"/>
  <c r="N2145" i="1"/>
  <c r="N1281" i="1"/>
  <c r="N3687" i="1"/>
  <c r="N3424" i="1"/>
  <c r="N499" i="1"/>
  <c r="N3033" i="1"/>
  <c r="N1759" i="1"/>
  <c r="N3393" i="1"/>
  <c r="N2264" i="1"/>
  <c r="N1172" i="1"/>
  <c r="N2038" i="1"/>
  <c r="N3504" i="1"/>
  <c r="N2625" i="1"/>
  <c r="N2838" i="1"/>
  <c r="N3566" i="1"/>
  <c r="N3230" i="1"/>
  <c r="N1869" i="1"/>
  <c r="N3992" i="1"/>
  <c r="N3303" i="1"/>
  <c r="N2159" i="1"/>
  <c r="N1266" i="1"/>
  <c r="N1556" i="1"/>
  <c r="N1106" i="1"/>
  <c r="N2751" i="1"/>
  <c r="N3114" i="1"/>
  <c r="N2289" i="1"/>
  <c r="N2647" i="1"/>
  <c r="N516" i="1"/>
  <c r="N1114" i="1"/>
  <c r="N3047" i="1"/>
  <c r="N1439" i="1"/>
  <c r="N3878" i="1"/>
  <c r="N2453" i="1"/>
  <c r="N833" i="1"/>
  <c r="N2361" i="1"/>
  <c r="N1848" i="1"/>
  <c r="N1413" i="1"/>
  <c r="N610" i="1"/>
  <c r="N930" i="1"/>
  <c r="N1880" i="1"/>
  <c r="N1823" i="1"/>
  <c r="N3021" i="1"/>
  <c r="N1491" i="1"/>
  <c r="N3634" i="1"/>
  <c r="N1040" i="1"/>
  <c r="N2915" i="1"/>
  <c r="N2170" i="1"/>
  <c r="N3675" i="1"/>
  <c r="N683" i="1"/>
  <c r="N3175" i="1"/>
  <c r="N1641" i="1"/>
  <c r="N1672" i="1"/>
  <c r="N1307" i="1"/>
  <c r="N724" i="1"/>
  <c r="N3337" i="1"/>
  <c r="N732" i="1"/>
  <c r="N3522" i="1"/>
  <c r="N3261" i="1"/>
  <c r="N388" i="1"/>
  <c r="N3234" i="1"/>
  <c r="N1742" i="1"/>
  <c r="N1952" i="1"/>
  <c r="N1807" i="1"/>
  <c r="N603" i="1"/>
  <c r="N977" i="1"/>
  <c r="N2841" i="1"/>
  <c r="N3676" i="1"/>
  <c r="N1196" i="1"/>
  <c r="N1151" i="1"/>
  <c r="N2277" i="1"/>
  <c r="N3339" i="1"/>
  <c r="N2301" i="1"/>
  <c r="N2653" i="1"/>
  <c r="N2228" i="1"/>
  <c r="N936" i="1"/>
  <c r="N226" i="1"/>
  <c r="N1826" i="1"/>
  <c r="N3509" i="1"/>
  <c r="N2308" i="1"/>
  <c r="N3390" i="1"/>
  <c r="N1631" i="1"/>
  <c r="N3363" i="1"/>
  <c r="N1854" i="1"/>
  <c r="N3751" i="1"/>
  <c r="N788" i="1"/>
  <c r="N170" i="1"/>
  <c r="N756" i="1"/>
  <c r="N2416" i="1"/>
  <c r="N12" i="1"/>
  <c r="N2488" i="1"/>
  <c r="N2790" i="1"/>
  <c r="N3830" i="1"/>
  <c r="N373" i="1"/>
  <c r="N2781" i="1"/>
  <c r="N3046" i="1"/>
  <c r="N2530" i="1"/>
  <c r="N2739" i="1"/>
  <c r="N860" i="1"/>
  <c r="N5" i="1"/>
  <c r="N3558" i="1"/>
  <c r="N514" i="1"/>
  <c r="N3606" i="1"/>
  <c r="N3692" i="1"/>
  <c r="N1573" i="1"/>
  <c r="N3635" i="1"/>
  <c r="N715" i="1"/>
  <c r="N3350" i="1"/>
  <c r="N643" i="1"/>
  <c r="N1311" i="1"/>
  <c r="N194" i="1"/>
  <c r="N3266" i="1"/>
  <c r="N2156" i="1"/>
  <c r="N2271" i="1"/>
  <c r="N3214" i="1"/>
  <c r="N2608" i="1"/>
  <c r="N751" i="1"/>
  <c r="N95" i="1"/>
  <c r="N3307" i="1"/>
  <c r="N3202" i="1"/>
  <c r="N381" i="1"/>
  <c r="N3705" i="1"/>
  <c r="N3615" i="1"/>
  <c r="N1960" i="1"/>
  <c r="N2846" i="1"/>
  <c r="N688" i="1"/>
  <c r="N2011" i="1"/>
  <c r="N469" i="1"/>
  <c r="N2861" i="1"/>
  <c r="N86" i="1"/>
  <c r="N340" i="1"/>
  <c r="N2860" i="1"/>
  <c r="N3736" i="1"/>
  <c r="N485" i="1"/>
  <c r="N2561" i="1"/>
  <c r="N3103" i="1"/>
  <c r="N2205" i="1"/>
  <c r="N3564" i="1"/>
  <c r="N3282" i="1"/>
  <c r="N3086" i="1"/>
  <c r="N379" i="1"/>
  <c r="N496" i="1"/>
  <c r="N2257" i="1"/>
  <c r="N3199" i="1"/>
  <c r="N3030" i="1"/>
  <c r="N1207" i="1"/>
  <c r="N1768" i="1"/>
  <c r="N1039" i="1"/>
  <c r="N2218" i="1"/>
  <c r="N1305" i="1"/>
  <c r="N528" i="1"/>
  <c r="N1714" i="1"/>
  <c r="N2699" i="1"/>
  <c r="N1731" i="1"/>
  <c r="N2571" i="1"/>
  <c r="N2942" i="1"/>
  <c r="N3612" i="1"/>
  <c r="N1985" i="1"/>
  <c r="N3618" i="1"/>
  <c r="N857" i="1"/>
  <c r="N2570" i="1"/>
  <c r="N2599" i="1"/>
  <c r="N3166" i="1"/>
  <c r="N639" i="1"/>
  <c r="N853" i="1"/>
  <c r="N260" i="1"/>
  <c r="N2719" i="1"/>
  <c r="N520" i="1"/>
  <c r="N425" i="1"/>
  <c r="N1319" i="1"/>
  <c r="N2767" i="1"/>
  <c r="N1818" i="1"/>
  <c r="N3827" i="1"/>
  <c r="N509" i="1"/>
  <c r="N2160" i="1"/>
  <c r="N2137" i="1"/>
  <c r="N1387" i="1"/>
  <c r="N674" i="1"/>
  <c r="N1110" i="1"/>
  <c r="N299" i="1"/>
  <c r="N1947" i="1"/>
  <c r="N1798" i="1"/>
  <c r="N3762" i="1"/>
  <c r="N1640" i="1"/>
  <c r="N831" i="1"/>
  <c r="N462" i="1"/>
  <c r="N3366" i="1"/>
  <c r="N2784" i="1"/>
  <c r="N2562" i="1"/>
  <c r="N2601" i="1"/>
  <c r="N2681" i="1"/>
  <c r="N1680" i="1"/>
  <c r="N2539" i="1"/>
  <c r="N940" i="1"/>
  <c r="N1175" i="1"/>
  <c r="N910" i="1"/>
  <c r="N2335" i="1"/>
  <c r="N153" i="1"/>
  <c r="N3005" i="1"/>
  <c r="N53" i="1"/>
  <c r="N3719" i="1"/>
  <c r="N1477" i="1"/>
  <c r="N2529" i="1"/>
  <c r="N2109" i="1"/>
  <c r="N2356" i="1"/>
  <c r="N1913" i="1"/>
  <c r="N1875" i="1"/>
  <c r="N3879" i="1"/>
  <c r="N2764" i="1"/>
  <c r="N1184" i="1"/>
  <c r="N1909" i="1"/>
  <c r="N1445" i="1"/>
  <c r="N3485" i="1"/>
  <c r="N2071" i="1"/>
  <c r="N2089" i="1"/>
  <c r="N2844" i="1"/>
  <c r="N1145" i="1"/>
  <c r="N2379" i="1"/>
  <c r="N3256" i="1"/>
  <c r="N2263" i="1"/>
  <c r="N1866" i="1"/>
  <c r="N1725" i="1"/>
  <c r="N1921" i="1"/>
  <c r="N3306" i="1"/>
  <c r="N3850" i="1"/>
  <c r="N3798" i="1"/>
  <c r="N1141" i="1"/>
  <c r="N1004" i="1"/>
  <c r="N1351" i="1"/>
  <c r="N2618" i="1"/>
  <c r="N117" i="1"/>
  <c r="N3128" i="1"/>
  <c r="N954" i="1"/>
  <c r="N3735" i="1"/>
  <c r="N2630" i="1"/>
  <c r="N3628" i="1"/>
  <c r="N1656" i="1"/>
  <c r="N3844" i="1"/>
  <c r="N3653" i="1"/>
  <c r="N1652" i="1"/>
  <c r="N41" i="1"/>
  <c r="N24" i="1"/>
  <c r="N37" i="1"/>
  <c r="N2677" i="1"/>
  <c r="N2676" i="1"/>
  <c r="N3" i="1"/>
  <c r="N2983" i="1"/>
  <c r="N1406" i="1"/>
  <c r="N1860" i="1"/>
  <c r="N280" i="1"/>
  <c r="N934" i="1"/>
  <c r="N71" i="1"/>
  <c r="N2140" i="1"/>
  <c r="N1557" i="1"/>
  <c r="N1130" i="1"/>
  <c r="N836" i="1"/>
  <c r="N104" i="1"/>
  <c r="N404" i="1"/>
  <c r="N238" i="1"/>
  <c r="N3807" i="1"/>
  <c r="N3617" i="1"/>
  <c r="N91" i="1"/>
  <c r="N2600" i="1"/>
  <c r="N3382" i="1"/>
  <c r="N156" i="1"/>
  <c r="N3847" i="1"/>
  <c r="N3701" i="1"/>
  <c r="N3456" i="1"/>
  <c r="N3391" i="1"/>
  <c r="N3259" i="1"/>
  <c r="N658" i="1"/>
  <c r="N985" i="1"/>
  <c r="N2984" i="1"/>
  <c r="N328" i="1"/>
  <c r="N278" i="1"/>
  <c r="N2652" i="1"/>
  <c r="N3152" i="1"/>
  <c r="N2871" i="1"/>
  <c r="N1970" i="1"/>
  <c r="N2761" i="1"/>
  <c r="N3624" i="1"/>
  <c r="N1899" i="1"/>
  <c r="N2914" i="1"/>
  <c r="N2105" i="1"/>
  <c r="N9" i="1"/>
  <c r="N1627" i="1"/>
  <c r="N498" i="1"/>
  <c r="N2245" i="1"/>
  <c r="N490" i="1"/>
  <c r="N1809" i="1"/>
  <c r="N1300" i="1"/>
  <c r="N314" i="1"/>
  <c r="N2428" i="1"/>
  <c r="N3804" i="1"/>
  <c r="N1997" i="1"/>
  <c r="N2887" i="1"/>
  <c r="N2246" i="1"/>
  <c r="N3958" i="1"/>
  <c r="N3578" i="1"/>
  <c r="N861" i="1"/>
  <c r="N889" i="1"/>
  <c r="N2709" i="1"/>
  <c r="N2076" i="1"/>
  <c r="N713" i="1"/>
  <c r="N3378" i="1"/>
  <c r="N592" i="1"/>
  <c r="N181" i="1"/>
  <c r="N3126" i="1"/>
  <c r="N3228" i="1"/>
  <c r="N2541" i="1"/>
  <c r="N3018" i="1"/>
  <c r="N231" i="1"/>
  <c r="N2261" i="1"/>
  <c r="N780" i="1"/>
  <c r="N2209" i="1"/>
  <c r="N3584" i="1"/>
  <c r="N3871" i="1"/>
  <c r="N2125" i="1"/>
  <c r="N2833" i="1"/>
  <c r="N823" i="1"/>
  <c r="N827" i="1"/>
  <c r="N354" i="1"/>
  <c r="N1941" i="1"/>
  <c r="N2143" i="1"/>
  <c r="N3693" i="1"/>
  <c r="N3708" i="1"/>
  <c r="N2560" i="1"/>
  <c r="N2998" i="1"/>
  <c r="N1903" i="1"/>
  <c r="N2342" i="1"/>
  <c r="N1920" i="1"/>
  <c r="N1336" i="1"/>
  <c r="N127" i="1"/>
  <c r="N2204" i="1"/>
  <c r="N276" i="1"/>
  <c r="N2436" i="1"/>
  <c r="N616" i="1"/>
  <c r="N3940" i="1"/>
  <c r="N3505" i="1"/>
  <c r="N1474" i="1"/>
  <c r="N2803" i="1"/>
  <c r="N557" i="1"/>
  <c r="N1747" i="1"/>
  <c r="N777" i="1"/>
  <c r="N2474" i="1"/>
  <c r="N1555" i="1"/>
  <c r="N180" i="1"/>
  <c r="N3032" i="1"/>
  <c r="N3756" i="1"/>
  <c r="N1152" i="1"/>
  <c r="N2196" i="1"/>
  <c r="N517" i="1"/>
  <c r="N407" i="1"/>
  <c r="N646" i="1"/>
  <c r="N1696" i="1"/>
  <c r="N704" i="1"/>
  <c r="N604" i="1"/>
  <c r="N2975" i="1"/>
  <c r="N964" i="1"/>
  <c r="N482" i="1"/>
  <c r="N3238" i="1"/>
  <c r="N3318" i="1"/>
  <c r="N511" i="1"/>
  <c r="N2155" i="1"/>
  <c r="N3483" i="1"/>
  <c r="N676" i="1"/>
  <c r="N3205" i="1"/>
  <c r="N1369" i="1"/>
  <c r="N1203" i="1"/>
  <c r="N3866" i="1"/>
  <c r="N3314" i="1"/>
  <c r="N1500" i="1"/>
  <c r="N2283" i="1"/>
  <c r="N1511" i="1"/>
  <c r="N3436" i="1"/>
  <c r="N2493" i="1"/>
  <c r="N410" i="1"/>
  <c r="N2459" i="1"/>
  <c r="N1394" i="1"/>
  <c r="N3241" i="1"/>
  <c r="N2659" i="1"/>
  <c r="N2354" i="1"/>
  <c r="N81" i="1"/>
  <c r="N2127" i="1"/>
  <c r="N3120" i="1"/>
  <c r="N2650" i="1"/>
  <c r="N2324" i="1"/>
  <c r="N10" i="1"/>
  <c r="N358" i="1"/>
  <c r="N3488" i="1"/>
  <c r="N2394" i="1"/>
  <c r="N2395" i="1"/>
  <c r="N65" i="1"/>
  <c r="N1324" i="1"/>
  <c r="N1810" i="1"/>
  <c r="N2852" i="1"/>
  <c r="N1981" i="1"/>
  <c r="N891" i="1"/>
  <c r="N2779" i="1"/>
  <c r="N3379" i="1"/>
  <c r="N1224" i="1"/>
  <c r="N1935" i="1"/>
  <c r="N489" i="1"/>
  <c r="N441" i="1"/>
  <c r="N34" i="1"/>
  <c r="N988" i="1"/>
  <c r="N530" i="1"/>
  <c r="N1013" i="1"/>
  <c r="N3142" i="1"/>
  <c r="N3873" i="1"/>
  <c r="N387" i="1"/>
  <c r="N3822" i="1"/>
  <c r="N3572" i="1"/>
  <c r="N54" i="1"/>
  <c r="N2268" i="1"/>
  <c r="N1024" i="1"/>
  <c r="N1027" i="1"/>
  <c r="N3573" i="1"/>
  <c r="N3156" i="1"/>
  <c r="N1349" i="1"/>
  <c r="N992" i="1"/>
  <c r="N3291" i="1"/>
  <c r="N2795" i="1"/>
  <c r="N2117" i="1"/>
  <c r="N2294" i="1"/>
  <c r="N1709" i="1"/>
  <c r="N2683" i="1"/>
  <c r="N2167" i="1"/>
  <c r="N2094" i="1"/>
  <c r="N3541" i="1"/>
  <c r="N3977" i="1"/>
  <c r="N2725" i="1"/>
  <c r="N2552" i="1"/>
  <c r="N748" i="1"/>
  <c r="N25" i="1"/>
  <c r="N3257" i="1"/>
  <c r="N3292" i="1"/>
  <c r="N1422" i="1"/>
  <c r="N3627" i="1"/>
  <c r="N2111" i="1"/>
  <c r="N3862" i="1"/>
  <c r="N1230" i="1"/>
  <c r="N1256" i="1"/>
  <c r="N2371" i="1"/>
  <c r="N3752" i="1"/>
  <c r="N3031" i="1"/>
  <c r="N1412" i="1"/>
  <c r="N3192" i="1"/>
  <c r="N481" i="1"/>
  <c r="N3258" i="1"/>
  <c r="N365" i="1"/>
  <c r="N3076" i="1"/>
  <c r="N2103" i="1"/>
  <c r="N2055" i="1"/>
  <c r="N183" i="1"/>
  <c r="N1528" i="1"/>
  <c r="N2594" i="1"/>
  <c r="N2165" i="1"/>
  <c r="N2702" i="1"/>
  <c r="N1026" i="1"/>
  <c r="N3334" i="1"/>
  <c r="N1308" i="1"/>
  <c r="N613" i="1"/>
  <c r="N2067" i="1"/>
  <c r="N507" i="1"/>
  <c r="N160" i="1"/>
  <c r="N3944" i="1"/>
  <c r="N3446" i="1"/>
  <c r="N2005" i="1"/>
  <c r="N3399" i="1"/>
  <c r="N14" i="1"/>
  <c r="N2401" i="1"/>
  <c r="N2745" i="1"/>
  <c r="N3729" i="1"/>
  <c r="N765" i="1"/>
  <c r="N1273" i="1"/>
  <c r="N2351" i="1"/>
  <c r="N398" i="1"/>
  <c r="N2808" i="1"/>
  <c r="N2586" i="1"/>
  <c r="N2435" i="1"/>
  <c r="N2093" i="1"/>
  <c r="N1073" i="1"/>
  <c r="N2629" i="1"/>
  <c r="N3898" i="1"/>
  <c r="N3545" i="1"/>
  <c r="N3726" i="1"/>
  <c r="N1055" i="1"/>
  <c r="N1347" i="1"/>
  <c r="N1322" i="1"/>
  <c r="N1786" i="1"/>
  <c r="N962" i="1"/>
  <c r="N2687" i="1"/>
  <c r="N2542" i="1"/>
  <c r="N776" i="1"/>
  <c r="N1974" i="1"/>
  <c r="N3494" i="1"/>
  <c r="N1707" i="1"/>
  <c r="N1917" i="1"/>
  <c r="N551" i="1"/>
  <c r="N998" i="1"/>
  <c r="N3713" i="1"/>
  <c r="N701" i="1"/>
  <c r="N177" i="1"/>
  <c r="N1444" i="1"/>
  <c r="N386" i="1"/>
  <c r="N1140" i="1"/>
  <c r="N2023" i="1"/>
  <c r="N3886" i="1"/>
  <c r="N1185" i="1"/>
  <c r="N845" i="1"/>
  <c r="N229" i="1"/>
  <c r="N1623" i="1"/>
  <c r="N272" i="1"/>
  <c r="N1953" i="1"/>
  <c r="N2994" i="1"/>
  <c r="N3134" i="1"/>
  <c r="N2517" i="1"/>
  <c r="N415" i="1"/>
  <c r="N731" i="1"/>
  <c r="N3709" i="1"/>
  <c r="N3174" i="1"/>
  <c r="N3150" i="1"/>
  <c r="N2935" i="1"/>
  <c r="N209" i="1"/>
  <c r="N1825" i="1"/>
  <c r="N3860" i="1"/>
  <c r="N1205" i="1"/>
  <c r="N3608" i="1"/>
  <c r="N3540" i="1"/>
  <c r="N1384" i="1"/>
  <c r="N346" i="1"/>
  <c r="N907" i="1"/>
  <c r="N198" i="1"/>
  <c r="N3601" i="1"/>
  <c r="N2468" i="1"/>
  <c r="N3761" i="1"/>
  <c r="N1833" i="1"/>
  <c r="N3161" i="1"/>
  <c r="N437" i="1"/>
  <c r="N2705" i="1"/>
  <c r="N722" i="1"/>
  <c r="N1847" i="1"/>
  <c r="N105" i="1"/>
  <c r="N538" i="1"/>
  <c r="N944" i="1"/>
  <c r="N1934" i="1"/>
  <c r="N3212" i="1"/>
  <c r="N339" i="1"/>
  <c r="N1629" i="1"/>
  <c r="N1679" i="1"/>
  <c r="N3648" i="1"/>
  <c r="N3848" i="1"/>
  <c r="N1599" i="1"/>
  <c r="N3107" i="1"/>
  <c r="N1856" i="1"/>
  <c r="N2985" i="1"/>
  <c r="N1470" i="1"/>
  <c r="N1451" i="1"/>
  <c r="N2842" i="1"/>
  <c r="N2756" i="1"/>
  <c r="N2802" i="1"/>
  <c r="N2697" i="1"/>
  <c r="N2481" i="1"/>
  <c r="N2774" i="1"/>
  <c r="N1450" i="1"/>
  <c r="N1801" i="1"/>
  <c r="N2532" i="1"/>
  <c r="N2590" i="1"/>
  <c r="N1282" i="1"/>
  <c r="N3936" i="1"/>
  <c r="N1246" i="1"/>
  <c r="N222" i="1"/>
  <c r="N2051" i="1"/>
  <c r="N2712" i="1"/>
  <c r="N3057" i="1"/>
  <c r="N1100" i="1"/>
  <c r="N1531" i="1"/>
  <c r="N3912" i="1"/>
  <c r="N1243" i="1"/>
  <c r="N1519" i="1"/>
  <c r="N484" i="1"/>
  <c r="N78" i="1"/>
  <c r="N3249" i="1"/>
  <c r="N1475" i="1"/>
  <c r="N1965" i="1"/>
  <c r="N3135" i="1"/>
  <c r="N2889" i="1"/>
  <c r="N3343" i="1"/>
  <c r="N835" i="1"/>
  <c r="N2620" i="1"/>
  <c r="N3027" i="1"/>
  <c r="N1878" i="1"/>
  <c r="N1047" i="1"/>
  <c r="N2782" i="1"/>
  <c r="N3097" i="1"/>
  <c r="N1287" i="1"/>
  <c r="N3840" i="1"/>
  <c r="N3286" i="1"/>
  <c r="N1274" i="1"/>
  <c r="N2239" i="1"/>
  <c r="N3148" i="1"/>
  <c r="N2391" i="1"/>
  <c r="N570" i="1"/>
  <c r="N2854" i="1"/>
  <c r="N1158" i="1"/>
  <c r="N308" i="1"/>
  <c r="N611" i="1"/>
  <c r="N1468" i="1"/>
  <c r="N968" i="1"/>
  <c r="N1938" i="1"/>
  <c r="N393" i="1"/>
  <c r="N577" i="1"/>
  <c r="N2592" i="1"/>
  <c r="N1765" i="1"/>
  <c r="N1157" i="1"/>
  <c r="N3454" i="1"/>
  <c r="N3119" i="1"/>
  <c r="N2565" i="1"/>
  <c r="N2822" i="1"/>
  <c r="N1574" i="1"/>
  <c r="N2807" i="1"/>
  <c r="N1378" i="1"/>
  <c r="N3461" i="1"/>
  <c r="N795" i="1"/>
  <c r="N3061" i="1"/>
  <c r="N1396" i="1"/>
  <c r="N51" i="1"/>
  <c r="N174" i="1"/>
  <c r="N1842" i="1"/>
  <c r="N3023" i="1"/>
  <c r="N771" i="1"/>
  <c r="N2666" i="1"/>
  <c r="N134" i="1"/>
  <c r="N2444" i="1"/>
  <c r="N2207" i="1"/>
  <c r="N3767" i="1"/>
  <c r="N2044" i="1"/>
  <c r="N1131" i="1"/>
  <c r="N2295" i="1"/>
  <c r="N2101" i="1"/>
  <c r="N3403" i="1"/>
  <c r="N1263" i="1"/>
  <c r="N2475" i="1"/>
  <c r="N1465" i="1"/>
  <c r="N1484" i="1"/>
  <c r="N1523" i="1"/>
  <c r="N2483" i="1"/>
  <c r="N3448" i="1"/>
  <c r="N2692" i="1"/>
  <c r="N1739" i="1"/>
  <c r="N3105" i="1"/>
  <c r="N812" i="1"/>
  <c r="N1355" i="1"/>
  <c r="N52" i="1"/>
  <c r="N3760" i="1"/>
  <c r="N1992" i="1"/>
  <c r="N2229" i="1"/>
  <c r="N273" i="1"/>
  <c r="N3080" i="1"/>
  <c r="N473" i="1"/>
  <c r="N3764" i="1"/>
  <c r="N3561" i="1"/>
  <c r="N1667" i="1"/>
  <c r="N211" i="1"/>
  <c r="N2700" i="1"/>
  <c r="N3829" i="1"/>
  <c r="N2543" i="1"/>
  <c r="N225" i="1"/>
  <c r="N3096" i="1"/>
  <c r="N3532" i="1"/>
  <c r="N1865" i="1"/>
  <c r="N862" i="1"/>
  <c r="N2059" i="1"/>
  <c r="N133" i="1"/>
  <c r="N2990" i="1"/>
  <c r="N1722" i="1"/>
  <c r="N3797" i="1"/>
  <c r="N2146" i="1"/>
  <c r="N2649" i="1"/>
  <c r="N392" i="1"/>
  <c r="N2832" i="1"/>
  <c r="N3691" i="1"/>
  <c r="N3811" i="1"/>
  <c r="N2811" i="1"/>
  <c r="N1020" i="1"/>
  <c r="N1971" i="1"/>
  <c r="N13" i="1"/>
  <c r="N1527" i="1"/>
  <c r="N506" i="1"/>
  <c r="N2694" i="1"/>
  <c r="N1301" i="1"/>
  <c r="N2757" i="1"/>
  <c r="N1943" i="1"/>
  <c r="N3747" i="1"/>
  <c r="N3826" i="1"/>
  <c r="N3772" i="1"/>
  <c r="N1222" i="1"/>
  <c r="N2723" i="1"/>
  <c r="N1772" i="1"/>
  <c r="N983" i="1"/>
  <c r="N2190" i="1"/>
  <c r="N1522" i="1"/>
  <c r="N1268" i="1"/>
  <c r="N3536" i="1"/>
  <c r="N2169" i="1"/>
  <c r="N3563" i="1"/>
  <c r="N2977" i="1"/>
  <c r="N1958" i="1"/>
  <c r="N564" i="1"/>
  <c r="N3217" i="1"/>
  <c r="N2124" i="1"/>
  <c r="N3065" i="1"/>
  <c r="N355" i="1"/>
  <c r="N501" i="1"/>
  <c r="N2037" i="1"/>
  <c r="N2721" i="1"/>
  <c r="N286" i="1"/>
  <c r="N285" i="1"/>
  <c r="N2090" i="1"/>
  <c r="N1356" i="1"/>
  <c r="N659" i="1"/>
  <c r="N711" i="1"/>
  <c r="N2202" i="1"/>
  <c r="N2754" i="1"/>
  <c r="N2490" i="1"/>
  <c r="N284" i="1"/>
  <c r="N36" i="1"/>
  <c r="N1546" i="1"/>
  <c r="N2025" i="1"/>
  <c r="N1098" i="1"/>
  <c r="N223" i="1"/>
  <c r="N3784" i="1"/>
  <c r="N1871" i="1"/>
  <c r="N2518" i="1"/>
  <c r="N3771" i="1"/>
  <c r="N1290" i="1"/>
  <c r="N2851" i="1"/>
  <c r="N1750" i="1"/>
  <c r="N3260" i="1"/>
  <c r="N2668" i="1"/>
  <c r="N3984" i="1"/>
  <c r="N2321" i="1"/>
  <c r="N4001" i="1"/>
  <c r="N629" i="1"/>
  <c r="N2412" i="1"/>
  <c r="N3897" i="1"/>
  <c r="N1787" i="1"/>
  <c r="N1706" i="1"/>
  <c r="N1409" i="1"/>
  <c r="N1495" i="1"/>
  <c r="N3861" i="1"/>
  <c r="N3872" i="1"/>
  <c r="N2923" i="1"/>
  <c r="N2497" i="1"/>
  <c r="N3158" i="1"/>
  <c r="N290" i="1"/>
  <c r="N2612" i="1"/>
  <c r="N1777" i="1"/>
  <c r="N2265" i="1"/>
  <c r="N2411" i="1"/>
  <c r="N3638" i="1"/>
  <c r="N2302" i="1"/>
  <c r="N3231" i="1"/>
  <c r="N1186" i="1"/>
  <c r="N2290" i="1"/>
  <c r="N2479" i="1"/>
  <c r="N73" i="1"/>
  <c r="N3226" i="1"/>
  <c r="N3051" i="1"/>
  <c r="N3331" i="1"/>
  <c r="N2338" i="1"/>
  <c r="N668" i="1"/>
  <c r="N596" i="1"/>
  <c r="N3045" i="1"/>
  <c r="N2253" i="1"/>
  <c r="N2440" i="1"/>
  <c r="N2275" i="1"/>
  <c r="N2393" i="1"/>
  <c r="N2905" i="1"/>
  <c r="N17" i="1"/>
  <c r="N2912" i="1"/>
  <c r="N2675" i="1"/>
  <c r="N3236" i="1"/>
  <c r="N252" i="1"/>
  <c r="N203" i="1"/>
  <c r="N2238" i="1"/>
  <c r="N1278" i="1"/>
  <c r="N3198" i="1"/>
  <c r="N840" i="1"/>
  <c r="N84" i="1"/>
  <c r="N2026" i="1"/>
  <c r="N3562" i="1"/>
  <c r="N619" i="1"/>
  <c r="N1628" i="1"/>
  <c r="N391" i="1"/>
  <c r="N657" i="1"/>
  <c r="N2525" i="1"/>
  <c r="N2472" i="1"/>
  <c r="N3560" i="1"/>
  <c r="N1403" i="1"/>
  <c r="N3894" i="1"/>
  <c r="N3808" i="1"/>
  <c r="N2865" i="1"/>
  <c r="N1686" i="1"/>
  <c r="N3349" i="1"/>
  <c r="N1663" i="1"/>
  <c r="N593" i="1"/>
  <c r="N1660" i="1"/>
  <c r="N3914" i="1"/>
  <c r="N3271" i="1"/>
  <c r="N599" i="1"/>
  <c r="N548" i="1"/>
  <c r="N1064" i="1"/>
  <c r="N2398" i="1"/>
  <c r="N3662" i="1"/>
  <c r="N3327" i="1"/>
  <c r="N152" i="1"/>
  <c r="N1682" i="1"/>
  <c r="N2406" i="1"/>
  <c r="N2010" i="1"/>
  <c r="N909" i="1"/>
  <c r="N3062" i="1"/>
  <c r="N151" i="1"/>
  <c r="N1727" i="1"/>
  <c r="N990" i="1"/>
  <c r="N2405" i="1"/>
  <c r="N1804" i="1"/>
  <c r="N1316" i="1"/>
  <c r="N363" i="1"/>
  <c r="N886" i="1"/>
  <c r="N2550" i="1"/>
  <c r="N1383" i="1"/>
  <c r="N327" i="1"/>
  <c r="N3237" i="1"/>
  <c r="N2606" i="1"/>
  <c r="N519" i="1"/>
  <c r="N2750" i="1"/>
  <c r="N3849" i="1"/>
  <c r="N2404" i="1"/>
  <c r="N3740" i="1"/>
  <c r="N1681" i="1"/>
  <c r="N1905" i="1"/>
  <c r="N66" i="1"/>
  <c r="N265" i="1"/>
  <c r="N1897" i="1"/>
  <c r="N3440" i="1"/>
  <c r="N2278" i="1"/>
  <c r="N1967" i="1"/>
  <c r="N179" i="1"/>
  <c r="N3501" i="1"/>
  <c r="N2897" i="1"/>
  <c r="N48" i="1"/>
  <c r="N694" i="1"/>
  <c r="N3362" i="1"/>
  <c r="N161" i="1"/>
  <c r="N2360" i="1"/>
  <c r="N3194" i="1"/>
  <c r="N1239" i="1"/>
  <c r="N1022" i="1"/>
  <c r="N33" i="1"/>
  <c r="N465" i="1"/>
  <c r="N1326" i="1"/>
  <c r="N3814" i="1"/>
  <c r="N3763" i="1"/>
  <c r="N2611" i="1"/>
  <c r="N3875" i="1"/>
  <c r="N3533" i="1"/>
  <c r="N324" i="1"/>
  <c r="N1711" i="1"/>
  <c r="N1462" i="1"/>
  <c r="N1822" i="1"/>
  <c r="N2662" i="1"/>
  <c r="N800" i="1"/>
  <c r="N3278" i="1"/>
  <c r="N760" i="1"/>
  <c r="N2885" i="1"/>
  <c r="N83" i="1"/>
  <c r="N1358" i="1"/>
  <c r="N429" i="1"/>
  <c r="N571" i="1"/>
  <c r="N3089" i="1"/>
  <c r="N1892" i="1"/>
  <c r="N818" i="1"/>
  <c r="N1894" i="1"/>
  <c r="N1112" i="1"/>
  <c r="N1339" i="1"/>
  <c r="N2506" i="1"/>
  <c r="N291" i="1"/>
  <c r="N700" i="1"/>
  <c r="N1235" i="1"/>
  <c r="N1794" i="1"/>
  <c r="N1138" i="1"/>
  <c r="N1247" i="1"/>
  <c r="N1490" i="1"/>
  <c r="N1874" i="1"/>
  <c r="N123" i="1"/>
  <c r="N3275" i="1"/>
  <c r="N582" i="1"/>
  <c r="N883" i="1"/>
  <c r="N99" i="1"/>
  <c r="N3964" i="1"/>
  <c r="N16" i="1"/>
  <c r="N3427" i="1"/>
  <c r="N3546" i="1"/>
  <c r="N3038" i="1"/>
  <c r="N2671" i="1"/>
  <c r="N757" i="1"/>
  <c r="N3592" i="1"/>
  <c r="N762" i="1"/>
  <c r="N3923" i="1"/>
  <c r="N2069" i="1"/>
  <c r="N580" i="1"/>
  <c r="N1448" i="1"/>
  <c r="N106" i="1"/>
  <c r="N107" i="1"/>
  <c r="N3397" i="1"/>
  <c r="N567" i="1"/>
  <c r="N197" i="1"/>
  <c r="N2778" i="1"/>
  <c r="N2056" i="1"/>
  <c r="N1084" i="1"/>
  <c r="N1581" i="1"/>
  <c r="N3290" i="1"/>
  <c r="N3895" i="1"/>
  <c r="N2179" i="1"/>
  <c r="N3054" i="1"/>
  <c r="N464" i="1"/>
  <c r="N975" i="1"/>
  <c r="N1346" i="1"/>
  <c r="N3586" i="1"/>
  <c r="N293" i="1"/>
  <c r="N2097" i="1"/>
  <c r="N1286" i="1"/>
  <c r="N1684" i="1"/>
  <c r="N1046" i="1"/>
  <c r="N663" i="1"/>
  <c r="N2451" i="1"/>
  <c r="N459" i="1"/>
  <c r="N1249" i="1"/>
  <c r="N1233" i="1"/>
  <c r="N3182" i="1"/>
  <c r="N182" i="1"/>
  <c r="N914" i="1"/>
  <c r="N1330" i="1"/>
  <c r="N1534" i="1"/>
  <c r="N937" i="1"/>
  <c r="N2222" i="1"/>
  <c r="N1066" i="1"/>
  <c r="N1642" i="1"/>
  <c r="N2048" i="1"/>
  <c r="N135" i="1"/>
  <c r="N3757" i="1"/>
  <c r="N3309" i="1"/>
  <c r="N269" i="1"/>
  <c r="N3580" i="1"/>
  <c r="N3916" i="1"/>
  <c r="N210" i="1"/>
  <c r="N3463" i="1"/>
  <c r="N165" i="1"/>
  <c r="N171" i="1"/>
  <c r="N2034" i="1"/>
  <c r="N3016" i="1"/>
  <c r="N2346" i="1"/>
  <c r="N1802" i="1"/>
  <c r="N3800" i="1"/>
  <c r="N3248" i="1"/>
  <c r="N2698" i="1"/>
  <c r="N1442" i="1"/>
  <c r="N589" i="1"/>
  <c r="N3333" i="1"/>
  <c r="N2487" i="1"/>
  <c r="N2262" i="1"/>
  <c r="N3335" i="1"/>
  <c r="N49" i="1"/>
  <c r="N1582" i="1"/>
  <c r="N166" i="1"/>
  <c r="N794" i="1"/>
  <c r="N1738" i="1"/>
  <c r="N2276" i="1"/>
  <c r="N2241" i="1"/>
  <c r="N2952" i="1"/>
  <c r="N1421" i="1"/>
  <c r="N1562" i="1"/>
  <c r="N2685" i="1"/>
  <c r="N2824" i="1"/>
  <c r="N3109" i="1"/>
  <c r="N3159" i="1"/>
  <c r="N2690" i="1"/>
  <c r="N2634" i="1"/>
  <c r="N3659" i="1"/>
  <c r="N1464" i="1"/>
  <c r="N3015" i="1"/>
  <c r="N306" i="1"/>
  <c r="N3749" i="1"/>
  <c r="N3077" i="1"/>
  <c r="N2164" i="1"/>
  <c r="N3728" i="1"/>
  <c r="N1215" i="1"/>
  <c r="N521" i="1"/>
  <c r="N1485" i="1"/>
  <c r="N2369" i="1"/>
  <c r="N2892" i="1"/>
  <c r="N307" i="1"/>
  <c r="N2916" i="1"/>
  <c r="N3293" i="1"/>
  <c r="N3748" i="1"/>
  <c r="N3040" i="1"/>
  <c r="N3697" i="1"/>
  <c r="N2193" i="1"/>
  <c r="N2088" i="1"/>
  <c r="N2868" i="1"/>
  <c r="N1337" i="1"/>
  <c r="N2894" i="1"/>
  <c r="N3462" i="1"/>
  <c r="N1732" i="1"/>
  <c r="N3667" i="1"/>
  <c r="N3839" i="1"/>
  <c r="N1752" i="1"/>
  <c r="N2981" i="1"/>
  <c r="N3474" i="1"/>
  <c r="N3267" i="1"/>
  <c r="N3095" i="1"/>
  <c r="N318" i="1"/>
  <c r="N2962" i="1"/>
  <c r="N3352" i="1"/>
  <c r="N1200" i="1"/>
  <c r="N2686" i="1"/>
  <c r="N1078" i="1"/>
  <c r="N332" i="1"/>
  <c r="N2175" i="1"/>
  <c r="N3651" i="1"/>
  <c r="N2549" i="1"/>
  <c r="N1128" i="1"/>
  <c r="N3607" i="1"/>
  <c r="N923" i="1"/>
  <c r="N2280" i="1"/>
  <c r="N118" i="1"/>
  <c r="N3858" i="1"/>
  <c r="N3273" i="1"/>
  <c r="N2609" i="1"/>
  <c r="N905" i="1"/>
  <c r="N2837" i="1"/>
  <c r="N3189" i="1"/>
  <c r="N1541" i="1"/>
  <c r="N2332" i="1"/>
  <c r="N1379" i="1"/>
  <c r="N1753" i="1"/>
  <c r="N3252" i="1"/>
  <c r="N504" i="1"/>
  <c r="N3387" i="1"/>
  <c r="N2365" i="1"/>
  <c r="N3821" i="1"/>
  <c r="N2424" i="1"/>
  <c r="N2927" i="1"/>
  <c r="N1071" i="1"/>
  <c r="N335" i="1"/>
  <c r="N1456" i="1"/>
  <c r="N2812" i="1"/>
  <c r="N2522" i="1"/>
  <c r="N1925" i="1"/>
  <c r="N158" i="1"/>
  <c r="N366" i="1"/>
  <c r="N3445" i="1"/>
  <c r="N1420" i="1"/>
  <c r="N1107" i="1"/>
  <c r="N1059" i="1"/>
  <c r="N3702" i="1"/>
  <c r="N2461" i="1"/>
  <c r="N2432" i="1"/>
  <c r="N2216" i="1"/>
  <c r="N3851" i="1"/>
  <c r="N2950" i="1"/>
  <c r="N2735" i="1"/>
  <c r="N1504" i="1"/>
  <c r="N3372" i="1"/>
  <c r="N3394" i="1"/>
  <c r="N563" i="1"/>
  <c r="N1323" i="1"/>
  <c r="N2320" i="1"/>
  <c r="N2054" i="1"/>
  <c r="N3549" i="1"/>
  <c r="N1188" i="1"/>
  <c r="N3786" i="1"/>
  <c r="N315" i="1"/>
  <c r="N434" i="1"/>
  <c r="N2402" i="1"/>
  <c r="N3525" i="1"/>
  <c r="N1159" i="1"/>
  <c r="N785" i="1"/>
  <c r="N764" i="1"/>
  <c r="N3243" i="1"/>
  <c r="N3788" i="1"/>
  <c r="N1260" i="1"/>
  <c r="N44" i="1"/>
  <c r="N2287" i="1"/>
  <c r="N1359" i="1"/>
  <c r="N2303" i="1"/>
  <c r="N2197" i="1"/>
  <c r="N3374" i="1"/>
  <c r="N3329" i="1"/>
  <c r="N3458" i="1"/>
  <c r="N390" i="1"/>
  <c r="N1458" i="1"/>
  <c r="N2505" i="1"/>
  <c r="N2744" i="1"/>
  <c r="N1189" i="1"/>
  <c r="N19" i="1"/>
  <c r="N624" i="1"/>
  <c r="N1270" i="1"/>
  <c r="N3745" i="1"/>
  <c r="N1033" i="1"/>
  <c r="N956" i="1"/>
  <c r="N1440" i="1"/>
  <c r="N1220" i="1"/>
  <c r="N2033" i="1"/>
  <c r="N3396" i="1"/>
  <c r="N1007" i="1"/>
  <c r="N417" i="1"/>
  <c r="N1588" i="1"/>
  <c r="N3433" i="1"/>
  <c r="N749" i="1"/>
  <c r="N2397" i="1"/>
  <c r="N2978" i="1"/>
  <c r="N850" i="1"/>
  <c r="N90" i="1"/>
  <c r="N925" i="1"/>
  <c r="N893" i="1"/>
  <c r="N2312" i="1"/>
  <c r="N3154" i="1"/>
  <c r="N468" i="1"/>
  <c r="N240" i="1"/>
  <c r="N1513" i="1"/>
  <c r="N255" i="1"/>
  <c r="N420" i="1"/>
  <c r="N418" i="1"/>
  <c r="N2352" i="1"/>
  <c r="N139" i="1"/>
  <c r="N173" i="1"/>
  <c r="N1291" i="1"/>
  <c r="N2643" i="1"/>
  <c r="N2132" i="1"/>
  <c r="N2007" i="1"/>
  <c r="N1488" i="1"/>
  <c r="N3155" i="1"/>
  <c r="N3843" i="1"/>
  <c r="N3025" i="1"/>
  <c r="N874" i="1"/>
  <c r="N1643" i="1"/>
  <c r="N431" i="1"/>
  <c r="N1162" i="1"/>
  <c r="N2789" i="1"/>
  <c r="N625" i="1"/>
  <c r="N3643" i="1"/>
  <c r="N3253" i="1"/>
  <c r="N3668" i="1"/>
  <c r="N3355" i="1"/>
  <c r="N3193" i="1"/>
  <c r="N2081" i="1"/>
  <c r="N635" i="1"/>
  <c r="N3991" i="1"/>
  <c r="N660" i="1"/>
  <c r="N2036" i="1"/>
  <c r="N3074" i="1"/>
  <c r="N3714" i="1"/>
  <c r="N1056" i="1"/>
  <c r="N1800" i="1"/>
  <c r="N810" i="1"/>
  <c r="N257" i="1"/>
  <c r="N3924" i="1"/>
  <c r="N742" i="1"/>
  <c r="N1385" i="1"/>
  <c r="N3144" i="1"/>
  <c r="N74" i="1"/>
  <c r="N1605" i="1"/>
  <c r="N2234" i="1"/>
  <c r="N1683" i="1"/>
  <c r="N2116" i="1"/>
  <c r="N826" i="1"/>
  <c r="N200" i="1"/>
  <c r="N144" i="1"/>
  <c r="N2996" i="1"/>
  <c r="N1079" i="1"/>
  <c r="N3457" i="1"/>
  <c r="N1829" i="1"/>
  <c r="N463" i="1"/>
  <c r="N747" i="1"/>
  <c r="N1135" i="1"/>
  <c r="N157" i="1"/>
  <c r="N2021" i="1"/>
  <c r="N3042" i="1"/>
  <c r="N27" i="1"/>
  <c r="N2654" i="1"/>
  <c r="N1370" i="1"/>
  <c r="N3269" i="1"/>
  <c r="N446" i="1"/>
  <c r="N820" i="1"/>
  <c r="N2113" i="1"/>
  <c r="N447" i="1"/>
  <c r="N3589" i="1"/>
  <c r="N3769" i="1"/>
  <c r="N1423" i="1"/>
  <c r="N1380" i="1"/>
  <c r="N984" i="1"/>
  <c r="N2272" i="1"/>
  <c r="N2680" i="1"/>
  <c r="N470" i="1"/>
  <c r="N2045" i="1"/>
  <c r="N2471" i="1"/>
  <c r="N2596" i="1"/>
  <c r="N167" i="1"/>
  <c r="N822" i="1"/>
  <c r="N2546" i="1"/>
  <c r="N336" i="1"/>
  <c r="N281" i="1"/>
  <c r="N368" i="1"/>
  <c r="N3083" i="1"/>
  <c r="N413" i="1"/>
  <c r="N3626" i="1"/>
  <c r="N3893" i="1"/>
  <c r="N531" i="1"/>
  <c r="N3629" i="1"/>
  <c r="N2810" i="1"/>
  <c r="N3712" i="1"/>
  <c r="N876" i="1"/>
  <c r="N1272" i="1"/>
  <c r="N1700" i="1"/>
  <c r="N1596" i="1"/>
  <c r="N2722" i="1"/>
  <c r="N1086" i="1"/>
  <c r="N258" i="1"/>
  <c r="N461" i="1"/>
  <c r="N2607" i="1"/>
  <c r="N2464" i="1"/>
  <c r="N3741" i="1"/>
  <c r="N439" i="1"/>
  <c r="N1171" i="1"/>
  <c r="N2605" i="1"/>
  <c r="N1986" i="1"/>
  <c r="N558" i="1"/>
  <c r="N3666" i="1"/>
  <c r="N1116" i="1"/>
  <c r="N1065" i="1"/>
  <c r="N1724" i="1"/>
  <c r="N2376" i="1"/>
  <c r="N617" i="1"/>
  <c r="N805" i="1"/>
  <c r="N2636" i="1"/>
  <c r="N3600" i="1"/>
  <c r="N566" i="1"/>
  <c r="N1514" i="1"/>
  <c r="N1113" i="1"/>
  <c r="N782" i="1"/>
  <c r="N2408" i="1"/>
  <c r="N1149" i="1"/>
  <c r="N1989" i="1"/>
  <c r="N3526" i="1"/>
  <c r="N965" i="1"/>
  <c r="N535" i="1"/>
  <c r="N790" i="1"/>
  <c r="N3696" i="1"/>
  <c r="N1677" i="1"/>
  <c r="N661" i="1"/>
  <c r="N1388" i="1"/>
  <c r="N730" i="1"/>
  <c r="N2603" i="1"/>
  <c r="N204" i="1"/>
  <c r="N1350" i="1"/>
  <c r="N1058" i="1"/>
  <c r="N2864" i="1"/>
  <c r="N202" i="1"/>
  <c r="N334" i="1"/>
  <c r="N2384" i="1"/>
  <c r="N3733" i="1"/>
  <c r="N3356" i="1"/>
  <c r="N3013" i="1"/>
  <c r="N2340" i="1"/>
  <c r="N187" i="1"/>
  <c r="N3165" i="1"/>
  <c r="N1796" i="1"/>
  <c r="N2463" i="1"/>
  <c r="N1558" i="1"/>
  <c r="N2403" i="1"/>
  <c r="N1954" i="1"/>
  <c r="N1509" i="1"/>
  <c r="N3224" i="1"/>
  <c r="N1096" i="1"/>
  <c r="N3539" i="1"/>
  <c r="N2016" i="1"/>
  <c r="N2232" i="1"/>
  <c r="N545" i="1"/>
  <c r="N320" i="1"/>
  <c r="N864" i="1"/>
  <c r="N2244" i="1"/>
  <c r="N3746" i="1"/>
  <c r="N605" i="1"/>
  <c r="N2572" i="1"/>
  <c r="N116" i="1"/>
  <c r="N706" i="1"/>
  <c r="N2526" i="1"/>
  <c r="N641" i="1"/>
  <c r="N821" i="1"/>
  <c r="N3874" i="1"/>
  <c r="N1181" i="1"/>
  <c r="N3118" i="1"/>
  <c r="N21" i="1"/>
  <c r="N2773" i="1"/>
  <c r="N1375" i="1"/>
  <c r="N2727" i="1"/>
  <c r="N1072" i="1"/>
  <c r="N1648" i="1"/>
  <c r="N1762" i="1"/>
  <c r="N3613" i="1"/>
  <c r="N1389" i="1"/>
  <c r="N1998" i="1"/>
  <c r="N849" i="1"/>
  <c r="N2458" i="1"/>
  <c r="N3280" i="1"/>
  <c r="N1902" i="1"/>
  <c r="N1535" i="1"/>
  <c r="N2151" i="1"/>
  <c r="N310" i="1"/>
  <c r="N1949" i="1"/>
  <c r="N2770" i="1"/>
  <c r="N3896" i="1"/>
  <c r="N3004" i="1"/>
  <c r="N3106" i="1"/>
  <c r="N1639" i="1"/>
  <c r="N3899" i="1"/>
  <c r="N360" i="1"/>
  <c r="N723" i="1"/>
  <c r="N311" i="1"/>
  <c r="N2409" i="1"/>
  <c r="N3122" i="1"/>
  <c r="N3002" i="1"/>
  <c r="N1304" i="1"/>
  <c r="N3423" i="1"/>
  <c r="N2310" i="1"/>
  <c r="N3049" i="1"/>
  <c r="N1045" i="1"/>
  <c r="N3792" i="1"/>
  <c r="N3360" i="1"/>
  <c r="N1572" i="1"/>
  <c r="N1592" i="1"/>
  <c r="N3880" i="1"/>
  <c r="N2119" i="1"/>
  <c r="N1655" i="1"/>
  <c r="N1610" i="1"/>
  <c r="N2255" i="1"/>
  <c r="N3233" i="1"/>
  <c r="N3321" i="1"/>
  <c r="N436" i="1"/>
  <c r="N1669" i="1"/>
  <c r="N1142" i="1"/>
  <c r="N2358" i="1"/>
  <c r="N2944" i="1"/>
  <c r="N1651" i="1"/>
  <c r="N8" i="1"/>
  <c r="N647" i="1"/>
  <c r="N1587" i="1"/>
  <c r="N2019" i="1"/>
  <c r="N449" i="1"/>
  <c r="N1598" i="1"/>
  <c r="N3294" i="1"/>
  <c r="N2769" i="1"/>
  <c r="N655" i="1"/>
  <c r="N3655" i="1"/>
  <c r="N2183" i="1"/>
  <c r="N1521" i="1"/>
  <c r="N38" i="1"/>
  <c r="N2399" i="1"/>
  <c r="N2581" i="1"/>
  <c r="N2091" i="1"/>
  <c r="N3812" i="1"/>
  <c r="N623" i="1"/>
  <c r="N2693" i="1"/>
  <c r="N2946" i="1"/>
  <c r="N3081" i="1"/>
  <c r="N72" i="1"/>
  <c r="N378" i="1"/>
  <c r="N1279" i="1"/>
  <c r="N2242" i="1"/>
  <c r="N1824" i="1"/>
  <c r="N303" i="1"/>
  <c r="N533" i="1"/>
  <c r="N3492" i="1"/>
  <c r="N2531" i="1"/>
  <c r="N1716" i="1"/>
  <c r="N2316" i="1"/>
  <c r="N2298" i="1"/>
  <c r="N1740" i="1"/>
  <c r="N2313" i="1"/>
  <c r="N2279" i="1"/>
  <c r="N1321" i="1"/>
  <c r="N1178" i="1"/>
  <c r="N3336" i="1"/>
  <c r="N1836" i="1"/>
  <c r="N2330" i="1"/>
  <c r="N3206" i="1"/>
  <c r="N1312" i="1"/>
  <c r="N1638" i="1"/>
  <c r="N2639" i="1"/>
  <c r="N2114" i="1"/>
  <c r="N702" i="1"/>
  <c r="N572" i="1"/>
  <c r="N522" i="1"/>
  <c r="N3398" i="1"/>
  <c r="N692" i="1"/>
  <c r="N1433" i="1"/>
  <c r="N3703" i="1"/>
  <c r="N2104" i="1"/>
  <c r="N1297" i="1"/>
  <c r="N717" i="1"/>
  <c r="N3885" i="1"/>
  <c r="N2855" i="1"/>
  <c r="N1780" i="1"/>
  <c r="N3471" i="1"/>
  <c r="N3552" i="1"/>
  <c r="N1827" i="1"/>
  <c r="N110" i="1"/>
  <c r="N2281" i="1"/>
  <c r="N725" i="1"/>
  <c r="N1982" i="1"/>
  <c r="N3495" i="1"/>
  <c r="N3011" i="1"/>
  <c r="N2645" i="1"/>
  <c r="N2293" i="1"/>
  <c r="N1708" i="1"/>
  <c r="N3780" i="1"/>
  <c r="N2598" i="1"/>
  <c r="N3516" i="1"/>
  <c r="N2107" i="1"/>
  <c r="N1101" i="1"/>
  <c r="N3672" i="1"/>
  <c r="N3100" i="1"/>
  <c r="N2099" i="1"/>
  <c r="N2959" i="1"/>
  <c r="N2142" i="1"/>
  <c r="N2267" i="1"/>
  <c r="N1959" i="1"/>
  <c r="N2042" i="1"/>
  <c r="N3177" i="1"/>
  <c r="N3123" i="1"/>
  <c r="N2327" i="1"/>
  <c r="N302" i="1"/>
  <c r="N712" i="1"/>
  <c r="N2345" i="1"/>
  <c r="N235" i="1"/>
  <c r="N1087" i="1"/>
  <c r="N518" i="1"/>
  <c r="N2006" i="1"/>
  <c r="N1261" i="1"/>
  <c r="N963" i="1"/>
  <c r="N2120" i="1"/>
  <c r="N1117" i="1"/>
  <c r="N2823" i="1"/>
  <c r="N622" i="1"/>
  <c r="N3017" i="1"/>
  <c r="N2968" i="1"/>
  <c r="N3203" i="1"/>
  <c r="N2456" i="1"/>
  <c r="N3510" i="1"/>
  <c r="N3883" i="1"/>
  <c r="N3207" i="1"/>
  <c r="N3376" i="1"/>
  <c r="N3176" i="1"/>
  <c r="N347" i="1"/>
  <c r="N2534" i="1"/>
  <c r="N999" i="1"/>
  <c r="N714" i="1"/>
  <c r="N2575" i="1"/>
  <c r="N40" i="1"/>
  <c r="N1529" i="1"/>
  <c r="N3274" i="1"/>
  <c r="N3430" i="1"/>
  <c r="N3758" i="1"/>
  <c r="N588" i="1"/>
  <c r="N2558" i="1"/>
  <c r="N3389" i="1"/>
  <c r="N2907" i="1"/>
  <c r="N2883" i="1"/>
  <c r="N1524" i="1"/>
  <c r="N1828" i="1"/>
  <c r="N3075" i="1"/>
  <c r="N3587" i="1"/>
  <c r="N2499" i="1"/>
  <c r="N3967" i="1"/>
  <c r="N2775" i="1"/>
  <c r="N3656" i="1"/>
  <c r="N2249" i="1"/>
  <c r="N1659" i="1"/>
  <c r="N495" i="1"/>
  <c r="N131" i="1"/>
  <c r="N1144" i="1"/>
  <c r="N3129" i="1"/>
  <c r="N2903" i="1"/>
  <c r="N1805" i="1"/>
  <c r="N2359" i="1"/>
  <c r="N3644" i="1"/>
  <c r="N3650" i="1"/>
  <c r="N2980" i="1"/>
  <c r="N1961" i="1"/>
  <c r="N2826" i="1"/>
  <c r="N3244" i="1"/>
  <c r="N2691" i="1"/>
  <c r="N2720" i="1"/>
  <c r="N2874" i="1"/>
  <c r="N1544" i="1"/>
  <c r="N3631" i="1"/>
  <c r="N76" i="1"/>
  <c r="N2050" i="1"/>
  <c r="N935" i="1"/>
  <c r="N1635" i="1"/>
  <c r="N1148" i="1"/>
  <c r="N185" i="1"/>
  <c r="N2576" i="1"/>
  <c r="N726" i="1"/>
  <c r="N1861" i="1"/>
  <c r="N1741" i="1"/>
  <c r="N305" i="1"/>
  <c r="N2679" i="1"/>
  <c r="N2850" i="1"/>
  <c r="N877" i="1"/>
  <c r="N3215" i="1"/>
  <c r="N1241" i="1"/>
  <c r="N1070" i="1"/>
  <c r="N1410" i="1"/>
  <c r="N3979" i="1"/>
  <c r="N1227" i="1"/>
  <c r="N1271" i="1"/>
  <c r="N239" i="1"/>
  <c r="N2144" i="1"/>
  <c r="N3954" i="1"/>
  <c r="N3368" i="1"/>
  <c r="N1895" i="1"/>
  <c r="N2568" i="1"/>
  <c r="N2901" i="1"/>
  <c r="N727" i="1"/>
  <c r="N1012" i="1"/>
  <c r="N1868" i="1"/>
  <c r="N1526" i="1"/>
  <c r="N1896" i="1"/>
  <c r="N2538" i="1"/>
  <c r="N3568" i="1"/>
  <c r="N2762" i="1"/>
  <c r="N878" i="1"/>
  <c r="N2162" i="1"/>
  <c r="N1962" i="1"/>
  <c r="N2149" i="1"/>
  <c r="N1208" i="1"/>
  <c r="N309" i="1"/>
  <c r="N3059" i="1"/>
  <c r="N3603" i="1"/>
  <c r="N959" i="1"/>
  <c r="N3419" i="1"/>
  <c r="N1963" i="1"/>
  <c r="N1995" i="1"/>
  <c r="N1900" i="1"/>
  <c r="N3264" i="1"/>
  <c r="N3418" i="1"/>
  <c r="N218" i="1"/>
  <c r="N274" i="1"/>
  <c r="N377" i="1"/>
  <c r="N1354" i="1"/>
  <c r="N2415" i="1"/>
  <c r="N3521" i="1"/>
  <c r="N2573" i="1"/>
  <c r="N232" i="1"/>
  <c r="N3000" i="1"/>
  <c r="N1137" i="1"/>
  <c r="N3298" i="1"/>
  <c r="N539" i="1"/>
  <c r="N1001" i="1"/>
  <c r="N640" i="1"/>
  <c r="N3143" i="1"/>
  <c r="N991" i="1"/>
  <c r="N2400" i="1"/>
  <c r="N2508" i="1"/>
  <c r="N1318" i="1"/>
  <c r="N2655" i="1"/>
  <c r="N1150" i="1"/>
  <c r="N832" i="1"/>
  <c r="N644" i="1"/>
  <c r="N1789" i="1"/>
  <c r="N3082" i="1"/>
  <c r="N2040" i="1"/>
  <c r="N1343" i="1"/>
  <c r="N763" i="1"/>
  <c r="N1221" i="1"/>
  <c r="N2217" i="1"/>
  <c r="N3721" i="1"/>
  <c r="N295" i="1"/>
  <c r="N512" i="1"/>
  <c r="N3524" i="1"/>
  <c r="N786" i="1"/>
  <c r="N3213" i="1"/>
  <c r="N2551" i="1"/>
  <c r="N2224" i="1"/>
  <c r="N155" i="1"/>
  <c r="N2367" i="1"/>
  <c r="N526" i="1"/>
  <c r="N3581" i="1"/>
  <c r="N3169" i="1"/>
  <c r="N733" i="1"/>
  <c r="N3429" i="1"/>
  <c r="N162" i="1"/>
  <c r="N3657" i="1"/>
  <c r="N560" i="1"/>
  <c r="N534" i="1"/>
  <c r="N2022" i="1"/>
  <c r="N816" i="1"/>
  <c r="N1730" i="1"/>
  <c r="N1785" i="1"/>
  <c r="N3415" i="1"/>
  <c r="N2221" i="1"/>
  <c r="N2154" i="1"/>
  <c r="N3901" i="1"/>
  <c r="N1637" i="1"/>
  <c r="N3493" i="1"/>
  <c r="N1206" i="1"/>
  <c r="N2441" i="1"/>
  <c r="N1876" i="1"/>
  <c r="N2504" i="1"/>
  <c r="N2243" i="1"/>
  <c r="N2716" i="1"/>
  <c r="N3806" i="1"/>
  <c r="N2567" i="1"/>
  <c r="N2834" i="1"/>
  <c r="N338" i="1"/>
  <c r="N1812" i="1"/>
  <c r="N1760" i="1"/>
  <c r="N2419" i="1"/>
  <c r="N3431" i="1"/>
  <c r="N1600" i="1"/>
  <c r="N1077" i="1"/>
  <c r="N2166" i="1"/>
  <c r="N3050" i="1"/>
  <c r="N411" i="1"/>
  <c r="N2373" i="1"/>
  <c r="N3535" i="1"/>
  <c r="N2423" i="1"/>
  <c r="N1057" i="1"/>
  <c r="N3952" i="1"/>
  <c r="N1362" i="1"/>
  <c r="N3554" i="1"/>
  <c r="N2024" i="1"/>
  <c r="N294" i="1"/>
  <c r="N2439" i="1"/>
  <c r="N1973" i="1"/>
  <c r="N1091" i="1"/>
  <c r="N1168" i="1"/>
  <c r="N1408" i="1"/>
  <c r="N1493" i="1"/>
  <c r="N1512" i="1"/>
  <c r="N1166" i="1"/>
  <c r="N492" i="1"/>
  <c r="N3791" i="1"/>
  <c r="N2731" i="1"/>
  <c r="N3255" i="1"/>
  <c r="N2953" i="1"/>
  <c r="N193" i="1"/>
  <c r="N1550" i="1"/>
  <c r="N2417" i="1"/>
  <c r="N1237" i="1"/>
  <c r="N2624" i="1"/>
  <c r="N455" i="1"/>
  <c r="N972" i="1"/>
  <c r="N2250" i="1"/>
  <c r="N2203" i="1"/>
  <c r="N1051" i="1"/>
  <c r="N2240" i="1"/>
  <c r="N3375" i="1"/>
  <c r="N2867" i="1"/>
  <c r="N3835" i="1"/>
  <c r="N1417" i="1"/>
  <c r="N1244" i="1"/>
  <c r="N1791" i="1"/>
  <c r="N270" i="1"/>
  <c r="N3999" i="1"/>
  <c r="N3817" i="1"/>
  <c r="N189" i="1"/>
  <c r="N1552" i="1"/>
  <c r="N3810" i="1"/>
  <c r="N2297" i="1"/>
  <c r="N1719" i="1"/>
  <c r="N1845" i="1"/>
  <c r="N143" i="1"/>
  <c r="N1701" i="1"/>
  <c r="N23" i="1"/>
  <c r="N2804" i="1"/>
  <c r="N3324" i="1"/>
  <c r="N1170" i="1"/>
  <c r="N854" i="1"/>
  <c r="N3043" i="1"/>
  <c r="N2545" i="1"/>
  <c r="N2148" i="1"/>
  <c r="N2733" i="1"/>
  <c r="N1267" i="1"/>
  <c r="N1676" i="1"/>
  <c r="N932" i="1"/>
  <c r="N3414" i="1"/>
  <c r="N3373" i="1"/>
  <c r="N3209" i="1"/>
  <c r="N1094" i="1"/>
  <c r="N1530" i="1"/>
  <c r="N2306" i="1"/>
  <c r="N3778" i="1"/>
  <c r="N547" i="1"/>
  <c r="N3087" i="1"/>
  <c r="N2519" i="1"/>
  <c r="N1294" i="1"/>
  <c r="N541" i="1"/>
  <c r="N3117" i="1"/>
  <c r="N2102" i="1"/>
  <c r="N2665" i="1"/>
  <c r="N2495" i="1"/>
  <c r="N2326" i="1"/>
  <c r="N2157" i="1"/>
  <c r="N1678" i="1"/>
  <c r="N2285" i="1"/>
  <c r="N2703" i="1"/>
  <c r="N1745" i="1"/>
  <c r="N982" i="1"/>
  <c r="N3218" i="1"/>
  <c r="N3517" i="1"/>
  <c r="N3742" i="1"/>
  <c r="N2749" i="1"/>
  <c r="N3346" i="1"/>
  <c r="N2231" i="1"/>
  <c r="N3434" i="1"/>
  <c r="N3805" i="1"/>
  <c r="N3058" i="1"/>
  <c r="N3986" i="1"/>
  <c r="N208" i="1"/>
  <c r="N1661" i="1"/>
  <c r="N3151" i="1"/>
  <c r="N412" i="1"/>
  <c r="N389" i="1"/>
  <c r="N1919" i="1"/>
  <c r="N3997" i="1"/>
  <c r="N2150" i="1"/>
  <c r="N974" i="1"/>
  <c r="N448" i="1"/>
  <c r="N1017" i="1"/>
  <c r="N2030" i="1"/>
  <c r="N3734" i="1"/>
  <c r="N1570" i="1"/>
  <c r="N1616" i="1"/>
  <c r="N2806" i="1"/>
  <c r="N1950" i="1"/>
  <c r="N953" i="1"/>
  <c r="N3555" i="1"/>
  <c r="N2317" i="1"/>
  <c r="N3392" i="1"/>
  <c r="N1702" i="1"/>
  <c r="N2041" i="1"/>
  <c r="N559" i="1"/>
  <c r="N61" i="1"/>
  <c r="N797" i="1"/>
  <c r="N895" i="1"/>
  <c r="N2931" i="1"/>
  <c r="N154" i="1"/>
  <c r="N3428" i="1"/>
  <c r="N1665" i="1"/>
  <c r="N1783" i="1"/>
  <c r="N2414" i="1"/>
  <c r="N369" i="1"/>
  <c r="N3669" i="1"/>
  <c r="N1932" i="1"/>
  <c r="N2918" i="1"/>
  <c r="N435" i="1"/>
  <c r="N1846" i="1"/>
  <c r="N259" i="1"/>
  <c r="N3413" i="1"/>
  <c r="N20" i="1"/>
  <c r="N2366" i="1"/>
  <c r="N670" i="1"/>
  <c r="N1411" i="1"/>
  <c r="N2233" i="1"/>
  <c r="N2635" i="1"/>
  <c r="N3837" i="1"/>
  <c r="N1940" i="1"/>
  <c r="N1644" i="1"/>
  <c r="N3506" i="1"/>
  <c r="N3809" i="1"/>
  <c r="N908" i="1"/>
  <c r="N3731" i="1"/>
  <c r="N2929" i="1"/>
  <c r="N815" i="1"/>
  <c r="N2821" i="1"/>
  <c r="N858" i="1"/>
  <c r="N1882" i="1"/>
  <c r="N2657" i="1"/>
  <c r="N1209" i="1"/>
  <c r="N2426" i="1"/>
  <c r="N3325" i="1"/>
  <c r="N736" i="1"/>
  <c r="N1329" i="1"/>
  <c r="N3451" i="1"/>
  <c r="N1516" i="1"/>
  <c r="N505" i="1"/>
  <c r="N2227" i="1"/>
  <c r="N3472" i="1"/>
  <c r="N3918" i="1"/>
  <c r="N562" i="1"/>
  <c r="N3270" i="1"/>
  <c r="N3186" i="1"/>
  <c r="N2100" i="1"/>
  <c r="N2288" i="1"/>
  <c r="N331" i="1"/>
  <c r="N2431" i="1"/>
  <c r="N138" i="1"/>
  <c r="N486" i="1"/>
  <c r="N720" i="1"/>
  <c r="N1248" i="1"/>
  <c r="N1507" i="1"/>
  <c r="N1717" i="1"/>
  <c r="N1883" i="1"/>
  <c r="N1808" i="1"/>
  <c r="N2454" i="1"/>
  <c r="N1916" i="1"/>
  <c r="N271" i="1"/>
  <c r="N297" i="1"/>
  <c r="N477" i="1"/>
  <c r="N904" i="1"/>
  <c r="N946" i="1"/>
  <c r="N2385" i="1"/>
  <c r="N3272" i="1"/>
  <c r="N2934" i="1"/>
  <c r="N3332" i="1"/>
  <c r="N1666" i="1"/>
  <c r="N1831" i="1"/>
  <c r="N1594" i="1"/>
  <c r="N3432" i="1"/>
  <c r="N645" i="1"/>
  <c r="N3010" i="1"/>
  <c r="N3401" i="1"/>
  <c r="N2252" i="1"/>
  <c r="N1881" i="1"/>
  <c r="N2032" i="1"/>
  <c r="N630" i="1"/>
  <c r="N2878" i="1"/>
  <c r="N3190" i="1"/>
  <c r="N2171" i="1"/>
  <c r="N2350" i="1"/>
  <c r="N296" i="1"/>
  <c r="N3094" i="1"/>
  <c r="N474" i="1"/>
  <c r="N2172" i="1"/>
  <c r="N2284" i="1"/>
  <c r="N2921" i="1"/>
  <c r="N3069" i="1"/>
  <c r="N2726" i="1"/>
  <c r="N1089" i="1"/>
  <c r="N916" i="1"/>
  <c r="N1473" i="1"/>
  <c r="N1082" i="1"/>
  <c r="N1405" i="1"/>
  <c r="N859" i="1"/>
  <c r="N3168" i="1"/>
  <c r="N1729" i="1"/>
  <c r="N1060" i="1"/>
  <c r="N2087" i="1"/>
  <c r="N1164" i="1"/>
  <c r="N3317" i="1"/>
  <c r="N653" i="1"/>
  <c r="N2339" i="1"/>
  <c r="N2013" i="1"/>
  <c r="N3820" i="1"/>
  <c r="N2695" i="1"/>
  <c r="N3481" i="1"/>
  <c r="N817" i="1"/>
  <c r="N2580" i="1"/>
  <c r="N1646" i="1"/>
  <c r="N3153" i="1"/>
  <c r="N2873" i="1"/>
  <c r="N58" i="1"/>
  <c r="N709" i="1"/>
  <c r="N2817" i="1"/>
  <c r="N2859" i="1"/>
  <c r="N1830" i="1"/>
  <c r="N1603" i="1"/>
  <c r="N806" i="1"/>
  <c r="N2836" i="1"/>
  <c r="N3453" i="1"/>
  <c r="N1976" i="1"/>
  <c r="N1372" i="1"/>
  <c r="N1885" i="1"/>
  <c r="N1392" i="1"/>
  <c r="N901" i="1"/>
  <c r="N555" i="1"/>
  <c r="N979" i="1"/>
  <c r="N1315" i="1"/>
  <c r="N2974" i="1"/>
  <c r="N3680" i="1"/>
  <c r="N3235" i="1"/>
  <c r="N89" i="1"/>
  <c r="N894" i="1"/>
  <c r="N2064" i="1"/>
  <c r="N1756" i="1"/>
  <c r="N2957" i="1"/>
  <c r="N1419" i="1"/>
  <c r="N667" i="1"/>
  <c r="N3219" i="1"/>
  <c r="N3864" i="1"/>
  <c r="N1480" i="1"/>
  <c r="N3111" i="1"/>
  <c r="N3622" i="1"/>
  <c r="N2585" i="1"/>
  <c r="N3684" i="1"/>
  <c r="N1302" i="1"/>
  <c r="N2648" i="1"/>
  <c r="N2660" i="1"/>
  <c r="N3071" i="1"/>
  <c r="N1201" i="1"/>
  <c r="N880" i="1"/>
  <c r="N2766" i="1"/>
  <c r="N3301" i="1"/>
  <c r="N1578" i="1"/>
  <c r="N529" i="1"/>
  <c r="N772" i="1"/>
  <c r="N1124" i="1"/>
  <c r="N103" i="1"/>
  <c r="N288" i="1"/>
  <c r="N1415" i="1"/>
  <c r="N440" i="1"/>
  <c r="N2194" i="1"/>
  <c r="N1353" i="1"/>
  <c r="N3358" i="1"/>
  <c r="N1391" i="1"/>
  <c r="N1498" i="1"/>
  <c r="N221" i="1"/>
  <c r="N2206" i="1"/>
  <c r="N1173" i="1"/>
  <c r="N1029" i="1"/>
  <c r="N1132" i="1"/>
  <c r="N1650" i="1"/>
  <c r="N3369" i="1"/>
  <c r="N628" i="1"/>
  <c r="N1476" i="1"/>
  <c r="N2484" i="1"/>
  <c r="N1988" i="1"/>
  <c r="N1703" i="1"/>
  <c r="N1053" i="1"/>
  <c r="N217" i="1"/>
  <c r="N1371" i="1"/>
  <c r="N2128" i="1"/>
  <c r="N556" i="1"/>
  <c r="N2410" i="1"/>
  <c r="N3242" i="1"/>
  <c r="N2738" i="1"/>
  <c r="N1575" i="1"/>
  <c r="N948" i="1"/>
  <c r="N2524" i="1"/>
  <c r="N352" i="1"/>
  <c r="N2701" i="1"/>
  <c r="N697" i="1"/>
  <c r="N2447" i="1"/>
  <c r="N1688" i="1"/>
  <c r="N1453" i="1"/>
  <c r="N2210" i="1"/>
  <c r="N3621" i="1"/>
  <c r="N3104" i="1"/>
  <c r="N1397" i="1"/>
  <c r="N3725" i="1"/>
  <c r="N2937" i="1"/>
  <c r="N2438" i="1"/>
  <c r="N3417" i="1"/>
  <c r="N1218" i="1"/>
  <c r="N3970" i="1"/>
  <c r="N1277" i="1"/>
  <c r="N1191" i="1"/>
  <c r="N2049" i="1"/>
  <c r="N3591" i="1"/>
  <c r="N1975" i="1"/>
  <c r="N1692" i="1"/>
  <c r="N903" i="1"/>
  <c r="N2840" i="1"/>
  <c r="N784" i="1"/>
  <c r="N867" i="1"/>
  <c r="N2085" i="1"/>
  <c r="N2333" i="1"/>
  <c r="N283" i="1"/>
  <c r="N137" i="1"/>
  <c r="N3137" i="1"/>
  <c r="N1922" i="1"/>
  <c r="N2161" i="1"/>
  <c r="N2512" i="1"/>
  <c r="N978" i="1"/>
  <c r="N1542" i="1"/>
  <c r="N1424" i="1"/>
  <c r="N689" i="1"/>
  <c r="N2095" i="1"/>
  <c r="N1325" i="1"/>
  <c r="N649" i="1"/>
  <c r="N2644" i="1"/>
  <c r="N1143" i="1"/>
  <c r="N2115" i="1"/>
  <c r="N1549" i="1"/>
  <c r="N1624" i="1"/>
  <c r="N3452" i="1"/>
  <c r="N130" i="1"/>
  <c r="N1889" i="1"/>
  <c r="N2658" i="1"/>
  <c r="N46" i="1"/>
  <c r="N3738" i="1"/>
  <c r="N2875" i="1"/>
  <c r="N2063" i="1"/>
  <c r="N2363" i="1"/>
  <c r="N2498" i="1"/>
  <c r="N3110" i="1"/>
  <c r="N1061" i="1"/>
  <c r="N1155" i="1"/>
  <c r="N380" i="1"/>
  <c r="N1743" i="1"/>
  <c r="N2963" i="1"/>
  <c r="N1432" i="1"/>
  <c r="N3678" i="1"/>
  <c r="N787" i="1"/>
  <c r="N3569" i="1"/>
  <c r="N2843" i="1"/>
  <c r="N2911" i="1"/>
  <c r="N1452" i="1"/>
  <c r="N2494" i="1"/>
  <c r="N1764" i="1"/>
  <c r="N148" i="1"/>
  <c r="N3639" i="1"/>
  <c r="N3710" i="1"/>
  <c r="N3815" i="1"/>
  <c r="N450" i="1"/>
  <c r="N987" i="1"/>
  <c r="N2147" i="1"/>
  <c r="N39" i="1"/>
  <c r="N609" i="1"/>
  <c r="N1341" i="1"/>
  <c r="N3994" i="1"/>
  <c r="N3716" i="1"/>
  <c r="N2486" i="1"/>
  <c r="N150" i="1"/>
  <c r="N2215" i="1"/>
  <c r="N2270" i="1"/>
  <c r="N2485" i="1"/>
  <c r="N3353" i="1"/>
  <c r="N3759" i="1"/>
  <c r="N397" i="1"/>
  <c r="N2110" i="1"/>
  <c r="N1728" i="1"/>
  <c r="N656" i="1"/>
  <c r="N3328" i="1"/>
  <c r="N301" i="1"/>
  <c r="N865" i="1"/>
  <c r="N3470" i="1"/>
  <c r="N1234" i="1"/>
  <c r="N1604" i="1"/>
  <c r="N3512" i="1"/>
  <c r="N1694" i="1"/>
  <c r="N1957" i="1"/>
  <c r="N1251" i="1"/>
  <c r="N28" i="1"/>
  <c r="N2637" i="1"/>
  <c r="N2743" i="1"/>
  <c r="N698" i="1"/>
  <c r="N2640" i="1"/>
  <c r="N3225" i="1"/>
  <c r="N1314" i="1"/>
  <c r="N595" i="1"/>
  <c r="N2791" i="1"/>
  <c r="N3001" i="1"/>
  <c r="N1891" i="1"/>
  <c r="N3108" i="1"/>
  <c r="N1080" i="1"/>
  <c r="N3856" i="1"/>
  <c r="N2866" i="1"/>
  <c r="N1044" i="1"/>
  <c r="N1864" i="1"/>
  <c r="N2122" i="1"/>
  <c r="N3892" i="1"/>
  <c r="N3464" i="1"/>
  <c r="N1923" i="1"/>
  <c r="N1245" i="1"/>
  <c r="N47" i="1"/>
  <c r="N2925" i="1"/>
  <c r="N1034" i="1"/>
  <c r="N3689" i="1"/>
  <c r="N2058" i="1"/>
  <c r="N3921" i="1"/>
  <c r="N543" i="1"/>
  <c r="N494" i="1"/>
  <c r="N1288" i="1"/>
  <c r="N1819" i="1"/>
  <c r="N374" i="1"/>
  <c r="N2282" i="1"/>
  <c r="N789" i="1"/>
  <c r="N950" i="1"/>
  <c r="N3330" i="1"/>
  <c r="N298" i="1"/>
  <c r="N3819" i="1"/>
  <c r="N2195" i="1"/>
  <c r="N333" i="1"/>
  <c r="N3531" i="1"/>
  <c r="N1969" i="1"/>
  <c r="N325" i="1"/>
  <c r="N3482" i="1"/>
  <c r="N2392" i="1"/>
  <c r="N94" i="1"/>
  <c r="N3012" i="1"/>
  <c r="N2906" i="1"/>
  <c r="N2086" i="1"/>
  <c r="N1074" i="1"/>
  <c r="N848" i="1"/>
  <c r="N1492" i="1"/>
  <c r="N15" i="1"/>
  <c r="N268" i="1"/>
  <c r="N1386" i="1"/>
  <c r="N2688" i="1"/>
  <c r="N1545" i="1"/>
  <c r="N3357" i="1"/>
  <c r="N3498" i="1"/>
  <c r="N1467" i="1"/>
  <c r="N673" i="1"/>
  <c r="N3469" i="1"/>
  <c r="N3633" i="1"/>
  <c r="N929" i="1"/>
  <c r="N1626" i="1"/>
  <c r="N3660" i="1"/>
  <c r="N1675" i="1"/>
  <c r="N263" i="1"/>
  <c r="N1746" i="1"/>
  <c r="N608" i="1"/>
  <c r="N1839" i="1"/>
  <c r="N3766" i="1"/>
  <c r="N1429" i="1"/>
  <c r="N2772" i="1"/>
  <c r="N2627" i="1"/>
  <c r="N199" i="1"/>
  <c r="N3542" i="1"/>
  <c r="N230" i="1"/>
  <c r="N3121" i="1"/>
  <c r="N579" i="1"/>
  <c r="N1123" i="1"/>
  <c r="N1942" i="1"/>
  <c r="N2938" i="1"/>
  <c r="N1668" i="1"/>
  <c r="N1229" i="1"/>
  <c r="N2220" i="1"/>
  <c r="N1773" i="1"/>
  <c r="N3695" i="1"/>
  <c r="N1654" i="1"/>
  <c r="N2792" i="1"/>
  <c r="N1217" i="1"/>
  <c r="N707" i="1"/>
  <c r="N1615" i="1"/>
  <c r="N2347" i="1"/>
  <c r="N1634" i="1"/>
  <c r="N995" i="1"/>
  <c r="N989" i="1"/>
  <c r="N2961" i="1"/>
  <c r="N2928" i="1"/>
  <c r="N1364" i="1"/>
  <c r="N3929" i="1"/>
  <c r="N317" i="1"/>
  <c r="N2849" i="1"/>
  <c r="N793" i="1"/>
  <c r="N146" i="1"/>
  <c r="N1622" i="1"/>
  <c r="N1466" i="1"/>
  <c r="N2786" i="1"/>
  <c r="N82" i="1"/>
  <c r="N3477" i="1"/>
  <c r="N3416" i="1"/>
  <c r="N3400" i="1"/>
  <c r="N3661" i="1"/>
  <c r="N2445" i="1"/>
  <c r="N2211" i="1"/>
  <c r="N1199" i="1"/>
  <c r="N2527" i="1"/>
  <c r="N3881" i="1"/>
  <c r="N483" i="1"/>
  <c r="N1153" i="1"/>
  <c r="N3098" i="1"/>
  <c r="N2018" i="1"/>
  <c r="N351" i="1"/>
  <c r="N636" i="1"/>
  <c r="N1342" i="1"/>
  <c r="N2473" i="1"/>
  <c r="N2000" i="1"/>
  <c r="N3887" i="1"/>
  <c r="N2314" i="1"/>
  <c r="N1510" i="1"/>
  <c r="N686" i="1"/>
  <c r="N3775" i="1"/>
  <c r="N115" i="1"/>
  <c r="N2768" i="1"/>
  <c r="N421" i="1"/>
  <c r="N2134" i="1"/>
  <c r="N251" i="1"/>
  <c r="N350" i="1"/>
  <c r="N2079" i="1"/>
  <c r="N3486" i="1"/>
  <c r="N2077" i="1"/>
  <c r="N3028" i="1"/>
  <c r="N1872" i="1"/>
  <c r="N696" i="1"/>
  <c r="N614" i="1"/>
  <c r="N3449" i="1"/>
  <c r="N488" i="1"/>
  <c r="N1737" i="1"/>
  <c r="N1067" i="1"/>
  <c r="N1580" i="1"/>
  <c r="N1613" i="1"/>
  <c r="N1446" i="1"/>
  <c r="N536" i="1"/>
  <c r="N322" i="1"/>
  <c r="N205" i="1"/>
  <c r="N3663" i="1"/>
  <c r="N1614" i="1"/>
  <c r="N993" i="1"/>
  <c r="N1102" i="1"/>
  <c r="N233" i="1"/>
  <c r="N364" i="1"/>
  <c r="N1763" i="1"/>
  <c r="N515" i="1"/>
  <c r="N2577" i="1"/>
  <c r="N3863" i="1"/>
  <c r="N3490" i="1"/>
  <c r="N3937" i="1"/>
  <c r="N3575" i="1"/>
  <c r="N443" i="1"/>
  <c r="N1867" i="1"/>
  <c r="N3910" i="1"/>
  <c r="N1428" i="1"/>
  <c r="N1858" i="1"/>
  <c r="N3067" i="1"/>
  <c r="N67" i="1"/>
  <c r="N57" i="1"/>
  <c r="N3925" i="1"/>
  <c r="N3579" i="1"/>
  <c r="N2273" i="1"/>
  <c r="N1501" i="1"/>
  <c r="N1799" i="1"/>
  <c r="N3720" i="1"/>
  <c r="N3149" i="1"/>
  <c r="N247" i="1"/>
  <c r="N3565" i="1"/>
  <c r="N323" i="1"/>
  <c r="N3300" i="1"/>
  <c r="N3682" i="1"/>
  <c r="N837" i="1"/>
  <c r="N1705" i="1"/>
  <c r="N3172" i="1"/>
  <c r="N3132" i="1"/>
  <c r="N2777" i="1"/>
  <c r="N3594" i="1"/>
  <c r="N3473" i="1"/>
  <c r="N195" i="1"/>
  <c r="N3063" i="1"/>
  <c r="N2902" i="1"/>
  <c r="N2926" i="1"/>
  <c r="N631" i="1"/>
  <c r="N1987" i="1"/>
  <c r="N1457" i="1"/>
  <c r="N1911" i="1"/>
  <c r="N2988" i="1"/>
  <c r="N872" i="1"/>
  <c r="N2462" i="1"/>
  <c r="N3491" i="1"/>
  <c r="N7" i="1"/>
  <c r="N2943" i="1"/>
  <c r="N838" i="1"/>
  <c r="N3116" i="1"/>
  <c r="N1850" i="1"/>
  <c r="N2785" i="1"/>
  <c r="N129" i="1"/>
  <c r="N2740" i="1"/>
  <c r="N442" i="1"/>
  <c r="N300" i="1"/>
  <c r="N253" i="1"/>
  <c r="N1734" i="1"/>
  <c r="N1571" i="1"/>
  <c r="N813" i="1"/>
  <c r="N3060" i="1"/>
  <c r="N3338" i="1"/>
  <c r="N3632" i="1"/>
  <c r="N2331" i="1"/>
  <c r="N70" i="1"/>
  <c r="N2357" i="1"/>
  <c r="N799" i="1"/>
  <c r="N2130" i="1"/>
  <c r="N3794" i="1"/>
  <c r="N456" i="1"/>
  <c r="N2684" i="1"/>
  <c r="N1928" i="1"/>
  <c r="N43" i="1"/>
  <c r="N2080" i="1"/>
  <c r="N234" i="1"/>
  <c r="N3289" i="1"/>
  <c r="N243" i="1"/>
  <c r="N1713" i="1"/>
  <c r="N408" i="1"/>
  <c r="N1180" i="1"/>
  <c r="N943" i="1"/>
  <c r="N1136" i="1"/>
  <c r="N1980" i="1"/>
  <c r="N792" i="1"/>
  <c r="N687" i="1"/>
  <c r="N1296" i="1"/>
  <c r="N1793" i="1"/>
  <c r="N2847" i="1"/>
  <c r="N920" i="1"/>
  <c r="N2633" i="1"/>
  <c r="N3551" i="1"/>
  <c r="N109" i="1"/>
  <c r="N419" i="1"/>
  <c r="N3326" i="1"/>
  <c r="N1126" i="1"/>
  <c r="N921" i="1"/>
  <c r="N3078" i="1"/>
  <c r="N1284" i="1"/>
  <c r="N2553" i="1"/>
  <c r="N2574" i="1"/>
  <c r="N2191" i="1"/>
  <c r="N3160" i="1"/>
  <c r="N2741" i="1"/>
  <c r="N2449" i="1"/>
  <c r="N2329" i="1"/>
  <c r="N2236" i="1"/>
  <c r="N2430" i="1"/>
  <c r="N2503" i="1"/>
  <c r="N3312" i="1"/>
  <c r="N606" i="1"/>
  <c r="N2544" i="1"/>
  <c r="N2003" i="1"/>
  <c r="N206" i="1"/>
  <c r="N3195" i="1"/>
  <c r="N1754" i="1"/>
  <c r="N902" i="1"/>
  <c r="N3420" i="1"/>
  <c r="N1366" i="1"/>
  <c r="N2075" i="1"/>
  <c r="N1289" i="1"/>
  <c r="N3479" i="1"/>
  <c r="N1553" i="1"/>
  <c r="N1890" i="1"/>
  <c r="N1258" i="1"/>
  <c r="N1608" i="1"/>
  <c r="N2730" i="1"/>
  <c r="N665" i="1"/>
  <c r="N1625" i="1"/>
  <c r="N1797" i="1"/>
  <c r="N2922" i="1"/>
  <c r="N1499" i="1"/>
  <c r="N719" i="1"/>
  <c r="N2029" i="1"/>
  <c r="N31" i="1"/>
  <c r="N3245" i="1"/>
  <c r="N2876" i="1"/>
  <c r="N356" i="1"/>
  <c r="N22" i="1"/>
  <c r="N2556" i="1"/>
  <c r="N2344" i="1"/>
  <c r="N2141" i="1"/>
  <c r="N3480" i="1"/>
  <c r="N3915" i="1"/>
  <c r="N427" i="1"/>
  <c r="N1460" i="1"/>
  <c r="N2386" i="1"/>
  <c r="N500" i="1"/>
  <c r="N3183" i="1"/>
  <c r="N2587" i="1"/>
  <c r="N2956" i="1"/>
  <c r="N754" i="1"/>
  <c r="N1194" i="1"/>
  <c r="N1435" i="1"/>
  <c r="N1361" i="1"/>
  <c r="N2422" i="1"/>
  <c r="N856" i="1"/>
  <c r="N2092" i="1"/>
  <c r="N1670" i="1"/>
  <c r="N1996" i="1"/>
  <c r="N1139" i="1"/>
  <c r="N3548" i="1"/>
  <c r="N1944" i="1"/>
  <c r="N1849" i="1"/>
  <c r="N552" i="1"/>
  <c r="N1147" i="1"/>
  <c r="N3854" i="1"/>
  <c r="N479" i="1"/>
  <c r="N1990" i="1"/>
  <c r="N1505" i="1"/>
  <c r="N3623" i="1"/>
  <c r="N869" i="1"/>
  <c r="N3283" i="1"/>
  <c r="N3179" i="1"/>
  <c r="N947" i="1"/>
  <c r="N583" i="1"/>
  <c r="N2374" i="1"/>
  <c r="N1032" i="1"/>
  <c r="N3460" i="1"/>
  <c r="N2595" i="1"/>
  <c r="N1003" i="1"/>
  <c r="N951" i="1"/>
  <c r="N1559" i="1"/>
  <c r="N967" i="1"/>
  <c r="N3003" i="1"/>
  <c r="N1226" i="1"/>
  <c r="N2269" i="1"/>
  <c r="N1390" i="1"/>
  <c r="N406" i="1"/>
  <c r="N1438" i="1"/>
  <c r="N3519" i="1"/>
  <c r="N478" i="1"/>
  <c r="N35" i="1"/>
  <c r="N344" i="1"/>
  <c r="N1377" i="1"/>
  <c r="N3616" i="1"/>
  <c r="N2827" i="1"/>
  <c r="N3690" i="1"/>
  <c r="N2355" i="1"/>
  <c r="N2979" i="1"/>
  <c r="N1593" i="1"/>
  <c r="N114" i="1"/>
  <c r="N3167" i="1"/>
  <c r="N870" i="1"/>
  <c r="N1363" i="1"/>
  <c r="N973" i="1"/>
  <c r="N2047" i="1"/>
  <c r="N2237" i="1"/>
  <c r="N3906" i="1"/>
  <c r="N1367" i="1"/>
  <c r="N888" i="1"/>
  <c r="N1506" i="1"/>
  <c r="N1852" i="1"/>
  <c r="N3518" i="1"/>
  <c r="N852" i="1"/>
  <c r="N3412" i="1"/>
  <c r="N513" i="1"/>
  <c r="N466" i="1"/>
  <c r="N2964" i="1"/>
  <c r="N3211" i="1"/>
  <c r="N510" i="1"/>
  <c r="N3131" i="1"/>
  <c r="N3928" i="1"/>
  <c r="N342" i="1"/>
  <c r="N3724" i="1"/>
  <c r="N3614" i="1"/>
  <c r="N2491" i="1"/>
  <c r="N1443" i="1"/>
  <c r="N2084" i="1"/>
  <c r="N3222" i="1"/>
  <c r="N1463" i="1"/>
  <c r="N400" i="1"/>
  <c r="N1834" i="1"/>
  <c r="N2729" i="1"/>
  <c r="N3344" i="1"/>
  <c r="N1771" i="1"/>
  <c r="N1099" i="1"/>
  <c r="N3683" i="1"/>
  <c r="N598" i="1"/>
  <c r="N2082" i="1"/>
  <c r="N458" i="1"/>
  <c r="N3681" i="1"/>
  <c r="N3048" i="1"/>
  <c r="N357" i="1"/>
  <c r="N3604" i="1"/>
  <c r="N737" i="1"/>
  <c r="N873" i="1"/>
  <c r="N767" i="1"/>
  <c r="N3341" i="1"/>
  <c r="N2311" i="1"/>
  <c r="N1216" i="1"/>
  <c r="N2613" i="1"/>
  <c r="N3411" i="1"/>
  <c r="N637" i="1"/>
  <c r="N3437" i="1"/>
  <c r="N2052" i="1"/>
  <c r="N385" i="1"/>
  <c r="N3180" i="1"/>
  <c r="N3073" i="1"/>
  <c r="N2396" i="1"/>
  <c r="N3140" i="1"/>
  <c r="N2689" i="1"/>
  <c r="N1204" i="1"/>
  <c r="N1133" i="1"/>
  <c r="N64" i="1"/>
  <c r="N1536" i="1"/>
  <c r="N2066" i="1"/>
  <c r="N1612" i="1"/>
  <c r="N3370" i="1"/>
  <c r="N3768" i="1"/>
  <c r="N1936" i="1"/>
  <c r="N1879" i="1"/>
  <c r="N708" i="1"/>
  <c r="N2717" i="1"/>
  <c r="N590" i="1"/>
  <c r="N2880" i="1"/>
  <c r="N2555" i="1"/>
  <c r="N3439" i="1"/>
  <c r="N2341" i="1"/>
  <c r="N2830" i="1"/>
  <c r="N395" i="1"/>
  <c r="N550" i="1"/>
  <c r="N2939" i="1"/>
  <c r="N3408" i="1"/>
  <c r="N2266" i="1"/>
  <c r="N3665" i="1"/>
  <c r="N2579" i="1"/>
  <c r="N1955" i="1"/>
  <c r="N3405" i="1"/>
  <c r="N2856" i="1"/>
  <c r="N472" i="1"/>
  <c r="N3297" i="1"/>
  <c r="N2286" i="1"/>
  <c r="N2178" i="1"/>
  <c r="N3008" i="1"/>
  <c r="N3534" i="1"/>
  <c r="N1478" i="1"/>
  <c r="N525" i="1"/>
  <c r="N1907" i="1"/>
  <c r="N168" i="1"/>
  <c r="N3795" i="1"/>
  <c r="N319" i="1"/>
  <c r="N282" i="1"/>
  <c r="N1715" i="1"/>
  <c r="N316" i="1"/>
  <c r="N1790" i="1"/>
  <c r="N997" i="1"/>
  <c r="N690" i="1"/>
  <c r="N1054" i="1"/>
  <c r="N2181" i="1"/>
  <c r="N3770" i="1"/>
  <c r="N2126" i="1"/>
  <c r="N3022" i="1"/>
  <c r="N734" i="1"/>
  <c r="N3722" i="1"/>
  <c r="N3931" i="1"/>
  <c r="N829" i="1"/>
  <c r="N3750" i="1"/>
  <c r="N321" i="1"/>
  <c r="N3605" i="1"/>
  <c r="N2509" i="1"/>
  <c r="N2732" i="1"/>
  <c r="N508" i="1"/>
  <c r="N100" i="1"/>
  <c r="N2256" i="1"/>
  <c r="N1697" i="1"/>
  <c r="N2566" i="1"/>
  <c r="N1023" i="1"/>
  <c r="N680" i="1"/>
  <c r="N1357" i="1"/>
  <c r="N2661" i="1"/>
  <c r="N3497" i="1"/>
  <c r="N532" i="1"/>
  <c r="N745" i="1"/>
  <c r="N3816" i="1"/>
  <c r="N1576" i="1"/>
  <c r="N2597" i="1"/>
  <c r="N3053" i="1"/>
  <c r="N1264" i="1"/>
  <c r="N213" i="1"/>
  <c r="N1213" i="1"/>
  <c r="N1042" i="1"/>
  <c r="N2039" i="1"/>
  <c r="N3099" i="1"/>
  <c r="N2940" i="1"/>
  <c r="N1595" i="1"/>
  <c r="N3641" i="1"/>
  <c r="N2736" i="1"/>
  <c r="N2891" i="1"/>
  <c r="N3550" i="1"/>
  <c r="N3085" i="1"/>
  <c r="N1008" i="1"/>
  <c r="N3870" i="1"/>
  <c r="N1011" i="1"/>
  <c r="N3421" i="1"/>
  <c r="N3597" i="1"/>
  <c r="N3455" i="1"/>
  <c r="N471" i="1"/>
  <c r="N1269" i="1"/>
  <c r="N2214" i="1"/>
  <c r="N996" i="1"/>
  <c r="N3774" i="1"/>
  <c r="N3934" i="1"/>
  <c r="N454" i="1"/>
  <c r="N2900" i="1"/>
  <c r="N2208" i="1"/>
  <c r="N561" i="1"/>
  <c r="N2523" i="1"/>
  <c r="N2632" i="1"/>
  <c r="N2258" i="1"/>
  <c r="N3785" i="1"/>
  <c r="N124" i="1"/>
  <c r="N1398" i="1"/>
  <c r="N3717" i="1"/>
  <c r="N403" i="1"/>
  <c r="N2710" i="1"/>
  <c r="N3909" i="1"/>
  <c r="N2260" i="1"/>
  <c r="N1427" i="1"/>
  <c r="N976" i="1"/>
  <c r="N2448" i="1"/>
  <c r="N1939" i="1"/>
  <c r="N1775" i="1"/>
  <c r="N554" i="1"/>
  <c r="N277" i="1"/>
  <c r="N952" i="1"/>
  <c r="N2070" i="1"/>
  <c r="N3305" i="1"/>
  <c r="N1197" i="1"/>
  <c r="N1165" i="1"/>
  <c r="N2121" i="1"/>
  <c r="N3670" i="1"/>
  <c r="N353" i="1"/>
  <c r="N1119" i="1"/>
  <c r="N2515" i="1"/>
  <c r="N3755" i="1"/>
  <c r="N460" i="1"/>
  <c r="N3229" i="1"/>
  <c r="N1360" i="1"/>
  <c r="N3052" i="1"/>
  <c r="N1607" i="1"/>
  <c r="N2274" i="1"/>
  <c r="N892" i="1"/>
  <c r="N3145" i="1"/>
  <c r="N3500" i="1"/>
  <c r="N3593" i="1"/>
  <c r="N3409" i="1"/>
  <c r="N1430" i="1"/>
  <c r="N1187" i="1"/>
  <c r="N1021" i="1"/>
  <c r="N1565" i="1"/>
  <c r="N1293" i="1"/>
  <c r="N1193" i="1"/>
  <c r="N2377" i="1"/>
  <c r="N1779" i="1"/>
  <c r="N1310" i="1"/>
  <c r="N3287" i="1"/>
  <c r="N2884" i="1"/>
  <c r="N345" i="1"/>
  <c r="N607" i="1"/>
  <c r="N1031" i="1"/>
  <c r="N1674" i="1"/>
  <c r="N2452" i="1"/>
  <c r="N1611" i="1"/>
  <c r="N1317" i="1"/>
  <c r="N32" i="1"/>
  <c r="N1585" i="1"/>
  <c r="N2235" i="1"/>
  <c r="N924" i="1"/>
  <c r="N1887" i="1"/>
  <c r="N3316" i="1"/>
  <c r="N3404" i="1"/>
  <c r="N662" i="1"/>
  <c r="N2364" i="1"/>
  <c r="N1502" i="1"/>
  <c r="N2433" i="1"/>
  <c r="N3184" i="1"/>
  <c r="N546" i="1"/>
  <c r="N1508" i="1"/>
  <c r="N2182" i="1"/>
  <c r="N2537" i="1"/>
  <c r="N3402" i="1"/>
  <c r="N926" i="1"/>
  <c r="N2489" i="1"/>
  <c r="N1520" i="1"/>
  <c r="N3513" i="1"/>
  <c r="N1537" i="1"/>
  <c r="N1320" i="1"/>
  <c r="N2776" i="1"/>
  <c r="N1121" i="1"/>
  <c r="N743" i="1"/>
  <c r="N2318" i="1"/>
  <c r="N337" i="1"/>
  <c r="N452" i="1"/>
  <c r="N45" i="1"/>
  <c r="N2796" i="1"/>
  <c r="N3838" i="1"/>
  <c r="N2667" i="1"/>
  <c r="N3188" i="1"/>
  <c r="N3723" i="1"/>
  <c r="N2418" i="1"/>
  <c r="N1755" i="1"/>
  <c r="N92" i="1"/>
  <c r="N3583" i="1"/>
  <c r="N955" i="1"/>
  <c r="N898" i="1"/>
  <c r="N1238" i="1"/>
  <c r="N2949" i="1"/>
  <c r="N2514" i="1"/>
  <c r="N565" i="1"/>
  <c r="N2896" i="1"/>
  <c r="N750" i="1"/>
  <c r="N3602" i="1"/>
  <c r="N1481" i="1"/>
  <c r="N830" i="1"/>
  <c r="N851" i="1"/>
  <c r="N1699" i="1"/>
  <c r="N287" i="1"/>
  <c r="N2771" i="1"/>
  <c r="N3598" i="1"/>
  <c r="N402" i="1"/>
  <c r="N960" i="1"/>
  <c r="N29" i="1"/>
  <c r="N825" i="1"/>
  <c r="N1236" i="1"/>
  <c r="N3913" i="1"/>
  <c r="N843" i="1"/>
  <c r="N1859" i="1"/>
  <c r="N3503" i="1"/>
  <c r="N3982" i="1"/>
  <c r="N3576" i="1"/>
  <c r="N2219" i="1"/>
  <c r="N3187" i="1"/>
  <c r="N3035" i="1"/>
  <c r="N3164" i="1"/>
  <c r="N1984" i="1"/>
  <c r="N349" i="1"/>
  <c r="N803" i="1"/>
  <c r="N779" i="1"/>
  <c r="N922" i="1"/>
  <c r="N2651" i="1"/>
  <c r="N2829" i="1"/>
  <c r="N1601" i="1"/>
  <c r="N2614" i="1"/>
  <c r="N1334" i="1"/>
  <c r="N2809" i="1"/>
  <c r="N122" i="1"/>
  <c r="N453" i="1"/>
  <c r="N1851" i="1"/>
  <c r="N3197" i="1"/>
  <c r="N2168" i="1"/>
  <c r="N1691" i="1"/>
  <c r="N3647" i="1"/>
  <c r="N2958" i="1"/>
  <c r="N802" i="1"/>
  <c r="N3799" i="1"/>
  <c r="N1590" i="1"/>
  <c r="N3354" i="1"/>
  <c r="N2945" i="1"/>
  <c r="N2831" i="1"/>
  <c r="N986" i="1"/>
  <c r="N1695" i="1"/>
  <c r="N2496" i="1"/>
  <c r="N382" i="1"/>
  <c r="N1338" i="1"/>
  <c r="N3127" i="1"/>
  <c r="N844" i="1"/>
  <c r="N2593" i="1"/>
  <c r="N1146" i="1"/>
  <c r="N897" i="1"/>
  <c r="N868" i="1"/>
  <c r="N207" i="1"/>
  <c r="N3093" i="1"/>
  <c r="N781" i="1"/>
  <c r="N1690" i="1"/>
  <c r="N164" i="1"/>
  <c r="N375" i="1"/>
  <c r="N1295" i="1"/>
  <c r="N3239" i="1"/>
  <c r="N3438" i="1"/>
  <c r="N2465" i="1"/>
  <c r="N1447" i="1"/>
  <c r="N1472" i="1"/>
  <c r="N1407" i="1"/>
  <c r="N405" i="1"/>
  <c r="N2446" i="1"/>
  <c r="N2053" i="1"/>
  <c r="N1381" i="1"/>
  <c r="N1704" i="1"/>
  <c r="N2469" i="1"/>
  <c r="N3216" i="1"/>
  <c r="N2015" i="1"/>
  <c r="N401" i="1"/>
  <c r="N3499" i="1"/>
  <c r="N3789" i="1"/>
  <c r="N175" i="1"/>
  <c r="N1915" i="1"/>
  <c r="N3191" i="1"/>
  <c r="N3920" i="1"/>
  <c r="N882" i="1"/>
  <c r="N2186" i="1"/>
  <c r="N1589" i="1"/>
  <c r="N3673" i="1"/>
  <c r="N267" i="1"/>
  <c r="N703" i="1"/>
  <c r="N254" i="1"/>
  <c r="N1041" i="1"/>
  <c r="N875" i="1"/>
  <c r="N2992" i="1"/>
  <c r="N1918" i="1"/>
  <c r="N1081" i="1"/>
  <c r="N1877" i="1"/>
  <c r="N1348" i="1"/>
  <c r="N1471" i="1"/>
  <c r="N3619" i="1"/>
  <c r="N3347" i="1"/>
  <c r="N3056" i="1"/>
  <c r="N1479" i="1"/>
  <c r="N2467" i="1"/>
  <c r="N949" i="1"/>
  <c r="N1125" i="1"/>
  <c r="N2129" i="1"/>
  <c r="N2845" i="1"/>
  <c r="N3079" i="1"/>
  <c r="N2642" i="1"/>
  <c r="N3781" i="1"/>
  <c r="N3466" i="1"/>
  <c r="N807" i="1"/>
  <c r="N900" i="1"/>
  <c r="N2176" i="1"/>
  <c r="N3685" i="1"/>
  <c r="N2343" i="1"/>
  <c r="N1483" i="1"/>
  <c r="N3322" i="1"/>
  <c r="N1459" i="1"/>
  <c r="N487" i="1"/>
  <c r="N1597" i="1"/>
  <c r="N1884" i="1"/>
  <c r="N188" i="1"/>
  <c r="N1076" i="1"/>
  <c r="N1108" i="1"/>
  <c r="N1945" i="1"/>
  <c r="N1649" i="1"/>
  <c r="N2888" i="1"/>
  <c r="N1331" i="1"/>
  <c r="N1736" i="1"/>
  <c r="N3818" i="1"/>
  <c r="N93" i="1"/>
  <c r="N241" i="1"/>
  <c r="N1052" i="1"/>
  <c r="N1252" i="1"/>
  <c r="N1426" i="1"/>
  <c r="N735" i="1"/>
  <c r="N3395" i="1"/>
  <c r="N678" i="1"/>
  <c r="N2972" i="1"/>
  <c r="N1566" i="1"/>
  <c r="N540" i="1"/>
  <c r="N684" i="1"/>
  <c r="N266" i="1"/>
  <c r="N3044" i="1"/>
  <c r="N2559" i="1"/>
  <c r="N1689" i="1"/>
  <c r="N432" i="1"/>
  <c r="N1776" i="1"/>
  <c r="N3232" i="1"/>
  <c r="N3711" i="1"/>
  <c r="N2073" i="1"/>
  <c r="N1494" i="1"/>
  <c r="N1647" i="1"/>
  <c r="N145" i="1"/>
  <c r="N2163" i="1"/>
  <c r="N1161" i="1"/>
  <c r="N2507" i="1"/>
  <c r="N2746" i="1"/>
  <c r="N2835" i="1"/>
  <c r="N2664" i="1"/>
  <c r="N2718" i="1"/>
  <c r="N3704" i="1"/>
  <c r="N1455" i="1"/>
  <c r="N3773" i="1"/>
  <c r="N2528" i="1"/>
  <c r="N3388" i="1"/>
  <c r="N396" i="1"/>
  <c r="N746" i="1"/>
  <c r="N60" i="1"/>
  <c r="N220" i="1"/>
  <c r="N80" i="1"/>
  <c r="N3125" i="1"/>
  <c r="N2813" i="1"/>
  <c r="N2299" i="1"/>
  <c r="N3367" i="1"/>
  <c r="N1160" i="1"/>
  <c r="N3502" i="1"/>
  <c r="N394" i="1"/>
  <c r="N3406" i="1"/>
  <c r="N192" i="1"/>
  <c r="N112" i="1"/>
  <c r="N149" i="1"/>
  <c r="N1418" i="1"/>
  <c r="N367" i="1"/>
  <c r="N279" i="1"/>
  <c r="N2307" i="1"/>
  <c r="N3068" i="1"/>
  <c r="N3833" i="1"/>
  <c r="N1111" i="1"/>
  <c r="N113" i="1"/>
  <c r="N1806" i="1"/>
  <c r="N672" i="1"/>
  <c r="N75" i="1"/>
  <c r="N2886" i="1"/>
  <c r="N2429" i="1"/>
  <c r="N679" i="1"/>
  <c r="N438" i="1"/>
  <c r="N1930" i="1"/>
  <c r="N3496" i="1"/>
  <c r="N18" i="1"/>
  <c r="N3014" i="1"/>
  <c r="N2323" i="1"/>
  <c r="N768" i="1"/>
  <c r="N2520" i="1"/>
  <c r="N2617" i="1"/>
  <c r="N1005" i="1"/>
  <c r="N2678" i="1"/>
  <c r="N2936" i="1"/>
  <c r="N1633" i="1"/>
  <c r="N2437" i="1"/>
  <c r="N184" i="1"/>
  <c r="N691" i="1"/>
  <c r="N1118" i="1"/>
  <c r="N428" i="1"/>
  <c r="N3609" i="1"/>
  <c r="N1551" i="1"/>
  <c r="N3133" i="1"/>
  <c r="N1075" i="1"/>
  <c r="N2153" i="1"/>
  <c r="N1382" i="1"/>
  <c r="N3024" i="1"/>
  <c r="N1482" i="1"/>
  <c r="N1179" i="1"/>
  <c r="N3441" i="1"/>
  <c r="N2800" i="1"/>
  <c r="N3596" i="1"/>
  <c r="N664" i="1"/>
  <c r="N1025" i="1"/>
  <c r="N2259" i="1"/>
  <c r="N3547" i="1"/>
  <c r="N3559" i="1"/>
  <c r="N1240" i="1"/>
  <c r="N2292" i="1"/>
  <c r="N3645" i="1"/>
  <c r="N2226" i="1"/>
  <c r="N3907" i="1"/>
  <c r="N1870" i="1"/>
  <c r="N2682" i="1"/>
  <c r="N2898" i="1"/>
  <c r="N3903" i="1"/>
  <c r="N928" i="1"/>
  <c r="N2200" i="1"/>
  <c r="N1914" i="1"/>
  <c r="N1951" i="1"/>
  <c r="N3646" i="1"/>
  <c r="N1104" i="1"/>
  <c r="N2569" i="1"/>
  <c r="N961" i="1"/>
  <c r="N3611" i="1"/>
  <c r="N3930" i="1"/>
  <c r="N2014" i="1"/>
  <c r="N2839" i="1"/>
  <c r="N1037" i="1"/>
  <c r="N728" i="1"/>
  <c r="N1109" i="1"/>
  <c r="N716" i="1"/>
  <c r="N994" i="1"/>
  <c r="N1748" i="1"/>
  <c r="N957" i="1"/>
  <c r="N612" i="1"/>
  <c r="N2251" i="1"/>
  <c r="N2516" i="1"/>
  <c r="N2291" i="1"/>
  <c r="N3157" i="1"/>
  <c r="N2035" i="1"/>
  <c r="N2184" i="1"/>
  <c r="N1399" i="1"/>
  <c r="N2388" i="1"/>
  <c r="N1503" i="1"/>
  <c r="N3489" i="1"/>
  <c r="N2628" i="1"/>
  <c r="N3381" i="1"/>
  <c r="N3090" i="1"/>
  <c r="N2118" i="1"/>
  <c r="N650" i="1"/>
  <c r="N2663" i="1"/>
  <c r="N3538" i="1"/>
  <c r="N2711" i="1"/>
  <c r="N1687" i="1"/>
  <c r="N1653" i="1"/>
  <c r="N2969" i="1"/>
  <c r="N3302" i="1"/>
  <c r="N2787" i="1"/>
  <c r="N1685" i="1"/>
  <c r="N121" i="1"/>
  <c r="N1693" i="1"/>
  <c r="N587" i="1"/>
  <c r="N1888" i="1"/>
  <c r="N1120" i="1"/>
  <c r="N3284" i="1"/>
  <c r="N2583" i="1"/>
  <c r="N3514" i="1"/>
  <c r="N261" i="1"/>
  <c r="N3642" i="1"/>
  <c r="N2669" i="1"/>
  <c r="N718" i="1"/>
  <c r="N1533" i="1"/>
  <c r="N3308" i="1"/>
  <c r="N3026" i="1"/>
  <c r="N2133" i="1"/>
  <c r="N544" i="1"/>
  <c r="N2407" i="1"/>
  <c r="N2799" i="1"/>
  <c r="N215" i="1"/>
  <c r="N212" i="1"/>
  <c r="N77" i="1"/>
  <c r="N245" i="1"/>
  <c r="N3636" i="1"/>
  <c r="N3185" i="1"/>
  <c r="N1554" i="1"/>
  <c r="N132" i="1"/>
  <c r="N1840" i="1"/>
  <c r="N651" i="1"/>
  <c r="N918" i="1"/>
  <c r="N2502" i="1"/>
  <c r="N1103" i="1"/>
  <c r="N3475" i="1"/>
  <c r="N1275" i="1"/>
  <c r="N1803" i="1"/>
  <c r="N1837" i="1"/>
  <c r="N1416" i="1"/>
  <c r="N1313" i="1"/>
  <c r="N1579" i="1"/>
  <c r="N1757" i="1"/>
  <c r="N3507" i="1"/>
  <c r="N671" i="1"/>
  <c r="N1841" i="1"/>
  <c r="N2955" i="1"/>
  <c r="N1327" i="1"/>
  <c r="N2012" i="1"/>
  <c r="N811" i="1"/>
  <c r="N3905" i="1"/>
  <c r="N1723" i="1"/>
  <c r="N108" i="1"/>
  <c r="N1898" i="1"/>
  <c r="N2062" i="1"/>
  <c r="N2967" i="1"/>
  <c r="N2192" i="1"/>
  <c r="N1770" i="1"/>
  <c r="N3834" i="1"/>
  <c r="N3694" i="1"/>
  <c r="N2848" i="1"/>
  <c r="N2755" i="1"/>
  <c r="N2622" i="1"/>
  <c r="N1257" i="1"/>
  <c r="N1548" i="1"/>
  <c r="N2917" i="1"/>
  <c r="N633" i="1"/>
  <c r="N1115" i="1"/>
  <c r="N677" i="1"/>
  <c r="N3744" i="1"/>
  <c r="N2986" i="1"/>
  <c r="N3221" i="1"/>
  <c r="N3115" i="1"/>
  <c r="N2083" i="1"/>
  <c r="N6" i="1"/>
  <c r="N3779" i="1"/>
  <c r="N214" i="1"/>
  <c r="N770" i="1"/>
  <c r="N163" i="1"/>
  <c r="N1283" i="1"/>
  <c r="N1769" i="1"/>
  <c r="N1437" i="1"/>
  <c r="N834" i="1"/>
  <c r="N3783" i="1"/>
  <c r="N3034" i="1"/>
  <c r="N2604" i="1"/>
  <c r="N1487" i="1"/>
  <c r="N576" i="1"/>
  <c r="N2046" i="1"/>
  <c r="N1583" i="1"/>
  <c r="N783" i="1"/>
  <c r="N2797" i="1"/>
  <c r="N445" i="1"/>
  <c r="N2715" i="1"/>
  <c r="N2971" i="1"/>
  <c r="N1966" i="1"/>
  <c r="N553" i="1"/>
  <c r="N3124" i="1"/>
  <c r="N1517" i="1"/>
  <c r="N675" i="1"/>
  <c r="N804" i="1"/>
  <c r="N1195" i="1"/>
  <c r="N2656" i="1"/>
  <c r="N3181" i="1"/>
  <c r="N196" i="1"/>
  <c r="N574" i="1"/>
  <c r="N2747" i="1"/>
  <c r="N248" i="1"/>
  <c r="N2631" i="1"/>
  <c r="N2646" i="1"/>
  <c r="N3553" i="1"/>
  <c r="N3825" i="1"/>
  <c r="N2068" i="1"/>
  <c r="N1817" i="1"/>
  <c r="N1018" i="1"/>
  <c r="N602" i="1"/>
  <c r="N359" i="1"/>
  <c r="N2199" i="1"/>
  <c r="N1030" i="1"/>
  <c r="N3136" i="1"/>
  <c r="N3426" i="1"/>
  <c r="N201" i="1"/>
  <c r="N1862" i="1"/>
  <c r="N2420" i="1"/>
  <c r="N2328" i="1"/>
  <c r="N3447" i="1"/>
  <c r="N569" i="1"/>
  <c r="N2305" i="1"/>
  <c r="N2893" i="1"/>
  <c r="N1991" i="1"/>
  <c r="N159" i="1"/>
  <c r="N2820" i="1"/>
  <c r="N3765" i="1"/>
  <c r="N126" i="1"/>
  <c r="N2920" i="1"/>
  <c r="N2309" i="1"/>
  <c r="N866" i="1"/>
  <c r="N2482" i="1"/>
  <c r="N2008" i="1"/>
  <c r="N1813" i="1"/>
  <c r="N3247" i="1"/>
  <c r="N42" i="1"/>
  <c r="N227" i="1"/>
  <c r="N824" i="1"/>
  <c r="N3263" i="1"/>
  <c r="N801" i="1"/>
  <c r="O1" i="4" l="1"/>
  <c r="O1" i="3"/>
  <c r="N2399" i="3"/>
  <c r="N2391" i="3"/>
  <c r="N2383" i="3"/>
  <c r="N2375" i="3"/>
  <c r="N2367" i="3"/>
  <c r="N2395" i="3"/>
  <c r="N2365" i="3"/>
  <c r="N2387" i="3"/>
  <c r="N2364" i="3"/>
  <c r="N2379" i="3"/>
  <c r="N2363" i="3"/>
  <c r="N2369" i="3"/>
  <c r="N2361" i="3"/>
  <c r="N2405" i="3"/>
  <c r="N2401" i="3"/>
  <c r="N2381" i="3"/>
  <c r="N2377" i="3"/>
  <c r="N2373" i="3"/>
  <c r="N2362" i="3"/>
  <c r="N2397" i="3"/>
  <c r="N2393" i="3"/>
  <c r="N2358" i="3"/>
  <c r="N2385" i="3"/>
  <c r="N2371" i="3"/>
  <c r="N2389" i="3"/>
  <c r="N2403" i="3"/>
  <c r="N2360" i="3"/>
  <c r="N2359" i="3"/>
  <c r="N2396" i="3"/>
  <c r="N2380" i="3"/>
  <c r="N2394" i="3"/>
  <c r="N2378" i="3"/>
  <c r="N2392" i="3"/>
  <c r="N2376" i="3"/>
  <c r="N2404" i="3"/>
  <c r="N2388" i="3"/>
  <c r="N2372" i="3"/>
  <c r="N2402" i="3"/>
  <c r="N2386" i="3"/>
  <c r="N2370" i="3"/>
  <c r="N2406" i="3"/>
  <c r="N2374" i="3"/>
  <c r="N2400" i="3"/>
  <c r="N2384" i="3"/>
  <c r="N2368" i="3"/>
  <c r="N2390" i="3"/>
  <c r="N2398" i="3"/>
  <c r="N2382" i="3"/>
  <c r="N2366" i="3"/>
  <c r="N1596" i="4"/>
  <c r="N1591" i="4"/>
  <c r="N1590" i="4"/>
  <c r="N1575" i="4"/>
  <c r="N1574" i="4"/>
  <c r="N1578" i="4"/>
  <c r="N1582" i="4"/>
  <c r="N1579" i="4"/>
  <c r="N1586" i="4"/>
  <c r="N1583" i="4"/>
  <c r="N1594" i="4"/>
  <c r="N1595" i="4"/>
  <c r="N1587" i="4"/>
  <c r="N1576" i="4"/>
  <c r="N1580" i="4"/>
  <c r="N1584" i="4"/>
  <c r="N1588" i="4"/>
  <c r="N1592" i="4"/>
  <c r="N1577" i="4"/>
  <c r="N1581" i="4"/>
  <c r="N1585" i="4"/>
  <c r="N1589" i="4"/>
  <c r="N1593" i="4"/>
  <c r="U17" i="3"/>
  <c r="Y16" i="3"/>
  <c r="W16" i="3"/>
  <c r="Z16" i="3"/>
  <c r="X16" i="3"/>
  <c r="V16" i="3"/>
  <c r="Z16" i="4"/>
  <c r="X16" i="4"/>
  <c r="V16" i="4"/>
  <c r="U17" i="4"/>
  <c r="W16" i="4"/>
  <c r="Y16" i="4"/>
  <c r="P1" i="1"/>
  <c r="AI1" i="1" s="1"/>
  <c r="O3947" i="1"/>
  <c r="O3939" i="1"/>
  <c r="O3980" i="1"/>
  <c r="O3989" i="1"/>
  <c r="O3965" i="1"/>
  <c r="O3942" i="1"/>
  <c r="O3981" i="1"/>
  <c r="O3957" i="1"/>
  <c r="O3983" i="1"/>
  <c r="O3949" i="1"/>
  <c r="O3990" i="1"/>
  <c r="O3961" i="1"/>
  <c r="O3935" i="1"/>
  <c r="O3950" i="1"/>
  <c r="O3938" i="1"/>
  <c r="O3975" i="1"/>
  <c r="O4000" i="1"/>
  <c r="O3966" i="1"/>
  <c r="O3963" i="1"/>
  <c r="O3953" i="1"/>
  <c r="O3996" i="1"/>
  <c r="O3988" i="1"/>
  <c r="O3959" i="1"/>
  <c r="O3968" i="1"/>
  <c r="O3985" i="1"/>
  <c r="O3951" i="1"/>
  <c r="O3955" i="1"/>
  <c r="O3969" i="1"/>
  <c r="O3962" i="1"/>
  <c r="O863" i="1"/>
  <c r="O1340" i="1"/>
  <c r="O1093" i="1"/>
  <c r="O2909" i="1"/>
  <c r="O2853" i="1"/>
  <c r="O3029" i="1"/>
  <c r="O2009" i="1"/>
  <c r="O3313" i="1"/>
  <c r="O3986" i="1"/>
  <c r="O208" i="1"/>
  <c r="O1661" i="1"/>
  <c r="O3151" i="1"/>
  <c r="O412" i="1"/>
  <c r="O389" i="1"/>
  <c r="O1919" i="1"/>
  <c r="O3997" i="1"/>
  <c r="O2150" i="1"/>
  <c r="O974" i="1"/>
  <c r="O448" i="1"/>
  <c r="O1017" i="1"/>
  <c r="O2030" i="1"/>
  <c r="O3734" i="1"/>
  <c r="O1570" i="1"/>
  <c r="O1616" i="1"/>
  <c r="O2806" i="1"/>
  <c r="O1950" i="1"/>
  <c r="O953" i="1"/>
  <c r="O3555" i="1"/>
  <c r="O2317" i="1"/>
  <c r="O3392" i="1"/>
  <c r="O1702" i="1"/>
  <c r="O2041" i="1"/>
  <c r="O559" i="1"/>
  <c r="O61" i="1"/>
  <c r="O797" i="1"/>
  <c r="O895" i="1"/>
  <c r="O2931" i="1"/>
  <c r="O154" i="1"/>
  <c r="O3428" i="1"/>
  <c r="O1665" i="1"/>
  <c r="O3361" i="1"/>
  <c r="O1761" i="1"/>
  <c r="O1425" i="1"/>
  <c r="O2322" i="1"/>
  <c r="O3295" i="1"/>
  <c r="O3877" i="1"/>
  <c r="O3946" i="1"/>
  <c r="O3610" i="1"/>
  <c r="O1956" i="1"/>
  <c r="O774" i="1"/>
  <c r="O1636" i="1"/>
  <c r="O2825" i="1"/>
  <c r="O190" i="1"/>
  <c r="O1904" i="1"/>
  <c r="O96" i="1"/>
  <c r="O1449" i="1"/>
  <c r="O2708" i="1"/>
  <c r="O1035" i="1"/>
  <c r="O3210" i="1"/>
  <c r="O3945" i="1"/>
  <c r="O2450" i="1"/>
  <c r="O846" i="1"/>
  <c r="O2213" i="1"/>
  <c r="O128" i="1"/>
  <c r="O3285" i="1"/>
  <c r="O1927" i="1"/>
  <c r="O3527" i="1"/>
  <c r="O2616" i="1"/>
  <c r="O62" i="1"/>
  <c r="O2187" i="1"/>
  <c r="O3101" i="1"/>
  <c r="O648" i="1"/>
  <c r="O3739" i="1"/>
  <c r="O2910" i="1"/>
  <c r="O384" i="1"/>
  <c r="O68" i="1"/>
  <c r="O3277" i="1"/>
  <c r="O3442" i="1"/>
  <c r="O3141" i="1"/>
  <c r="O3467" i="1"/>
  <c r="O101" i="1"/>
  <c r="O1097" i="1"/>
  <c r="O740" i="1"/>
  <c r="O2621" i="1"/>
  <c r="O1169" i="1"/>
  <c r="O2476" i="1"/>
  <c r="O3265" i="1"/>
  <c r="O2031" i="1"/>
  <c r="O2020" i="1"/>
  <c r="O2793" i="1"/>
  <c r="O2895" i="1"/>
  <c r="O3262" i="1"/>
  <c r="O3279" i="1"/>
  <c r="O3130" i="1"/>
  <c r="O142" i="1"/>
  <c r="O348" i="1"/>
  <c r="O475" i="1"/>
  <c r="O3201" i="1"/>
  <c r="O1345" i="1"/>
  <c r="O1584" i="1"/>
  <c r="O423" i="1"/>
  <c r="O178" i="1"/>
  <c r="O3585" i="1"/>
  <c r="O594" i="1"/>
  <c r="O3832" i="1"/>
  <c r="O1019" i="1"/>
  <c r="O721" i="1"/>
  <c r="O828" i="1"/>
  <c r="O2478" i="1"/>
  <c r="O1645" i="1"/>
  <c r="O1095" i="1"/>
  <c r="O1344" i="1"/>
  <c r="O1441" i="1"/>
  <c r="O491" i="1"/>
  <c r="O1265" i="1"/>
  <c r="O3435" i="1"/>
  <c r="O2960" i="1"/>
  <c r="O3932" i="1"/>
  <c r="O467" i="1"/>
  <c r="O3520" i="1"/>
  <c r="O654" i="1"/>
  <c r="O1088" i="1"/>
  <c r="O3908" i="1"/>
  <c r="O2707" i="1"/>
  <c r="O3890" i="1"/>
  <c r="O1219" i="1"/>
  <c r="O2610" i="1"/>
  <c r="O2783" i="1"/>
  <c r="O3556" i="1"/>
  <c r="O966" i="1"/>
  <c r="O1469" i="1"/>
  <c r="O2123" i="1"/>
  <c r="O741" i="1"/>
  <c r="O1906" i="1"/>
  <c r="O1783" i="1"/>
  <c r="O2414" i="1"/>
  <c r="O369" i="1"/>
  <c r="O3669" i="1"/>
  <c r="O1932" i="1"/>
  <c r="O2918" i="1"/>
  <c r="O435" i="1"/>
  <c r="O1846" i="1"/>
  <c r="O259" i="1"/>
  <c r="O3413" i="1"/>
  <c r="O20" i="1"/>
  <c r="O2366" i="1"/>
  <c r="O670" i="1"/>
  <c r="O1411" i="1"/>
  <c r="O2233" i="1"/>
  <c r="O2635" i="1"/>
  <c r="O3837" i="1"/>
  <c r="O1940" i="1"/>
  <c r="O1644" i="1"/>
  <c r="O3506" i="1"/>
  <c r="O3809" i="1"/>
  <c r="O908" i="1"/>
  <c r="O3731" i="1"/>
  <c r="O2929" i="1"/>
  <c r="O815" i="1"/>
  <c r="O2821" i="1"/>
  <c r="O858" i="1"/>
  <c r="O1882" i="1"/>
  <c r="O2657" i="1"/>
  <c r="O1209" i="1"/>
  <c r="O2426" i="1"/>
  <c r="O3325" i="1"/>
  <c r="O736" i="1"/>
  <c r="O1329" i="1"/>
  <c r="O3451" i="1"/>
  <c r="O1516" i="1"/>
  <c r="O505" i="1"/>
  <c r="O2227" i="1"/>
  <c r="O3472" i="1"/>
  <c r="O3918" i="1"/>
  <c r="O562" i="1"/>
  <c r="O3270" i="1"/>
  <c r="O3186" i="1"/>
  <c r="O2100" i="1"/>
  <c r="O2288" i="1"/>
  <c r="O331" i="1"/>
  <c r="O2431" i="1"/>
  <c r="O138" i="1"/>
  <c r="O486" i="1"/>
  <c r="O720" i="1"/>
  <c r="O1248" i="1"/>
  <c r="O1507" i="1"/>
  <c r="O1717" i="1"/>
  <c r="O1883" i="1"/>
  <c r="O1808" i="1"/>
  <c r="O2454" i="1"/>
  <c r="O1916" i="1"/>
  <c r="O271" i="1"/>
  <c r="O297" i="1"/>
  <c r="O477" i="1"/>
  <c r="O904" i="1"/>
  <c r="O946" i="1"/>
  <c r="O2385" i="1"/>
  <c r="O3272" i="1"/>
  <c r="O2934" i="1"/>
  <c r="O3332" i="1"/>
  <c r="O1666" i="1"/>
  <c r="O1831" i="1"/>
  <c r="O1594" i="1"/>
  <c r="O3432" i="1"/>
  <c r="O645" i="1"/>
  <c r="O3010" i="1"/>
  <c r="O3401" i="1"/>
  <c r="O2252" i="1"/>
  <c r="O1881" i="1"/>
  <c r="O2032" i="1"/>
  <c r="O630" i="1"/>
  <c r="O2878" i="1"/>
  <c r="O3190" i="1"/>
  <c r="O2171" i="1"/>
  <c r="O2350" i="1"/>
  <c r="O296" i="1"/>
  <c r="O3094" i="1"/>
  <c r="O474" i="1"/>
  <c r="O2172" i="1"/>
  <c r="O2284" i="1"/>
  <c r="O2921" i="1"/>
  <c r="O3069" i="1"/>
  <c r="O2726" i="1"/>
  <c r="O1089" i="1"/>
  <c r="O916" i="1"/>
  <c r="O1473" i="1"/>
  <c r="O1082" i="1"/>
  <c r="O1405" i="1"/>
  <c r="O859" i="1"/>
  <c r="O3168" i="1"/>
  <c r="O1729" i="1"/>
  <c r="O1060" i="1"/>
  <c r="O2087" i="1"/>
  <c r="O1164" i="1"/>
  <c r="O3317" i="1"/>
  <c r="O653" i="1"/>
  <c r="O2339" i="1"/>
  <c r="O2013" i="1"/>
  <c r="O3820" i="1"/>
  <c r="O2695" i="1"/>
  <c r="O3481" i="1"/>
  <c r="O817" i="1"/>
  <c r="O2580" i="1"/>
  <c r="O1646" i="1"/>
  <c r="O3153" i="1"/>
  <c r="O2873" i="1"/>
  <c r="O58" i="1"/>
  <c r="O709" i="1"/>
  <c r="O2817" i="1"/>
  <c r="O2859" i="1"/>
  <c r="O1830" i="1"/>
  <c r="O1603" i="1"/>
  <c r="O806" i="1"/>
  <c r="O2836" i="1"/>
  <c r="O3453" i="1"/>
  <c r="O1976" i="1"/>
  <c r="O1372" i="1"/>
  <c r="O1885" i="1"/>
  <c r="O1392" i="1"/>
  <c r="O901" i="1"/>
  <c r="O555" i="1"/>
  <c r="O979" i="1"/>
  <c r="O1315" i="1"/>
  <c r="O2974" i="1"/>
  <c r="O3680" i="1"/>
  <c r="O3235" i="1"/>
  <c r="O537" i="1"/>
  <c r="O2390" i="1"/>
  <c r="O1043" i="1"/>
  <c r="O50" i="1"/>
  <c r="O3323" i="1"/>
  <c r="O329" i="1"/>
  <c r="O2442" i="1"/>
  <c r="O3163" i="1"/>
  <c r="O3173" i="1"/>
  <c r="O3088" i="1"/>
  <c r="O2201" i="1"/>
  <c r="O2427" i="1"/>
  <c r="O819" i="1"/>
  <c r="O2982" i="1"/>
  <c r="O3359" i="1"/>
  <c r="O2180" i="1"/>
  <c r="O1404" i="1"/>
  <c r="O2004" i="1"/>
  <c r="O1978" i="1"/>
  <c r="O3652" i="1"/>
  <c r="O1979" i="1"/>
  <c r="O699" i="1"/>
  <c r="O1009" i="1"/>
  <c r="O2704" i="1"/>
  <c r="O3891" i="1"/>
  <c r="O2378" i="1"/>
  <c r="O1619" i="1"/>
  <c r="O3776" i="1"/>
  <c r="O2869" i="1"/>
  <c r="O3654" i="1"/>
  <c r="O3066" i="1"/>
  <c r="O2315" i="1"/>
  <c r="O2138" i="1"/>
  <c r="O191" i="1"/>
  <c r="O1069" i="1"/>
  <c r="O621" i="1"/>
  <c r="O3170" i="1"/>
  <c r="O2615" i="1"/>
  <c r="O2152" i="1"/>
  <c r="O1901" i="1"/>
  <c r="O2713" i="1"/>
  <c r="O3831" i="1"/>
  <c r="O1795" i="1"/>
  <c r="O98" i="1"/>
  <c r="O581" i="1"/>
  <c r="O597" i="1"/>
  <c r="O3882" i="1"/>
  <c r="O457" i="1"/>
  <c r="O3443" i="1"/>
  <c r="O2511" i="1"/>
  <c r="O3227" i="1"/>
  <c r="O4" i="1"/>
  <c r="O626" i="1"/>
  <c r="O2548" i="1"/>
  <c r="O228" i="1"/>
  <c r="O1816" i="1"/>
  <c r="O2737" i="1"/>
  <c r="O2421" i="1"/>
  <c r="O1036" i="1"/>
  <c r="O1602" i="1"/>
  <c r="O176" i="1"/>
  <c r="O981" i="1"/>
  <c r="O1811" i="1"/>
  <c r="O2536" i="1"/>
  <c r="O2752" i="1"/>
  <c r="O2547" i="1"/>
  <c r="O1835" i="1"/>
  <c r="O3147" i="1"/>
  <c r="O1049" i="1"/>
  <c r="O3268" i="1"/>
  <c r="O1664" i="1"/>
  <c r="O3919" i="1"/>
  <c r="O2941" i="1"/>
  <c r="O2510" i="1"/>
  <c r="O256" i="1"/>
  <c r="O1710" i="1"/>
  <c r="O1735" i="1"/>
  <c r="O3649" i="1"/>
  <c r="O2930" i="1"/>
  <c r="O1002" i="1"/>
  <c r="O2638" i="1"/>
  <c r="O1946" i="1"/>
  <c r="O2177" i="1"/>
  <c r="O1617" i="1"/>
  <c r="O2387" i="1"/>
  <c r="O3523" i="1"/>
  <c r="O3200" i="1"/>
  <c r="O913" i="1"/>
  <c r="O884" i="1"/>
  <c r="O620" i="1"/>
  <c r="O938" i="1"/>
  <c r="O3677" i="1"/>
  <c r="O3727" i="1"/>
  <c r="O1192" i="1"/>
  <c r="O3753" i="1"/>
  <c r="O2908" i="1"/>
  <c r="O3845" i="1"/>
  <c r="O2801" i="1"/>
  <c r="O1832" i="1"/>
  <c r="O1658" i="1"/>
  <c r="O906" i="1"/>
  <c r="O1720" i="1"/>
  <c r="O1402" i="1"/>
  <c r="O1352" i="1"/>
  <c r="O1167" i="1"/>
  <c r="O1253" i="1"/>
  <c r="O2997" i="1"/>
  <c r="O1259" i="1"/>
  <c r="O2999" i="1"/>
  <c r="O2857" i="1"/>
  <c r="O2674" i="1"/>
  <c r="O3508" i="1"/>
  <c r="O2760" i="1"/>
  <c r="O2254" i="1"/>
  <c r="O3671" i="1"/>
  <c r="O2641" i="1"/>
  <c r="O3365" i="1"/>
  <c r="O2858" i="1"/>
  <c r="O1223" i="1"/>
  <c r="O2017" i="1"/>
  <c r="O313" i="1"/>
  <c r="O2966" i="1"/>
  <c r="O361" i="1"/>
  <c r="O1983" i="1"/>
  <c r="O3884" i="1"/>
  <c r="O246" i="1"/>
  <c r="O3342" i="1"/>
  <c r="O424" i="1"/>
  <c r="O3902" i="1"/>
  <c r="O3706" i="1"/>
  <c r="O1242" i="1"/>
  <c r="O89" i="1"/>
  <c r="O894" i="1"/>
  <c r="O2064" i="1"/>
  <c r="O1756" i="1"/>
  <c r="O2957" i="1"/>
  <c r="O1419" i="1"/>
  <c r="O667" i="1"/>
  <c r="O3219" i="1"/>
  <c r="O3864" i="1"/>
  <c r="O1480" i="1"/>
  <c r="O3111" i="1"/>
  <c r="O3622" i="1"/>
  <c r="O2585" i="1"/>
  <c r="O3684" i="1"/>
  <c r="O1302" i="1"/>
  <c r="O2648" i="1"/>
  <c r="O2660" i="1"/>
  <c r="O3071" i="1"/>
  <c r="O1201" i="1"/>
  <c r="O880" i="1"/>
  <c r="O2766" i="1"/>
  <c r="O3301" i="1"/>
  <c r="O1578" i="1"/>
  <c r="O529" i="1"/>
  <c r="O772" i="1"/>
  <c r="O1124" i="1"/>
  <c r="O103" i="1"/>
  <c r="O288" i="1"/>
  <c r="O1415" i="1"/>
  <c r="O440" i="1"/>
  <c r="O2194" i="1"/>
  <c r="O1353" i="1"/>
  <c r="O3358" i="1"/>
  <c r="O1391" i="1"/>
  <c r="O1498" i="1"/>
  <c r="O221" i="1"/>
  <c r="O2206" i="1"/>
  <c r="O1173" i="1"/>
  <c r="O1029" i="1"/>
  <c r="O1132" i="1"/>
  <c r="O1650" i="1"/>
  <c r="O3369" i="1"/>
  <c r="O628" i="1"/>
  <c r="O1476" i="1"/>
  <c r="O2484" i="1"/>
  <c r="O1988" i="1"/>
  <c r="O1703" i="1"/>
  <c r="O1053" i="1"/>
  <c r="O1551" i="1"/>
  <c r="O3133" i="1"/>
  <c r="O1075" i="1"/>
  <c r="O2153" i="1"/>
  <c r="O1382" i="1"/>
  <c r="O3024" i="1"/>
  <c r="O1482" i="1"/>
  <c r="O1179" i="1"/>
  <c r="O3441" i="1"/>
  <c r="O2800" i="1"/>
  <c r="O3596" i="1"/>
  <c r="O664" i="1"/>
  <c r="O1025" i="1"/>
  <c r="O2259" i="1"/>
  <c r="O3547" i="1"/>
  <c r="O3559" i="1"/>
  <c r="O1240" i="1"/>
  <c r="O2292" i="1"/>
  <c r="O3645" i="1"/>
  <c r="O2226" i="1"/>
  <c r="O3907" i="1"/>
  <c r="O1870" i="1"/>
  <c r="O2682" i="1"/>
  <c r="O2898" i="1"/>
  <c r="O3903" i="1"/>
  <c r="O928" i="1"/>
  <c r="O2200" i="1"/>
  <c r="O1914" i="1"/>
  <c r="O1951" i="1"/>
  <c r="O3646" i="1"/>
  <c r="O1104" i="1"/>
  <c r="O2569" i="1"/>
  <c r="O961" i="1"/>
  <c r="O3611" i="1"/>
  <c r="O3930" i="1"/>
  <c r="O2014" i="1"/>
  <c r="O2839" i="1"/>
  <c r="O1037" i="1"/>
  <c r="O728" i="1"/>
  <c r="O1109" i="1"/>
  <c r="O716" i="1"/>
  <c r="O994" i="1"/>
  <c r="O1748" i="1"/>
  <c r="O957" i="1"/>
  <c r="O612" i="1"/>
  <c r="O2251" i="1"/>
  <c r="O2516" i="1"/>
  <c r="O2291" i="1"/>
  <c r="O3157" i="1"/>
  <c r="O2035" i="1"/>
  <c r="O2184" i="1"/>
  <c r="O1399" i="1"/>
  <c r="O2388" i="1"/>
  <c r="O1503" i="1"/>
  <c r="O3489" i="1"/>
  <c r="O2628" i="1"/>
  <c r="O3381" i="1"/>
  <c r="O3090" i="1"/>
  <c r="O2118" i="1"/>
  <c r="O650" i="1"/>
  <c r="O2663" i="1"/>
  <c r="O3538" i="1"/>
  <c r="O2711" i="1"/>
  <c r="O1687" i="1"/>
  <c r="O1653" i="1"/>
  <c r="O2969" i="1"/>
  <c r="O3302" i="1"/>
  <c r="O2787" i="1"/>
  <c r="O1685" i="1"/>
  <c r="O121" i="1"/>
  <c r="O1693" i="1"/>
  <c r="O587" i="1"/>
  <c r="O1888" i="1"/>
  <c r="O1120" i="1"/>
  <c r="O3284" i="1"/>
  <c r="O2583" i="1"/>
  <c r="O3514" i="1"/>
  <c r="O261" i="1"/>
  <c r="O3642" i="1"/>
  <c r="O2669" i="1"/>
  <c r="O718" i="1"/>
  <c r="O1533" i="1"/>
  <c r="O3308" i="1"/>
  <c r="O3026" i="1"/>
  <c r="O2133" i="1"/>
  <c r="O544" i="1"/>
  <c r="O2407" i="1"/>
  <c r="O2799" i="1"/>
  <c r="O215" i="1"/>
  <c r="O212" i="1"/>
  <c r="O77" i="1"/>
  <c r="O245" i="1"/>
  <c r="O3636" i="1"/>
  <c r="O3185" i="1"/>
  <c r="O1554" i="1"/>
  <c r="O132" i="1"/>
  <c r="O1840" i="1"/>
  <c r="O651" i="1"/>
  <c r="O918" i="1"/>
  <c r="O2502" i="1"/>
  <c r="O1103" i="1"/>
  <c r="O3475" i="1"/>
  <c r="O1275" i="1"/>
  <c r="O1803" i="1"/>
  <c r="O1837" i="1"/>
  <c r="O1416" i="1"/>
  <c r="O1313" i="1"/>
  <c r="O1579" i="1"/>
  <c r="O1757" i="1"/>
  <c r="O3507" i="1"/>
  <c r="O671" i="1"/>
  <c r="O1841" i="1"/>
  <c r="O2955" i="1"/>
  <c r="O1327" i="1"/>
  <c r="O2012" i="1"/>
  <c r="O811" i="1"/>
  <c r="O3905" i="1"/>
  <c r="O1723" i="1"/>
  <c r="O108" i="1"/>
  <c r="O1898" i="1"/>
  <c r="O2062" i="1"/>
  <c r="O2967" i="1"/>
  <c r="O2192" i="1"/>
  <c r="O1770" i="1"/>
  <c r="O3834" i="1"/>
  <c r="O3694" i="1"/>
  <c r="O2848" i="1"/>
  <c r="O2755" i="1"/>
  <c r="O2622" i="1"/>
  <c r="O1257" i="1"/>
  <c r="O1548" i="1"/>
  <c r="O2917" i="1"/>
  <c r="O633" i="1"/>
  <c r="O1115" i="1"/>
  <c r="O677" i="1"/>
  <c r="O3744" i="1"/>
  <c r="O2986" i="1"/>
  <c r="O3221" i="1"/>
  <c r="O3115" i="1"/>
  <c r="O2083" i="1"/>
  <c r="O6" i="1"/>
  <c r="O3779" i="1"/>
  <c r="O214" i="1"/>
  <c r="O770" i="1"/>
  <c r="O163" i="1"/>
  <c r="O1283" i="1"/>
  <c r="O1769" i="1"/>
  <c r="O1437" i="1"/>
  <c r="O834" i="1"/>
  <c r="O3783" i="1"/>
  <c r="O3034" i="1"/>
  <c r="O2604" i="1"/>
  <c r="O1487" i="1"/>
  <c r="O576" i="1"/>
  <c r="O2046" i="1"/>
  <c r="O1583" i="1"/>
  <c r="O783" i="1"/>
  <c r="O2797" i="1"/>
  <c r="O445" i="1"/>
  <c r="O2715" i="1"/>
  <c r="O2971" i="1"/>
  <c r="O1966" i="1"/>
  <c r="O553" i="1"/>
  <c r="O3124" i="1"/>
  <c r="O1517" i="1"/>
  <c r="O675" i="1"/>
  <c r="O804" i="1"/>
  <c r="O1195" i="1"/>
  <c r="O2656" i="1"/>
  <c r="O3181" i="1"/>
  <c r="O196" i="1"/>
  <c r="O574" i="1"/>
  <c r="O2747" i="1"/>
  <c r="O248" i="1"/>
  <c r="O2631" i="1"/>
  <c r="O2646" i="1"/>
  <c r="O3553" i="1"/>
  <c r="O3825" i="1"/>
  <c r="O2068" i="1"/>
  <c r="O1817" i="1"/>
  <c r="O1018" i="1"/>
  <c r="O602" i="1"/>
  <c r="O359" i="1"/>
  <c r="O2199" i="1"/>
  <c r="O1030" i="1"/>
  <c r="O3136" i="1"/>
  <c r="O3426" i="1"/>
  <c r="O201" i="1"/>
  <c r="O1862" i="1"/>
  <c r="O2420" i="1"/>
  <c r="O2328" i="1"/>
  <c r="O3447" i="1"/>
  <c r="O569" i="1"/>
  <c r="O2305" i="1"/>
  <c r="O2893" i="1"/>
  <c r="O1991" i="1"/>
  <c r="O159" i="1"/>
  <c r="O2820" i="1"/>
  <c r="O3765" i="1"/>
  <c r="O126" i="1"/>
  <c r="O2920" i="1"/>
  <c r="O2309" i="1"/>
  <c r="O866" i="1"/>
  <c r="O2482" i="1"/>
  <c r="O2008" i="1"/>
  <c r="O1813" i="1"/>
  <c r="O3247" i="1"/>
  <c r="O42" i="1"/>
  <c r="O227" i="1"/>
  <c r="O824" i="1"/>
  <c r="O3263" i="1"/>
  <c r="O801" i="1"/>
  <c r="O3112" i="1"/>
  <c r="O2818" i="1"/>
  <c r="O120" i="1"/>
  <c r="O1214" i="1"/>
  <c r="O1276" i="1"/>
  <c r="O1496" i="1"/>
  <c r="O1568" i="1"/>
  <c r="O634" i="1"/>
  <c r="O1431" i="1"/>
  <c r="O2805" i="1"/>
  <c r="O3478" i="1"/>
  <c r="O915" i="1"/>
  <c r="O1931" i="1"/>
  <c r="O1127" i="1"/>
  <c r="O2533" i="1"/>
  <c r="O1774" i="1"/>
  <c r="O2098" i="1"/>
  <c r="O2223" i="1"/>
  <c r="O939" i="1"/>
  <c r="O1395" i="1"/>
  <c r="O3922" i="1"/>
  <c r="O30" i="1"/>
  <c r="O2948" i="1"/>
  <c r="O3911" i="1"/>
  <c r="O3599" i="1"/>
  <c r="O2188" i="1"/>
  <c r="O887" i="1"/>
  <c r="O85" i="1"/>
  <c r="O758" i="1"/>
  <c r="O638" i="1"/>
  <c r="O2457" i="1"/>
  <c r="O808" i="1"/>
  <c r="O3987" i="1"/>
  <c r="O1563" i="1"/>
  <c r="O3162" i="1"/>
  <c r="O682" i="1"/>
  <c r="O1434" i="1"/>
  <c r="O2248" i="1"/>
  <c r="O885" i="1"/>
  <c r="O2670" i="1"/>
  <c r="O2535" i="1"/>
  <c r="O3091" i="1"/>
  <c r="O1163" i="1"/>
  <c r="O312" i="1"/>
  <c r="O3707" i="1"/>
  <c r="O2477" i="1"/>
  <c r="O3793" i="1"/>
  <c r="O497" i="1"/>
  <c r="O1010" i="1"/>
  <c r="O769" i="1"/>
  <c r="O3625" i="1"/>
  <c r="O1912" i="1"/>
  <c r="O1202" i="1"/>
  <c r="O88" i="1"/>
  <c r="O773" i="1"/>
  <c r="O585" i="1"/>
  <c r="O371" i="1"/>
  <c r="O1309" i="1"/>
  <c r="O3582" i="1"/>
  <c r="O2348" i="1"/>
  <c r="O3674" i="1"/>
  <c r="O3537" i="1"/>
  <c r="O1376" i="1"/>
  <c r="O814" i="1"/>
  <c r="O2212" i="1"/>
  <c r="O3846" i="1"/>
  <c r="O3246" i="1"/>
  <c r="O1063" i="1"/>
  <c r="O289" i="1"/>
  <c r="O2582" i="1"/>
  <c r="O881" i="1"/>
  <c r="O3876" i="1"/>
  <c r="O430" i="1"/>
  <c r="O2673" i="1"/>
  <c r="O3319" i="1"/>
  <c r="O2501" i="1"/>
  <c r="O652" i="1"/>
  <c r="O1733" i="1"/>
  <c r="O3296" i="1"/>
  <c r="O601" i="1"/>
  <c r="O2381" i="1"/>
  <c r="O3823" i="1"/>
  <c r="O2247" i="1"/>
  <c r="O615" i="1"/>
  <c r="O2872" i="1"/>
  <c r="O855" i="1"/>
  <c r="O1254" i="1"/>
  <c r="O3223" i="1"/>
  <c r="O493" i="1"/>
  <c r="O549" i="1"/>
  <c r="O1838" i="1"/>
  <c r="O2500" i="1"/>
  <c r="O1788" i="1"/>
  <c r="O1999" i="1"/>
  <c r="O125" i="1"/>
  <c r="O2198" i="1"/>
  <c r="O2899" i="1"/>
  <c r="O2954" i="1"/>
  <c r="O3310" i="1"/>
  <c r="O1134" i="1"/>
  <c r="O933" i="1"/>
  <c r="O2" i="1"/>
  <c r="O3102" i="1"/>
  <c r="O2591" i="1"/>
  <c r="O383" i="1"/>
  <c r="O927" i="1"/>
  <c r="O216" i="1"/>
  <c r="O3171" i="1"/>
  <c r="O2734" i="1"/>
  <c r="O1749" i="1"/>
  <c r="O3803" i="1"/>
  <c r="O1561" i="1"/>
  <c r="O969" i="1"/>
  <c r="O1821" i="1"/>
  <c r="O681" i="1"/>
  <c r="O172" i="1"/>
  <c r="O2989" i="1"/>
  <c r="O1630" i="1"/>
  <c r="O3251" i="1"/>
  <c r="O2765" i="1"/>
  <c r="O1784" i="1"/>
  <c r="O3900" i="1"/>
  <c r="O1766" i="1"/>
  <c r="O1782" i="1"/>
  <c r="O1156" i="1"/>
  <c r="O55" i="1"/>
  <c r="O3204" i="1"/>
  <c r="O669" i="1"/>
  <c r="O3487" i="1"/>
  <c r="O2798" i="1"/>
  <c r="O3544" i="1"/>
  <c r="O3281" i="1"/>
  <c r="O2389" i="1"/>
  <c r="O2001" i="1"/>
  <c r="O1183" i="1"/>
  <c r="O451" i="1"/>
  <c r="O3385" i="1"/>
  <c r="O3732" i="1"/>
  <c r="O2380" i="1"/>
  <c r="O761" i="1"/>
  <c r="O3299" i="1"/>
  <c r="O3926" i="1"/>
  <c r="O3590" i="1"/>
  <c r="O1232" i="1"/>
  <c r="O1820" i="1"/>
  <c r="O1373" i="1"/>
  <c r="O2578" i="1"/>
  <c r="O3620" i="1"/>
  <c r="O140" i="1"/>
  <c r="O219" i="1"/>
  <c r="O705" i="1"/>
  <c r="O841" i="1"/>
  <c r="O1673" i="1"/>
  <c r="O1400" i="1"/>
  <c r="O426" i="1"/>
  <c r="O755" i="1"/>
  <c r="O3315" i="1"/>
  <c r="O26" i="1"/>
  <c r="O1926" i="1"/>
  <c r="O3410" i="1"/>
  <c r="O1374" i="1"/>
  <c r="O568" i="1"/>
  <c r="O2230" i="1"/>
  <c r="O3679" i="1"/>
  <c r="O3311" i="1"/>
  <c r="O3515" i="1"/>
  <c r="O1050" i="1"/>
  <c r="O3754" i="1"/>
  <c r="O1964" i="1"/>
  <c r="O3009" i="1"/>
  <c r="O3006" i="1"/>
  <c r="O119" i="1"/>
  <c r="O2002" i="1"/>
  <c r="O1538" i="1"/>
  <c r="O1231" i="1"/>
  <c r="O2413" i="1"/>
  <c r="O2353" i="1"/>
  <c r="O3787" i="1"/>
  <c r="O376" i="1"/>
  <c r="O2814" i="1"/>
  <c r="O542" i="1"/>
  <c r="O2336" i="1"/>
  <c r="O2372" i="1"/>
  <c r="O1335" i="1"/>
  <c r="O3371" i="1"/>
  <c r="O2626" i="1"/>
  <c r="O666" i="1"/>
  <c r="O2970" i="1"/>
  <c r="O2623" i="1"/>
  <c r="O618" i="1"/>
  <c r="O1586" i="1"/>
  <c r="O2072" i="1"/>
  <c r="O3530" i="1"/>
  <c r="O244" i="1"/>
  <c r="O578" i="1"/>
  <c r="O1255" i="1"/>
  <c r="O3240" i="1"/>
  <c r="O1712" i="1"/>
  <c r="O2513" i="1"/>
  <c r="O1122" i="1"/>
  <c r="O879" i="1"/>
  <c r="O224" i="1"/>
  <c r="O1486" i="1"/>
  <c r="O3777" i="1"/>
  <c r="O1006" i="1"/>
  <c r="O842" i="1"/>
  <c r="O3574" i="1"/>
  <c r="O2862" i="1"/>
  <c r="O3869" i="1"/>
  <c r="O890" i="1"/>
  <c r="O2131" i="1"/>
  <c r="O3364" i="1"/>
  <c r="O3933" i="1"/>
  <c r="O2753" i="1"/>
  <c r="O2135" i="1"/>
  <c r="O3146" i="1"/>
  <c r="O527" i="1"/>
  <c r="O3852" i="1"/>
  <c r="O2602" i="1"/>
  <c r="O2027" i="1"/>
  <c r="O3036" i="1"/>
  <c r="O685" i="1"/>
  <c r="O1525" i="1"/>
  <c r="O2334" i="1"/>
  <c r="O1174" i="1"/>
  <c r="O523" i="1"/>
  <c r="O1540" i="1"/>
  <c r="O3824" i="1"/>
  <c r="O2965" i="1"/>
  <c r="O2759" i="1"/>
  <c r="O2724" i="1"/>
  <c r="O444" i="1"/>
  <c r="O3796" i="1"/>
  <c r="O1092" i="1"/>
  <c r="O1090" i="1"/>
  <c r="O1038" i="1"/>
  <c r="O766" i="1"/>
  <c r="O958" i="1"/>
  <c r="O2382" i="1"/>
  <c r="O87" i="1"/>
  <c r="O2074" i="1"/>
  <c r="O169" i="1"/>
  <c r="O2108" i="1"/>
  <c r="O3828" i="1"/>
  <c r="O262" i="1"/>
  <c r="O3220" i="1"/>
  <c r="O1298" i="1"/>
  <c r="O3348" i="1"/>
  <c r="O3092" i="1"/>
  <c r="O729" i="1"/>
  <c r="O3208" i="1"/>
  <c r="O59" i="1"/>
  <c r="O2748" i="1"/>
  <c r="O942" i="1"/>
  <c r="O1718" i="1"/>
  <c r="O2521" i="1"/>
  <c r="O3737" i="1"/>
  <c r="O2337" i="1"/>
  <c r="O2619" i="1"/>
  <c r="O739" i="1"/>
  <c r="O2676" i="1"/>
  <c r="O3" i="1"/>
  <c r="O2983" i="1"/>
  <c r="O1406" i="1"/>
  <c r="O1860" i="1"/>
  <c r="O280" i="1"/>
  <c r="O934" i="1"/>
  <c r="O71" i="1"/>
  <c r="O2140" i="1"/>
  <c r="O1557" i="1"/>
  <c r="O1130" i="1"/>
  <c r="O836" i="1"/>
  <c r="O104" i="1"/>
  <c r="O404" i="1"/>
  <c r="O238" i="1"/>
  <c r="O3807" i="1"/>
  <c r="O3617" i="1"/>
  <c r="O91" i="1"/>
  <c r="O2600" i="1"/>
  <c r="O3382" i="1"/>
  <c r="O156" i="1"/>
  <c r="O3847" i="1"/>
  <c r="O3701" i="1"/>
  <c r="O3456" i="1"/>
  <c r="O3391" i="1"/>
  <c r="O3259" i="1"/>
  <c r="O658" i="1"/>
  <c r="O985" i="1"/>
  <c r="O2984" i="1"/>
  <c r="O328" i="1"/>
  <c r="O278" i="1"/>
  <c r="O2652" i="1"/>
  <c r="O3152" i="1"/>
  <c r="O2871" i="1"/>
  <c r="O1970" i="1"/>
  <c r="O2761" i="1"/>
  <c r="O3624" i="1"/>
  <c r="O1899" i="1"/>
  <c r="O2914" i="1"/>
  <c r="O2105" i="1"/>
  <c r="O9" i="1"/>
  <c r="O1627" i="1"/>
  <c r="O498" i="1"/>
  <c r="O2245" i="1"/>
  <c r="O490" i="1"/>
  <c r="O1809" i="1"/>
  <c r="O1300" i="1"/>
  <c r="O314" i="1"/>
  <c r="O2428" i="1"/>
  <c r="O3804" i="1"/>
  <c r="O1997" i="1"/>
  <c r="O2887" i="1"/>
  <c r="O2246" i="1"/>
  <c r="O3958" i="1"/>
  <c r="O3578" i="1"/>
  <c r="O861" i="1"/>
  <c r="O889" i="1"/>
  <c r="O2709" i="1"/>
  <c r="O2076" i="1"/>
  <c r="O713" i="1"/>
  <c r="O3378" i="1"/>
  <c r="O592" i="1"/>
  <c r="O181" i="1"/>
  <c r="O3126" i="1"/>
  <c r="O3228" i="1"/>
  <c r="O2541" i="1"/>
  <c r="O3018" i="1"/>
  <c r="O231" i="1"/>
  <c r="O2261" i="1"/>
  <c r="O780" i="1"/>
  <c r="O2209" i="1"/>
  <c r="O3584" i="1"/>
  <c r="O3871" i="1"/>
  <c r="O2125" i="1"/>
  <c r="O2833" i="1"/>
  <c r="O823" i="1"/>
  <c r="O827" i="1"/>
  <c r="O354" i="1"/>
  <c r="O1941" i="1"/>
  <c r="O2143" i="1"/>
  <c r="O3693" i="1"/>
  <c r="O3708" i="1"/>
  <c r="O2560" i="1"/>
  <c r="O2998" i="1"/>
  <c r="O1903" i="1"/>
  <c r="O2342" i="1"/>
  <c r="O1920" i="1"/>
  <c r="O1336" i="1"/>
  <c r="O127" i="1"/>
  <c r="O2204" i="1"/>
  <c r="O276" i="1"/>
  <c r="O2436" i="1"/>
  <c r="O616" i="1"/>
  <c r="O3940" i="1"/>
  <c r="O3505" i="1"/>
  <c r="O1474" i="1"/>
  <c r="O2803" i="1"/>
  <c r="O557" i="1"/>
  <c r="O1747" i="1"/>
  <c r="O777" i="1"/>
  <c r="O2474" i="1"/>
  <c r="O1555" i="1"/>
  <c r="O180" i="1"/>
  <c r="O3032" i="1"/>
  <c r="O3756" i="1"/>
  <c r="O1152" i="1"/>
  <c r="O2196" i="1"/>
  <c r="O517" i="1"/>
  <c r="O407" i="1"/>
  <c r="O646" i="1"/>
  <c r="O1696" i="1"/>
  <c r="O704" i="1"/>
  <c r="O604" i="1"/>
  <c r="O2975" i="1"/>
  <c r="O964" i="1"/>
  <c r="O482" i="1"/>
  <c r="O3238" i="1"/>
  <c r="O3318" i="1"/>
  <c r="O511" i="1"/>
  <c r="O2155" i="1"/>
  <c r="O3483" i="1"/>
  <c r="O676" i="1"/>
  <c r="O3205" i="1"/>
  <c r="O1369" i="1"/>
  <c r="O1203" i="1"/>
  <c r="O3866" i="1"/>
  <c r="O3314" i="1"/>
  <c r="O1500" i="1"/>
  <c r="O2283" i="1"/>
  <c r="O1511" i="1"/>
  <c r="O3436" i="1"/>
  <c r="O2493" i="1"/>
  <c r="O410" i="1"/>
  <c r="O2459" i="1"/>
  <c r="O1394" i="1"/>
  <c r="O3241" i="1"/>
  <c r="O2659" i="1"/>
  <c r="O2354" i="1"/>
  <c r="O81" i="1"/>
  <c r="O2127" i="1"/>
  <c r="O3120" i="1"/>
  <c r="O2650" i="1"/>
  <c r="O2324" i="1"/>
  <c r="O10" i="1"/>
  <c r="O358" i="1"/>
  <c r="O3488" i="1"/>
  <c r="O2394" i="1"/>
  <c r="O2395" i="1"/>
  <c r="O65" i="1"/>
  <c r="O1324" i="1"/>
  <c r="O1810" i="1"/>
  <c r="O2852" i="1"/>
  <c r="O1981" i="1"/>
  <c r="O891" i="1"/>
  <c r="O2779" i="1"/>
  <c r="O3379" i="1"/>
  <c r="O1224" i="1"/>
  <c r="O1935" i="1"/>
  <c r="O489" i="1"/>
  <c r="O441" i="1"/>
  <c r="O34" i="1"/>
  <c r="O988" i="1"/>
  <c r="O530" i="1"/>
  <c r="O1013" i="1"/>
  <c r="O3142" i="1"/>
  <c r="O3873" i="1"/>
  <c r="O387" i="1"/>
  <c r="O3822" i="1"/>
  <c r="O3572" i="1"/>
  <c r="O54" i="1"/>
  <c r="O2268" i="1"/>
  <c r="O1024" i="1"/>
  <c r="O1027" i="1"/>
  <c r="O3573" i="1"/>
  <c r="O3156" i="1"/>
  <c r="O1349" i="1"/>
  <c r="O992" i="1"/>
  <c r="O3291" i="1"/>
  <c r="O2795" i="1"/>
  <c r="O2117" i="1"/>
  <c r="O2294" i="1"/>
  <c r="O1709" i="1"/>
  <c r="O2683" i="1"/>
  <c r="O2167" i="1"/>
  <c r="O2094" i="1"/>
  <c r="O3541" i="1"/>
  <c r="O3977" i="1"/>
  <c r="O2725" i="1"/>
  <c r="O2552" i="1"/>
  <c r="O748" i="1"/>
  <c r="O25" i="1"/>
  <c r="O3257" i="1"/>
  <c r="O3292" i="1"/>
  <c r="O1422" i="1"/>
  <c r="O3627" i="1"/>
  <c r="O2111" i="1"/>
  <c r="O3862" i="1"/>
  <c r="O1230" i="1"/>
  <c r="O1256" i="1"/>
  <c r="O2371" i="1"/>
  <c r="O3752" i="1"/>
  <c r="O3031" i="1"/>
  <c r="O1412" i="1"/>
  <c r="O3192" i="1"/>
  <c r="O481" i="1"/>
  <c r="O3258" i="1"/>
  <c r="O365" i="1"/>
  <c r="O3076" i="1"/>
  <c r="O2103" i="1"/>
  <c r="O2055" i="1"/>
  <c r="O183" i="1"/>
  <c r="O1528" i="1"/>
  <c r="O2594" i="1"/>
  <c r="O2165" i="1"/>
  <c r="O2702" i="1"/>
  <c r="O1026" i="1"/>
  <c r="O3334" i="1"/>
  <c r="O1308" i="1"/>
  <c r="O613" i="1"/>
  <c r="O2067" i="1"/>
  <c r="O507" i="1"/>
  <c r="O160" i="1"/>
  <c r="O3944" i="1"/>
  <c r="O3446" i="1"/>
  <c r="O2005" i="1"/>
  <c r="O3399" i="1"/>
  <c r="O14" i="1"/>
  <c r="O2401" i="1"/>
  <c r="O2745" i="1"/>
  <c r="O3729" i="1"/>
  <c r="O765" i="1"/>
  <c r="O1273" i="1"/>
  <c r="O2351" i="1"/>
  <c r="O398" i="1"/>
  <c r="O2808" i="1"/>
  <c r="O2586" i="1"/>
  <c r="O2435" i="1"/>
  <c r="O2093" i="1"/>
  <c r="O1073" i="1"/>
  <c r="O2629" i="1"/>
  <c r="O3898" i="1"/>
  <c r="O3545" i="1"/>
  <c r="O3726" i="1"/>
  <c r="O1055" i="1"/>
  <c r="O1347" i="1"/>
  <c r="O1322" i="1"/>
  <c r="O1786" i="1"/>
  <c r="O962" i="1"/>
  <c r="O2687" i="1"/>
  <c r="O2542" i="1"/>
  <c r="O776" i="1"/>
  <c r="O1974" i="1"/>
  <c r="O3494" i="1"/>
  <c r="O1707" i="1"/>
  <c r="O1917" i="1"/>
  <c r="O551" i="1"/>
  <c r="O998" i="1"/>
  <c r="O3713" i="1"/>
  <c r="O701" i="1"/>
  <c r="O177" i="1"/>
  <c r="O1444" i="1"/>
  <c r="O386" i="1"/>
  <c r="O1140" i="1"/>
  <c r="O2023" i="1"/>
  <c r="O3886" i="1"/>
  <c r="O1185" i="1"/>
  <c r="O845" i="1"/>
  <c r="O229" i="1"/>
  <c r="O1623" i="1"/>
  <c r="O272" i="1"/>
  <c r="O1953" i="1"/>
  <c r="O2994" i="1"/>
  <c r="O3134" i="1"/>
  <c r="O2517" i="1"/>
  <c r="O415" i="1"/>
  <c r="O731" i="1"/>
  <c r="O3709" i="1"/>
  <c r="O3174" i="1"/>
  <c r="O3150" i="1"/>
  <c r="O2935" i="1"/>
  <c r="O209" i="1"/>
  <c r="O1825" i="1"/>
  <c r="O3860" i="1"/>
  <c r="O1205" i="1"/>
  <c r="O3608" i="1"/>
  <c r="O3540" i="1"/>
  <c r="O1384" i="1"/>
  <c r="O346" i="1"/>
  <c r="O907" i="1"/>
  <c r="O198" i="1"/>
  <c r="O3601" i="1"/>
  <c r="O2468" i="1"/>
  <c r="O3761" i="1"/>
  <c r="O1833" i="1"/>
  <c r="O3161" i="1"/>
  <c r="O437" i="1"/>
  <c r="O2705" i="1"/>
  <c r="O722" i="1"/>
  <c r="O1847" i="1"/>
  <c r="O105" i="1"/>
  <c r="O538" i="1"/>
  <c r="O944" i="1"/>
  <c r="O1934" i="1"/>
  <c r="O3212" i="1"/>
  <c r="O339" i="1"/>
  <c r="O1629" i="1"/>
  <c r="O1679" i="1"/>
  <c r="O3648" i="1"/>
  <c r="O3848" i="1"/>
  <c r="O1599" i="1"/>
  <c r="O3107" i="1"/>
  <c r="O1856" i="1"/>
  <c r="O2985" i="1"/>
  <c r="O1470" i="1"/>
  <c r="O1451" i="1"/>
  <c r="O2842" i="1"/>
  <c r="O2756" i="1"/>
  <c r="O2802" i="1"/>
  <c r="O2697" i="1"/>
  <c r="O2481" i="1"/>
  <c r="O2774" i="1"/>
  <c r="O1450" i="1"/>
  <c r="O1801" i="1"/>
  <c r="O2532" i="1"/>
  <c r="O2590" i="1"/>
  <c r="O1282" i="1"/>
  <c r="O3936" i="1"/>
  <c r="O1246" i="1"/>
  <c r="O222" i="1"/>
  <c r="O2051" i="1"/>
  <c r="O2712" i="1"/>
  <c r="O3057" i="1"/>
  <c r="O1100" i="1"/>
  <c r="O1531" i="1"/>
  <c r="O3912" i="1"/>
  <c r="O1243" i="1"/>
  <c r="O1519" i="1"/>
  <c r="O484" i="1"/>
  <c r="O78" i="1"/>
  <c r="O3249" i="1"/>
  <c r="O1475" i="1"/>
  <c r="O1965" i="1"/>
  <c r="O3135" i="1"/>
  <c r="O2889" i="1"/>
  <c r="O3343" i="1"/>
  <c r="O835" i="1"/>
  <c r="O2620" i="1"/>
  <c r="O3027" i="1"/>
  <c r="O1878" i="1"/>
  <c r="O1047" i="1"/>
  <c r="O2782" i="1"/>
  <c r="O3097" i="1"/>
  <c r="O1287" i="1"/>
  <c r="O3840" i="1"/>
  <c r="O3286" i="1"/>
  <c r="O1274" i="1"/>
  <c r="O2239" i="1"/>
  <c r="O3148" i="1"/>
  <c r="O2391" i="1"/>
  <c r="O570" i="1"/>
  <c r="O2854" i="1"/>
  <c r="O1158" i="1"/>
  <c r="O308" i="1"/>
  <c r="O611" i="1"/>
  <c r="O1468" i="1"/>
  <c r="O968" i="1"/>
  <c r="O1938" i="1"/>
  <c r="O393" i="1"/>
  <c r="O577" i="1"/>
  <c r="O2592" i="1"/>
  <c r="O1765" i="1"/>
  <c r="O1157" i="1"/>
  <c r="O3454" i="1"/>
  <c r="O3119" i="1"/>
  <c r="O2565" i="1"/>
  <c r="O2822" i="1"/>
  <c r="O1574" i="1"/>
  <c r="O2807" i="1"/>
  <c r="O1378" i="1"/>
  <c r="O3461" i="1"/>
  <c r="O795" i="1"/>
  <c r="O3061" i="1"/>
  <c r="O1396" i="1"/>
  <c r="O51" i="1"/>
  <c r="O174" i="1"/>
  <c r="O1842" i="1"/>
  <c r="O3023" i="1"/>
  <c r="O771" i="1"/>
  <c r="O2666" i="1"/>
  <c r="O134" i="1"/>
  <c r="O2444" i="1"/>
  <c r="O2207" i="1"/>
  <c r="O3767" i="1"/>
  <c r="O2044" i="1"/>
  <c r="O1131" i="1"/>
  <c r="O2295" i="1"/>
  <c r="O2101" i="1"/>
  <c r="O3403" i="1"/>
  <c r="O1263" i="1"/>
  <c r="O2475" i="1"/>
  <c r="O1465" i="1"/>
  <c r="O1484" i="1"/>
  <c r="O1523" i="1"/>
  <c r="O2483" i="1"/>
  <c r="O3448" i="1"/>
  <c r="O2692" i="1"/>
  <c r="O1739" i="1"/>
  <c r="O3105" i="1"/>
  <c r="O812" i="1"/>
  <c r="O1355" i="1"/>
  <c r="O52" i="1"/>
  <c r="O3760" i="1"/>
  <c r="O1992" i="1"/>
  <c r="O2229" i="1"/>
  <c r="O273" i="1"/>
  <c r="O3080" i="1"/>
  <c r="O473" i="1"/>
  <c r="O3764" i="1"/>
  <c r="O3561" i="1"/>
  <c r="O1667" i="1"/>
  <c r="O211" i="1"/>
  <c r="O2700" i="1"/>
  <c r="O3829" i="1"/>
  <c r="O2543" i="1"/>
  <c r="O225" i="1"/>
  <c r="O3096" i="1"/>
  <c r="O3532" i="1"/>
  <c r="O1865" i="1"/>
  <c r="O862" i="1"/>
  <c r="O2059" i="1"/>
  <c r="O133" i="1"/>
  <c r="O2990" i="1"/>
  <c r="O1722" i="1"/>
  <c r="O3797" i="1"/>
  <c r="O2146" i="1"/>
  <c r="O2649" i="1"/>
  <c r="O392" i="1"/>
  <c r="O2832" i="1"/>
  <c r="O3691" i="1"/>
  <c r="O3811" i="1"/>
  <c r="O2811" i="1"/>
  <c r="O1020" i="1"/>
  <c r="O1971" i="1"/>
  <c r="O13" i="1"/>
  <c r="O1527" i="1"/>
  <c r="O506" i="1"/>
  <c r="O2694" i="1"/>
  <c r="O1301" i="1"/>
  <c r="O2757" i="1"/>
  <c r="O1943" i="1"/>
  <c r="O3747" i="1"/>
  <c r="O3826" i="1"/>
  <c r="O3772" i="1"/>
  <c r="O1222" i="1"/>
  <c r="O2723" i="1"/>
  <c r="O1772" i="1"/>
  <c r="O983" i="1"/>
  <c r="O2190" i="1"/>
  <c r="O1522" i="1"/>
  <c r="O1268" i="1"/>
  <c r="O3536" i="1"/>
  <c r="O2169" i="1"/>
  <c r="O3563" i="1"/>
  <c r="O2977" i="1"/>
  <c r="O1958" i="1"/>
  <c r="O564" i="1"/>
  <c r="O3217" i="1"/>
  <c r="O2124" i="1"/>
  <c r="O3065" i="1"/>
  <c r="O355" i="1"/>
  <c r="O501" i="1"/>
  <c r="O2037" i="1"/>
  <c r="O2721" i="1"/>
  <c r="O286" i="1"/>
  <c r="O285" i="1"/>
  <c r="O2090" i="1"/>
  <c r="O1356" i="1"/>
  <c r="O659" i="1"/>
  <c r="O711" i="1"/>
  <c r="O2202" i="1"/>
  <c r="O2754" i="1"/>
  <c r="O2490" i="1"/>
  <c r="O284" i="1"/>
  <c r="O36" i="1"/>
  <c r="O1546" i="1"/>
  <c r="O2025" i="1"/>
  <c r="O1098" i="1"/>
  <c r="O223" i="1"/>
  <c r="O3784" i="1"/>
  <c r="O1871" i="1"/>
  <c r="O2518" i="1"/>
  <c r="O3771" i="1"/>
  <c r="O1290" i="1"/>
  <c r="O2851" i="1"/>
  <c r="O1750" i="1"/>
  <c r="O3260" i="1"/>
  <c r="O2668" i="1"/>
  <c r="O3984" i="1"/>
  <c r="O2321" i="1"/>
  <c r="O4001" i="1"/>
  <c r="O629" i="1"/>
  <c r="O2412" i="1"/>
  <c r="O3897" i="1"/>
  <c r="O1787" i="1"/>
  <c r="O1706" i="1"/>
  <c r="O1409" i="1"/>
  <c r="O1495" i="1"/>
  <c r="O3861" i="1"/>
  <c r="O3872" i="1"/>
  <c r="O2923" i="1"/>
  <c r="O2497" i="1"/>
  <c r="O3158" i="1"/>
  <c r="O290" i="1"/>
  <c r="O2612" i="1"/>
  <c r="O1777" i="1"/>
  <c r="O2265" i="1"/>
  <c r="O2411" i="1"/>
  <c r="O3638" i="1"/>
  <c r="O2302" i="1"/>
  <c r="O3231" i="1"/>
  <c r="O217" i="1"/>
  <c r="O1371" i="1"/>
  <c r="O2128" i="1"/>
  <c r="O556" i="1"/>
  <c r="O2410" i="1"/>
  <c r="O3242" i="1"/>
  <c r="O2738" i="1"/>
  <c r="O1575" i="1"/>
  <c r="O948" i="1"/>
  <c r="O2524" i="1"/>
  <c r="O352" i="1"/>
  <c r="O2701" i="1"/>
  <c r="O697" i="1"/>
  <c r="O2447" i="1"/>
  <c r="O1688" i="1"/>
  <c r="O1453" i="1"/>
  <c r="O2210" i="1"/>
  <c r="O3621" i="1"/>
  <c r="O3104" i="1"/>
  <c r="O1397" i="1"/>
  <c r="O3725" i="1"/>
  <c r="O2937" i="1"/>
  <c r="O2438" i="1"/>
  <c r="O3417" i="1"/>
  <c r="O1218" i="1"/>
  <c r="O3970" i="1"/>
  <c r="O1277" i="1"/>
  <c r="O1191" i="1"/>
  <c r="O2049" i="1"/>
  <c r="O3591" i="1"/>
  <c r="O1975" i="1"/>
  <c r="O1692" i="1"/>
  <c r="O903" i="1"/>
  <c r="O2840" i="1"/>
  <c r="O784" i="1"/>
  <c r="O867" i="1"/>
  <c r="O2085" i="1"/>
  <c r="O2333" i="1"/>
  <c r="O283" i="1"/>
  <c r="O137" i="1"/>
  <c r="O3137" i="1"/>
  <c r="O1922" i="1"/>
  <c r="O2161" i="1"/>
  <c r="O2512" i="1"/>
  <c r="O978" i="1"/>
  <c r="O1542" i="1"/>
  <c r="O1424" i="1"/>
  <c r="O689" i="1"/>
  <c r="O2095" i="1"/>
  <c r="O1325" i="1"/>
  <c r="O649" i="1"/>
  <c r="O2644" i="1"/>
  <c r="O1143" i="1"/>
  <c r="O2115" i="1"/>
  <c r="O1549" i="1"/>
  <c r="O1624" i="1"/>
  <c r="O3452" i="1"/>
  <c r="O130" i="1"/>
  <c r="O1889" i="1"/>
  <c r="O2658" i="1"/>
  <c r="O46" i="1"/>
  <c r="O3738" i="1"/>
  <c r="O2875" i="1"/>
  <c r="O2063" i="1"/>
  <c r="O2363" i="1"/>
  <c r="O2498" i="1"/>
  <c r="O3110" i="1"/>
  <c r="O1061" i="1"/>
  <c r="O1155" i="1"/>
  <c r="O380" i="1"/>
  <c r="O1743" i="1"/>
  <c r="O2963" i="1"/>
  <c r="O1432" i="1"/>
  <c r="O3678" i="1"/>
  <c r="O787" i="1"/>
  <c r="O3569" i="1"/>
  <c r="O2843" i="1"/>
  <c r="O2911" i="1"/>
  <c r="O1452" i="1"/>
  <c r="O2494" i="1"/>
  <c r="O1764" i="1"/>
  <c r="O148" i="1"/>
  <c r="O3639" i="1"/>
  <c r="O3710" i="1"/>
  <c r="O3815" i="1"/>
  <c r="O450" i="1"/>
  <c r="O987" i="1"/>
  <c r="O2147" i="1"/>
  <c r="O39" i="1"/>
  <c r="O609" i="1"/>
  <c r="O1341" i="1"/>
  <c r="O3994" i="1"/>
  <c r="O3716" i="1"/>
  <c r="O2486" i="1"/>
  <c r="O150" i="1"/>
  <c r="O2215" i="1"/>
  <c r="O2270" i="1"/>
  <c r="O2485" i="1"/>
  <c r="O3353" i="1"/>
  <c r="O3759" i="1"/>
  <c r="O397" i="1"/>
  <c r="O2110" i="1"/>
  <c r="O1728" i="1"/>
  <c r="O656" i="1"/>
  <c r="O3328" i="1"/>
  <c r="O301" i="1"/>
  <c r="O865" i="1"/>
  <c r="O3470" i="1"/>
  <c r="O1234" i="1"/>
  <c r="O1604" i="1"/>
  <c r="O3512" i="1"/>
  <c r="O1694" i="1"/>
  <c r="O1957" i="1"/>
  <c r="O1251" i="1"/>
  <c r="O28" i="1"/>
  <c r="O2637" i="1"/>
  <c r="O2743" i="1"/>
  <c r="O698" i="1"/>
  <c r="O2640" i="1"/>
  <c r="O3225" i="1"/>
  <c r="O1314" i="1"/>
  <c r="O595" i="1"/>
  <c r="O2791" i="1"/>
  <c r="O3001" i="1"/>
  <c r="O1891" i="1"/>
  <c r="O3108" i="1"/>
  <c r="O1080" i="1"/>
  <c r="O3856" i="1"/>
  <c r="O2866" i="1"/>
  <c r="O1044" i="1"/>
  <c r="O1864" i="1"/>
  <c r="O2122" i="1"/>
  <c r="O3892" i="1"/>
  <c r="O3464" i="1"/>
  <c r="O1923" i="1"/>
  <c r="O1245" i="1"/>
  <c r="O47" i="1"/>
  <c r="O2925" i="1"/>
  <c r="O1034" i="1"/>
  <c r="O3689" i="1"/>
  <c r="O2058" i="1"/>
  <c r="O3921" i="1"/>
  <c r="O543" i="1"/>
  <c r="O494" i="1"/>
  <c r="O1288" i="1"/>
  <c r="O1819" i="1"/>
  <c r="O374" i="1"/>
  <c r="O2282" i="1"/>
  <c r="O789" i="1"/>
  <c r="O950" i="1"/>
  <c r="O3330" i="1"/>
  <c r="O298" i="1"/>
  <c r="O3819" i="1"/>
  <c r="O2195" i="1"/>
  <c r="O333" i="1"/>
  <c r="O3531" i="1"/>
  <c r="O1969" i="1"/>
  <c r="O325" i="1"/>
  <c r="O3482" i="1"/>
  <c r="O2392" i="1"/>
  <c r="O94" i="1"/>
  <c r="O3012" i="1"/>
  <c r="O2906" i="1"/>
  <c r="O2086" i="1"/>
  <c r="O1074" i="1"/>
  <c r="O848" i="1"/>
  <c r="O1492" i="1"/>
  <c r="O15" i="1"/>
  <c r="O268" i="1"/>
  <c r="O1386" i="1"/>
  <c r="O2688" i="1"/>
  <c r="O1545" i="1"/>
  <c r="O3357" i="1"/>
  <c r="O3498" i="1"/>
  <c r="O1467" i="1"/>
  <c r="O673" i="1"/>
  <c r="O3469" i="1"/>
  <c r="O3633" i="1"/>
  <c r="O929" i="1"/>
  <c r="O1626" i="1"/>
  <c r="O3660" i="1"/>
  <c r="O1675" i="1"/>
  <c r="O263" i="1"/>
  <c r="O1746" i="1"/>
  <c r="O608" i="1"/>
  <c r="O1839" i="1"/>
  <c r="O3766" i="1"/>
  <c r="O1429" i="1"/>
  <c r="O2772" i="1"/>
  <c r="O2627" i="1"/>
  <c r="O199" i="1"/>
  <c r="O3542" i="1"/>
  <c r="O230" i="1"/>
  <c r="O3121" i="1"/>
  <c r="O579" i="1"/>
  <c r="O1123" i="1"/>
  <c r="O1942" i="1"/>
  <c r="O2938" i="1"/>
  <c r="O1668" i="1"/>
  <c r="O1229" i="1"/>
  <c r="O2220" i="1"/>
  <c r="O1773" i="1"/>
  <c r="O3695" i="1"/>
  <c r="O1654" i="1"/>
  <c r="O2792" i="1"/>
  <c r="O1217" i="1"/>
  <c r="O707" i="1"/>
  <c r="O1615" i="1"/>
  <c r="O2347" i="1"/>
  <c r="O1634" i="1"/>
  <c r="O995" i="1"/>
  <c r="O989" i="1"/>
  <c r="O2961" i="1"/>
  <c r="O2928" i="1"/>
  <c r="O1364" i="1"/>
  <c r="O3929" i="1"/>
  <c r="O317" i="1"/>
  <c r="O2849" i="1"/>
  <c r="O793" i="1"/>
  <c r="O146" i="1"/>
  <c r="O1622" i="1"/>
  <c r="O1466" i="1"/>
  <c r="O2786" i="1"/>
  <c r="O82" i="1"/>
  <c r="O3477" i="1"/>
  <c r="O3416" i="1"/>
  <c r="O3400" i="1"/>
  <c r="O3661" i="1"/>
  <c r="O2445" i="1"/>
  <c r="O2211" i="1"/>
  <c r="O1199" i="1"/>
  <c r="O2527" i="1"/>
  <c r="O3881" i="1"/>
  <c r="O483" i="1"/>
  <c r="O1153" i="1"/>
  <c r="O3098" i="1"/>
  <c r="O2018" i="1"/>
  <c r="O351" i="1"/>
  <c r="O636" i="1"/>
  <c r="O1342" i="1"/>
  <c r="O2473" i="1"/>
  <c r="O2000" i="1"/>
  <c r="O3887" i="1"/>
  <c r="O2314" i="1"/>
  <c r="O1510" i="1"/>
  <c r="O686" i="1"/>
  <c r="O3775" i="1"/>
  <c r="O115" i="1"/>
  <c r="O2768" i="1"/>
  <c r="O421" i="1"/>
  <c r="O2134" i="1"/>
  <c r="O251" i="1"/>
  <c r="O350" i="1"/>
  <c r="O2079" i="1"/>
  <c r="O3486" i="1"/>
  <c r="O2077" i="1"/>
  <c r="O3028" i="1"/>
  <c r="O1872" i="1"/>
  <c r="O696" i="1"/>
  <c r="O614" i="1"/>
  <c r="O3449" i="1"/>
  <c r="O488" i="1"/>
  <c r="O1737" i="1"/>
  <c r="O1067" i="1"/>
  <c r="O1580" i="1"/>
  <c r="O1613" i="1"/>
  <c r="O1446" i="1"/>
  <c r="O536" i="1"/>
  <c r="O322" i="1"/>
  <c r="O205" i="1"/>
  <c r="O3663" i="1"/>
  <c r="O1614" i="1"/>
  <c r="O993" i="1"/>
  <c r="O1102" i="1"/>
  <c r="O233" i="1"/>
  <c r="O364" i="1"/>
  <c r="O1763" i="1"/>
  <c r="O515" i="1"/>
  <c r="O2577" i="1"/>
  <c r="O3863" i="1"/>
  <c r="O3490" i="1"/>
  <c r="O3937" i="1"/>
  <c r="O3575" i="1"/>
  <c r="O443" i="1"/>
  <c r="O1867" i="1"/>
  <c r="O3910" i="1"/>
  <c r="O1428" i="1"/>
  <c r="O1858" i="1"/>
  <c r="O3067" i="1"/>
  <c r="O67" i="1"/>
  <c r="O57" i="1"/>
  <c r="O3925" i="1"/>
  <c r="O3579" i="1"/>
  <c r="O2273" i="1"/>
  <c r="O1501" i="1"/>
  <c r="O1799" i="1"/>
  <c r="O3720" i="1"/>
  <c r="O3149" i="1"/>
  <c r="O247" i="1"/>
  <c r="O3565" i="1"/>
  <c r="O323" i="1"/>
  <c r="O3300" i="1"/>
  <c r="O3682" i="1"/>
  <c r="O837" i="1"/>
  <c r="O1705" i="1"/>
  <c r="O3172" i="1"/>
  <c r="O3132" i="1"/>
  <c r="O2777" i="1"/>
  <c r="O3594" i="1"/>
  <c r="O3473" i="1"/>
  <c r="O195" i="1"/>
  <c r="O3063" i="1"/>
  <c r="O2902" i="1"/>
  <c r="O2926" i="1"/>
  <c r="O631" i="1"/>
  <c r="O1987" i="1"/>
  <c r="O1457" i="1"/>
  <c r="O1911" i="1"/>
  <c r="O2988" i="1"/>
  <c r="O872" i="1"/>
  <c r="O2462" i="1"/>
  <c r="O3491" i="1"/>
  <c r="O7" i="1"/>
  <c r="O2943" i="1"/>
  <c r="O838" i="1"/>
  <c r="O3116" i="1"/>
  <c r="O1850" i="1"/>
  <c r="O2785" i="1"/>
  <c r="O129" i="1"/>
  <c r="O2740" i="1"/>
  <c r="O442" i="1"/>
  <c r="O300" i="1"/>
  <c r="O253" i="1"/>
  <c r="O1734" i="1"/>
  <c r="O1571" i="1"/>
  <c r="O813" i="1"/>
  <c r="O3060" i="1"/>
  <c r="O3338" i="1"/>
  <c r="O3632" i="1"/>
  <c r="O2331" i="1"/>
  <c r="O70" i="1"/>
  <c r="O2357" i="1"/>
  <c r="O799" i="1"/>
  <c r="O2130" i="1"/>
  <c r="O3794" i="1"/>
  <c r="O456" i="1"/>
  <c r="O2684" i="1"/>
  <c r="O1928" i="1"/>
  <c r="O43" i="1"/>
  <c r="O2080" i="1"/>
  <c r="O234" i="1"/>
  <c r="O3289" i="1"/>
  <c r="O243" i="1"/>
  <c r="O1713" i="1"/>
  <c r="O408" i="1"/>
  <c r="O1180" i="1"/>
  <c r="O943" i="1"/>
  <c r="O1136" i="1"/>
  <c r="O1980" i="1"/>
  <c r="O792" i="1"/>
  <c r="O687" i="1"/>
  <c r="O1296" i="1"/>
  <c r="O1793" i="1"/>
  <c r="O2847" i="1"/>
  <c r="O920" i="1"/>
  <c r="O2633" i="1"/>
  <c r="O3551" i="1"/>
  <c r="O109" i="1"/>
  <c r="O419" i="1"/>
  <c r="O3326" i="1"/>
  <c r="O1126" i="1"/>
  <c r="O921" i="1"/>
  <c r="O3078" i="1"/>
  <c r="O1284" i="1"/>
  <c r="O2553" i="1"/>
  <c r="O2574" i="1"/>
  <c r="O2191" i="1"/>
  <c r="O3160" i="1"/>
  <c r="O2741" i="1"/>
  <c r="O2449" i="1"/>
  <c r="O2329" i="1"/>
  <c r="O2236" i="1"/>
  <c r="O2430" i="1"/>
  <c r="O2503" i="1"/>
  <c r="O3312" i="1"/>
  <c r="O606" i="1"/>
  <c r="O2544" i="1"/>
  <c r="O2003" i="1"/>
  <c r="O206" i="1"/>
  <c r="O3195" i="1"/>
  <c r="O1754" i="1"/>
  <c r="O902" i="1"/>
  <c r="O3420" i="1"/>
  <c r="O1366" i="1"/>
  <c r="O2075" i="1"/>
  <c r="O1289" i="1"/>
  <c r="O3479" i="1"/>
  <c r="O1553" i="1"/>
  <c r="O1890" i="1"/>
  <c r="O1258" i="1"/>
  <c r="O1608" i="1"/>
  <c r="O2730" i="1"/>
  <c r="O665" i="1"/>
  <c r="O1625" i="1"/>
  <c r="O1797" i="1"/>
  <c r="O2922" i="1"/>
  <c r="O1499" i="1"/>
  <c r="O719" i="1"/>
  <c r="O2029" i="1"/>
  <c r="O31" i="1"/>
  <c r="O3245" i="1"/>
  <c r="O2876" i="1"/>
  <c r="O356" i="1"/>
  <c r="O22" i="1"/>
  <c r="O2556" i="1"/>
  <c r="O2344" i="1"/>
  <c r="O2141" i="1"/>
  <c r="O3480" i="1"/>
  <c r="O3915" i="1"/>
  <c r="O427" i="1"/>
  <c r="O1460" i="1"/>
  <c r="O2386" i="1"/>
  <c r="O500" i="1"/>
  <c r="O3183" i="1"/>
  <c r="O2587" i="1"/>
  <c r="O2956" i="1"/>
  <c r="O754" i="1"/>
  <c r="O1194" i="1"/>
  <c r="O1435" i="1"/>
  <c r="O1361" i="1"/>
  <c r="O2422" i="1"/>
  <c r="O856" i="1"/>
  <c r="O2092" i="1"/>
  <c r="O1670" i="1"/>
  <c r="O1996" i="1"/>
  <c r="O1139" i="1"/>
  <c r="O3548" i="1"/>
  <c r="O1944" i="1"/>
  <c r="O1849" i="1"/>
  <c r="O552" i="1"/>
  <c r="O1147" i="1"/>
  <c r="O3854" i="1"/>
  <c r="O479" i="1"/>
  <c r="O1990" i="1"/>
  <c r="O1505" i="1"/>
  <c r="O3623" i="1"/>
  <c r="O869" i="1"/>
  <c r="O3283" i="1"/>
  <c r="O3179" i="1"/>
  <c r="O947" i="1"/>
  <c r="O583" i="1"/>
  <c r="O2374" i="1"/>
  <c r="O1032" i="1"/>
  <c r="O3460" i="1"/>
  <c r="O2595" i="1"/>
  <c r="O1003" i="1"/>
  <c r="O951" i="1"/>
  <c r="O1559" i="1"/>
  <c r="O967" i="1"/>
  <c r="O3003" i="1"/>
  <c r="O1226" i="1"/>
  <c r="O2269" i="1"/>
  <c r="O1390" i="1"/>
  <c r="O406" i="1"/>
  <c r="O1438" i="1"/>
  <c r="O3519" i="1"/>
  <c r="O478" i="1"/>
  <c r="O35" i="1"/>
  <c r="O344" i="1"/>
  <c r="O1377" i="1"/>
  <c r="O3616" i="1"/>
  <c r="O2827" i="1"/>
  <c r="O3690" i="1"/>
  <c r="O2355" i="1"/>
  <c r="O2979" i="1"/>
  <c r="O1593" i="1"/>
  <c r="O114" i="1"/>
  <c r="O3167" i="1"/>
  <c r="O870" i="1"/>
  <c r="O1363" i="1"/>
  <c r="O973" i="1"/>
  <c r="O2047" i="1"/>
  <c r="O2237" i="1"/>
  <c r="O3906" i="1"/>
  <c r="O1367" i="1"/>
  <c r="O888" i="1"/>
  <c r="O1506" i="1"/>
  <c r="O1852" i="1"/>
  <c r="O3518" i="1"/>
  <c r="O852" i="1"/>
  <c r="O3412" i="1"/>
  <c r="O513" i="1"/>
  <c r="O466" i="1"/>
  <c r="O2964" i="1"/>
  <c r="O3211" i="1"/>
  <c r="O510" i="1"/>
  <c r="O3131" i="1"/>
  <c r="O3928" i="1"/>
  <c r="O342" i="1"/>
  <c r="O3724" i="1"/>
  <c r="O3614" i="1"/>
  <c r="O2491" i="1"/>
  <c r="O1443" i="1"/>
  <c r="O2084" i="1"/>
  <c r="O3222" i="1"/>
  <c r="O1463" i="1"/>
  <c r="O400" i="1"/>
  <c r="O1834" i="1"/>
  <c r="O2729" i="1"/>
  <c r="O3344" i="1"/>
  <c r="O1771" i="1"/>
  <c r="O1099" i="1"/>
  <c r="O3683" i="1"/>
  <c r="O598" i="1"/>
  <c r="O2082" i="1"/>
  <c r="O458" i="1"/>
  <c r="O3681" i="1"/>
  <c r="O3048" i="1"/>
  <c r="O357" i="1"/>
  <c r="O3604" i="1"/>
  <c r="O737" i="1"/>
  <c r="O873" i="1"/>
  <c r="O767" i="1"/>
  <c r="O3341" i="1"/>
  <c r="O2311" i="1"/>
  <c r="O1216" i="1"/>
  <c r="O2613" i="1"/>
  <c r="O3411" i="1"/>
  <c r="O637" i="1"/>
  <c r="O3437" i="1"/>
  <c r="O2052" i="1"/>
  <c r="O385" i="1"/>
  <c r="O3180" i="1"/>
  <c r="O3073" i="1"/>
  <c r="O2396" i="1"/>
  <c r="O3140" i="1"/>
  <c r="O2689" i="1"/>
  <c r="O1204" i="1"/>
  <c r="O1133" i="1"/>
  <c r="O64" i="1"/>
  <c r="O1536" i="1"/>
  <c r="O2066" i="1"/>
  <c r="O1612" i="1"/>
  <c r="O3370" i="1"/>
  <c r="O3768" i="1"/>
  <c r="O1936" i="1"/>
  <c r="O1879" i="1"/>
  <c r="O708" i="1"/>
  <c r="O2717" i="1"/>
  <c r="O590" i="1"/>
  <c r="O2880" i="1"/>
  <c r="O2555" i="1"/>
  <c r="O3439" i="1"/>
  <c r="O2341" i="1"/>
  <c r="O2830" i="1"/>
  <c r="O395" i="1"/>
  <c r="O550" i="1"/>
  <c r="O2939" i="1"/>
  <c r="O3408" i="1"/>
  <c r="O2266" i="1"/>
  <c r="O3665" i="1"/>
  <c r="O2579" i="1"/>
  <c r="O1955" i="1"/>
  <c r="O3405" i="1"/>
  <c r="O2856" i="1"/>
  <c r="O472" i="1"/>
  <c r="O3297" i="1"/>
  <c r="O2286" i="1"/>
  <c r="O2178" i="1"/>
  <c r="O3008" i="1"/>
  <c r="O3534" i="1"/>
  <c r="O1478" i="1"/>
  <c r="O525" i="1"/>
  <c r="O1907" i="1"/>
  <c r="O168" i="1"/>
  <c r="O3795" i="1"/>
  <c r="O319" i="1"/>
  <c r="O282" i="1"/>
  <c r="O1715" i="1"/>
  <c r="O316" i="1"/>
  <c r="O1790" i="1"/>
  <c r="O997" i="1"/>
  <c r="O690" i="1"/>
  <c r="O1054" i="1"/>
  <c r="O2181" i="1"/>
  <c r="O3770" i="1"/>
  <c r="O2126" i="1"/>
  <c r="O3022" i="1"/>
  <c r="O734" i="1"/>
  <c r="O3722" i="1"/>
  <c r="O3931" i="1"/>
  <c r="O829" i="1"/>
  <c r="O3750" i="1"/>
  <c r="O321" i="1"/>
  <c r="O3605" i="1"/>
  <c r="O2509" i="1"/>
  <c r="O2732" i="1"/>
  <c r="O508" i="1"/>
  <c r="O100" i="1"/>
  <c r="O2256" i="1"/>
  <c r="O1697" i="1"/>
  <c r="O2566" i="1"/>
  <c r="O1023" i="1"/>
  <c r="O680" i="1"/>
  <c r="O1357" i="1"/>
  <c r="O2661" i="1"/>
  <c r="O3497" i="1"/>
  <c r="O532" i="1"/>
  <c r="O745" i="1"/>
  <c r="O3816" i="1"/>
  <c r="O1576" i="1"/>
  <c r="O2597" i="1"/>
  <c r="O3053" i="1"/>
  <c r="O1264" i="1"/>
  <c r="O213" i="1"/>
  <c r="O1213" i="1"/>
  <c r="O1042" i="1"/>
  <c r="O2039" i="1"/>
  <c r="O3099" i="1"/>
  <c r="O2940" i="1"/>
  <c r="O1595" i="1"/>
  <c r="O3641" i="1"/>
  <c r="O2736" i="1"/>
  <c r="O2891" i="1"/>
  <c r="O3550" i="1"/>
  <c r="O3085" i="1"/>
  <c r="O1008" i="1"/>
  <c r="O3870" i="1"/>
  <c r="O1011" i="1"/>
  <c r="O3421" i="1"/>
  <c r="O3597" i="1"/>
  <c r="O3455" i="1"/>
  <c r="O471" i="1"/>
  <c r="O1269" i="1"/>
  <c r="O2214" i="1"/>
  <c r="O996" i="1"/>
  <c r="O3774" i="1"/>
  <c r="O3934" i="1"/>
  <c r="O454" i="1"/>
  <c r="O2900" i="1"/>
  <c r="O2208" i="1"/>
  <c r="O561" i="1"/>
  <c r="O2523" i="1"/>
  <c r="O2632" i="1"/>
  <c r="O2258" i="1"/>
  <c r="O3785" i="1"/>
  <c r="O124" i="1"/>
  <c r="O1398" i="1"/>
  <c r="O3717" i="1"/>
  <c r="O403" i="1"/>
  <c r="O2710" i="1"/>
  <c r="O3909" i="1"/>
  <c r="O2260" i="1"/>
  <c r="O1427" i="1"/>
  <c r="O976" i="1"/>
  <c r="O2448" i="1"/>
  <c r="O1939" i="1"/>
  <c r="O1775" i="1"/>
  <c r="O554" i="1"/>
  <c r="O277" i="1"/>
  <c r="O952" i="1"/>
  <c r="O2070" i="1"/>
  <c r="O3305" i="1"/>
  <c r="O1197" i="1"/>
  <c r="O1165" i="1"/>
  <c r="O2121" i="1"/>
  <c r="O3670" i="1"/>
  <c r="O353" i="1"/>
  <c r="O1119" i="1"/>
  <c r="O2515" i="1"/>
  <c r="O3755" i="1"/>
  <c r="O460" i="1"/>
  <c r="O3229" i="1"/>
  <c r="O1360" i="1"/>
  <c r="O3052" i="1"/>
  <c r="O1607" i="1"/>
  <c r="O2274" i="1"/>
  <c r="O892" i="1"/>
  <c r="O3145" i="1"/>
  <c r="O3500" i="1"/>
  <c r="O3593" i="1"/>
  <c r="O3409" i="1"/>
  <c r="O1430" i="1"/>
  <c r="O1187" i="1"/>
  <c r="O1021" i="1"/>
  <c r="O1565" i="1"/>
  <c r="O1293" i="1"/>
  <c r="O1193" i="1"/>
  <c r="O2377" i="1"/>
  <c r="O1779" i="1"/>
  <c r="O1310" i="1"/>
  <c r="O3287" i="1"/>
  <c r="O2884" i="1"/>
  <c r="O345" i="1"/>
  <c r="O607" i="1"/>
  <c r="O1031" i="1"/>
  <c r="O1674" i="1"/>
  <c r="O2452" i="1"/>
  <c r="O1611" i="1"/>
  <c r="O1317" i="1"/>
  <c r="O32" i="1"/>
  <c r="O1585" i="1"/>
  <c r="O2235" i="1"/>
  <c r="O924" i="1"/>
  <c r="O1887" i="1"/>
  <c r="O3316" i="1"/>
  <c r="O3404" i="1"/>
  <c r="O662" i="1"/>
  <c r="O2364" i="1"/>
  <c r="O1502" i="1"/>
  <c r="O2433" i="1"/>
  <c r="O3184" i="1"/>
  <c r="O546" i="1"/>
  <c r="O1508" i="1"/>
  <c r="O2182" i="1"/>
  <c r="O2537" i="1"/>
  <c r="O3402" i="1"/>
  <c r="O926" i="1"/>
  <c r="O2489" i="1"/>
  <c r="O1520" i="1"/>
  <c r="O3513" i="1"/>
  <c r="O1537" i="1"/>
  <c r="O1320" i="1"/>
  <c r="O2776" i="1"/>
  <c r="O1121" i="1"/>
  <c r="O743" i="1"/>
  <c r="O2318" i="1"/>
  <c r="O337" i="1"/>
  <c r="O452" i="1"/>
  <c r="O45" i="1"/>
  <c r="O2796" i="1"/>
  <c r="O3838" i="1"/>
  <c r="O2667" i="1"/>
  <c r="O3188" i="1"/>
  <c r="O3723" i="1"/>
  <c r="O2418" i="1"/>
  <c r="O1755" i="1"/>
  <c r="O92" i="1"/>
  <c r="O3583" i="1"/>
  <c r="O955" i="1"/>
  <c r="O898" i="1"/>
  <c r="O1238" i="1"/>
  <c r="O2949" i="1"/>
  <c r="O2514" i="1"/>
  <c r="O565" i="1"/>
  <c r="O2896" i="1"/>
  <c r="O750" i="1"/>
  <c r="O3602" i="1"/>
  <c r="O1481" i="1"/>
  <c r="O830" i="1"/>
  <c r="O851" i="1"/>
  <c r="O1699" i="1"/>
  <c r="O287" i="1"/>
  <c r="O2771" i="1"/>
  <c r="O3598" i="1"/>
  <c r="O402" i="1"/>
  <c r="O960" i="1"/>
  <c r="O29" i="1"/>
  <c r="O825" i="1"/>
  <c r="O1236" i="1"/>
  <c r="O3913" i="1"/>
  <c r="O843" i="1"/>
  <c r="O1859" i="1"/>
  <c r="O3503" i="1"/>
  <c r="O3982" i="1"/>
  <c r="O3576" i="1"/>
  <c r="O2219" i="1"/>
  <c r="O3187" i="1"/>
  <c r="O3035" i="1"/>
  <c r="O3164" i="1"/>
  <c r="O1984" i="1"/>
  <c r="O349" i="1"/>
  <c r="O803" i="1"/>
  <c r="O779" i="1"/>
  <c r="O922" i="1"/>
  <c r="O2651" i="1"/>
  <c r="O2829" i="1"/>
  <c r="O1601" i="1"/>
  <c r="O2614" i="1"/>
  <c r="O1334" i="1"/>
  <c r="O2809" i="1"/>
  <c r="O122" i="1"/>
  <c r="O453" i="1"/>
  <c r="O1851" i="1"/>
  <c r="O3197" i="1"/>
  <c r="O2168" i="1"/>
  <c r="O1691" i="1"/>
  <c r="O3647" i="1"/>
  <c r="O2958" i="1"/>
  <c r="O802" i="1"/>
  <c r="O3799" i="1"/>
  <c r="O1590" i="1"/>
  <c r="O3354" i="1"/>
  <c r="O2945" i="1"/>
  <c r="O2831" i="1"/>
  <c r="O986" i="1"/>
  <c r="O1695" i="1"/>
  <c r="O2496" i="1"/>
  <c r="O382" i="1"/>
  <c r="O1338" i="1"/>
  <c r="O3127" i="1"/>
  <c r="O844" i="1"/>
  <c r="O2593" i="1"/>
  <c r="O1146" i="1"/>
  <c r="O897" i="1"/>
  <c r="O868" i="1"/>
  <c r="O207" i="1"/>
  <c r="O3093" i="1"/>
  <c r="O781" i="1"/>
  <c r="O1690" i="1"/>
  <c r="O164" i="1"/>
  <c r="O375" i="1"/>
  <c r="O1295" i="1"/>
  <c r="O3239" i="1"/>
  <c r="O3438" i="1"/>
  <c r="O2465" i="1"/>
  <c r="O1447" i="1"/>
  <c r="O1472" i="1"/>
  <c r="O1407" i="1"/>
  <c r="O405" i="1"/>
  <c r="O2446" i="1"/>
  <c r="O2053" i="1"/>
  <c r="O1381" i="1"/>
  <c r="O1704" i="1"/>
  <c r="O2469" i="1"/>
  <c r="O3216" i="1"/>
  <c r="O2015" i="1"/>
  <c r="O401" i="1"/>
  <c r="O3499" i="1"/>
  <c r="O3789" i="1"/>
  <c r="O175" i="1"/>
  <c r="O1915" i="1"/>
  <c r="O3191" i="1"/>
  <c r="O3920" i="1"/>
  <c r="O882" i="1"/>
  <c r="O2186" i="1"/>
  <c r="O1589" i="1"/>
  <c r="O3673" i="1"/>
  <c r="O267" i="1"/>
  <c r="O703" i="1"/>
  <c r="O254" i="1"/>
  <c r="O1041" i="1"/>
  <c r="O875" i="1"/>
  <c r="O2992" i="1"/>
  <c r="O1918" i="1"/>
  <c r="O1081" i="1"/>
  <c r="O1877" i="1"/>
  <c r="O1348" i="1"/>
  <c r="O1471" i="1"/>
  <c r="O3619" i="1"/>
  <c r="O3347" i="1"/>
  <c r="O3056" i="1"/>
  <c r="O1479" i="1"/>
  <c r="O2467" i="1"/>
  <c r="O949" i="1"/>
  <c r="O1125" i="1"/>
  <c r="O2129" i="1"/>
  <c r="O2845" i="1"/>
  <c r="O3079" i="1"/>
  <c r="O2642" i="1"/>
  <c r="O3781" i="1"/>
  <c r="O3466" i="1"/>
  <c r="O807" i="1"/>
  <c r="O900" i="1"/>
  <c r="O2176" i="1"/>
  <c r="O3685" i="1"/>
  <c r="O2343" i="1"/>
  <c r="O1483" i="1"/>
  <c r="O3322" i="1"/>
  <c r="O1459" i="1"/>
  <c r="O487" i="1"/>
  <c r="O1597" i="1"/>
  <c r="O1884" i="1"/>
  <c r="O188" i="1"/>
  <c r="O1076" i="1"/>
  <c r="O1108" i="1"/>
  <c r="O1945" i="1"/>
  <c r="O1649" i="1"/>
  <c r="O2888" i="1"/>
  <c r="O1331" i="1"/>
  <c r="O1736" i="1"/>
  <c r="O3818" i="1"/>
  <c r="O93" i="1"/>
  <c r="O241" i="1"/>
  <c r="O1052" i="1"/>
  <c r="O1252" i="1"/>
  <c r="O1426" i="1"/>
  <c r="O735" i="1"/>
  <c r="O3395" i="1"/>
  <c r="O678" i="1"/>
  <c r="O2972" i="1"/>
  <c r="O1566" i="1"/>
  <c r="O540" i="1"/>
  <c r="O684" i="1"/>
  <c r="O266" i="1"/>
  <c r="O3044" i="1"/>
  <c r="O2559" i="1"/>
  <c r="O1689" i="1"/>
  <c r="O432" i="1"/>
  <c r="O1776" i="1"/>
  <c r="O3232" i="1"/>
  <c r="O3711" i="1"/>
  <c r="O2073" i="1"/>
  <c r="O1494" i="1"/>
  <c r="O1647" i="1"/>
  <c r="O145" i="1"/>
  <c r="O2163" i="1"/>
  <c r="O1161" i="1"/>
  <c r="O2507" i="1"/>
  <c r="O2746" i="1"/>
  <c r="O2835" i="1"/>
  <c r="O2664" i="1"/>
  <c r="O2718" i="1"/>
  <c r="O3704" i="1"/>
  <c r="O1455" i="1"/>
  <c r="O3773" i="1"/>
  <c r="O2528" i="1"/>
  <c r="O3388" i="1"/>
  <c r="O396" i="1"/>
  <c r="O746" i="1"/>
  <c r="O60" i="1"/>
  <c r="O220" i="1"/>
  <c r="O80" i="1"/>
  <c r="O3125" i="1"/>
  <c r="O2813" i="1"/>
  <c r="O2299" i="1"/>
  <c r="O3367" i="1"/>
  <c r="O1160" i="1"/>
  <c r="O3502" i="1"/>
  <c r="O394" i="1"/>
  <c r="O3406" i="1"/>
  <c r="O192" i="1"/>
  <c r="O112" i="1"/>
  <c r="O149" i="1"/>
  <c r="O1418" i="1"/>
  <c r="O367" i="1"/>
  <c r="O279" i="1"/>
  <c r="O2307" i="1"/>
  <c r="O3068" i="1"/>
  <c r="O3833" i="1"/>
  <c r="O1111" i="1"/>
  <c r="O113" i="1"/>
  <c r="O1806" i="1"/>
  <c r="O672" i="1"/>
  <c r="O75" i="1"/>
  <c r="O2886" i="1"/>
  <c r="O2429" i="1"/>
  <c r="O679" i="1"/>
  <c r="O438" i="1"/>
  <c r="O1930" i="1"/>
  <c r="O3496" i="1"/>
  <c r="O18" i="1"/>
  <c r="O3014" i="1"/>
  <c r="O2323" i="1"/>
  <c r="O768" i="1"/>
  <c r="O2520" i="1"/>
  <c r="O2617" i="1"/>
  <c r="O1005" i="1"/>
  <c r="O2678" i="1"/>
  <c r="O2936" i="1"/>
  <c r="O1633" i="1"/>
  <c r="O2437" i="1"/>
  <c r="O184" i="1"/>
  <c r="O691" i="1"/>
  <c r="O1118" i="1"/>
  <c r="O428" i="1"/>
  <c r="O3609" i="1"/>
  <c r="O3943" i="1"/>
  <c r="O3941" i="1"/>
  <c r="O3995" i="1"/>
  <c r="O3978" i="1"/>
  <c r="O3974" i="1"/>
  <c r="O3976" i="1"/>
  <c r="O3998" i="1"/>
  <c r="O3948" i="1"/>
  <c r="O343" i="1"/>
  <c r="O1657" i="1"/>
  <c r="O1621" i="1"/>
  <c r="O911" i="1"/>
  <c r="O931" i="1"/>
  <c r="O2480" i="1"/>
  <c r="O1306" i="1"/>
  <c r="O3971" i="1"/>
  <c r="O1993" i="1"/>
  <c r="O3960" i="1"/>
  <c r="O1182" i="1"/>
  <c r="O2136" i="1"/>
  <c r="O2995" i="1"/>
  <c r="O2189" i="1"/>
  <c r="O3588" i="1"/>
  <c r="O971" i="1"/>
  <c r="O791" i="1"/>
  <c r="O945" i="1"/>
  <c r="O2815" i="1"/>
  <c r="O1177" i="1"/>
  <c r="O3041" i="1"/>
  <c r="O573" i="1"/>
  <c r="O3630" i="1"/>
  <c r="O1751" i="1"/>
  <c r="O3039" i="1"/>
  <c r="O3973" i="1"/>
  <c r="O1567" i="1"/>
  <c r="O1083" i="1"/>
  <c r="O480" i="1"/>
  <c r="O3351" i="1"/>
  <c r="O503" i="1"/>
  <c r="O3386" i="1"/>
  <c r="O586" i="1"/>
  <c r="O1211" i="1"/>
  <c r="O275" i="1"/>
  <c r="O710" i="1"/>
  <c r="O1414" i="1"/>
  <c r="O2466" i="1"/>
  <c r="O3037" i="1"/>
  <c r="O1948" i="1"/>
  <c r="O3113" i="1"/>
  <c r="O1778" i="1"/>
  <c r="O1606" i="1"/>
  <c r="O1068" i="1"/>
  <c r="O2976" i="1"/>
  <c r="O2870" i="1"/>
  <c r="O1539" i="1"/>
  <c r="O3686" i="1"/>
  <c r="O3511" i="1"/>
  <c r="O372" i="1"/>
  <c r="O775" i="1"/>
  <c r="O2375" i="1"/>
  <c r="O2924" i="1"/>
  <c r="O141" i="1"/>
  <c r="O399" i="1"/>
  <c r="O1532" i="1"/>
  <c r="O1929" i="1"/>
  <c r="O2877" i="1"/>
  <c r="O1303" i="1"/>
  <c r="O3841" i="1"/>
  <c r="O3557" i="1"/>
  <c r="O3178" i="1"/>
  <c r="O1225" i="1"/>
  <c r="O3700" i="1"/>
  <c r="O3468" i="1"/>
  <c r="O1210" i="1"/>
  <c r="O2078" i="1"/>
  <c r="O3543" i="1"/>
  <c r="O2819" i="1"/>
  <c r="O2589" i="1"/>
  <c r="O3320" i="1"/>
  <c r="O1843" i="1"/>
  <c r="O3889" i="1"/>
  <c r="O1792" i="1"/>
  <c r="O502" i="1"/>
  <c r="O111" i="1"/>
  <c r="O2763" i="1"/>
  <c r="O3304" i="1"/>
  <c r="O2863" i="1"/>
  <c r="O1662" i="1"/>
  <c r="O3055" i="1"/>
  <c r="O3842" i="1"/>
  <c r="O1365" i="1"/>
  <c r="O2460" i="1"/>
  <c r="O2174" i="1"/>
  <c r="O871" i="1"/>
  <c r="O627" i="1"/>
  <c r="O3801" i="1"/>
  <c r="O809" i="1"/>
  <c r="O3868" i="1"/>
  <c r="O2933" i="1"/>
  <c r="O2325" i="1"/>
  <c r="O2368" i="1"/>
  <c r="O3070" i="1"/>
  <c r="O1698" i="1"/>
  <c r="O3567" i="1"/>
  <c r="O1564" i="1"/>
  <c r="O3422" i="1"/>
  <c r="O2913" i="1"/>
  <c r="O3790" i="1"/>
  <c r="O2881" i="1"/>
  <c r="O899" i="1"/>
  <c r="O2470" i="1"/>
  <c r="O1977" i="1"/>
  <c r="O796" i="1"/>
  <c r="O304" i="1"/>
  <c r="O250" i="1"/>
  <c r="O2185" i="1"/>
  <c r="O753" i="1"/>
  <c r="O2816" i="1"/>
  <c r="O1401" i="1"/>
  <c r="O264" i="1"/>
  <c r="O3476" i="1"/>
  <c r="O1280" i="1"/>
  <c r="O1454" i="1"/>
  <c r="O3571" i="1"/>
  <c r="O1726" i="1"/>
  <c r="O1857" i="1"/>
  <c r="O11" i="1"/>
  <c r="O326" i="1"/>
  <c r="O1721" i="1"/>
  <c r="O2987" i="1"/>
  <c r="O3743" i="1"/>
  <c r="O1285" i="1"/>
  <c r="O3138" i="1"/>
  <c r="O3956" i="1"/>
  <c r="O1886" i="1"/>
  <c r="O3020" i="1"/>
  <c r="O3857" i="1"/>
  <c r="O2434" i="1"/>
  <c r="O2584" i="1"/>
  <c r="O2139" i="1"/>
  <c r="O584" i="1"/>
  <c r="O1972" i="1"/>
  <c r="O433" i="1"/>
  <c r="O2061" i="1"/>
  <c r="O3196" i="1"/>
  <c r="O2425" i="1"/>
  <c r="O2788" i="1"/>
  <c r="O600" i="1"/>
  <c r="O1176" i="1"/>
  <c r="O1744" i="1"/>
  <c r="O693" i="1"/>
  <c r="O2563" i="1"/>
  <c r="O362" i="1"/>
  <c r="O3836" i="1"/>
  <c r="O524" i="1"/>
  <c r="O2991" i="1"/>
  <c r="O3254" i="1"/>
  <c r="O980" i="1"/>
  <c r="O2890" i="1"/>
  <c r="O3698" i="1"/>
  <c r="O79" i="1"/>
  <c r="O1893" i="1"/>
  <c r="O2319" i="1"/>
  <c r="O3072" i="1"/>
  <c r="O3865" i="1"/>
  <c r="O1062" i="1"/>
  <c r="O1014" i="1"/>
  <c r="O1609" i="1"/>
  <c r="O1844" i="1"/>
  <c r="O476" i="1"/>
  <c r="O2554" i="1"/>
  <c r="O1250" i="1"/>
  <c r="O3688" i="1"/>
  <c r="O1461" i="1"/>
  <c r="O3383" i="1"/>
  <c r="O1228" i="1"/>
  <c r="O2564" i="1"/>
  <c r="O695" i="1"/>
  <c r="O1497" i="1"/>
  <c r="O2225" i="1"/>
  <c r="O917" i="1"/>
  <c r="O1368" i="1"/>
  <c r="O2443" i="1"/>
  <c r="O2932" i="1"/>
  <c r="O941" i="1"/>
  <c r="O2112" i="1"/>
  <c r="O1028" i="1"/>
  <c r="O3459" i="1"/>
  <c r="O1781" i="1"/>
  <c r="O1212" i="1"/>
  <c r="O759" i="1"/>
  <c r="O2455" i="1"/>
  <c r="O3867" i="1"/>
  <c r="O896" i="1"/>
  <c r="O1937" i="1"/>
  <c r="O2951" i="1"/>
  <c r="O2096" i="1"/>
  <c r="O1591" i="1"/>
  <c r="O778" i="1"/>
  <c r="O2728" i="1"/>
  <c r="O2492" i="1"/>
  <c r="O3699" i="1"/>
  <c r="O2043" i="1"/>
  <c r="O3377" i="1"/>
  <c r="O2557" i="1"/>
  <c r="O1560" i="1"/>
  <c r="O2304" i="1"/>
  <c r="O642" i="1"/>
  <c r="O2742" i="1"/>
  <c r="O3715" i="1"/>
  <c r="O3345" i="1"/>
  <c r="O2106" i="1"/>
  <c r="O147" i="1"/>
  <c r="O2947" i="1"/>
  <c r="O3993" i="1"/>
  <c r="O2879" i="1"/>
  <c r="O409" i="1"/>
  <c r="O1048" i="1"/>
  <c r="O56" i="1"/>
  <c r="O3640" i="1"/>
  <c r="O1547" i="1"/>
  <c r="O3007" i="1"/>
  <c r="O69" i="1"/>
  <c r="O1105" i="1"/>
  <c r="O414" i="1"/>
  <c r="O1618" i="1"/>
  <c r="O1924" i="1"/>
  <c r="O3972" i="1"/>
  <c r="O2158" i="1"/>
  <c r="O3927" i="1"/>
  <c r="O3917" i="1"/>
  <c r="O63" i="1"/>
  <c r="O1328" i="1"/>
  <c r="O1154" i="1"/>
  <c r="O1262" i="1"/>
  <c r="O1620" i="1"/>
  <c r="O3658" i="1"/>
  <c r="O970" i="1"/>
  <c r="O292" i="1"/>
  <c r="O2383" i="1"/>
  <c r="O3465" i="1"/>
  <c r="O237" i="1"/>
  <c r="O2904" i="1"/>
  <c r="O1873" i="1"/>
  <c r="O2993" i="1"/>
  <c r="O330" i="1"/>
  <c r="O1671" i="1"/>
  <c r="O1332" i="1"/>
  <c r="O3084" i="1"/>
  <c r="O3718" i="1"/>
  <c r="O3570" i="1"/>
  <c r="O2672" i="1"/>
  <c r="O3407" i="1"/>
  <c r="O2540" i="1"/>
  <c r="O3450" i="1"/>
  <c r="O2588" i="1"/>
  <c r="O3595" i="1"/>
  <c r="O341" i="1"/>
  <c r="O2060" i="1"/>
  <c r="O2362" i="1"/>
  <c r="O2057" i="1"/>
  <c r="O136" i="1"/>
  <c r="O2349" i="1"/>
  <c r="O102" i="1"/>
  <c r="O575" i="1"/>
  <c r="O3019" i="1"/>
  <c r="O2300" i="1"/>
  <c r="O186" i="1"/>
  <c r="O3577" i="1"/>
  <c r="O1299" i="1"/>
  <c r="O1436" i="1"/>
  <c r="O1333" i="1"/>
  <c r="O632" i="1"/>
  <c r="O1198" i="1"/>
  <c r="O1543" i="1"/>
  <c r="O1908" i="1"/>
  <c r="O2173" i="1"/>
  <c r="O97" i="1"/>
  <c r="O1910" i="1"/>
  <c r="O919" i="1"/>
  <c r="O1129" i="1"/>
  <c r="O3859" i="1"/>
  <c r="O2794" i="1"/>
  <c r="O1489" i="1"/>
  <c r="O3288" i="1"/>
  <c r="O1393" i="1"/>
  <c r="O249" i="1"/>
  <c r="O1855" i="1"/>
  <c r="O3664" i="1"/>
  <c r="O1577" i="1"/>
  <c r="O2919" i="1"/>
  <c r="O1569" i="1"/>
  <c r="O1000" i="1"/>
  <c r="O744" i="1"/>
  <c r="O2065" i="1"/>
  <c r="O3802" i="1"/>
  <c r="O3528" i="1"/>
  <c r="O738" i="1"/>
  <c r="O2828" i="1"/>
  <c r="O591" i="1"/>
  <c r="O3340" i="1"/>
  <c r="O1933" i="1"/>
  <c r="O847" i="1"/>
  <c r="O3384" i="1"/>
  <c r="O2780" i="1"/>
  <c r="O3380" i="1"/>
  <c r="O2370" i="1"/>
  <c r="O2706" i="1"/>
  <c r="O3637" i="1"/>
  <c r="O1190" i="1"/>
  <c r="O1968" i="1"/>
  <c r="O839" i="1"/>
  <c r="O3904" i="1"/>
  <c r="O1515" i="1"/>
  <c r="O1863" i="1"/>
  <c r="O1994" i="1"/>
  <c r="O3529" i="1"/>
  <c r="O3730" i="1"/>
  <c r="O2714" i="1"/>
  <c r="O3139" i="1"/>
  <c r="O1015" i="1"/>
  <c r="O2758" i="1"/>
  <c r="O1767" i="1"/>
  <c r="O2973" i="1"/>
  <c r="O2882" i="1"/>
  <c r="O3444" i="1"/>
  <c r="O1758" i="1"/>
  <c r="O236" i="1"/>
  <c r="O1518" i="1"/>
  <c r="O3425" i="1"/>
  <c r="O370" i="1"/>
  <c r="O1016" i="1"/>
  <c r="O2296" i="1"/>
  <c r="O912" i="1"/>
  <c r="O1815" i="1"/>
  <c r="O416" i="1"/>
  <c r="O1853" i="1"/>
  <c r="O1814" i="1"/>
  <c r="O1085" i="1"/>
  <c r="O798" i="1"/>
  <c r="O3813" i="1"/>
  <c r="O422" i="1"/>
  <c r="O3855" i="1"/>
  <c r="O242" i="1"/>
  <c r="O3250" i="1"/>
  <c r="O3484" i="1"/>
  <c r="O1292" i="1"/>
  <c r="O3888" i="1"/>
  <c r="O2028" i="1"/>
  <c r="O3853" i="1"/>
  <c r="O3064" i="1"/>
  <c r="O3276" i="1"/>
  <c r="O3782" i="1"/>
  <c r="O2696" i="1"/>
  <c r="O1632" i="1"/>
  <c r="O752" i="1"/>
  <c r="O2145" i="1"/>
  <c r="O1281" i="1"/>
  <c r="O3687" i="1"/>
  <c r="O3424" i="1"/>
  <c r="O499" i="1"/>
  <c r="O3033" i="1"/>
  <c r="O1759" i="1"/>
  <c r="O3393" i="1"/>
  <c r="O2264" i="1"/>
  <c r="O1172" i="1"/>
  <c r="O2038" i="1"/>
  <c r="O3504" i="1"/>
  <c r="O2625" i="1"/>
  <c r="O2838" i="1"/>
  <c r="O3566" i="1"/>
  <c r="O3230" i="1"/>
  <c r="O1869" i="1"/>
  <c r="O3992" i="1"/>
  <c r="O3303" i="1"/>
  <c r="O2159" i="1"/>
  <c r="O1266" i="1"/>
  <c r="O1556" i="1"/>
  <c r="O1106" i="1"/>
  <c r="O2751" i="1"/>
  <c r="O3114" i="1"/>
  <c r="O2289" i="1"/>
  <c r="O2647" i="1"/>
  <c r="O516" i="1"/>
  <c r="O1114" i="1"/>
  <c r="O3047" i="1"/>
  <c r="O1439" i="1"/>
  <c r="O3878" i="1"/>
  <c r="O2453" i="1"/>
  <c r="O833" i="1"/>
  <c r="O2361" i="1"/>
  <c r="O1848" i="1"/>
  <c r="O1413" i="1"/>
  <c r="O610" i="1"/>
  <c r="O930" i="1"/>
  <c r="O1880" i="1"/>
  <c r="O1823" i="1"/>
  <c r="O3021" i="1"/>
  <c r="O1491" i="1"/>
  <c r="O3634" i="1"/>
  <c r="O1040" i="1"/>
  <c r="O2915" i="1"/>
  <c r="O2170" i="1"/>
  <c r="O3675" i="1"/>
  <c r="O683" i="1"/>
  <c r="O3175" i="1"/>
  <c r="O1641" i="1"/>
  <c r="O1672" i="1"/>
  <c r="O1307" i="1"/>
  <c r="O724" i="1"/>
  <c r="O3337" i="1"/>
  <c r="O732" i="1"/>
  <c r="O3522" i="1"/>
  <c r="O3261" i="1"/>
  <c r="O388" i="1"/>
  <c r="O3234" i="1"/>
  <c r="O1742" i="1"/>
  <c r="O1952" i="1"/>
  <c r="O1807" i="1"/>
  <c r="O603" i="1"/>
  <c r="O977" i="1"/>
  <c r="O2841" i="1"/>
  <c r="O3676" i="1"/>
  <c r="O1196" i="1"/>
  <c r="O1151" i="1"/>
  <c r="O2277" i="1"/>
  <c r="O3339" i="1"/>
  <c r="O2301" i="1"/>
  <c r="O2653" i="1"/>
  <c r="O2228" i="1"/>
  <c r="O936" i="1"/>
  <c r="O226" i="1"/>
  <c r="O1826" i="1"/>
  <c r="O3509" i="1"/>
  <c r="O2308" i="1"/>
  <c r="O3390" i="1"/>
  <c r="O1631" i="1"/>
  <c r="O3363" i="1"/>
  <c r="O1854" i="1"/>
  <c r="O3751" i="1"/>
  <c r="O788" i="1"/>
  <c r="O170" i="1"/>
  <c r="O756" i="1"/>
  <c r="O2416" i="1"/>
  <c r="O12" i="1"/>
  <c r="O2488" i="1"/>
  <c r="O2790" i="1"/>
  <c r="O3830" i="1"/>
  <c r="O373" i="1"/>
  <c r="O2781" i="1"/>
  <c r="O3046" i="1"/>
  <c r="O2530" i="1"/>
  <c r="O2739" i="1"/>
  <c r="O860" i="1"/>
  <c r="O5" i="1"/>
  <c r="O3558" i="1"/>
  <c r="O514" i="1"/>
  <c r="O3606" i="1"/>
  <c r="O3692" i="1"/>
  <c r="O1573" i="1"/>
  <c r="O3635" i="1"/>
  <c r="O715" i="1"/>
  <c r="O3350" i="1"/>
  <c r="O643" i="1"/>
  <c r="O1311" i="1"/>
  <c r="O194" i="1"/>
  <c r="O3266" i="1"/>
  <c r="O2156" i="1"/>
  <c r="O2271" i="1"/>
  <c r="O3214" i="1"/>
  <c r="O2608" i="1"/>
  <c r="O751" i="1"/>
  <c r="O95" i="1"/>
  <c r="O3307" i="1"/>
  <c r="O3202" i="1"/>
  <c r="O381" i="1"/>
  <c r="O3705" i="1"/>
  <c r="O3615" i="1"/>
  <c r="O1960" i="1"/>
  <c r="O2846" i="1"/>
  <c r="O688" i="1"/>
  <c r="O2011" i="1"/>
  <c r="O469" i="1"/>
  <c r="O2861" i="1"/>
  <c r="O86" i="1"/>
  <c r="O340" i="1"/>
  <c r="O2860" i="1"/>
  <c r="O3736" i="1"/>
  <c r="O485" i="1"/>
  <c r="O2561" i="1"/>
  <c r="O3103" i="1"/>
  <c r="O2205" i="1"/>
  <c r="O3564" i="1"/>
  <c r="O3282" i="1"/>
  <c r="O3086" i="1"/>
  <c r="O379" i="1"/>
  <c r="O496" i="1"/>
  <c r="O2257" i="1"/>
  <c r="O3199" i="1"/>
  <c r="O3030" i="1"/>
  <c r="O1207" i="1"/>
  <c r="O1768" i="1"/>
  <c r="O1039" i="1"/>
  <c r="O2218" i="1"/>
  <c r="O1305" i="1"/>
  <c r="O528" i="1"/>
  <c r="O1714" i="1"/>
  <c r="O2699" i="1"/>
  <c r="O1731" i="1"/>
  <c r="O2571" i="1"/>
  <c r="O2942" i="1"/>
  <c r="O3612" i="1"/>
  <c r="O1985" i="1"/>
  <c r="O3618" i="1"/>
  <c r="O857" i="1"/>
  <c r="O2570" i="1"/>
  <c r="O2599" i="1"/>
  <c r="O3166" i="1"/>
  <c r="O639" i="1"/>
  <c r="O853" i="1"/>
  <c r="O260" i="1"/>
  <c r="O2719" i="1"/>
  <c r="O520" i="1"/>
  <c r="O425" i="1"/>
  <c r="O1319" i="1"/>
  <c r="O2767" i="1"/>
  <c r="O1818" i="1"/>
  <c r="O3827" i="1"/>
  <c r="O509" i="1"/>
  <c r="O2160" i="1"/>
  <c r="O2137" i="1"/>
  <c r="O1387" i="1"/>
  <c r="O674" i="1"/>
  <c r="O1110" i="1"/>
  <c r="O299" i="1"/>
  <c r="O1947" i="1"/>
  <c r="O1798" i="1"/>
  <c r="O3762" i="1"/>
  <c r="O1640" i="1"/>
  <c r="O831" i="1"/>
  <c r="O462" i="1"/>
  <c r="O3366" i="1"/>
  <c r="O2784" i="1"/>
  <c r="O2562" i="1"/>
  <c r="O2601" i="1"/>
  <c r="O2681" i="1"/>
  <c r="O1680" i="1"/>
  <c r="O2539" i="1"/>
  <c r="O940" i="1"/>
  <c r="O1175" i="1"/>
  <c r="O910" i="1"/>
  <c r="O2335" i="1"/>
  <c r="O153" i="1"/>
  <c r="O3005" i="1"/>
  <c r="O53" i="1"/>
  <c r="O3719" i="1"/>
  <c r="O1477" i="1"/>
  <c r="O2529" i="1"/>
  <c r="O2109" i="1"/>
  <c r="O2356" i="1"/>
  <c r="O1913" i="1"/>
  <c r="O1875" i="1"/>
  <c r="O3879" i="1"/>
  <c r="O2764" i="1"/>
  <c r="O1184" i="1"/>
  <c r="O1909" i="1"/>
  <c r="O1445" i="1"/>
  <c r="O3485" i="1"/>
  <c r="O2071" i="1"/>
  <c r="O2089" i="1"/>
  <c r="O2844" i="1"/>
  <c r="O1145" i="1"/>
  <c r="O2379" i="1"/>
  <c r="O3256" i="1"/>
  <c r="O2263" i="1"/>
  <c r="O1866" i="1"/>
  <c r="O1725" i="1"/>
  <c r="O1921" i="1"/>
  <c r="O3306" i="1"/>
  <c r="O3850" i="1"/>
  <c r="O3798" i="1"/>
  <c r="O1141" i="1"/>
  <c r="O1004" i="1"/>
  <c r="O1351" i="1"/>
  <c r="O2618" i="1"/>
  <c r="O117" i="1"/>
  <c r="O3128" i="1"/>
  <c r="O954" i="1"/>
  <c r="O3735" i="1"/>
  <c r="O2630" i="1"/>
  <c r="O3628" i="1"/>
  <c r="O1656" i="1"/>
  <c r="O3844" i="1"/>
  <c r="O3653" i="1"/>
  <c r="O1652" i="1"/>
  <c r="O41" i="1"/>
  <c r="O24" i="1"/>
  <c r="O37" i="1"/>
  <c r="O2677" i="1"/>
  <c r="O1186" i="1"/>
  <c r="O2290" i="1"/>
  <c r="O2479" i="1"/>
  <c r="O73" i="1"/>
  <c r="O3226" i="1"/>
  <c r="O3051" i="1"/>
  <c r="O3331" i="1"/>
  <c r="O2338" i="1"/>
  <c r="O668" i="1"/>
  <c r="O596" i="1"/>
  <c r="O3045" i="1"/>
  <c r="O2253" i="1"/>
  <c r="O2440" i="1"/>
  <c r="O2275" i="1"/>
  <c r="O2393" i="1"/>
  <c r="O2905" i="1"/>
  <c r="O17" i="1"/>
  <c r="O2912" i="1"/>
  <c r="O2675" i="1"/>
  <c r="O3236" i="1"/>
  <c r="O252" i="1"/>
  <c r="O203" i="1"/>
  <c r="O2238" i="1"/>
  <c r="O1278" i="1"/>
  <c r="O3198" i="1"/>
  <c r="O840" i="1"/>
  <c r="O84" i="1"/>
  <c r="O2026" i="1"/>
  <c r="O3562" i="1"/>
  <c r="O619" i="1"/>
  <c r="O1628" i="1"/>
  <c r="O391" i="1"/>
  <c r="O657" i="1"/>
  <c r="O2525" i="1"/>
  <c r="O2472" i="1"/>
  <c r="O3560" i="1"/>
  <c r="O1403" i="1"/>
  <c r="O3894" i="1"/>
  <c r="O3808" i="1"/>
  <c r="O2865" i="1"/>
  <c r="O1686" i="1"/>
  <c r="O3349" i="1"/>
  <c r="O1663" i="1"/>
  <c r="O593" i="1"/>
  <c r="O1660" i="1"/>
  <c r="O3914" i="1"/>
  <c r="O3271" i="1"/>
  <c r="O599" i="1"/>
  <c r="O548" i="1"/>
  <c r="O1064" i="1"/>
  <c r="O2398" i="1"/>
  <c r="O3662" i="1"/>
  <c r="O3327" i="1"/>
  <c r="O152" i="1"/>
  <c r="O1682" i="1"/>
  <c r="O2406" i="1"/>
  <c r="O2010" i="1"/>
  <c r="O909" i="1"/>
  <c r="O3062" i="1"/>
  <c r="O151" i="1"/>
  <c r="O1727" i="1"/>
  <c r="O990" i="1"/>
  <c r="O2405" i="1"/>
  <c r="O1804" i="1"/>
  <c r="O1316" i="1"/>
  <c r="O363" i="1"/>
  <c r="O886" i="1"/>
  <c r="O2550" i="1"/>
  <c r="O1383" i="1"/>
  <c r="O327" i="1"/>
  <c r="O3237" i="1"/>
  <c r="O2606" i="1"/>
  <c r="O519" i="1"/>
  <c r="O2750" i="1"/>
  <c r="O3849" i="1"/>
  <c r="O2404" i="1"/>
  <c r="O3740" i="1"/>
  <c r="O1681" i="1"/>
  <c r="O1905" i="1"/>
  <c r="O66" i="1"/>
  <c r="O265" i="1"/>
  <c r="O1897" i="1"/>
  <c r="O3440" i="1"/>
  <c r="O2278" i="1"/>
  <c r="O1967" i="1"/>
  <c r="O179" i="1"/>
  <c r="O3501" i="1"/>
  <c r="O2897" i="1"/>
  <c r="O48" i="1"/>
  <c r="O694" i="1"/>
  <c r="O3362" i="1"/>
  <c r="O161" i="1"/>
  <c r="O2360" i="1"/>
  <c r="O3194" i="1"/>
  <c r="O1239" i="1"/>
  <c r="O1022" i="1"/>
  <c r="O33" i="1"/>
  <c r="O465" i="1"/>
  <c r="O1326" i="1"/>
  <c r="O3814" i="1"/>
  <c r="O3763" i="1"/>
  <c r="O2611" i="1"/>
  <c r="O3875" i="1"/>
  <c r="O3533" i="1"/>
  <c r="O324" i="1"/>
  <c r="O1711" i="1"/>
  <c r="O1462" i="1"/>
  <c r="O1822" i="1"/>
  <c r="O2662" i="1"/>
  <c r="O800" i="1"/>
  <c r="O3278" i="1"/>
  <c r="O760" i="1"/>
  <c r="O2885" i="1"/>
  <c r="O83" i="1"/>
  <c r="O1358" i="1"/>
  <c r="O429" i="1"/>
  <c r="O571" i="1"/>
  <c r="O3089" i="1"/>
  <c r="O1892" i="1"/>
  <c r="O818" i="1"/>
  <c r="O1894" i="1"/>
  <c r="O1112" i="1"/>
  <c r="O1339" i="1"/>
  <c r="O2506" i="1"/>
  <c r="O291" i="1"/>
  <c r="O700" i="1"/>
  <c r="O1235" i="1"/>
  <c r="O1794" i="1"/>
  <c r="O1138" i="1"/>
  <c r="O1247" i="1"/>
  <c r="O1490" i="1"/>
  <c r="O1874" i="1"/>
  <c r="O123" i="1"/>
  <c r="O3275" i="1"/>
  <c r="O582" i="1"/>
  <c r="O883" i="1"/>
  <c r="O99" i="1"/>
  <c r="O3964" i="1"/>
  <c r="O16" i="1"/>
  <c r="O3427" i="1"/>
  <c r="O3546" i="1"/>
  <c r="O3038" i="1"/>
  <c r="O2671" i="1"/>
  <c r="O757" i="1"/>
  <c r="O3592" i="1"/>
  <c r="O762" i="1"/>
  <c r="O3923" i="1"/>
  <c r="O2069" i="1"/>
  <c r="O580" i="1"/>
  <c r="O1448" i="1"/>
  <c r="O106" i="1"/>
  <c r="O107" i="1"/>
  <c r="O3397" i="1"/>
  <c r="O567" i="1"/>
  <c r="O197" i="1"/>
  <c r="O2778" i="1"/>
  <c r="O2056" i="1"/>
  <c r="O1084" i="1"/>
  <c r="O1581" i="1"/>
  <c r="O3290" i="1"/>
  <c r="O3895" i="1"/>
  <c r="O2179" i="1"/>
  <c r="O3054" i="1"/>
  <c r="O464" i="1"/>
  <c r="O975" i="1"/>
  <c r="O1346" i="1"/>
  <c r="O3586" i="1"/>
  <c r="O293" i="1"/>
  <c r="O2097" i="1"/>
  <c r="O1286" i="1"/>
  <c r="O1684" i="1"/>
  <c r="O1046" i="1"/>
  <c r="O663" i="1"/>
  <c r="O2451" i="1"/>
  <c r="O459" i="1"/>
  <c r="O1249" i="1"/>
  <c r="O1233" i="1"/>
  <c r="O3182" i="1"/>
  <c r="O182" i="1"/>
  <c r="O914" i="1"/>
  <c r="O1330" i="1"/>
  <c r="O1534" i="1"/>
  <c r="O937" i="1"/>
  <c r="O2222" i="1"/>
  <c r="O1066" i="1"/>
  <c r="O1642" i="1"/>
  <c r="O2048" i="1"/>
  <c r="O135" i="1"/>
  <c r="O3757" i="1"/>
  <c r="O3309" i="1"/>
  <c r="O269" i="1"/>
  <c r="O3580" i="1"/>
  <c r="O3916" i="1"/>
  <c r="O210" i="1"/>
  <c r="O3463" i="1"/>
  <c r="O165" i="1"/>
  <c r="O171" i="1"/>
  <c r="O2034" i="1"/>
  <c r="O3016" i="1"/>
  <c r="O2346" i="1"/>
  <c r="O1802" i="1"/>
  <c r="O3800" i="1"/>
  <c r="O3248" i="1"/>
  <c r="O2698" i="1"/>
  <c r="O1442" i="1"/>
  <c r="O589" i="1"/>
  <c r="O3333" i="1"/>
  <c r="O2487" i="1"/>
  <c r="O2262" i="1"/>
  <c r="O3335" i="1"/>
  <c r="O49" i="1"/>
  <c r="O1582" i="1"/>
  <c r="O166" i="1"/>
  <c r="O794" i="1"/>
  <c r="O1738" i="1"/>
  <c r="O2276" i="1"/>
  <c r="O2241" i="1"/>
  <c r="O2952" i="1"/>
  <c r="O1421" i="1"/>
  <c r="O1562" i="1"/>
  <c r="O2685" i="1"/>
  <c r="O2824" i="1"/>
  <c r="O3109" i="1"/>
  <c r="O3159" i="1"/>
  <c r="O2690" i="1"/>
  <c r="O2634" i="1"/>
  <c r="O3659" i="1"/>
  <c r="O1464" i="1"/>
  <c r="O3015" i="1"/>
  <c r="O306" i="1"/>
  <c r="O3749" i="1"/>
  <c r="O3077" i="1"/>
  <c r="O2164" i="1"/>
  <c r="O3728" i="1"/>
  <c r="O1215" i="1"/>
  <c r="O521" i="1"/>
  <c r="O1485" i="1"/>
  <c r="O2369" i="1"/>
  <c r="O2892" i="1"/>
  <c r="O307" i="1"/>
  <c r="O2916" i="1"/>
  <c r="O3293" i="1"/>
  <c r="O3748" i="1"/>
  <c r="O3040" i="1"/>
  <c r="O3697" i="1"/>
  <c r="O2193" i="1"/>
  <c r="O2088" i="1"/>
  <c r="O2868" i="1"/>
  <c r="O1337" i="1"/>
  <c r="O2894" i="1"/>
  <c r="O3462" i="1"/>
  <c r="O1732" i="1"/>
  <c r="O3667" i="1"/>
  <c r="O3839" i="1"/>
  <c r="O1752" i="1"/>
  <c r="O2981" i="1"/>
  <c r="O3474" i="1"/>
  <c r="O3267" i="1"/>
  <c r="O3095" i="1"/>
  <c r="O318" i="1"/>
  <c r="O2962" i="1"/>
  <c r="O3352" i="1"/>
  <c r="O1200" i="1"/>
  <c r="O2686" i="1"/>
  <c r="O1078" i="1"/>
  <c r="O332" i="1"/>
  <c r="O2175" i="1"/>
  <c r="O3651" i="1"/>
  <c r="O2549" i="1"/>
  <c r="O1128" i="1"/>
  <c r="O3607" i="1"/>
  <c r="O923" i="1"/>
  <c r="O2280" i="1"/>
  <c r="O118" i="1"/>
  <c r="O3858" i="1"/>
  <c r="O3273" i="1"/>
  <c r="O2609" i="1"/>
  <c r="O905" i="1"/>
  <c r="O2837" i="1"/>
  <c r="O3189" i="1"/>
  <c r="O1541" i="1"/>
  <c r="O2332" i="1"/>
  <c r="O1379" i="1"/>
  <c r="O1753" i="1"/>
  <c r="O3252" i="1"/>
  <c r="O504" i="1"/>
  <c r="O3387" i="1"/>
  <c r="O2365" i="1"/>
  <c r="O3821" i="1"/>
  <c r="O2424" i="1"/>
  <c r="O2927" i="1"/>
  <c r="O1071" i="1"/>
  <c r="O335" i="1"/>
  <c r="O1456" i="1"/>
  <c r="O2812" i="1"/>
  <c r="O2522" i="1"/>
  <c r="O1925" i="1"/>
  <c r="O158" i="1"/>
  <c r="O366" i="1"/>
  <c r="O3445" i="1"/>
  <c r="O1420" i="1"/>
  <c r="O1107" i="1"/>
  <c r="O1059" i="1"/>
  <c r="O3702" i="1"/>
  <c r="O2461" i="1"/>
  <c r="O2432" i="1"/>
  <c r="O2216" i="1"/>
  <c r="O3851" i="1"/>
  <c r="O2950" i="1"/>
  <c r="O2735" i="1"/>
  <c r="O1504" i="1"/>
  <c r="O3372" i="1"/>
  <c r="O3394" i="1"/>
  <c r="O563" i="1"/>
  <c r="O1323" i="1"/>
  <c r="O2320" i="1"/>
  <c r="O2054" i="1"/>
  <c r="O3549" i="1"/>
  <c r="O1188" i="1"/>
  <c r="O3786" i="1"/>
  <c r="O315" i="1"/>
  <c r="O434" i="1"/>
  <c r="O2402" i="1"/>
  <c r="O3525" i="1"/>
  <c r="O1159" i="1"/>
  <c r="O785" i="1"/>
  <c r="O764" i="1"/>
  <c r="O3243" i="1"/>
  <c r="O3788" i="1"/>
  <c r="O1260" i="1"/>
  <c r="O44" i="1"/>
  <c r="O2287" i="1"/>
  <c r="O1359" i="1"/>
  <c r="O2303" i="1"/>
  <c r="O2197" i="1"/>
  <c r="O3374" i="1"/>
  <c r="O3329" i="1"/>
  <c r="O3458" i="1"/>
  <c r="O390" i="1"/>
  <c r="O1458" i="1"/>
  <c r="O2505" i="1"/>
  <c r="O2744" i="1"/>
  <c r="O1189" i="1"/>
  <c r="O19" i="1"/>
  <c r="O624" i="1"/>
  <c r="O1270" i="1"/>
  <c r="O3745" i="1"/>
  <c r="O1033" i="1"/>
  <c r="O956" i="1"/>
  <c r="O1440" i="1"/>
  <c r="O1220" i="1"/>
  <c r="O2033" i="1"/>
  <c r="O3396" i="1"/>
  <c r="O1007" i="1"/>
  <c r="O417" i="1"/>
  <c r="O1588" i="1"/>
  <c r="O3433" i="1"/>
  <c r="O749" i="1"/>
  <c r="O2397" i="1"/>
  <c r="O2978" i="1"/>
  <c r="O850" i="1"/>
  <c r="O90" i="1"/>
  <c r="O925" i="1"/>
  <c r="O893" i="1"/>
  <c r="O2312" i="1"/>
  <c r="O3154" i="1"/>
  <c r="O468" i="1"/>
  <c r="O240" i="1"/>
  <c r="O1513" i="1"/>
  <c r="O255" i="1"/>
  <c r="O420" i="1"/>
  <c r="O418" i="1"/>
  <c r="O2352" i="1"/>
  <c r="O139" i="1"/>
  <c r="O173" i="1"/>
  <c r="O1291" i="1"/>
  <c r="O2643" i="1"/>
  <c r="O2132" i="1"/>
  <c r="O2007" i="1"/>
  <c r="O1488" i="1"/>
  <c r="O3155" i="1"/>
  <c r="O3843" i="1"/>
  <c r="O3025" i="1"/>
  <c r="O874" i="1"/>
  <c r="O1643" i="1"/>
  <c r="O431" i="1"/>
  <c r="O1162" i="1"/>
  <c r="O2789" i="1"/>
  <c r="O625" i="1"/>
  <c r="O3643" i="1"/>
  <c r="O3253" i="1"/>
  <c r="O3668" i="1"/>
  <c r="O3355" i="1"/>
  <c r="O3193" i="1"/>
  <c r="O2081" i="1"/>
  <c r="O635" i="1"/>
  <c r="O3991" i="1"/>
  <c r="O660" i="1"/>
  <c r="O2036" i="1"/>
  <c r="O3074" i="1"/>
  <c r="O3714" i="1"/>
  <c r="O1056" i="1"/>
  <c r="O1800" i="1"/>
  <c r="O810" i="1"/>
  <c r="O257" i="1"/>
  <c r="O3924" i="1"/>
  <c r="O742" i="1"/>
  <c r="O1385" i="1"/>
  <c r="O3144" i="1"/>
  <c r="O74" i="1"/>
  <c r="O1605" i="1"/>
  <c r="O2234" i="1"/>
  <c r="O1683" i="1"/>
  <c r="O2116" i="1"/>
  <c r="O826" i="1"/>
  <c r="O200" i="1"/>
  <c r="O144" i="1"/>
  <c r="O2996" i="1"/>
  <c r="O1079" i="1"/>
  <c r="O3457" i="1"/>
  <c r="O1829" i="1"/>
  <c r="O463" i="1"/>
  <c r="O747" i="1"/>
  <c r="O1135" i="1"/>
  <c r="O157" i="1"/>
  <c r="O2021" i="1"/>
  <c r="O3042" i="1"/>
  <c r="O27" i="1"/>
  <c r="O2654" i="1"/>
  <c r="O1370" i="1"/>
  <c r="O3269" i="1"/>
  <c r="O446" i="1"/>
  <c r="O820" i="1"/>
  <c r="O2113" i="1"/>
  <c r="O447" i="1"/>
  <c r="O3589" i="1"/>
  <c r="O3769" i="1"/>
  <c r="O1423" i="1"/>
  <c r="O1380" i="1"/>
  <c r="O984" i="1"/>
  <c r="O2272" i="1"/>
  <c r="O2680" i="1"/>
  <c r="O470" i="1"/>
  <c r="O2045" i="1"/>
  <c r="O2471" i="1"/>
  <c r="O2596" i="1"/>
  <c r="O167" i="1"/>
  <c r="O822" i="1"/>
  <c r="O2546" i="1"/>
  <c r="O336" i="1"/>
  <c r="O281" i="1"/>
  <c r="O368" i="1"/>
  <c r="O3083" i="1"/>
  <c r="O413" i="1"/>
  <c r="O3626" i="1"/>
  <c r="O3893" i="1"/>
  <c r="O531" i="1"/>
  <c r="O3629" i="1"/>
  <c r="O2810" i="1"/>
  <c r="O3712" i="1"/>
  <c r="O876" i="1"/>
  <c r="O1272" i="1"/>
  <c r="O1700" i="1"/>
  <c r="O1596" i="1"/>
  <c r="O2722" i="1"/>
  <c r="O1086" i="1"/>
  <c r="O258" i="1"/>
  <c r="O461" i="1"/>
  <c r="O2607" i="1"/>
  <c r="O2464" i="1"/>
  <c r="O3741" i="1"/>
  <c r="O439" i="1"/>
  <c r="O1171" i="1"/>
  <c r="O2605" i="1"/>
  <c r="O1986" i="1"/>
  <c r="O558" i="1"/>
  <c r="O3666" i="1"/>
  <c r="O1116" i="1"/>
  <c r="O1065" i="1"/>
  <c r="O1724" i="1"/>
  <c r="O2376" i="1"/>
  <c r="O617" i="1"/>
  <c r="O805" i="1"/>
  <c r="O2636" i="1"/>
  <c r="O3600" i="1"/>
  <c r="O566" i="1"/>
  <c r="O1514" i="1"/>
  <c r="O1113" i="1"/>
  <c r="O782" i="1"/>
  <c r="O2408" i="1"/>
  <c r="O1149" i="1"/>
  <c r="O1989" i="1"/>
  <c r="O3526" i="1"/>
  <c r="O965" i="1"/>
  <c r="O535" i="1"/>
  <c r="O790" i="1"/>
  <c r="O3696" i="1"/>
  <c r="O1677" i="1"/>
  <c r="O661" i="1"/>
  <c r="O1388" i="1"/>
  <c r="O730" i="1"/>
  <c r="O2603" i="1"/>
  <c r="O204" i="1"/>
  <c r="O1350" i="1"/>
  <c r="O1058" i="1"/>
  <c r="O2864" i="1"/>
  <c r="O202" i="1"/>
  <c r="O334" i="1"/>
  <c r="O2384" i="1"/>
  <c r="O3733" i="1"/>
  <c r="O3356" i="1"/>
  <c r="O3013" i="1"/>
  <c r="O2340" i="1"/>
  <c r="O187" i="1"/>
  <c r="O3165" i="1"/>
  <c r="O1796" i="1"/>
  <c r="O2463" i="1"/>
  <c r="O1558" i="1"/>
  <c r="O2403" i="1"/>
  <c r="O1954" i="1"/>
  <c r="O1509" i="1"/>
  <c r="O3224" i="1"/>
  <c r="O1096" i="1"/>
  <c r="O3539" i="1"/>
  <c r="O2016" i="1"/>
  <c r="O2232" i="1"/>
  <c r="O545" i="1"/>
  <c r="O320" i="1"/>
  <c r="O864" i="1"/>
  <c r="O2244" i="1"/>
  <c r="O3746" i="1"/>
  <c r="O605" i="1"/>
  <c r="O2572" i="1"/>
  <c r="O116" i="1"/>
  <c r="O706" i="1"/>
  <c r="O2526" i="1"/>
  <c r="O641" i="1"/>
  <c r="O821" i="1"/>
  <c r="O3874" i="1"/>
  <c r="O1181" i="1"/>
  <c r="O3118" i="1"/>
  <c r="O21" i="1"/>
  <c r="O2773" i="1"/>
  <c r="O1375" i="1"/>
  <c r="O2727" i="1"/>
  <c r="O1072" i="1"/>
  <c r="O1648" i="1"/>
  <c r="O1762" i="1"/>
  <c r="O3613" i="1"/>
  <c r="O1389" i="1"/>
  <c r="O1998" i="1"/>
  <c r="O849" i="1"/>
  <c r="O2458" i="1"/>
  <c r="O3280" i="1"/>
  <c r="O1902" i="1"/>
  <c r="O1535" i="1"/>
  <c r="O2151" i="1"/>
  <c r="O310" i="1"/>
  <c r="O1949" i="1"/>
  <c r="O2770" i="1"/>
  <c r="O3896" i="1"/>
  <c r="O3004" i="1"/>
  <c r="O3106" i="1"/>
  <c r="O1639" i="1"/>
  <c r="O3899" i="1"/>
  <c r="O360" i="1"/>
  <c r="O723" i="1"/>
  <c r="O311" i="1"/>
  <c r="O2409" i="1"/>
  <c r="O3122" i="1"/>
  <c r="O3002" i="1"/>
  <c r="O1304" i="1"/>
  <c r="O3423" i="1"/>
  <c r="O2310" i="1"/>
  <c r="O3049" i="1"/>
  <c r="O1045" i="1"/>
  <c r="O3792" i="1"/>
  <c r="O3360" i="1"/>
  <c r="O1572" i="1"/>
  <c r="O1592" i="1"/>
  <c r="O3880" i="1"/>
  <c r="O2119" i="1"/>
  <c r="O1655" i="1"/>
  <c r="O1610" i="1"/>
  <c r="O2255" i="1"/>
  <c r="O3233" i="1"/>
  <c r="O3321" i="1"/>
  <c r="O436" i="1"/>
  <c r="O1669" i="1"/>
  <c r="O1142" i="1"/>
  <c r="O2358" i="1"/>
  <c r="O2944" i="1"/>
  <c r="O1651" i="1"/>
  <c r="O8" i="1"/>
  <c r="O647" i="1"/>
  <c r="O1587" i="1"/>
  <c r="O2019" i="1"/>
  <c r="O449" i="1"/>
  <c r="O1598" i="1"/>
  <c r="O3294" i="1"/>
  <c r="O2769" i="1"/>
  <c r="O655" i="1"/>
  <c r="O3655" i="1"/>
  <c r="O2183" i="1"/>
  <c r="O1521" i="1"/>
  <c r="O38" i="1"/>
  <c r="O2399" i="1"/>
  <c r="O2581" i="1"/>
  <c r="O2091" i="1"/>
  <c r="O3812" i="1"/>
  <c r="O623" i="1"/>
  <c r="O2693" i="1"/>
  <c r="O2946" i="1"/>
  <c r="O3081" i="1"/>
  <c r="O72" i="1"/>
  <c r="O378" i="1"/>
  <c r="O1279" i="1"/>
  <c r="O2242" i="1"/>
  <c r="O1824" i="1"/>
  <c r="O303" i="1"/>
  <c r="O533" i="1"/>
  <c r="O3492" i="1"/>
  <c r="O2531" i="1"/>
  <c r="O1716" i="1"/>
  <c r="O2316" i="1"/>
  <c r="O2298" i="1"/>
  <c r="O1740" i="1"/>
  <c r="O2313" i="1"/>
  <c r="O2279" i="1"/>
  <c r="O1321" i="1"/>
  <c r="O1178" i="1"/>
  <c r="O3336" i="1"/>
  <c r="O1836" i="1"/>
  <c r="O2330" i="1"/>
  <c r="O3206" i="1"/>
  <c r="O1312" i="1"/>
  <c r="O1638" i="1"/>
  <c r="O2639" i="1"/>
  <c r="O2114" i="1"/>
  <c r="O702" i="1"/>
  <c r="O572" i="1"/>
  <c r="O522" i="1"/>
  <c r="O3398" i="1"/>
  <c r="O692" i="1"/>
  <c r="O1433" i="1"/>
  <c r="O3703" i="1"/>
  <c r="O2104" i="1"/>
  <c r="O1297" i="1"/>
  <c r="O717" i="1"/>
  <c r="O3885" i="1"/>
  <c r="O2855" i="1"/>
  <c r="O1780" i="1"/>
  <c r="O3471" i="1"/>
  <c r="O3552" i="1"/>
  <c r="O1827" i="1"/>
  <c r="O110" i="1"/>
  <c r="O2281" i="1"/>
  <c r="O725" i="1"/>
  <c r="O1982" i="1"/>
  <c r="O3495" i="1"/>
  <c r="O3011" i="1"/>
  <c r="O2645" i="1"/>
  <c r="O2293" i="1"/>
  <c r="O1708" i="1"/>
  <c r="O3780" i="1"/>
  <c r="O2598" i="1"/>
  <c r="O3516" i="1"/>
  <c r="O2107" i="1"/>
  <c r="O1101" i="1"/>
  <c r="O3672" i="1"/>
  <c r="O3100" i="1"/>
  <c r="O2099" i="1"/>
  <c r="O2959" i="1"/>
  <c r="O2142" i="1"/>
  <c r="O2267" i="1"/>
  <c r="O1959" i="1"/>
  <c r="O2042" i="1"/>
  <c r="O3177" i="1"/>
  <c r="O3123" i="1"/>
  <c r="O2327" i="1"/>
  <c r="O302" i="1"/>
  <c r="O712" i="1"/>
  <c r="O2345" i="1"/>
  <c r="O235" i="1"/>
  <c r="O1087" i="1"/>
  <c r="O518" i="1"/>
  <c r="O2006" i="1"/>
  <c r="O1261" i="1"/>
  <c r="O963" i="1"/>
  <c r="O2120" i="1"/>
  <c r="O1117" i="1"/>
  <c r="O2823" i="1"/>
  <c r="O622" i="1"/>
  <c r="O3017" i="1"/>
  <c r="O2968" i="1"/>
  <c r="O3203" i="1"/>
  <c r="O2456" i="1"/>
  <c r="O3510" i="1"/>
  <c r="O3883" i="1"/>
  <c r="O3207" i="1"/>
  <c r="O3376" i="1"/>
  <c r="O3176" i="1"/>
  <c r="O347" i="1"/>
  <c r="O2534" i="1"/>
  <c r="O999" i="1"/>
  <c r="O714" i="1"/>
  <c r="O2575" i="1"/>
  <c r="O40" i="1"/>
  <c r="O1529" i="1"/>
  <c r="O3274" i="1"/>
  <c r="O3430" i="1"/>
  <c r="O3758" i="1"/>
  <c r="O588" i="1"/>
  <c r="O2558" i="1"/>
  <c r="O3389" i="1"/>
  <c r="O2907" i="1"/>
  <c r="O2883" i="1"/>
  <c r="O1524" i="1"/>
  <c r="O1828" i="1"/>
  <c r="O3075" i="1"/>
  <c r="O3587" i="1"/>
  <c r="O2499" i="1"/>
  <c r="O3967" i="1"/>
  <c r="O2775" i="1"/>
  <c r="O3656" i="1"/>
  <c r="O2249" i="1"/>
  <c r="O1659" i="1"/>
  <c r="O495" i="1"/>
  <c r="O131" i="1"/>
  <c r="O1144" i="1"/>
  <c r="O3129" i="1"/>
  <c r="O2903" i="1"/>
  <c r="O1805" i="1"/>
  <c r="O2359" i="1"/>
  <c r="O3644" i="1"/>
  <c r="O3650" i="1"/>
  <c r="O2980" i="1"/>
  <c r="O1961" i="1"/>
  <c r="O2826" i="1"/>
  <c r="O3244" i="1"/>
  <c r="O2691" i="1"/>
  <c r="O2720" i="1"/>
  <c r="O2874" i="1"/>
  <c r="O1544" i="1"/>
  <c r="O3631" i="1"/>
  <c r="O76" i="1"/>
  <c r="O2050" i="1"/>
  <c r="O935" i="1"/>
  <c r="O1635" i="1"/>
  <c r="O1148" i="1"/>
  <c r="O185" i="1"/>
  <c r="O2576" i="1"/>
  <c r="O726" i="1"/>
  <c r="O1861" i="1"/>
  <c r="O1741" i="1"/>
  <c r="O305" i="1"/>
  <c r="O2679" i="1"/>
  <c r="O2850" i="1"/>
  <c r="O877" i="1"/>
  <c r="O3215" i="1"/>
  <c r="O1241" i="1"/>
  <c r="O1070" i="1"/>
  <c r="O1410" i="1"/>
  <c r="O3979" i="1"/>
  <c r="O1227" i="1"/>
  <c r="O1271" i="1"/>
  <c r="O239" i="1"/>
  <c r="O2144" i="1"/>
  <c r="O3954" i="1"/>
  <c r="O3368" i="1"/>
  <c r="O1895" i="1"/>
  <c r="O2568" i="1"/>
  <c r="O2901" i="1"/>
  <c r="O727" i="1"/>
  <c r="O1012" i="1"/>
  <c r="O1868" i="1"/>
  <c r="O1526" i="1"/>
  <c r="O1896" i="1"/>
  <c r="O2538" i="1"/>
  <c r="O3568" i="1"/>
  <c r="O2762" i="1"/>
  <c r="O878" i="1"/>
  <c r="O2162" i="1"/>
  <c r="O1962" i="1"/>
  <c r="O2149" i="1"/>
  <c r="O1208" i="1"/>
  <c r="O309" i="1"/>
  <c r="O3059" i="1"/>
  <c r="O3603" i="1"/>
  <c r="O959" i="1"/>
  <c r="O3419" i="1"/>
  <c r="O1963" i="1"/>
  <c r="O1995" i="1"/>
  <c r="O1900" i="1"/>
  <c r="O3264" i="1"/>
  <c r="O3418" i="1"/>
  <c r="O218" i="1"/>
  <c r="O274" i="1"/>
  <c r="O377" i="1"/>
  <c r="O1354" i="1"/>
  <c r="O2415" i="1"/>
  <c r="O3521" i="1"/>
  <c r="O2573" i="1"/>
  <c r="O232" i="1"/>
  <c r="O3000" i="1"/>
  <c r="O1137" i="1"/>
  <c r="O3298" i="1"/>
  <c r="O539" i="1"/>
  <c r="O1001" i="1"/>
  <c r="O640" i="1"/>
  <c r="O3143" i="1"/>
  <c r="O991" i="1"/>
  <c r="O2400" i="1"/>
  <c r="O2508" i="1"/>
  <c r="O1318" i="1"/>
  <c r="O2655" i="1"/>
  <c r="O1150" i="1"/>
  <c r="O832" i="1"/>
  <c r="O644" i="1"/>
  <c r="O1789" i="1"/>
  <c r="O3082" i="1"/>
  <c r="O2040" i="1"/>
  <c r="O1343" i="1"/>
  <c r="O763" i="1"/>
  <c r="O1221" i="1"/>
  <c r="O2217" i="1"/>
  <c r="O3721" i="1"/>
  <c r="O295" i="1"/>
  <c r="O512" i="1"/>
  <c r="O3524" i="1"/>
  <c r="O786" i="1"/>
  <c r="O3213" i="1"/>
  <c r="O2551" i="1"/>
  <c r="O2224" i="1"/>
  <c r="O155" i="1"/>
  <c r="O2367" i="1"/>
  <c r="O526" i="1"/>
  <c r="O3581" i="1"/>
  <c r="O3169" i="1"/>
  <c r="O733" i="1"/>
  <c r="O3429" i="1"/>
  <c r="O162" i="1"/>
  <c r="O3657" i="1"/>
  <c r="O560" i="1"/>
  <c r="O534" i="1"/>
  <c r="O2022" i="1"/>
  <c r="O816" i="1"/>
  <c r="O1730" i="1"/>
  <c r="O1785" i="1"/>
  <c r="O3415" i="1"/>
  <c r="O2221" i="1"/>
  <c r="O2154" i="1"/>
  <c r="O3901" i="1"/>
  <c r="O1637" i="1"/>
  <c r="O3493" i="1"/>
  <c r="O1206" i="1"/>
  <c r="O2441" i="1"/>
  <c r="O1876" i="1"/>
  <c r="O2504" i="1"/>
  <c r="O2243" i="1"/>
  <c r="O2716" i="1"/>
  <c r="O3806" i="1"/>
  <c r="O2567" i="1"/>
  <c r="O2834" i="1"/>
  <c r="O338" i="1"/>
  <c r="O1812" i="1"/>
  <c r="O1760" i="1"/>
  <c r="O2419" i="1"/>
  <c r="O3431" i="1"/>
  <c r="O1600" i="1"/>
  <c r="O1077" i="1"/>
  <c r="O2166" i="1"/>
  <c r="O3050" i="1"/>
  <c r="O411" i="1"/>
  <c r="O2373" i="1"/>
  <c r="O3535" i="1"/>
  <c r="O2423" i="1"/>
  <c r="O1057" i="1"/>
  <c r="O3952" i="1"/>
  <c r="O1362" i="1"/>
  <c r="O3554" i="1"/>
  <c r="O2024" i="1"/>
  <c r="O294" i="1"/>
  <c r="O2439" i="1"/>
  <c r="O1973" i="1"/>
  <c r="O1091" i="1"/>
  <c r="O1168" i="1"/>
  <c r="O1408" i="1"/>
  <c r="O1493" i="1"/>
  <c r="O1512" i="1"/>
  <c r="O1166" i="1"/>
  <c r="O492" i="1"/>
  <c r="O3791" i="1"/>
  <c r="O2731" i="1"/>
  <c r="O3255" i="1"/>
  <c r="O2953" i="1"/>
  <c r="O193" i="1"/>
  <c r="O1550" i="1"/>
  <c r="O2417" i="1"/>
  <c r="O1237" i="1"/>
  <c r="O2624" i="1"/>
  <c r="O455" i="1"/>
  <c r="O972" i="1"/>
  <c r="O2250" i="1"/>
  <c r="O2203" i="1"/>
  <c r="O1051" i="1"/>
  <c r="O2240" i="1"/>
  <c r="O3375" i="1"/>
  <c r="O2867" i="1"/>
  <c r="O3835" i="1"/>
  <c r="O1417" i="1"/>
  <c r="O1244" i="1"/>
  <c r="O1791" i="1"/>
  <c r="O270" i="1"/>
  <c r="O3999" i="1"/>
  <c r="O3817" i="1"/>
  <c r="O189" i="1"/>
  <c r="O1552" i="1"/>
  <c r="O3810" i="1"/>
  <c r="O2297" i="1"/>
  <c r="O1719" i="1"/>
  <c r="O1845" i="1"/>
  <c r="O143" i="1"/>
  <c r="O1701" i="1"/>
  <c r="O23" i="1"/>
  <c r="O2804" i="1"/>
  <c r="O3324" i="1"/>
  <c r="O1170" i="1"/>
  <c r="O854" i="1"/>
  <c r="O3043" i="1"/>
  <c r="O2545" i="1"/>
  <c r="O2148" i="1"/>
  <c r="O2733" i="1"/>
  <c r="O1267" i="1"/>
  <c r="O1676" i="1"/>
  <c r="O932" i="1"/>
  <c r="O3414" i="1"/>
  <c r="O3373" i="1"/>
  <c r="O3209" i="1"/>
  <c r="O1094" i="1"/>
  <c r="O1530" i="1"/>
  <c r="O2306" i="1"/>
  <c r="O3778" i="1"/>
  <c r="O547" i="1"/>
  <c r="O3087" i="1"/>
  <c r="O2519" i="1"/>
  <c r="O1294" i="1"/>
  <c r="O541" i="1"/>
  <c r="O3117" i="1"/>
  <c r="O2102" i="1"/>
  <c r="O2665" i="1"/>
  <c r="O2495" i="1"/>
  <c r="O2326" i="1"/>
  <c r="O2157" i="1"/>
  <c r="O1678" i="1"/>
  <c r="O2285" i="1"/>
  <c r="O2703" i="1"/>
  <c r="O1745" i="1"/>
  <c r="O982" i="1"/>
  <c r="O3218" i="1"/>
  <c r="O3517" i="1"/>
  <c r="O3742" i="1"/>
  <c r="O2749" i="1"/>
  <c r="O3346" i="1"/>
  <c r="O2231" i="1"/>
  <c r="O3434" i="1"/>
  <c r="O3805" i="1"/>
  <c r="O3058" i="1"/>
  <c r="P1" i="4" l="1"/>
  <c r="P1" i="3"/>
  <c r="E1" i="6"/>
  <c r="O2391" i="3"/>
  <c r="E2391" i="6" s="1"/>
  <c r="O2387" i="3"/>
  <c r="E2387" i="6" s="1"/>
  <c r="O2382" i="3"/>
  <c r="E2382" i="6" s="1"/>
  <c r="O2378" i="3"/>
  <c r="E2378" i="6" s="1"/>
  <c r="O2364" i="3"/>
  <c r="E2364" i="6" s="1"/>
  <c r="O2404" i="3"/>
  <c r="O2400" i="3"/>
  <c r="E2400" i="6" s="1"/>
  <c r="O2383" i="3"/>
  <c r="E2383" i="6" s="1"/>
  <c r="O2379" i="3"/>
  <c r="E2379" i="6" s="1"/>
  <c r="O2374" i="3"/>
  <c r="E2374" i="6" s="1"/>
  <c r="O2370" i="3"/>
  <c r="E2370" i="6" s="1"/>
  <c r="O2363" i="3"/>
  <c r="E2363" i="6" s="1"/>
  <c r="O2405" i="3"/>
  <c r="O2401" i="3"/>
  <c r="E2401" i="6" s="1"/>
  <c r="O2396" i="3"/>
  <c r="E2396" i="6" s="1"/>
  <c r="O2392" i="3"/>
  <c r="E2392" i="6" s="1"/>
  <c r="O2375" i="3"/>
  <c r="E2375" i="6" s="1"/>
  <c r="O2371" i="3"/>
  <c r="E2371" i="6" s="1"/>
  <c r="O2366" i="3"/>
  <c r="E2366" i="6" s="1"/>
  <c r="O2362" i="3"/>
  <c r="E2362" i="6" s="1"/>
  <c r="O2394" i="3"/>
  <c r="E2394" i="6" s="1"/>
  <c r="O2381" i="3"/>
  <c r="E2381" i="6" s="1"/>
  <c r="O2377" i="3"/>
  <c r="E2377" i="6" s="1"/>
  <c r="O2373" i="3"/>
  <c r="E2373" i="6" s="1"/>
  <c r="O2403" i="3"/>
  <c r="O2365" i="3"/>
  <c r="E2365" i="6" s="1"/>
  <c r="O2399" i="3"/>
  <c r="E2399" i="6" s="1"/>
  <c r="O2393" i="3"/>
  <c r="E2393" i="6" s="1"/>
  <c r="O2386" i="3"/>
  <c r="E2386" i="6" s="1"/>
  <c r="O2384" i="3"/>
  <c r="E2384" i="6" s="1"/>
  <c r="O2368" i="3"/>
  <c r="E2368" i="6" s="1"/>
  <c r="O2358" i="3"/>
  <c r="E2358" i="6" s="1"/>
  <c r="O2395" i="3"/>
  <c r="E2395" i="6" s="1"/>
  <c r="O2376" i="3"/>
  <c r="E2376" i="6" s="1"/>
  <c r="O2372" i="3"/>
  <c r="E2372" i="6" s="1"/>
  <c r="O2402" i="3"/>
  <c r="O2389" i="3"/>
  <c r="E2389" i="6" s="1"/>
  <c r="O2380" i="3"/>
  <c r="E2380" i="6" s="1"/>
  <c r="O2359" i="3"/>
  <c r="E2359" i="6" s="1"/>
  <c r="O2406" i="3"/>
  <c r="O2398" i="3"/>
  <c r="E2398" i="6" s="1"/>
  <c r="O2361" i="3"/>
  <c r="E2361" i="6" s="1"/>
  <c r="O2390" i="3"/>
  <c r="E2390" i="6" s="1"/>
  <c r="O2367" i="3"/>
  <c r="E2367" i="6" s="1"/>
  <c r="O2388" i="3"/>
  <c r="E2388" i="6" s="1"/>
  <c r="O2397" i="3"/>
  <c r="E2397" i="6" s="1"/>
  <c r="O2360" i="3"/>
  <c r="E2360" i="6" s="1"/>
  <c r="O2369" i="3"/>
  <c r="E2369" i="6" s="1"/>
  <c r="O2385" i="3"/>
  <c r="E2385" i="6" s="1"/>
  <c r="O1596" i="4"/>
  <c r="E1596" i="7" s="1"/>
  <c r="O1585" i="4"/>
  <c r="E1585" i="7" s="1"/>
  <c r="O1582" i="4"/>
  <c r="E1582" i="7" s="1"/>
  <c r="O1579" i="4"/>
  <c r="E1579" i="7" s="1"/>
  <c r="O1586" i="4"/>
  <c r="E1586" i="7" s="1"/>
  <c r="O1583" i="4"/>
  <c r="E1583" i="7" s="1"/>
  <c r="O1576" i="4"/>
  <c r="E1576" i="7" s="1"/>
  <c r="O1589" i="4"/>
  <c r="E1589" i="7" s="1"/>
  <c r="O1587" i="4"/>
  <c r="E1587" i="7" s="1"/>
  <c r="O1590" i="4"/>
  <c r="E1590" i="7" s="1"/>
  <c r="O1577" i="4"/>
  <c r="E1577" i="7" s="1"/>
  <c r="O1592" i="4"/>
  <c r="E1592" i="7" s="1"/>
  <c r="O1580" i="4"/>
  <c r="E1580" i="7" s="1"/>
  <c r="O1591" i="4"/>
  <c r="E1591" i="7" s="1"/>
  <c r="O1578" i="4"/>
  <c r="E1578" i="7" s="1"/>
  <c r="O1584" i="4"/>
  <c r="E1584" i="7" s="1"/>
  <c r="O1595" i="4"/>
  <c r="E1595" i="7" s="1"/>
  <c r="O1594" i="4"/>
  <c r="E1594" i="7" s="1"/>
  <c r="O1588" i="4"/>
  <c r="E1588" i="7" s="1"/>
  <c r="O1581" i="4"/>
  <c r="E1581" i="7" s="1"/>
  <c r="O1593" i="4"/>
  <c r="E1593" i="7" s="1"/>
  <c r="O1575" i="4"/>
  <c r="E1575" i="7" s="1"/>
  <c r="O1574" i="4"/>
  <c r="E1574" i="7" s="1"/>
  <c r="U18" i="3"/>
  <c r="Y17" i="3"/>
  <c r="W17" i="3"/>
  <c r="V17" i="3"/>
  <c r="Z17" i="3"/>
  <c r="X17" i="3"/>
  <c r="Z17" i="4"/>
  <c r="X17" i="4"/>
  <c r="V17" i="4"/>
  <c r="Y17" i="4"/>
  <c r="U18" i="4"/>
  <c r="W17" i="4"/>
  <c r="Q1" i="1"/>
  <c r="AJ1" i="1" s="1"/>
  <c r="P3961" i="1"/>
  <c r="P3935" i="1"/>
  <c r="P3950" i="1"/>
  <c r="P3938" i="1"/>
  <c r="P3975" i="1"/>
  <c r="P4000" i="1"/>
  <c r="P3966" i="1"/>
  <c r="P3963" i="1"/>
  <c r="P3953" i="1"/>
  <c r="P3996" i="1"/>
  <c r="P3988" i="1"/>
  <c r="P3947" i="1"/>
  <c r="P3939" i="1"/>
  <c r="P3980" i="1"/>
  <c r="P3989" i="1"/>
  <c r="P3965" i="1"/>
  <c r="P3942" i="1"/>
  <c r="P3981" i="1"/>
  <c r="P3957" i="1"/>
  <c r="P3983" i="1"/>
  <c r="P3949" i="1"/>
  <c r="P3990" i="1"/>
  <c r="P3943" i="1"/>
  <c r="P3941" i="1"/>
  <c r="P3995" i="1"/>
  <c r="P3978" i="1"/>
  <c r="P3974" i="1"/>
  <c r="P3976" i="1"/>
  <c r="P3998" i="1"/>
  <c r="P3948" i="1"/>
  <c r="P343" i="1"/>
  <c r="P1657" i="1"/>
  <c r="P1621" i="1"/>
  <c r="P911" i="1"/>
  <c r="P931" i="1"/>
  <c r="P2480" i="1"/>
  <c r="P1306" i="1"/>
  <c r="P3971" i="1"/>
  <c r="P3361" i="1"/>
  <c r="P1761" i="1"/>
  <c r="P1425" i="1"/>
  <c r="P2322" i="1"/>
  <c r="P3295" i="1"/>
  <c r="P3877" i="1"/>
  <c r="P3946" i="1"/>
  <c r="P3610" i="1"/>
  <c r="P1956" i="1"/>
  <c r="P774" i="1"/>
  <c r="P1636" i="1"/>
  <c r="P2825" i="1"/>
  <c r="P190" i="1"/>
  <c r="P1904" i="1"/>
  <c r="P96" i="1"/>
  <c r="P1449" i="1"/>
  <c r="P2708" i="1"/>
  <c r="P1035" i="1"/>
  <c r="P3210" i="1"/>
  <c r="P3945" i="1"/>
  <c r="P2450" i="1"/>
  <c r="P846" i="1"/>
  <c r="P2213" i="1"/>
  <c r="P128" i="1"/>
  <c r="P3285" i="1"/>
  <c r="P1927" i="1"/>
  <c r="P3527" i="1"/>
  <c r="P2616" i="1"/>
  <c r="P62" i="1"/>
  <c r="P2187" i="1"/>
  <c r="P3101" i="1"/>
  <c r="P648" i="1"/>
  <c r="P3959" i="1"/>
  <c r="P3968" i="1"/>
  <c r="P3985" i="1"/>
  <c r="P3951" i="1"/>
  <c r="P3955" i="1"/>
  <c r="P3969" i="1"/>
  <c r="P3962" i="1"/>
  <c r="P863" i="1"/>
  <c r="P1340" i="1"/>
  <c r="P1093" i="1"/>
  <c r="P2909" i="1"/>
  <c r="P2853" i="1"/>
  <c r="P3029" i="1"/>
  <c r="P2009" i="1"/>
  <c r="P3313" i="1"/>
  <c r="P3986" i="1"/>
  <c r="P208" i="1"/>
  <c r="P1661" i="1"/>
  <c r="P3151" i="1"/>
  <c r="P412" i="1"/>
  <c r="P389" i="1"/>
  <c r="P1919" i="1"/>
  <c r="P3997" i="1"/>
  <c r="P2150" i="1"/>
  <c r="P974" i="1"/>
  <c r="P448" i="1"/>
  <c r="P1017" i="1"/>
  <c r="P2030" i="1"/>
  <c r="P3734" i="1"/>
  <c r="P1570" i="1"/>
  <c r="P1616" i="1"/>
  <c r="P2806" i="1"/>
  <c r="P1950" i="1"/>
  <c r="P953" i="1"/>
  <c r="P3555" i="1"/>
  <c r="P2317" i="1"/>
  <c r="P3392" i="1"/>
  <c r="P1702" i="1"/>
  <c r="P2041" i="1"/>
  <c r="P559" i="1"/>
  <c r="P61" i="1"/>
  <c r="P797" i="1"/>
  <c r="P895" i="1"/>
  <c r="P2931" i="1"/>
  <c r="P154" i="1"/>
  <c r="P3428" i="1"/>
  <c r="P1665" i="1"/>
  <c r="P1993" i="1"/>
  <c r="P3960" i="1"/>
  <c r="P1182" i="1"/>
  <c r="P2136" i="1"/>
  <c r="P2995" i="1"/>
  <c r="P2189" i="1"/>
  <c r="P3588" i="1"/>
  <c r="P971" i="1"/>
  <c r="P791" i="1"/>
  <c r="P945" i="1"/>
  <c r="P2815" i="1"/>
  <c r="P1177" i="1"/>
  <c r="P3041" i="1"/>
  <c r="P573" i="1"/>
  <c r="P3630" i="1"/>
  <c r="P1751" i="1"/>
  <c r="P3039" i="1"/>
  <c r="P3973" i="1"/>
  <c r="P1567" i="1"/>
  <c r="P1083" i="1"/>
  <c r="P480" i="1"/>
  <c r="P3351" i="1"/>
  <c r="P503" i="1"/>
  <c r="P3386" i="1"/>
  <c r="P586" i="1"/>
  <c r="P1211" i="1"/>
  <c r="P275" i="1"/>
  <c r="P710" i="1"/>
  <c r="P1414" i="1"/>
  <c r="P2466" i="1"/>
  <c r="P3037" i="1"/>
  <c r="P1948" i="1"/>
  <c r="P3113" i="1"/>
  <c r="P1778" i="1"/>
  <c r="P1606" i="1"/>
  <c r="P1068" i="1"/>
  <c r="P2976" i="1"/>
  <c r="P2870" i="1"/>
  <c r="P1539" i="1"/>
  <c r="P3686" i="1"/>
  <c r="P3511" i="1"/>
  <c r="P372" i="1"/>
  <c r="P775" i="1"/>
  <c r="P2375" i="1"/>
  <c r="P2924" i="1"/>
  <c r="P141" i="1"/>
  <c r="P399" i="1"/>
  <c r="P1532" i="1"/>
  <c r="P1929" i="1"/>
  <c r="P2877" i="1"/>
  <c r="P1303" i="1"/>
  <c r="P3841" i="1"/>
  <c r="P3557" i="1"/>
  <c r="P3178" i="1"/>
  <c r="P1225" i="1"/>
  <c r="P3700" i="1"/>
  <c r="P3468" i="1"/>
  <c r="P1210" i="1"/>
  <c r="P2078" i="1"/>
  <c r="P3543" i="1"/>
  <c r="P2819" i="1"/>
  <c r="P2589" i="1"/>
  <c r="P3320" i="1"/>
  <c r="P537" i="1"/>
  <c r="P2390" i="1"/>
  <c r="P1043" i="1"/>
  <c r="P50" i="1"/>
  <c r="P3323" i="1"/>
  <c r="P329" i="1"/>
  <c r="P2442" i="1"/>
  <c r="P3163" i="1"/>
  <c r="P3173" i="1"/>
  <c r="P3088" i="1"/>
  <c r="P2201" i="1"/>
  <c r="P2427" i="1"/>
  <c r="P819" i="1"/>
  <c r="P2982" i="1"/>
  <c r="P3359" i="1"/>
  <c r="P2180" i="1"/>
  <c r="P1404" i="1"/>
  <c r="P2004" i="1"/>
  <c r="P1978" i="1"/>
  <c r="P3652" i="1"/>
  <c r="P1979" i="1"/>
  <c r="P699" i="1"/>
  <c r="P1009" i="1"/>
  <c r="P2704" i="1"/>
  <c r="P3891" i="1"/>
  <c r="P2378" i="1"/>
  <c r="P1619" i="1"/>
  <c r="P3776" i="1"/>
  <c r="P2869" i="1"/>
  <c r="P3654" i="1"/>
  <c r="P3066" i="1"/>
  <c r="P2315" i="1"/>
  <c r="P2138" i="1"/>
  <c r="P191" i="1"/>
  <c r="P1069" i="1"/>
  <c r="P621" i="1"/>
  <c r="P3170" i="1"/>
  <c r="P2615" i="1"/>
  <c r="P2152" i="1"/>
  <c r="P1901" i="1"/>
  <c r="P2713" i="1"/>
  <c r="P3831" i="1"/>
  <c r="P1795" i="1"/>
  <c r="P98" i="1"/>
  <c r="P581" i="1"/>
  <c r="P597" i="1"/>
  <c r="P3882" i="1"/>
  <c r="P457" i="1"/>
  <c r="P3443" i="1"/>
  <c r="P2511" i="1"/>
  <c r="P3227" i="1"/>
  <c r="P4" i="1"/>
  <c r="P626" i="1"/>
  <c r="P2548" i="1"/>
  <c r="P228" i="1"/>
  <c r="P1816" i="1"/>
  <c r="P2737" i="1"/>
  <c r="P2421" i="1"/>
  <c r="P1036" i="1"/>
  <c r="P1602" i="1"/>
  <c r="P176" i="1"/>
  <c r="P981" i="1"/>
  <c r="P1811" i="1"/>
  <c r="P2536" i="1"/>
  <c r="P2752" i="1"/>
  <c r="P2547" i="1"/>
  <c r="P1835" i="1"/>
  <c r="P3147" i="1"/>
  <c r="P1049" i="1"/>
  <c r="P3268" i="1"/>
  <c r="P1664" i="1"/>
  <c r="P3919" i="1"/>
  <c r="P2941" i="1"/>
  <c r="P2510" i="1"/>
  <c r="P256" i="1"/>
  <c r="P1710" i="1"/>
  <c r="P1735" i="1"/>
  <c r="P3649" i="1"/>
  <c r="P2930" i="1"/>
  <c r="P1002" i="1"/>
  <c r="P2638" i="1"/>
  <c r="P1946" i="1"/>
  <c r="P2177" i="1"/>
  <c r="P1617" i="1"/>
  <c r="P2387" i="1"/>
  <c r="P3523" i="1"/>
  <c r="P3200" i="1"/>
  <c r="P913" i="1"/>
  <c r="P884" i="1"/>
  <c r="P620" i="1"/>
  <c r="P938" i="1"/>
  <c r="P3677" i="1"/>
  <c r="P3727" i="1"/>
  <c r="P1192" i="1"/>
  <c r="P3753" i="1"/>
  <c r="P2908" i="1"/>
  <c r="P3845" i="1"/>
  <c r="P2801" i="1"/>
  <c r="P1832" i="1"/>
  <c r="P1658" i="1"/>
  <c r="P906" i="1"/>
  <c r="P1720" i="1"/>
  <c r="P1402" i="1"/>
  <c r="P1352" i="1"/>
  <c r="P1167" i="1"/>
  <c r="P1253" i="1"/>
  <c r="P2997" i="1"/>
  <c r="P1259" i="1"/>
  <c r="P2999" i="1"/>
  <c r="P2857" i="1"/>
  <c r="P2674" i="1"/>
  <c r="P3508" i="1"/>
  <c r="P2760" i="1"/>
  <c r="P2254" i="1"/>
  <c r="P3671" i="1"/>
  <c r="P2641" i="1"/>
  <c r="P3365" i="1"/>
  <c r="P2858" i="1"/>
  <c r="P1223" i="1"/>
  <c r="P2017" i="1"/>
  <c r="P313" i="1"/>
  <c r="P2966" i="1"/>
  <c r="P361" i="1"/>
  <c r="P1983" i="1"/>
  <c r="P3884" i="1"/>
  <c r="P246" i="1"/>
  <c r="P3342" i="1"/>
  <c r="P424" i="1"/>
  <c r="P3902" i="1"/>
  <c r="P3706" i="1"/>
  <c r="P1242" i="1"/>
  <c r="P89" i="1"/>
  <c r="P3739" i="1"/>
  <c r="P2910" i="1"/>
  <c r="P384" i="1"/>
  <c r="P68" i="1"/>
  <c r="P3277" i="1"/>
  <c r="P3442" i="1"/>
  <c r="P3141" i="1"/>
  <c r="P3467" i="1"/>
  <c r="P101" i="1"/>
  <c r="P1097" i="1"/>
  <c r="P740" i="1"/>
  <c r="P2621" i="1"/>
  <c r="P1169" i="1"/>
  <c r="P2476" i="1"/>
  <c r="P3265" i="1"/>
  <c r="P2031" i="1"/>
  <c r="P2020" i="1"/>
  <c r="P2793" i="1"/>
  <c r="P2895" i="1"/>
  <c r="P3262" i="1"/>
  <c r="P3279" i="1"/>
  <c r="P3130" i="1"/>
  <c r="P142" i="1"/>
  <c r="P348" i="1"/>
  <c r="P475" i="1"/>
  <c r="P3201" i="1"/>
  <c r="P1345" i="1"/>
  <c r="P1584" i="1"/>
  <c r="P423" i="1"/>
  <c r="P178" i="1"/>
  <c r="P3585" i="1"/>
  <c r="P594" i="1"/>
  <c r="P3832" i="1"/>
  <c r="P1019" i="1"/>
  <c r="P721" i="1"/>
  <c r="P828" i="1"/>
  <c r="P2478" i="1"/>
  <c r="P1645" i="1"/>
  <c r="P1095" i="1"/>
  <c r="P1344" i="1"/>
  <c r="P1441" i="1"/>
  <c r="P491" i="1"/>
  <c r="P1265" i="1"/>
  <c r="P3435" i="1"/>
  <c r="P2960" i="1"/>
  <c r="P3932" i="1"/>
  <c r="P467" i="1"/>
  <c r="P3520" i="1"/>
  <c r="P654" i="1"/>
  <c r="P1088" i="1"/>
  <c r="P3908" i="1"/>
  <c r="P2707" i="1"/>
  <c r="P3890" i="1"/>
  <c r="P1219" i="1"/>
  <c r="P2610" i="1"/>
  <c r="P2783" i="1"/>
  <c r="P3556" i="1"/>
  <c r="P966" i="1"/>
  <c r="P1469" i="1"/>
  <c r="P2123" i="1"/>
  <c r="P741" i="1"/>
  <c r="P1906" i="1"/>
  <c r="P1783" i="1"/>
  <c r="P2414" i="1"/>
  <c r="P369" i="1"/>
  <c r="P3669" i="1"/>
  <c r="P1932" i="1"/>
  <c r="P2918" i="1"/>
  <c r="P435" i="1"/>
  <c r="P1846" i="1"/>
  <c r="P259" i="1"/>
  <c r="P3413" i="1"/>
  <c r="P20" i="1"/>
  <c r="P2366" i="1"/>
  <c r="P670" i="1"/>
  <c r="P1411" i="1"/>
  <c r="P2233" i="1"/>
  <c r="P2635" i="1"/>
  <c r="P3837" i="1"/>
  <c r="P1940" i="1"/>
  <c r="P1644" i="1"/>
  <c r="P3506" i="1"/>
  <c r="P3809" i="1"/>
  <c r="P908" i="1"/>
  <c r="P3731" i="1"/>
  <c r="P2929" i="1"/>
  <c r="P815" i="1"/>
  <c r="P2821" i="1"/>
  <c r="P858" i="1"/>
  <c r="P1882" i="1"/>
  <c r="P2657" i="1"/>
  <c r="P1209" i="1"/>
  <c r="P2426" i="1"/>
  <c r="P3325" i="1"/>
  <c r="P736" i="1"/>
  <c r="P1329" i="1"/>
  <c r="P3451" i="1"/>
  <c r="P1516" i="1"/>
  <c r="P505" i="1"/>
  <c r="P2227" i="1"/>
  <c r="P3472" i="1"/>
  <c r="P3918" i="1"/>
  <c r="P562" i="1"/>
  <c r="P3270" i="1"/>
  <c r="P3186" i="1"/>
  <c r="P2100" i="1"/>
  <c r="P2288" i="1"/>
  <c r="P331" i="1"/>
  <c r="P2431" i="1"/>
  <c r="P138" i="1"/>
  <c r="P486" i="1"/>
  <c r="P720" i="1"/>
  <c r="P1248" i="1"/>
  <c r="P1507" i="1"/>
  <c r="P1717" i="1"/>
  <c r="P1883" i="1"/>
  <c r="P1808" i="1"/>
  <c r="P2454" i="1"/>
  <c r="P1916" i="1"/>
  <c r="P271" i="1"/>
  <c r="P297" i="1"/>
  <c r="P477" i="1"/>
  <c r="P904" i="1"/>
  <c r="P946" i="1"/>
  <c r="P2385" i="1"/>
  <c r="P3272" i="1"/>
  <c r="P2934" i="1"/>
  <c r="P3332" i="1"/>
  <c r="P1666" i="1"/>
  <c r="P1831" i="1"/>
  <c r="P1594" i="1"/>
  <c r="P3432" i="1"/>
  <c r="P645" i="1"/>
  <c r="P3010" i="1"/>
  <c r="P3401" i="1"/>
  <c r="P2252" i="1"/>
  <c r="P1881" i="1"/>
  <c r="P2032" i="1"/>
  <c r="P630" i="1"/>
  <c r="P2878" i="1"/>
  <c r="P3190" i="1"/>
  <c r="P2171" i="1"/>
  <c r="P2350" i="1"/>
  <c r="P296" i="1"/>
  <c r="P3094" i="1"/>
  <c r="P474" i="1"/>
  <c r="P2172" i="1"/>
  <c r="P2284" i="1"/>
  <c r="P2921" i="1"/>
  <c r="P3069" i="1"/>
  <c r="P2726" i="1"/>
  <c r="P1089" i="1"/>
  <c r="P916" i="1"/>
  <c r="P1473" i="1"/>
  <c r="P1082" i="1"/>
  <c r="P1405" i="1"/>
  <c r="P859" i="1"/>
  <c r="P3168" i="1"/>
  <c r="P1729" i="1"/>
  <c r="P1060" i="1"/>
  <c r="P2087" i="1"/>
  <c r="P1164" i="1"/>
  <c r="P3317" i="1"/>
  <c r="P653" i="1"/>
  <c r="P2339" i="1"/>
  <c r="P2013" i="1"/>
  <c r="P3820" i="1"/>
  <c r="P2695" i="1"/>
  <c r="P3481" i="1"/>
  <c r="P817" i="1"/>
  <c r="P2580" i="1"/>
  <c r="P1646" i="1"/>
  <c r="P3153" i="1"/>
  <c r="P2873" i="1"/>
  <c r="P58" i="1"/>
  <c r="P709" i="1"/>
  <c r="P2817" i="1"/>
  <c r="P2859" i="1"/>
  <c r="P1830" i="1"/>
  <c r="P1603" i="1"/>
  <c r="P806" i="1"/>
  <c r="P2836" i="1"/>
  <c r="P3453" i="1"/>
  <c r="P1976" i="1"/>
  <c r="P1372" i="1"/>
  <c r="P1885" i="1"/>
  <c r="P1392" i="1"/>
  <c r="P901" i="1"/>
  <c r="P555" i="1"/>
  <c r="P979" i="1"/>
  <c r="P1315" i="1"/>
  <c r="P2974" i="1"/>
  <c r="P3680" i="1"/>
  <c r="P3235" i="1"/>
  <c r="P3112" i="1"/>
  <c r="P2818" i="1"/>
  <c r="P120" i="1"/>
  <c r="P1214" i="1"/>
  <c r="P1276" i="1"/>
  <c r="P1496" i="1"/>
  <c r="P1568" i="1"/>
  <c r="P634" i="1"/>
  <c r="P1431" i="1"/>
  <c r="P2805" i="1"/>
  <c r="P3478" i="1"/>
  <c r="P915" i="1"/>
  <c r="P1931" i="1"/>
  <c r="P1127" i="1"/>
  <c r="P2533" i="1"/>
  <c r="P1774" i="1"/>
  <c r="P2098" i="1"/>
  <c r="P2223" i="1"/>
  <c r="P939" i="1"/>
  <c r="P1395" i="1"/>
  <c r="P3922" i="1"/>
  <c r="P30" i="1"/>
  <c r="P2948" i="1"/>
  <c r="P3911" i="1"/>
  <c r="P3599" i="1"/>
  <c r="P2188" i="1"/>
  <c r="P887" i="1"/>
  <c r="P85" i="1"/>
  <c r="P758" i="1"/>
  <c r="P638" i="1"/>
  <c r="P2457" i="1"/>
  <c r="P808" i="1"/>
  <c r="P3987" i="1"/>
  <c r="P1563" i="1"/>
  <c r="P3162" i="1"/>
  <c r="P682" i="1"/>
  <c r="P1434" i="1"/>
  <c r="P2248" i="1"/>
  <c r="P885" i="1"/>
  <c r="P2670" i="1"/>
  <c r="P2535" i="1"/>
  <c r="P3091" i="1"/>
  <c r="P1163" i="1"/>
  <c r="P312" i="1"/>
  <c r="P3707" i="1"/>
  <c r="P2477" i="1"/>
  <c r="P3793" i="1"/>
  <c r="P497" i="1"/>
  <c r="P1010" i="1"/>
  <c r="P769" i="1"/>
  <c r="P3625" i="1"/>
  <c r="P1912" i="1"/>
  <c r="P1202" i="1"/>
  <c r="P88" i="1"/>
  <c r="P773" i="1"/>
  <c r="P585" i="1"/>
  <c r="P371" i="1"/>
  <c r="P1309" i="1"/>
  <c r="P3582" i="1"/>
  <c r="P2348" i="1"/>
  <c r="P3674" i="1"/>
  <c r="P3537" i="1"/>
  <c r="P1376" i="1"/>
  <c r="P814" i="1"/>
  <c r="P2212" i="1"/>
  <c r="P3846" i="1"/>
  <c r="P3246" i="1"/>
  <c r="P1063" i="1"/>
  <c r="P289" i="1"/>
  <c r="P2582" i="1"/>
  <c r="P881" i="1"/>
  <c r="P3876" i="1"/>
  <c r="P430" i="1"/>
  <c r="P2673" i="1"/>
  <c r="P3319" i="1"/>
  <c r="P2501" i="1"/>
  <c r="P652" i="1"/>
  <c r="P1733" i="1"/>
  <c r="P3296" i="1"/>
  <c r="P601" i="1"/>
  <c r="P2381" i="1"/>
  <c r="P3823" i="1"/>
  <c r="P2247" i="1"/>
  <c r="P615" i="1"/>
  <c r="P2872" i="1"/>
  <c r="P855" i="1"/>
  <c r="P1254" i="1"/>
  <c r="P3223" i="1"/>
  <c r="P493" i="1"/>
  <c r="P549" i="1"/>
  <c r="P1838" i="1"/>
  <c r="P2500" i="1"/>
  <c r="P1788" i="1"/>
  <c r="P1999" i="1"/>
  <c r="P125" i="1"/>
  <c r="P2198" i="1"/>
  <c r="P2899" i="1"/>
  <c r="P2954" i="1"/>
  <c r="P3310" i="1"/>
  <c r="P1134" i="1"/>
  <c r="P933" i="1"/>
  <c r="P2" i="1"/>
  <c r="P3102" i="1"/>
  <c r="P2591" i="1"/>
  <c r="P383" i="1"/>
  <c r="P927" i="1"/>
  <c r="P216" i="1"/>
  <c r="P3171" i="1"/>
  <c r="P2734" i="1"/>
  <c r="P1749" i="1"/>
  <c r="P3803" i="1"/>
  <c r="P1561" i="1"/>
  <c r="P969" i="1"/>
  <c r="P1821" i="1"/>
  <c r="P681" i="1"/>
  <c r="P172" i="1"/>
  <c r="P2989" i="1"/>
  <c r="P1630" i="1"/>
  <c r="P3251" i="1"/>
  <c r="P2765" i="1"/>
  <c r="P1784" i="1"/>
  <c r="P3900" i="1"/>
  <c r="P1766" i="1"/>
  <c r="P1782" i="1"/>
  <c r="P1156" i="1"/>
  <c r="P55" i="1"/>
  <c r="P3204" i="1"/>
  <c r="P669" i="1"/>
  <c r="P3487" i="1"/>
  <c r="P2798" i="1"/>
  <c r="P3544" i="1"/>
  <c r="P3281" i="1"/>
  <c r="P2389" i="1"/>
  <c r="P2001" i="1"/>
  <c r="P1183" i="1"/>
  <c r="P451" i="1"/>
  <c r="P3385" i="1"/>
  <c r="P3732" i="1"/>
  <c r="P2380" i="1"/>
  <c r="P761" i="1"/>
  <c r="P3299" i="1"/>
  <c r="P3926" i="1"/>
  <c r="P3590" i="1"/>
  <c r="P1232" i="1"/>
  <c r="P1820" i="1"/>
  <c r="P1373" i="1"/>
  <c r="P2578" i="1"/>
  <c r="P3620" i="1"/>
  <c r="P140" i="1"/>
  <c r="P219" i="1"/>
  <c r="P705" i="1"/>
  <c r="P841" i="1"/>
  <c r="P1673" i="1"/>
  <c r="P1400" i="1"/>
  <c r="P426" i="1"/>
  <c r="P755" i="1"/>
  <c r="P3315" i="1"/>
  <c r="P26" i="1"/>
  <c r="P1926" i="1"/>
  <c r="P3410" i="1"/>
  <c r="P1374" i="1"/>
  <c r="P568" i="1"/>
  <c r="P2230" i="1"/>
  <c r="P3679" i="1"/>
  <c r="P3311" i="1"/>
  <c r="P3515" i="1"/>
  <c r="P1050" i="1"/>
  <c r="P3754" i="1"/>
  <c r="P1964" i="1"/>
  <c r="P3009" i="1"/>
  <c r="P3006" i="1"/>
  <c r="P119" i="1"/>
  <c r="P2002" i="1"/>
  <c r="P1538" i="1"/>
  <c r="P1231" i="1"/>
  <c r="P2413" i="1"/>
  <c r="P2353" i="1"/>
  <c r="P3787" i="1"/>
  <c r="P376" i="1"/>
  <c r="P2814" i="1"/>
  <c r="P542" i="1"/>
  <c r="P2336" i="1"/>
  <c r="P2372" i="1"/>
  <c r="P1335" i="1"/>
  <c r="P3371" i="1"/>
  <c r="P2626" i="1"/>
  <c r="P666" i="1"/>
  <c r="P2970" i="1"/>
  <c r="P2623" i="1"/>
  <c r="P618" i="1"/>
  <c r="P1586" i="1"/>
  <c r="P2072" i="1"/>
  <c r="P3530" i="1"/>
  <c r="P244" i="1"/>
  <c r="P578" i="1"/>
  <c r="P1255" i="1"/>
  <c r="P3240" i="1"/>
  <c r="P1712" i="1"/>
  <c r="P2513" i="1"/>
  <c r="P1122" i="1"/>
  <c r="P879" i="1"/>
  <c r="P224" i="1"/>
  <c r="P1486" i="1"/>
  <c r="P3777" i="1"/>
  <c r="P1006" i="1"/>
  <c r="P842" i="1"/>
  <c r="P3574" i="1"/>
  <c r="P2862" i="1"/>
  <c r="P3869" i="1"/>
  <c r="P890" i="1"/>
  <c r="P2131" i="1"/>
  <c r="P3364" i="1"/>
  <c r="P3933" i="1"/>
  <c r="P2753" i="1"/>
  <c r="P2135" i="1"/>
  <c r="P3146" i="1"/>
  <c r="P527" i="1"/>
  <c r="P3852" i="1"/>
  <c r="P2602" i="1"/>
  <c r="P2027" i="1"/>
  <c r="P3036" i="1"/>
  <c r="P685" i="1"/>
  <c r="P1525" i="1"/>
  <c r="P2334" i="1"/>
  <c r="P1174" i="1"/>
  <c r="P523" i="1"/>
  <c r="P1540" i="1"/>
  <c r="P3824" i="1"/>
  <c r="P2965" i="1"/>
  <c r="P2759" i="1"/>
  <c r="P2724" i="1"/>
  <c r="P444" i="1"/>
  <c r="P3796" i="1"/>
  <c r="P1092" i="1"/>
  <c r="P1090" i="1"/>
  <c r="P1038" i="1"/>
  <c r="P766" i="1"/>
  <c r="P958" i="1"/>
  <c r="P2382" i="1"/>
  <c r="P87" i="1"/>
  <c r="P2074" i="1"/>
  <c r="P169" i="1"/>
  <c r="P2108" i="1"/>
  <c r="P3828" i="1"/>
  <c r="P262" i="1"/>
  <c r="P3220" i="1"/>
  <c r="P1298" i="1"/>
  <c r="P3348" i="1"/>
  <c r="P3092" i="1"/>
  <c r="P729" i="1"/>
  <c r="P3208" i="1"/>
  <c r="P59" i="1"/>
  <c r="P2748" i="1"/>
  <c r="P942" i="1"/>
  <c r="P1718" i="1"/>
  <c r="P2521" i="1"/>
  <c r="P3737" i="1"/>
  <c r="P2337" i="1"/>
  <c r="P2619" i="1"/>
  <c r="P739" i="1"/>
  <c r="P894" i="1"/>
  <c r="P2064" i="1"/>
  <c r="P1756" i="1"/>
  <c r="P2957" i="1"/>
  <c r="P1419" i="1"/>
  <c r="P667" i="1"/>
  <c r="P3219" i="1"/>
  <c r="P3864" i="1"/>
  <c r="P1480" i="1"/>
  <c r="P3111" i="1"/>
  <c r="P3622" i="1"/>
  <c r="P2585" i="1"/>
  <c r="P3684" i="1"/>
  <c r="P1302" i="1"/>
  <c r="P2648" i="1"/>
  <c r="P2660" i="1"/>
  <c r="P3071" i="1"/>
  <c r="P1201" i="1"/>
  <c r="P880" i="1"/>
  <c r="P2766" i="1"/>
  <c r="P3301" i="1"/>
  <c r="P1578" i="1"/>
  <c r="P529" i="1"/>
  <c r="P772" i="1"/>
  <c r="P1124" i="1"/>
  <c r="P103" i="1"/>
  <c r="P288" i="1"/>
  <c r="P1415" i="1"/>
  <c r="P440" i="1"/>
  <c r="P2194" i="1"/>
  <c r="P1353" i="1"/>
  <c r="P3358" i="1"/>
  <c r="P1391" i="1"/>
  <c r="P1498" i="1"/>
  <c r="P221" i="1"/>
  <c r="P2206" i="1"/>
  <c r="P1173" i="1"/>
  <c r="P1029" i="1"/>
  <c r="P1132" i="1"/>
  <c r="P1650" i="1"/>
  <c r="P3369" i="1"/>
  <c r="P628" i="1"/>
  <c r="P1476" i="1"/>
  <c r="P2484" i="1"/>
  <c r="P1988" i="1"/>
  <c r="P1703" i="1"/>
  <c r="P1053" i="1"/>
  <c r="P1551" i="1"/>
  <c r="P3133" i="1"/>
  <c r="P1075" i="1"/>
  <c r="P2153" i="1"/>
  <c r="P1382" i="1"/>
  <c r="P3024" i="1"/>
  <c r="P1482" i="1"/>
  <c r="P1179" i="1"/>
  <c r="P3441" i="1"/>
  <c r="P2800" i="1"/>
  <c r="P3596" i="1"/>
  <c r="P664" i="1"/>
  <c r="P1025" i="1"/>
  <c r="P2259" i="1"/>
  <c r="P3547" i="1"/>
  <c r="P3559" i="1"/>
  <c r="P1240" i="1"/>
  <c r="P2292" i="1"/>
  <c r="P3645" i="1"/>
  <c r="P2226" i="1"/>
  <c r="P3907" i="1"/>
  <c r="P1870" i="1"/>
  <c r="P2682" i="1"/>
  <c r="P2898" i="1"/>
  <c r="P3903" i="1"/>
  <c r="P928" i="1"/>
  <c r="P2200" i="1"/>
  <c r="P1914" i="1"/>
  <c r="P1951" i="1"/>
  <c r="P3646" i="1"/>
  <c r="P1104" i="1"/>
  <c r="P2569" i="1"/>
  <c r="P961" i="1"/>
  <c r="P3611" i="1"/>
  <c r="P3930" i="1"/>
  <c r="P2014" i="1"/>
  <c r="P2839" i="1"/>
  <c r="P1037" i="1"/>
  <c r="P728" i="1"/>
  <c r="P1109" i="1"/>
  <c r="P716" i="1"/>
  <c r="P994" i="1"/>
  <c r="P1748" i="1"/>
  <c r="P957" i="1"/>
  <c r="P612" i="1"/>
  <c r="P2251" i="1"/>
  <c r="P2516" i="1"/>
  <c r="P2291" i="1"/>
  <c r="P3157" i="1"/>
  <c r="P2035" i="1"/>
  <c r="P2184" i="1"/>
  <c r="P1399" i="1"/>
  <c r="P2388" i="1"/>
  <c r="P1503" i="1"/>
  <c r="P3489" i="1"/>
  <c r="P2628" i="1"/>
  <c r="P3381" i="1"/>
  <c r="P3090" i="1"/>
  <c r="P2118" i="1"/>
  <c r="P650" i="1"/>
  <c r="P2663" i="1"/>
  <c r="P3538" i="1"/>
  <c r="P2711" i="1"/>
  <c r="P1687" i="1"/>
  <c r="P1653" i="1"/>
  <c r="P2969" i="1"/>
  <c r="P3302" i="1"/>
  <c r="P2787" i="1"/>
  <c r="P1685" i="1"/>
  <c r="P121" i="1"/>
  <c r="P1693" i="1"/>
  <c r="P587" i="1"/>
  <c r="P1888" i="1"/>
  <c r="P1120" i="1"/>
  <c r="P3284" i="1"/>
  <c r="P2583" i="1"/>
  <c r="P3514" i="1"/>
  <c r="P261" i="1"/>
  <c r="P3642" i="1"/>
  <c r="P2669" i="1"/>
  <c r="P718" i="1"/>
  <c r="P1533" i="1"/>
  <c r="P3308" i="1"/>
  <c r="P3026" i="1"/>
  <c r="P2133" i="1"/>
  <c r="P544" i="1"/>
  <c r="P2407" i="1"/>
  <c r="P2799" i="1"/>
  <c r="P215" i="1"/>
  <c r="P212" i="1"/>
  <c r="P77" i="1"/>
  <c r="P245" i="1"/>
  <c r="P3636" i="1"/>
  <c r="P3185" i="1"/>
  <c r="P1554" i="1"/>
  <c r="P132" i="1"/>
  <c r="P1840" i="1"/>
  <c r="P651" i="1"/>
  <c r="P918" i="1"/>
  <c r="P2502" i="1"/>
  <c r="P1103" i="1"/>
  <c r="P3475" i="1"/>
  <c r="P1275" i="1"/>
  <c r="P1803" i="1"/>
  <c r="P1837" i="1"/>
  <c r="P1416" i="1"/>
  <c r="P1313" i="1"/>
  <c r="P1579" i="1"/>
  <c r="P1757" i="1"/>
  <c r="P3507" i="1"/>
  <c r="P671" i="1"/>
  <c r="P1841" i="1"/>
  <c r="P2955" i="1"/>
  <c r="P1327" i="1"/>
  <c r="P2012" i="1"/>
  <c r="P811" i="1"/>
  <c r="P3905" i="1"/>
  <c r="P1723" i="1"/>
  <c r="P108" i="1"/>
  <c r="P1898" i="1"/>
  <c r="P2062" i="1"/>
  <c r="P2967" i="1"/>
  <c r="P2192" i="1"/>
  <c r="P1770" i="1"/>
  <c r="P3834" i="1"/>
  <c r="P3694" i="1"/>
  <c r="P2848" i="1"/>
  <c r="P2755" i="1"/>
  <c r="P2622" i="1"/>
  <c r="P1257" i="1"/>
  <c r="P1548" i="1"/>
  <c r="P2917" i="1"/>
  <c r="P633" i="1"/>
  <c r="P1115" i="1"/>
  <c r="P677" i="1"/>
  <c r="P3744" i="1"/>
  <c r="P2986" i="1"/>
  <c r="P3221" i="1"/>
  <c r="P3115" i="1"/>
  <c r="P2083" i="1"/>
  <c r="P6" i="1"/>
  <c r="P3779" i="1"/>
  <c r="P214" i="1"/>
  <c r="P770" i="1"/>
  <c r="P163" i="1"/>
  <c r="P1283" i="1"/>
  <c r="P1769" i="1"/>
  <c r="P1437" i="1"/>
  <c r="P834" i="1"/>
  <c r="P3783" i="1"/>
  <c r="P3034" i="1"/>
  <c r="P2604" i="1"/>
  <c r="P1487" i="1"/>
  <c r="P576" i="1"/>
  <c r="P2046" i="1"/>
  <c r="P1583" i="1"/>
  <c r="P783" i="1"/>
  <c r="P2797" i="1"/>
  <c r="P445" i="1"/>
  <c r="P2715" i="1"/>
  <c r="P2971" i="1"/>
  <c r="P1966" i="1"/>
  <c r="P553" i="1"/>
  <c r="P3124" i="1"/>
  <c r="P1517" i="1"/>
  <c r="P675" i="1"/>
  <c r="P804" i="1"/>
  <c r="P1195" i="1"/>
  <c r="P2656" i="1"/>
  <c r="P3181" i="1"/>
  <c r="P196" i="1"/>
  <c r="P574" i="1"/>
  <c r="P2747" i="1"/>
  <c r="P248" i="1"/>
  <c r="P2631" i="1"/>
  <c r="P2646" i="1"/>
  <c r="P3553" i="1"/>
  <c r="P3825" i="1"/>
  <c r="P2068" i="1"/>
  <c r="P1817" i="1"/>
  <c r="P1018" i="1"/>
  <c r="P602" i="1"/>
  <c r="P359" i="1"/>
  <c r="P2199" i="1"/>
  <c r="P1030" i="1"/>
  <c r="P3136" i="1"/>
  <c r="P3426" i="1"/>
  <c r="P201" i="1"/>
  <c r="P1862" i="1"/>
  <c r="P2420" i="1"/>
  <c r="P2328" i="1"/>
  <c r="P3447" i="1"/>
  <c r="P569" i="1"/>
  <c r="P2305" i="1"/>
  <c r="P2893" i="1"/>
  <c r="P1991" i="1"/>
  <c r="P159" i="1"/>
  <c r="P2820" i="1"/>
  <c r="P3765" i="1"/>
  <c r="P126" i="1"/>
  <c r="P2920" i="1"/>
  <c r="P2309" i="1"/>
  <c r="P866" i="1"/>
  <c r="P2482" i="1"/>
  <c r="P2008" i="1"/>
  <c r="P1813" i="1"/>
  <c r="P3247" i="1"/>
  <c r="P42" i="1"/>
  <c r="P227" i="1"/>
  <c r="P824" i="1"/>
  <c r="P3263" i="1"/>
  <c r="P801" i="1"/>
  <c r="P1843" i="1"/>
  <c r="P3889" i="1"/>
  <c r="P1792" i="1"/>
  <c r="P502" i="1"/>
  <c r="P111" i="1"/>
  <c r="P2763" i="1"/>
  <c r="P3304" i="1"/>
  <c r="P2863" i="1"/>
  <c r="P1662" i="1"/>
  <c r="P3055" i="1"/>
  <c r="P3842" i="1"/>
  <c r="P1365" i="1"/>
  <c r="P2460" i="1"/>
  <c r="P2174" i="1"/>
  <c r="P871" i="1"/>
  <c r="P627" i="1"/>
  <c r="P3801" i="1"/>
  <c r="P809" i="1"/>
  <c r="P3868" i="1"/>
  <c r="P2933" i="1"/>
  <c r="P2325" i="1"/>
  <c r="P2368" i="1"/>
  <c r="P3070" i="1"/>
  <c r="P1698" i="1"/>
  <c r="P3567" i="1"/>
  <c r="P1564" i="1"/>
  <c r="P3422" i="1"/>
  <c r="P2913" i="1"/>
  <c r="P3790" i="1"/>
  <c r="P2881" i="1"/>
  <c r="P899" i="1"/>
  <c r="P2470" i="1"/>
  <c r="P1977" i="1"/>
  <c r="P796" i="1"/>
  <c r="P304" i="1"/>
  <c r="P250" i="1"/>
  <c r="P2185" i="1"/>
  <c r="P753" i="1"/>
  <c r="P2816" i="1"/>
  <c r="P1401" i="1"/>
  <c r="P264" i="1"/>
  <c r="P3476" i="1"/>
  <c r="P1280" i="1"/>
  <c r="P1454" i="1"/>
  <c r="P3571" i="1"/>
  <c r="P1726" i="1"/>
  <c r="P1857" i="1"/>
  <c r="P11" i="1"/>
  <c r="P326" i="1"/>
  <c r="P1721" i="1"/>
  <c r="P2987" i="1"/>
  <c r="P3743" i="1"/>
  <c r="P1285" i="1"/>
  <c r="P3138" i="1"/>
  <c r="P3956" i="1"/>
  <c r="P1886" i="1"/>
  <c r="P3020" i="1"/>
  <c r="P3857" i="1"/>
  <c r="P2434" i="1"/>
  <c r="P2584" i="1"/>
  <c r="P2139" i="1"/>
  <c r="P584" i="1"/>
  <c r="P1972" i="1"/>
  <c r="P433" i="1"/>
  <c r="P2061" i="1"/>
  <c r="P3196" i="1"/>
  <c r="P2425" i="1"/>
  <c r="P2788" i="1"/>
  <c r="P600" i="1"/>
  <c r="P1176" i="1"/>
  <c r="P1744" i="1"/>
  <c r="P693" i="1"/>
  <c r="P2563" i="1"/>
  <c r="P362" i="1"/>
  <c r="P3836" i="1"/>
  <c r="P524" i="1"/>
  <c r="P2991" i="1"/>
  <c r="P3254" i="1"/>
  <c r="P980" i="1"/>
  <c r="P2890" i="1"/>
  <c r="P3698" i="1"/>
  <c r="P79" i="1"/>
  <c r="P1893" i="1"/>
  <c r="P2319" i="1"/>
  <c r="P3072" i="1"/>
  <c r="P3865" i="1"/>
  <c r="P1062" i="1"/>
  <c r="P1014" i="1"/>
  <c r="P1609" i="1"/>
  <c r="P1844" i="1"/>
  <c r="P476" i="1"/>
  <c r="P2554" i="1"/>
  <c r="P1250" i="1"/>
  <c r="P3688" i="1"/>
  <c r="P1461" i="1"/>
  <c r="P3383" i="1"/>
  <c r="P1228" i="1"/>
  <c r="P2564" i="1"/>
  <c r="P695" i="1"/>
  <c r="P1497" i="1"/>
  <c r="P2225" i="1"/>
  <c r="P917" i="1"/>
  <c r="P1368" i="1"/>
  <c r="P2443" i="1"/>
  <c r="P2932" i="1"/>
  <c r="P941" i="1"/>
  <c r="P2112" i="1"/>
  <c r="P1028" i="1"/>
  <c r="P3459" i="1"/>
  <c r="P1781" i="1"/>
  <c r="P1212" i="1"/>
  <c r="P759" i="1"/>
  <c r="P2455" i="1"/>
  <c r="P3867" i="1"/>
  <c r="P896" i="1"/>
  <c r="P1937" i="1"/>
  <c r="P2951" i="1"/>
  <c r="P2096" i="1"/>
  <c r="P1591" i="1"/>
  <c r="P778" i="1"/>
  <c r="P2728" i="1"/>
  <c r="P2492" i="1"/>
  <c r="P3699" i="1"/>
  <c r="P2043" i="1"/>
  <c r="P3377" i="1"/>
  <c r="P2557" i="1"/>
  <c r="P1560" i="1"/>
  <c r="P2304" i="1"/>
  <c r="P642" i="1"/>
  <c r="P2742" i="1"/>
  <c r="P3715" i="1"/>
  <c r="P3345" i="1"/>
  <c r="P2106" i="1"/>
  <c r="P147" i="1"/>
  <c r="P2947" i="1"/>
  <c r="P3993" i="1"/>
  <c r="P2879" i="1"/>
  <c r="P409" i="1"/>
  <c r="P1048" i="1"/>
  <c r="P56" i="1"/>
  <c r="P3640" i="1"/>
  <c r="P1547" i="1"/>
  <c r="P3007" i="1"/>
  <c r="P69" i="1"/>
  <c r="P1105" i="1"/>
  <c r="P414" i="1"/>
  <c r="P1618" i="1"/>
  <c r="P1924" i="1"/>
  <c r="P3972" i="1"/>
  <c r="P2158" i="1"/>
  <c r="P3927" i="1"/>
  <c r="P3917" i="1"/>
  <c r="P63" i="1"/>
  <c r="P1328" i="1"/>
  <c r="P1154" i="1"/>
  <c r="P1262" i="1"/>
  <c r="P1620" i="1"/>
  <c r="P3658" i="1"/>
  <c r="P970" i="1"/>
  <c r="P292" i="1"/>
  <c r="P2383" i="1"/>
  <c r="P3465" i="1"/>
  <c r="P237" i="1"/>
  <c r="P2904" i="1"/>
  <c r="P1873" i="1"/>
  <c r="P2993" i="1"/>
  <c r="P330" i="1"/>
  <c r="P1671" i="1"/>
  <c r="P1332" i="1"/>
  <c r="P3084" i="1"/>
  <c r="P3718" i="1"/>
  <c r="P3570" i="1"/>
  <c r="P2672" i="1"/>
  <c r="P3407" i="1"/>
  <c r="P2540" i="1"/>
  <c r="P3450" i="1"/>
  <c r="P2588" i="1"/>
  <c r="P3595" i="1"/>
  <c r="P341" i="1"/>
  <c r="P2060" i="1"/>
  <c r="P2362" i="1"/>
  <c r="P2057" i="1"/>
  <c r="P136" i="1"/>
  <c r="P2349" i="1"/>
  <c r="P102" i="1"/>
  <c r="P575" i="1"/>
  <c r="P3019" i="1"/>
  <c r="P2300" i="1"/>
  <c r="P186" i="1"/>
  <c r="P3577" i="1"/>
  <c r="P1299" i="1"/>
  <c r="P1436" i="1"/>
  <c r="P1333" i="1"/>
  <c r="P632" i="1"/>
  <c r="P1198" i="1"/>
  <c r="P1543" i="1"/>
  <c r="P1908" i="1"/>
  <c r="P2173" i="1"/>
  <c r="P97" i="1"/>
  <c r="P1910" i="1"/>
  <c r="P919" i="1"/>
  <c r="P1129" i="1"/>
  <c r="P3859" i="1"/>
  <c r="P2794" i="1"/>
  <c r="P1489" i="1"/>
  <c r="P3288" i="1"/>
  <c r="P1393" i="1"/>
  <c r="P249" i="1"/>
  <c r="P1855" i="1"/>
  <c r="P3664" i="1"/>
  <c r="P1577" i="1"/>
  <c r="P2919" i="1"/>
  <c r="P1569" i="1"/>
  <c r="P1000" i="1"/>
  <c r="P744" i="1"/>
  <c r="P2065" i="1"/>
  <c r="P3802" i="1"/>
  <c r="P3528" i="1"/>
  <c r="P738" i="1"/>
  <c r="P2828" i="1"/>
  <c r="P591" i="1"/>
  <c r="P3340" i="1"/>
  <c r="P1933" i="1"/>
  <c r="P847" i="1"/>
  <c r="P3384" i="1"/>
  <c r="P2780" i="1"/>
  <c r="P3380" i="1"/>
  <c r="P2370" i="1"/>
  <c r="P2706" i="1"/>
  <c r="P3637" i="1"/>
  <c r="P1190" i="1"/>
  <c r="P1968" i="1"/>
  <c r="P839" i="1"/>
  <c r="P3904" i="1"/>
  <c r="P1515" i="1"/>
  <c r="P1863" i="1"/>
  <c r="P1994" i="1"/>
  <c r="P3529" i="1"/>
  <c r="P3730" i="1"/>
  <c r="P2714" i="1"/>
  <c r="P3139" i="1"/>
  <c r="P1015" i="1"/>
  <c r="P2758" i="1"/>
  <c r="P1767" i="1"/>
  <c r="P2973" i="1"/>
  <c r="P2882" i="1"/>
  <c r="P3444" i="1"/>
  <c r="P1758" i="1"/>
  <c r="P236" i="1"/>
  <c r="P1518" i="1"/>
  <c r="P3425" i="1"/>
  <c r="P370" i="1"/>
  <c r="P1016" i="1"/>
  <c r="P2296" i="1"/>
  <c r="P912" i="1"/>
  <c r="P1815" i="1"/>
  <c r="P416" i="1"/>
  <c r="P1853" i="1"/>
  <c r="P1814" i="1"/>
  <c r="P1085" i="1"/>
  <c r="P798" i="1"/>
  <c r="P3813" i="1"/>
  <c r="P422" i="1"/>
  <c r="P3855" i="1"/>
  <c r="P242" i="1"/>
  <c r="P3250" i="1"/>
  <c r="P3484" i="1"/>
  <c r="P1292" i="1"/>
  <c r="P3888" i="1"/>
  <c r="P2028" i="1"/>
  <c r="P3853" i="1"/>
  <c r="P3064" i="1"/>
  <c r="P3276" i="1"/>
  <c r="P3782" i="1"/>
  <c r="P2696" i="1"/>
  <c r="P1632" i="1"/>
  <c r="P752" i="1"/>
  <c r="P2145" i="1"/>
  <c r="P1281" i="1"/>
  <c r="P3687" i="1"/>
  <c r="P3424" i="1"/>
  <c r="P499" i="1"/>
  <c r="P3033" i="1"/>
  <c r="P1759" i="1"/>
  <c r="P3393" i="1"/>
  <c r="P2264" i="1"/>
  <c r="P1172" i="1"/>
  <c r="P2038" i="1"/>
  <c r="P3504" i="1"/>
  <c r="P2625" i="1"/>
  <c r="P2838" i="1"/>
  <c r="P3566" i="1"/>
  <c r="P3230" i="1"/>
  <c r="P1869" i="1"/>
  <c r="P3992" i="1"/>
  <c r="P3303" i="1"/>
  <c r="P2159" i="1"/>
  <c r="P1266" i="1"/>
  <c r="P1556" i="1"/>
  <c r="P1106" i="1"/>
  <c r="P2751" i="1"/>
  <c r="P3114" i="1"/>
  <c r="P2289" i="1"/>
  <c r="P2647" i="1"/>
  <c r="P516" i="1"/>
  <c r="P1114" i="1"/>
  <c r="P3047" i="1"/>
  <c r="P1439" i="1"/>
  <c r="P3878" i="1"/>
  <c r="P2453" i="1"/>
  <c r="P833" i="1"/>
  <c r="P2361" i="1"/>
  <c r="P1848" i="1"/>
  <c r="P1413" i="1"/>
  <c r="P610" i="1"/>
  <c r="P930" i="1"/>
  <c r="P1880" i="1"/>
  <c r="P1823" i="1"/>
  <c r="P3021" i="1"/>
  <c r="P1491" i="1"/>
  <c r="P3634" i="1"/>
  <c r="P1040" i="1"/>
  <c r="P2915" i="1"/>
  <c r="P2170" i="1"/>
  <c r="P3675" i="1"/>
  <c r="P683" i="1"/>
  <c r="P3175" i="1"/>
  <c r="P1641" i="1"/>
  <c r="P1672" i="1"/>
  <c r="P1307" i="1"/>
  <c r="P724" i="1"/>
  <c r="P3337" i="1"/>
  <c r="P732" i="1"/>
  <c r="P3522" i="1"/>
  <c r="P3261" i="1"/>
  <c r="P388" i="1"/>
  <c r="P3234" i="1"/>
  <c r="P1742" i="1"/>
  <c r="P1952" i="1"/>
  <c r="P1807" i="1"/>
  <c r="P603" i="1"/>
  <c r="P977" i="1"/>
  <c r="P2841" i="1"/>
  <c r="P3676" i="1"/>
  <c r="P1196" i="1"/>
  <c r="P1151" i="1"/>
  <c r="P2277" i="1"/>
  <c r="P3339" i="1"/>
  <c r="P2301" i="1"/>
  <c r="P2653" i="1"/>
  <c r="P2228" i="1"/>
  <c r="P936" i="1"/>
  <c r="P226" i="1"/>
  <c r="P1826" i="1"/>
  <c r="P3509" i="1"/>
  <c r="P2308" i="1"/>
  <c r="P3390" i="1"/>
  <c r="P1631" i="1"/>
  <c r="P3363" i="1"/>
  <c r="P1854" i="1"/>
  <c r="P3751" i="1"/>
  <c r="P788" i="1"/>
  <c r="P170" i="1"/>
  <c r="P756" i="1"/>
  <c r="P2416" i="1"/>
  <c r="P12" i="1"/>
  <c r="P2488" i="1"/>
  <c r="P2790" i="1"/>
  <c r="P3830" i="1"/>
  <c r="P373" i="1"/>
  <c r="P2781" i="1"/>
  <c r="P3046" i="1"/>
  <c r="P2530" i="1"/>
  <c r="P2739" i="1"/>
  <c r="P860" i="1"/>
  <c r="P5" i="1"/>
  <c r="P3558" i="1"/>
  <c r="P514" i="1"/>
  <c r="P3606" i="1"/>
  <c r="P3692" i="1"/>
  <c r="P1573" i="1"/>
  <c r="P3635" i="1"/>
  <c r="P715" i="1"/>
  <c r="P3350" i="1"/>
  <c r="P643" i="1"/>
  <c r="P1311" i="1"/>
  <c r="P194" i="1"/>
  <c r="P3266" i="1"/>
  <c r="P2156" i="1"/>
  <c r="P2271" i="1"/>
  <c r="P3214" i="1"/>
  <c r="P2608" i="1"/>
  <c r="P751" i="1"/>
  <c r="P95" i="1"/>
  <c r="P3307" i="1"/>
  <c r="P3202" i="1"/>
  <c r="P381" i="1"/>
  <c r="P3705" i="1"/>
  <c r="P3615" i="1"/>
  <c r="P1960" i="1"/>
  <c r="P2846" i="1"/>
  <c r="P688" i="1"/>
  <c r="P2011" i="1"/>
  <c r="P469" i="1"/>
  <c r="P2861" i="1"/>
  <c r="P86" i="1"/>
  <c r="P340" i="1"/>
  <c r="P2860" i="1"/>
  <c r="P3736" i="1"/>
  <c r="P485" i="1"/>
  <c r="P2561" i="1"/>
  <c r="P3103" i="1"/>
  <c r="P2205" i="1"/>
  <c r="P3564" i="1"/>
  <c r="P3282" i="1"/>
  <c r="P3086" i="1"/>
  <c r="P379" i="1"/>
  <c r="P496" i="1"/>
  <c r="P2257" i="1"/>
  <c r="P3199" i="1"/>
  <c r="P3030" i="1"/>
  <c r="P1207" i="1"/>
  <c r="P1768" i="1"/>
  <c r="P1039" i="1"/>
  <c r="P2218" i="1"/>
  <c r="P1305" i="1"/>
  <c r="P528" i="1"/>
  <c r="P1714" i="1"/>
  <c r="P2699" i="1"/>
  <c r="P1731" i="1"/>
  <c r="P2571" i="1"/>
  <c r="P2942" i="1"/>
  <c r="P3612" i="1"/>
  <c r="P1985" i="1"/>
  <c r="P3618" i="1"/>
  <c r="P857" i="1"/>
  <c r="P2570" i="1"/>
  <c r="P2599" i="1"/>
  <c r="P3166" i="1"/>
  <c r="P639" i="1"/>
  <c r="P853" i="1"/>
  <c r="P260" i="1"/>
  <c r="P2719" i="1"/>
  <c r="P520" i="1"/>
  <c r="P425" i="1"/>
  <c r="P1319" i="1"/>
  <c r="P2767" i="1"/>
  <c r="P1818" i="1"/>
  <c r="P3827" i="1"/>
  <c r="P509" i="1"/>
  <c r="P2160" i="1"/>
  <c r="P2137" i="1"/>
  <c r="P1387" i="1"/>
  <c r="P674" i="1"/>
  <c r="P1110" i="1"/>
  <c r="P299" i="1"/>
  <c r="P1947" i="1"/>
  <c r="P1798" i="1"/>
  <c r="P3762" i="1"/>
  <c r="P1640" i="1"/>
  <c r="P831" i="1"/>
  <c r="P462" i="1"/>
  <c r="P3366" i="1"/>
  <c r="P2784" i="1"/>
  <c r="P2562" i="1"/>
  <c r="P2601" i="1"/>
  <c r="P2681" i="1"/>
  <c r="P1680" i="1"/>
  <c r="P2539" i="1"/>
  <c r="P940" i="1"/>
  <c r="P1175" i="1"/>
  <c r="P910" i="1"/>
  <c r="P2335" i="1"/>
  <c r="P153" i="1"/>
  <c r="P3005" i="1"/>
  <c r="P53" i="1"/>
  <c r="P3719" i="1"/>
  <c r="P1477" i="1"/>
  <c r="P2529" i="1"/>
  <c r="P2109" i="1"/>
  <c r="P2356" i="1"/>
  <c r="P1913" i="1"/>
  <c r="P1875" i="1"/>
  <c r="P3879" i="1"/>
  <c r="P2764" i="1"/>
  <c r="P1184" i="1"/>
  <c r="P1909" i="1"/>
  <c r="P1445" i="1"/>
  <c r="P3485" i="1"/>
  <c r="P2071" i="1"/>
  <c r="P2089" i="1"/>
  <c r="P2844" i="1"/>
  <c r="P1145" i="1"/>
  <c r="P2379" i="1"/>
  <c r="P3256" i="1"/>
  <c r="P2263" i="1"/>
  <c r="P1866" i="1"/>
  <c r="P1725" i="1"/>
  <c r="P1921" i="1"/>
  <c r="P3306" i="1"/>
  <c r="P3850" i="1"/>
  <c r="P3798" i="1"/>
  <c r="P1141" i="1"/>
  <c r="P1004" i="1"/>
  <c r="P1351" i="1"/>
  <c r="P2618" i="1"/>
  <c r="P117" i="1"/>
  <c r="P3128" i="1"/>
  <c r="P954" i="1"/>
  <c r="P3735" i="1"/>
  <c r="P2630" i="1"/>
  <c r="P3628" i="1"/>
  <c r="P1656" i="1"/>
  <c r="P3844" i="1"/>
  <c r="P3653" i="1"/>
  <c r="P1652" i="1"/>
  <c r="P41" i="1"/>
  <c r="P24" i="1"/>
  <c r="P37" i="1"/>
  <c r="P2677" i="1"/>
  <c r="P1186" i="1"/>
  <c r="P2290" i="1"/>
  <c r="P2479" i="1"/>
  <c r="P73" i="1"/>
  <c r="P3226" i="1"/>
  <c r="P3051" i="1"/>
  <c r="P3331" i="1"/>
  <c r="P2338" i="1"/>
  <c r="P668" i="1"/>
  <c r="P596" i="1"/>
  <c r="P3045" i="1"/>
  <c r="P2253" i="1"/>
  <c r="P2440" i="1"/>
  <c r="P2275" i="1"/>
  <c r="P2393" i="1"/>
  <c r="P2905" i="1"/>
  <c r="P17" i="1"/>
  <c r="P2912" i="1"/>
  <c r="P2675" i="1"/>
  <c r="P3236" i="1"/>
  <c r="P252" i="1"/>
  <c r="P203" i="1"/>
  <c r="P2238" i="1"/>
  <c r="P1278" i="1"/>
  <c r="P3198" i="1"/>
  <c r="P840" i="1"/>
  <c r="P84" i="1"/>
  <c r="P2026" i="1"/>
  <c r="P3562" i="1"/>
  <c r="P619" i="1"/>
  <c r="P1628" i="1"/>
  <c r="P391" i="1"/>
  <c r="P657" i="1"/>
  <c r="P2525" i="1"/>
  <c r="P2472" i="1"/>
  <c r="P3560" i="1"/>
  <c r="P1403" i="1"/>
  <c r="P3894" i="1"/>
  <c r="P3808" i="1"/>
  <c r="P2865" i="1"/>
  <c r="P1686" i="1"/>
  <c r="P3349" i="1"/>
  <c r="P1663" i="1"/>
  <c r="P593" i="1"/>
  <c r="P1660" i="1"/>
  <c r="P3914" i="1"/>
  <c r="P3271" i="1"/>
  <c r="P599" i="1"/>
  <c r="P548" i="1"/>
  <c r="P1064" i="1"/>
  <c r="P2398" i="1"/>
  <c r="P3662" i="1"/>
  <c r="P3327" i="1"/>
  <c r="P152" i="1"/>
  <c r="P1682" i="1"/>
  <c r="P2406" i="1"/>
  <c r="P2010" i="1"/>
  <c r="P909" i="1"/>
  <c r="P3062" i="1"/>
  <c r="P151" i="1"/>
  <c r="P1727" i="1"/>
  <c r="P990" i="1"/>
  <c r="P2405" i="1"/>
  <c r="P1804" i="1"/>
  <c r="P1316" i="1"/>
  <c r="P363" i="1"/>
  <c r="P886" i="1"/>
  <c r="P2550" i="1"/>
  <c r="P1383" i="1"/>
  <c r="P327" i="1"/>
  <c r="P3237" i="1"/>
  <c r="P2606" i="1"/>
  <c r="P519" i="1"/>
  <c r="P2750" i="1"/>
  <c r="P3849" i="1"/>
  <c r="P2404" i="1"/>
  <c r="P3740" i="1"/>
  <c r="P1681" i="1"/>
  <c r="P1905" i="1"/>
  <c r="P66" i="1"/>
  <c r="P265" i="1"/>
  <c r="P1897" i="1"/>
  <c r="P3440" i="1"/>
  <c r="P2278" i="1"/>
  <c r="P1967" i="1"/>
  <c r="P179" i="1"/>
  <c r="P3501" i="1"/>
  <c r="P2897" i="1"/>
  <c r="P48" i="1"/>
  <c r="P694" i="1"/>
  <c r="P3362" i="1"/>
  <c r="P161" i="1"/>
  <c r="P2360" i="1"/>
  <c r="P3194" i="1"/>
  <c r="P1239" i="1"/>
  <c r="P1022" i="1"/>
  <c r="P33" i="1"/>
  <c r="P465" i="1"/>
  <c r="P1326" i="1"/>
  <c r="P3814" i="1"/>
  <c r="P3763" i="1"/>
  <c r="P2611" i="1"/>
  <c r="P3875" i="1"/>
  <c r="P3533" i="1"/>
  <c r="P324" i="1"/>
  <c r="P1711" i="1"/>
  <c r="P1462" i="1"/>
  <c r="P1822" i="1"/>
  <c r="P2662" i="1"/>
  <c r="P800" i="1"/>
  <c r="P3278" i="1"/>
  <c r="P760" i="1"/>
  <c r="P2885" i="1"/>
  <c r="P83" i="1"/>
  <c r="P1358" i="1"/>
  <c r="P429" i="1"/>
  <c r="P571" i="1"/>
  <c r="P3089" i="1"/>
  <c r="P1892" i="1"/>
  <c r="P818" i="1"/>
  <c r="P1894" i="1"/>
  <c r="P1112" i="1"/>
  <c r="P1339" i="1"/>
  <c r="P2506" i="1"/>
  <c r="P291" i="1"/>
  <c r="P700" i="1"/>
  <c r="P1235" i="1"/>
  <c r="P1794" i="1"/>
  <c r="P1138" i="1"/>
  <c r="P1247" i="1"/>
  <c r="P1490" i="1"/>
  <c r="P1874" i="1"/>
  <c r="P123" i="1"/>
  <c r="P3275" i="1"/>
  <c r="P582" i="1"/>
  <c r="P883" i="1"/>
  <c r="P99" i="1"/>
  <c r="P3964" i="1"/>
  <c r="P16" i="1"/>
  <c r="P3427" i="1"/>
  <c r="P3546" i="1"/>
  <c r="P3038" i="1"/>
  <c r="P2671" i="1"/>
  <c r="P757" i="1"/>
  <c r="P3592" i="1"/>
  <c r="P762" i="1"/>
  <c r="P3923" i="1"/>
  <c r="P2069" i="1"/>
  <c r="P580" i="1"/>
  <c r="P1448" i="1"/>
  <c r="P106" i="1"/>
  <c r="P107" i="1"/>
  <c r="P3397" i="1"/>
  <c r="P567" i="1"/>
  <c r="P197" i="1"/>
  <c r="P2778" i="1"/>
  <c r="P2056" i="1"/>
  <c r="P1084" i="1"/>
  <c r="P1581" i="1"/>
  <c r="P3290" i="1"/>
  <c r="P3895" i="1"/>
  <c r="P2179" i="1"/>
  <c r="P3054" i="1"/>
  <c r="P464" i="1"/>
  <c r="P975" i="1"/>
  <c r="P1346" i="1"/>
  <c r="P3586" i="1"/>
  <c r="P293" i="1"/>
  <c r="P2097" i="1"/>
  <c r="P1286" i="1"/>
  <c r="P1684" i="1"/>
  <c r="P1046" i="1"/>
  <c r="P663" i="1"/>
  <c r="P2451" i="1"/>
  <c r="P459" i="1"/>
  <c r="P1249" i="1"/>
  <c r="P1233" i="1"/>
  <c r="P3182" i="1"/>
  <c r="P182" i="1"/>
  <c r="P914" i="1"/>
  <c r="P1330" i="1"/>
  <c r="P1534" i="1"/>
  <c r="P937" i="1"/>
  <c r="P2222" i="1"/>
  <c r="P1066" i="1"/>
  <c r="P1642" i="1"/>
  <c r="P2048" i="1"/>
  <c r="P135" i="1"/>
  <c r="P3757" i="1"/>
  <c r="P3309" i="1"/>
  <c r="P269" i="1"/>
  <c r="P3580" i="1"/>
  <c r="P3916" i="1"/>
  <c r="P210" i="1"/>
  <c r="P3463" i="1"/>
  <c r="P165" i="1"/>
  <c r="P171" i="1"/>
  <c r="P2034" i="1"/>
  <c r="P3016" i="1"/>
  <c r="P2346" i="1"/>
  <c r="P1802" i="1"/>
  <c r="P3800" i="1"/>
  <c r="P3248" i="1"/>
  <c r="P2698" i="1"/>
  <c r="P1442" i="1"/>
  <c r="P589" i="1"/>
  <c r="P3333" i="1"/>
  <c r="P2487" i="1"/>
  <c r="P2262" i="1"/>
  <c r="P3335" i="1"/>
  <c r="P49" i="1"/>
  <c r="P1582" i="1"/>
  <c r="P166" i="1"/>
  <c r="P794" i="1"/>
  <c r="P1738" i="1"/>
  <c r="P2276" i="1"/>
  <c r="P2241" i="1"/>
  <c r="P2952" i="1"/>
  <c r="P1421" i="1"/>
  <c r="P1562" i="1"/>
  <c r="P2685" i="1"/>
  <c r="P2824" i="1"/>
  <c r="P3109" i="1"/>
  <c r="P3159" i="1"/>
  <c r="P2690" i="1"/>
  <c r="P2634" i="1"/>
  <c r="P3659" i="1"/>
  <c r="P1464" i="1"/>
  <c r="P3015" i="1"/>
  <c r="P306" i="1"/>
  <c r="P3749" i="1"/>
  <c r="P3077" i="1"/>
  <c r="P2164" i="1"/>
  <c r="P3728" i="1"/>
  <c r="P1215" i="1"/>
  <c r="P521" i="1"/>
  <c r="P1485" i="1"/>
  <c r="P2369" i="1"/>
  <c r="P2892" i="1"/>
  <c r="P307" i="1"/>
  <c r="P2916" i="1"/>
  <c r="P3293" i="1"/>
  <c r="P3748" i="1"/>
  <c r="P3040" i="1"/>
  <c r="P3697" i="1"/>
  <c r="P2193" i="1"/>
  <c r="P2088" i="1"/>
  <c r="P2868" i="1"/>
  <c r="P1337" i="1"/>
  <c r="P2894" i="1"/>
  <c r="P3462" i="1"/>
  <c r="P1732" i="1"/>
  <c r="P3667" i="1"/>
  <c r="P3839" i="1"/>
  <c r="P1752" i="1"/>
  <c r="P2981" i="1"/>
  <c r="P3474" i="1"/>
  <c r="P3267" i="1"/>
  <c r="P3095" i="1"/>
  <c r="P318" i="1"/>
  <c r="P2962" i="1"/>
  <c r="P3352" i="1"/>
  <c r="P1200" i="1"/>
  <c r="P2686" i="1"/>
  <c r="P1078" i="1"/>
  <c r="P332" i="1"/>
  <c r="P2175" i="1"/>
  <c r="P3651" i="1"/>
  <c r="P2549" i="1"/>
  <c r="P1128" i="1"/>
  <c r="P3607" i="1"/>
  <c r="P923" i="1"/>
  <c r="P2280" i="1"/>
  <c r="P118" i="1"/>
  <c r="P3858" i="1"/>
  <c r="P3273" i="1"/>
  <c r="P2609" i="1"/>
  <c r="P905" i="1"/>
  <c r="P2837" i="1"/>
  <c r="P3189" i="1"/>
  <c r="P1541" i="1"/>
  <c r="P2332" i="1"/>
  <c r="P1379" i="1"/>
  <c r="P1753" i="1"/>
  <c r="P3252" i="1"/>
  <c r="P504" i="1"/>
  <c r="P3387" i="1"/>
  <c r="P2365" i="1"/>
  <c r="P3821" i="1"/>
  <c r="P2424" i="1"/>
  <c r="P2927" i="1"/>
  <c r="P1071" i="1"/>
  <c r="P335" i="1"/>
  <c r="P1456" i="1"/>
  <c r="P2812" i="1"/>
  <c r="P2522" i="1"/>
  <c r="P1925" i="1"/>
  <c r="P158" i="1"/>
  <c r="P366" i="1"/>
  <c r="P3445" i="1"/>
  <c r="P1420" i="1"/>
  <c r="P1107" i="1"/>
  <c r="P1059" i="1"/>
  <c r="P3702" i="1"/>
  <c r="P2461" i="1"/>
  <c r="P2432" i="1"/>
  <c r="P2216" i="1"/>
  <c r="P3851" i="1"/>
  <c r="P2950" i="1"/>
  <c r="P2735" i="1"/>
  <c r="P1504" i="1"/>
  <c r="P3372" i="1"/>
  <c r="P3394" i="1"/>
  <c r="P563" i="1"/>
  <c r="P1323" i="1"/>
  <c r="P2320" i="1"/>
  <c r="P2054" i="1"/>
  <c r="P3549" i="1"/>
  <c r="P1188" i="1"/>
  <c r="P3786" i="1"/>
  <c r="P315" i="1"/>
  <c r="P434" i="1"/>
  <c r="P2402" i="1"/>
  <c r="P3525" i="1"/>
  <c r="P1159" i="1"/>
  <c r="P785" i="1"/>
  <c r="P764" i="1"/>
  <c r="P3243" i="1"/>
  <c r="P3788" i="1"/>
  <c r="P1260" i="1"/>
  <c r="P44" i="1"/>
  <c r="P2287" i="1"/>
  <c r="P1359" i="1"/>
  <c r="P2303" i="1"/>
  <c r="P2197" i="1"/>
  <c r="P3374" i="1"/>
  <c r="P3329" i="1"/>
  <c r="P3458" i="1"/>
  <c r="P390" i="1"/>
  <c r="P1458" i="1"/>
  <c r="P2505" i="1"/>
  <c r="P2744" i="1"/>
  <c r="P1189" i="1"/>
  <c r="P19" i="1"/>
  <c r="P624" i="1"/>
  <c r="P1270" i="1"/>
  <c r="P3745" i="1"/>
  <c r="P1033" i="1"/>
  <c r="P956" i="1"/>
  <c r="P1440" i="1"/>
  <c r="P1220" i="1"/>
  <c r="P2033" i="1"/>
  <c r="P3396" i="1"/>
  <c r="P1007" i="1"/>
  <c r="P417" i="1"/>
  <c r="P1588" i="1"/>
  <c r="P3433" i="1"/>
  <c r="P749" i="1"/>
  <c r="P2397" i="1"/>
  <c r="P2978" i="1"/>
  <c r="P850" i="1"/>
  <c r="P90" i="1"/>
  <c r="P925" i="1"/>
  <c r="P893" i="1"/>
  <c r="P2312" i="1"/>
  <c r="P3154" i="1"/>
  <c r="P468" i="1"/>
  <c r="P240" i="1"/>
  <c r="P1513" i="1"/>
  <c r="P255" i="1"/>
  <c r="P420" i="1"/>
  <c r="P418" i="1"/>
  <c r="P2352" i="1"/>
  <c r="P139" i="1"/>
  <c r="P173" i="1"/>
  <c r="P1291" i="1"/>
  <c r="P2643" i="1"/>
  <c r="P2132" i="1"/>
  <c r="P2007" i="1"/>
  <c r="P1488" i="1"/>
  <c r="P3155" i="1"/>
  <c r="P3843" i="1"/>
  <c r="P3025" i="1"/>
  <c r="P874" i="1"/>
  <c r="P1643" i="1"/>
  <c r="P431" i="1"/>
  <c r="P1162" i="1"/>
  <c r="P2789" i="1"/>
  <c r="P625" i="1"/>
  <c r="P3643" i="1"/>
  <c r="P3253" i="1"/>
  <c r="P3668" i="1"/>
  <c r="P3355" i="1"/>
  <c r="P3193" i="1"/>
  <c r="P2081" i="1"/>
  <c r="P635" i="1"/>
  <c r="P3991" i="1"/>
  <c r="P660" i="1"/>
  <c r="P2036" i="1"/>
  <c r="P3074" i="1"/>
  <c r="P3714" i="1"/>
  <c r="P1056" i="1"/>
  <c r="P1800" i="1"/>
  <c r="P810" i="1"/>
  <c r="P257" i="1"/>
  <c r="P3924" i="1"/>
  <c r="P742" i="1"/>
  <c r="P1385" i="1"/>
  <c r="P3144" i="1"/>
  <c r="P74" i="1"/>
  <c r="P1605" i="1"/>
  <c r="P2234" i="1"/>
  <c r="P1683" i="1"/>
  <c r="P2116" i="1"/>
  <c r="P826" i="1"/>
  <c r="P200" i="1"/>
  <c r="P144" i="1"/>
  <c r="P2996" i="1"/>
  <c r="P1079" i="1"/>
  <c r="P3457" i="1"/>
  <c r="P1829" i="1"/>
  <c r="P463" i="1"/>
  <c r="P747" i="1"/>
  <c r="P1135" i="1"/>
  <c r="P157" i="1"/>
  <c r="P2021" i="1"/>
  <c r="P3042" i="1"/>
  <c r="P27" i="1"/>
  <c r="P2654" i="1"/>
  <c r="P1370" i="1"/>
  <c r="P3269" i="1"/>
  <c r="P446" i="1"/>
  <c r="P820" i="1"/>
  <c r="P2113" i="1"/>
  <c r="P447" i="1"/>
  <c r="P3589" i="1"/>
  <c r="P3769" i="1"/>
  <c r="P1423" i="1"/>
  <c r="P1380" i="1"/>
  <c r="P984" i="1"/>
  <c r="P2272" i="1"/>
  <c r="P2680" i="1"/>
  <c r="P470" i="1"/>
  <c r="P2045" i="1"/>
  <c r="P2471" i="1"/>
  <c r="P2596" i="1"/>
  <c r="P167" i="1"/>
  <c r="P822" i="1"/>
  <c r="P2546" i="1"/>
  <c r="P336" i="1"/>
  <c r="P281" i="1"/>
  <c r="P368" i="1"/>
  <c r="P3083" i="1"/>
  <c r="P413" i="1"/>
  <c r="P3626" i="1"/>
  <c r="P3893" i="1"/>
  <c r="P531" i="1"/>
  <c r="P3629" i="1"/>
  <c r="P2810" i="1"/>
  <c r="P3712" i="1"/>
  <c r="P876" i="1"/>
  <c r="P1272" i="1"/>
  <c r="P1700" i="1"/>
  <c r="P1596" i="1"/>
  <c r="P2722" i="1"/>
  <c r="P1086" i="1"/>
  <c r="P258" i="1"/>
  <c r="P461" i="1"/>
  <c r="P2607" i="1"/>
  <c r="P2464" i="1"/>
  <c r="P3741" i="1"/>
  <c r="P439" i="1"/>
  <c r="P1171" i="1"/>
  <c r="P2605" i="1"/>
  <c r="P1986" i="1"/>
  <c r="P558" i="1"/>
  <c r="P3666" i="1"/>
  <c r="P1116" i="1"/>
  <c r="P1065" i="1"/>
  <c r="P1724" i="1"/>
  <c r="P2376" i="1"/>
  <c r="P617" i="1"/>
  <c r="P805" i="1"/>
  <c r="P2636" i="1"/>
  <c r="P3600" i="1"/>
  <c r="P566" i="1"/>
  <c r="P1514" i="1"/>
  <c r="P1113" i="1"/>
  <c r="P782" i="1"/>
  <c r="P2408" i="1"/>
  <c r="P1149" i="1"/>
  <c r="P1989" i="1"/>
  <c r="P3526" i="1"/>
  <c r="P965" i="1"/>
  <c r="P535" i="1"/>
  <c r="P790" i="1"/>
  <c r="P3696" i="1"/>
  <c r="P1677" i="1"/>
  <c r="P661" i="1"/>
  <c r="P1388" i="1"/>
  <c r="P730" i="1"/>
  <c r="P2603" i="1"/>
  <c r="P204" i="1"/>
  <c r="P1350" i="1"/>
  <c r="P1058" i="1"/>
  <c r="P2864" i="1"/>
  <c r="P202" i="1"/>
  <c r="P334" i="1"/>
  <c r="P2384" i="1"/>
  <c r="P3733" i="1"/>
  <c r="P3356" i="1"/>
  <c r="P3013" i="1"/>
  <c r="P2340" i="1"/>
  <c r="P187" i="1"/>
  <c r="P3165" i="1"/>
  <c r="P1796" i="1"/>
  <c r="P2463" i="1"/>
  <c r="P1558" i="1"/>
  <c r="P2403" i="1"/>
  <c r="P1954" i="1"/>
  <c r="P1509" i="1"/>
  <c r="P3224" i="1"/>
  <c r="P1096" i="1"/>
  <c r="P3539" i="1"/>
  <c r="P2016" i="1"/>
  <c r="P2232" i="1"/>
  <c r="P545" i="1"/>
  <c r="P320" i="1"/>
  <c r="P864" i="1"/>
  <c r="P2244" i="1"/>
  <c r="P3746" i="1"/>
  <c r="P605" i="1"/>
  <c r="P2572" i="1"/>
  <c r="P116" i="1"/>
  <c r="P706" i="1"/>
  <c r="P2526" i="1"/>
  <c r="P641" i="1"/>
  <c r="P821" i="1"/>
  <c r="P3874" i="1"/>
  <c r="P1181" i="1"/>
  <c r="P3118" i="1"/>
  <c r="P21" i="1"/>
  <c r="P2773" i="1"/>
  <c r="P1375" i="1"/>
  <c r="P2727" i="1"/>
  <c r="P1072" i="1"/>
  <c r="P1648" i="1"/>
  <c r="P1762" i="1"/>
  <c r="P3613" i="1"/>
  <c r="P1389" i="1"/>
  <c r="P1998" i="1"/>
  <c r="P849" i="1"/>
  <c r="P2458" i="1"/>
  <c r="P3280" i="1"/>
  <c r="P1902" i="1"/>
  <c r="P1535" i="1"/>
  <c r="P2151" i="1"/>
  <c r="P310" i="1"/>
  <c r="P1949" i="1"/>
  <c r="P2770" i="1"/>
  <c r="P3896" i="1"/>
  <c r="P3004" i="1"/>
  <c r="P3106" i="1"/>
  <c r="P1639" i="1"/>
  <c r="P3899" i="1"/>
  <c r="P360" i="1"/>
  <c r="P723" i="1"/>
  <c r="P311" i="1"/>
  <c r="P2409" i="1"/>
  <c r="P3122" i="1"/>
  <c r="P3002" i="1"/>
  <c r="P1304" i="1"/>
  <c r="P3423" i="1"/>
  <c r="P2310" i="1"/>
  <c r="P3049" i="1"/>
  <c r="P1045" i="1"/>
  <c r="P3792" i="1"/>
  <c r="P3360" i="1"/>
  <c r="P1572" i="1"/>
  <c r="P1592" i="1"/>
  <c r="P3880" i="1"/>
  <c r="P2119" i="1"/>
  <c r="P1655" i="1"/>
  <c r="P1610" i="1"/>
  <c r="P2255" i="1"/>
  <c r="P3233" i="1"/>
  <c r="P3321" i="1"/>
  <c r="P436" i="1"/>
  <c r="P1669" i="1"/>
  <c r="P1142" i="1"/>
  <c r="P2358" i="1"/>
  <c r="P2944" i="1"/>
  <c r="P1651" i="1"/>
  <c r="P8" i="1"/>
  <c r="P647" i="1"/>
  <c r="P1587" i="1"/>
  <c r="P2019" i="1"/>
  <c r="P449" i="1"/>
  <c r="P1598" i="1"/>
  <c r="P3294" i="1"/>
  <c r="P2769" i="1"/>
  <c r="P655" i="1"/>
  <c r="P3655" i="1"/>
  <c r="P2183" i="1"/>
  <c r="P1521" i="1"/>
  <c r="P38" i="1"/>
  <c r="P2399" i="1"/>
  <c r="P2581" i="1"/>
  <c r="P2091" i="1"/>
  <c r="P3812" i="1"/>
  <c r="P623" i="1"/>
  <c r="P2693" i="1"/>
  <c r="P2946" i="1"/>
  <c r="P3081" i="1"/>
  <c r="P72" i="1"/>
  <c r="P378" i="1"/>
  <c r="P1279" i="1"/>
  <c r="P2242" i="1"/>
  <c r="P1824" i="1"/>
  <c r="P303" i="1"/>
  <c r="P533" i="1"/>
  <c r="P3492" i="1"/>
  <c r="P2531" i="1"/>
  <c r="P1716" i="1"/>
  <c r="P2316" i="1"/>
  <c r="P2298" i="1"/>
  <c r="P1740" i="1"/>
  <c r="P2313" i="1"/>
  <c r="P2279" i="1"/>
  <c r="P1321" i="1"/>
  <c r="P1178" i="1"/>
  <c r="P3336" i="1"/>
  <c r="P1836" i="1"/>
  <c r="P2330" i="1"/>
  <c r="P3206" i="1"/>
  <c r="P1312" i="1"/>
  <c r="P1638" i="1"/>
  <c r="P2639" i="1"/>
  <c r="P2114" i="1"/>
  <c r="P702" i="1"/>
  <c r="P572" i="1"/>
  <c r="P522" i="1"/>
  <c r="P3398" i="1"/>
  <c r="P692" i="1"/>
  <c r="P1433" i="1"/>
  <c r="P3703" i="1"/>
  <c r="P2104" i="1"/>
  <c r="P1297" i="1"/>
  <c r="P717" i="1"/>
  <c r="P3885" i="1"/>
  <c r="P2855" i="1"/>
  <c r="P1780" i="1"/>
  <c r="P3471" i="1"/>
  <c r="P3552" i="1"/>
  <c r="P1827" i="1"/>
  <c r="P110" i="1"/>
  <c r="P2281" i="1"/>
  <c r="P725" i="1"/>
  <c r="P1982" i="1"/>
  <c r="P3495" i="1"/>
  <c r="P3011" i="1"/>
  <c r="P2645" i="1"/>
  <c r="P2293" i="1"/>
  <c r="P1708" i="1"/>
  <c r="P3780" i="1"/>
  <c r="P2598" i="1"/>
  <c r="P3516" i="1"/>
  <c r="P2107" i="1"/>
  <c r="P1101" i="1"/>
  <c r="P3672" i="1"/>
  <c r="P3100" i="1"/>
  <c r="P2099" i="1"/>
  <c r="P2959" i="1"/>
  <c r="P2142" i="1"/>
  <c r="P2267" i="1"/>
  <c r="P1959" i="1"/>
  <c r="P2042" i="1"/>
  <c r="P3177" i="1"/>
  <c r="P3123" i="1"/>
  <c r="P2327" i="1"/>
  <c r="P302" i="1"/>
  <c r="P712" i="1"/>
  <c r="P2345" i="1"/>
  <c r="P235" i="1"/>
  <c r="P1087" i="1"/>
  <c r="P518" i="1"/>
  <c r="P2006" i="1"/>
  <c r="P1261" i="1"/>
  <c r="P963" i="1"/>
  <c r="P2120" i="1"/>
  <c r="P1117" i="1"/>
  <c r="P2823" i="1"/>
  <c r="P622" i="1"/>
  <c r="P3017" i="1"/>
  <c r="P2968" i="1"/>
  <c r="P3203" i="1"/>
  <c r="P2456" i="1"/>
  <c r="P3510" i="1"/>
  <c r="P3883" i="1"/>
  <c r="P3207" i="1"/>
  <c r="P3376" i="1"/>
  <c r="P3176" i="1"/>
  <c r="P347" i="1"/>
  <c r="P2534" i="1"/>
  <c r="P999" i="1"/>
  <c r="P714" i="1"/>
  <c r="P2575" i="1"/>
  <c r="P40" i="1"/>
  <c r="P1529" i="1"/>
  <c r="P3274" i="1"/>
  <c r="P3430" i="1"/>
  <c r="P3758" i="1"/>
  <c r="P588" i="1"/>
  <c r="P2558" i="1"/>
  <c r="P3389" i="1"/>
  <c r="P2907" i="1"/>
  <c r="P2883" i="1"/>
  <c r="P1524" i="1"/>
  <c r="P1828" i="1"/>
  <c r="P3075" i="1"/>
  <c r="P3587" i="1"/>
  <c r="P2499" i="1"/>
  <c r="P3967" i="1"/>
  <c r="P2775" i="1"/>
  <c r="P3656" i="1"/>
  <c r="P2249" i="1"/>
  <c r="P1659" i="1"/>
  <c r="P495" i="1"/>
  <c r="P131" i="1"/>
  <c r="P1144" i="1"/>
  <c r="P3129" i="1"/>
  <c r="P2903" i="1"/>
  <c r="P1805" i="1"/>
  <c r="P2359" i="1"/>
  <c r="P3644" i="1"/>
  <c r="P3650" i="1"/>
  <c r="P2980" i="1"/>
  <c r="P1961" i="1"/>
  <c r="P2826" i="1"/>
  <c r="P3244" i="1"/>
  <c r="P2691" i="1"/>
  <c r="P2720" i="1"/>
  <c r="P2874" i="1"/>
  <c r="P1544" i="1"/>
  <c r="P3631" i="1"/>
  <c r="P76" i="1"/>
  <c r="P2050" i="1"/>
  <c r="P935" i="1"/>
  <c r="P1635" i="1"/>
  <c r="P1148" i="1"/>
  <c r="P185" i="1"/>
  <c r="P2576" i="1"/>
  <c r="P726" i="1"/>
  <c r="P1861" i="1"/>
  <c r="P1741" i="1"/>
  <c r="P305" i="1"/>
  <c r="P2679" i="1"/>
  <c r="P2850" i="1"/>
  <c r="P877" i="1"/>
  <c r="P3215" i="1"/>
  <c r="P1241" i="1"/>
  <c r="P1070" i="1"/>
  <c r="P1410" i="1"/>
  <c r="P3979" i="1"/>
  <c r="P1227" i="1"/>
  <c r="P1271" i="1"/>
  <c r="P239" i="1"/>
  <c r="P2144" i="1"/>
  <c r="P3954" i="1"/>
  <c r="P3368" i="1"/>
  <c r="P1895" i="1"/>
  <c r="P2568" i="1"/>
  <c r="P2901" i="1"/>
  <c r="P727" i="1"/>
  <c r="P1012" i="1"/>
  <c r="P1868" i="1"/>
  <c r="P1526" i="1"/>
  <c r="P1896" i="1"/>
  <c r="P2538" i="1"/>
  <c r="P3568" i="1"/>
  <c r="P2762" i="1"/>
  <c r="P878" i="1"/>
  <c r="P2162" i="1"/>
  <c r="P1962" i="1"/>
  <c r="P2149" i="1"/>
  <c r="P1208" i="1"/>
  <c r="P309" i="1"/>
  <c r="P3059" i="1"/>
  <c r="P3603" i="1"/>
  <c r="P959" i="1"/>
  <c r="P3419" i="1"/>
  <c r="P1963" i="1"/>
  <c r="P1995" i="1"/>
  <c r="P1900" i="1"/>
  <c r="P3264" i="1"/>
  <c r="P3418" i="1"/>
  <c r="P218" i="1"/>
  <c r="P274" i="1"/>
  <c r="P377" i="1"/>
  <c r="P1354" i="1"/>
  <c r="P2415" i="1"/>
  <c r="P3521" i="1"/>
  <c r="P2573" i="1"/>
  <c r="P232" i="1"/>
  <c r="P3000" i="1"/>
  <c r="P1137" i="1"/>
  <c r="P3298" i="1"/>
  <c r="P539" i="1"/>
  <c r="P1001" i="1"/>
  <c r="P640" i="1"/>
  <c r="P3143" i="1"/>
  <c r="P991" i="1"/>
  <c r="P2400" i="1"/>
  <c r="P2508" i="1"/>
  <c r="P1318" i="1"/>
  <c r="P2655" i="1"/>
  <c r="P1150" i="1"/>
  <c r="P832" i="1"/>
  <c r="P644" i="1"/>
  <c r="P1789" i="1"/>
  <c r="P3082" i="1"/>
  <c r="P2040" i="1"/>
  <c r="P1343" i="1"/>
  <c r="P763" i="1"/>
  <c r="P1221" i="1"/>
  <c r="P2217" i="1"/>
  <c r="P3721" i="1"/>
  <c r="P295" i="1"/>
  <c r="P512" i="1"/>
  <c r="P3524" i="1"/>
  <c r="P786" i="1"/>
  <c r="P3213" i="1"/>
  <c r="P2551" i="1"/>
  <c r="P2224" i="1"/>
  <c r="P155" i="1"/>
  <c r="P2367" i="1"/>
  <c r="P526" i="1"/>
  <c r="P3581" i="1"/>
  <c r="P3169" i="1"/>
  <c r="P733" i="1"/>
  <c r="P3429" i="1"/>
  <c r="P162" i="1"/>
  <c r="P3657" i="1"/>
  <c r="P560" i="1"/>
  <c r="P534" i="1"/>
  <c r="P2022" i="1"/>
  <c r="P816" i="1"/>
  <c r="P1730" i="1"/>
  <c r="P1785" i="1"/>
  <c r="P3415" i="1"/>
  <c r="P2221" i="1"/>
  <c r="P2154" i="1"/>
  <c r="P3901" i="1"/>
  <c r="P1637" i="1"/>
  <c r="P3493" i="1"/>
  <c r="P1206" i="1"/>
  <c r="P2441" i="1"/>
  <c r="P1876" i="1"/>
  <c r="P2504" i="1"/>
  <c r="P2243" i="1"/>
  <c r="P2716" i="1"/>
  <c r="P3806" i="1"/>
  <c r="P2567" i="1"/>
  <c r="P2834" i="1"/>
  <c r="P338" i="1"/>
  <c r="P1812" i="1"/>
  <c r="P1760" i="1"/>
  <c r="P2419" i="1"/>
  <c r="P3431" i="1"/>
  <c r="P1600" i="1"/>
  <c r="P1077" i="1"/>
  <c r="P2166" i="1"/>
  <c r="P3050" i="1"/>
  <c r="P411" i="1"/>
  <c r="P2373" i="1"/>
  <c r="P3535" i="1"/>
  <c r="P2423" i="1"/>
  <c r="P1057" i="1"/>
  <c r="P3952" i="1"/>
  <c r="P1362" i="1"/>
  <c r="P3554" i="1"/>
  <c r="P2024" i="1"/>
  <c r="P294" i="1"/>
  <c r="P2439" i="1"/>
  <c r="P1973" i="1"/>
  <c r="P1091" i="1"/>
  <c r="P1168" i="1"/>
  <c r="P1408" i="1"/>
  <c r="P1493" i="1"/>
  <c r="P1512" i="1"/>
  <c r="P1166" i="1"/>
  <c r="P492" i="1"/>
  <c r="P3791" i="1"/>
  <c r="P2731" i="1"/>
  <c r="P3255" i="1"/>
  <c r="P2953" i="1"/>
  <c r="P193" i="1"/>
  <c r="P1550" i="1"/>
  <c r="P2417" i="1"/>
  <c r="P1237" i="1"/>
  <c r="P2624" i="1"/>
  <c r="P455" i="1"/>
  <c r="P972" i="1"/>
  <c r="P2250" i="1"/>
  <c r="P2203" i="1"/>
  <c r="P1051" i="1"/>
  <c r="P2240" i="1"/>
  <c r="P3375" i="1"/>
  <c r="P2867" i="1"/>
  <c r="P3835" i="1"/>
  <c r="P1417" i="1"/>
  <c r="P1244" i="1"/>
  <c r="P1791" i="1"/>
  <c r="P270" i="1"/>
  <c r="P3999" i="1"/>
  <c r="P3817" i="1"/>
  <c r="P189" i="1"/>
  <c r="P1552" i="1"/>
  <c r="P3810" i="1"/>
  <c r="P2297" i="1"/>
  <c r="P1719" i="1"/>
  <c r="P1845" i="1"/>
  <c r="P143" i="1"/>
  <c r="P1701" i="1"/>
  <c r="P23" i="1"/>
  <c r="P2804" i="1"/>
  <c r="P3324" i="1"/>
  <c r="P1170" i="1"/>
  <c r="P854" i="1"/>
  <c r="P3043" i="1"/>
  <c r="P2545" i="1"/>
  <c r="P2148" i="1"/>
  <c r="P2733" i="1"/>
  <c r="P1267" i="1"/>
  <c r="P1676" i="1"/>
  <c r="P932" i="1"/>
  <c r="P3414" i="1"/>
  <c r="P3373" i="1"/>
  <c r="P3209" i="1"/>
  <c r="P1094" i="1"/>
  <c r="P1530" i="1"/>
  <c r="P2306" i="1"/>
  <c r="P3778" i="1"/>
  <c r="P547" i="1"/>
  <c r="P3087" i="1"/>
  <c r="P2519" i="1"/>
  <c r="P1294" i="1"/>
  <c r="P541" i="1"/>
  <c r="P3117" i="1"/>
  <c r="P2102" i="1"/>
  <c r="P2665" i="1"/>
  <c r="P2495" i="1"/>
  <c r="P2326" i="1"/>
  <c r="P2157" i="1"/>
  <c r="P1678" i="1"/>
  <c r="P2285" i="1"/>
  <c r="P2703" i="1"/>
  <c r="P1745" i="1"/>
  <c r="P982" i="1"/>
  <c r="P3218" i="1"/>
  <c r="P3517" i="1"/>
  <c r="P3742" i="1"/>
  <c r="P2749" i="1"/>
  <c r="P3346" i="1"/>
  <c r="P2231" i="1"/>
  <c r="P3434" i="1"/>
  <c r="P3805" i="1"/>
  <c r="P3058" i="1"/>
  <c r="P2676" i="1"/>
  <c r="P3" i="1"/>
  <c r="P2983" i="1"/>
  <c r="P1406" i="1"/>
  <c r="P1860" i="1"/>
  <c r="P280" i="1"/>
  <c r="P934" i="1"/>
  <c r="P71" i="1"/>
  <c r="P2140" i="1"/>
  <c r="P1557" i="1"/>
  <c r="P1130" i="1"/>
  <c r="P836" i="1"/>
  <c r="P104" i="1"/>
  <c r="P404" i="1"/>
  <c r="P238" i="1"/>
  <c r="P3807" i="1"/>
  <c r="P3617" i="1"/>
  <c r="P91" i="1"/>
  <c r="P2600" i="1"/>
  <c r="P3382" i="1"/>
  <c r="P156" i="1"/>
  <c r="P3847" i="1"/>
  <c r="P3701" i="1"/>
  <c r="P3456" i="1"/>
  <c r="P3391" i="1"/>
  <c r="P3259" i="1"/>
  <c r="P658" i="1"/>
  <c r="P985" i="1"/>
  <c r="P2984" i="1"/>
  <c r="P328" i="1"/>
  <c r="P278" i="1"/>
  <c r="P2652" i="1"/>
  <c r="P3152" i="1"/>
  <c r="P2871" i="1"/>
  <c r="P1970" i="1"/>
  <c r="P2761" i="1"/>
  <c r="P3624" i="1"/>
  <c r="P1899" i="1"/>
  <c r="P2914" i="1"/>
  <c r="P2105" i="1"/>
  <c r="P9" i="1"/>
  <c r="P1627" i="1"/>
  <c r="P498" i="1"/>
  <c r="P2245" i="1"/>
  <c r="P490" i="1"/>
  <c r="P1809" i="1"/>
  <c r="P1300" i="1"/>
  <c r="P314" i="1"/>
  <c r="P2428" i="1"/>
  <c r="P3804" i="1"/>
  <c r="P1997" i="1"/>
  <c r="P2887" i="1"/>
  <c r="P2246" i="1"/>
  <c r="P3958" i="1"/>
  <c r="P3578" i="1"/>
  <c r="P861" i="1"/>
  <c r="P889" i="1"/>
  <c r="P2709" i="1"/>
  <c r="P2076" i="1"/>
  <c r="P713" i="1"/>
  <c r="P3378" i="1"/>
  <c r="P592" i="1"/>
  <c r="P181" i="1"/>
  <c r="P3126" i="1"/>
  <c r="P3228" i="1"/>
  <c r="P2541" i="1"/>
  <c r="P3018" i="1"/>
  <c r="P231" i="1"/>
  <c r="P2261" i="1"/>
  <c r="P780" i="1"/>
  <c r="P2209" i="1"/>
  <c r="P3584" i="1"/>
  <c r="P3871" i="1"/>
  <c r="P2125" i="1"/>
  <c r="P2833" i="1"/>
  <c r="P823" i="1"/>
  <c r="P827" i="1"/>
  <c r="P354" i="1"/>
  <c r="P1941" i="1"/>
  <c r="P2143" i="1"/>
  <c r="P3693" i="1"/>
  <c r="P3708" i="1"/>
  <c r="P2560" i="1"/>
  <c r="P2998" i="1"/>
  <c r="P1903" i="1"/>
  <c r="P2342" i="1"/>
  <c r="P1920" i="1"/>
  <c r="P1336" i="1"/>
  <c r="P127" i="1"/>
  <c r="P2204" i="1"/>
  <c r="P276" i="1"/>
  <c r="P2436" i="1"/>
  <c r="P616" i="1"/>
  <c r="P3940" i="1"/>
  <c r="P3505" i="1"/>
  <c r="P1474" i="1"/>
  <c r="P2803" i="1"/>
  <c r="P557" i="1"/>
  <c r="P1747" i="1"/>
  <c r="P777" i="1"/>
  <c r="P2474" i="1"/>
  <c r="P1555" i="1"/>
  <c r="P180" i="1"/>
  <c r="P3032" i="1"/>
  <c r="P3756" i="1"/>
  <c r="P1152" i="1"/>
  <c r="P2196" i="1"/>
  <c r="P517" i="1"/>
  <c r="P407" i="1"/>
  <c r="P646" i="1"/>
  <c r="P1696" i="1"/>
  <c r="P704" i="1"/>
  <c r="P604" i="1"/>
  <c r="P2975" i="1"/>
  <c r="P964" i="1"/>
  <c r="P482" i="1"/>
  <c r="P3238" i="1"/>
  <c r="P3318" i="1"/>
  <c r="P511" i="1"/>
  <c r="P2155" i="1"/>
  <c r="P3483" i="1"/>
  <c r="P676" i="1"/>
  <c r="P3205" i="1"/>
  <c r="P1369" i="1"/>
  <c r="P1203" i="1"/>
  <c r="P3866" i="1"/>
  <c r="P3314" i="1"/>
  <c r="P1500" i="1"/>
  <c r="P2283" i="1"/>
  <c r="P1511" i="1"/>
  <c r="P3436" i="1"/>
  <c r="P2493" i="1"/>
  <c r="P410" i="1"/>
  <c r="P2459" i="1"/>
  <c r="P1394" i="1"/>
  <c r="P3241" i="1"/>
  <c r="P2659" i="1"/>
  <c r="P2354" i="1"/>
  <c r="P81" i="1"/>
  <c r="P2127" i="1"/>
  <c r="P3120" i="1"/>
  <c r="P2650" i="1"/>
  <c r="P2324" i="1"/>
  <c r="P10" i="1"/>
  <c r="P358" i="1"/>
  <c r="P3488" i="1"/>
  <c r="P2394" i="1"/>
  <c r="P2395" i="1"/>
  <c r="P65" i="1"/>
  <c r="P1324" i="1"/>
  <c r="P1810" i="1"/>
  <c r="P2852" i="1"/>
  <c r="P1981" i="1"/>
  <c r="P891" i="1"/>
  <c r="P2779" i="1"/>
  <c r="P3379" i="1"/>
  <c r="P1224" i="1"/>
  <c r="P1935" i="1"/>
  <c r="P489" i="1"/>
  <c r="P441" i="1"/>
  <c r="P34" i="1"/>
  <c r="P988" i="1"/>
  <c r="P530" i="1"/>
  <c r="P1013" i="1"/>
  <c r="P3142" i="1"/>
  <c r="P3873" i="1"/>
  <c r="P387" i="1"/>
  <c r="P3822" i="1"/>
  <c r="P3572" i="1"/>
  <c r="P54" i="1"/>
  <c r="P2268" i="1"/>
  <c r="P1024" i="1"/>
  <c r="P1027" i="1"/>
  <c r="P3573" i="1"/>
  <c r="P3156" i="1"/>
  <c r="P1349" i="1"/>
  <c r="P992" i="1"/>
  <c r="P3291" i="1"/>
  <c r="P2795" i="1"/>
  <c r="P2117" i="1"/>
  <c r="P2294" i="1"/>
  <c r="P1709" i="1"/>
  <c r="P2683" i="1"/>
  <c r="P2167" i="1"/>
  <c r="P2094" i="1"/>
  <c r="P3541" i="1"/>
  <c r="P3977" i="1"/>
  <c r="P2725" i="1"/>
  <c r="P2552" i="1"/>
  <c r="P748" i="1"/>
  <c r="P25" i="1"/>
  <c r="P3257" i="1"/>
  <c r="P3292" i="1"/>
  <c r="P1422" i="1"/>
  <c r="P3627" i="1"/>
  <c r="P2111" i="1"/>
  <c r="P3862" i="1"/>
  <c r="P1230" i="1"/>
  <c r="P1256" i="1"/>
  <c r="P2371" i="1"/>
  <c r="P3752" i="1"/>
  <c r="P3031" i="1"/>
  <c r="P1412" i="1"/>
  <c r="P3192" i="1"/>
  <c r="P481" i="1"/>
  <c r="P3258" i="1"/>
  <c r="P365" i="1"/>
  <c r="P3076" i="1"/>
  <c r="P2103" i="1"/>
  <c r="P2055" i="1"/>
  <c r="P183" i="1"/>
  <c r="P1528" i="1"/>
  <c r="P2594" i="1"/>
  <c r="P2165" i="1"/>
  <c r="P2702" i="1"/>
  <c r="P1026" i="1"/>
  <c r="P3334" i="1"/>
  <c r="P1308" i="1"/>
  <c r="P613" i="1"/>
  <c r="P2067" i="1"/>
  <c r="P507" i="1"/>
  <c r="P160" i="1"/>
  <c r="P3944" i="1"/>
  <c r="P3446" i="1"/>
  <c r="P2005" i="1"/>
  <c r="P3399" i="1"/>
  <c r="P14" i="1"/>
  <c r="P2401" i="1"/>
  <c r="P2745" i="1"/>
  <c r="P3729" i="1"/>
  <c r="P765" i="1"/>
  <c r="P1273" i="1"/>
  <c r="P2351" i="1"/>
  <c r="P398" i="1"/>
  <c r="P2808" i="1"/>
  <c r="P2586" i="1"/>
  <c r="P2435" i="1"/>
  <c r="P2093" i="1"/>
  <c r="P1073" i="1"/>
  <c r="P2629" i="1"/>
  <c r="P3898" i="1"/>
  <c r="P3545" i="1"/>
  <c r="P3726" i="1"/>
  <c r="P1055" i="1"/>
  <c r="P1347" i="1"/>
  <c r="P1322" i="1"/>
  <c r="P1786" i="1"/>
  <c r="P962" i="1"/>
  <c r="P2687" i="1"/>
  <c r="P2542" i="1"/>
  <c r="P776" i="1"/>
  <c r="P1974" i="1"/>
  <c r="P3494" i="1"/>
  <c r="P1707" i="1"/>
  <c r="P1917" i="1"/>
  <c r="P551" i="1"/>
  <c r="P998" i="1"/>
  <c r="P3713" i="1"/>
  <c r="P701" i="1"/>
  <c r="P177" i="1"/>
  <c r="P1444" i="1"/>
  <c r="P386" i="1"/>
  <c r="P1140" i="1"/>
  <c r="P2023" i="1"/>
  <c r="P3886" i="1"/>
  <c r="P1185" i="1"/>
  <c r="P845" i="1"/>
  <c r="P229" i="1"/>
  <c r="P1623" i="1"/>
  <c r="P272" i="1"/>
  <c r="P1953" i="1"/>
  <c r="P2994" i="1"/>
  <c r="P3134" i="1"/>
  <c r="P2517" i="1"/>
  <c r="P415" i="1"/>
  <c r="P731" i="1"/>
  <c r="P3709" i="1"/>
  <c r="P3174" i="1"/>
  <c r="P3150" i="1"/>
  <c r="P2935" i="1"/>
  <c r="P209" i="1"/>
  <c r="P1825" i="1"/>
  <c r="P3860" i="1"/>
  <c r="P1205" i="1"/>
  <c r="P3608" i="1"/>
  <c r="P3540" i="1"/>
  <c r="P1384" i="1"/>
  <c r="P346" i="1"/>
  <c r="P907" i="1"/>
  <c r="P198" i="1"/>
  <c r="P3601" i="1"/>
  <c r="P2468" i="1"/>
  <c r="P3761" i="1"/>
  <c r="P1833" i="1"/>
  <c r="P3161" i="1"/>
  <c r="P437" i="1"/>
  <c r="P2705" i="1"/>
  <c r="P722" i="1"/>
  <c r="P1847" i="1"/>
  <c r="P105" i="1"/>
  <c r="P538" i="1"/>
  <c r="P944" i="1"/>
  <c r="P1934" i="1"/>
  <c r="P3212" i="1"/>
  <c r="P339" i="1"/>
  <c r="P1629" i="1"/>
  <c r="P1679" i="1"/>
  <c r="P3648" i="1"/>
  <c r="P3848" i="1"/>
  <c r="P1599" i="1"/>
  <c r="P3107" i="1"/>
  <c r="P1856" i="1"/>
  <c r="P2985" i="1"/>
  <c r="P1470" i="1"/>
  <c r="P1451" i="1"/>
  <c r="P2842" i="1"/>
  <c r="P2756" i="1"/>
  <c r="P2802" i="1"/>
  <c r="P2697" i="1"/>
  <c r="P2481" i="1"/>
  <c r="P2774" i="1"/>
  <c r="P1450" i="1"/>
  <c r="P1801" i="1"/>
  <c r="P2532" i="1"/>
  <c r="P2590" i="1"/>
  <c r="P1282" i="1"/>
  <c r="P3936" i="1"/>
  <c r="P1246" i="1"/>
  <c r="P222" i="1"/>
  <c r="P2051" i="1"/>
  <c r="P2712" i="1"/>
  <c r="P3057" i="1"/>
  <c r="P1100" i="1"/>
  <c r="P1531" i="1"/>
  <c r="P3912" i="1"/>
  <c r="P1243" i="1"/>
  <c r="P1519" i="1"/>
  <c r="P484" i="1"/>
  <c r="P78" i="1"/>
  <c r="P3249" i="1"/>
  <c r="P1475" i="1"/>
  <c r="P1965" i="1"/>
  <c r="P3135" i="1"/>
  <c r="P2889" i="1"/>
  <c r="P3343" i="1"/>
  <c r="P835" i="1"/>
  <c r="P2620" i="1"/>
  <c r="P3027" i="1"/>
  <c r="P1878" i="1"/>
  <c r="P1047" i="1"/>
  <c r="P2782" i="1"/>
  <c r="P3097" i="1"/>
  <c r="P1287" i="1"/>
  <c r="P3840" i="1"/>
  <c r="P3286" i="1"/>
  <c r="P1274" i="1"/>
  <c r="P2239" i="1"/>
  <c r="P3148" i="1"/>
  <c r="P2391" i="1"/>
  <c r="P570" i="1"/>
  <c r="P2854" i="1"/>
  <c r="P1158" i="1"/>
  <c r="P308" i="1"/>
  <c r="P611" i="1"/>
  <c r="P1468" i="1"/>
  <c r="P968" i="1"/>
  <c r="P1938" i="1"/>
  <c r="P393" i="1"/>
  <c r="P577" i="1"/>
  <c r="P2592" i="1"/>
  <c r="P1765" i="1"/>
  <c r="P1157" i="1"/>
  <c r="P3454" i="1"/>
  <c r="P3119" i="1"/>
  <c r="P2565" i="1"/>
  <c r="P2822" i="1"/>
  <c r="P1574" i="1"/>
  <c r="P2807" i="1"/>
  <c r="P1378" i="1"/>
  <c r="P3461" i="1"/>
  <c r="P795" i="1"/>
  <c r="P3061" i="1"/>
  <c r="P1396" i="1"/>
  <c r="P51" i="1"/>
  <c r="P174" i="1"/>
  <c r="P1842" i="1"/>
  <c r="P3023" i="1"/>
  <c r="P771" i="1"/>
  <c r="P2666" i="1"/>
  <c r="P134" i="1"/>
  <c r="P2444" i="1"/>
  <c r="P2207" i="1"/>
  <c r="P3767" i="1"/>
  <c r="P2044" i="1"/>
  <c r="P1131" i="1"/>
  <c r="P2295" i="1"/>
  <c r="P2101" i="1"/>
  <c r="P3403" i="1"/>
  <c r="P1263" i="1"/>
  <c r="P2475" i="1"/>
  <c r="P1465" i="1"/>
  <c r="P1484" i="1"/>
  <c r="P1523" i="1"/>
  <c r="P2483" i="1"/>
  <c r="P3448" i="1"/>
  <c r="P2692" i="1"/>
  <c r="P1739" i="1"/>
  <c r="P3105" i="1"/>
  <c r="P812" i="1"/>
  <c r="P1355" i="1"/>
  <c r="P52" i="1"/>
  <c r="P3760" i="1"/>
  <c r="P1992" i="1"/>
  <c r="P2229" i="1"/>
  <c r="P273" i="1"/>
  <c r="P3080" i="1"/>
  <c r="P473" i="1"/>
  <c r="P3764" i="1"/>
  <c r="P3561" i="1"/>
  <c r="P1667" i="1"/>
  <c r="P211" i="1"/>
  <c r="P2700" i="1"/>
  <c r="P3829" i="1"/>
  <c r="P2543" i="1"/>
  <c r="P225" i="1"/>
  <c r="P3096" i="1"/>
  <c r="P3532" i="1"/>
  <c r="P1865" i="1"/>
  <c r="P862" i="1"/>
  <c r="P2059" i="1"/>
  <c r="P133" i="1"/>
  <c r="P2990" i="1"/>
  <c r="P1722" i="1"/>
  <c r="P3797" i="1"/>
  <c r="P2146" i="1"/>
  <c r="P2649" i="1"/>
  <c r="P392" i="1"/>
  <c r="P2832" i="1"/>
  <c r="P3691" i="1"/>
  <c r="P3811" i="1"/>
  <c r="P2811" i="1"/>
  <c r="P1020" i="1"/>
  <c r="P1971" i="1"/>
  <c r="P13" i="1"/>
  <c r="P1527" i="1"/>
  <c r="P506" i="1"/>
  <c r="P2694" i="1"/>
  <c r="P1301" i="1"/>
  <c r="P2757" i="1"/>
  <c r="P1943" i="1"/>
  <c r="P3747" i="1"/>
  <c r="P3826" i="1"/>
  <c r="P3772" i="1"/>
  <c r="P1222" i="1"/>
  <c r="P2723" i="1"/>
  <c r="P1772" i="1"/>
  <c r="P983" i="1"/>
  <c r="P2190" i="1"/>
  <c r="P1522" i="1"/>
  <c r="P1268" i="1"/>
  <c r="P3536" i="1"/>
  <c r="P2169" i="1"/>
  <c r="P3563" i="1"/>
  <c r="P2977" i="1"/>
  <c r="P1958" i="1"/>
  <c r="P564" i="1"/>
  <c r="P3217" i="1"/>
  <c r="P2124" i="1"/>
  <c r="P3065" i="1"/>
  <c r="P355" i="1"/>
  <c r="P501" i="1"/>
  <c r="P2037" i="1"/>
  <c r="P2721" i="1"/>
  <c r="P286" i="1"/>
  <c r="P285" i="1"/>
  <c r="P2090" i="1"/>
  <c r="P1356" i="1"/>
  <c r="P659" i="1"/>
  <c r="P711" i="1"/>
  <c r="P2202" i="1"/>
  <c r="P2754" i="1"/>
  <c r="P2490" i="1"/>
  <c r="P284" i="1"/>
  <c r="P36" i="1"/>
  <c r="P1546" i="1"/>
  <c r="P2025" i="1"/>
  <c r="P1098" i="1"/>
  <c r="P223" i="1"/>
  <c r="P3784" i="1"/>
  <c r="P1871" i="1"/>
  <c r="P2518" i="1"/>
  <c r="P3771" i="1"/>
  <c r="P1290" i="1"/>
  <c r="P2851" i="1"/>
  <c r="P1750" i="1"/>
  <c r="P3260" i="1"/>
  <c r="P2668" i="1"/>
  <c r="P3984" i="1"/>
  <c r="P2321" i="1"/>
  <c r="P4001" i="1"/>
  <c r="P629" i="1"/>
  <c r="P2412" i="1"/>
  <c r="P3897" i="1"/>
  <c r="P1787" i="1"/>
  <c r="P1706" i="1"/>
  <c r="P1409" i="1"/>
  <c r="P1495" i="1"/>
  <c r="P3861" i="1"/>
  <c r="P3872" i="1"/>
  <c r="P2923" i="1"/>
  <c r="P2497" i="1"/>
  <c r="P3158" i="1"/>
  <c r="P290" i="1"/>
  <c r="P2612" i="1"/>
  <c r="P1777" i="1"/>
  <c r="P2265" i="1"/>
  <c r="P2411" i="1"/>
  <c r="P3638" i="1"/>
  <c r="P2302" i="1"/>
  <c r="P3231" i="1"/>
  <c r="P217" i="1"/>
  <c r="P1371" i="1"/>
  <c r="P2128" i="1"/>
  <c r="P556" i="1"/>
  <c r="P2410" i="1"/>
  <c r="P3242" i="1"/>
  <c r="P2738" i="1"/>
  <c r="P1575" i="1"/>
  <c r="P948" i="1"/>
  <c r="P2524" i="1"/>
  <c r="P352" i="1"/>
  <c r="P2701" i="1"/>
  <c r="P697" i="1"/>
  <c r="P2447" i="1"/>
  <c r="P1688" i="1"/>
  <c r="P1453" i="1"/>
  <c r="P2210" i="1"/>
  <c r="P3621" i="1"/>
  <c r="P3104" i="1"/>
  <c r="P1397" i="1"/>
  <c r="P3725" i="1"/>
  <c r="P2937" i="1"/>
  <c r="P2438" i="1"/>
  <c r="P3417" i="1"/>
  <c r="P1218" i="1"/>
  <c r="P3970" i="1"/>
  <c r="P1277" i="1"/>
  <c r="P1191" i="1"/>
  <c r="P2049" i="1"/>
  <c r="P3591" i="1"/>
  <c r="P1975" i="1"/>
  <c r="P1692" i="1"/>
  <c r="P903" i="1"/>
  <c r="P2840" i="1"/>
  <c r="P784" i="1"/>
  <c r="P867" i="1"/>
  <c r="P2085" i="1"/>
  <c r="P2333" i="1"/>
  <c r="P283" i="1"/>
  <c r="P137" i="1"/>
  <c r="P3137" i="1"/>
  <c r="P1922" i="1"/>
  <c r="P2161" i="1"/>
  <c r="P2512" i="1"/>
  <c r="P978" i="1"/>
  <c r="P1542" i="1"/>
  <c r="P1424" i="1"/>
  <c r="P689" i="1"/>
  <c r="P2095" i="1"/>
  <c r="P1325" i="1"/>
  <c r="P649" i="1"/>
  <c r="P2644" i="1"/>
  <c r="P1143" i="1"/>
  <c r="P2115" i="1"/>
  <c r="P1549" i="1"/>
  <c r="P1624" i="1"/>
  <c r="P3452" i="1"/>
  <c r="P130" i="1"/>
  <c r="P1889" i="1"/>
  <c r="P2658" i="1"/>
  <c r="P46" i="1"/>
  <c r="P3738" i="1"/>
  <c r="P2875" i="1"/>
  <c r="P2063" i="1"/>
  <c r="P2363" i="1"/>
  <c r="P2498" i="1"/>
  <c r="P3110" i="1"/>
  <c r="P1061" i="1"/>
  <c r="P1155" i="1"/>
  <c r="P380" i="1"/>
  <c r="P1743" i="1"/>
  <c r="P2963" i="1"/>
  <c r="P1432" i="1"/>
  <c r="P3678" i="1"/>
  <c r="P787" i="1"/>
  <c r="P3569" i="1"/>
  <c r="P2843" i="1"/>
  <c r="P2911" i="1"/>
  <c r="P1452" i="1"/>
  <c r="P2494" i="1"/>
  <c r="P1764" i="1"/>
  <c r="P148" i="1"/>
  <c r="P3639" i="1"/>
  <c r="P3710" i="1"/>
  <c r="P3815" i="1"/>
  <c r="P450" i="1"/>
  <c r="P987" i="1"/>
  <c r="P2147" i="1"/>
  <c r="P39" i="1"/>
  <c r="P609" i="1"/>
  <c r="P1341" i="1"/>
  <c r="P3994" i="1"/>
  <c r="P3716" i="1"/>
  <c r="P2486" i="1"/>
  <c r="P150" i="1"/>
  <c r="P2215" i="1"/>
  <c r="P2270" i="1"/>
  <c r="P2485" i="1"/>
  <c r="P3353" i="1"/>
  <c r="P3759" i="1"/>
  <c r="P397" i="1"/>
  <c r="P2110" i="1"/>
  <c r="P1728" i="1"/>
  <c r="P656" i="1"/>
  <c r="P3328" i="1"/>
  <c r="P301" i="1"/>
  <c r="P865" i="1"/>
  <c r="P3470" i="1"/>
  <c r="P1234" i="1"/>
  <c r="P1604" i="1"/>
  <c r="P3512" i="1"/>
  <c r="P1694" i="1"/>
  <c r="P1957" i="1"/>
  <c r="P1251" i="1"/>
  <c r="P28" i="1"/>
  <c r="P2637" i="1"/>
  <c r="P2743" i="1"/>
  <c r="P698" i="1"/>
  <c r="P2640" i="1"/>
  <c r="P3225" i="1"/>
  <c r="P1314" i="1"/>
  <c r="P595" i="1"/>
  <c r="P2791" i="1"/>
  <c r="P3001" i="1"/>
  <c r="P1891" i="1"/>
  <c r="P3108" i="1"/>
  <c r="P1080" i="1"/>
  <c r="P3856" i="1"/>
  <c r="P2866" i="1"/>
  <c r="P1044" i="1"/>
  <c r="P1864" i="1"/>
  <c r="P2122" i="1"/>
  <c r="P3892" i="1"/>
  <c r="P3464" i="1"/>
  <c r="P1923" i="1"/>
  <c r="P1245" i="1"/>
  <c r="P47" i="1"/>
  <c r="P2925" i="1"/>
  <c r="P1034" i="1"/>
  <c r="P3689" i="1"/>
  <c r="P2058" i="1"/>
  <c r="P3921" i="1"/>
  <c r="P543" i="1"/>
  <c r="P494" i="1"/>
  <c r="P1288" i="1"/>
  <c r="P1819" i="1"/>
  <c r="P374" i="1"/>
  <c r="P2282" i="1"/>
  <c r="P789" i="1"/>
  <c r="P950" i="1"/>
  <c r="P3330" i="1"/>
  <c r="P298" i="1"/>
  <c r="P3819" i="1"/>
  <c r="P2195" i="1"/>
  <c r="P333" i="1"/>
  <c r="P3531" i="1"/>
  <c r="P1969" i="1"/>
  <c r="P325" i="1"/>
  <c r="P3482" i="1"/>
  <c r="P2392" i="1"/>
  <c r="P94" i="1"/>
  <c r="P3012" i="1"/>
  <c r="P2906" i="1"/>
  <c r="P2086" i="1"/>
  <c r="P1074" i="1"/>
  <c r="P848" i="1"/>
  <c r="P1492" i="1"/>
  <c r="P15" i="1"/>
  <c r="P268" i="1"/>
  <c r="P1386" i="1"/>
  <c r="P2688" i="1"/>
  <c r="P1545" i="1"/>
  <c r="P3357" i="1"/>
  <c r="P3498" i="1"/>
  <c r="P1467" i="1"/>
  <c r="P673" i="1"/>
  <c r="P3469" i="1"/>
  <c r="P3633" i="1"/>
  <c r="P929" i="1"/>
  <c r="P1626" i="1"/>
  <c r="P3660" i="1"/>
  <c r="P1675" i="1"/>
  <c r="P263" i="1"/>
  <c r="P1746" i="1"/>
  <c r="P608" i="1"/>
  <c r="P1839" i="1"/>
  <c r="P3766" i="1"/>
  <c r="P1429" i="1"/>
  <c r="P2772" i="1"/>
  <c r="P2627" i="1"/>
  <c r="P199" i="1"/>
  <c r="P3542" i="1"/>
  <c r="P230" i="1"/>
  <c r="P3121" i="1"/>
  <c r="P579" i="1"/>
  <c r="P1123" i="1"/>
  <c r="P1942" i="1"/>
  <c r="P2938" i="1"/>
  <c r="P1668" i="1"/>
  <c r="P1229" i="1"/>
  <c r="P2220" i="1"/>
  <c r="P1773" i="1"/>
  <c r="P3695" i="1"/>
  <c r="P1654" i="1"/>
  <c r="P2792" i="1"/>
  <c r="P1217" i="1"/>
  <c r="P707" i="1"/>
  <c r="P1615" i="1"/>
  <c r="P2347" i="1"/>
  <c r="P1634" i="1"/>
  <c r="P995" i="1"/>
  <c r="P989" i="1"/>
  <c r="P2961" i="1"/>
  <c r="P2928" i="1"/>
  <c r="P1364" i="1"/>
  <c r="P3929" i="1"/>
  <c r="P317" i="1"/>
  <c r="P2849" i="1"/>
  <c r="P793" i="1"/>
  <c r="P146" i="1"/>
  <c r="P1622" i="1"/>
  <c r="P1466" i="1"/>
  <c r="P2786" i="1"/>
  <c r="P82" i="1"/>
  <c r="P3477" i="1"/>
  <c r="P3416" i="1"/>
  <c r="P3400" i="1"/>
  <c r="P3661" i="1"/>
  <c r="P2445" i="1"/>
  <c r="P2211" i="1"/>
  <c r="P1199" i="1"/>
  <c r="P2527" i="1"/>
  <c r="P3881" i="1"/>
  <c r="P483" i="1"/>
  <c r="P1153" i="1"/>
  <c r="P3098" i="1"/>
  <c r="P2018" i="1"/>
  <c r="P351" i="1"/>
  <c r="P636" i="1"/>
  <c r="P1342" i="1"/>
  <c r="P2473" i="1"/>
  <c r="P2000" i="1"/>
  <c r="P3887" i="1"/>
  <c r="P2314" i="1"/>
  <c r="P1510" i="1"/>
  <c r="P686" i="1"/>
  <c r="P3775" i="1"/>
  <c r="P115" i="1"/>
  <c r="P2768" i="1"/>
  <c r="P421" i="1"/>
  <c r="P2134" i="1"/>
  <c r="P251" i="1"/>
  <c r="P350" i="1"/>
  <c r="P2079" i="1"/>
  <c r="P3486" i="1"/>
  <c r="P2077" i="1"/>
  <c r="P3028" i="1"/>
  <c r="P1872" i="1"/>
  <c r="P696" i="1"/>
  <c r="P614" i="1"/>
  <c r="P3449" i="1"/>
  <c r="P488" i="1"/>
  <c r="P1737" i="1"/>
  <c r="P1067" i="1"/>
  <c r="P1580" i="1"/>
  <c r="P1613" i="1"/>
  <c r="P1446" i="1"/>
  <c r="P536" i="1"/>
  <c r="P322" i="1"/>
  <c r="P205" i="1"/>
  <c r="P3663" i="1"/>
  <c r="P1614" i="1"/>
  <c r="P993" i="1"/>
  <c r="P1102" i="1"/>
  <c r="P233" i="1"/>
  <c r="P364" i="1"/>
  <c r="P1763" i="1"/>
  <c r="P515" i="1"/>
  <c r="P2577" i="1"/>
  <c r="P3863" i="1"/>
  <c r="P3490" i="1"/>
  <c r="P3937" i="1"/>
  <c r="P3575" i="1"/>
  <c r="P443" i="1"/>
  <c r="P1867" i="1"/>
  <c r="P3910" i="1"/>
  <c r="P1428" i="1"/>
  <c r="P1858" i="1"/>
  <c r="P3067" i="1"/>
  <c r="P67" i="1"/>
  <c r="P57" i="1"/>
  <c r="P3925" i="1"/>
  <c r="P3579" i="1"/>
  <c r="P2273" i="1"/>
  <c r="P1501" i="1"/>
  <c r="P1799" i="1"/>
  <c r="P3720" i="1"/>
  <c r="P3149" i="1"/>
  <c r="P247" i="1"/>
  <c r="P3565" i="1"/>
  <c r="P323" i="1"/>
  <c r="P3300" i="1"/>
  <c r="P3682" i="1"/>
  <c r="P837" i="1"/>
  <c r="P1705" i="1"/>
  <c r="P3172" i="1"/>
  <c r="P3132" i="1"/>
  <c r="P2777" i="1"/>
  <c r="P3594" i="1"/>
  <c r="P3473" i="1"/>
  <c r="P195" i="1"/>
  <c r="P3063" i="1"/>
  <c r="P2902" i="1"/>
  <c r="P2926" i="1"/>
  <c r="P631" i="1"/>
  <c r="P1987" i="1"/>
  <c r="P1457" i="1"/>
  <c r="P1911" i="1"/>
  <c r="P2988" i="1"/>
  <c r="P872" i="1"/>
  <c r="P2462" i="1"/>
  <c r="P3491" i="1"/>
  <c r="P7" i="1"/>
  <c r="P2943" i="1"/>
  <c r="P838" i="1"/>
  <c r="P3116" i="1"/>
  <c r="P1850" i="1"/>
  <c r="P2785" i="1"/>
  <c r="P129" i="1"/>
  <c r="P2740" i="1"/>
  <c r="P442" i="1"/>
  <c r="P300" i="1"/>
  <c r="P253" i="1"/>
  <c r="P1734" i="1"/>
  <c r="P1571" i="1"/>
  <c r="P813" i="1"/>
  <c r="P3060" i="1"/>
  <c r="P3338" i="1"/>
  <c r="P3632" i="1"/>
  <c r="P2331" i="1"/>
  <c r="P70" i="1"/>
  <c r="P2357" i="1"/>
  <c r="P799" i="1"/>
  <c r="P2130" i="1"/>
  <c r="P3794" i="1"/>
  <c r="P456" i="1"/>
  <c r="P2684" i="1"/>
  <c r="P1928" i="1"/>
  <c r="P43" i="1"/>
  <c r="P2080" i="1"/>
  <c r="P234" i="1"/>
  <c r="P3289" i="1"/>
  <c r="P243" i="1"/>
  <c r="P1713" i="1"/>
  <c r="P408" i="1"/>
  <c r="P1180" i="1"/>
  <c r="P943" i="1"/>
  <c r="P1136" i="1"/>
  <c r="P1980" i="1"/>
  <c r="P792" i="1"/>
  <c r="P687" i="1"/>
  <c r="P1296" i="1"/>
  <c r="P1793" i="1"/>
  <c r="P2847" i="1"/>
  <c r="P920" i="1"/>
  <c r="P2633" i="1"/>
  <c r="P3551" i="1"/>
  <c r="P109" i="1"/>
  <c r="P419" i="1"/>
  <c r="P3326" i="1"/>
  <c r="P1126" i="1"/>
  <c r="P921" i="1"/>
  <c r="P3078" i="1"/>
  <c r="P1284" i="1"/>
  <c r="P2553" i="1"/>
  <c r="P2574" i="1"/>
  <c r="P2191" i="1"/>
  <c r="P3160" i="1"/>
  <c r="P2741" i="1"/>
  <c r="P2449" i="1"/>
  <c r="P2329" i="1"/>
  <c r="P2236" i="1"/>
  <c r="P2430" i="1"/>
  <c r="P2503" i="1"/>
  <c r="P3312" i="1"/>
  <c r="P606" i="1"/>
  <c r="P2544" i="1"/>
  <c r="P2003" i="1"/>
  <c r="P206" i="1"/>
  <c r="P3195" i="1"/>
  <c r="P1754" i="1"/>
  <c r="P902" i="1"/>
  <c r="P3420" i="1"/>
  <c r="P1366" i="1"/>
  <c r="P2075" i="1"/>
  <c r="P1289" i="1"/>
  <c r="P3479" i="1"/>
  <c r="P1553" i="1"/>
  <c r="P1890" i="1"/>
  <c r="P1258" i="1"/>
  <c r="P1608" i="1"/>
  <c r="P2730" i="1"/>
  <c r="P665" i="1"/>
  <c r="P1625" i="1"/>
  <c r="P1797" i="1"/>
  <c r="P2922" i="1"/>
  <c r="P1499" i="1"/>
  <c r="P719" i="1"/>
  <c r="P2029" i="1"/>
  <c r="P31" i="1"/>
  <c r="P3245" i="1"/>
  <c r="P2876" i="1"/>
  <c r="P356" i="1"/>
  <c r="P22" i="1"/>
  <c r="P2556" i="1"/>
  <c r="P2344" i="1"/>
  <c r="P2141" i="1"/>
  <c r="P3480" i="1"/>
  <c r="P3915" i="1"/>
  <c r="P427" i="1"/>
  <c r="P1460" i="1"/>
  <c r="P2386" i="1"/>
  <c r="P500" i="1"/>
  <c r="P3183" i="1"/>
  <c r="P2587" i="1"/>
  <c r="P2956" i="1"/>
  <c r="P754" i="1"/>
  <c r="P1194" i="1"/>
  <c r="P1435" i="1"/>
  <c r="P1361" i="1"/>
  <c r="P2422" i="1"/>
  <c r="P856" i="1"/>
  <c r="P2092" i="1"/>
  <c r="P1670" i="1"/>
  <c r="P1996" i="1"/>
  <c r="P1139" i="1"/>
  <c r="P3548" i="1"/>
  <c r="P1944" i="1"/>
  <c r="P1849" i="1"/>
  <c r="P552" i="1"/>
  <c r="P1147" i="1"/>
  <c r="P3854" i="1"/>
  <c r="P479" i="1"/>
  <c r="P1990" i="1"/>
  <c r="P1505" i="1"/>
  <c r="P3623" i="1"/>
  <c r="P869" i="1"/>
  <c r="P3283" i="1"/>
  <c r="P3179" i="1"/>
  <c r="P947" i="1"/>
  <c r="P583" i="1"/>
  <c r="P2374" i="1"/>
  <c r="P1032" i="1"/>
  <c r="P3460" i="1"/>
  <c r="P2595" i="1"/>
  <c r="P1003" i="1"/>
  <c r="P951" i="1"/>
  <c r="P1559" i="1"/>
  <c r="P967" i="1"/>
  <c r="P3003" i="1"/>
  <c r="P1226" i="1"/>
  <c r="P2269" i="1"/>
  <c r="P1390" i="1"/>
  <c r="P406" i="1"/>
  <c r="P1438" i="1"/>
  <c r="P3519" i="1"/>
  <c r="P478" i="1"/>
  <c r="P35" i="1"/>
  <c r="P344" i="1"/>
  <c r="P1377" i="1"/>
  <c r="P3616" i="1"/>
  <c r="P2827" i="1"/>
  <c r="P3690" i="1"/>
  <c r="P2355" i="1"/>
  <c r="P2979" i="1"/>
  <c r="P1593" i="1"/>
  <c r="P114" i="1"/>
  <c r="P3167" i="1"/>
  <c r="P870" i="1"/>
  <c r="P1363" i="1"/>
  <c r="P973" i="1"/>
  <c r="P2047" i="1"/>
  <c r="P2237" i="1"/>
  <c r="P3906" i="1"/>
  <c r="P1367" i="1"/>
  <c r="P888" i="1"/>
  <c r="P1506" i="1"/>
  <c r="P1852" i="1"/>
  <c r="P3518" i="1"/>
  <c r="P852" i="1"/>
  <c r="P3412" i="1"/>
  <c r="P513" i="1"/>
  <c r="P466" i="1"/>
  <c r="P2964" i="1"/>
  <c r="P3211" i="1"/>
  <c r="P510" i="1"/>
  <c r="P3131" i="1"/>
  <c r="P3928" i="1"/>
  <c r="P342" i="1"/>
  <c r="P3724" i="1"/>
  <c r="P3614" i="1"/>
  <c r="P2491" i="1"/>
  <c r="P1443" i="1"/>
  <c r="P2084" i="1"/>
  <c r="P3222" i="1"/>
  <c r="P1463" i="1"/>
  <c r="P400" i="1"/>
  <c r="P1834" i="1"/>
  <c r="P2729" i="1"/>
  <c r="P3344" i="1"/>
  <c r="P1771" i="1"/>
  <c r="P1099" i="1"/>
  <c r="P3683" i="1"/>
  <c r="P598" i="1"/>
  <c r="P2082" i="1"/>
  <c r="P458" i="1"/>
  <c r="P3681" i="1"/>
  <c r="P3048" i="1"/>
  <c r="P357" i="1"/>
  <c r="P3604" i="1"/>
  <c r="P737" i="1"/>
  <c r="P873" i="1"/>
  <c r="P767" i="1"/>
  <c r="P3341" i="1"/>
  <c r="P2311" i="1"/>
  <c r="P1216" i="1"/>
  <c r="P2613" i="1"/>
  <c r="P3411" i="1"/>
  <c r="P637" i="1"/>
  <c r="P3437" i="1"/>
  <c r="P2052" i="1"/>
  <c r="P385" i="1"/>
  <c r="P3180" i="1"/>
  <c r="P3073" i="1"/>
  <c r="P2396" i="1"/>
  <c r="P3140" i="1"/>
  <c r="P2689" i="1"/>
  <c r="P1204" i="1"/>
  <c r="P1133" i="1"/>
  <c r="P64" i="1"/>
  <c r="P1536" i="1"/>
  <c r="P2066" i="1"/>
  <c r="P1612" i="1"/>
  <c r="P3370" i="1"/>
  <c r="P3768" i="1"/>
  <c r="P1936" i="1"/>
  <c r="P1879" i="1"/>
  <c r="P708" i="1"/>
  <c r="P2717" i="1"/>
  <c r="P590" i="1"/>
  <c r="P2880" i="1"/>
  <c r="P2555" i="1"/>
  <c r="P3439" i="1"/>
  <c r="P2341" i="1"/>
  <c r="P2830" i="1"/>
  <c r="P395" i="1"/>
  <c r="P550" i="1"/>
  <c r="P2939" i="1"/>
  <c r="P3408" i="1"/>
  <c r="P2266" i="1"/>
  <c r="P3665" i="1"/>
  <c r="P2579" i="1"/>
  <c r="P1955" i="1"/>
  <c r="P3405" i="1"/>
  <c r="P2856" i="1"/>
  <c r="P472" i="1"/>
  <c r="P3297" i="1"/>
  <c r="P2286" i="1"/>
  <c r="P2178" i="1"/>
  <c r="P3008" i="1"/>
  <c r="P3534" i="1"/>
  <c r="P1478" i="1"/>
  <c r="P525" i="1"/>
  <c r="P1907" i="1"/>
  <c r="P168" i="1"/>
  <c r="P3795" i="1"/>
  <c r="P319" i="1"/>
  <c r="P282" i="1"/>
  <c r="P1715" i="1"/>
  <c r="P316" i="1"/>
  <c r="P1790" i="1"/>
  <c r="P997" i="1"/>
  <c r="P690" i="1"/>
  <c r="P1054" i="1"/>
  <c r="P2181" i="1"/>
  <c r="P3770" i="1"/>
  <c r="P2126" i="1"/>
  <c r="P3022" i="1"/>
  <c r="P734" i="1"/>
  <c r="P3722" i="1"/>
  <c r="P3931" i="1"/>
  <c r="P829" i="1"/>
  <c r="P3750" i="1"/>
  <c r="P321" i="1"/>
  <c r="P3605" i="1"/>
  <c r="P2509" i="1"/>
  <c r="P2732" i="1"/>
  <c r="P508" i="1"/>
  <c r="P100" i="1"/>
  <c r="P2256" i="1"/>
  <c r="P1697" i="1"/>
  <c r="P2566" i="1"/>
  <c r="P1023" i="1"/>
  <c r="P680" i="1"/>
  <c r="P1357" i="1"/>
  <c r="P2661" i="1"/>
  <c r="P3497" i="1"/>
  <c r="P532" i="1"/>
  <c r="P745" i="1"/>
  <c r="P3816" i="1"/>
  <c r="P1576" i="1"/>
  <c r="P2597" i="1"/>
  <c r="P3053" i="1"/>
  <c r="P1264" i="1"/>
  <c r="P213" i="1"/>
  <c r="P1213" i="1"/>
  <c r="P1042" i="1"/>
  <c r="P2039" i="1"/>
  <c r="P3099" i="1"/>
  <c r="P2940" i="1"/>
  <c r="P1595" i="1"/>
  <c r="P3641" i="1"/>
  <c r="P2736" i="1"/>
  <c r="P2891" i="1"/>
  <c r="P3550" i="1"/>
  <c r="P3085" i="1"/>
  <c r="P1008" i="1"/>
  <c r="P3870" i="1"/>
  <c r="P1011" i="1"/>
  <c r="P3421" i="1"/>
  <c r="P3597" i="1"/>
  <c r="P3455" i="1"/>
  <c r="P471" i="1"/>
  <c r="P1269" i="1"/>
  <c r="P2214" i="1"/>
  <c r="P996" i="1"/>
  <c r="P3774" i="1"/>
  <c r="P3934" i="1"/>
  <c r="P454" i="1"/>
  <c r="P2900" i="1"/>
  <c r="P2208" i="1"/>
  <c r="P561" i="1"/>
  <c r="P2523" i="1"/>
  <c r="P2632" i="1"/>
  <c r="P2258" i="1"/>
  <c r="P3785" i="1"/>
  <c r="P124" i="1"/>
  <c r="P1398" i="1"/>
  <c r="P3717" i="1"/>
  <c r="P403" i="1"/>
  <c r="P2710" i="1"/>
  <c r="P3909" i="1"/>
  <c r="P2260" i="1"/>
  <c r="P1427" i="1"/>
  <c r="P976" i="1"/>
  <c r="P2448" i="1"/>
  <c r="P1939" i="1"/>
  <c r="P1775" i="1"/>
  <c r="P554" i="1"/>
  <c r="P277" i="1"/>
  <c r="P952" i="1"/>
  <c r="P2070" i="1"/>
  <c r="P3305" i="1"/>
  <c r="P1197" i="1"/>
  <c r="P1165" i="1"/>
  <c r="P2121" i="1"/>
  <c r="P3670" i="1"/>
  <c r="P353" i="1"/>
  <c r="P1119" i="1"/>
  <c r="P2515" i="1"/>
  <c r="P3755" i="1"/>
  <c r="P460" i="1"/>
  <c r="P3229" i="1"/>
  <c r="P1360" i="1"/>
  <c r="P3052" i="1"/>
  <c r="P1607" i="1"/>
  <c r="P2274" i="1"/>
  <c r="P892" i="1"/>
  <c r="P3145" i="1"/>
  <c r="P3500" i="1"/>
  <c r="P3593" i="1"/>
  <c r="P3409" i="1"/>
  <c r="P1430" i="1"/>
  <c r="P1187" i="1"/>
  <c r="P1021" i="1"/>
  <c r="P1565" i="1"/>
  <c r="P1293" i="1"/>
  <c r="P1193" i="1"/>
  <c r="P2377" i="1"/>
  <c r="P1779" i="1"/>
  <c r="P1310" i="1"/>
  <c r="P3287" i="1"/>
  <c r="P2884" i="1"/>
  <c r="P345" i="1"/>
  <c r="P607" i="1"/>
  <c r="P1031" i="1"/>
  <c r="P1674" i="1"/>
  <c r="P2452" i="1"/>
  <c r="P1611" i="1"/>
  <c r="P1317" i="1"/>
  <c r="P32" i="1"/>
  <c r="P1585" i="1"/>
  <c r="P2235" i="1"/>
  <c r="P924" i="1"/>
  <c r="P1887" i="1"/>
  <c r="P3316" i="1"/>
  <c r="P3404" i="1"/>
  <c r="P662" i="1"/>
  <c r="P2364" i="1"/>
  <c r="P1502" i="1"/>
  <c r="P2433" i="1"/>
  <c r="P3184" i="1"/>
  <c r="P546" i="1"/>
  <c r="P1508" i="1"/>
  <c r="P2182" i="1"/>
  <c r="P2537" i="1"/>
  <c r="P3402" i="1"/>
  <c r="P926" i="1"/>
  <c r="P2489" i="1"/>
  <c r="P1520" i="1"/>
  <c r="P3513" i="1"/>
  <c r="P1537" i="1"/>
  <c r="P1320" i="1"/>
  <c r="P2776" i="1"/>
  <c r="P1121" i="1"/>
  <c r="P743" i="1"/>
  <c r="P2318" i="1"/>
  <c r="P337" i="1"/>
  <c r="P452" i="1"/>
  <c r="P45" i="1"/>
  <c r="P2796" i="1"/>
  <c r="P3838" i="1"/>
  <c r="P2667" i="1"/>
  <c r="P3188" i="1"/>
  <c r="P3723" i="1"/>
  <c r="P2418" i="1"/>
  <c r="P1755" i="1"/>
  <c r="P92" i="1"/>
  <c r="P3583" i="1"/>
  <c r="P955" i="1"/>
  <c r="P898" i="1"/>
  <c r="P1238" i="1"/>
  <c r="P2949" i="1"/>
  <c r="P2514" i="1"/>
  <c r="P565" i="1"/>
  <c r="P2896" i="1"/>
  <c r="P750" i="1"/>
  <c r="P3602" i="1"/>
  <c r="P1481" i="1"/>
  <c r="P830" i="1"/>
  <c r="P851" i="1"/>
  <c r="P1699" i="1"/>
  <c r="P287" i="1"/>
  <c r="P2771" i="1"/>
  <c r="P3598" i="1"/>
  <c r="P402" i="1"/>
  <c r="P960" i="1"/>
  <c r="P29" i="1"/>
  <c r="P825" i="1"/>
  <c r="P1236" i="1"/>
  <c r="P3913" i="1"/>
  <c r="P843" i="1"/>
  <c r="P1859" i="1"/>
  <c r="P3503" i="1"/>
  <c r="P3982" i="1"/>
  <c r="P3576" i="1"/>
  <c r="P2219" i="1"/>
  <c r="P3187" i="1"/>
  <c r="P3035" i="1"/>
  <c r="P3164" i="1"/>
  <c r="P1984" i="1"/>
  <c r="P349" i="1"/>
  <c r="P803" i="1"/>
  <c r="P779" i="1"/>
  <c r="P922" i="1"/>
  <c r="P2651" i="1"/>
  <c r="P2829" i="1"/>
  <c r="P1601" i="1"/>
  <c r="P2614" i="1"/>
  <c r="P1334" i="1"/>
  <c r="P2809" i="1"/>
  <c r="P122" i="1"/>
  <c r="P453" i="1"/>
  <c r="P1851" i="1"/>
  <c r="P3197" i="1"/>
  <c r="P2168" i="1"/>
  <c r="P1691" i="1"/>
  <c r="P3647" i="1"/>
  <c r="P2958" i="1"/>
  <c r="P802" i="1"/>
  <c r="P3799" i="1"/>
  <c r="P1590" i="1"/>
  <c r="P3354" i="1"/>
  <c r="P2945" i="1"/>
  <c r="P2831" i="1"/>
  <c r="P986" i="1"/>
  <c r="P1695" i="1"/>
  <c r="P2496" i="1"/>
  <c r="P382" i="1"/>
  <c r="P1338" i="1"/>
  <c r="P3127" i="1"/>
  <c r="P844" i="1"/>
  <c r="P2593" i="1"/>
  <c r="P1146" i="1"/>
  <c r="P897" i="1"/>
  <c r="P868" i="1"/>
  <c r="P207" i="1"/>
  <c r="P3093" i="1"/>
  <c r="P781" i="1"/>
  <c r="P1690" i="1"/>
  <c r="P164" i="1"/>
  <c r="P375" i="1"/>
  <c r="P1295" i="1"/>
  <c r="P3239" i="1"/>
  <c r="P3438" i="1"/>
  <c r="P2465" i="1"/>
  <c r="P1447" i="1"/>
  <c r="P1472" i="1"/>
  <c r="P1407" i="1"/>
  <c r="P405" i="1"/>
  <c r="P2446" i="1"/>
  <c r="P2053" i="1"/>
  <c r="P1381" i="1"/>
  <c r="P1704" i="1"/>
  <c r="P2469" i="1"/>
  <c r="P3216" i="1"/>
  <c r="P2015" i="1"/>
  <c r="P401" i="1"/>
  <c r="P3499" i="1"/>
  <c r="P3789" i="1"/>
  <c r="P175" i="1"/>
  <c r="P1915" i="1"/>
  <c r="P3191" i="1"/>
  <c r="P3920" i="1"/>
  <c r="P882" i="1"/>
  <c r="P2186" i="1"/>
  <c r="P1589" i="1"/>
  <c r="P3673" i="1"/>
  <c r="P267" i="1"/>
  <c r="P703" i="1"/>
  <c r="P254" i="1"/>
  <c r="P1041" i="1"/>
  <c r="P875" i="1"/>
  <c r="P2992" i="1"/>
  <c r="P1918" i="1"/>
  <c r="P1081" i="1"/>
  <c r="P1877" i="1"/>
  <c r="P1348" i="1"/>
  <c r="P1471" i="1"/>
  <c r="P3619" i="1"/>
  <c r="P3347" i="1"/>
  <c r="P3056" i="1"/>
  <c r="P1479" i="1"/>
  <c r="P2467" i="1"/>
  <c r="P949" i="1"/>
  <c r="P1125" i="1"/>
  <c r="P2129" i="1"/>
  <c r="P2845" i="1"/>
  <c r="P3079" i="1"/>
  <c r="P2642" i="1"/>
  <c r="P3781" i="1"/>
  <c r="P3466" i="1"/>
  <c r="P807" i="1"/>
  <c r="P900" i="1"/>
  <c r="P2176" i="1"/>
  <c r="P3685" i="1"/>
  <c r="P2343" i="1"/>
  <c r="P1483" i="1"/>
  <c r="P3322" i="1"/>
  <c r="P1459" i="1"/>
  <c r="P487" i="1"/>
  <c r="P1597" i="1"/>
  <c r="P1884" i="1"/>
  <c r="P188" i="1"/>
  <c r="P1076" i="1"/>
  <c r="P1108" i="1"/>
  <c r="P1945" i="1"/>
  <c r="P1649" i="1"/>
  <c r="P2888" i="1"/>
  <c r="P1331" i="1"/>
  <c r="P1736" i="1"/>
  <c r="P3818" i="1"/>
  <c r="P93" i="1"/>
  <c r="P241" i="1"/>
  <c r="P1052" i="1"/>
  <c r="P1252" i="1"/>
  <c r="P1426" i="1"/>
  <c r="P735" i="1"/>
  <c r="P3395" i="1"/>
  <c r="P678" i="1"/>
  <c r="P2972" i="1"/>
  <c r="P1566" i="1"/>
  <c r="P540" i="1"/>
  <c r="P684" i="1"/>
  <c r="P266" i="1"/>
  <c r="P3044" i="1"/>
  <c r="P2559" i="1"/>
  <c r="P1689" i="1"/>
  <c r="P432" i="1"/>
  <c r="P1776" i="1"/>
  <c r="P3232" i="1"/>
  <c r="P3711" i="1"/>
  <c r="P2073" i="1"/>
  <c r="P1494" i="1"/>
  <c r="P1647" i="1"/>
  <c r="P145" i="1"/>
  <c r="P2163" i="1"/>
  <c r="P1161" i="1"/>
  <c r="P2507" i="1"/>
  <c r="P2746" i="1"/>
  <c r="P2835" i="1"/>
  <c r="P2664" i="1"/>
  <c r="P2718" i="1"/>
  <c r="P3704" i="1"/>
  <c r="P1455" i="1"/>
  <c r="P3773" i="1"/>
  <c r="P2528" i="1"/>
  <c r="P3388" i="1"/>
  <c r="P396" i="1"/>
  <c r="P746" i="1"/>
  <c r="P60" i="1"/>
  <c r="P220" i="1"/>
  <c r="P80" i="1"/>
  <c r="P3125" i="1"/>
  <c r="P2813" i="1"/>
  <c r="P2299" i="1"/>
  <c r="P3367" i="1"/>
  <c r="P1160" i="1"/>
  <c r="P3502" i="1"/>
  <c r="P394" i="1"/>
  <c r="P3406" i="1"/>
  <c r="P192" i="1"/>
  <c r="P112" i="1"/>
  <c r="P149" i="1"/>
  <c r="P1418" i="1"/>
  <c r="P367" i="1"/>
  <c r="P279" i="1"/>
  <c r="P2307" i="1"/>
  <c r="P3068" i="1"/>
  <c r="P3833" i="1"/>
  <c r="P1111" i="1"/>
  <c r="P113" i="1"/>
  <c r="P1806" i="1"/>
  <c r="P672" i="1"/>
  <c r="P75" i="1"/>
  <c r="P2886" i="1"/>
  <c r="P2429" i="1"/>
  <c r="P679" i="1"/>
  <c r="P438" i="1"/>
  <c r="P1930" i="1"/>
  <c r="P3496" i="1"/>
  <c r="P18" i="1"/>
  <c r="P3014" i="1"/>
  <c r="P2323" i="1"/>
  <c r="P768" i="1"/>
  <c r="P2520" i="1"/>
  <c r="P2617" i="1"/>
  <c r="P1005" i="1"/>
  <c r="P2678" i="1"/>
  <c r="P2936" i="1"/>
  <c r="P1633" i="1"/>
  <c r="P2437" i="1"/>
  <c r="P184" i="1"/>
  <c r="P691" i="1"/>
  <c r="P1118" i="1"/>
  <c r="P428" i="1"/>
  <c r="P3609" i="1"/>
  <c r="Q1" i="3" l="1"/>
  <c r="Q1" i="4"/>
  <c r="E1" i="7"/>
  <c r="O1" i="6"/>
  <c r="Q1" i="7" s="1"/>
  <c r="F1" i="6"/>
  <c r="P2401" i="3"/>
  <c r="F2401" i="6" s="1"/>
  <c r="P2393" i="3"/>
  <c r="F2393" i="6" s="1"/>
  <c r="P2385" i="3"/>
  <c r="F2385" i="6" s="1"/>
  <c r="P2377" i="3"/>
  <c r="F2377" i="6" s="1"/>
  <c r="P2369" i="3"/>
  <c r="F2369" i="6" s="1"/>
  <c r="P2383" i="3"/>
  <c r="F2383" i="6" s="1"/>
  <c r="P2379" i="3"/>
  <c r="F2379" i="6" s="1"/>
  <c r="P2363" i="3"/>
  <c r="F2363" i="6" s="1"/>
  <c r="P2405" i="3"/>
  <c r="P2375" i="3"/>
  <c r="F2375" i="6" s="1"/>
  <c r="P2371" i="3"/>
  <c r="F2371" i="6" s="1"/>
  <c r="P2362" i="3"/>
  <c r="F2362" i="6" s="1"/>
  <c r="P2397" i="3"/>
  <c r="F2397" i="6" s="1"/>
  <c r="P2367" i="3"/>
  <c r="F2367" i="6" s="1"/>
  <c r="P2361" i="3"/>
  <c r="F2361" i="6" s="1"/>
  <c r="P2403" i="3"/>
  <c r="P2365" i="3"/>
  <c r="F2365" i="6" s="1"/>
  <c r="P2395" i="3"/>
  <c r="F2395" i="6" s="1"/>
  <c r="P2389" i="3"/>
  <c r="F2389" i="6" s="1"/>
  <c r="P2359" i="3"/>
  <c r="F2359" i="6" s="1"/>
  <c r="P2391" i="3"/>
  <c r="F2391" i="6" s="1"/>
  <c r="P2360" i="3"/>
  <c r="F2360" i="6" s="1"/>
  <c r="P2399" i="3"/>
  <c r="F2399" i="6" s="1"/>
  <c r="P2381" i="3"/>
  <c r="F2381" i="6" s="1"/>
  <c r="P2387" i="3"/>
  <c r="F2387" i="6" s="1"/>
  <c r="P2364" i="3"/>
  <c r="F2364" i="6" s="1"/>
  <c r="P2358" i="3"/>
  <c r="F2358" i="6" s="1"/>
  <c r="P2373" i="3"/>
  <c r="F2373" i="6" s="1"/>
  <c r="P2406" i="3"/>
  <c r="P2390" i="3"/>
  <c r="F2390" i="6" s="1"/>
  <c r="P2374" i="3"/>
  <c r="F2374" i="6" s="1"/>
  <c r="P2368" i="3"/>
  <c r="F2368" i="6" s="1"/>
  <c r="P2404" i="3"/>
  <c r="P2388" i="3"/>
  <c r="F2388" i="6" s="1"/>
  <c r="P2372" i="3"/>
  <c r="F2372" i="6" s="1"/>
  <c r="P2402" i="3"/>
  <c r="P2386" i="3"/>
  <c r="F2386" i="6" s="1"/>
  <c r="P2370" i="3"/>
  <c r="F2370" i="6" s="1"/>
  <c r="P2398" i="3"/>
  <c r="F2398" i="6" s="1"/>
  <c r="P2382" i="3"/>
  <c r="F2382" i="6" s="1"/>
  <c r="P2366" i="3"/>
  <c r="F2366" i="6" s="1"/>
  <c r="P2396" i="3"/>
  <c r="F2396" i="6" s="1"/>
  <c r="P2380" i="3"/>
  <c r="F2380" i="6" s="1"/>
  <c r="P2384" i="3"/>
  <c r="F2384" i="6" s="1"/>
  <c r="P2394" i="3"/>
  <c r="F2394" i="6" s="1"/>
  <c r="P2378" i="3"/>
  <c r="F2378" i="6" s="1"/>
  <c r="P2400" i="3"/>
  <c r="F2400" i="6" s="1"/>
  <c r="P2392" i="3"/>
  <c r="F2392" i="6" s="1"/>
  <c r="P2376" i="3"/>
  <c r="F2376" i="6" s="1"/>
  <c r="P1596" i="4"/>
  <c r="F1596" i="7" s="1"/>
  <c r="P1587" i="4"/>
  <c r="F1587" i="7" s="1"/>
  <c r="P1586" i="4"/>
  <c r="F1586" i="7" s="1"/>
  <c r="P1583" i="4"/>
  <c r="F1583" i="7" s="1"/>
  <c r="P1590" i="4"/>
  <c r="F1590" i="7" s="1"/>
  <c r="P1594" i="4"/>
  <c r="F1594" i="7" s="1"/>
  <c r="P1574" i="4"/>
  <c r="F1574" i="7" s="1"/>
  <c r="P1591" i="4"/>
  <c r="F1591" i="7" s="1"/>
  <c r="P1578" i="4"/>
  <c r="F1578" i="7" s="1"/>
  <c r="P1595" i="4"/>
  <c r="F1595" i="7" s="1"/>
  <c r="P1582" i="4"/>
  <c r="F1582" i="7" s="1"/>
  <c r="P1575" i="4"/>
  <c r="F1575" i="7" s="1"/>
  <c r="P1579" i="4"/>
  <c r="F1579" i="7" s="1"/>
  <c r="P1576" i="4"/>
  <c r="F1576" i="7" s="1"/>
  <c r="P1580" i="4"/>
  <c r="F1580" i="7" s="1"/>
  <c r="P1584" i="4"/>
  <c r="F1584" i="7" s="1"/>
  <c r="P1588" i="4"/>
  <c r="F1588" i="7" s="1"/>
  <c r="P1592" i="4"/>
  <c r="F1592" i="7" s="1"/>
  <c r="P1577" i="4"/>
  <c r="F1577" i="7" s="1"/>
  <c r="P1581" i="4"/>
  <c r="F1581" i="7" s="1"/>
  <c r="P1585" i="4"/>
  <c r="F1585" i="7" s="1"/>
  <c r="P1589" i="4"/>
  <c r="F1589" i="7" s="1"/>
  <c r="P1593" i="4"/>
  <c r="F1593" i="7" s="1"/>
  <c r="U19" i="3"/>
  <c r="Y18" i="3"/>
  <c r="W18" i="3"/>
  <c r="Z18" i="3"/>
  <c r="X18" i="3"/>
  <c r="V18" i="3"/>
  <c r="Z18" i="4"/>
  <c r="X18" i="4"/>
  <c r="V18" i="4"/>
  <c r="U19" i="4"/>
  <c r="W18" i="4"/>
  <c r="Y18" i="4"/>
  <c r="Q3947" i="1"/>
  <c r="Q3939" i="1"/>
  <c r="Q3980" i="1"/>
  <c r="Q3989" i="1"/>
  <c r="Q3965" i="1"/>
  <c r="Q3942" i="1"/>
  <c r="Q3981" i="1"/>
  <c r="Q3957" i="1"/>
  <c r="Q3983" i="1"/>
  <c r="Q3949" i="1"/>
  <c r="Q3990" i="1"/>
  <c r="Q3959" i="1"/>
  <c r="Q3968" i="1"/>
  <c r="Q3985" i="1"/>
  <c r="Q3951" i="1"/>
  <c r="Q3955" i="1"/>
  <c r="Q3969" i="1"/>
  <c r="Q3962" i="1"/>
  <c r="Q863" i="1"/>
  <c r="Q1340" i="1"/>
  <c r="Q1093" i="1"/>
  <c r="Q2909" i="1"/>
  <c r="Q2853" i="1"/>
  <c r="Q3029" i="1"/>
  <c r="Q2009" i="1"/>
  <c r="Q3313" i="1"/>
  <c r="Q3986" i="1"/>
  <c r="Q3943" i="1"/>
  <c r="Q3941" i="1"/>
  <c r="Q3995" i="1"/>
  <c r="Q3978" i="1"/>
  <c r="Q3974" i="1"/>
  <c r="Q3976" i="1"/>
  <c r="Q3998" i="1"/>
  <c r="Q3948" i="1"/>
  <c r="Q343" i="1"/>
  <c r="Q1657" i="1"/>
  <c r="Q1621" i="1"/>
  <c r="Q911" i="1"/>
  <c r="Q931" i="1"/>
  <c r="Q2480" i="1"/>
  <c r="Q1306" i="1"/>
  <c r="Q3971" i="1"/>
  <c r="Q208" i="1"/>
  <c r="Q1661" i="1"/>
  <c r="Q3151" i="1"/>
  <c r="Q412" i="1"/>
  <c r="Q389" i="1"/>
  <c r="Q1919" i="1"/>
  <c r="Q3997" i="1"/>
  <c r="Q2150" i="1"/>
  <c r="Q974" i="1"/>
  <c r="Q448" i="1"/>
  <c r="Q1017" i="1"/>
  <c r="Q2030" i="1"/>
  <c r="Q3734" i="1"/>
  <c r="Q1570" i="1"/>
  <c r="Q1616" i="1"/>
  <c r="Q2806" i="1"/>
  <c r="Q1950" i="1"/>
  <c r="Q953" i="1"/>
  <c r="Q3555" i="1"/>
  <c r="Q2317" i="1"/>
  <c r="Q3392" i="1"/>
  <c r="Q1702" i="1"/>
  <c r="Q2041" i="1"/>
  <c r="Q559" i="1"/>
  <c r="Q61" i="1"/>
  <c r="Q797" i="1"/>
  <c r="Q895" i="1"/>
  <c r="Q2931" i="1"/>
  <c r="Q154" i="1"/>
  <c r="Q3428" i="1"/>
  <c r="Q1665" i="1"/>
  <c r="Q1993" i="1"/>
  <c r="Q3961" i="1"/>
  <c r="Q3935" i="1"/>
  <c r="Q3950" i="1"/>
  <c r="Q3938" i="1"/>
  <c r="Q3975" i="1"/>
  <c r="Q4000" i="1"/>
  <c r="Q3966" i="1"/>
  <c r="Q3963" i="1"/>
  <c r="Q3953" i="1"/>
  <c r="Q3996" i="1"/>
  <c r="Q3988" i="1"/>
  <c r="Q3739" i="1"/>
  <c r="Q2910" i="1"/>
  <c r="Q384" i="1"/>
  <c r="Q68" i="1"/>
  <c r="Q3277" i="1"/>
  <c r="Q3442" i="1"/>
  <c r="Q3141" i="1"/>
  <c r="Q3467" i="1"/>
  <c r="Q101" i="1"/>
  <c r="Q1097" i="1"/>
  <c r="Q740" i="1"/>
  <c r="Q2621" i="1"/>
  <c r="Q1169" i="1"/>
  <c r="Q2476" i="1"/>
  <c r="Q3265" i="1"/>
  <c r="Q2031" i="1"/>
  <c r="Q2020" i="1"/>
  <c r="Q2793" i="1"/>
  <c r="Q2895" i="1"/>
  <c r="Q3262" i="1"/>
  <c r="Q3279" i="1"/>
  <c r="Q3130" i="1"/>
  <c r="Q142" i="1"/>
  <c r="Q348" i="1"/>
  <c r="Q475" i="1"/>
  <c r="Q3201" i="1"/>
  <c r="Q1345" i="1"/>
  <c r="Q1584" i="1"/>
  <c r="Q423" i="1"/>
  <c r="Q178" i="1"/>
  <c r="Q3585" i="1"/>
  <c r="Q594" i="1"/>
  <c r="Q3832" i="1"/>
  <c r="Q1019" i="1"/>
  <c r="Q721" i="1"/>
  <c r="Q828" i="1"/>
  <c r="Q2478" i="1"/>
  <c r="Q1645" i="1"/>
  <c r="Q1095" i="1"/>
  <c r="Q1344" i="1"/>
  <c r="Q1441" i="1"/>
  <c r="Q491" i="1"/>
  <c r="Q1265" i="1"/>
  <c r="Q3435" i="1"/>
  <c r="Q2960" i="1"/>
  <c r="Q3932" i="1"/>
  <c r="Q467" i="1"/>
  <c r="Q3520" i="1"/>
  <c r="Q654" i="1"/>
  <c r="Q1088" i="1"/>
  <c r="Q3908" i="1"/>
  <c r="Q2707" i="1"/>
  <c r="Q3890" i="1"/>
  <c r="Q1219" i="1"/>
  <c r="Q2610" i="1"/>
  <c r="Q2783" i="1"/>
  <c r="Q3556" i="1"/>
  <c r="Q966" i="1"/>
  <c r="Q1469" i="1"/>
  <c r="Q2123" i="1"/>
  <c r="Q741" i="1"/>
  <c r="Q1906" i="1"/>
  <c r="Q1783" i="1"/>
  <c r="Q3361" i="1"/>
  <c r="Q1761" i="1"/>
  <c r="Q1425" i="1"/>
  <c r="Q2322" i="1"/>
  <c r="Q3295" i="1"/>
  <c r="Q3877" i="1"/>
  <c r="Q3946" i="1"/>
  <c r="Q3610" i="1"/>
  <c r="Q1956" i="1"/>
  <c r="Q774" i="1"/>
  <c r="Q1636" i="1"/>
  <c r="Q2825" i="1"/>
  <c r="Q190" i="1"/>
  <c r="Q1904" i="1"/>
  <c r="Q96" i="1"/>
  <c r="Q1449" i="1"/>
  <c r="Q2708" i="1"/>
  <c r="Q1035" i="1"/>
  <c r="Q3210" i="1"/>
  <c r="Q3945" i="1"/>
  <c r="Q2450" i="1"/>
  <c r="Q846" i="1"/>
  <c r="Q2213" i="1"/>
  <c r="Q128" i="1"/>
  <c r="Q3285" i="1"/>
  <c r="Q1927" i="1"/>
  <c r="Q3527" i="1"/>
  <c r="Q2616" i="1"/>
  <c r="Q62" i="1"/>
  <c r="Q2187" i="1"/>
  <c r="Q3101" i="1"/>
  <c r="Q648" i="1"/>
  <c r="Q3960" i="1"/>
  <c r="Q1182" i="1"/>
  <c r="Q2136" i="1"/>
  <c r="Q2995" i="1"/>
  <c r="Q2189" i="1"/>
  <c r="Q3588" i="1"/>
  <c r="Q971" i="1"/>
  <c r="Q791" i="1"/>
  <c r="Q945" i="1"/>
  <c r="Q2815" i="1"/>
  <c r="Q1177" i="1"/>
  <c r="Q3041" i="1"/>
  <c r="Q573" i="1"/>
  <c r="Q3630" i="1"/>
  <c r="Q1751" i="1"/>
  <c r="Q3039" i="1"/>
  <c r="Q3973" i="1"/>
  <c r="Q1567" i="1"/>
  <c r="Q1083" i="1"/>
  <c r="Q480" i="1"/>
  <c r="Q3351" i="1"/>
  <c r="Q503" i="1"/>
  <c r="Q3386" i="1"/>
  <c r="Q586" i="1"/>
  <c r="Q1211" i="1"/>
  <c r="Q275" i="1"/>
  <c r="Q710" i="1"/>
  <c r="Q1414" i="1"/>
  <c r="Q2466" i="1"/>
  <c r="Q3037" i="1"/>
  <c r="Q1948" i="1"/>
  <c r="Q3113" i="1"/>
  <c r="Q1778" i="1"/>
  <c r="Q1606" i="1"/>
  <c r="Q1068" i="1"/>
  <c r="Q2976" i="1"/>
  <c r="Q2870" i="1"/>
  <c r="Q1539" i="1"/>
  <c r="Q3686" i="1"/>
  <c r="Q3511" i="1"/>
  <c r="Q372" i="1"/>
  <c r="Q775" i="1"/>
  <c r="Q2375" i="1"/>
  <c r="Q2924" i="1"/>
  <c r="Q141" i="1"/>
  <c r="Q399" i="1"/>
  <c r="Q1532" i="1"/>
  <c r="Q1929" i="1"/>
  <c r="Q2877" i="1"/>
  <c r="Q1303" i="1"/>
  <c r="Q3841" i="1"/>
  <c r="Q3557" i="1"/>
  <c r="Q3178" i="1"/>
  <c r="Q1225" i="1"/>
  <c r="Q3700" i="1"/>
  <c r="Q3468" i="1"/>
  <c r="Q1210" i="1"/>
  <c r="Q2078" i="1"/>
  <c r="Q3543" i="1"/>
  <c r="Q2819" i="1"/>
  <c r="Q2589" i="1"/>
  <c r="Q3320" i="1"/>
  <c r="Q2414" i="1"/>
  <c r="Q369" i="1"/>
  <c r="Q3669" i="1"/>
  <c r="Q1932" i="1"/>
  <c r="Q2918" i="1"/>
  <c r="Q435" i="1"/>
  <c r="Q1846" i="1"/>
  <c r="Q259" i="1"/>
  <c r="Q3413" i="1"/>
  <c r="Q20" i="1"/>
  <c r="Q2366" i="1"/>
  <c r="Q670" i="1"/>
  <c r="Q1411" i="1"/>
  <c r="Q2233" i="1"/>
  <c r="Q2635" i="1"/>
  <c r="Q3837" i="1"/>
  <c r="Q1940" i="1"/>
  <c r="Q1644" i="1"/>
  <c r="Q3506" i="1"/>
  <c r="Q3809" i="1"/>
  <c r="Q908" i="1"/>
  <c r="Q3731" i="1"/>
  <c r="Q2929" i="1"/>
  <c r="Q815" i="1"/>
  <c r="Q2821" i="1"/>
  <c r="Q858" i="1"/>
  <c r="Q1882" i="1"/>
  <c r="Q2657" i="1"/>
  <c r="Q1209" i="1"/>
  <c r="Q2426" i="1"/>
  <c r="Q3325" i="1"/>
  <c r="Q736" i="1"/>
  <c r="Q1329" i="1"/>
  <c r="Q3451" i="1"/>
  <c r="Q1516" i="1"/>
  <c r="Q505" i="1"/>
  <c r="Q2227" i="1"/>
  <c r="Q3472" i="1"/>
  <c r="Q3918" i="1"/>
  <c r="Q562" i="1"/>
  <c r="Q3270" i="1"/>
  <c r="Q3186" i="1"/>
  <c r="Q2100" i="1"/>
  <c r="Q2288" i="1"/>
  <c r="Q331" i="1"/>
  <c r="Q2431" i="1"/>
  <c r="Q138" i="1"/>
  <c r="Q486" i="1"/>
  <c r="Q720" i="1"/>
  <c r="Q1248" i="1"/>
  <c r="Q1507" i="1"/>
  <c r="Q1717" i="1"/>
  <c r="Q1883" i="1"/>
  <c r="Q1808" i="1"/>
  <c r="Q2454" i="1"/>
  <c r="Q1916" i="1"/>
  <c r="Q271" i="1"/>
  <c r="Q297" i="1"/>
  <c r="Q477" i="1"/>
  <c r="Q904" i="1"/>
  <c r="Q946" i="1"/>
  <c r="Q2385" i="1"/>
  <c r="Q3272" i="1"/>
  <c r="Q2934" i="1"/>
  <c r="Q3332" i="1"/>
  <c r="Q1666" i="1"/>
  <c r="Q1831" i="1"/>
  <c r="Q1594" i="1"/>
  <c r="Q3432" i="1"/>
  <c r="Q645" i="1"/>
  <c r="Q3010" i="1"/>
  <c r="Q3401" i="1"/>
  <c r="Q2252" i="1"/>
  <c r="Q1881" i="1"/>
  <c r="Q2032" i="1"/>
  <c r="Q630" i="1"/>
  <c r="Q2878" i="1"/>
  <c r="Q3190" i="1"/>
  <c r="Q2171" i="1"/>
  <c r="Q2350" i="1"/>
  <c r="Q296" i="1"/>
  <c r="Q3094" i="1"/>
  <c r="Q474" i="1"/>
  <c r="Q2172" i="1"/>
  <c r="Q2284" i="1"/>
  <c r="Q2921" i="1"/>
  <c r="Q3069" i="1"/>
  <c r="Q2726" i="1"/>
  <c r="Q1089" i="1"/>
  <c r="Q916" i="1"/>
  <c r="Q1473" i="1"/>
  <c r="Q1082" i="1"/>
  <c r="Q1405" i="1"/>
  <c r="Q859" i="1"/>
  <c r="Q3168" i="1"/>
  <c r="Q1729" i="1"/>
  <c r="Q1060" i="1"/>
  <c r="Q2087" i="1"/>
  <c r="Q1164" i="1"/>
  <c r="Q3317" i="1"/>
  <c r="Q653" i="1"/>
  <c r="Q2339" i="1"/>
  <c r="Q2013" i="1"/>
  <c r="Q3820" i="1"/>
  <c r="Q2695" i="1"/>
  <c r="Q3481" i="1"/>
  <c r="Q817" i="1"/>
  <c r="Q2580" i="1"/>
  <c r="Q1646" i="1"/>
  <c r="Q3153" i="1"/>
  <c r="Q2873" i="1"/>
  <c r="Q58" i="1"/>
  <c r="Q709" i="1"/>
  <c r="Q2817" i="1"/>
  <c r="Q2859" i="1"/>
  <c r="Q1830" i="1"/>
  <c r="Q1603" i="1"/>
  <c r="Q806" i="1"/>
  <c r="Q2836" i="1"/>
  <c r="Q3453" i="1"/>
  <c r="Q1976" i="1"/>
  <c r="Q1372" i="1"/>
  <c r="Q1885" i="1"/>
  <c r="Q1392" i="1"/>
  <c r="Q901" i="1"/>
  <c r="Q555" i="1"/>
  <c r="Q979" i="1"/>
  <c r="Q1315" i="1"/>
  <c r="Q2974" i="1"/>
  <c r="Q3680" i="1"/>
  <c r="Q3235" i="1"/>
  <c r="Q894" i="1"/>
  <c r="Q2064" i="1"/>
  <c r="Q1756" i="1"/>
  <c r="Q2957" i="1"/>
  <c r="Q1419" i="1"/>
  <c r="Q667" i="1"/>
  <c r="Q3219" i="1"/>
  <c r="Q3864" i="1"/>
  <c r="Q1480" i="1"/>
  <c r="Q3111" i="1"/>
  <c r="Q3622" i="1"/>
  <c r="Q2585" i="1"/>
  <c r="Q3684" i="1"/>
  <c r="Q1302" i="1"/>
  <c r="Q2648" i="1"/>
  <c r="Q2660" i="1"/>
  <c r="Q3071" i="1"/>
  <c r="Q1201" i="1"/>
  <c r="Q880" i="1"/>
  <c r="Q2766" i="1"/>
  <c r="Q3301" i="1"/>
  <c r="Q1578" i="1"/>
  <c r="Q529" i="1"/>
  <c r="Q772" i="1"/>
  <c r="Q1124" i="1"/>
  <c r="Q103" i="1"/>
  <c r="Q288" i="1"/>
  <c r="Q1415" i="1"/>
  <c r="Q440" i="1"/>
  <c r="Q2194" i="1"/>
  <c r="Q1353" i="1"/>
  <c r="Q3358" i="1"/>
  <c r="Q1391" i="1"/>
  <c r="Q1498" i="1"/>
  <c r="Q221" i="1"/>
  <c r="Q2206" i="1"/>
  <c r="Q1173" i="1"/>
  <c r="Q1029" i="1"/>
  <c r="Q1132" i="1"/>
  <c r="Q1650" i="1"/>
  <c r="Q3369" i="1"/>
  <c r="Q628" i="1"/>
  <c r="Q1476" i="1"/>
  <c r="Q2484" i="1"/>
  <c r="Q1988" i="1"/>
  <c r="Q1703" i="1"/>
  <c r="Q1053" i="1"/>
  <c r="Q1551" i="1"/>
  <c r="Q3133" i="1"/>
  <c r="Q1075" i="1"/>
  <c r="Q2153" i="1"/>
  <c r="Q1382" i="1"/>
  <c r="Q3024" i="1"/>
  <c r="Q1482" i="1"/>
  <c r="Q1179" i="1"/>
  <c r="Q3441" i="1"/>
  <c r="Q2800" i="1"/>
  <c r="Q3596" i="1"/>
  <c r="Q664" i="1"/>
  <c r="Q1025" i="1"/>
  <c r="Q2259" i="1"/>
  <c r="Q3547" i="1"/>
  <c r="Q3559" i="1"/>
  <c r="Q1240" i="1"/>
  <c r="Q2292" i="1"/>
  <c r="Q3645" i="1"/>
  <c r="Q2226" i="1"/>
  <c r="Q3907" i="1"/>
  <c r="Q1870" i="1"/>
  <c r="Q2682" i="1"/>
  <c r="Q2898" i="1"/>
  <c r="Q3903" i="1"/>
  <c r="Q928" i="1"/>
  <c r="Q2200" i="1"/>
  <c r="Q1914" i="1"/>
  <c r="Q1951" i="1"/>
  <c r="Q3646" i="1"/>
  <c r="Q1104" i="1"/>
  <c r="Q2569" i="1"/>
  <c r="Q961" i="1"/>
  <c r="Q3611" i="1"/>
  <c r="Q3930" i="1"/>
  <c r="Q2014" i="1"/>
  <c r="Q2839" i="1"/>
  <c r="Q1037" i="1"/>
  <c r="Q728" i="1"/>
  <c r="Q1109" i="1"/>
  <c r="Q716" i="1"/>
  <c r="Q994" i="1"/>
  <c r="Q1748" i="1"/>
  <c r="Q957" i="1"/>
  <c r="Q612" i="1"/>
  <c r="Q2251" i="1"/>
  <c r="Q2516" i="1"/>
  <c r="Q2291" i="1"/>
  <c r="Q3157" i="1"/>
  <c r="Q2035" i="1"/>
  <c r="Q2184" i="1"/>
  <c r="Q1399" i="1"/>
  <c r="Q2388" i="1"/>
  <c r="Q1503" i="1"/>
  <c r="Q3489" i="1"/>
  <c r="Q2628" i="1"/>
  <c r="Q3381" i="1"/>
  <c r="Q3090" i="1"/>
  <c r="Q2118" i="1"/>
  <c r="Q650" i="1"/>
  <c r="Q2663" i="1"/>
  <c r="Q3538" i="1"/>
  <c r="Q2711" i="1"/>
  <c r="Q1687" i="1"/>
  <c r="Q1653" i="1"/>
  <c r="Q2969" i="1"/>
  <c r="Q3302" i="1"/>
  <c r="Q2787" i="1"/>
  <c r="Q1685" i="1"/>
  <c r="Q121" i="1"/>
  <c r="Q1693" i="1"/>
  <c r="Q587" i="1"/>
  <c r="Q1888" i="1"/>
  <c r="Q1120" i="1"/>
  <c r="Q3284" i="1"/>
  <c r="Q2583" i="1"/>
  <c r="Q3514" i="1"/>
  <c r="Q261" i="1"/>
  <c r="Q3642" i="1"/>
  <c r="Q2669" i="1"/>
  <c r="Q718" i="1"/>
  <c r="Q1533" i="1"/>
  <c r="Q3308" i="1"/>
  <c r="Q3026" i="1"/>
  <c r="Q2133" i="1"/>
  <c r="Q544" i="1"/>
  <c r="Q2407" i="1"/>
  <c r="Q2799" i="1"/>
  <c r="Q215" i="1"/>
  <c r="Q212" i="1"/>
  <c r="Q77" i="1"/>
  <c r="Q245" i="1"/>
  <c r="Q3636" i="1"/>
  <c r="Q3185" i="1"/>
  <c r="Q1554" i="1"/>
  <c r="Q132" i="1"/>
  <c r="Q1840" i="1"/>
  <c r="Q651" i="1"/>
  <c r="Q918" i="1"/>
  <c r="Q2502" i="1"/>
  <c r="Q1103" i="1"/>
  <c r="Q3475" i="1"/>
  <c r="Q1275" i="1"/>
  <c r="Q1803" i="1"/>
  <c r="Q1837" i="1"/>
  <c r="Q1416" i="1"/>
  <c r="Q1313" i="1"/>
  <c r="Q1579" i="1"/>
  <c r="Q1757" i="1"/>
  <c r="Q3507" i="1"/>
  <c r="Q671" i="1"/>
  <c r="Q1841" i="1"/>
  <c r="Q2955" i="1"/>
  <c r="Q1327" i="1"/>
  <c r="Q2012" i="1"/>
  <c r="Q811" i="1"/>
  <c r="Q3905" i="1"/>
  <c r="Q1723" i="1"/>
  <c r="Q108" i="1"/>
  <c r="Q1898" i="1"/>
  <c r="Q2062" i="1"/>
  <c r="Q2967" i="1"/>
  <c r="Q2192" i="1"/>
  <c r="Q1770" i="1"/>
  <c r="Q3834" i="1"/>
  <c r="Q3694" i="1"/>
  <c r="Q2848" i="1"/>
  <c r="Q2755" i="1"/>
  <c r="Q2622" i="1"/>
  <c r="Q1257" i="1"/>
  <c r="Q1548" i="1"/>
  <c r="Q2917" i="1"/>
  <c r="Q633" i="1"/>
  <c r="Q1115" i="1"/>
  <c r="Q677" i="1"/>
  <c r="Q3744" i="1"/>
  <c r="Q2986" i="1"/>
  <c r="Q3221" i="1"/>
  <c r="Q3115" i="1"/>
  <c r="Q2083" i="1"/>
  <c r="Q6" i="1"/>
  <c r="Q3779" i="1"/>
  <c r="Q214" i="1"/>
  <c r="Q770" i="1"/>
  <c r="Q163" i="1"/>
  <c r="Q1283" i="1"/>
  <c r="Q1769" i="1"/>
  <c r="Q1437" i="1"/>
  <c r="Q834" i="1"/>
  <c r="Q3783" i="1"/>
  <c r="Q3034" i="1"/>
  <c r="Q2604" i="1"/>
  <c r="Q1487" i="1"/>
  <c r="Q576" i="1"/>
  <c r="Q2046" i="1"/>
  <c r="Q1583" i="1"/>
  <c r="Q783" i="1"/>
  <c r="Q2797" i="1"/>
  <c r="Q445" i="1"/>
  <c r="Q2715" i="1"/>
  <c r="Q2971" i="1"/>
  <c r="Q1966" i="1"/>
  <c r="Q553" i="1"/>
  <c r="Q3124" i="1"/>
  <c r="Q1517" i="1"/>
  <c r="Q675" i="1"/>
  <c r="Q804" i="1"/>
  <c r="Q1195" i="1"/>
  <c r="Q2656" i="1"/>
  <c r="Q3181" i="1"/>
  <c r="Q196" i="1"/>
  <c r="Q574" i="1"/>
  <c r="Q2747" i="1"/>
  <c r="Q248" i="1"/>
  <c r="Q2631" i="1"/>
  <c r="Q2646" i="1"/>
  <c r="Q3553" i="1"/>
  <c r="Q3825" i="1"/>
  <c r="Q2068" i="1"/>
  <c r="Q1817" i="1"/>
  <c r="Q1018" i="1"/>
  <c r="Q602" i="1"/>
  <c r="Q359" i="1"/>
  <c r="Q2199" i="1"/>
  <c r="Q1030" i="1"/>
  <c r="Q3136" i="1"/>
  <c r="Q3426" i="1"/>
  <c r="Q201" i="1"/>
  <c r="Q1862" i="1"/>
  <c r="Q2420" i="1"/>
  <c r="Q2328" i="1"/>
  <c r="Q3447" i="1"/>
  <c r="Q569" i="1"/>
  <c r="Q2305" i="1"/>
  <c r="Q2893" i="1"/>
  <c r="Q1991" i="1"/>
  <c r="Q159" i="1"/>
  <c r="Q2820" i="1"/>
  <c r="Q3765" i="1"/>
  <c r="Q126" i="1"/>
  <c r="Q2920" i="1"/>
  <c r="Q2309" i="1"/>
  <c r="Q866" i="1"/>
  <c r="Q2482" i="1"/>
  <c r="Q2008" i="1"/>
  <c r="Q1813" i="1"/>
  <c r="Q3247" i="1"/>
  <c r="Q42" i="1"/>
  <c r="Q227" i="1"/>
  <c r="Q824" i="1"/>
  <c r="Q3263" i="1"/>
  <c r="Q801" i="1"/>
  <c r="Q537" i="1"/>
  <c r="Q2390" i="1"/>
  <c r="Q1043" i="1"/>
  <c r="Q50" i="1"/>
  <c r="Q3323" i="1"/>
  <c r="Q329" i="1"/>
  <c r="Q2442" i="1"/>
  <c r="Q3163" i="1"/>
  <c r="Q3173" i="1"/>
  <c r="Q3088" i="1"/>
  <c r="Q2201" i="1"/>
  <c r="Q2427" i="1"/>
  <c r="Q819" i="1"/>
  <c r="Q2982" i="1"/>
  <c r="Q3359" i="1"/>
  <c r="Q2180" i="1"/>
  <c r="Q1404" i="1"/>
  <c r="Q2004" i="1"/>
  <c r="Q1978" i="1"/>
  <c r="Q3652" i="1"/>
  <c r="Q1979" i="1"/>
  <c r="Q699" i="1"/>
  <c r="Q1009" i="1"/>
  <c r="Q2704" i="1"/>
  <c r="Q3891" i="1"/>
  <c r="Q2378" i="1"/>
  <c r="Q1619" i="1"/>
  <c r="Q3776" i="1"/>
  <c r="Q2869" i="1"/>
  <c r="Q3654" i="1"/>
  <c r="Q3066" i="1"/>
  <c r="Q2315" i="1"/>
  <c r="Q2138" i="1"/>
  <c r="Q191" i="1"/>
  <c r="Q1069" i="1"/>
  <c r="Q621" i="1"/>
  <c r="Q3170" i="1"/>
  <c r="Q2615" i="1"/>
  <c r="Q2152" i="1"/>
  <c r="Q1901" i="1"/>
  <c r="Q2713" i="1"/>
  <c r="Q3831" i="1"/>
  <c r="Q1795" i="1"/>
  <c r="Q98" i="1"/>
  <c r="Q581" i="1"/>
  <c r="Q597" i="1"/>
  <c r="Q3882" i="1"/>
  <c r="Q457" i="1"/>
  <c r="Q3443" i="1"/>
  <c r="Q2511" i="1"/>
  <c r="Q3227" i="1"/>
  <c r="Q4" i="1"/>
  <c r="Q626" i="1"/>
  <c r="Q2548" i="1"/>
  <c r="Q228" i="1"/>
  <c r="Q1816" i="1"/>
  <c r="Q2737" i="1"/>
  <c r="Q2421" i="1"/>
  <c r="Q1036" i="1"/>
  <c r="Q1602" i="1"/>
  <c r="Q176" i="1"/>
  <c r="Q981" i="1"/>
  <c r="Q1811" i="1"/>
  <c r="Q2536" i="1"/>
  <c r="Q2752" i="1"/>
  <c r="Q2547" i="1"/>
  <c r="Q1835" i="1"/>
  <c r="Q3147" i="1"/>
  <c r="Q1049" i="1"/>
  <c r="Q3268" i="1"/>
  <c r="Q1664" i="1"/>
  <c r="Q3919" i="1"/>
  <c r="Q2941" i="1"/>
  <c r="Q2510" i="1"/>
  <c r="Q256" i="1"/>
  <c r="Q1710" i="1"/>
  <c r="Q1735" i="1"/>
  <c r="Q3649" i="1"/>
  <c r="Q2930" i="1"/>
  <c r="Q1002" i="1"/>
  <c r="Q2638" i="1"/>
  <c r="Q1946" i="1"/>
  <c r="Q2177" i="1"/>
  <c r="Q1617" i="1"/>
  <c r="Q2387" i="1"/>
  <c r="Q3523" i="1"/>
  <c r="Q3200" i="1"/>
  <c r="Q913" i="1"/>
  <c r="Q884" i="1"/>
  <c r="Q620" i="1"/>
  <c r="Q938" i="1"/>
  <c r="Q3677" i="1"/>
  <c r="Q3727" i="1"/>
  <c r="Q1192" i="1"/>
  <c r="Q3753" i="1"/>
  <c r="Q2908" i="1"/>
  <c r="Q3845" i="1"/>
  <c r="Q2801" i="1"/>
  <c r="Q1832" i="1"/>
  <c r="Q1658" i="1"/>
  <c r="Q906" i="1"/>
  <c r="Q1720" i="1"/>
  <c r="Q1402" i="1"/>
  <c r="Q1352" i="1"/>
  <c r="Q1167" i="1"/>
  <c r="Q1253" i="1"/>
  <c r="Q2997" i="1"/>
  <c r="Q1259" i="1"/>
  <c r="Q2999" i="1"/>
  <c r="Q2857" i="1"/>
  <c r="Q2674" i="1"/>
  <c r="Q3508" i="1"/>
  <c r="Q2760" i="1"/>
  <c r="Q2254" i="1"/>
  <c r="Q3671" i="1"/>
  <c r="Q2641" i="1"/>
  <c r="Q3365" i="1"/>
  <c r="Q2858" i="1"/>
  <c r="Q1223" i="1"/>
  <c r="Q2017" i="1"/>
  <c r="Q313" i="1"/>
  <c r="Q2966" i="1"/>
  <c r="Q361" i="1"/>
  <c r="Q1983" i="1"/>
  <c r="Q3884" i="1"/>
  <c r="Q246" i="1"/>
  <c r="Q3342" i="1"/>
  <c r="Q424" i="1"/>
  <c r="Q3902" i="1"/>
  <c r="Q3706" i="1"/>
  <c r="Q1242" i="1"/>
  <c r="Q89" i="1"/>
  <c r="Q2676" i="1"/>
  <c r="Q3" i="1"/>
  <c r="Q2983" i="1"/>
  <c r="Q1406" i="1"/>
  <c r="Q1860" i="1"/>
  <c r="Q280" i="1"/>
  <c r="Q934" i="1"/>
  <c r="Q71" i="1"/>
  <c r="Q2140" i="1"/>
  <c r="Q1557" i="1"/>
  <c r="Q1130" i="1"/>
  <c r="Q836" i="1"/>
  <c r="Q104" i="1"/>
  <c r="Q404" i="1"/>
  <c r="Q238" i="1"/>
  <c r="Q3807" i="1"/>
  <c r="Q3617" i="1"/>
  <c r="Q91" i="1"/>
  <c r="Q2600" i="1"/>
  <c r="Q3382" i="1"/>
  <c r="Q156" i="1"/>
  <c r="Q3847" i="1"/>
  <c r="Q3701" i="1"/>
  <c r="Q3456" i="1"/>
  <c r="Q3391" i="1"/>
  <c r="Q3259" i="1"/>
  <c r="Q658" i="1"/>
  <c r="Q985" i="1"/>
  <c r="Q2984" i="1"/>
  <c r="Q328" i="1"/>
  <c r="Q278" i="1"/>
  <c r="Q2652" i="1"/>
  <c r="Q3152" i="1"/>
  <c r="Q2871" i="1"/>
  <c r="Q1970" i="1"/>
  <c r="Q2761" i="1"/>
  <c r="Q3624" i="1"/>
  <c r="Q1899" i="1"/>
  <c r="Q2914" i="1"/>
  <c r="Q2105" i="1"/>
  <c r="Q9" i="1"/>
  <c r="Q1627" i="1"/>
  <c r="Q498" i="1"/>
  <c r="Q2245" i="1"/>
  <c r="Q490" i="1"/>
  <c r="Q1809" i="1"/>
  <c r="Q1300" i="1"/>
  <c r="Q314" i="1"/>
  <c r="Q2428" i="1"/>
  <c r="Q3804" i="1"/>
  <c r="Q1997" i="1"/>
  <c r="Q2887" i="1"/>
  <c r="Q2246" i="1"/>
  <c r="Q3958" i="1"/>
  <c r="Q3578" i="1"/>
  <c r="Q861" i="1"/>
  <c r="Q889" i="1"/>
  <c r="Q2709" i="1"/>
  <c r="Q2076" i="1"/>
  <c r="Q713" i="1"/>
  <c r="Q3378" i="1"/>
  <c r="Q592" i="1"/>
  <c r="Q181" i="1"/>
  <c r="Q3126" i="1"/>
  <c r="Q3228" i="1"/>
  <c r="Q2541" i="1"/>
  <c r="Q3018" i="1"/>
  <c r="Q231" i="1"/>
  <c r="Q2261" i="1"/>
  <c r="Q780" i="1"/>
  <c r="Q2209" i="1"/>
  <c r="Q3584" i="1"/>
  <c r="Q3871" i="1"/>
  <c r="Q2125" i="1"/>
  <c r="Q2833" i="1"/>
  <c r="Q823" i="1"/>
  <c r="Q827" i="1"/>
  <c r="Q354" i="1"/>
  <c r="Q1941" i="1"/>
  <c r="Q2143" i="1"/>
  <c r="Q3693" i="1"/>
  <c r="Q3708" i="1"/>
  <c r="Q2560" i="1"/>
  <c r="Q2998" i="1"/>
  <c r="Q1903" i="1"/>
  <c r="Q2342" i="1"/>
  <c r="Q1920" i="1"/>
  <c r="Q1336" i="1"/>
  <c r="Q127" i="1"/>
  <c r="Q2204" i="1"/>
  <c r="Q276" i="1"/>
  <c r="Q2436" i="1"/>
  <c r="Q616" i="1"/>
  <c r="Q3940" i="1"/>
  <c r="Q3505" i="1"/>
  <c r="Q1474" i="1"/>
  <c r="Q2803" i="1"/>
  <c r="Q557" i="1"/>
  <c r="Q1747" i="1"/>
  <c r="Q777" i="1"/>
  <c r="Q2474" i="1"/>
  <c r="Q1555" i="1"/>
  <c r="Q180" i="1"/>
  <c r="Q3032" i="1"/>
  <c r="Q3756" i="1"/>
  <c r="Q1152" i="1"/>
  <c r="Q2196" i="1"/>
  <c r="Q517" i="1"/>
  <c r="Q407" i="1"/>
  <c r="Q646" i="1"/>
  <c r="Q1696" i="1"/>
  <c r="Q704" i="1"/>
  <c r="Q604" i="1"/>
  <c r="Q2975" i="1"/>
  <c r="Q964" i="1"/>
  <c r="Q482" i="1"/>
  <c r="Q3238" i="1"/>
  <c r="Q3318" i="1"/>
  <c r="Q511" i="1"/>
  <c r="Q2155" i="1"/>
  <c r="Q3483" i="1"/>
  <c r="Q676" i="1"/>
  <c r="Q3205" i="1"/>
  <c r="Q1369" i="1"/>
  <c r="Q1203" i="1"/>
  <c r="Q3866" i="1"/>
  <c r="Q3314" i="1"/>
  <c r="Q1500" i="1"/>
  <c r="Q2283" i="1"/>
  <c r="Q1511" i="1"/>
  <c r="Q3436" i="1"/>
  <c r="Q2493" i="1"/>
  <c r="Q410" i="1"/>
  <c r="Q2459" i="1"/>
  <c r="Q1394" i="1"/>
  <c r="Q3241" i="1"/>
  <c r="Q2659" i="1"/>
  <c r="Q2354" i="1"/>
  <c r="Q81" i="1"/>
  <c r="Q2127" i="1"/>
  <c r="Q3120" i="1"/>
  <c r="Q2650" i="1"/>
  <c r="Q2324" i="1"/>
  <c r="Q10" i="1"/>
  <c r="Q358" i="1"/>
  <c r="Q3488" i="1"/>
  <c r="Q2394" i="1"/>
  <c r="Q2395" i="1"/>
  <c r="Q65" i="1"/>
  <c r="Q1324" i="1"/>
  <c r="Q1810" i="1"/>
  <c r="Q2852" i="1"/>
  <c r="Q1981" i="1"/>
  <c r="Q891" i="1"/>
  <c r="Q2779" i="1"/>
  <c r="Q3379" i="1"/>
  <c r="Q1224" i="1"/>
  <c r="Q1935" i="1"/>
  <c r="Q489" i="1"/>
  <c r="Q441" i="1"/>
  <c r="Q34" i="1"/>
  <c r="Q988" i="1"/>
  <c r="Q530" i="1"/>
  <c r="Q1013" i="1"/>
  <c r="Q3142" i="1"/>
  <c r="Q3873" i="1"/>
  <c r="Q387" i="1"/>
  <c r="Q3822" i="1"/>
  <c r="Q3572" i="1"/>
  <c r="Q54" i="1"/>
  <c r="Q2268" i="1"/>
  <c r="Q1024" i="1"/>
  <c r="Q1027" i="1"/>
  <c r="Q3573" i="1"/>
  <c r="Q3156" i="1"/>
  <c r="Q1349" i="1"/>
  <c r="Q992" i="1"/>
  <c r="Q3291" i="1"/>
  <c r="Q2795" i="1"/>
  <c r="Q2117" i="1"/>
  <c r="Q2294" i="1"/>
  <c r="Q1709" i="1"/>
  <c r="Q2683" i="1"/>
  <c r="Q2167" i="1"/>
  <c r="Q2094" i="1"/>
  <c r="Q3541" i="1"/>
  <c r="Q3977" i="1"/>
  <c r="Q2725" i="1"/>
  <c r="Q2552" i="1"/>
  <c r="Q748" i="1"/>
  <c r="Q25" i="1"/>
  <c r="Q3257" i="1"/>
  <c r="Q3292" i="1"/>
  <c r="Q1422" i="1"/>
  <c r="Q3627" i="1"/>
  <c r="Q2111" i="1"/>
  <c r="Q3862" i="1"/>
  <c r="Q1230" i="1"/>
  <c r="Q1256" i="1"/>
  <c r="Q2371" i="1"/>
  <c r="Q3752" i="1"/>
  <c r="Q3031" i="1"/>
  <c r="Q1412" i="1"/>
  <c r="Q3192" i="1"/>
  <c r="Q481" i="1"/>
  <c r="Q3258" i="1"/>
  <c r="Q365" i="1"/>
  <c r="Q3076" i="1"/>
  <c r="Q2103" i="1"/>
  <c r="Q2055" i="1"/>
  <c r="Q183" i="1"/>
  <c r="Q1528" i="1"/>
  <c r="Q2594" i="1"/>
  <c r="Q2165" i="1"/>
  <c r="Q2702" i="1"/>
  <c r="Q1026" i="1"/>
  <c r="Q3334" i="1"/>
  <c r="Q1308" i="1"/>
  <c r="Q613" i="1"/>
  <c r="Q2067" i="1"/>
  <c r="Q507" i="1"/>
  <c r="Q160" i="1"/>
  <c r="Q3944" i="1"/>
  <c r="Q3446" i="1"/>
  <c r="Q2005" i="1"/>
  <c r="Q3399" i="1"/>
  <c r="Q14" i="1"/>
  <c r="Q2401" i="1"/>
  <c r="Q2745" i="1"/>
  <c r="Q3729" i="1"/>
  <c r="Q765" i="1"/>
  <c r="Q1273" i="1"/>
  <c r="Q2351" i="1"/>
  <c r="Q398" i="1"/>
  <c r="Q2808" i="1"/>
  <c r="Q2586" i="1"/>
  <c r="Q2435" i="1"/>
  <c r="Q2093" i="1"/>
  <c r="Q1073" i="1"/>
  <c r="Q2629" i="1"/>
  <c r="Q3898" i="1"/>
  <c r="Q3545" i="1"/>
  <c r="Q3726" i="1"/>
  <c r="Q1055" i="1"/>
  <c r="Q1347" i="1"/>
  <c r="Q1322" i="1"/>
  <c r="Q1786" i="1"/>
  <c r="Q962" i="1"/>
  <c r="Q2687" i="1"/>
  <c r="Q2542" i="1"/>
  <c r="Q776" i="1"/>
  <c r="Q1974" i="1"/>
  <c r="Q3494" i="1"/>
  <c r="Q1707" i="1"/>
  <c r="Q1917" i="1"/>
  <c r="Q551" i="1"/>
  <c r="Q998" i="1"/>
  <c r="Q3713" i="1"/>
  <c r="Q701" i="1"/>
  <c r="Q177" i="1"/>
  <c r="Q1444" i="1"/>
  <c r="Q386" i="1"/>
  <c r="Q1140" i="1"/>
  <c r="Q2023" i="1"/>
  <c r="Q3886" i="1"/>
  <c r="Q1185" i="1"/>
  <c r="Q845" i="1"/>
  <c r="Q229" i="1"/>
  <c r="Q1623" i="1"/>
  <c r="Q272" i="1"/>
  <c r="Q1953" i="1"/>
  <c r="Q2994" i="1"/>
  <c r="Q3134" i="1"/>
  <c r="Q2517" i="1"/>
  <c r="Q415" i="1"/>
  <c r="Q731" i="1"/>
  <c r="Q3709" i="1"/>
  <c r="Q3174" i="1"/>
  <c r="Q3150" i="1"/>
  <c r="Q2935" i="1"/>
  <c r="Q209" i="1"/>
  <c r="Q1825" i="1"/>
  <c r="Q3860" i="1"/>
  <c r="Q1205" i="1"/>
  <c r="Q3608" i="1"/>
  <c r="Q3540" i="1"/>
  <c r="Q1384" i="1"/>
  <c r="Q346" i="1"/>
  <c r="Q907" i="1"/>
  <c r="Q198" i="1"/>
  <c r="Q3601" i="1"/>
  <c r="Q2468" i="1"/>
  <c r="Q3761" i="1"/>
  <c r="Q1833" i="1"/>
  <c r="Q3161" i="1"/>
  <c r="Q437" i="1"/>
  <c r="Q2705" i="1"/>
  <c r="Q722" i="1"/>
  <c r="Q1847" i="1"/>
  <c r="Q105" i="1"/>
  <c r="Q538" i="1"/>
  <c r="Q944" i="1"/>
  <c r="Q1934" i="1"/>
  <c r="Q3212" i="1"/>
  <c r="Q339" i="1"/>
  <c r="Q1629" i="1"/>
  <c r="Q1679" i="1"/>
  <c r="Q3648" i="1"/>
  <c r="Q3848" i="1"/>
  <c r="Q1599" i="1"/>
  <c r="Q3107" i="1"/>
  <c r="Q1856" i="1"/>
  <c r="Q2985" i="1"/>
  <c r="Q1470" i="1"/>
  <c r="Q1451" i="1"/>
  <c r="Q2842" i="1"/>
  <c r="Q2756" i="1"/>
  <c r="Q2802" i="1"/>
  <c r="Q2697" i="1"/>
  <c r="Q2481" i="1"/>
  <c r="Q2774" i="1"/>
  <c r="Q1450" i="1"/>
  <c r="Q1801" i="1"/>
  <c r="Q2532" i="1"/>
  <c r="Q2590" i="1"/>
  <c r="Q1282" i="1"/>
  <c r="Q3936" i="1"/>
  <c r="Q1246" i="1"/>
  <c r="Q222" i="1"/>
  <c r="Q2051" i="1"/>
  <c r="Q2712" i="1"/>
  <c r="Q3057" i="1"/>
  <c r="Q1100" i="1"/>
  <c r="Q1531" i="1"/>
  <c r="Q3912" i="1"/>
  <c r="Q1243" i="1"/>
  <c r="Q1519" i="1"/>
  <c r="Q484" i="1"/>
  <c r="Q78" i="1"/>
  <c r="Q3249" i="1"/>
  <c r="Q1475" i="1"/>
  <c r="Q1965" i="1"/>
  <c r="Q3135" i="1"/>
  <c r="Q2889" i="1"/>
  <c r="Q3343" i="1"/>
  <c r="Q835" i="1"/>
  <c r="Q2620" i="1"/>
  <c r="Q3027" i="1"/>
  <c r="Q1878" i="1"/>
  <c r="Q1047" i="1"/>
  <c r="Q2782" i="1"/>
  <c r="Q3097" i="1"/>
  <c r="Q1287" i="1"/>
  <c r="Q3840" i="1"/>
  <c r="Q3286" i="1"/>
  <c r="Q1274" i="1"/>
  <c r="Q2239" i="1"/>
  <c r="Q3148" i="1"/>
  <c r="Q2391" i="1"/>
  <c r="Q570" i="1"/>
  <c r="Q2854" i="1"/>
  <c r="Q1158" i="1"/>
  <c r="Q308" i="1"/>
  <c r="Q611" i="1"/>
  <c r="Q1468" i="1"/>
  <c r="Q968" i="1"/>
  <c r="Q1938" i="1"/>
  <c r="Q393" i="1"/>
  <c r="Q577" i="1"/>
  <c r="Q2592" i="1"/>
  <c r="Q1765" i="1"/>
  <c r="Q1157" i="1"/>
  <c r="Q3454" i="1"/>
  <c r="Q3119" i="1"/>
  <c r="Q2565" i="1"/>
  <c r="Q2822" i="1"/>
  <c r="Q1574" i="1"/>
  <c r="Q2807" i="1"/>
  <c r="Q1378" i="1"/>
  <c r="Q3461" i="1"/>
  <c r="Q795" i="1"/>
  <c r="Q3061" i="1"/>
  <c r="Q1396" i="1"/>
  <c r="Q51" i="1"/>
  <c r="Q174" i="1"/>
  <c r="Q1842" i="1"/>
  <c r="Q3023" i="1"/>
  <c r="Q771" i="1"/>
  <c r="Q2666" i="1"/>
  <c r="Q134" i="1"/>
  <c r="Q2444" i="1"/>
  <c r="Q2207" i="1"/>
  <c r="Q3767" i="1"/>
  <c r="Q2044" i="1"/>
  <c r="Q1131" i="1"/>
  <c r="Q2295" i="1"/>
  <c r="Q2101" i="1"/>
  <c r="Q3403" i="1"/>
  <c r="Q1263" i="1"/>
  <c r="Q2475" i="1"/>
  <c r="Q1465" i="1"/>
  <c r="Q1484" i="1"/>
  <c r="Q1523" i="1"/>
  <c r="Q2483" i="1"/>
  <c r="Q3448" i="1"/>
  <c r="Q2692" i="1"/>
  <c r="Q1739" i="1"/>
  <c r="Q3105" i="1"/>
  <c r="Q812" i="1"/>
  <c r="Q1355" i="1"/>
  <c r="Q52" i="1"/>
  <c r="Q3760" i="1"/>
  <c r="Q1992" i="1"/>
  <c r="Q2229" i="1"/>
  <c r="Q273" i="1"/>
  <c r="Q3080" i="1"/>
  <c r="Q473" i="1"/>
  <c r="Q3764" i="1"/>
  <c r="Q3561" i="1"/>
  <c r="Q1667" i="1"/>
  <c r="Q211" i="1"/>
  <c r="Q2700" i="1"/>
  <c r="Q3829" i="1"/>
  <c r="Q2543" i="1"/>
  <c r="Q225" i="1"/>
  <c r="Q3096" i="1"/>
  <c r="Q3532" i="1"/>
  <c r="Q1865" i="1"/>
  <c r="Q862" i="1"/>
  <c r="Q2059" i="1"/>
  <c r="Q133" i="1"/>
  <c r="Q2990" i="1"/>
  <c r="Q1722" i="1"/>
  <c r="Q3797" i="1"/>
  <c r="Q2146" i="1"/>
  <c r="Q2649" i="1"/>
  <c r="Q392" i="1"/>
  <c r="Q2832" i="1"/>
  <c r="Q3691" i="1"/>
  <c r="Q3811" i="1"/>
  <c r="Q2811" i="1"/>
  <c r="Q1020" i="1"/>
  <c r="Q1971" i="1"/>
  <c r="Q13" i="1"/>
  <c r="Q1527" i="1"/>
  <c r="Q506" i="1"/>
  <c r="Q2694" i="1"/>
  <c r="Q1301" i="1"/>
  <c r="Q2757" i="1"/>
  <c r="Q1943" i="1"/>
  <c r="Q3747" i="1"/>
  <c r="Q3826" i="1"/>
  <c r="Q3772" i="1"/>
  <c r="Q1222" i="1"/>
  <c r="Q2723" i="1"/>
  <c r="Q1772" i="1"/>
  <c r="Q983" i="1"/>
  <c r="Q2190" i="1"/>
  <c r="Q1522" i="1"/>
  <c r="Q1268" i="1"/>
  <c r="Q3536" i="1"/>
  <c r="Q2169" i="1"/>
  <c r="Q3563" i="1"/>
  <c r="Q2977" i="1"/>
  <c r="Q1958" i="1"/>
  <c r="Q564" i="1"/>
  <c r="Q3217" i="1"/>
  <c r="Q2124" i="1"/>
  <c r="Q3065" i="1"/>
  <c r="Q355" i="1"/>
  <c r="Q501" i="1"/>
  <c r="Q2037" i="1"/>
  <c r="Q2721" i="1"/>
  <c r="Q286" i="1"/>
  <c r="Q285" i="1"/>
  <c r="Q2090" i="1"/>
  <c r="Q1356" i="1"/>
  <c r="Q659" i="1"/>
  <c r="Q711" i="1"/>
  <c r="Q2202" i="1"/>
  <c r="Q2754" i="1"/>
  <c r="Q2490" i="1"/>
  <c r="Q284" i="1"/>
  <c r="Q36" i="1"/>
  <c r="Q1546" i="1"/>
  <c r="Q2025" i="1"/>
  <c r="Q1098" i="1"/>
  <c r="Q223" i="1"/>
  <c r="Q3784" i="1"/>
  <c r="Q1871" i="1"/>
  <c r="Q2518" i="1"/>
  <c r="Q3771" i="1"/>
  <c r="Q1290" i="1"/>
  <c r="Q2851" i="1"/>
  <c r="Q1750" i="1"/>
  <c r="Q3260" i="1"/>
  <c r="Q2668" i="1"/>
  <c r="Q3984" i="1"/>
  <c r="Q2321" i="1"/>
  <c r="Q4001" i="1"/>
  <c r="Q629" i="1"/>
  <c r="Q2412" i="1"/>
  <c r="Q3897" i="1"/>
  <c r="Q1787" i="1"/>
  <c r="Q1706" i="1"/>
  <c r="Q1409" i="1"/>
  <c r="Q1495" i="1"/>
  <c r="Q3861" i="1"/>
  <c r="Q3872" i="1"/>
  <c r="Q2923" i="1"/>
  <c r="Q2497" i="1"/>
  <c r="Q3158" i="1"/>
  <c r="Q290" i="1"/>
  <c r="Q2612" i="1"/>
  <c r="Q1777" i="1"/>
  <c r="Q2265" i="1"/>
  <c r="Q2411" i="1"/>
  <c r="Q3638" i="1"/>
  <c r="Q2302" i="1"/>
  <c r="Q3231" i="1"/>
  <c r="Q3112" i="1"/>
  <c r="Q2818" i="1"/>
  <c r="Q120" i="1"/>
  <c r="Q1214" i="1"/>
  <c r="Q1276" i="1"/>
  <c r="Q1496" i="1"/>
  <c r="Q1568" i="1"/>
  <c r="Q634" i="1"/>
  <c r="Q1431" i="1"/>
  <c r="Q2805" i="1"/>
  <c r="Q3478" i="1"/>
  <c r="Q915" i="1"/>
  <c r="Q1931" i="1"/>
  <c r="Q1127" i="1"/>
  <c r="Q2533" i="1"/>
  <c r="Q1774" i="1"/>
  <c r="Q2098" i="1"/>
  <c r="Q2223" i="1"/>
  <c r="Q939" i="1"/>
  <c r="Q1395" i="1"/>
  <c r="Q3922" i="1"/>
  <c r="Q30" i="1"/>
  <c r="Q2948" i="1"/>
  <c r="Q3911" i="1"/>
  <c r="Q3599" i="1"/>
  <c r="Q2188" i="1"/>
  <c r="Q887" i="1"/>
  <c r="Q85" i="1"/>
  <c r="Q758" i="1"/>
  <c r="Q638" i="1"/>
  <c r="Q2457" i="1"/>
  <c r="Q808" i="1"/>
  <c r="Q3987" i="1"/>
  <c r="Q1563" i="1"/>
  <c r="Q3162" i="1"/>
  <c r="Q682" i="1"/>
  <c r="Q1434" i="1"/>
  <c r="Q2248" i="1"/>
  <c r="Q885" i="1"/>
  <c r="Q2670" i="1"/>
  <c r="Q2535" i="1"/>
  <c r="Q3091" i="1"/>
  <c r="Q1163" i="1"/>
  <c r="Q312" i="1"/>
  <c r="Q3707" i="1"/>
  <c r="Q2477" i="1"/>
  <c r="Q3793" i="1"/>
  <c r="Q497" i="1"/>
  <c r="Q1010" i="1"/>
  <c r="Q769" i="1"/>
  <c r="Q3625" i="1"/>
  <c r="Q1912" i="1"/>
  <c r="Q1202" i="1"/>
  <c r="Q88" i="1"/>
  <c r="Q773" i="1"/>
  <c r="Q585" i="1"/>
  <c r="Q371" i="1"/>
  <c r="Q1309" i="1"/>
  <c r="Q3582" i="1"/>
  <c r="Q2348" i="1"/>
  <c r="Q3674" i="1"/>
  <c r="Q3537" i="1"/>
  <c r="Q1376" i="1"/>
  <c r="Q814" i="1"/>
  <c r="Q2212" i="1"/>
  <c r="Q3846" i="1"/>
  <c r="Q3246" i="1"/>
  <c r="Q1063" i="1"/>
  <c r="Q289" i="1"/>
  <c r="Q2582" i="1"/>
  <c r="Q881" i="1"/>
  <c r="Q3876" i="1"/>
  <c r="Q430" i="1"/>
  <c r="Q2673" i="1"/>
  <c r="Q3319" i="1"/>
  <c r="Q2501" i="1"/>
  <c r="Q652" i="1"/>
  <c r="Q1733" i="1"/>
  <c r="Q3296" i="1"/>
  <c r="Q601" i="1"/>
  <c r="Q2381" i="1"/>
  <c r="Q3823" i="1"/>
  <c r="Q2247" i="1"/>
  <c r="Q615" i="1"/>
  <c r="Q2872" i="1"/>
  <c r="Q855" i="1"/>
  <c r="Q1254" i="1"/>
  <c r="Q3223" i="1"/>
  <c r="Q493" i="1"/>
  <c r="Q549" i="1"/>
  <c r="Q1838" i="1"/>
  <c r="Q2500" i="1"/>
  <c r="Q1788" i="1"/>
  <c r="Q1999" i="1"/>
  <c r="Q125" i="1"/>
  <c r="Q2198" i="1"/>
  <c r="Q2899" i="1"/>
  <c r="Q2954" i="1"/>
  <c r="Q3310" i="1"/>
  <c r="Q1134" i="1"/>
  <c r="Q933" i="1"/>
  <c r="Q2" i="1"/>
  <c r="Q3102" i="1"/>
  <c r="Q2591" i="1"/>
  <c r="Q383" i="1"/>
  <c r="Q927" i="1"/>
  <c r="Q216" i="1"/>
  <c r="Q3171" i="1"/>
  <c r="Q2734" i="1"/>
  <c r="Q1749" i="1"/>
  <c r="Q3803" i="1"/>
  <c r="Q1561" i="1"/>
  <c r="Q969" i="1"/>
  <c r="Q1821" i="1"/>
  <c r="Q681" i="1"/>
  <c r="Q172" i="1"/>
  <c r="Q2989" i="1"/>
  <c r="Q1630" i="1"/>
  <c r="Q3251" i="1"/>
  <c r="Q2765" i="1"/>
  <c r="Q1784" i="1"/>
  <c r="Q3900" i="1"/>
  <c r="Q1766" i="1"/>
  <c r="Q1782" i="1"/>
  <c r="Q1156" i="1"/>
  <c r="Q55" i="1"/>
  <c r="Q3204" i="1"/>
  <c r="Q669" i="1"/>
  <c r="Q3487" i="1"/>
  <c r="Q2798" i="1"/>
  <c r="Q3544" i="1"/>
  <c r="Q3281" i="1"/>
  <c r="Q2389" i="1"/>
  <c r="Q2001" i="1"/>
  <c r="Q1183" i="1"/>
  <c r="Q451" i="1"/>
  <c r="Q3385" i="1"/>
  <c r="Q3732" i="1"/>
  <c r="Q2380" i="1"/>
  <c r="Q761" i="1"/>
  <c r="Q3299" i="1"/>
  <c r="Q3926" i="1"/>
  <c r="Q3590" i="1"/>
  <c r="Q1232" i="1"/>
  <c r="Q1820" i="1"/>
  <c r="Q1373" i="1"/>
  <c r="Q2578" i="1"/>
  <c r="Q3620" i="1"/>
  <c r="Q140" i="1"/>
  <c r="Q219" i="1"/>
  <c r="Q705" i="1"/>
  <c r="Q841" i="1"/>
  <c r="Q1673" i="1"/>
  <c r="Q1400" i="1"/>
  <c r="Q426" i="1"/>
  <c r="Q755" i="1"/>
  <c r="Q3315" i="1"/>
  <c r="Q26" i="1"/>
  <c r="Q1926" i="1"/>
  <c r="Q3410" i="1"/>
  <c r="Q1374" i="1"/>
  <c r="Q568" i="1"/>
  <c r="Q2230" i="1"/>
  <c r="Q3679" i="1"/>
  <c r="Q3311" i="1"/>
  <c r="Q3515" i="1"/>
  <c r="Q1050" i="1"/>
  <c r="Q3754" i="1"/>
  <c r="Q1964" i="1"/>
  <c r="Q3009" i="1"/>
  <c r="Q3006" i="1"/>
  <c r="Q119" i="1"/>
  <c r="Q2002" i="1"/>
  <c r="Q1538" i="1"/>
  <c r="Q1231" i="1"/>
  <c r="Q2413" i="1"/>
  <c r="Q2353" i="1"/>
  <c r="Q3787" i="1"/>
  <c r="Q376" i="1"/>
  <c r="Q2814" i="1"/>
  <c r="Q542" i="1"/>
  <c r="Q2336" i="1"/>
  <c r="Q2372" i="1"/>
  <c r="Q1335" i="1"/>
  <c r="Q3371" i="1"/>
  <c r="Q2626" i="1"/>
  <c r="Q666" i="1"/>
  <c r="Q2970" i="1"/>
  <c r="Q2623" i="1"/>
  <c r="Q618" i="1"/>
  <c r="Q1586" i="1"/>
  <c r="Q2072" i="1"/>
  <c r="Q3530" i="1"/>
  <c r="Q244" i="1"/>
  <c r="Q578" i="1"/>
  <c r="Q1255" i="1"/>
  <c r="Q3240" i="1"/>
  <c r="Q1712" i="1"/>
  <c r="Q2513" i="1"/>
  <c r="Q1122" i="1"/>
  <c r="Q879" i="1"/>
  <c r="Q224" i="1"/>
  <c r="Q1486" i="1"/>
  <c r="Q3777" i="1"/>
  <c r="Q1006" i="1"/>
  <c r="Q842" i="1"/>
  <c r="Q3574" i="1"/>
  <c r="Q2862" i="1"/>
  <c r="Q3869" i="1"/>
  <c r="Q890" i="1"/>
  <c r="Q2131" i="1"/>
  <c r="Q3364" i="1"/>
  <c r="Q3933" i="1"/>
  <c r="Q2753" i="1"/>
  <c r="Q2135" i="1"/>
  <c r="Q3146" i="1"/>
  <c r="Q527" i="1"/>
  <c r="Q3852" i="1"/>
  <c r="Q2602" i="1"/>
  <c r="Q2027" i="1"/>
  <c r="Q3036" i="1"/>
  <c r="Q685" i="1"/>
  <c r="Q1525" i="1"/>
  <c r="Q2334" i="1"/>
  <c r="Q1174" i="1"/>
  <c r="Q523" i="1"/>
  <c r="Q1540" i="1"/>
  <c r="Q3824" i="1"/>
  <c r="Q2965" i="1"/>
  <c r="Q2759" i="1"/>
  <c r="Q2724" i="1"/>
  <c r="Q444" i="1"/>
  <c r="Q3796" i="1"/>
  <c r="Q1092" i="1"/>
  <c r="Q1090" i="1"/>
  <c r="Q1038" i="1"/>
  <c r="Q766" i="1"/>
  <c r="Q958" i="1"/>
  <c r="Q2382" i="1"/>
  <c r="Q87" i="1"/>
  <c r="Q2074" i="1"/>
  <c r="Q169" i="1"/>
  <c r="Q2108" i="1"/>
  <c r="Q3828" i="1"/>
  <c r="Q262" i="1"/>
  <c r="Q3220" i="1"/>
  <c r="Q1298" i="1"/>
  <c r="Q3348" i="1"/>
  <c r="Q3092" i="1"/>
  <c r="Q729" i="1"/>
  <c r="Q3208" i="1"/>
  <c r="Q59" i="1"/>
  <c r="Q2748" i="1"/>
  <c r="Q942" i="1"/>
  <c r="Q1718" i="1"/>
  <c r="Q2521" i="1"/>
  <c r="Q3737" i="1"/>
  <c r="Q2337" i="1"/>
  <c r="Q2619" i="1"/>
  <c r="Q739" i="1"/>
  <c r="Q1843" i="1"/>
  <c r="Q3889" i="1"/>
  <c r="Q1792" i="1"/>
  <c r="Q502" i="1"/>
  <c r="Q111" i="1"/>
  <c r="Q2763" i="1"/>
  <c r="Q3304" i="1"/>
  <c r="Q2863" i="1"/>
  <c r="Q1662" i="1"/>
  <c r="Q3055" i="1"/>
  <c r="Q3842" i="1"/>
  <c r="Q1365" i="1"/>
  <c r="Q2460" i="1"/>
  <c r="Q2174" i="1"/>
  <c r="Q871" i="1"/>
  <c r="Q627" i="1"/>
  <c r="Q3801" i="1"/>
  <c r="Q809" i="1"/>
  <c r="Q3868" i="1"/>
  <c r="Q2933" i="1"/>
  <c r="Q2325" i="1"/>
  <c r="Q2368" i="1"/>
  <c r="Q3070" i="1"/>
  <c r="Q1698" i="1"/>
  <c r="Q3567" i="1"/>
  <c r="Q1564" i="1"/>
  <c r="Q3422" i="1"/>
  <c r="Q2913" i="1"/>
  <c r="Q3790" i="1"/>
  <c r="Q2881" i="1"/>
  <c r="Q899" i="1"/>
  <c r="Q2470" i="1"/>
  <c r="Q1977" i="1"/>
  <c r="Q796" i="1"/>
  <c r="Q304" i="1"/>
  <c r="Q250" i="1"/>
  <c r="Q2185" i="1"/>
  <c r="Q753" i="1"/>
  <c r="Q2816" i="1"/>
  <c r="Q1401" i="1"/>
  <c r="Q264" i="1"/>
  <c r="Q3476" i="1"/>
  <c r="Q1280" i="1"/>
  <c r="Q1454" i="1"/>
  <c r="Q3571" i="1"/>
  <c r="Q1726" i="1"/>
  <c r="Q1857" i="1"/>
  <c r="Q11" i="1"/>
  <c r="Q326" i="1"/>
  <c r="Q1721" i="1"/>
  <c r="Q2987" i="1"/>
  <c r="Q3743" i="1"/>
  <c r="Q1285" i="1"/>
  <c r="Q3138" i="1"/>
  <c r="Q3956" i="1"/>
  <c r="Q1886" i="1"/>
  <c r="Q3020" i="1"/>
  <c r="Q3857" i="1"/>
  <c r="Q2434" i="1"/>
  <c r="Q2584" i="1"/>
  <c r="Q2139" i="1"/>
  <c r="Q584" i="1"/>
  <c r="Q1972" i="1"/>
  <c r="Q433" i="1"/>
  <c r="Q2061" i="1"/>
  <c r="Q3196" i="1"/>
  <c r="Q2425" i="1"/>
  <c r="Q2788" i="1"/>
  <c r="Q600" i="1"/>
  <c r="Q1176" i="1"/>
  <c r="Q1744" i="1"/>
  <c r="Q693" i="1"/>
  <c r="Q2563" i="1"/>
  <c r="Q362" i="1"/>
  <c r="Q3836" i="1"/>
  <c r="Q524" i="1"/>
  <c r="Q2991" i="1"/>
  <c r="Q3254" i="1"/>
  <c r="Q980" i="1"/>
  <c r="Q2890" i="1"/>
  <c r="Q3698" i="1"/>
  <c r="Q79" i="1"/>
  <c r="Q1893" i="1"/>
  <c r="Q2319" i="1"/>
  <c r="Q3072" i="1"/>
  <c r="Q3865" i="1"/>
  <c r="Q1062" i="1"/>
  <c r="Q1014" i="1"/>
  <c r="Q1609" i="1"/>
  <c r="Q1844" i="1"/>
  <c r="Q476" i="1"/>
  <c r="Q2554" i="1"/>
  <c r="Q1250" i="1"/>
  <c r="Q3688" i="1"/>
  <c r="Q1461" i="1"/>
  <c r="Q3383" i="1"/>
  <c r="Q1228" i="1"/>
  <c r="Q2564" i="1"/>
  <c r="Q695" i="1"/>
  <c r="Q1497" i="1"/>
  <c r="Q2225" i="1"/>
  <c r="Q917" i="1"/>
  <c r="Q1368" i="1"/>
  <c r="Q2443" i="1"/>
  <c r="Q2932" i="1"/>
  <c r="Q941" i="1"/>
  <c r="Q2112" i="1"/>
  <c r="Q1028" i="1"/>
  <c r="Q3459" i="1"/>
  <c r="Q1781" i="1"/>
  <c r="Q1212" i="1"/>
  <c r="Q759" i="1"/>
  <c r="Q2455" i="1"/>
  <c r="Q3867" i="1"/>
  <c r="Q896" i="1"/>
  <c r="Q1937" i="1"/>
  <c r="Q2951" i="1"/>
  <c r="Q2096" i="1"/>
  <c r="Q1591" i="1"/>
  <c r="Q778" i="1"/>
  <c r="Q2728" i="1"/>
  <c r="Q2492" i="1"/>
  <c r="Q3699" i="1"/>
  <c r="Q2043" i="1"/>
  <c r="Q3377" i="1"/>
  <c r="Q2557" i="1"/>
  <c r="Q1560" i="1"/>
  <c r="Q2304" i="1"/>
  <c r="Q642" i="1"/>
  <c r="Q2742" i="1"/>
  <c r="Q3715" i="1"/>
  <c r="Q3345" i="1"/>
  <c r="Q2106" i="1"/>
  <c r="Q147" i="1"/>
  <c r="Q2947" i="1"/>
  <c r="Q3993" i="1"/>
  <c r="Q2879" i="1"/>
  <c r="Q409" i="1"/>
  <c r="Q1048" i="1"/>
  <c r="Q56" i="1"/>
  <c r="Q3640" i="1"/>
  <c r="Q1547" i="1"/>
  <c r="Q3007" i="1"/>
  <c r="Q69" i="1"/>
  <c r="Q1105" i="1"/>
  <c r="Q414" i="1"/>
  <c r="Q1618" i="1"/>
  <c r="Q1924" i="1"/>
  <c r="Q3972" i="1"/>
  <c r="Q2158" i="1"/>
  <c r="Q3927" i="1"/>
  <c r="Q3917" i="1"/>
  <c r="Q63" i="1"/>
  <c r="Q1328" i="1"/>
  <c r="Q1154" i="1"/>
  <c r="Q1262" i="1"/>
  <c r="Q1620" i="1"/>
  <c r="Q3658" i="1"/>
  <c r="Q970" i="1"/>
  <c r="Q292" i="1"/>
  <c r="Q2383" i="1"/>
  <c r="Q3465" i="1"/>
  <c r="Q237" i="1"/>
  <c r="Q2904" i="1"/>
  <c r="Q1873" i="1"/>
  <c r="Q2993" i="1"/>
  <c r="Q330" i="1"/>
  <c r="Q1671" i="1"/>
  <c r="Q1332" i="1"/>
  <c r="Q3084" i="1"/>
  <c r="Q3718" i="1"/>
  <c r="Q3570" i="1"/>
  <c r="Q2672" i="1"/>
  <c r="Q3407" i="1"/>
  <c r="Q2540" i="1"/>
  <c r="Q3450" i="1"/>
  <c r="Q2588" i="1"/>
  <c r="Q3595" i="1"/>
  <c r="Q341" i="1"/>
  <c r="Q2060" i="1"/>
  <c r="Q2362" i="1"/>
  <c r="Q2057" i="1"/>
  <c r="Q136" i="1"/>
  <c r="Q2349" i="1"/>
  <c r="Q102" i="1"/>
  <c r="Q575" i="1"/>
  <c r="Q3019" i="1"/>
  <c r="Q2300" i="1"/>
  <c r="Q186" i="1"/>
  <c r="Q3577" i="1"/>
  <c r="Q1299" i="1"/>
  <c r="Q1436" i="1"/>
  <c r="Q1333" i="1"/>
  <c r="Q632" i="1"/>
  <c r="Q1198" i="1"/>
  <c r="Q1543" i="1"/>
  <c r="Q1908" i="1"/>
  <c r="Q2173" i="1"/>
  <c r="Q97" i="1"/>
  <c r="Q1910" i="1"/>
  <c r="Q919" i="1"/>
  <c r="Q1129" i="1"/>
  <c r="Q3859" i="1"/>
  <c r="Q2794" i="1"/>
  <c r="Q1489" i="1"/>
  <c r="Q3288" i="1"/>
  <c r="Q1393" i="1"/>
  <c r="Q249" i="1"/>
  <c r="Q1855" i="1"/>
  <c r="Q3664" i="1"/>
  <c r="Q1577" i="1"/>
  <c r="Q2919" i="1"/>
  <c r="Q1569" i="1"/>
  <c r="Q1000" i="1"/>
  <c r="Q744" i="1"/>
  <c r="Q2065" i="1"/>
  <c r="Q3802" i="1"/>
  <c r="Q3528" i="1"/>
  <c r="Q738" i="1"/>
  <c r="Q2828" i="1"/>
  <c r="Q591" i="1"/>
  <c r="Q3340" i="1"/>
  <c r="Q1933" i="1"/>
  <c r="Q847" i="1"/>
  <c r="Q3384" i="1"/>
  <c r="Q2780" i="1"/>
  <c r="Q3380" i="1"/>
  <c r="Q2370" i="1"/>
  <c r="Q2706" i="1"/>
  <c r="Q3637" i="1"/>
  <c r="Q1190" i="1"/>
  <c r="Q1968" i="1"/>
  <c r="Q839" i="1"/>
  <c r="Q3904" i="1"/>
  <c r="Q1515" i="1"/>
  <c r="Q1863" i="1"/>
  <c r="Q1994" i="1"/>
  <c r="Q3529" i="1"/>
  <c r="Q3730" i="1"/>
  <c r="Q2714" i="1"/>
  <c r="Q3139" i="1"/>
  <c r="Q1015" i="1"/>
  <c r="Q2758" i="1"/>
  <c r="Q1767" i="1"/>
  <c r="Q2973" i="1"/>
  <c r="Q2882" i="1"/>
  <c r="Q3444" i="1"/>
  <c r="Q1758" i="1"/>
  <c r="Q236" i="1"/>
  <c r="Q1518" i="1"/>
  <c r="Q3425" i="1"/>
  <c r="Q370" i="1"/>
  <c r="Q1016" i="1"/>
  <c r="Q2296" i="1"/>
  <c r="Q912" i="1"/>
  <c r="Q1815" i="1"/>
  <c r="Q416" i="1"/>
  <c r="Q1853" i="1"/>
  <c r="Q1814" i="1"/>
  <c r="Q1085" i="1"/>
  <c r="Q798" i="1"/>
  <c r="Q3813" i="1"/>
  <c r="Q422" i="1"/>
  <c r="Q3855" i="1"/>
  <c r="Q242" i="1"/>
  <c r="Q3250" i="1"/>
  <c r="Q3484" i="1"/>
  <c r="Q1292" i="1"/>
  <c r="Q3888" i="1"/>
  <c r="Q2028" i="1"/>
  <c r="Q3853" i="1"/>
  <c r="Q3064" i="1"/>
  <c r="Q3276" i="1"/>
  <c r="Q3782" i="1"/>
  <c r="Q2696" i="1"/>
  <c r="Q1632" i="1"/>
  <c r="Q752" i="1"/>
  <c r="Q2145" i="1"/>
  <c r="Q1281" i="1"/>
  <c r="Q3687" i="1"/>
  <c r="Q3424" i="1"/>
  <c r="Q499" i="1"/>
  <c r="Q3033" i="1"/>
  <c r="Q1759" i="1"/>
  <c r="Q3393" i="1"/>
  <c r="Q2264" i="1"/>
  <c r="Q1172" i="1"/>
  <c r="Q2038" i="1"/>
  <c r="Q3504" i="1"/>
  <c r="Q2625" i="1"/>
  <c r="Q2838" i="1"/>
  <c r="Q3566" i="1"/>
  <c r="Q3230" i="1"/>
  <c r="Q1869" i="1"/>
  <c r="Q3992" i="1"/>
  <c r="Q3303" i="1"/>
  <c r="Q2159" i="1"/>
  <c r="Q1266" i="1"/>
  <c r="Q1556" i="1"/>
  <c r="Q1106" i="1"/>
  <c r="Q2751" i="1"/>
  <c r="Q3114" i="1"/>
  <c r="Q2289" i="1"/>
  <c r="Q2647" i="1"/>
  <c r="Q516" i="1"/>
  <c r="Q1114" i="1"/>
  <c r="Q3047" i="1"/>
  <c r="Q1439" i="1"/>
  <c r="Q3878" i="1"/>
  <c r="Q2453" i="1"/>
  <c r="Q833" i="1"/>
  <c r="Q2361" i="1"/>
  <c r="Q1848" i="1"/>
  <c r="Q1413" i="1"/>
  <c r="Q610" i="1"/>
  <c r="Q930" i="1"/>
  <c r="Q1880" i="1"/>
  <c r="Q1823" i="1"/>
  <c r="Q3021" i="1"/>
  <c r="Q1491" i="1"/>
  <c r="Q3634" i="1"/>
  <c r="Q1040" i="1"/>
  <c r="Q2915" i="1"/>
  <c r="Q2170" i="1"/>
  <c r="Q3675" i="1"/>
  <c r="Q683" i="1"/>
  <c r="Q3175" i="1"/>
  <c r="Q1641" i="1"/>
  <c r="Q1672" i="1"/>
  <c r="Q1307" i="1"/>
  <c r="Q724" i="1"/>
  <c r="Q3337" i="1"/>
  <c r="Q732" i="1"/>
  <c r="Q3522" i="1"/>
  <c r="Q3261" i="1"/>
  <c r="Q388" i="1"/>
  <c r="Q3234" i="1"/>
  <c r="Q1742" i="1"/>
  <c r="Q1952" i="1"/>
  <c r="Q1807" i="1"/>
  <c r="Q603" i="1"/>
  <c r="Q977" i="1"/>
  <c r="Q2841" i="1"/>
  <c r="Q3676" i="1"/>
  <c r="Q1196" i="1"/>
  <c r="Q1151" i="1"/>
  <c r="Q2277" i="1"/>
  <c r="Q3339" i="1"/>
  <c r="Q2301" i="1"/>
  <c r="Q2653" i="1"/>
  <c r="Q2228" i="1"/>
  <c r="Q936" i="1"/>
  <c r="Q226" i="1"/>
  <c r="Q1826" i="1"/>
  <c r="Q3509" i="1"/>
  <c r="Q2308" i="1"/>
  <c r="Q3390" i="1"/>
  <c r="Q1631" i="1"/>
  <c r="Q3363" i="1"/>
  <c r="Q1854" i="1"/>
  <c r="Q3751" i="1"/>
  <c r="Q788" i="1"/>
  <c r="Q170" i="1"/>
  <c r="Q756" i="1"/>
  <c r="Q2416" i="1"/>
  <c r="Q12" i="1"/>
  <c r="Q2488" i="1"/>
  <c r="Q2790" i="1"/>
  <c r="Q3830" i="1"/>
  <c r="Q373" i="1"/>
  <c r="Q2781" i="1"/>
  <c r="Q3046" i="1"/>
  <c r="Q2530" i="1"/>
  <c r="Q2739" i="1"/>
  <c r="Q860" i="1"/>
  <c r="Q5" i="1"/>
  <c r="Q3558" i="1"/>
  <c r="Q514" i="1"/>
  <c r="Q3606" i="1"/>
  <c r="Q3692" i="1"/>
  <c r="Q1573" i="1"/>
  <c r="Q3635" i="1"/>
  <c r="Q715" i="1"/>
  <c r="Q3350" i="1"/>
  <c r="Q643" i="1"/>
  <c r="Q1311" i="1"/>
  <c r="Q194" i="1"/>
  <c r="Q3266" i="1"/>
  <c r="Q2156" i="1"/>
  <c r="Q2271" i="1"/>
  <c r="Q3214" i="1"/>
  <c r="Q2608" i="1"/>
  <c r="Q751" i="1"/>
  <c r="Q95" i="1"/>
  <c r="Q3307" i="1"/>
  <c r="Q3202" i="1"/>
  <c r="Q381" i="1"/>
  <c r="Q3705" i="1"/>
  <c r="Q3615" i="1"/>
  <c r="Q1960" i="1"/>
  <c r="Q2846" i="1"/>
  <c r="Q688" i="1"/>
  <c r="Q2011" i="1"/>
  <c r="Q469" i="1"/>
  <c r="Q2861" i="1"/>
  <c r="Q86" i="1"/>
  <c r="Q340" i="1"/>
  <c r="Q2860" i="1"/>
  <c r="Q3736" i="1"/>
  <c r="Q485" i="1"/>
  <c r="Q2561" i="1"/>
  <c r="Q3103" i="1"/>
  <c r="Q2205" i="1"/>
  <c r="Q3564" i="1"/>
  <c r="Q3282" i="1"/>
  <c r="Q3086" i="1"/>
  <c r="Q379" i="1"/>
  <c r="Q496" i="1"/>
  <c r="Q2257" i="1"/>
  <c r="Q3199" i="1"/>
  <c r="Q3030" i="1"/>
  <c r="Q1207" i="1"/>
  <c r="Q1768" i="1"/>
  <c r="Q1039" i="1"/>
  <c r="Q2218" i="1"/>
  <c r="Q1305" i="1"/>
  <c r="Q528" i="1"/>
  <c r="Q1714" i="1"/>
  <c r="Q2699" i="1"/>
  <c r="Q1731" i="1"/>
  <c r="Q2571" i="1"/>
  <c r="Q2942" i="1"/>
  <c r="Q3612" i="1"/>
  <c r="Q1985" i="1"/>
  <c r="Q3618" i="1"/>
  <c r="Q857" i="1"/>
  <c r="Q2570" i="1"/>
  <c r="Q2599" i="1"/>
  <c r="Q3166" i="1"/>
  <c r="Q639" i="1"/>
  <c r="Q853" i="1"/>
  <c r="Q260" i="1"/>
  <c r="Q2719" i="1"/>
  <c r="Q520" i="1"/>
  <c r="Q425" i="1"/>
  <c r="Q1319" i="1"/>
  <c r="Q2767" i="1"/>
  <c r="Q1818" i="1"/>
  <c r="Q3827" i="1"/>
  <c r="Q509" i="1"/>
  <c r="Q2160" i="1"/>
  <c r="Q2137" i="1"/>
  <c r="Q1387" i="1"/>
  <c r="Q674" i="1"/>
  <c r="Q1110" i="1"/>
  <c r="Q299" i="1"/>
  <c r="Q1947" i="1"/>
  <c r="Q1798" i="1"/>
  <c r="Q3762" i="1"/>
  <c r="Q1640" i="1"/>
  <c r="Q831" i="1"/>
  <c r="Q462" i="1"/>
  <c r="Q3366" i="1"/>
  <c r="Q2784" i="1"/>
  <c r="Q2562" i="1"/>
  <c r="Q2601" i="1"/>
  <c r="Q2681" i="1"/>
  <c r="Q1680" i="1"/>
  <c r="Q2539" i="1"/>
  <c r="Q940" i="1"/>
  <c r="Q1175" i="1"/>
  <c r="Q910" i="1"/>
  <c r="Q2335" i="1"/>
  <c r="Q153" i="1"/>
  <c r="Q3005" i="1"/>
  <c r="Q53" i="1"/>
  <c r="Q3719" i="1"/>
  <c r="Q1477" i="1"/>
  <c r="Q2529" i="1"/>
  <c r="Q2109" i="1"/>
  <c r="Q2356" i="1"/>
  <c r="Q1913" i="1"/>
  <c r="Q1875" i="1"/>
  <c r="Q3879" i="1"/>
  <c r="Q2764" i="1"/>
  <c r="Q1184" i="1"/>
  <c r="Q1909" i="1"/>
  <c r="Q1445" i="1"/>
  <c r="Q3485" i="1"/>
  <c r="Q2071" i="1"/>
  <c r="Q2089" i="1"/>
  <c r="Q2844" i="1"/>
  <c r="Q1145" i="1"/>
  <c r="Q2379" i="1"/>
  <c r="Q3256" i="1"/>
  <c r="Q2263" i="1"/>
  <c r="Q1866" i="1"/>
  <c r="Q1725" i="1"/>
  <c r="Q1921" i="1"/>
  <c r="Q3306" i="1"/>
  <c r="Q3850" i="1"/>
  <c r="Q3798" i="1"/>
  <c r="Q1141" i="1"/>
  <c r="Q1004" i="1"/>
  <c r="Q1351" i="1"/>
  <c r="Q2618" i="1"/>
  <c r="Q117" i="1"/>
  <c r="Q3128" i="1"/>
  <c r="Q954" i="1"/>
  <c r="Q3735" i="1"/>
  <c r="Q2630" i="1"/>
  <c r="Q3628" i="1"/>
  <c r="Q1656" i="1"/>
  <c r="Q3844" i="1"/>
  <c r="Q3653" i="1"/>
  <c r="Q1652" i="1"/>
  <c r="Q41" i="1"/>
  <c r="Q24" i="1"/>
  <c r="Q37" i="1"/>
  <c r="Q2677" i="1"/>
  <c r="Q217" i="1"/>
  <c r="Q1371" i="1"/>
  <c r="Q2128" i="1"/>
  <c r="Q556" i="1"/>
  <c r="Q2410" i="1"/>
  <c r="Q3242" i="1"/>
  <c r="Q2738" i="1"/>
  <c r="Q1575" i="1"/>
  <c r="Q948" i="1"/>
  <c r="Q2524" i="1"/>
  <c r="Q352" i="1"/>
  <c r="Q2701" i="1"/>
  <c r="Q697" i="1"/>
  <c r="Q2447" i="1"/>
  <c r="Q1688" i="1"/>
  <c r="Q1453" i="1"/>
  <c r="Q2210" i="1"/>
  <c r="Q3621" i="1"/>
  <c r="Q3104" i="1"/>
  <c r="Q1397" i="1"/>
  <c r="Q3725" i="1"/>
  <c r="Q2937" i="1"/>
  <c r="Q2438" i="1"/>
  <c r="Q3417" i="1"/>
  <c r="Q1218" i="1"/>
  <c r="Q3970" i="1"/>
  <c r="Q1277" i="1"/>
  <c r="Q1191" i="1"/>
  <c r="Q2049" i="1"/>
  <c r="Q3591" i="1"/>
  <c r="Q1975" i="1"/>
  <c r="Q1692" i="1"/>
  <c r="Q903" i="1"/>
  <c r="Q2840" i="1"/>
  <c r="Q784" i="1"/>
  <c r="Q867" i="1"/>
  <c r="Q2085" i="1"/>
  <c r="Q2333" i="1"/>
  <c r="Q283" i="1"/>
  <c r="Q137" i="1"/>
  <c r="Q3137" i="1"/>
  <c r="Q1922" i="1"/>
  <c r="Q2161" i="1"/>
  <c r="Q2512" i="1"/>
  <c r="Q978" i="1"/>
  <c r="Q1542" i="1"/>
  <c r="Q1424" i="1"/>
  <c r="Q689" i="1"/>
  <c r="Q2095" i="1"/>
  <c r="Q1325" i="1"/>
  <c r="Q649" i="1"/>
  <c r="Q2644" i="1"/>
  <c r="Q1143" i="1"/>
  <c r="Q2115" i="1"/>
  <c r="Q1549" i="1"/>
  <c r="Q1624" i="1"/>
  <c r="Q3452" i="1"/>
  <c r="Q130" i="1"/>
  <c r="Q1889" i="1"/>
  <c r="Q2658" i="1"/>
  <c r="Q46" i="1"/>
  <c r="Q3738" i="1"/>
  <c r="Q2875" i="1"/>
  <c r="Q2063" i="1"/>
  <c r="Q2363" i="1"/>
  <c r="Q2498" i="1"/>
  <c r="Q3110" i="1"/>
  <c r="Q1061" i="1"/>
  <c r="Q1155" i="1"/>
  <c r="Q380" i="1"/>
  <c r="Q1743" i="1"/>
  <c r="Q2963" i="1"/>
  <c r="Q1432" i="1"/>
  <c r="Q3678" i="1"/>
  <c r="Q787" i="1"/>
  <c r="Q3569" i="1"/>
  <c r="Q2843" i="1"/>
  <c r="Q2911" i="1"/>
  <c r="Q1452" i="1"/>
  <c r="Q2494" i="1"/>
  <c r="Q1764" i="1"/>
  <c r="Q148" i="1"/>
  <c r="Q3639" i="1"/>
  <c r="Q3710" i="1"/>
  <c r="Q3815" i="1"/>
  <c r="Q450" i="1"/>
  <c r="Q987" i="1"/>
  <c r="Q2147" i="1"/>
  <c r="Q39" i="1"/>
  <c r="Q609" i="1"/>
  <c r="Q1341" i="1"/>
  <c r="Q3994" i="1"/>
  <c r="Q3716" i="1"/>
  <c r="Q2486" i="1"/>
  <c r="Q150" i="1"/>
  <c r="Q2215" i="1"/>
  <c r="Q2270" i="1"/>
  <c r="Q2485" i="1"/>
  <c r="Q3353" i="1"/>
  <c r="Q3759" i="1"/>
  <c r="Q397" i="1"/>
  <c r="Q2110" i="1"/>
  <c r="Q1728" i="1"/>
  <c r="Q656" i="1"/>
  <c r="Q3328" i="1"/>
  <c r="Q301" i="1"/>
  <c r="Q865" i="1"/>
  <c r="Q3470" i="1"/>
  <c r="Q1234" i="1"/>
  <c r="Q1604" i="1"/>
  <c r="Q3512" i="1"/>
  <c r="Q1694" i="1"/>
  <c r="Q1957" i="1"/>
  <c r="Q1251" i="1"/>
  <c r="Q28" i="1"/>
  <c r="Q2637" i="1"/>
  <c r="Q2743" i="1"/>
  <c r="Q698" i="1"/>
  <c r="Q2640" i="1"/>
  <c r="Q3225" i="1"/>
  <c r="Q1314" i="1"/>
  <c r="Q595" i="1"/>
  <c r="Q2791" i="1"/>
  <c r="Q3001" i="1"/>
  <c r="Q1891" i="1"/>
  <c r="Q3108" i="1"/>
  <c r="Q1080" i="1"/>
  <c r="Q3856" i="1"/>
  <c r="Q2866" i="1"/>
  <c r="Q1044" i="1"/>
  <c r="Q1864" i="1"/>
  <c r="Q2122" i="1"/>
  <c r="Q3892" i="1"/>
  <c r="Q3464" i="1"/>
  <c r="Q1923" i="1"/>
  <c r="Q1245" i="1"/>
  <c r="Q47" i="1"/>
  <c r="Q2925" i="1"/>
  <c r="Q1034" i="1"/>
  <c r="Q3689" i="1"/>
  <c r="Q2058" i="1"/>
  <c r="Q3921" i="1"/>
  <c r="Q543" i="1"/>
  <c r="Q494" i="1"/>
  <c r="Q1288" i="1"/>
  <c r="Q1819" i="1"/>
  <c r="Q374" i="1"/>
  <c r="Q2282" i="1"/>
  <c r="Q789" i="1"/>
  <c r="Q950" i="1"/>
  <c r="Q3330" i="1"/>
  <c r="Q298" i="1"/>
  <c r="Q3819" i="1"/>
  <c r="Q2195" i="1"/>
  <c r="Q333" i="1"/>
  <c r="Q3531" i="1"/>
  <c r="Q1969" i="1"/>
  <c r="Q325" i="1"/>
  <c r="Q3482" i="1"/>
  <c r="Q2392" i="1"/>
  <c r="Q94" i="1"/>
  <c r="Q3012" i="1"/>
  <c r="Q2906" i="1"/>
  <c r="Q2086" i="1"/>
  <c r="Q1074" i="1"/>
  <c r="Q848" i="1"/>
  <c r="Q1492" i="1"/>
  <c r="Q15" i="1"/>
  <c r="Q268" i="1"/>
  <c r="Q1386" i="1"/>
  <c r="Q2688" i="1"/>
  <c r="Q1545" i="1"/>
  <c r="Q3357" i="1"/>
  <c r="Q3498" i="1"/>
  <c r="Q1467" i="1"/>
  <c r="Q673" i="1"/>
  <c r="Q3469" i="1"/>
  <c r="Q3633" i="1"/>
  <c r="Q929" i="1"/>
  <c r="Q1626" i="1"/>
  <c r="Q3660" i="1"/>
  <c r="Q1675" i="1"/>
  <c r="Q263" i="1"/>
  <c r="Q1746" i="1"/>
  <c r="Q608" i="1"/>
  <c r="Q1839" i="1"/>
  <c r="Q3766" i="1"/>
  <c r="Q1429" i="1"/>
  <c r="Q2772" i="1"/>
  <c r="Q2627" i="1"/>
  <c r="Q199" i="1"/>
  <c r="Q3542" i="1"/>
  <c r="Q230" i="1"/>
  <c r="Q3121" i="1"/>
  <c r="Q579" i="1"/>
  <c r="Q1123" i="1"/>
  <c r="Q1942" i="1"/>
  <c r="Q2938" i="1"/>
  <c r="Q1668" i="1"/>
  <c r="Q1229" i="1"/>
  <c r="Q2220" i="1"/>
  <c r="Q1773" i="1"/>
  <c r="Q3695" i="1"/>
  <c r="Q1654" i="1"/>
  <c r="Q2792" i="1"/>
  <c r="Q1217" i="1"/>
  <c r="Q707" i="1"/>
  <c r="Q1615" i="1"/>
  <c r="Q2347" i="1"/>
  <c r="Q1634" i="1"/>
  <c r="Q995" i="1"/>
  <c r="Q989" i="1"/>
  <c r="Q2961" i="1"/>
  <c r="Q2928" i="1"/>
  <c r="Q1364" i="1"/>
  <c r="Q3929" i="1"/>
  <c r="Q317" i="1"/>
  <c r="Q2849" i="1"/>
  <c r="Q793" i="1"/>
  <c r="Q146" i="1"/>
  <c r="Q1622" i="1"/>
  <c r="Q1466" i="1"/>
  <c r="Q2786" i="1"/>
  <c r="Q82" i="1"/>
  <c r="Q3477" i="1"/>
  <c r="Q3416" i="1"/>
  <c r="Q3400" i="1"/>
  <c r="Q3661" i="1"/>
  <c r="Q2445" i="1"/>
  <c r="Q2211" i="1"/>
  <c r="Q1199" i="1"/>
  <c r="Q2527" i="1"/>
  <c r="Q3881" i="1"/>
  <c r="Q483" i="1"/>
  <c r="Q1153" i="1"/>
  <c r="Q3098" i="1"/>
  <c r="Q2018" i="1"/>
  <c r="Q351" i="1"/>
  <c r="Q636" i="1"/>
  <c r="Q1342" i="1"/>
  <c r="Q2473" i="1"/>
  <c r="Q2000" i="1"/>
  <c r="Q3887" i="1"/>
  <c r="Q2314" i="1"/>
  <c r="Q1510" i="1"/>
  <c r="Q686" i="1"/>
  <c r="Q3775" i="1"/>
  <c r="Q115" i="1"/>
  <c r="Q2768" i="1"/>
  <c r="Q421" i="1"/>
  <c r="Q2134" i="1"/>
  <c r="Q251" i="1"/>
  <c r="Q350" i="1"/>
  <c r="Q2079" i="1"/>
  <c r="Q3486" i="1"/>
  <c r="Q2077" i="1"/>
  <c r="Q3028" i="1"/>
  <c r="Q1872" i="1"/>
  <c r="Q696" i="1"/>
  <c r="Q614" i="1"/>
  <c r="Q3449" i="1"/>
  <c r="Q488" i="1"/>
  <c r="Q1737" i="1"/>
  <c r="Q1067" i="1"/>
  <c r="Q1580" i="1"/>
  <c r="Q1613" i="1"/>
  <c r="Q1446" i="1"/>
  <c r="Q536" i="1"/>
  <c r="Q322" i="1"/>
  <c r="Q205" i="1"/>
  <c r="Q3663" i="1"/>
  <c r="Q1614" i="1"/>
  <c r="Q993" i="1"/>
  <c r="Q1102" i="1"/>
  <c r="Q233" i="1"/>
  <c r="Q364" i="1"/>
  <c r="Q1763" i="1"/>
  <c r="Q515" i="1"/>
  <c r="Q2577" i="1"/>
  <c r="Q3863" i="1"/>
  <c r="Q3490" i="1"/>
  <c r="Q3937" i="1"/>
  <c r="Q3575" i="1"/>
  <c r="Q443" i="1"/>
  <c r="Q1867" i="1"/>
  <c r="Q3910" i="1"/>
  <c r="Q1428" i="1"/>
  <c r="Q1858" i="1"/>
  <c r="Q3067" i="1"/>
  <c r="Q67" i="1"/>
  <c r="Q57" i="1"/>
  <c r="Q3925" i="1"/>
  <c r="Q3579" i="1"/>
  <c r="Q2273" i="1"/>
  <c r="Q1501" i="1"/>
  <c r="Q1799" i="1"/>
  <c r="Q3720" i="1"/>
  <c r="Q3149" i="1"/>
  <c r="Q247" i="1"/>
  <c r="Q3565" i="1"/>
  <c r="Q323" i="1"/>
  <c r="Q3300" i="1"/>
  <c r="Q3682" i="1"/>
  <c r="Q837" i="1"/>
  <c r="Q1705" i="1"/>
  <c r="Q3172" i="1"/>
  <c r="Q3132" i="1"/>
  <c r="Q2777" i="1"/>
  <c r="Q3594" i="1"/>
  <c r="Q3473" i="1"/>
  <c r="Q195" i="1"/>
  <c r="Q3063" i="1"/>
  <c r="Q2902" i="1"/>
  <c r="Q2926" i="1"/>
  <c r="Q631" i="1"/>
  <c r="Q1987" i="1"/>
  <c r="Q1457" i="1"/>
  <c r="Q1911" i="1"/>
  <c r="Q2988" i="1"/>
  <c r="Q872" i="1"/>
  <c r="Q2462" i="1"/>
  <c r="Q3491" i="1"/>
  <c r="Q7" i="1"/>
  <c r="Q2943" i="1"/>
  <c r="Q838" i="1"/>
  <c r="Q3116" i="1"/>
  <c r="Q1850" i="1"/>
  <c r="Q2785" i="1"/>
  <c r="Q129" i="1"/>
  <c r="Q2740" i="1"/>
  <c r="Q442" i="1"/>
  <c r="Q300" i="1"/>
  <c r="Q253" i="1"/>
  <c r="Q1734" i="1"/>
  <c r="Q1571" i="1"/>
  <c r="Q813" i="1"/>
  <c r="Q3060" i="1"/>
  <c r="Q3338" i="1"/>
  <c r="Q3632" i="1"/>
  <c r="Q2331" i="1"/>
  <c r="Q70" i="1"/>
  <c r="Q2357" i="1"/>
  <c r="Q799" i="1"/>
  <c r="Q2130" i="1"/>
  <c r="Q3794" i="1"/>
  <c r="Q456" i="1"/>
  <c r="Q2684" i="1"/>
  <c r="Q1928" i="1"/>
  <c r="Q43" i="1"/>
  <c r="Q2080" i="1"/>
  <c r="Q234" i="1"/>
  <c r="Q3289" i="1"/>
  <c r="Q243" i="1"/>
  <c r="Q1713" i="1"/>
  <c r="Q408" i="1"/>
  <c r="Q1180" i="1"/>
  <c r="Q943" i="1"/>
  <c r="Q1136" i="1"/>
  <c r="Q1980" i="1"/>
  <c r="Q792" i="1"/>
  <c r="Q687" i="1"/>
  <c r="Q1296" i="1"/>
  <c r="Q1793" i="1"/>
  <c r="Q2847" i="1"/>
  <c r="Q920" i="1"/>
  <c r="Q2633" i="1"/>
  <c r="Q3551" i="1"/>
  <c r="Q109" i="1"/>
  <c r="Q419" i="1"/>
  <c r="Q3326" i="1"/>
  <c r="Q1126" i="1"/>
  <c r="Q921" i="1"/>
  <c r="Q3078" i="1"/>
  <c r="Q1284" i="1"/>
  <c r="Q2553" i="1"/>
  <c r="Q2574" i="1"/>
  <c r="Q2191" i="1"/>
  <c r="Q3160" i="1"/>
  <c r="Q2741" i="1"/>
  <c r="Q2449" i="1"/>
  <c r="Q2329" i="1"/>
  <c r="Q2236" i="1"/>
  <c r="Q2430" i="1"/>
  <c r="Q2503" i="1"/>
  <c r="Q3312" i="1"/>
  <c r="Q606" i="1"/>
  <c r="Q2544" i="1"/>
  <c r="Q2003" i="1"/>
  <c r="Q206" i="1"/>
  <c r="Q3195" i="1"/>
  <c r="Q1754" i="1"/>
  <c r="Q902" i="1"/>
  <c r="Q3420" i="1"/>
  <c r="Q1366" i="1"/>
  <c r="Q2075" i="1"/>
  <c r="Q1289" i="1"/>
  <c r="Q3479" i="1"/>
  <c r="Q1553" i="1"/>
  <c r="Q1890" i="1"/>
  <c r="Q1258" i="1"/>
  <c r="Q1608" i="1"/>
  <c r="Q2730" i="1"/>
  <c r="Q665" i="1"/>
  <c r="Q1625" i="1"/>
  <c r="Q1797" i="1"/>
  <c r="Q2922" i="1"/>
  <c r="Q1499" i="1"/>
  <c r="Q719" i="1"/>
  <c r="Q2029" i="1"/>
  <c r="Q31" i="1"/>
  <c r="Q3245" i="1"/>
  <c r="Q2876" i="1"/>
  <c r="Q356" i="1"/>
  <c r="Q22" i="1"/>
  <c r="Q2556" i="1"/>
  <c r="Q2344" i="1"/>
  <c r="Q2141" i="1"/>
  <c r="Q3480" i="1"/>
  <c r="Q3915" i="1"/>
  <c r="Q427" i="1"/>
  <c r="Q1460" i="1"/>
  <c r="Q2386" i="1"/>
  <c r="Q500" i="1"/>
  <c r="Q3183" i="1"/>
  <c r="Q2587" i="1"/>
  <c r="Q2956" i="1"/>
  <c r="Q754" i="1"/>
  <c r="Q1194" i="1"/>
  <c r="Q1435" i="1"/>
  <c r="Q1361" i="1"/>
  <c r="Q2422" i="1"/>
  <c r="Q856" i="1"/>
  <c r="Q2092" i="1"/>
  <c r="Q1670" i="1"/>
  <c r="Q1996" i="1"/>
  <c r="Q1139" i="1"/>
  <c r="Q3548" i="1"/>
  <c r="Q1944" i="1"/>
  <c r="Q1849" i="1"/>
  <c r="Q552" i="1"/>
  <c r="Q1147" i="1"/>
  <c r="Q3854" i="1"/>
  <c r="Q479" i="1"/>
  <c r="Q1990" i="1"/>
  <c r="Q1505" i="1"/>
  <c r="Q3623" i="1"/>
  <c r="Q869" i="1"/>
  <c r="Q3283" i="1"/>
  <c r="Q3179" i="1"/>
  <c r="Q947" i="1"/>
  <c r="Q583" i="1"/>
  <c r="Q2374" i="1"/>
  <c r="Q1032" i="1"/>
  <c r="Q3460" i="1"/>
  <c r="Q2595" i="1"/>
  <c r="Q1003" i="1"/>
  <c r="Q951" i="1"/>
  <c r="Q1559" i="1"/>
  <c r="Q967" i="1"/>
  <c r="Q3003" i="1"/>
  <c r="Q1226" i="1"/>
  <c r="Q2269" i="1"/>
  <c r="Q1390" i="1"/>
  <c r="Q406" i="1"/>
  <c r="Q1438" i="1"/>
  <c r="Q3519" i="1"/>
  <c r="Q478" i="1"/>
  <c r="Q35" i="1"/>
  <c r="Q344" i="1"/>
  <c r="Q1377" i="1"/>
  <c r="Q3616" i="1"/>
  <c r="Q2827" i="1"/>
  <c r="Q3690" i="1"/>
  <c r="Q2355" i="1"/>
  <c r="Q2979" i="1"/>
  <c r="Q1593" i="1"/>
  <c r="Q114" i="1"/>
  <c r="Q3167" i="1"/>
  <c r="Q870" i="1"/>
  <c r="Q1363" i="1"/>
  <c r="Q973" i="1"/>
  <c r="Q2047" i="1"/>
  <c r="Q2237" i="1"/>
  <c r="Q3906" i="1"/>
  <c r="Q1367" i="1"/>
  <c r="Q888" i="1"/>
  <c r="Q1506" i="1"/>
  <c r="Q1852" i="1"/>
  <c r="Q3518" i="1"/>
  <c r="Q852" i="1"/>
  <c r="Q3412" i="1"/>
  <c r="Q513" i="1"/>
  <c r="Q466" i="1"/>
  <c r="Q2964" i="1"/>
  <c r="Q3211" i="1"/>
  <c r="Q510" i="1"/>
  <c r="Q3131" i="1"/>
  <c r="Q3928" i="1"/>
  <c r="Q342" i="1"/>
  <c r="Q3724" i="1"/>
  <c r="Q3614" i="1"/>
  <c r="Q2491" i="1"/>
  <c r="Q1443" i="1"/>
  <c r="Q2084" i="1"/>
  <c r="Q3222" i="1"/>
  <c r="Q1463" i="1"/>
  <c r="Q400" i="1"/>
  <c r="Q1834" i="1"/>
  <c r="Q2729" i="1"/>
  <c r="Q3344" i="1"/>
  <c r="Q1771" i="1"/>
  <c r="Q1099" i="1"/>
  <c r="Q3683" i="1"/>
  <c r="Q598" i="1"/>
  <c r="Q2082" i="1"/>
  <c r="Q458" i="1"/>
  <c r="Q3681" i="1"/>
  <c r="Q3048" i="1"/>
  <c r="Q357" i="1"/>
  <c r="Q3604" i="1"/>
  <c r="Q737" i="1"/>
  <c r="Q873" i="1"/>
  <c r="Q767" i="1"/>
  <c r="Q3341" i="1"/>
  <c r="Q2311" i="1"/>
  <c r="Q1216" i="1"/>
  <c r="Q2613" i="1"/>
  <c r="Q3411" i="1"/>
  <c r="Q637" i="1"/>
  <c r="Q3437" i="1"/>
  <c r="Q2052" i="1"/>
  <c r="Q385" i="1"/>
  <c r="Q3180" i="1"/>
  <c r="Q3073" i="1"/>
  <c r="Q2396" i="1"/>
  <c r="Q3140" i="1"/>
  <c r="Q2689" i="1"/>
  <c r="Q1204" i="1"/>
  <c r="Q1133" i="1"/>
  <c r="Q64" i="1"/>
  <c r="Q1536" i="1"/>
  <c r="Q2066" i="1"/>
  <c r="Q1612" i="1"/>
  <c r="Q3370" i="1"/>
  <c r="Q3768" i="1"/>
  <c r="Q1936" i="1"/>
  <c r="Q1879" i="1"/>
  <c r="Q708" i="1"/>
  <c r="Q2717" i="1"/>
  <c r="Q590" i="1"/>
  <c r="Q2880" i="1"/>
  <c r="Q2555" i="1"/>
  <c r="Q3439" i="1"/>
  <c r="Q2341" i="1"/>
  <c r="Q2830" i="1"/>
  <c r="Q395" i="1"/>
  <c r="Q550" i="1"/>
  <c r="Q2939" i="1"/>
  <c r="Q3408" i="1"/>
  <c r="Q2266" i="1"/>
  <c r="Q3665" i="1"/>
  <c r="Q2579" i="1"/>
  <c r="Q1955" i="1"/>
  <c r="Q3405" i="1"/>
  <c r="Q2856" i="1"/>
  <c r="Q472" i="1"/>
  <c r="Q3297" i="1"/>
  <c r="Q2286" i="1"/>
  <c r="Q2178" i="1"/>
  <c r="Q3008" i="1"/>
  <c r="Q3534" i="1"/>
  <c r="Q1478" i="1"/>
  <c r="Q525" i="1"/>
  <c r="Q1907" i="1"/>
  <c r="Q168" i="1"/>
  <c r="Q3795" i="1"/>
  <c r="Q319" i="1"/>
  <c r="Q282" i="1"/>
  <c r="Q1715" i="1"/>
  <c r="Q316" i="1"/>
  <c r="Q1790" i="1"/>
  <c r="Q997" i="1"/>
  <c r="Q690" i="1"/>
  <c r="Q1054" i="1"/>
  <c r="Q2181" i="1"/>
  <c r="Q3770" i="1"/>
  <c r="Q2126" i="1"/>
  <c r="Q3022" i="1"/>
  <c r="Q734" i="1"/>
  <c r="Q3722" i="1"/>
  <c r="Q3931" i="1"/>
  <c r="Q829" i="1"/>
  <c r="Q3750" i="1"/>
  <c r="Q321" i="1"/>
  <c r="Q3605" i="1"/>
  <c r="Q2509" i="1"/>
  <c r="Q2732" i="1"/>
  <c r="Q508" i="1"/>
  <c r="Q100" i="1"/>
  <c r="Q2256" i="1"/>
  <c r="Q1697" i="1"/>
  <c r="Q2566" i="1"/>
  <c r="Q1023" i="1"/>
  <c r="Q680" i="1"/>
  <c r="Q1357" i="1"/>
  <c r="Q2661" i="1"/>
  <c r="Q3497" i="1"/>
  <c r="Q532" i="1"/>
  <c r="Q745" i="1"/>
  <c r="Q3816" i="1"/>
  <c r="Q1576" i="1"/>
  <c r="Q2597" i="1"/>
  <c r="Q3053" i="1"/>
  <c r="Q1264" i="1"/>
  <c r="Q213" i="1"/>
  <c r="Q1213" i="1"/>
  <c r="Q1042" i="1"/>
  <c r="Q2039" i="1"/>
  <c r="Q3099" i="1"/>
  <c r="Q2940" i="1"/>
  <c r="Q1595" i="1"/>
  <c r="Q3641" i="1"/>
  <c r="Q2736" i="1"/>
  <c r="Q2891" i="1"/>
  <c r="Q3550" i="1"/>
  <c r="Q3085" i="1"/>
  <c r="Q1008" i="1"/>
  <c r="Q3870" i="1"/>
  <c r="Q1011" i="1"/>
  <c r="Q3421" i="1"/>
  <c r="Q3597" i="1"/>
  <c r="Q3455" i="1"/>
  <c r="Q471" i="1"/>
  <c r="Q1269" i="1"/>
  <c r="Q2214" i="1"/>
  <c r="Q996" i="1"/>
  <c r="Q3774" i="1"/>
  <c r="Q3934" i="1"/>
  <c r="Q454" i="1"/>
  <c r="Q2900" i="1"/>
  <c r="Q2208" i="1"/>
  <c r="Q561" i="1"/>
  <c r="Q2523" i="1"/>
  <c r="Q2632" i="1"/>
  <c r="Q2258" i="1"/>
  <c r="Q3785" i="1"/>
  <c r="Q124" i="1"/>
  <c r="Q1398" i="1"/>
  <c r="Q3717" i="1"/>
  <c r="Q403" i="1"/>
  <c r="Q2710" i="1"/>
  <c r="Q3909" i="1"/>
  <c r="Q2260" i="1"/>
  <c r="Q1427" i="1"/>
  <c r="Q976" i="1"/>
  <c r="Q2448" i="1"/>
  <c r="Q1939" i="1"/>
  <c r="Q1775" i="1"/>
  <c r="Q554" i="1"/>
  <c r="Q277" i="1"/>
  <c r="Q952" i="1"/>
  <c r="Q2070" i="1"/>
  <c r="Q3305" i="1"/>
  <c r="Q1197" i="1"/>
  <c r="Q1165" i="1"/>
  <c r="Q2121" i="1"/>
  <c r="Q3670" i="1"/>
  <c r="Q353" i="1"/>
  <c r="Q1119" i="1"/>
  <c r="Q2515" i="1"/>
  <c r="Q3755" i="1"/>
  <c r="Q460" i="1"/>
  <c r="Q3229" i="1"/>
  <c r="Q1360" i="1"/>
  <c r="Q3052" i="1"/>
  <c r="Q1607" i="1"/>
  <c r="Q2274" i="1"/>
  <c r="Q892" i="1"/>
  <c r="Q3145" i="1"/>
  <c r="Q3500" i="1"/>
  <c r="Q3593" i="1"/>
  <c r="Q3409" i="1"/>
  <c r="Q1430" i="1"/>
  <c r="Q1187" i="1"/>
  <c r="Q1021" i="1"/>
  <c r="Q1565" i="1"/>
  <c r="Q1293" i="1"/>
  <c r="Q1193" i="1"/>
  <c r="Q2377" i="1"/>
  <c r="Q1779" i="1"/>
  <c r="Q1310" i="1"/>
  <c r="Q3287" i="1"/>
  <c r="Q2884" i="1"/>
  <c r="Q345" i="1"/>
  <c r="Q607" i="1"/>
  <c r="Q1031" i="1"/>
  <c r="Q1674" i="1"/>
  <c r="Q2452" i="1"/>
  <c r="Q1611" i="1"/>
  <c r="Q1317" i="1"/>
  <c r="Q32" i="1"/>
  <c r="Q1585" i="1"/>
  <c r="Q2235" i="1"/>
  <c r="Q924" i="1"/>
  <c r="Q1887" i="1"/>
  <c r="Q3316" i="1"/>
  <c r="Q3404" i="1"/>
  <c r="Q662" i="1"/>
  <c r="Q2364" i="1"/>
  <c r="Q1502" i="1"/>
  <c r="Q2433" i="1"/>
  <c r="Q3184" i="1"/>
  <c r="Q546" i="1"/>
  <c r="Q1508" i="1"/>
  <c r="Q2182" i="1"/>
  <c r="Q2537" i="1"/>
  <c r="Q3402" i="1"/>
  <c r="Q926" i="1"/>
  <c r="Q2489" i="1"/>
  <c r="Q1520" i="1"/>
  <c r="Q3513" i="1"/>
  <c r="Q1537" i="1"/>
  <c r="Q1320" i="1"/>
  <c r="Q2776" i="1"/>
  <c r="Q1121" i="1"/>
  <c r="Q743" i="1"/>
  <c r="Q2318" i="1"/>
  <c r="Q337" i="1"/>
  <c r="Q452" i="1"/>
  <c r="Q45" i="1"/>
  <c r="Q2796" i="1"/>
  <c r="Q3838" i="1"/>
  <c r="Q2667" i="1"/>
  <c r="Q3188" i="1"/>
  <c r="Q3723" i="1"/>
  <c r="Q2418" i="1"/>
  <c r="Q1755" i="1"/>
  <c r="Q92" i="1"/>
  <c r="Q3583" i="1"/>
  <c r="Q955" i="1"/>
  <c r="Q898" i="1"/>
  <c r="Q1238" i="1"/>
  <c r="Q2949" i="1"/>
  <c r="Q2514" i="1"/>
  <c r="Q565" i="1"/>
  <c r="Q2896" i="1"/>
  <c r="Q750" i="1"/>
  <c r="Q3602" i="1"/>
  <c r="Q1481" i="1"/>
  <c r="Q830" i="1"/>
  <c r="Q851" i="1"/>
  <c r="Q1699" i="1"/>
  <c r="Q287" i="1"/>
  <c r="Q2771" i="1"/>
  <c r="Q3598" i="1"/>
  <c r="Q402" i="1"/>
  <c r="Q960" i="1"/>
  <c r="Q29" i="1"/>
  <c r="Q825" i="1"/>
  <c r="Q1236" i="1"/>
  <c r="Q3913" i="1"/>
  <c r="Q843" i="1"/>
  <c r="Q1859" i="1"/>
  <c r="Q3503" i="1"/>
  <c r="Q3982" i="1"/>
  <c r="Q3576" i="1"/>
  <c r="Q2219" i="1"/>
  <c r="Q3187" i="1"/>
  <c r="Q3035" i="1"/>
  <c r="Q3164" i="1"/>
  <c r="Q1984" i="1"/>
  <c r="Q349" i="1"/>
  <c r="Q803" i="1"/>
  <c r="Q779" i="1"/>
  <c r="Q922" i="1"/>
  <c r="Q2651" i="1"/>
  <c r="Q2829" i="1"/>
  <c r="Q1601" i="1"/>
  <c r="Q2614" i="1"/>
  <c r="Q1334" i="1"/>
  <c r="Q2809" i="1"/>
  <c r="Q122" i="1"/>
  <c r="Q453" i="1"/>
  <c r="Q1851" i="1"/>
  <c r="Q3197" i="1"/>
  <c r="Q2168" i="1"/>
  <c r="Q1691" i="1"/>
  <c r="Q3647" i="1"/>
  <c r="Q2958" i="1"/>
  <c r="Q802" i="1"/>
  <c r="Q3799" i="1"/>
  <c r="Q1590" i="1"/>
  <c r="Q3354" i="1"/>
  <c r="Q2945" i="1"/>
  <c r="Q2831" i="1"/>
  <c r="Q986" i="1"/>
  <c r="Q1695" i="1"/>
  <c r="Q2496" i="1"/>
  <c r="Q382" i="1"/>
  <c r="Q1338" i="1"/>
  <c r="Q3127" i="1"/>
  <c r="Q844" i="1"/>
  <c r="Q2593" i="1"/>
  <c r="Q1146" i="1"/>
  <c r="Q897" i="1"/>
  <c r="Q868" i="1"/>
  <c r="Q207" i="1"/>
  <c r="Q3093" i="1"/>
  <c r="Q781" i="1"/>
  <c r="Q1690" i="1"/>
  <c r="Q164" i="1"/>
  <c r="Q375" i="1"/>
  <c r="Q1295" i="1"/>
  <c r="Q3239" i="1"/>
  <c r="Q3438" i="1"/>
  <c r="Q2465" i="1"/>
  <c r="Q1447" i="1"/>
  <c r="Q1472" i="1"/>
  <c r="Q1407" i="1"/>
  <c r="Q405" i="1"/>
  <c r="Q2446" i="1"/>
  <c r="Q2053" i="1"/>
  <c r="Q1381" i="1"/>
  <c r="Q1704" i="1"/>
  <c r="Q2469" i="1"/>
  <c r="Q3216" i="1"/>
  <c r="Q2015" i="1"/>
  <c r="Q401" i="1"/>
  <c r="Q3499" i="1"/>
  <c r="Q3789" i="1"/>
  <c r="Q175" i="1"/>
  <c r="Q1915" i="1"/>
  <c r="Q3191" i="1"/>
  <c r="Q3920" i="1"/>
  <c r="Q882" i="1"/>
  <c r="Q2186" i="1"/>
  <c r="Q1589" i="1"/>
  <c r="Q3673" i="1"/>
  <c r="Q267" i="1"/>
  <c r="Q703" i="1"/>
  <c r="Q254" i="1"/>
  <c r="Q1041" i="1"/>
  <c r="Q875" i="1"/>
  <c r="Q2992" i="1"/>
  <c r="Q1918" i="1"/>
  <c r="Q1081" i="1"/>
  <c r="Q1877" i="1"/>
  <c r="Q1348" i="1"/>
  <c r="Q1471" i="1"/>
  <c r="Q3619" i="1"/>
  <c r="Q3347" i="1"/>
  <c r="Q3056" i="1"/>
  <c r="Q1479" i="1"/>
  <c r="Q2467" i="1"/>
  <c r="Q949" i="1"/>
  <c r="Q1125" i="1"/>
  <c r="Q2129" i="1"/>
  <c r="Q2845" i="1"/>
  <c r="Q3079" i="1"/>
  <c r="Q2642" i="1"/>
  <c r="Q3781" i="1"/>
  <c r="Q3466" i="1"/>
  <c r="Q807" i="1"/>
  <c r="Q900" i="1"/>
  <c r="Q2176" i="1"/>
  <c r="Q3685" i="1"/>
  <c r="Q2343" i="1"/>
  <c r="Q1483" i="1"/>
  <c r="Q3322" i="1"/>
  <c r="Q1459" i="1"/>
  <c r="Q487" i="1"/>
  <c r="Q1597" i="1"/>
  <c r="Q1884" i="1"/>
  <c r="Q188" i="1"/>
  <c r="Q1076" i="1"/>
  <c r="Q1108" i="1"/>
  <c r="Q1945" i="1"/>
  <c r="Q1649" i="1"/>
  <c r="Q2888" i="1"/>
  <c r="Q1331" i="1"/>
  <c r="Q1736" i="1"/>
  <c r="Q3818" i="1"/>
  <c r="Q93" i="1"/>
  <c r="Q241" i="1"/>
  <c r="Q1052" i="1"/>
  <c r="Q1252" i="1"/>
  <c r="Q1426" i="1"/>
  <c r="Q735" i="1"/>
  <c r="Q3395" i="1"/>
  <c r="Q678" i="1"/>
  <c r="Q2972" i="1"/>
  <c r="Q1566" i="1"/>
  <c r="Q540" i="1"/>
  <c r="Q684" i="1"/>
  <c r="Q266" i="1"/>
  <c r="Q3044" i="1"/>
  <c r="Q2559" i="1"/>
  <c r="Q1689" i="1"/>
  <c r="Q432" i="1"/>
  <c r="Q1776" i="1"/>
  <c r="Q3232" i="1"/>
  <c r="Q3711" i="1"/>
  <c r="Q2073" i="1"/>
  <c r="Q1494" i="1"/>
  <c r="Q1647" i="1"/>
  <c r="Q145" i="1"/>
  <c r="Q2163" i="1"/>
  <c r="Q1161" i="1"/>
  <c r="Q2507" i="1"/>
  <c r="Q2746" i="1"/>
  <c r="Q2835" i="1"/>
  <c r="Q2664" i="1"/>
  <c r="Q2718" i="1"/>
  <c r="Q3704" i="1"/>
  <c r="Q1455" i="1"/>
  <c r="Q3773" i="1"/>
  <c r="Q2528" i="1"/>
  <c r="Q3388" i="1"/>
  <c r="Q396" i="1"/>
  <c r="Q746" i="1"/>
  <c r="Q60" i="1"/>
  <c r="Q220" i="1"/>
  <c r="Q80" i="1"/>
  <c r="Q3125" i="1"/>
  <c r="Q2813" i="1"/>
  <c r="Q2299" i="1"/>
  <c r="Q3367" i="1"/>
  <c r="Q1160" i="1"/>
  <c r="Q3502" i="1"/>
  <c r="Q394" i="1"/>
  <c r="Q3406" i="1"/>
  <c r="Q192" i="1"/>
  <c r="Q112" i="1"/>
  <c r="Q149" i="1"/>
  <c r="Q1418" i="1"/>
  <c r="Q367" i="1"/>
  <c r="Q279" i="1"/>
  <c r="Q2307" i="1"/>
  <c r="Q3068" i="1"/>
  <c r="Q3833" i="1"/>
  <c r="Q1111" i="1"/>
  <c r="Q113" i="1"/>
  <c r="Q1806" i="1"/>
  <c r="Q672" i="1"/>
  <c r="Q75" i="1"/>
  <c r="Q2886" i="1"/>
  <c r="Q2429" i="1"/>
  <c r="Q679" i="1"/>
  <c r="Q438" i="1"/>
  <c r="Q1930" i="1"/>
  <c r="Q3496" i="1"/>
  <c r="Q18" i="1"/>
  <c r="Q3014" i="1"/>
  <c r="Q2323" i="1"/>
  <c r="Q768" i="1"/>
  <c r="Q2520" i="1"/>
  <c r="Q2617" i="1"/>
  <c r="Q1005" i="1"/>
  <c r="Q2678" i="1"/>
  <c r="Q2936" i="1"/>
  <c r="Q1633" i="1"/>
  <c r="Q2437" i="1"/>
  <c r="Q184" i="1"/>
  <c r="Q691" i="1"/>
  <c r="Q1118" i="1"/>
  <c r="Q428" i="1"/>
  <c r="Q3609" i="1"/>
  <c r="Q1186" i="1"/>
  <c r="Q2290" i="1"/>
  <c r="Q2479" i="1"/>
  <c r="Q73" i="1"/>
  <c r="Q3226" i="1"/>
  <c r="Q3051" i="1"/>
  <c r="Q3331" i="1"/>
  <c r="Q2338" i="1"/>
  <c r="Q668" i="1"/>
  <c r="Q596" i="1"/>
  <c r="Q3045" i="1"/>
  <c r="Q2253" i="1"/>
  <c r="Q2440" i="1"/>
  <c r="Q2275" i="1"/>
  <c r="Q2393" i="1"/>
  <c r="Q2905" i="1"/>
  <c r="Q17" i="1"/>
  <c r="Q2912" i="1"/>
  <c r="Q2675" i="1"/>
  <c r="Q3236" i="1"/>
  <c r="Q252" i="1"/>
  <c r="Q203" i="1"/>
  <c r="Q2238" i="1"/>
  <c r="Q1278" i="1"/>
  <c r="Q3198" i="1"/>
  <c r="Q840" i="1"/>
  <c r="Q84" i="1"/>
  <c r="Q2026" i="1"/>
  <c r="Q3562" i="1"/>
  <c r="Q619" i="1"/>
  <c r="Q1628" i="1"/>
  <c r="Q391" i="1"/>
  <c r="Q657" i="1"/>
  <c r="Q2525" i="1"/>
  <c r="Q2472" i="1"/>
  <c r="Q3560" i="1"/>
  <c r="Q1403" i="1"/>
  <c r="Q3894" i="1"/>
  <c r="Q3808" i="1"/>
  <c r="Q2865" i="1"/>
  <c r="Q1686" i="1"/>
  <c r="Q3349" i="1"/>
  <c r="Q1663" i="1"/>
  <c r="Q593" i="1"/>
  <c r="Q1660" i="1"/>
  <c r="Q3914" i="1"/>
  <c r="Q3271" i="1"/>
  <c r="Q599" i="1"/>
  <c r="Q548" i="1"/>
  <c r="Q1064" i="1"/>
  <c r="Q2398" i="1"/>
  <c r="Q3662" i="1"/>
  <c r="Q3327" i="1"/>
  <c r="Q152" i="1"/>
  <c r="Q1682" i="1"/>
  <c r="Q2406" i="1"/>
  <c r="Q2010" i="1"/>
  <c r="Q909" i="1"/>
  <c r="Q3062" i="1"/>
  <c r="Q151" i="1"/>
  <c r="Q1727" i="1"/>
  <c r="Q990" i="1"/>
  <c r="Q2405" i="1"/>
  <c r="Q1804" i="1"/>
  <c r="Q1316" i="1"/>
  <c r="Q363" i="1"/>
  <c r="Q886" i="1"/>
  <c r="Q2550" i="1"/>
  <c r="Q1383" i="1"/>
  <c r="Q327" i="1"/>
  <c r="Q3237" i="1"/>
  <c r="Q2606" i="1"/>
  <c r="Q519" i="1"/>
  <c r="Q2750" i="1"/>
  <c r="Q3849" i="1"/>
  <c r="Q2404" i="1"/>
  <c r="Q3740" i="1"/>
  <c r="Q1681" i="1"/>
  <c r="Q1905" i="1"/>
  <c r="Q66" i="1"/>
  <c r="Q265" i="1"/>
  <c r="Q1897" i="1"/>
  <c r="Q3440" i="1"/>
  <c r="Q2278" i="1"/>
  <c r="Q1967" i="1"/>
  <c r="Q179" i="1"/>
  <c r="Q3501" i="1"/>
  <c r="Q2897" i="1"/>
  <c r="Q48" i="1"/>
  <c r="Q694" i="1"/>
  <c r="Q3362" i="1"/>
  <c r="Q161" i="1"/>
  <c r="Q2360" i="1"/>
  <c r="Q3194" i="1"/>
  <c r="Q1239" i="1"/>
  <c r="Q1022" i="1"/>
  <c r="Q33" i="1"/>
  <c r="Q465" i="1"/>
  <c r="Q1326" i="1"/>
  <c r="Q3814" i="1"/>
  <c r="Q3763" i="1"/>
  <c r="Q2611" i="1"/>
  <c r="Q3875" i="1"/>
  <c r="Q3533" i="1"/>
  <c r="Q324" i="1"/>
  <c r="Q1711" i="1"/>
  <c r="Q1462" i="1"/>
  <c r="Q1822" i="1"/>
  <c r="Q2662" i="1"/>
  <c r="Q800" i="1"/>
  <c r="Q3278" i="1"/>
  <c r="Q760" i="1"/>
  <c r="Q2885" i="1"/>
  <c r="Q83" i="1"/>
  <c r="Q1358" i="1"/>
  <c r="Q429" i="1"/>
  <c r="Q571" i="1"/>
  <c r="Q3089" i="1"/>
  <c r="Q1892" i="1"/>
  <c r="Q818" i="1"/>
  <c r="Q1894" i="1"/>
  <c r="Q1112" i="1"/>
  <c r="Q1339" i="1"/>
  <c r="Q2506" i="1"/>
  <c r="Q291" i="1"/>
  <c r="Q700" i="1"/>
  <c r="Q1235" i="1"/>
  <c r="Q1794" i="1"/>
  <c r="Q1138" i="1"/>
  <c r="Q1247" i="1"/>
  <c r="Q1490" i="1"/>
  <c r="Q1874" i="1"/>
  <c r="Q123" i="1"/>
  <c r="Q3275" i="1"/>
  <c r="Q582" i="1"/>
  <c r="Q883" i="1"/>
  <c r="Q99" i="1"/>
  <c r="Q3964" i="1"/>
  <c r="Q16" i="1"/>
  <c r="Q3427" i="1"/>
  <c r="Q3546" i="1"/>
  <c r="Q3038" i="1"/>
  <c r="Q2671" i="1"/>
  <c r="Q757" i="1"/>
  <c r="Q3592" i="1"/>
  <c r="Q762" i="1"/>
  <c r="Q3923" i="1"/>
  <c r="Q2069" i="1"/>
  <c r="Q580" i="1"/>
  <c r="Q1448" i="1"/>
  <c r="Q106" i="1"/>
  <c r="Q107" i="1"/>
  <c r="Q3397" i="1"/>
  <c r="Q567" i="1"/>
  <c r="Q197" i="1"/>
  <c r="Q2778" i="1"/>
  <c r="Q2056" i="1"/>
  <c r="Q1084" i="1"/>
  <c r="Q1581" i="1"/>
  <c r="Q3290" i="1"/>
  <c r="Q3895" i="1"/>
  <c r="Q2179" i="1"/>
  <c r="Q3054" i="1"/>
  <c r="Q464" i="1"/>
  <c r="Q975" i="1"/>
  <c r="Q1346" i="1"/>
  <c r="Q3586" i="1"/>
  <c r="Q293" i="1"/>
  <c r="Q2097" i="1"/>
  <c r="Q1286" i="1"/>
  <c r="Q1684" i="1"/>
  <c r="Q1046" i="1"/>
  <c r="Q663" i="1"/>
  <c r="Q2451" i="1"/>
  <c r="Q459" i="1"/>
  <c r="Q1249" i="1"/>
  <c r="Q1233" i="1"/>
  <c r="Q3182" i="1"/>
  <c r="Q182" i="1"/>
  <c r="Q914" i="1"/>
  <c r="Q1330" i="1"/>
  <c r="Q1534" i="1"/>
  <c r="Q937" i="1"/>
  <c r="Q2222" i="1"/>
  <c r="Q1066" i="1"/>
  <c r="Q1642" i="1"/>
  <c r="Q2048" i="1"/>
  <c r="Q135" i="1"/>
  <c r="Q3757" i="1"/>
  <c r="Q3309" i="1"/>
  <c r="Q269" i="1"/>
  <c r="Q3580" i="1"/>
  <c r="Q3916" i="1"/>
  <c r="Q210" i="1"/>
  <c r="Q3463" i="1"/>
  <c r="Q165" i="1"/>
  <c r="Q171" i="1"/>
  <c r="Q2034" i="1"/>
  <c r="Q3016" i="1"/>
  <c r="Q2346" i="1"/>
  <c r="Q1802" i="1"/>
  <c r="Q3800" i="1"/>
  <c r="Q3248" i="1"/>
  <c r="Q2698" i="1"/>
  <c r="Q1442" i="1"/>
  <c r="Q589" i="1"/>
  <c r="Q3333" i="1"/>
  <c r="Q2487" i="1"/>
  <c r="Q2262" i="1"/>
  <c r="Q3335" i="1"/>
  <c r="Q49" i="1"/>
  <c r="Q1582" i="1"/>
  <c r="Q166" i="1"/>
  <c r="Q794" i="1"/>
  <c r="Q1738" i="1"/>
  <c r="Q2276" i="1"/>
  <c r="Q2241" i="1"/>
  <c r="Q2952" i="1"/>
  <c r="Q1421" i="1"/>
  <c r="Q1562" i="1"/>
  <c r="Q2685" i="1"/>
  <c r="Q2824" i="1"/>
  <c r="Q3109" i="1"/>
  <c r="Q3159" i="1"/>
  <c r="Q2690" i="1"/>
  <c r="Q2634" i="1"/>
  <c r="Q3659" i="1"/>
  <c r="Q1464" i="1"/>
  <c r="Q3015" i="1"/>
  <c r="Q306" i="1"/>
  <c r="Q3749" i="1"/>
  <c r="Q3077" i="1"/>
  <c r="Q2164" i="1"/>
  <c r="Q3728" i="1"/>
  <c r="Q1215" i="1"/>
  <c r="Q521" i="1"/>
  <c r="Q1485" i="1"/>
  <c r="Q2369" i="1"/>
  <c r="Q2892" i="1"/>
  <c r="Q307" i="1"/>
  <c r="Q2916" i="1"/>
  <c r="Q3293" i="1"/>
  <c r="Q3748" i="1"/>
  <c r="Q3040" i="1"/>
  <c r="Q3697" i="1"/>
  <c r="Q2193" i="1"/>
  <c r="Q2088" i="1"/>
  <c r="Q2868" i="1"/>
  <c r="Q1337" i="1"/>
  <c r="Q2894" i="1"/>
  <c r="Q3462" i="1"/>
  <c r="Q1732" i="1"/>
  <c r="Q3667" i="1"/>
  <c r="Q3839" i="1"/>
  <c r="Q1752" i="1"/>
  <c r="Q2981" i="1"/>
  <c r="Q3474" i="1"/>
  <c r="Q3267" i="1"/>
  <c r="Q3095" i="1"/>
  <c r="Q318" i="1"/>
  <c r="Q2962" i="1"/>
  <c r="Q3352" i="1"/>
  <c r="Q1200" i="1"/>
  <c r="Q2686" i="1"/>
  <c r="Q1078" i="1"/>
  <c r="Q332" i="1"/>
  <c r="Q2175" i="1"/>
  <c r="Q3651" i="1"/>
  <c r="Q2549" i="1"/>
  <c r="Q1128" i="1"/>
  <c r="Q3607" i="1"/>
  <c r="Q923" i="1"/>
  <c r="Q2280" i="1"/>
  <c r="Q118" i="1"/>
  <c r="Q3858" i="1"/>
  <c r="Q3273" i="1"/>
  <c r="Q2609" i="1"/>
  <c r="Q905" i="1"/>
  <c r="Q2837" i="1"/>
  <c r="Q3189" i="1"/>
  <c r="Q1541" i="1"/>
  <c r="Q2332" i="1"/>
  <c r="Q1379" i="1"/>
  <c r="Q1753" i="1"/>
  <c r="Q3252" i="1"/>
  <c r="Q504" i="1"/>
  <c r="Q3387" i="1"/>
  <c r="Q2365" i="1"/>
  <c r="Q3821" i="1"/>
  <c r="Q2424" i="1"/>
  <c r="Q2927" i="1"/>
  <c r="Q1071" i="1"/>
  <c r="Q335" i="1"/>
  <c r="Q1456" i="1"/>
  <c r="Q2812" i="1"/>
  <c r="Q2522" i="1"/>
  <c r="Q1925" i="1"/>
  <c r="Q158" i="1"/>
  <c r="Q366" i="1"/>
  <c r="Q3445" i="1"/>
  <c r="Q1420" i="1"/>
  <c r="Q1107" i="1"/>
  <c r="Q1059" i="1"/>
  <c r="Q3702" i="1"/>
  <c r="Q2461" i="1"/>
  <c r="Q2432" i="1"/>
  <c r="Q2216" i="1"/>
  <c r="Q3851" i="1"/>
  <c r="Q2950" i="1"/>
  <c r="Q2735" i="1"/>
  <c r="Q1504" i="1"/>
  <c r="Q3372" i="1"/>
  <c r="Q3394" i="1"/>
  <c r="Q563" i="1"/>
  <c r="Q1323" i="1"/>
  <c r="Q2320" i="1"/>
  <c r="Q2054" i="1"/>
  <c r="Q3549" i="1"/>
  <c r="Q1188" i="1"/>
  <c r="Q3786" i="1"/>
  <c r="Q315" i="1"/>
  <c r="Q434" i="1"/>
  <c r="Q2402" i="1"/>
  <c r="Q3525" i="1"/>
  <c r="Q1159" i="1"/>
  <c r="Q785" i="1"/>
  <c r="Q764" i="1"/>
  <c r="Q3243" i="1"/>
  <c r="Q3788" i="1"/>
  <c r="Q1260" i="1"/>
  <c r="Q44" i="1"/>
  <c r="Q2287" i="1"/>
  <c r="Q1359" i="1"/>
  <c r="Q2303" i="1"/>
  <c r="Q2197" i="1"/>
  <c r="Q3374" i="1"/>
  <c r="Q3329" i="1"/>
  <c r="Q3458" i="1"/>
  <c r="Q390" i="1"/>
  <c r="Q1458" i="1"/>
  <c r="Q2505" i="1"/>
  <c r="Q2744" i="1"/>
  <c r="Q1189" i="1"/>
  <c r="Q19" i="1"/>
  <c r="Q624" i="1"/>
  <c r="Q1270" i="1"/>
  <c r="Q3745" i="1"/>
  <c r="Q1033" i="1"/>
  <c r="Q956" i="1"/>
  <c r="Q1440" i="1"/>
  <c r="Q1220" i="1"/>
  <c r="Q2033" i="1"/>
  <c r="Q3396" i="1"/>
  <c r="Q1007" i="1"/>
  <c r="Q417" i="1"/>
  <c r="Q1588" i="1"/>
  <c r="Q3433" i="1"/>
  <c r="Q749" i="1"/>
  <c r="Q2397" i="1"/>
  <c r="Q2978" i="1"/>
  <c r="Q850" i="1"/>
  <c r="Q90" i="1"/>
  <c r="Q925" i="1"/>
  <c r="Q893" i="1"/>
  <c r="Q2312" i="1"/>
  <c r="Q3154" i="1"/>
  <c r="Q468" i="1"/>
  <c r="Q240" i="1"/>
  <c r="Q1513" i="1"/>
  <c r="Q255" i="1"/>
  <c r="Q420" i="1"/>
  <c r="Q418" i="1"/>
  <c r="Q2352" i="1"/>
  <c r="Q139" i="1"/>
  <c r="Q173" i="1"/>
  <c r="Q1291" i="1"/>
  <c r="Q2643" i="1"/>
  <c r="Q2132" i="1"/>
  <c r="Q2007" i="1"/>
  <c r="Q1488" i="1"/>
  <c r="Q3155" i="1"/>
  <c r="Q3843" i="1"/>
  <c r="Q3025" i="1"/>
  <c r="Q874" i="1"/>
  <c r="Q1643" i="1"/>
  <c r="Q431" i="1"/>
  <c r="Q1162" i="1"/>
  <c r="Q2789" i="1"/>
  <c r="Q625" i="1"/>
  <c r="Q3643" i="1"/>
  <c r="Q3253" i="1"/>
  <c r="Q3668" i="1"/>
  <c r="Q3355" i="1"/>
  <c r="Q3193" i="1"/>
  <c r="Q2081" i="1"/>
  <c r="Q635" i="1"/>
  <c r="Q3991" i="1"/>
  <c r="Q660" i="1"/>
  <c r="Q2036" i="1"/>
  <c r="Q3074" i="1"/>
  <c r="Q3714" i="1"/>
  <c r="Q1056" i="1"/>
  <c r="Q1800" i="1"/>
  <c r="Q810" i="1"/>
  <c r="Q257" i="1"/>
  <c r="Q3924" i="1"/>
  <c r="Q742" i="1"/>
  <c r="Q1385" i="1"/>
  <c r="Q3144" i="1"/>
  <c r="Q74" i="1"/>
  <c r="Q1605" i="1"/>
  <c r="Q2234" i="1"/>
  <c r="Q1683" i="1"/>
  <c r="Q2116" i="1"/>
  <c r="Q826" i="1"/>
  <c r="Q200" i="1"/>
  <c r="Q144" i="1"/>
  <c r="Q2996" i="1"/>
  <c r="Q1079" i="1"/>
  <c r="Q3457" i="1"/>
  <c r="Q1829" i="1"/>
  <c r="Q463" i="1"/>
  <c r="Q747" i="1"/>
  <c r="Q1135" i="1"/>
  <c r="Q157" i="1"/>
  <c r="Q2021" i="1"/>
  <c r="Q3042" i="1"/>
  <c r="Q27" i="1"/>
  <c r="Q2654" i="1"/>
  <c r="Q1370" i="1"/>
  <c r="Q3269" i="1"/>
  <c r="Q446" i="1"/>
  <c r="Q820" i="1"/>
  <c r="Q2113" i="1"/>
  <c r="Q447" i="1"/>
  <c r="Q3589" i="1"/>
  <c r="Q3769" i="1"/>
  <c r="Q1423" i="1"/>
  <c r="Q1380" i="1"/>
  <c r="Q984" i="1"/>
  <c r="Q2272" i="1"/>
  <c r="Q2680" i="1"/>
  <c r="Q470" i="1"/>
  <c r="Q2045" i="1"/>
  <c r="Q2471" i="1"/>
  <c r="Q2596" i="1"/>
  <c r="Q167" i="1"/>
  <c r="Q822" i="1"/>
  <c r="Q2546" i="1"/>
  <c r="Q336" i="1"/>
  <c r="Q281" i="1"/>
  <c r="Q368" i="1"/>
  <c r="Q3083" i="1"/>
  <c r="Q413" i="1"/>
  <c r="Q3626" i="1"/>
  <c r="Q3893" i="1"/>
  <c r="Q531" i="1"/>
  <c r="Q3629" i="1"/>
  <c r="Q2810" i="1"/>
  <c r="Q3712" i="1"/>
  <c r="Q876" i="1"/>
  <c r="Q1272" i="1"/>
  <c r="Q1700" i="1"/>
  <c r="Q1596" i="1"/>
  <c r="Q2722" i="1"/>
  <c r="Q1086" i="1"/>
  <c r="Q258" i="1"/>
  <c r="Q461" i="1"/>
  <c r="Q2607" i="1"/>
  <c r="Q2464" i="1"/>
  <c r="Q3741" i="1"/>
  <c r="Q439" i="1"/>
  <c r="Q1171" i="1"/>
  <c r="Q2605" i="1"/>
  <c r="Q1986" i="1"/>
  <c r="Q558" i="1"/>
  <c r="Q3666" i="1"/>
  <c r="Q1116" i="1"/>
  <c r="Q1065" i="1"/>
  <c r="Q1724" i="1"/>
  <c r="Q2376" i="1"/>
  <c r="Q617" i="1"/>
  <c r="Q805" i="1"/>
  <c r="Q2636" i="1"/>
  <c r="Q3600" i="1"/>
  <c r="Q566" i="1"/>
  <c r="Q1514" i="1"/>
  <c r="Q1113" i="1"/>
  <c r="Q782" i="1"/>
  <c r="Q2408" i="1"/>
  <c r="Q1149" i="1"/>
  <c r="Q1989" i="1"/>
  <c r="Q3526" i="1"/>
  <c r="Q965" i="1"/>
  <c r="Q535" i="1"/>
  <c r="Q790" i="1"/>
  <c r="Q3696" i="1"/>
  <c r="Q1677" i="1"/>
  <c r="Q661" i="1"/>
  <c r="Q1388" i="1"/>
  <c r="Q730" i="1"/>
  <c r="Q2603" i="1"/>
  <c r="Q204" i="1"/>
  <c r="Q1350" i="1"/>
  <c r="Q1058" i="1"/>
  <c r="Q2864" i="1"/>
  <c r="Q202" i="1"/>
  <c r="Q334" i="1"/>
  <c r="Q2384" i="1"/>
  <c r="Q3733" i="1"/>
  <c r="Q3356" i="1"/>
  <c r="Q3013" i="1"/>
  <c r="Q2340" i="1"/>
  <c r="Q187" i="1"/>
  <c r="Q3165" i="1"/>
  <c r="Q1796" i="1"/>
  <c r="Q2463" i="1"/>
  <c r="Q1558" i="1"/>
  <c r="Q2403" i="1"/>
  <c r="Q1954" i="1"/>
  <c r="Q1509" i="1"/>
  <c r="Q3224" i="1"/>
  <c r="Q1096" i="1"/>
  <c r="Q3539" i="1"/>
  <c r="Q2016" i="1"/>
  <c r="Q2232" i="1"/>
  <c r="Q545" i="1"/>
  <c r="Q320" i="1"/>
  <c r="Q864" i="1"/>
  <c r="Q2244" i="1"/>
  <c r="Q3746" i="1"/>
  <c r="Q605" i="1"/>
  <c r="Q2572" i="1"/>
  <c r="Q116" i="1"/>
  <c r="Q706" i="1"/>
  <c r="Q2526" i="1"/>
  <c r="Q641" i="1"/>
  <c r="Q821" i="1"/>
  <c r="Q3874" i="1"/>
  <c r="Q1181" i="1"/>
  <c r="Q3118" i="1"/>
  <c r="Q21" i="1"/>
  <c r="Q2773" i="1"/>
  <c r="Q1375" i="1"/>
  <c r="Q2727" i="1"/>
  <c r="Q1072" i="1"/>
  <c r="Q1648" i="1"/>
  <c r="Q1762" i="1"/>
  <c r="Q3613" i="1"/>
  <c r="Q1389" i="1"/>
  <c r="Q1998" i="1"/>
  <c r="Q849" i="1"/>
  <c r="Q2458" i="1"/>
  <c r="Q3280" i="1"/>
  <c r="Q1902" i="1"/>
  <c r="Q1535" i="1"/>
  <c r="Q2151" i="1"/>
  <c r="Q310" i="1"/>
  <c r="Q1949" i="1"/>
  <c r="Q2770" i="1"/>
  <c r="Q3896" i="1"/>
  <c r="Q3004" i="1"/>
  <c r="Q3106" i="1"/>
  <c r="Q1639" i="1"/>
  <c r="Q3899" i="1"/>
  <c r="Q360" i="1"/>
  <c r="Q723" i="1"/>
  <c r="Q311" i="1"/>
  <c r="Q2409" i="1"/>
  <c r="Q3122" i="1"/>
  <c r="Q3002" i="1"/>
  <c r="Q1304" i="1"/>
  <c r="Q3423" i="1"/>
  <c r="Q2310" i="1"/>
  <c r="Q3049" i="1"/>
  <c r="Q1045" i="1"/>
  <c r="Q3792" i="1"/>
  <c r="Q3360" i="1"/>
  <c r="Q1572" i="1"/>
  <c r="Q1592" i="1"/>
  <c r="Q3880" i="1"/>
  <c r="Q2119" i="1"/>
  <c r="Q1655" i="1"/>
  <c r="Q1610" i="1"/>
  <c r="Q2255" i="1"/>
  <c r="Q3233" i="1"/>
  <c r="Q3321" i="1"/>
  <c r="Q436" i="1"/>
  <c r="Q1669" i="1"/>
  <c r="Q1142" i="1"/>
  <c r="Q2358" i="1"/>
  <c r="Q2944" i="1"/>
  <c r="Q1651" i="1"/>
  <c r="Q8" i="1"/>
  <c r="Q647" i="1"/>
  <c r="Q1587" i="1"/>
  <c r="Q2019" i="1"/>
  <c r="Q449" i="1"/>
  <c r="Q1598" i="1"/>
  <c r="Q3294" i="1"/>
  <c r="Q2769" i="1"/>
  <c r="Q655" i="1"/>
  <c r="Q3655" i="1"/>
  <c r="Q2183" i="1"/>
  <c r="Q1521" i="1"/>
  <c r="Q38" i="1"/>
  <c r="Q2399" i="1"/>
  <c r="Q2581" i="1"/>
  <c r="Q2091" i="1"/>
  <c r="Q3812" i="1"/>
  <c r="Q623" i="1"/>
  <c r="Q2693" i="1"/>
  <c r="Q2946" i="1"/>
  <c r="Q3081" i="1"/>
  <c r="Q72" i="1"/>
  <c r="Q378" i="1"/>
  <c r="Q1279" i="1"/>
  <c r="Q2242" i="1"/>
  <c r="Q1824" i="1"/>
  <c r="Q303" i="1"/>
  <c r="Q533" i="1"/>
  <c r="Q3492" i="1"/>
  <c r="Q2531" i="1"/>
  <c r="Q1716" i="1"/>
  <c r="Q2316" i="1"/>
  <c r="Q2298" i="1"/>
  <c r="Q1740" i="1"/>
  <c r="Q2313" i="1"/>
  <c r="Q2279" i="1"/>
  <c r="Q1321" i="1"/>
  <c r="Q1178" i="1"/>
  <c r="Q3336" i="1"/>
  <c r="Q1836" i="1"/>
  <c r="Q2330" i="1"/>
  <c r="Q3206" i="1"/>
  <c r="Q1312" i="1"/>
  <c r="Q1638" i="1"/>
  <c r="Q2639" i="1"/>
  <c r="Q2114" i="1"/>
  <c r="Q702" i="1"/>
  <c r="Q572" i="1"/>
  <c r="Q522" i="1"/>
  <c r="Q3398" i="1"/>
  <c r="Q692" i="1"/>
  <c r="Q1433" i="1"/>
  <c r="Q3703" i="1"/>
  <c r="Q2104" i="1"/>
  <c r="Q1297" i="1"/>
  <c r="Q717" i="1"/>
  <c r="Q3885" i="1"/>
  <c r="Q2855" i="1"/>
  <c r="Q1780" i="1"/>
  <c r="Q3471" i="1"/>
  <c r="Q3552" i="1"/>
  <c r="Q1827" i="1"/>
  <c r="Q110" i="1"/>
  <c r="Q2281" i="1"/>
  <c r="Q725" i="1"/>
  <c r="Q1982" i="1"/>
  <c r="Q3495" i="1"/>
  <c r="Q3011" i="1"/>
  <c r="Q2645" i="1"/>
  <c r="Q2293" i="1"/>
  <c r="Q1708" i="1"/>
  <c r="Q3780" i="1"/>
  <c r="Q2598" i="1"/>
  <c r="Q3516" i="1"/>
  <c r="Q2107" i="1"/>
  <c r="Q1101" i="1"/>
  <c r="Q3672" i="1"/>
  <c r="Q3100" i="1"/>
  <c r="Q2099" i="1"/>
  <c r="Q2959" i="1"/>
  <c r="Q2142" i="1"/>
  <c r="Q2267" i="1"/>
  <c r="Q1959" i="1"/>
  <c r="Q2042" i="1"/>
  <c r="Q3177" i="1"/>
  <c r="Q3123" i="1"/>
  <c r="Q2327" i="1"/>
  <c r="Q302" i="1"/>
  <c r="Q712" i="1"/>
  <c r="Q2345" i="1"/>
  <c r="Q235" i="1"/>
  <c r="Q1087" i="1"/>
  <c r="Q518" i="1"/>
  <c r="Q2006" i="1"/>
  <c r="Q1261" i="1"/>
  <c r="Q963" i="1"/>
  <c r="Q2120" i="1"/>
  <c r="Q1117" i="1"/>
  <c r="Q2823" i="1"/>
  <c r="Q622" i="1"/>
  <c r="Q3017" i="1"/>
  <c r="Q2968" i="1"/>
  <c r="Q3203" i="1"/>
  <c r="Q2456" i="1"/>
  <c r="Q3510" i="1"/>
  <c r="Q3883" i="1"/>
  <c r="Q3207" i="1"/>
  <c r="Q3376" i="1"/>
  <c r="Q3176" i="1"/>
  <c r="Q347" i="1"/>
  <c r="Q2534" i="1"/>
  <c r="Q999" i="1"/>
  <c r="Q714" i="1"/>
  <c r="Q2575" i="1"/>
  <c r="Q40" i="1"/>
  <c r="Q1529" i="1"/>
  <c r="Q3274" i="1"/>
  <c r="Q3430" i="1"/>
  <c r="Q3758" i="1"/>
  <c r="Q588" i="1"/>
  <c r="Q2558" i="1"/>
  <c r="Q3389" i="1"/>
  <c r="Q2907" i="1"/>
  <c r="Q2883" i="1"/>
  <c r="Q1524" i="1"/>
  <c r="Q1828" i="1"/>
  <c r="Q3075" i="1"/>
  <c r="Q3587" i="1"/>
  <c r="Q2499" i="1"/>
  <c r="Q3967" i="1"/>
  <c r="Q2775" i="1"/>
  <c r="Q3656" i="1"/>
  <c r="Q2249" i="1"/>
  <c r="Q1659" i="1"/>
  <c r="Q495" i="1"/>
  <c r="Q131" i="1"/>
  <c r="Q1144" i="1"/>
  <c r="Q3129" i="1"/>
  <c r="Q2903" i="1"/>
  <c r="Q1805" i="1"/>
  <c r="Q2359" i="1"/>
  <c r="Q3644" i="1"/>
  <c r="Q3650" i="1"/>
  <c r="Q2980" i="1"/>
  <c r="Q1961" i="1"/>
  <c r="Q2826" i="1"/>
  <c r="Q3244" i="1"/>
  <c r="Q2691" i="1"/>
  <c r="Q2720" i="1"/>
  <c r="Q2874" i="1"/>
  <c r="Q1544" i="1"/>
  <c r="Q3631" i="1"/>
  <c r="Q76" i="1"/>
  <c r="Q2050" i="1"/>
  <c r="Q935" i="1"/>
  <c r="Q1635" i="1"/>
  <c r="Q1148" i="1"/>
  <c r="Q185" i="1"/>
  <c r="Q2576" i="1"/>
  <c r="Q726" i="1"/>
  <c r="Q1861" i="1"/>
  <c r="Q1741" i="1"/>
  <c r="Q305" i="1"/>
  <c r="Q2679" i="1"/>
  <c r="Q2850" i="1"/>
  <c r="Q877" i="1"/>
  <c r="Q3215" i="1"/>
  <c r="Q1241" i="1"/>
  <c r="Q1070" i="1"/>
  <c r="Q1410" i="1"/>
  <c r="Q3979" i="1"/>
  <c r="Q1227" i="1"/>
  <c r="Q1271" i="1"/>
  <c r="Q239" i="1"/>
  <c r="Q2144" i="1"/>
  <c r="Q3954" i="1"/>
  <c r="Q3368" i="1"/>
  <c r="Q1895" i="1"/>
  <c r="Q2568" i="1"/>
  <c r="Q2901" i="1"/>
  <c r="Q727" i="1"/>
  <c r="Q1012" i="1"/>
  <c r="Q1868" i="1"/>
  <c r="Q1526" i="1"/>
  <c r="Q1896" i="1"/>
  <c r="Q2538" i="1"/>
  <c r="Q3568" i="1"/>
  <c r="Q2762" i="1"/>
  <c r="Q878" i="1"/>
  <c r="Q2162" i="1"/>
  <c r="Q1962" i="1"/>
  <c r="Q2149" i="1"/>
  <c r="Q1208" i="1"/>
  <c r="Q309" i="1"/>
  <c r="Q3059" i="1"/>
  <c r="Q3603" i="1"/>
  <c r="Q959" i="1"/>
  <c r="Q3419" i="1"/>
  <c r="Q1963" i="1"/>
  <c r="Q1995" i="1"/>
  <c r="Q1900" i="1"/>
  <c r="Q3264" i="1"/>
  <c r="Q3418" i="1"/>
  <c r="Q218" i="1"/>
  <c r="Q274" i="1"/>
  <c r="Q377" i="1"/>
  <c r="Q1354" i="1"/>
  <c r="Q2415" i="1"/>
  <c r="Q3521" i="1"/>
  <c r="Q2573" i="1"/>
  <c r="Q232" i="1"/>
  <c r="Q3000" i="1"/>
  <c r="Q1137" i="1"/>
  <c r="Q3298" i="1"/>
  <c r="Q539" i="1"/>
  <c r="Q1001" i="1"/>
  <c r="Q640" i="1"/>
  <c r="Q3143" i="1"/>
  <c r="Q991" i="1"/>
  <c r="Q2400" i="1"/>
  <c r="Q2508" i="1"/>
  <c r="Q1318" i="1"/>
  <c r="Q2655" i="1"/>
  <c r="Q1150" i="1"/>
  <c r="Q832" i="1"/>
  <c r="Q644" i="1"/>
  <c r="Q1789" i="1"/>
  <c r="Q3082" i="1"/>
  <c r="Q2040" i="1"/>
  <c r="Q1343" i="1"/>
  <c r="Q763" i="1"/>
  <c r="Q1221" i="1"/>
  <c r="Q2217" i="1"/>
  <c r="Q3721" i="1"/>
  <c r="Q295" i="1"/>
  <c r="Q512" i="1"/>
  <c r="Q3524" i="1"/>
  <c r="Q786" i="1"/>
  <c r="Q3213" i="1"/>
  <c r="Q2551" i="1"/>
  <c r="Q2224" i="1"/>
  <c r="Q155" i="1"/>
  <c r="Q2367" i="1"/>
  <c r="Q526" i="1"/>
  <c r="Q3581" i="1"/>
  <c r="Q3169" i="1"/>
  <c r="Q733" i="1"/>
  <c r="Q3429" i="1"/>
  <c r="Q162" i="1"/>
  <c r="Q3657" i="1"/>
  <c r="Q560" i="1"/>
  <c r="Q534" i="1"/>
  <c r="Q2022" i="1"/>
  <c r="Q816" i="1"/>
  <c r="Q1730" i="1"/>
  <c r="Q1785" i="1"/>
  <c r="Q3415" i="1"/>
  <c r="Q2221" i="1"/>
  <c r="Q2154" i="1"/>
  <c r="Q3901" i="1"/>
  <c r="Q1637" i="1"/>
  <c r="Q3493" i="1"/>
  <c r="Q1206" i="1"/>
  <c r="Q2441" i="1"/>
  <c r="Q1876" i="1"/>
  <c r="Q2504" i="1"/>
  <c r="Q2243" i="1"/>
  <c r="Q2716" i="1"/>
  <c r="Q3806" i="1"/>
  <c r="Q2567" i="1"/>
  <c r="Q2834" i="1"/>
  <c r="Q338" i="1"/>
  <c r="Q1812" i="1"/>
  <c r="Q1760" i="1"/>
  <c r="Q2419" i="1"/>
  <c r="Q3431" i="1"/>
  <c r="Q1600" i="1"/>
  <c r="Q1077" i="1"/>
  <c r="Q2166" i="1"/>
  <c r="Q3050" i="1"/>
  <c r="Q411" i="1"/>
  <c r="Q2373" i="1"/>
  <c r="Q3535" i="1"/>
  <c r="Q2423" i="1"/>
  <c r="Q1057" i="1"/>
  <c r="Q3952" i="1"/>
  <c r="Q1362" i="1"/>
  <c r="Q3554" i="1"/>
  <c r="Q2024" i="1"/>
  <c r="Q294" i="1"/>
  <c r="Q2439" i="1"/>
  <c r="Q1973" i="1"/>
  <c r="Q1091" i="1"/>
  <c r="Q1168" i="1"/>
  <c r="Q1408" i="1"/>
  <c r="Q1493" i="1"/>
  <c r="Q1512" i="1"/>
  <c r="Q1166" i="1"/>
  <c r="Q492" i="1"/>
  <c r="Q3791" i="1"/>
  <c r="Q2731" i="1"/>
  <c r="Q3255" i="1"/>
  <c r="Q2953" i="1"/>
  <c r="Q193" i="1"/>
  <c r="Q1550" i="1"/>
  <c r="Q2417" i="1"/>
  <c r="Q1237" i="1"/>
  <c r="Q2624" i="1"/>
  <c r="Q455" i="1"/>
  <c r="Q972" i="1"/>
  <c r="Q2250" i="1"/>
  <c r="Q2203" i="1"/>
  <c r="Q1051" i="1"/>
  <c r="Q2240" i="1"/>
  <c r="Q3375" i="1"/>
  <c r="Q2867" i="1"/>
  <c r="Q3835" i="1"/>
  <c r="Q1417" i="1"/>
  <c r="Q1244" i="1"/>
  <c r="Q1791" i="1"/>
  <c r="Q270" i="1"/>
  <c r="Q3999" i="1"/>
  <c r="Q3817" i="1"/>
  <c r="Q189" i="1"/>
  <c r="Q1552" i="1"/>
  <c r="Q3810" i="1"/>
  <c r="Q2297" i="1"/>
  <c r="Q1719" i="1"/>
  <c r="Q1845" i="1"/>
  <c r="Q143" i="1"/>
  <c r="Q1701" i="1"/>
  <c r="Q23" i="1"/>
  <c r="Q2804" i="1"/>
  <c r="Q3324" i="1"/>
  <c r="Q1170" i="1"/>
  <c r="Q854" i="1"/>
  <c r="Q3043" i="1"/>
  <c r="Q2545" i="1"/>
  <c r="Q2148" i="1"/>
  <c r="Q2733" i="1"/>
  <c r="Q1267" i="1"/>
  <c r="Q1676" i="1"/>
  <c r="Q932" i="1"/>
  <c r="Q3414" i="1"/>
  <c r="Q3373" i="1"/>
  <c r="Q3209" i="1"/>
  <c r="Q1094" i="1"/>
  <c r="Q1530" i="1"/>
  <c r="Q2306" i="1"/>
  <c r="Q3778" i="1"/>
  <c r="Q547" i="1"/>
  <c r="Q3087" i="1"/>
  <c r="Q2519" i="1"/>
  <c r="Q1294" i="1"/>
  <c r="Q541" i="1"/>
  <c r="Q3117" i="1"/>
  <c r="Q2102" i="1"/>
  <c r="Q2665" i="1"/>
  <c r="Q2495" i="1"/>
  <c r="Q2326" i="1"/>
  <c r="Q2157" i="1"/>
  <c r="Q1678" i="1"/>
  <c r="Q2285" i="1"/>
  <c r="Q2703" i="1"/>
  <c r="Q1745" i="1"/>
  <c r="Q982" i="1"/>
  <c r="Q3218" i="1"/>
  <c r="Q3517" i="1"/>
  <c r="Q3742" i="1"/>
  <c r="Q2749" i="1"/>
  <c r="Q3346" i="1"/>
  <c r="Q2231" i="1"/>
  <c r="Q3434" i="1"/>
  <c r="Q3805" i="1"/>
  <c r="Q3058" i="1"/>
  <c r="P1" i="6" l="1"/>
  <c r="R1" i="7" s="1"/>
  <c r="F1" i="7"/>
  <c r="Q1592" i="4"/>
  <c r="G1592" i="7" s="1"/>
  <c r="Q1585" i="4"/>
  <c r="G1585" i="7" s="1"/>
  <c r="Q1576" i="4"/>
  <c r="G1576" i="7" s="1"/>
  <c r="Q1586" i="4"/>
  <c r="G1586" i="7" s="1"/>
  <c r="Q1590" i="4"/>
  <c r="G1590" i="7" s="1"/>
  <c r="Q1589" i="4"/>
  <c r="G1589" i="7" s="1"/>
  <c r="Q1587" i="4"/>
  <c r="G1587" i="7" s="1"/>
  <c r="Q1594" i="4"/>
  <c r="G1594" i="7" s="1"/>
  <c r="Q1593" i="4"/>
  <c r="G1593" i="7" s="1"/>
  <c r="Q1591" i="4"/>
  <c r="G1591" i="7" s="1"/>
  <c r="Q1580" i="4"/>
  <c r="G1580" i="7" s="1"/>
  <c r="Q1583" i="4"/>
  <c r="G1583" i="7" s="1"/>
  <c r="Q1574" i="4"/>
  <c r="G1574" i="7" s="1"/>
  <c r="Q1581" i="4"/>
  <c r="G1581" i="7" s="1"/>
  <c r="Q1596" i="4"/>
  <c r="G1596" i="7" s="1"/>
  <c r="Q1595" i="4"/>
  <c r="G1595" i="7" s="1"/>
  <c r="Q1584" i="4"/>
  <c r="G1584" i="7" s="1"/>
  <c r="Q1582" i="4"/>
  <c r="G1582" i="7" s="1"/>
  <c r="Q1575" i="4"/>
  <c r="G1575" i="7" s="1"/>
  <c r="Q1578" i="4"/>
  <c r="G1578" i="7" s="1"/>
  <c r="Q1588" i="4"/>
  <c r="G1588" i="7" s="1"/>
  <c r="Q1577" i="4"/>
  <c r="G1577" i="7" s="1"/>
  <c r="Q1579" i="4"/>
  <c r="G1579" i="7" s="1"/>
  <c r="G1" i="6"/>
  <c r="Q2400" i="3"/>
  <c r="G2400" i="6" s="1"/>
  <c r="Q2392" i="3"/>
  <c r="G2392" i="6" s="1"/>
  <c r="Q2384" i="3"/>
  <c r="G2384" i="6" s="1"/>
  <c r="Q2376" i="3"/>
  <c r="G2376" i="6" s="1"/>
  <c r="Q2368" i="3"/>
  <c r="G2368" i="6" s="1"/>
  <c r="B6" i="5"/>
  <c r="E6" i="5" s="1"/>
  <c r="Q2405" i="3"/>
  <c r="Q2404" i="3"/>
  <c r="Q2375" i="3"/>
  <c r="G2375" i="6" s="1"/>
  <c r="Q2374" i="3"/>
  <c r="G2374" i="6" s="1"/>
  <c r="Q2371" i="3"/>
  <c r="G2371" i="6" s="1"/>
  <c r="Q2370" i="3"/>
  <c r="G2370" i="6" s="1"/>
  <c r="Q2362" i="3"/>
  <c r="G2362" i="6" s="1"/>
  <c r="Q2401" i="3"/>
  <c r="G2401" i="6" s="1"/>
  <c r="Q2397" i="3"/>
  <c r="G2397" i="6" s="1"/>
  <c r="Q2396" i="3"/>
  <c r="G2396" i="6" s="1"/>
  <c r="Q2367" i="3"/>
  <c r="G2367" i="6" s="1"/>
  <c r="Q2366" i="3"/>
  <c r="G2366" i="6" s="1"/>
  <c r="Q2361" i="3"/>
  <c r="G2361" i="6" s="1"/>
  <c r="Q2393" i="3"/>
  <c r="G2393" i="6" s="1"/>
  <c r="Q2389" i="3"/>
  <c r="G2389" i="6" s="1"/>
  <c r="Q2388" i="3"/>
  <c r="G2388" i="6" s="1"/>
  <c r="Q2360" i="3"/>
  <c r="G2360" i="6" s="1"/>
  <c r="Q2379" i="3"/>
  <c r="G2379" i="6" s="1"/>
  <c r="Q2399" i="3"/>
  <c r="G2399" i="6" s="1"/>
  <c r="Q2390" i="3"/>
  <c r="G2390" i="6" s="1"/>
  <c r="Q2358" i="3"/>
  <c r="Q2372" i="3"/>
  <c r="G2372" i="6" s="1"/>
  <c r="Q2363" i="3"/>
  <c r="G2363" i="6" s="1"/>
  <c r="Q2359" i="3"/>
  <c r="G2359" i="6" s="1"/>
  <c r="Q2402" i="3"/>
  <c r="Q2391" i="3"/>
  <c r="G2391" i="6" s="1"/>
  <c r="Q2382" i="3"/>
  <c r="G2382" i="6" s="1"/>
  <c r="Q2380" i="3"/>
  <c r="G2380" i="6" s="1"/>
  <c r="Q2406" i="3"/>
  <c r="Q2387" i="3"/>
  <c r="G2387" i="6" s="1"/>
  <c r="Q2385" i="3"/>
  <c r="G2385" i="6" s="1"/>
  <c r="Q2378" i="3"/>
  <c r="G2378" i="6" s="1"/>
  <c r="Q2364" i="3"/>
  <c r="G2364" i="6" s="1"/>
  <c r="Q2395" i="3"/>
  <c r="G2395" i="6" s="1"/>
  <c r="Q2377" i="3"/>
  <c r="G2377" i="6" s="1"/>
  <c r="Q2373" i="3"/>
  <c r="G2373" i="6" s="1"/>
  <c r="Q2369" i="3"/>
  <c r="G2369" i="6" s="1"/>
  <c r="Q2365" i="3"/>
  <c r="G2365" i="6" s="1"/>
  <c r="Q2398" i="3"/>
  <c r="G2398" i="6" s="1"/>
  <c r="Q2394" i="3"/>
  <c r="G2394" i="6" s="1"/>
  <c r="Q2383" i="3"/>
  <c r="G2383" i="6" s="1"/>
  <c r="Q2403" i="3"/>
  <c r="Q2381" i="3"/>
  <c r="G2381" i="6" s="1"/>
  <c r="Q2386" i="3"/>
  <c r="G2386" i="6" s="1"/>
  <c r="U20" i="3"/>
  <c r="Y19" i="3"/>
  <c r="W19" i="3"/>
  <c r="V19" i="3"/>
  <c r="Z19" i="3"/>
  <c r="X19" i="3"/>
  <c r="Z19" i="4"/>
  <c r="X19" i="4"/>
  <c r="V19" i="4"/>
  <c r="Y19" i="4"/>
  <c r="U20" i="4"/>
  <c r="W19" i="4"/>
  <c r="F7" i="5" l="1"/>
  <c r="F9" i="5" s="1"/>
  <c r="F10" i="5" s="1"/>
  <c r="C7" i="5"/>
  <c r="C9" i="5" s="1"/>
  <c r="C10" i="5" s="1"/>
  <c r="G2358" i="6"/>
  <c r="Q1" i="6"/>
  <c r="G1" i="7"/>
  <c r="U21" i="3"/>
  <c r="Y20" i="3"/>
  <c r="Y5" i="3" s="1"/>
  <c r="W20" i="3"/>
  <c r="W5" i="3" s="1"/>
  <c r="Z20" i="3"/>
  <c r="Z5" i="3" s="1"/>
  <c r="X20" i="3"/>
  <c r="X5" i="3" s="1"/>
  <c r="V20" i="3"/>
  <c r="V5" i="3" s="1"/>
  <c r="Z20" i="4"/>
  <c r="Z5" i="4" s="1"/>
  <c r="X20" i="4"/>
  <c r="X5" i="4" s="1"/>
  <c r="V20" i="4"/>
  <c r="V5" i="4" s="1"/>
  <c r="U21" i="4"/>
  <c r="Y20" i="4"/>
  <c r="Y5" i="4" s="1"/>
  <c r="W20" i="4"/>
  <c r="W5" i="4" s="1"/>
  <c r="C11" i="5" l="1"/>
  <c r="U22" i="3"/>
  <c r="Y21" i="3"/>
  <c r="W21" i="3"/>
  <c r="V21" i="3"/>
  <c r="Z21" i="3"/>
  <c r="X21" i="3"/>
  <c r="Z21" i="4"/>
  <c r="X21" i="4"/>
  <c r="V21" i="4"/>
  <c r="U22" i="4"/>
  <c r="Y21" i="4"/>
  <c r="W21" i="4"/>
  <c r="U23" i="3" l="1"/>
  <c r="Y22" i="3"/>
  <c r="W22" i="3"/>
  <c r="Z22" i="3"/>
  <c r="X22" i="3"/>
  <c r="V22" i="3"/>
  <c r="Z22" i="4"/>
  <c r="X22" i="4"/>
  <c r="V22" i="4"/>
  <c r="U23" i="4"/>
  <c r="Y22" i="4"/>
  <c r="W22" i="4"/>
  <c r="U24" i="3" l="1"/>
  <c r="Y23" i="3"/>
  <c r="W23" i="3"/>
  <c r="V23" i="3"/>
  <c r="Z23" i="3"/>
  <c r="X23" i="3"/>
  <c r="Z23" i="4"/>
  <c r="X23" i="4"/>
  <c r="V23" i="4"/>
  <c r="U24" i="4"/>
  <c r="Y23" i="4"/>
  <c r="W23" i="4"/>
  <c r="U25" i="3" l="1"/>
  <c r="Y24" i="3"/>
  <c r="W24" i="3"/>
  <c r="Z24" i="3"/>
  <c r="X24" i="3"/>
  <c r="V24" i="3"/>
  <c r="Z24" i="4"/>
  <c r="X24" i="4"/>
  <c r="V24" i="4"/>
  <c r="U25" i="4"/>
  <c r="Y24" i="4"/>
  <c r="W24" i="4"/>
  <c r="U26" i="3" l="1"/>
  <c r="Y25" i="3"/>
  <c r="W25" i="3"/>
  <c r="V25" i="3"/>
  <c r="Z25" i="3"/>
  <c r="X25" i="3"/>
  <c r="Z25" i="4"/>
  <c r="X25" i="4"/>
  <c r="V25" i="4"/>
  <c r="U26" i="4"/>
  <c r="Y25" i="4"/>
  <c r="W25" i="4"/>
  <c r="U27" i="3" l="1"/>
  <c r="Y26" i="3"/>
  <c r="W26" i="3"/>
  <c r="Z26" i="3"/>
  <c r="X26" i="3"/>
  <c r="V26" i="3"/>
  <c r="Z26" i="4"/>
  <c r="X26" i="4"/>
  <c r="V26" i="4"/>
  <c r="U27" i="4"/>
  <c r="Y26" i="4"/>
  <c r="W26" i="4"/>
  <c r="U28" i="3" l="1"/>
  <c r="Y27" i="3"/>
  <c r="W27" i="3"/>
  <c r="V27" i="3"/>
  <c r="Z27" i="3"/>
  <c r="X27" i="3"/>
  <c r="Z27" i="4"/>
  <c r="X27" i="4"/>
  <c r="V27" i="4"/>
  <c r="U28" i="4"/>
  <c r="Y27" i="4"/>
  <c r="W27" i="4"/>
  <c r="U29" i="3" l="1"/>
  <c r="Y28" i="3"/>
  <c r="W28" i="3"/>
  <c r="Z28" i="3"/>
  <c r="X28" i="3"/>
  <c r="V28" i="3"/>
  <c r="Z28" i="4"/>
  <c r="X28" i="4"/>
  <c r="V28" i="4"/>
  <c r="U29" i="4"/>
  <c r="Y28" i="4"/>
  <c r="W28" i="4"/>
  <c r="Y29" i="3" l="1"/>
  <c r="W29" i="3"/>
  <c r="V29" i="3"/>
  <c r="Z29" i="3"/>
  <c r="X29" i="3"/>
  <c r="Z29" i="4"/>
  <c r="X29" i="4"/>
  <c r="V29" i="4"/>
  <c r="Y29" i="4"/>
  <c r="W2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Foote</author>
  </authors>
  <commentList>
    <comment ref="I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Bill Foote:</t>
        </r>
        <r>
          <rPr>
            <sz val="9"/>
            <color indexed="81"/>
            <rFont val="Tahoma"/>
            <family val="2"/>
          </rPr>
          <t xml:space="preserve">
Calculate probability of default using the scoring implied by the data of the validation partition and the estimators from the training partition.
Score = 1/(1+exp(-z(i))), where z(i) = b0+b1RETA(i)+…+I2014(i).
</t>
        </r>
      </text>
    </comment>
  </commentList>
</comments>
</file>

<file path=xl/sharedStrings.xml><?xml version="1.0" encoding="utf-8"?>
<sst xmlns="http://schemas.openxmlformats.org/spreadsheetml/2006/main" count="75" uniqueCount="50">
  <si>
    <t>ID</t>
  </si>
  <si>
    <t>Year</t>
  </si>
  <si>
    <t>Default</t>
  </si>
  <si>
    <t>WC/TA</t>
  </si>
  <si>
    <t>RE/TA</t>
  </si>
  <si>
    <t>EBIT/TA</t>
  </si>
  <si>
    <t>ME/TL</t>
  </si>
  <si>
    <t>S/TA</t>
  </si>
  <si>
    <t>Count</t>
  </si>
  <si>
    <t>Training %</t>
  </si>
  <si>
    <t>Rand</t>
  </si>
  <si>
    <t>Validation %</t>
  </si>
  <si>
    <t>Training Count</t>
  </si>
  <si>
    <t>Validation Count</t>
  </si>
  <si>
    <t>Total Count</t>
  </si>
  <si>
    <t>Steps</t>
  </si>
  <si>
    <t>Randomize data</t>
  </si>
  <si>
    <t>Partition into default and non-default</t>
  </si>
  <si>
    <t>Sub-partition default into training and validation</t>
  </si>
  <si>
    <t>Sub-partition non-default into training and validation</t>
  </si>
  <si>
    <t>Analyze data counts by partition</t>
  </si>
  <si>
    <t>mean</t>
  </si>
  <si>
    <t>st dev</t>
  </si>
  <si>
    <t>median</t>
  </si>
  <si>
    <t>skewness</t>
  </si>
  <si>
    <t>kurtosis</t>
  </si>
  <si>
    <t>max</t>
  </si>
  <si>
    <t>min</t>
  </si>
  <si>
    <t>count</t>
  </si>
  <si>
    <t>Entropy</t>
  </si>
  <si>
    <t>Impurity</t>
  </si>
  <si>
    <t>Total Inpurity</t>
  </si>
  <si>
    <t>Begin</t>
  </si>
  <si>
    <t>End</t>
  </si>
  <si>
    <t>Max</t>
  </si>
  <si>
    <t>Min</t>
  </si>
  <si>
    <t>Classes</t>
  </si>
  <si>
    <t>Width</t>
  </si>
  <si>
    <t>Kaan Ataman, George Kulick, Thaddeus Sim, (2011) Teaching Decision Tree Classification Using Microsoft Excel. INFORMS Transactions on Education 11(3):123-131. http://dx.doi.org/10.1287/ited.1100.0060</t>
  </si>
  <si>
    <t>b</t>
  </si>
  <si>
    <t>SE(b)</t>
  </si>
  <si>
    <t>t-statistic</t>
  </si>
  <si>
    <t>p-value</t>
  </si>
  <si>
    <t>Pseudo R² / # iter</t>
  </si>
  <si>
    <t>LR-test / p-value</t>
  </si>
  <si>
    <r>
      <t>lnL / lnL</t>
    </r>
    <r>
      <rPr>
        <vertAlign val="subscript"/>
        <sz val="10"/>
        <rFont val="Arial"/>
        <family val="2"/>
      </rPr>
      <t>0</t>
    </r>
  </si>
  <si>
    <t>Constant</t>
  </si>
  <si>
    <t>Threshold</t>
  </si>
  <si>
    <t>% Greater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</si>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</sst>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name val="Arial"/>
      <family val="2"/>
    </font>
    <font>
      <sz val="8"/>
      <color indexed="8"/>
      <name val="Arial"/>
      <family val="2"/>
    </font>
    <font>
      <vertAlign val="subscript"/>
      <sz val="10"/>
      <name val="Arial"/>
      <family val="2"/>
    </font>
    <font>
      <sz val="12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4" fillId="0" borderId="0"/>
    <xf numFmtId="0" fontId="1" fillId="0" borderId="0"/>
  </cellStyleXfs>
  <cellXfs count="49">
    <xf numFmtId="0" fontId="0" fillId="0" borderId="0" xfId="0"/>
    <xf numFmtId="0" fontId="4" fillId="0" borderId="0" xfId="2"/>
    <xf numFmtId="1" fontId="4" fillId="0" borderId="0" xfId="2" applyNumberFormat="1"/>
    <xf numFmtId="164" fontId="4" fillId="0" borderId="0" xfId="2" applyNumberFormat="1"/>
    <xf numFmtId="2" fontId="4" fillId="0" borderId="0" xfId="2" applyNumberFormat="1"/>
    <xf numFmtId="0" fontId="5" fillId="0" borderId="1" xfId="2" applyFont="1" applyFill="1" applyBorder="1" applyAlignment="1">
      <alignment horizontal="center" wrapText="1"/>
    </xf>
    <xf numFmtId="0" fontId="0" fillId="0" borderId="1" xfId="0" applyBorder="1"/>
    <xf numFmtId="9" fontId="0" fillId="0" borderId="0" xfId="1" applyFont="1"/>
    <xf numFmtId="9" fontId="0" fillId="0" borderId="0" xfId="0" applyNumberFormat="1"/>
    <xf numFmtId="165" fontId="0" fillId="0" borderId="0" xfId="0" applyNumberFormat="1"/>
    <xf numFmtId="0" fontId="1" fillId="0" borderId="0" xfId="3"/>
    <xf numFmtId="0" fontId="1" fillId="0" borderId="2" xfId="3" applyBorder="1"/>
    <xf numFmtId="0" fontId="1" fillId="0" borderId="1" xfId="3" applyBorder="1"/>
    <xf numFmtId="0" fontId="1" fillId="0" borderId="1" xfId="3" applyBorder="1" applyAlignment="1">
      <alignment horizontal="right"/>
    </xf>
    <xf numFmtId="0" fontId="1" fillId="0" borderId="0" xfId="3" applyBorder="1"/>
    <xf numFmtId="0" fontId="1" fillId="0" borderId="3" xfId="3" applyBorder="1" applyAlignment="1">
      <alignment horizontal="right"/>
    </xf>
    <xf numFmtId="9" fontId="1" fillId="0" borderId="1" xfId="3" applyNumberFormat="1" applyBorder="1"/>
    <xf numFmtId="9" fontId="1" fillId="0" borderId="0" xfId="3" applyNumberFormat="1"/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3" xfId="0" applyBorder="1" applyAlignment="1">
      <alignment horizontal="right"/>
    </xf>
    <xf numFmtId="0" fontId="1" fillId="0" borderId="2" xfId="3" applyBorder="1" applyAlignment="1">
      <alignment horizontal="right"/>
    </xf>
    <xf numFmtId="0" fontId="1" fillId="0" borderId="4" xfId="3" applyBorder="1" applyAlignment="1">
      <alignment horizontal="right"/>
    </xf>
    <xf numFmtId="0" fontId="0" fillId="0" borderId="5" xfId="0" applyBorder="1"/>
    <xf numFmtId="0" fontId="0" fillId="0" borderId="7" xfId="0" applyBorder="1"/>
    <xf numFmtId="0" fontId="7" fillId="2" borderId="1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0" fontId="0" fillId="0" borderId="3" xfId="1" applyNumberFormat="1" applyFont="1" applyBorder="1"/>
    <xf numFmtId="9" fontId="0" fillId="0" borderId="1" xfId="1" applyFont="1" applyBorder="1"/>
    <xf numFmtId="10" fontId="0" fillId="0" borderId="1" xfId="0" applyNumberFormat="1" applyBorder="1"/>
    <xf numFmtId="166" fontId="0" fillId="4" borderId="0" xfId="1" applyNumberFormat="1" applyFont="1" applyFill="1"/>
    <xf numFmtId="0" fontId="10" fillId="0" borderId="0" xfId="0" applyFont="1" applyBorder="1"/>
    <xf numFmtId="0" fontId="10" fillId="0" borderId="6" xfId="0" applyFont="1" applyBorder="1"/>
    <xf numFmtId="0" fontId="10" fillId="0" borderId="8" xfId="0" applyFont="1" applyBorder="1"/>
    <xf numFmtId="0" fontId="10" fillId="0" borderId="9" xfId="0" applyFont="1" applyBorder="1"/>
    <xf numFmtId="0" fontId="0" fillId="0" borderId="3" xfId="0" applyBorder="1"/>
    <xf numFmtId="0" fontId="0" fillId="0" borderId="1" xfId="0" applyBorder="1" applyAlignment="1">
      <alignment horizontal="left" vertical="center" wrapText="1"/>
    </xf>
    <xf numFmtId="9" fontId="0" fillId="0" borderId="1" xfId="0" applyNumberFormat="1" applyBorder="1"/>
    <xf numFmtId="165" fontId="0" fillId="0" borderId="1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</cellXfs>
  <cellStyles count="4">
    <cellStyle name="Normal" xfId="0" builtinId="0"/>
    <cellStyle name="Normal 2" xfId="3" xr:uid="{00000000-0005-0000-0000-000001000000}"/>
    <cellStyle name="Normal 5" xfId="2" xr:uid="{00000000-0005-0000-0000-000002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ll%20Foote/Downloads/default_model2%20(1)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ll%20Foote/Downloads/Butler_Assignment%202%20-%20Comme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"/>
      <sheetName val="data"/>
      <sheetName val="training"/>
      <sheetName val="validation"/>
      <sheetName val="binary tree"/>
      <sheetName val="Sheet5"/>
    </sheetNames>
    <sheetDataSet>
      <sheetData sheetId="0"/>
      <sheetData sheetId="1">
        <row r="32">
          <cell r="C32">
            <v>-0.24</v>
          </cell>
        </row>
        <row r="33">
          <cell r="C33">
            <v>-7.0000000000000007E-2</v>
          </cell>
        </row>
        <row r="34">
          <cell r="C34">
            <v>0.43</v>
          </cell>
        </row>
        <row r="35">
          <cell r="C35">
            <v>0.14000000000000001</v>
          </cell>
        </row>
        <row r="36">
          <cell r="C36">
            <v>0.23</v>
          </cell>
        </row>
        <row r="37">
          <cell r="C37">
            <v>0.19</v>
          </cell>
        </row>
        <row r="38">
          <cell r="C38">
            <v>0.7</v>
          </cell>
        </row>
        <row r="39">
          <cell r="C39">
            <v>0.34</v>
          </cell>
        </row>
        <row r="40">
          <cell r="C40">
            <v>0.14000000000000001</v>
          </cell>
        </row>
        <row r="41">
          <cell r="C41">
            <v>0.23</v>
          </cell>
        </row>
        <row r="42">
          <cell r="C42">
            <v>0.54</v>
          </cell>
        </row>
        <row r="43">
          <cell r="C43">
            <v>-0.03</v>
          </cell>
        </row>
        <row r="44">
          <cell r="C44">
            <v>0.32</v>
          </cell>
        </row>
        <row r="45">
          <cell r="C45">
            <v>0.06</v>
          </cell>
        </row>
        <row r="46">
          <cell r="C46">
            <v>0.42</v>
          </cell>
        </row>
        <row r="47">
          <cell r="C47">
            <v>-1.02</v>
          </cell>
        </row>
        <row r="48">
          <cell r="C48">
            <v>0.17</v>
          </cell>
        </row>
        <row r="49">
          <cell r="C49">
            <v>0.3</v>
          </cell>
        </row>
        <row r="50">
          <cell r="C50">
            <v>0.37</v>
          </cell>
        </row>
        <row r="51">
          <cell r="C51">
            <v>-0.22</v>
          </cell>
        </row>
        <row r="52">
          <cell r="C52">
            <v>0.66</v>
          </cell>
        </row>
        <row r="53">
          <cell r="C53">
            <v>0.15</v>
          </cell>
        </row>
        <row r="54">
          <cell r="C54">
            <v>0.32</v>
          </cell>
        </row>
        <row r="55">
          <cell r="C55">
            <v>0.32</v>
          </cell>
        </row>
        <row r="56">
          <cell r="C56">
            <v>0.28000000000000003</v>
          </cell>
        </row>
        <row r="57">
          <cell r="C57">
            <v>0.27</v>
          </cell>
        </row>
        <row r="58">
          <cell r="C58">
            <v>0.22</v>
          </cell>
        </row>
        <row r="59">
          <cell r="C59">
            <v>0.42</v>
          </cell>
        </row>
        <row r="60">
          <cell r="C60">
            <v>-2.71</v>
          </cell>
        </row>
        <row r="61">
          <cell r="C61">
            <v>-0.09</v>
          </cell>
        </row>
        <row r="62">
          <cell r="C62">
            <v>0.03</v>
          </cell>
        </row>
        <row r="63">
          <cell r="C63">
            <v>0.11</v>
          </cell>
        </row>
        <row r="64">
          <cell r="C64">
            <v>0.59</v>
          </cell>
        </row>
        <row r="65">
          <cell r="C65">
            <v>0.27</v>
          </cell>
        </row>
        <row r="66">
          <cell r="C66">
            <v>0.93</v>
          </cell>
        </row>
        <row r="67">
          <cell r="C67">
            <v>0.13</v>
          </cell>
        </row>
        <row r="68">
          <cell r="C68">
            <v>0.13</v>
          </cell>
        </row>
        <row r="69">
          <cell r="C69">
            <v>-0.01</v>
          </cell>
        </row>
        <row r="70">
          <cell r="C70">
            <v>-0.16</v>
          </cell>
        </row>
        <row r="71">
          <cell r="C71">
            <v>0.68</v>
          </cell>
        </row>
        <row r="72">
          <cell r="C72">
            <v>0.37</v>
          </cell>
        </row>
        <row r="73">
          <cell r="C73">
            <v>0.13</v>
          </cell>
        </row>
        <row r="74">
          <cell r="C74">
            <v>-0.1</v>
          </cell>
        </row>
        <row r="75">
          <cell r="C75">
            <v>0.28999999999999998</v>
          </cell>
        </row>
        <row r="76">
          <cell r="C76">
            <v>0.46</v>
          </cell>
        </row>
        <row r="77">
          <cell r="C77">
            <v>0.13</v>
          </cell>
        </row>
        <row r="78">
          <cell r="C78">
            <v>0.1</v>
          </cell>
        </row>
        <row r="79">
          <cell r="C79">
            <v>0.13</v>
          </cell>
        </row>
        <row r="80">
          <cell r="C80">
            <v>0.34</v>
          </cell>
        </row>
        <row r="81">
          <cell r="C81">
            <v>0.4</v>
          </cell>
        </row>
        <row r="82">
          <cell r="C82">
            <v>0.12</v>
          </cell>
        </row>
        <row r="83">
          <cell r="C83">
            <v>0.47</v>
          </cell>
        </row>
        <row r="84">
          <cell r="C84">
            <v>0.14000000000000001</v>
          </cell>
        </row>
        <row r="85">
          <cell r="C85">
            <v>0.53</v>
          </cell>
        </row>
        <row r="86">
          <cell r="C86">
            <v>0.8</v>
          </cell>
        </row>
        <row r="87">
          <cell r="C87">
            <v>0.32</v>
          </cell>
        </row>
        <row r="88">
          <cell r="C88">
            <v>0.17</v>
          </cell>
        </row>
        <row r="89">
          <cell r="C89">
            <v>0.43</v>
          </cell>
        </row>
        <row r="90">
          <cell r="C90">
            <v>0.16</v>
          </cell>
        </row>
        <row r="91">
          <cell r="C91">
            <v>0.15</v>
          </cell>
        </row>
        <row r="92">
          <cell r="C92">
            <v>0.33</v>
          </cell>
        </row>
        <row r="93">
          <cell r="C93">
            <v>0.28999999999999998</v>
          </cell>
        </row>
        <row r="94">
          <cell r="C94">
            <v>-1.27</v>
          </cell>
        </row>
        <row r="95">
          <cell r="C95">
            <v>0.28000000000000003</v>
          </cell>
        </row>
        <row r="96">
          <cell r="C96">
            <v>-0.17</v>
          </cell>
        </row>
        <row r="97">
          <cell r="C97">
            <v>0.25</v>
          </cell>
        </row>
        <row r="98">
          <cell r="C98">
            <v>0.21</v>
          </cell>
        </row>
        <row r="99">
          <cell r="C99">
            <v>0.16</v>
          </cell>
        </row>
        <row r="100">
          <cell r="C100">
            <v>0.09</v>
          </cell>
        </row>
        <row r="101">
          <cell r="C101">
            <v>0.16</v>
          </cell>
        </row>
        <row r="102">
          <cell r="C102">
            <v>-0.66</v>
          </cell>
        </row>
        <row r="103">
          <cell r="C103">
            <v>0.63</v>
          </cell>
        </row>
        <row r="104">
          <cell r="C104">
            <v>0.22</v>
          </cell>
        </row>
        <row r="105">
          <cell r="C105">
            <v>-0.02</v>
          </cell>
        </row>
        <row r="106">
          <cell r="C106">
            <v>-1.05</v>
          </cell>
        </row>
        <row r="107">
          <cell r="C107">
            <v>0.24</v>
          </cell>
        </row>
        <row r="108">
          <cell r="C108">
            <v>0.22</v>
          </cell>
        </row>
        <row r="109">
          <cell r="C109">
            <v>0.17</v>
          </cell>
        </row>
        <row r="110">
          <cell r="C110">
            <v>0.69</v>
          </cell>
        </row>
        <row r="111">
          <cell r="C111">
            <v>0.21</v>
          </cell>
        </row>
        <row r="112">
          <cell r="C112">
            <v>-0.01</v>
          </cell>
        </row>
        <row r="113">
          <cell r="C113">
            <v>0.57999999999999996</v>
          </cell>
        </row>
        <row r="114">
          <cell r="C114">
            <v>-0.14000000000000001</v>
          </cell>
        </row>
        <row r="115">
          <cell r="C115">
            <v>0.36</v>
          </cell>
        </row>
        <row r="116">
          <cell r="C116">
            <v>0.93</v>
          </cell>
        </row>
        <row r="117">
          <cell r="C117">
            <v>0.18</v>
          </cell>
        </row>
        <row r="118">
          <cell r="C118">
            <v>0.68</v>
          </cell>
        </row>
        <row r="119">
          <cell r="C119">
            <v>0.02</v>
          </cell>
        </row>
        <row r="120">
          <cell r="C120">
            <v>0.33</v>
          </cell>
        </row>
        <row r="121">
          <cell r="C121">
            <v>0.26</v>
          </cell>
        </row>
        <row r="122">
          <cell r="C122">
            <v>0.19</v>
          </cell>
        </row>
        <row r="123">
          <cell r="C123">
            <v>0.21</v>
          </cell>
        </row>
        <row r="124">
          <cell r="C124">
            <v>0.98</v>
          </cell>
        </row>
        <row r="125">
          <cell r="C125">
            <v>0.37</v>
          </cell>
        </row>
        <row r="126">
          <cell r="C126">
            <v>0.38</v>
          </cell>
        </row>
        <row r="127">
          <cell r="C127">
            <v>-0.01</v>
          </cell>
        </row>
        <row r="128">
          <cell r="C128">
            <v>0.47</v>
          </cell>
        </row>
        <row r="129">
          <cell r="C129">
            <v>0.15</v>
          </cell>
        </row>
        <row r="130">
          <cell r="C130">
            <v>0.1</v>
          </cell>
        </row>
        <row r="131">
          <cell r="C131">
            <v>0.19</v>
          </cell>
        </row>
        <row r="132">
          <cell r="C132">
            <v>0.21</v>
          </cell>
        </row>
        <row r="133">
          <cell r="C133">
            <v>0.13</v>
          </cell>
        </row>
        <row r="134">
          <cell r="C134">
            <v>0.82</v>
          </cell>
        </row>
        <row r="135">
          <cell r="C135">
            <v>0.3</v>
          </cell>
        </row>
        <row r="136">
          <cell r="C136">
            <v>0.32</v>
          </cell>
        </row>
        <row r="137">
          <cell r="C137">
            <v>0.34</v>
          </cell>
        </row>
        <row r="138">
          <cell r="C138">
            <v>-0.01</v>
          </cell>
        </row>
        <row r="139">
          <cell r="C139">
            <v>0.61</v>
          </cell>
        </row>
        <row r="140">
          <cell r="C140">
            <v>0.27</v>
          </cell>
        </row>
        <row r="141">
          <cell r="C141">
            <v>0.69</v>
          </cell>
        </row>
        <row r="142">
          <cell r="C142">
            <v>0.26</v>
          </cell>
        </row>
        <row r="143">
          <cell r="C143">
            <v>0.24</v>
          </cell>
        </row>
        <row r="144">
          <cell r="C144">
            <v>0.03</v>
          </cell>
        </row>
        <row r="145">
          <cell r="C145">
            <v>0.3</v>
          </cell>
        </row>
        <row r="146">
          <cell r="C146">
            <v>-0.49</v>
          </cell>
        </row>
        <row r="147">
          <cell r="C147">
            <v>0.37</v>
          </cell>
        </row>
        <row r="148">
          <cell r="C148">
            <v>0.04</v>
          </cell>
        </row>
        <row r="149">
          <cell r="C149">
            <v>0.31</v>
          </cell>
        </row>
        <row r="150">
          <cell r="C150">
            <v>0.13</v>
          </cell>
        </row>
        <row r="151">
          <cell r="C151">
            <v>0.11</v>
          </cell>
        </row>
        <row r="152">
          <cell r="C152">
            <v>0.16</v>
          </cell>
        </row>
        <row r="153">
          <cell r="C153">
            <v>0.21</v>
          </cell>
        </row>
        <row r="154">
          <cell r="C154">
            <v>0.28999999999999998</v>
          </cell>
        </row>
        <row r="155">
          <cell r="C155">
            <v>-0.51</v>
          </cell>
        </row>
        <row r="156">
          <cell r="C156">
            <v>0.62</v>
          </cell>
        </row>
        <row r="157">
          <cell r="C157">
            <v>0.15</v>
          </cell>
        </row>
        <row r="158">
          <cell r="C158">
            <v>0.22</v>
          </cell>
        </row>
        <row r="159">
          <cell r="C159">
            <v>0.26</v>
          </cell>
        </row>
        <row r="160">
          <cell r="C160">
            <v>-0.32</v>
          </cell>
        </row>
        <row r="161">
          <cell r="C161">
            <v>0.28000000000000003</v>
          </cell>
        </row>
        <row r="162">
          <cell r="C162">
            <v>0.18</v>
          </cell>
        </row>
        <row r="163">
          <cell r="C163">
            <v>-0.77</v>
          </cell>
        </row>
        <row r="164">
          <cell r="C164">
            <v>0.52</v>
          </cell>
        </row>
        <row r="165">
          <cell r="C165">
            <v>0.9</v>
          </cell>
        </row>
        <row r="166">
          <cell r="C166">
            <v>0.83</v>
          </cell>
        </row>
        <row r="167">
          <cell r="C167">
            <v>0.15</v>
          </cell>
        </row>
        <row r="168">
          <cell r="C168">
            <v>0.44</v>
          </cell>
        </row>
        <row r="169">
          <cell r="C169">
            <v>0.44</v>
          </cell>
        </row>
        <row r="170">
          <cell r="C170">
            <v>0.12</v>
          </cell>
        </row>
        <row r="171">
          <cell r="C171">
            <v>0.09</v>
          </cell>
        </row>
        <row r="172">
          <cell r="C172">
            <v>0.34</v>
          </cell>
        </row>
        <row r="173">
          <cell r="C173">
            <v>0.09</v>
          </cell>
        </row>
        <row r="174">
          <cell r="C174">
            <v>0.36</v>
          </cell>
        </row>
        <row r="175">
          <cell r="C175">
            <v>0.08</v>
          </cell>
        </row>
        <row r="176">
          <cell r="C176">
            <v>0.28999999999999998</v>
          </cell>
        </row>
        <row r="177">
          <cell r="C177">
            <v>0.04</v>
          </cell>
        </row>
        <row r="178">
          <cell r="C178">
            <v>0.17</v>
          </cell>
        </row>
        <row r="179">
          <cell r="C179">
            <v>0.38</v>
          </cell>
        </row>
        <row r="180">
          <cell r="C180">
            <v>0.15</v>
          </cell>
        </row>
        <row r="181">
          <cell r="C181">
            <v>7.0000000000000007E-2</v>
          </cell>
        </row>
        <row r="182">
          <cell r="C182">
            <v>7.0000000000000007E-2</v>
          </cell>
        </row>
        <row r="183">
          <cell r="C183">
            <v>0.33</v>
          </cell>
        </row>
        <row r="184">
          <cell r="C184">
            <v>0.53</v>
          </cell>
        </row>
        <row r="185">
          <cell r="C185">
            <v>0.14000000000000001</v>
          </cell>
        </row>
        <row r="186">
          <cell r="C186">
            <v>-0.1</v>
          </cell>
        </row>
        <row r="187">
          <cell r="C187">
            <v>0.01</v>
          </cell>
        </row>
        <row r="188">
          <cell r="C188">
            <v>0.14000000000000001</v>
          </cell>
        </row>
        <row r="189">
          <cell r="C189">
            <v>0.42</v>
          </cell>
        </row>
        <row r="190">
          <cell r="C190">
            <v>0.45</v>
          </cell>
        </row>
        <row r="191">
          <cell r="C191">
            <v>0.05</v>
          </cell>
        </row>
        <row r="192">
          <cell r="C192">
            <v>0.22</v>
          </cell>
        </row>
        <row r="193">
          <cell r="C193">
            <v>0.47</v>
          </cell>
        </row>
        <row r="194">
          <cell r="C194">
            <v>-1.38</v>
          </cell>
        </row>
        <row r="195">
          <cell r="C195">
            <v>0.21</v>
          </cell>
        </row>
        <row r="196">
          <cell r="C196">
            <v>0.16</v>
          </cell>
        </row>
        <row r="197">
          <cell r="C197">
            <v>0.69</v>
          </cell>
        </row>
        <row r="198">
          <cell r="C198">
            <v>0.57999999999999996</v>
          </cell>
        </row>
        <row r="199">
          <cell r="C199">
            <v>0.2</v>
          </cell>
        </row>
        <row r="200">
          <cell r="C200">
            <v>0.45</v>
          </cell>
        </row>
        <row r="201">
          <cell r="C201">
            <v>0.08</v>
          </cell>
        </row>
        <row r="202">
          <cell r="C202">
            <v>0.04</v>
          </cell>
        </row>
        <row r="203">
          <cell r="C203">
            <v>0.1</v>
          </cell>
        </row>
        <row r="204">
          <cell r="C204">
            <v>0.09</v>
          </cell>
        </row>
        <row r="205">
          <cell r="C205">
            <v>0.1</v>
          </cell>
        </row>
        <row r="206">
          <cell r="C206">
            <v>0.05</v>
          </cell>
        </row>
        <row r="207">
          <cell r="C207">
            <v>0.25</v>
          </cell>
        </row>
        <row r="208">
          <cell r="C208">
            <v>0.24</v>
          </cell>
        </row>
        <row r="209">
          <cell r="C209">
            <v>0.45</v>
          </cell>
        </row>
        <row r="210">
          <cell r="C210">
            <v>0.23</v>
          </cell>
        </row>
        <row r="211">
          <cell r="C211">
            <v>0.18</v>
          </cell>
        </row>
        <row r="212">
          <cell r="C212">
            <v>0.13</v>
          </cell>
        </row>
        <row r="213">
          <cell r="C213">
            <v>0.93</v>
          </cell>
        </row>
        <row r="214">
          <cell r="C214">
            <v>0.06</v>
          </cell>
        </row>
        <row r="215">
          <cell r="C215">
            <v>0.37</v>
          </cell>
        </row>
        <row r="216">
          <cell r="C216">
            <v>0.39</v>
          </cell>
        </row>
        <row r="217">
          <cell r="C217">
            <v>0.15</v>
          </cell>
        </row>
        <row r="218">
          <cell r="C218">
            <v>0.06</v>
          </cell>
        </row>
        <row r="219">
          <cell r="C219">
            <v>-0.12</v>
          </cell>
        </row>
        <row r="220">
          <cell r="C220">
            <v>-0.28999999999999998</v>
          </cell>
        </row>
        <row r="221">
          <cell r="C221">
            <v>0.39</v>
          </cell>
        </row>
        <row r="222">
          <cell r="C222">
            <v>0.16</v>
          </cell>
        </row>
        <row r="223">
          <cell r="C223">
            <v>0.56000000000000005</v>
          </cell>
        </row>
        <row r="224">
          <cell r="C224">
            <v>0.17</v>
          </cell>
        </row>
        <row r="225">
          <cell r="C225">
            <v>0.49</v>
          </cell>
        </row>
        <row r="226">
          <cell r="C226">
            <v>0.68</v>
          </cell>
        </row>
        <row r="227">
          <cell r="C227">
            <v>0.26</v>
          </cell>
        </row>
        <row r="228">
          <cell r="C228">
            <v>0.45</v>
          </cell>
        </row>
        <row r="229">
          <cell r="C229">
            <v>0.39</v>
          </cell>
        </row>
        <row r="230">
          <cell r="C230">
            <v>0.13</v>
          </cell>
        </row>
        <row r="231">
          <cell r="C231">
            <v>-0.02</v>
          </cell>
        </row>
        <row r="232">
          <cell r="C232">
            <v>0.26</v>
          </cell>
        </row>
        <row r="233">
          <cell r="C233">
            <v>0.23</v>
          </cell>
        </row>
        <row r="234">
          <cell r="C234">
            <v>0.12</v>
          </cell>
        </row>
        <row r="235">
          <cell r="C235">
            <v>0.39</v>
          </cell>
        </row>
        <row r="236">
          <cell r="C236">
            <v>-0.05</v>
          </cell>
        </row>
        <row r="237">
          <cell r="C237">
            <v>0.26</v>
          </cell>
        </row>
        <row r="238">
          <cell r="C238">
            <v>0.37</v>
          </cell>
        </row>
        <row r="239">
          <cell r="C239">
            <v>0.12</v>
          </cell>
        </row>
        <row r="240">
          <cell r="C240">
            <v>0.03</v>
          </cell>
        </row>
        <row r="241">
          <cell r="C241">
            <v>0.19</v>
          </cell>
        </row>
        <row r="242">
          <cell r="C242">
            <v>0.16</v>
          </cell>
        </row>
        <row r="243">
          <cell r="C243">
            <v>0.3</v>
          </cell>
        </row>
        <row r="244">
          <cell r="C244">
            <v>0.08</v>
          </cell>
        </row>
        <row r="245">
          <cell r="C245">
            <v>0.6</v>
          </cell>
        </row>
        <row r="246">
          <cell r="C246">
            <v>-0.12</v>
          </cell>
        </row>
        <row r="247">
          <cell r="C247">
            <v>0.46</v>
          </cell>
        </row>
        <row r="248">
          <cell r="C248">
            <v>0.19</v>
          </cell>
        </row>
        <row r="249">
          <cell r="C249">
            <v>0.4</v>
          </cell>
        </row>
        <row r="250">
          <cell r="C250">
            <v>0.28000000000000003</v>
          </cell>
        </row>
        <row r="251">
          <cell r="C251">
            <v>0.31</v>
          </cell>
        </row>
        <row r="252">
          <cell r="C252">
            <v>0.5</v>
          </cell>
        </row>
        <row r="253">
          <cell r="C253">
            <v>0.39</v>
          </cell>
        </row>
        <row r="254">
          <cell r="C254">
            <v>0.02</v>
          </cell>
        </row>
        <row r="255">
          <cell r="C255">
            <v>0.47</v>
          </cell>
        </row>
        <row r="256">
          <cell r="C256">
            <v>-1.37</v>
          </cell>
        </row>
        <row r="257">
          <cell r="C257">
            <v>0.27</v>
          </cell>
        </row>
        <row r="258">
          <cell r="C258">
            <v>0.34</v>
          </cell>
        </row>
        <row r="259">
          <cell r="C259">
            <v>0.21</v>
          </cell>
        </row>
        <row r="260">
          <cell r="C260">
            <v>-0.02</v>
          </cell>
        </row>
        <row r="261">
          <cell r="C261">
            <v>0.33</v>
          </cell>
        </row>
        <row r="262">
          <cell r="C262">
            <v>0.16</v>
          </cell>
        </row>
        <row r="263">
          <cell r="C263">
            <v>-0.24</v>
          </cell>
        </row>
        <row r="264">
          <cell r="C264">
            <v>0.47</v>
          </cell>
        </row>
        <row r="265">
          <cell r="C265">
            <v>0.31</v>
          </cell>
        </row>
        <row r="266">
          <cell r="C266">
            <v>0.34</v>
          </cell>
        </row>
        <row r="267">
          <cell r="C267">
            <v>0.43</v>
          </cell>
        </row>
        <row r="268">
          <cell r="C268">
            <v>0.11</v>
          </cell>
        </row>
        <row r="269">
          <cell r="C269">
            <v>0.4</v>
          </cell>
        </row>
        <row r="270">
          <cell r="C270">
            <v>0.11</v>
          </cell>
        </row>
        <row r="271">
          <cell r="C271">
            <v>0.36</v>
          </cell>
        </row>
        <row r="272">
          <cell r="C272">
            <v>0.86</v>
          </cell>
        </row>
        <row r="273">
          <cell r="C273">
            <v>0.01</v>
          </cell>
        </row>
        <row r="274">
          <cell r="C274">
            <v>0.16</v>
          </cell>
        </row>
        <row r="275">
          <cell r="C275">
            <v>0.15</v>
          </cell>
        </row>
        <row r="276">
          <cell r="C276">
            <v>0.32</v>
          </cell>
        </row>
        <row r="277">
          <cell r="C277">
            <v>0.22</v>
          </cell>
        </row>
        <row r="278">
          <cell r="C278">
            <v>0.18</v>
          </cell>
        </row>
        <row r="279">
          <cell r="C279">
            <v>-7.0000000000000007E-2</v>
          </cell>
        </row>
        <row r="280">
          <cell r="C280">
            <v>-0.44</v>
          </cell>
        </row>
        <row r="281">
          <cell r="C281">
            <v>0.3</v>
          </cell>
        </row>
        <row r="282">
          <cell r="C282">
            <v>0.09</v>
          </cell>
        </row>
        <row r="283">
          <cell r="C283">
            <v>0.15</v>
          </cell>
        </row>
        <row r="284">
          <cell r="C284">
            <v>0</v>
          </cell>
        </row>
        <row r="285">
          <cell r="C285">
            <v>-0.02</v>
          </cell>
        </row>
        <row r="286">
          <cell r="C286">
            <v>0.13</v>
          </cell>
        </row>
        <row r="287">
          <cell r="C287">
            <v>0.14000000000000001</v>
          </cell>
        </row>
        <row r="288">
          <cell r="C288">
            <v>0.65</v>
          </cell>
        </row>
        <row r="289">
          <cell r="C289">
            <v>0.36</v>
          </cell>
        </row>
        <row r="290">
          <cell r="C290">
            <v>0.22</v>
          </cell>
        </row>
        <row r="291">
          <cell r="C291">
            <v>0.75</v>
          </cell>
        </row>
        <row r="292">
          <cell r="C292">
            <v>0.43</v>
          </cell>
        </row>
        <row r="293">
          <cell r="C293">
            <v>0.42</v>
          </cell>
        </row>
        <row r="294">
          <cell r="C294">
            <v>0.27</v>
          </cell>
        </row>
        <row r="295">
          <cell r="C295">
            <v>0.17</v>
          </cell>
        </row>
        <row r="296">
          <cell r="C296">
            <v>0.21</v>
          </cell>
        </row>
        <row r="297">
          <cell r="C297">
            <v>0.17</v>
          </cell>
        </row>
        <row r="298">
          <cell r="C298">
            <v>0.05</v>
          </cell>
        </row>
        <row r="299">
          <cell r="C299">
            <v>0.88</v>
          </cell>
        </row>
        <row r="300">
          <cell r="C300">
            <v>0.64</v>
          </cell>
        </row>
        <row r="301">
          <cell r="C301">
            <v>0.22</v>
          </cell>
        </row>
        <row r="302">
          <cell r="C302">
            <v>0.3</v>
          </cell>
        </row>
        <row r="303">
          <cell r="C303">
            <v>0.25</v>
          </cell>
        </row>
        <row r="304">
          <cell r="C304">
            <v>0.33</v>
          </cell>
        </row>
        <row r="305">
          <cell r="C305">
            <v>0.09</v>
          </cell>
        </row>
        <row r="306">
          <cell r="C306">
            <v>0.43</v>
          </cell>
        </row>
        <row r="307">
          <cell r="C307">
            <v>0.19</v>
          </cell>
        </row>
        <row r="308">
          <cell r="C308">
            <v>0.16</v>
          </cell>
        </row>
        <row r="309">
          <cell r="C309">
            <v>0.25</v>
          </cell>
        </row>
        <row r="310">
          <cell r="C310">
            <v>0.12</v>
          </cell>
        </row>
        <row r="311">
          <cell r="C311">
            <v>0.21</v>
          </cell>
        </row>
        <row r="312">
          <cell r="C312">
            <v>0.22</v>
          </cell>
        </row>
        <row r="313">
          <cell r="C313">
            <v>-0.42</v>
          </cell>
        </row>
        <row r="314">
          <cell r="C314">
            <v>0.34</v>
          </cell>
        </row>
        <row r="315">
          <cell r="C315">
            <v>0.28999999999999998</v>
          </cell>
        </row>
        <row r="316">
          <cell r="C316">
            <v>0.25</v>
          </cell>
        </row>
        <row r="317">
          <cell r="C317">
            <v>-0.25</v>
          </cell>
        </row>
        <row r="318">
          <cell r="C318">
            <v>0.39</v>
          </cell>
        </row>
        <row r="319">
          <cell r="C319">
            <v>-0.17</v>
          </cell>
        </row>
        <row r="320">
          <cell r="C320">
            <v>0.06</v>
          </cell>
        </row>
        <row r="321">
          <cell r="C321">
            <v>0.34</v>
          </cell>
        </row>
        <row r="322">
          <cell r="C322">
            <v>0.19</v>
          </cell>
        </row>
        <row r="323">
          <cell r="C323">
            <v>-0.27</v>
          </cell>
        </row>
        <row r="324">
          <cell r="C324">
            <v>0.57999999999999996</v>
          </cell>
        </row>
        <row r="325">
          <cell r="C325">
            <v>0.4</v>
          </cell>
        </row>
        <row r="326">
          <cell r="C326">
            <v>0.24</v>
          </cell>
        </row>
        <row r="327">
          <cell r="C327">
            <v>0.27</v>
          </cell>
        </row>
        <row r="328">
          <cell r="C328">
            <v>0.19</v>
          </cell>
        </row>
        <row r="329">
          <cell r="C329">
            <v>0.52</v>
          </cell>
        </row>
        <row r="330">
          <cell r="C330">
            <v>0.01</v>
          </cell>
        </row>
        <row r="331">
          <cell r="C331">
            <v>0.41</v>
          </cell>
        </row>
        <row r="332">
          <cell r="C332">
            <v>0.09</v>
          </cell>
        </row>
        <row r="333">
          <cell r="C333">
            <v>0.22</v>
          </cell>
        </row>
        <row r="334">
          <cell r="C334">
            <v>0.16</v>
          </cell>
        </row>
        <row r="335">
          <cell r="C335">
            <v>-0.44</v>
          </cell>
        </row>
        <row r="336">
          <cell r="C336">
            <v>0.16</v>
          </cell>
        </row>
        <row r="337">
          <cell r="C337">
            <v>-0.68</v>
          </cell>
        </row>
        <row r="338">
          <cell r="C338">
            <v>0.41</v>
          </cell>
        </row>
        <row r="339">
          <cell r="C339">
            <v>0.08</v>
          </cell>
        </row>
        <row r="340">
          <cell r="C340">
            <v>0.1</v>
          </cell>
        </row>
        <row r="341">
          <cell r="C341">
            <v>-0.04</v>
          </cell>
        </row>
        <row r="342">
          <cell r="C342">
            <v>0.13</v>
          </cell>
        </row>
        <row r="343">
          <cell r="C343">
            <v>0.11</v>
          </cell>
        </row>
        <row r="344">
          <cell r="C344">
            <v>0.08</v>
          </cell>
        </row>
        <row r="345">
          <cell r="C345">
            <v>-0.24</v>
          </cell>
        </row>
        <row r="346">
          <cell r="C346">
            <v>0.06</v>
          </cell>
        </row>
        <row r="347">
          <cell r="C347">
            <v>0.26</v>
          </cell>
        </row>
        <row r="348">
          <cell r="C348">
            <v>0.36</v>
          </cell>
        </row>
        <row r="349">
          <cell r="C349">
            <v>0.05</v>
          </cell>
        </row>
        <row r="350">
          <cell r="C350">
            <v>0.42</v>
          </cell>
        </row>
        <row r="351">
          <cell r="C351">
            <v>0.42</v>
          </cell>
        </row>
        <row r="352">
          <cell r="C352">
            <v>0.55000000000000004</v>
          </cell>
        </row>
        <row r="353">
          <cell r="C353">
            <v>0.16</v>
          </cell>
        </row>
        <row r="354">
          <cell r="C354">
            <v>0.47</v>
          </cell>
        </row>
        <row r="355">
          <cell r="C355">
            <v>0.44</v>
          </cell>
        </row>
        <row r="356">
          <cell r="C356">
            <v>0.45</v>
          </cell>
        </row>
        <row r="357">
          <cell r="C357">
            <v>-0.61</v>
          </cell>
        </row>
        <row r="358">
          <cell r="C358">
            <v>0.01</v>
          </cell>
        </row>
        <row r="359">
          <cell r="C359">
            <v>0.26</v>
          </cell>
        </row>
        <row r="360">
          <cell r="C360">
            <v>0.37</v>
          </cell>
        </row>
        <row r="361">
          <cell r="C361">
            <v>0.28000000000000003</v>
          </cell>
        </row>
        <row r="362">
          <cell r="C362">
            <v>0.08</v>
          </cell>
        </row>
        <row r="363">
          <cell r="C363">
            <v>0.65</v>
          </cell>
        </row>
        <row r="364">
          <cell r="C364">
            <v>0.19</v>
          </cell>
        </row>
        <row r="365">
          <cell r="C365">
            <v>0.43</v>
          </cell>
        </row>
        <row r="366">
          <cell r="C366">
            <v>0.2</v>
          </cell>
        </row>
        <row r="367">
          <cell r="C367">
            <v>0.45</v>
          </cell>
        </row>
        <row r="368">
          <cell r="C368">
            <v>0.22</v>
          </cell>
        </row>
        <row r="369">
          <cell r="C369">
            <v>7.0000000000000007E-2</v>
          </cell>
        </row>
        <row r="370">
          <cell r="C370">
            <v>0.28999999999999998</v>
          </cell>
        </row>
        <row r="371">
          <cell r="C371">
            <v>0.19</v>
          </cell>
        </row>
        <row r="372">
          <cell r="C372">
            <v>0.27</v>
          </cell>
        </row>
        <row r="373">
          <cell r="C373">
            <v>0.19</v>
          </cell>
        </row>
        <row r="374">
          <cell r="C374">
            <v>0.32</v>
          </cell>
        </row>
        <row r="375">
          <cell r="C375">
            <v>-0.22</v>
          </cell>
        </row>
        <row r="376">
          <cell r="C376">
            <v>0.21</v>
          </cell>
        </row>
        <row r="377">
          <cell r="C377">
            <v>0.2</v>
          </cell>
        </row>
        <row r="378">
          <cell r="C378">
            <v>0.66</v>
          </cell>
        </row>
        <row r="379">
          <cell r="C379">
            <v>0.19</v>
          </cell>
        </row>
        <row r="380">
          <cell r="C380">
            <v>0.35</v>
          </cell>
        </row>
        <row r="381">
          <cell r="C381">
            <v>-0.02</v>
          </cell>
        </row>
        <row r="382">
          <cell r="C382">
            <v>0.69</v>
          </cell>
        </row>
        <row r="383">
          <cell r="C383">
            <v>0.19</v>
          </cell>
        </row>
        <row r="384">
          <cell r="C384">
            <v>0.55000000000000004</v>
          </cell>
        </row>
        <row r="385">
          <cell r="C385">
            <v>0.06</v>
          </cell>
        </row>
        <row r="386">
          <cell r="C386">
            <v>0.11</v>
          </cell>
        </row>
        <row r="387">
          <cell r="C387">
            <v>0</v>
          </cell>
        </row>
        <row r="388">
          <cell r="C388">
            <v>0.01</v>
          </cell>
        </row>
        <row r="389">
          <cell r="C389">
            <v>0.24</v>
          </cell>
        </row>
        <row r="390">
          <cell r="C390">
            <v>-0.04</v>
          </cell>
        </row>
        <row r="391">
          <cell r="C391">
            <v>0.22</v>
          </cell>
        </row>
        <row r="392">
          <cell r="C392">
            <v>0.24</v>
          </cell>
        </row>
        <row r="393">
          <cell r="C393">
            <v>0.13</v>
          </cell>
        </row>
        <row r="394">
          <cell r="C394">
            <v>0.47</v>
          </cell>
        </row>
        <row r="395">
          <cell r="C395">
            <v>0.14000000000000001</v>
          </cell>
        </row>
        <row r="396">
          <cell r="C396">
            <v>0.38</v>
          </cell>
        </row>
        <row r="397">
          <cell r="C397">
            <v>0.47</v>
          </cell>
        </row>
        <row r="398">
          <cell r="C398">
            <v>0.82</v>
          </cell>
        </row>
        <row r="399">
          <cell r="C399">
            <v>0.08</v>
          </cell>
        </row>
        <row r="400">
          <cell r="C400">
            <v>0.41</v>
          </cell>
        </row>
        <row r="401">
          <cell r="C401">
            <v>0.04</v>
          </cell>
        </row>
        <row r="402">
          <cell r="C402">
            <v>0.46</v>
          </cell>
        </row>
        <row r="403">
          <cell r="C403">
            <v>-0.26</v>
          </cell>
        </row>
        <row r="404">
          <cell r="C404">
            <v>0.19</v>
          </cell>
        </row>
        <row r="405">
          <cell r="C405">
            <v>0.49</v>
          </cell>
        </row>
        <row r="406">
          <cell r="C406">
            <v>0.25</v>
          </cell>
        </row>
        <row r="407">
          <cell r="C407">
            <v>0.15</v>
          </cell>
        </row>
        <row r="408">
          <cell r="C408">
            <v>0.26</v>
          </cell>
        </row>
        <row r="409">
          <cell r="C409">
            <v>-0.11</v>
          </cell>
        </row>
        <row r="410">
          <cell r="C410">
            <v>0.26</v>
          </cell>
        </row>
        <row r="411">
          <cell r="C411">
            <v>0.1</v>
          </cell>
        </row>
        <row r="412">
          <cell r="C412">
            <v>0.18</v>
          </cell>
        </row>
        <row r="413">
          <cell r="C413">
            <v>-0.71</v>
          </cell>
        </row>
        <row r="414">
          <cell r="C414">
            <v>0.71</v>
          </cell>
        </row>
        <row r="415">
          <cell r="C415">
            <v>0.03</v>
          </cell>
        </row>
        <row r="416">
          <cell r="C416">
            <v>0.09</v>
          </cell>
        </row>
        <row r="417">
          <cell r="C417">
            <v>0.16</v>
          </cell>
        </row>
        <row r="418">
          <cell r="C418">
            <v>0.2</v>
          </cell>
        </row>
        <row r="419">
          <cell r="C419">
            <v>0.02</v>
          </cell>
        </row>
        <row r="420">
          <cell r="C420">
            <v>0.26</v>
          </cell>
        </row>
        <row r="421">
          <cell r="C421">
            <v>0.16</v>
          </cell>
        </row>
        <row r="422">
          <cell r="C422">
            <v>0.16</v>
          </cell>
        </row>
        <row r="423">
          <cell r="C423">
            <v>7.0000000000000007E-2</v>
          </cell>
        </row>
        <row r="424">
          <cell r="C424">
            <v>0.24</v>
          </cell>
        </row>
        <row r="425">
          <cell r="C425">
            <v>0.1</v>
          </cell>
        </row>
        <row r="426">
          <cell r="C426">
            <v>0.4</v>
          </cell>
        </row>
        <row r="427">
          <cell r="C427">
            <v>-0.2</v>
          </cell>
        </row>
        <row r="428">
          <cell r="C428">
            <v>0.34</v>
          </cell>
        </row>
        <row r="429">
          <cell r="C429">
            <v>0.14000000000000001</v>
          </cell>
        </row>
        <row r="430">
          <cell r="C430">
            <v>0.28999999999999998</v>
          </cell>
        </row>
        <row r="431">
          <cell r="C431">
            <v>0.22</v>
          </cell>
        </row>
        <row r="432">
          <cell r="C432">
            <v>0.46</v>
          </cell>
        </row>
        <row r="433">
          <cell r="C433">
            <v>0.26</v>
          </cell>
        </row>
        <row r="434">
          <cell r="C434">
            <v>7.0000000000000007E-2</v>
          </cell>
        </row>
        <row r="435">
          <cell r="C435">
            <v>0.56000000000000005</v>
          </cell>
        </row>
        <row r="436">
          <cell r="C436">
            <v>7.0000000000000007E-2</v>
          </cell>
        </row>
        <row r="437">
          <cell r="C437">
            <v>0.14000000000000001</v>
          </cell>
        </row>
        <row r="438">
          <cell r="C438">
            <v>0.19</v>
          </cell>
        </row>
        <row r="439">
          <cell r="C439">
            <v>-0.48</v>
          </cell>
        </row>
        <row r="440">
          <cell r="C440">
            <v>0.11</v>
          </cell>
        </row>
        <row r="441">
          <cell r="C441">
            <v>0.25</v>
          </cell>
        </row>
        <row r="442">
          <cell r="C442">
            <v>0.13</v>
          </cell>
        </row>
        <row r="443">
          <cell r="C443">
            <v>0.45</v>
          </cell>
        </row>
        <row r="444">
          <cell r="C444">
            <v>0.27</v>
          </cell>
        </row>
        <row r="445">
          <cell r="C445">
            <v>0.14000000000000001</v>
          </cell>
        </row>
        <row r="446">
          <cell r="C446">
            <v>0.2</v>
          </cell>
        </row>
        <row r="447">
          <cell r="C447">
            <v>1.1499999999999999</v>
          </cell>
        </row>
        <row r="448">
          <cell r="C448">
            <v>0.49</v>
          </cell>
        </row>
        <row r="449">
          <cell r="C449">
            <v>-0.04</v>
          </cell>
        </row>
        <row r="450">
          <cell r="C450">
            <v>0.4</v>
          </cell>
        </row>
        <row r="451">
          <cell r="C451">
            <v>0.14000000000000001</v>
          </cell>
        </row>
        <row r="452">
          <cell r="C452">
            <v>0.39</v>
          </cell>
        </row>
        <row r="453">
          <cell r="C453">
            <v>0.21</v>
          </cell>
        </row>
        <row r="454">
          <cell r="C454">
            <v>0.14000000000000001</v>
          </cell>
        </row>
        <row r="455">
          <cell r="C455">
            <v>0.57999999999999996</v>
          </cell>
        </row>
        <row r="456">
          <cell r="C456">
            <v>0.44</v>
          </cell>
        </row>
        <row r="457">
          <cell r="C457">
            <v>0.28999999999999998</v>
          </cell>
        </row>
        <row r="458">
          <cell r="C458">
            <v>0.28999999999999998</v>
          </cell>
        </row>
        <row r="459">
          <cell r="C459">
            <v>0.12</v>
          </cell>
        </row>
        <row r="460">
          <cell r="C460">
            <v>0.71</v>
          </cell>
        </row>
        <row r="461">
          <cell r="C461">
            <v>0.05</v>
          </cell>
        </row>
        <row r="462">
          <cell r="C462">
            <v>0.62</v>
          </cell>
        </row>
        <row r="463">
          <cell r="C463">
            <v>0.25</v>
          </cell>
        </row>
        <row r="464">
          <cell r="C464">
            <v>-0.24</v>
          </cell>
        </row>
        <row r="465">
          <cell r="C465">
            <v>0.38</v>
          </cell>
        </row>
        <row r="466">
          <cell r="C466">
            <v>0.06</v>
          </cell>
        </row>
        <row r="467">
          <cell r="C467">
            <v>-0.08</v>
          </cell>
        </row>
        <row r="468">
          <cell r="C468">
            <v>0.5</v>
          </cell>
        </row>
        <row r="469">
          <cell r="C469">
            <v>0.09</v>
          </cell>
        </row>
        <row r="470">
          <cell r="C470">
            <v>0.18</v>
          </cell>
        </row>
        <row r="471">
          <cell r="C471">
            <v>0.46</v>
          </cell>
        </row>
        <row r="472">
          <cell r="C472">
            <v>0.23</v>
          </cell>
        </row>
        <row r="473">
          <cell r="C473">
            <v>0.34</v>
          </cell>
        </row>
        <row r="474">
          <cell r="C474">
            <v>0.08</v>
          </cell>
        </row>
        <row r="475">
          <cell r="C475">
            <v>0.33</v>
          </cell>
        </row>
        <row r="476">
          <cell r="C476">
            <v>-0.39</v>
          </cell>
        </row>
        <row r="477">
          <cell r="C477">
            <v>0.23</v>
          </cell>
        </row>
        <row r="478">
          <cell r="C478">
            <v>0.19</v>
          </cell>
        </row>
        <row r="479">
          <cell r="C479">
            <v>0.15</v>
          </cell>
        </row>
        <row r="480">
          <cell r="C480">
            <v>-0.12</v>
          </cell>
        </row>
        <row r="481">
          <cell r="C481">
            <v>0.34</v>
          </cell>
        </row>
        <row r="482">
          <cell r="C482">
            <v>0.24</v>
          </cell>
        </row>
        <row r="483">
          <cell r="C483">
            <v>0.18</v>
          </cell>
        </row>
        <row r="484">
          <cell r="C484">
            <v>0.47</v>
          </cell>
        </row>
        <row r="485">
          <cell r="C485">
            <v>-0.24</v>
          </cell>
        </row>
        <row r="486">
          <cell r="C486">
            <v>0.14000000000000001</v>
          </cell>
        </row>
        <row r="487">
          <cell r="C487">
            <v>0.23</v>
          </cell>
        </row>
        <row r="488">
          <cell r="C488">
            <v>0.1</v>
          </cell>
        </row>
        <row r="489">
          <cell r="C489">
            <v>-0.55000000000000004</v>
          </cell>
        </row>
        <row r="490">
          <cell r="C490">
            <v>0.03</v>
          </cell>
        </row>
        <row r="491">
          <cell r="C491">
            <v>0.3</v>
          </cell>
        </row>
        <row r="492">
          <cell r="C492">
            <v>0.12</v>
          </cell>
        </row>
        <row r="493">
          <cell r="C493">
            <v>0.22</v>
          </cell>
        </row>
        <row r="494">
          <cell r="C494">
            <v>0.51</v>
          </cell>
        </row>
        <row r="495">
          <cell r="C495">
            <v>0.61</v>
          </cell>
        </row>
        <row r="496">
          <cell r="C496">
            <v>0.15</v>
          </cell>
        </row>
        <row r="497">
          <cell r="C497">
            <v>0.05</v>
          </cell>
        </row>
        <row r="498">
          <cell r="C498">
            <v>0.12</v>
          </cell>
        </row>
        <row r="499">
          <cell r="C499">
            <v>0.24</v>
          </cell>
        </row>
        <row r="500">
          <cell r="C500">
            <v>0.54</v>
          </cell>
        </row>
        <row r="501">
          <cell r="C501">
            <v>0.35</v>
          </cell>
        </row>
        <row r="502">
          <cell r="C502">
            <v>0.42</v>
          </cell>
        </row>
        <row r="503">
          <cell r="C503">
            <v>0.307</v>
          </cell>
        </row>
        <row r="504">
          <cell r="C504">
            <v>0.46</v>
          </cell>
        </row>
        <row r="505">
          <cell r="C505">
            <v>0.43</v>
          </cell>
        </row>
        <row r="506">
          <cell r="C506">
            <v>0.26</v>
          </cell>
        </row>
        <row r="507">
          <cell r="C507">
            <v>0.34</v>
          </cell>
        </row>
        <row r="508">
          <cell r="C508">
            <v>0.12</v>
          </cell>
        </row>
        <row r="509">
          <cell r="C509">
            <v>-0.24</v>
          </cell>
        </row>
        <row r="510">
          <cell r="C510">
            <v>0.08</v>
          </cell>
        </row>
        <row r="511">
          <cell r="C511">
            <v>0.18</v>
          </cell>
        </row>
        <row r="512">
          <cell r="C512">
            <v>0.5</v>
          </cell>
        </row>
        <row r="513">
          <cell r="C513">
            <v>0.28000000000000003</v>
          </cell>
        </row>
        <row r="514">
          <cell r="C514">
            <v>0.23</v>
          </cell>
        </row>
        <row r="515">
          <cell r="C515">
            <v>0.2</v>
          </cell>
        </row>
        <row r="516">
          <cell r="C516">
            <v>0.13</v>
          </cell>
        </row>
        <row r="517">
          <cell r="C517">
            <v>0.43</v>
          </cell>
        </row>
        <row r="518">
          <cell r="C518">
            <v>0.31</v>
          </cell>
        </row>
        <row r="519">
          <cell r="C519">
            <v>0.15</v>
          </cell>
        </row>
        <row r="520">
          <cell r="C520">
            <v>0.45</v>
          </cell>
        </row>
        <row r="521">
          <cell r="C521">
            <v>-0.47</v>
          </cell>
        </row>
        <row r="522">
          <cell r="C522">
            <v>0.27</v>
          </cell>
        </row>
        <row r="523">
          <cell r="C523">
            <v>0.21</v>
          </cell>
        </row>
        <row r="524">
          <cell r="C524">
            <v>-0.36</v>
          </cell>
        </row>
        <row r="525">
          <cell r="C525">
            <v>0.06</v>
          </cell>
        </row>
        <row r="526">
          <cell r="C526">
            <v>-0.46</v>
          </cell>
        </row>
        <row r="527">
          <cell r="C527">
            <v>0.24</v>
          </cell>
        </row>
        <row r="528">
          <cell r="C528">
            <v>-0.27</v>
          </cell>
        </row>
        <row r="529">
          <cell r="C529">
            <v>0.46</v>
          </cell>
        </row>
        <row r="530">
          <cell r="C530">
            <v>0.38</v>
          </cell>
        </row>
        <row r="531">
          <cell r="C531">
            <v>0.19</v>
          </cell>
        </row>
        <row r="532">
          <cell r="C532">
            <v>0.13</v>
          </cell>
        </row>
        <row r="533">
          <cell r="C533">
            <v>0</v>
          </cell>
        </row>
        <row r="534">
          <cell r="C534">
            <v>0.3</v>
          </cell>
        </row>
        <row r="535">
          <cell r="C535">
            <v>0.53</v>
          </cell>
        </row>
        <row r="536">
          <cell r="C536">
            <v>0.41</v>
          </cell>
        </row>
        <row r="537">
          <cell r="C537">
            <v>0.35</v>
          </cell>
        </row>
        <row r="538">
          <cell r="C538">
            <v>0.16</v>
          </cell>
        </row>
        <row r="539">
          <cell r="C539">
            <v>0.3</v>
          </cell>
        </row>
        <row r="540">
          <cell r="C540">
            <v>0.06</v>
          </cell>
        </row>
        <row r="541">
          <cell r="C541">
            <v>0.13</v>
          </cell>
        </row>
        <row r="542">
          <cell r="C542">
            <v>-0.46</v>
          </cell>
        </row>
        <row r="543">
          <cell r="C543">
            <v>0.31</v>
          </cell>
        </row>
        <row r="544">
          <cell r="C544">
            <v>0.61</v>
          </cell>
        </row>
        <row r="545">
          <cell r="C545">
            <v>0.05</v>
          </cell>
        </row>
        <row r="546">
          <cell r="C546">
            <v>-1.54</v>
          </cell>
        </row>
        <row r="547">
          <cell r="C547">
            <v>0.37</v>
          </cell>
        </row>
        <row r="548">
          <cell r="C548">
            <v>-0.28000000000000003</v>
          </cell>
        </row>
        <row r="549">
          <cell r="C549">
            <v>0.24</v>
          </cell>
        </row>
        <row r="550">
          <cell r="C550">
            <v>0.31</v>
          </cell>
        </row>
        <row r="551">
          <cell r="C551">
            <v>0.2</v>
          </cell>
        </row>
        <row r="552">
          <cell r="C552">
            <v>0.62</v>
          </cell>
        </row>
        <row r="553">
          <cell r="C553">
            <v>0.32</v>
          </cell>
        </row>
        <row r="554">
          <cell r="C554">
            <v>0.16</v>
          </cell>
        </row>
        <row r="555">
          <cell r="C555">
            <v>0.57999999999999996</v>
          </cell>
        </row>
        <row r="556">
          <cell r="C556">
            <v>0.54</v>
          </cell>
        </row>
        <row r="557">
          <cell r="C557">
            <v>0.24</v>
          </cell>
        </row>
        <row r="558">
          <cell r="C558">
            <v>0.38</v>
          </cell>
        </row>
        <row r="559">
          <cell r="C559">
            <v>0.09</v>
          </cell>
        </row>
        <row r="560">
          <cell r="C560">
            <v>0.11</v>
          </cell>
        </row>
        <row r="561">
          <cell r="C561">
            <v>0.19</v>
          </cell>
        </row>
        <row r="562">
          <cell r="C562">
            <v>-0.16</v>
          </cell>
        </row>
        <row r="563">
          <cell r="C563">
            <v>0.31</v>
          </cell>
        </row>
        <row r="564">
          <cell r="C564">
            <v>0.13</v>
          </cell>
        </row>
        <row r="565">
          <cell r="C565">
            <v>0.01</v>
          </cell>
        </row>
        <row r="566">
          <cell r="C566">
            <v>0.12</v>
          </cell>
        </row>
        <row r="567">
          <cell r="C567">
            <v>0.61</v>
          </cell>
        </row>
        <row r="568">
          <cell r="C568">
            <v>0.14000000000000001</v>
          </cell>
        </row>
        <row r="569">
          <cell r="C569">
            <v>0.14000000000000001</v>
          </cell>
        </row>
        <row r="570">
          <cell r="C570">
            <v>0.41</v>
          </cell>
        </row>
        <row r="571">
          <cell r="C571">
            <v>0.68</v>
          </cell>
        </row>
        <row r="572">
          <cell r="C572">
            <v>0.05</v>
          </cell>
        </row>
        <row r="573">
          <cell r="C573">
            <v>0.33</v>
          </cell>
        </row>
        <row r="574">
          <cell r="C574">
            <v>0.28000000000000003</v>
          </cell>
        </row>
        <row r="575">
          <cell r="C575">
            <v>0.01</v>
          </cell>
        </row>
        <row r="576">
          <cell r="C576">
            <v>0.28000000000000003</v>
          </cell>
        </row>
        <row r="577">
          <cell r="C577">
            <v>0.18</v>
          </cell>
        </row>
        <row r="578">
          <cell r="C578">
            <v>0.3</v>
          </cell>
        </row>
        <row r="579">
          <cell r="C579">
            <v>0.25</v>
          </cell>
        </row>
        <row r="580">
          <cell r="C580">
            <v>0.08</v>
          </cell>
        </row>
        <row r="581">
          <cell r="C581">
            <v>0.35</v>
          </cell>
        </row>
        <row r="582">
          <cell r="C582">
            <v>0.06</v>
          </cell>
        </row>
        <row r="583">
          <cell r="C583">
            <v>0.73</v>
          </cell>
        </row>
        <row r="584">
          <cell r="C584">
            <v>7.0000000000000007E-2</v>
          </cell>
        </row>
        <row r="585">
          <cell r="C585">
            <v>0.42</v>
          </cell>
        </row>
        <row r="586">
          <cell r="C586">
            <v>0.37</v>
          </cell>
        </row>
        <row r="587">
          <cell r="C587">
            <v>0.4</v>
          </cell>
        </row>
        <row r="588">
          <cell r="C588">
            <v>0.26</v>
          </cell>
        </row>
        <row r="589">
          <cell r="C589">
            <v>0.38</v>
          </cell>
        </row>
        <row r="590">
          <cell r="C590">
            <v>0.11</v>
          </cell>
        </row>
        <row r="591">
          <cell r="C591">
            <v>0.25</v>
          </cell>
        </row>
        <row r="592">
          <cell r="C592">
            <v>-0.09</v>
          </cell>
        </row>
        <row r="593">
          <cell r="C593">
            <v>0.5</v>
          </cell>
        </row>
        <row r="594">
          <cell r="C594">
            <v>0.13</v>
          </cell>
        </row>
        <row r="595">
          <cell r="C595">
            <v>0.27</v>
          </cell>
        </row>
        <row r="596">
          <cell r="C596">
            <v>0.21</v>
          </cell>
        </row>
        <row r="597">
          <cell r="C597">
            <v>7.0000000000000007E-2</v>
          </cell>
        </row>
        <row r="598">
          <cell r="C598">
            <v>0.2</v>
          </cell>
        </row>
        <row r="599">
          <cell r="C599">
            <v>0.25</v>
          </cell>
        </row>
        <row r="600">
          <cell r="C600">
            <v>0.36</v>
          </cell>
        </row>
        <row r="601">
          <cell r="C601">
            <v>0.04</v>
          </cell>
        </row>
        <row r="602">
          <cell r="C602">
            <v>0.13</v>
          </cell>
        </row>
        <row r="603">
          <cell r="C603">
            <v>0.45</v>
          </cell>
        </row>
        <row r="604">
          <cell r="C604">
            <v>0.23</v>
          </cell>
        </row>
        <row r="605">
          <cell r="C605">
            <v>0.56999999999999995</v>
          </cell>
        </row>
        <row r="606">
          <cell r="C606">
            <v>0.16</v>
          </cell>
        </row>
        <row r="607">
          <cell r="C607">
            <v>0.15</v>
          </cell>
        </row>
        <row r="608">
          <cell r="C608">
            <v>-0.04</v>
          </cell>
        </row>
        <row r="609">
          <cell r="C609">
            <v>0.43</v>
          </cell>
        </row>
        <row r="610">
          <cell r="C610">
            <v>0.26</v>
          </cell>
        </row>
        <row r="611">
          <cell r="C611">
            <v>-0.11</v>
          </cell>
        </row>
        <row r="612">
          <cell r="C612">
            <v>-0.01</v>
          </cell>
        </row>
        <row r="613">
          <cell r="C613">
            <v>0.08</v>
          </cell>
        </row>
        <row r="614">
          <cell r="C614">
            <v>0</v>
          </cell>
        </row>
        <row r="615">
          <cell r="C615">
            <v>0.56000000000000005</v>
          </cell>
        </row>
        <row r="616">
          <cell r="C616">
            <v>0.17</v>
          </cell>
        </row>
        <row r="617">
          <cell r="C617">
            <v>0.24</v>
          </cell>
        </row>
        <row r="618">
          <cell r="C618">
            <v>0.09</v>
          </cell>
        </row>
        <row r="619">
          <cell r="C619">
            <v>0.79</v>
          </cell>
        </row>
        <row r="620">
          <cell r="C620">
            <v>0.1</v>
          </cell>
        </row>
        <row r="621">
          <cell r="C621">
            <v>0.42</v>
          </cell>
        </row>
        <row r="622">
          <cell r="C622">
            <v>0.15</v>
          </cell>
        </row>
        <row r="623">
          <cell r="C623">
            <v>0.12</v>
          </cell>
        </row>
        <row r="624">
          <cell r="C624">
            <v>7.0000000000000007E-2</v>
          </cell>
        </row>
        <row r="625">
          <cell r="C625">
            <v>0.59</v>
          </cell>
        </row>
        <row r="626">
          <cell r="C626">
            <v>-1.43</v>
          </cell>
        </row>
        <row r="627">
          <cell r="C627">
            <v>0.34</v>
          </cell>
        </row>
        <row r="628">
          <cell r="C628">
            <v>0.38</v>
          </cell>
        </row>
        <row r="629">
          <cell r="C629">
            <v>0.19</v>
          </cell>
        </row>
        <row r="630">
          <cell r="C630">
            <v>0.39</v>
          </cell>
        </row>
        <row r="631">
          <cell r="C631">
            <v>0.36</v>
          </cell>
        </row>
        <row r="632">
          <cell r="C632">
            <v>0.66</v>
          </cell>
        </row>
        <row r="633">
          <cell r="C633">
            <v>0.54</v>
          </cell>
        </row>
        <row r="634">
          <cell r="C634">
            <v>0.28999999999999998</v>
          </cell>
        </row>
        <row r="635">
          <cell r="C635">
            <v>0.2</v>
          </cell>
        </row>
        <row r="636">
          <cell r="C636">
            <v>0.86</v>
          </cell>
        </row>
        <row r="637">
          <cell r="C637">
            <v>0.27</v>
          </cell>
        </row>
        <row r="638">
          <cell r="C638">
            <v>0.06</v>
          </cell>
        </row>
        <row r="639">
          <cell r="C639">
            <v>0.18</v>
          </cell>
        </row>
        <row r="640">
          <cell r="C640">
            <v>7.0000000000000007E-2</v>
          </cell>
        </row>
        <row r="641">
          <cell r="C641">
            <v>0.1</v>
          </cell>
        </row>
        <row r="642">
          <cell r="C642">
            <v>0.43</v>
          </cell>
        </row>
        <row r="643">
          <cell r="C643">
            <v>0.16</v>
          </cell>
        </row>
        <row r="644">
          <cell r="C644">
            <v>0.44</v>
          </cell>
        </row>
        <row r="645">
          <cell r="C645">
            <v>0.31</v>
          </cell>
        </row>
        <row r="646">
          <cell r="C646">
            <v>0.22</v>
          </cell>
        </row>
        <row r="647">
          <cell r="C647">
            <v>0.09</v>
          </cell>
        </row>
        <row r="648">
          <cell r="C648">
            <v>0.25</v>
          </cell>
        </row>
        <row r="649">
          <cell r="C649">
            <v>0.21</v>
          </cell>
        </row>
        <row r="650">
          <cell r="C650">
            <v>0.93</v>
          </cell>
        </row>
        <row r="651">
          <cell r="C651">
            <v>0.28999999999999998</v>
          </cell>
        </row>
        <row r="652">
          <cell r="C652">
            <v>-0.25</v>
          </cell>
        </row>
        <row r="653">
          <cell r="C653">
            <v>0.31</v>
          </cell>
        </row>
        <row r="654">
          <cell r="C654">
            <v>0.32</v>
          </cell>
        </row>
        <row r="655">
          <cell r="C655">
            <v>-0.11</v>
          </cell>
        </row>
        <row r="656">
          <cell r="C656">
            <v>0.31</v>
          </cell>
        </row>
        <row r="657">
          <cell r="C657">
            <v>-0.04</v>
          </cell>
        </row>
        <row r="658">
          <cell r="C658">
            <v>0.3</v>
          </cell>
        </row>
        <row r="659">
          <cell r="C659">
            <v>0.56000000000000005</v>
          </cell>
        </row>
        <row r="660">
          <cell r="C660">
            <v>0.09</v>
          </cell>
        </row>
        <row r="661">
          <cell r="C661">
            <v>0.38</v>
          </cell>
        </row>
        <row r="662">
          <cell r="C662">
            <v>0.51</v>
          </cell>
        </row>
        <row r="663">
          <cell r="C663">
            <v>0.42</v>
          </cell>
        </row>
        <row r="664">
          <cell r="C664">
            <v>0.28000000000000003</v>
          </cell>
        </row>
        <row r="665">
          <cell r="C665">
            <v>0.15</v>
          </cell>
        </row>
        <row r="666">
          <cell r="C666">
            <v>0.11</v>
          </cell>
        </row>
        <row r="667">
          <cell r="C667">
            <v>0.22</v>
          </cell>
        </row>
        <row r="668">
          <cell r="C668">
            <v>-0.01</v>
          </cell>
        </row>
        <row r="669">
          <cell r="C669">
            <v>0.42</v>
          </cell>
        </row>
        <row r="670">
          <cell r="C670">
            <v>0.17</v>
          </cell>
        </row>
        <row r="671">
          <cell r="C671">
            <v>0.36</v>
          </cell>
        </row>
        <row r="672">
          <cell r="C672">
            <v>0.19</v>
          </cell>
        </row>
        <row r="673">
          <cell r="C673">
            <v>0.2</v>
          </cell>
        </row>
        <row r="674">
          <cell r="C674">
            <v>0.22</v>
          </cell>
        </row>
        <row r="675">
          <cell r="C675">
            <v>0.45</v>
          </cell>
        </row>
        <row r="676">
          <cell r="C676">
            <v>0.62</v>
          </cell>
        </row>
        <row r="677">
          <cell r="C677">
            <v>-0.06</v>
          </cell>
        </row>
        <row r="678">
          <cell r="C678">
            <v>0.24</v>
          </cell>
        </row>
        <row r="679">
          <cell r="C679">
            <v>0.22</v>
          </cell>
        </row>
        <row r="680">
          <cell r="C680">
            <v>0.04</v>
          </cell>
        </row>
        <row r="681">
          <cell r="C681">
            <v>0.2</v>
          </cell>
        </row>
        <row r="682">
          <cell r="C682">
            <v>0.14000000000000001</v>
          </cell>
        </row>
        <row r="683">
          <cell r="C683">
            <v>0.16</v>
          </cell>
        </row>
        <row r="684">
          <cell r="C684">
            <v>0.06</v>
          </cell>
        </row>
        <row r="685">
          <cell r="C685">
            <v>0.3</v>
          </cell>
        </row>
        <row r="686">
          <cell r="C686">
            <v>0.14000000000000001</v>
          </cell>
        </row>
        <row r="687">
          <cell r="C687">
            <v>-0.06</v>
          </cell>
        </row>
        <row r="688">
          <cell r="C688">
            <v>0.26</v>
          </cell>
        </row>
        <row r="689">
          <cell r="C689">
            <v>0.23</v>
          </cell>
        </row>
        <row r="690">
          <cell r="C690">
            <v>0.09</v>
          </cell>
        </row>
        <row r="691">
          <cell r="C691">
            <v>0.32</v>
          </cell>
        </row>
        <row r="692">
          <cell r="C692">
            <v>0.21</v>
          </cell>
        </row>
        <row r="693">
          <cell r="C693">
            <v>0.65</v>
          </cell>
        </row>
        <row r="694">
          <cell r="C694">
            <v>-0.24</v>
          </cell>
        </row>
        <row r="695">
          <cell r="C695">
            <v>0.42</v>
          </cell>
        </row>
        <row r="696">
          <cell r="C696">
            <v>0.22</v>
          </cell>
        </row>
        <row r="697">
          <cell r="C697">
            <v>-0.02</v>
          </cell>
        </row>
        <row r="698">
          <cell r="C698">
            <v>-0.11</v>
          </cell>
        </row>
        <row r="699">
          <cell r="C699">
            <v>0.24</v>
          </cell>
        </row>
        <row r="700">
          <cell r="C700">
            <v>0.47</v>
          </cell>
        </row>
        <row r="701">
          <cell r="C701">
            <v>-0.04</v>
          </cell>
        </row>
        <row r="702">
          <cell r="C702">
            <v>0.34</v>
          </cell>
        </row>
        <row r="703">
          <cell r="C703">
            <v>0.67</v>
          </cell>
        </row>
        <row r="704">
          <cell r="C704">
            <v>0.13</v>
          </cell>
        </row>
        <row r="705">
          <cell r="C705">
            <v>0.03</v>
          </cell>
        </row>
        <row r="706">
          <cell r="C706">
            <v>-0.9</v>
          </cell>
        </row>
        <row r="707">
          <cell r="C707">
            <v>0.26</v>
          </cell>
        </row>
        <row r="708">
          <cell r="C708">
            <v>0.16</v>
          </cell>
        </row>
        <row r="709">
          <cell r="C709">
            <v>0.23</v>
          </cell>
        </row>
        <row r="710">
          <cell r="C710">
            <v>0.78</v>
          </cell>
        </row>
        <row r="711">
          <cell r="C711">
            <v>0.59</v>
          </cell>
        </row>
        <row r="712">
          <cell r="C712">
            <v>0.11</v>
          </cell>
        </row>
        <row r="713">
          <cell r="C713">
            <v>0.26</v>
          </cell>
        </row>
        <row r="714">
          <cell r="C714">
            <v>0.37</v>
          </cell>
        </row>
        <row r="715">
          <cell r="C715">
            <v>0.35</v>
          </cell>
        </row>
        <row r="716">
          <cell r="C716">
            <v>0.19</v>
          </cell>
        </row>
        <row r="717">
          <cell r="C717">
            <v>0.22</v>
          </cell>
        </row>
        <row r="718">
          <cell r="C718">
            <v>0.17</v>
          </cell>
        </row>
        <row r="719">
          <cell r="C719">
            <v>0.45</v>
          </cell>
        </row>
        <row r="720">
          <cell r="C720">
            <v>0.55000000000000004</v>
          </cell>
        </row>
        <row r="721">
          <cell r="C721">
            <v>0.1</v>
          </cell>
        </row>
        <row r="722">
          <cell r="C722">
            <v>0.01</v>
          </cell>
        </row>
        <row r="723">
          <cell r="C723">
            <v>-0.1</v>
          </cell>
        </row>
        <row r="724">
          <cell r="C724">
            <v>0.26</v>
          </cell>
        </row>
        <row r="725">
          <cell r="C725">
            <v>0.09</v>
          </cell>
        </row>
        <row r="726">
          <cell r="C726">
            <v>0.15</v>
          </cell>
        </row>
        <row r="727">
          <cell r="C727">
            <v>0.16</v>
          </cell>
        </row>
        <row r="728">
          <cell r="C728">
            <v>0.24</v>
          </cell>
        </row>
        <row r="729">
          <cell r="C729">
            <v>-0.1</v>
          </cell>
        </row>
        <row r="730">
          <cell r="C730">
            <v>0.28999999999999998</v>
          </cell>
        </row>
        <row r="731">
          <cell r="C731">
            <v>0.77</v>
          </cell>
        </row>
        <row r="732">
          <cell r="C732">
            <v>0.31</v>
          </cell>
        </row>
        <row r="733">
          <cell r="C733">
            <v>0.15</v>
          </cell>
        </row>
        <row r="734">
          <cell r="C734">
            <v>0.39</v>
          </cell>
        </row>
        <row r="735">
          <cell r="C735">
            <v>0.38</v>
          </cell>
        </row>
        <row r="736">
          <cell r="C736">
            <v>0.23</v>
          </cell>
        </row>
        <row r="737">
          <cell r="C737">
            <v>0.37</v>
          </cell>
        </row>
        <row r="738">
          <cell r="C738">
            <v>0.55000000000000004</v>
          </cell>
        </row>
        <row r="739">
          <cell r="C739">
            <v>0.41</v>
          </cell>
        </row>
        <row r="740">
          <cell r="C740">
            <v>0.17</v>
          </cell>
        </row>
        <row r="741">
          <cell r="C741">
            <v>0.18</v>
          </cell>
        </row>
        <row r="742">
          <cell r="C742">
            <v>0.27</v>
          </cell>
        </row>
        <row r="743">
          <cell r="C743">
            <v>0.34</v>
          </cell>
        </row>
        <row r="744">
          <cell r="C744">
            <v>0.24</v>
          </cell>
        </row>
        <row r="745">
          <cell r="C745">
            <v>0.45</v>
          </cell>
        </row>
        <row r="746">
          <cell r="C746">
            <v>0.38</v>
          </cell>
        </row>
        <row r="747">
          <cell r="C747">
            <v>0.19</v>
          </cell>
        </row>
        <row r="748">
          <cell r="C748">
            <v>0.28000000000000003</v>
          </cell>
        </row>
        <row r="749">
          <cell r="C749">
            <v>0.9</v>
          </cell>
        </row>
        <row r="750">
          <cell r="C750">
            <v>0.28999999999999998</v>
          </cell>
        </row>
        <row r="751">
          <cell r="C751">
            <v>0.41</v>
          </cell>
        </row>
        <row r="752">
          <cell r="C752">
            <v>0.03</v>
          </cell>
        </row>
        <row r="753">
          <cell r="C753">
            <v>0.2</v>
          </cell>
        </row>
        <row r="754">
          <cell r="C754">
            <v>0.33</v>
          </cell>
        </row>
        <row r="755">
          <cell r="C755">
            <v>0.32</v>
          </cell>
        </row>
        <row r="756">
          <cell r="C756">
            <v>0.74</v>
          </cell>
        </row>
        <row r="757">
          <cell r="C757">
            <v>0.66</v>
          </cell>
        </row>
        <row r="758">
          <cell r="C758">
            <v>0.18</v>
          </cell>
        </row>
        <row r="759">
          <cell r="C759">
            <v>0.17</v>
          </cell>
        </row>
        <row r="760">
          <cell r="C760">
            <v>0.47</v>
          </cell>
        </row>
        <row r="761">
          <cell r="C761">
            <v>-0.37</v>
          </cell>
        </row>
        <row r="762">
          <cell r="C762">
            <v>0.1</v>
          </cell>
        </row>
        <row r="763">
          <cell r="C763">
            <v>7.0000000000000007E-2</v>
          </cell>
        </row>
        <row r="764">
          <cell r="C764">
            <v>0.17</v>
          </cell>
        </row>
        <row r="765">
          <cell r="C765">
            <v>0.19</v>
          </cell>
        </row>
        <row r="766">
          <cell r="C766">
            <v>0.05</v>
          </cell>
        </row>
        <row r="767">
          <cell r="C767">
            <v>-0.88</v>
          </cell>
        </row>
        <row r="768">
          <cell r="C768">
            <v>-0.06</v>
          </cell>
        </row>
        <row r="769">
          <cell r="C769">
            <v>0.25</v>
          </cell>
        </row>
        <row r="770">
          <cell r="C770">
            <v>-0.33</v>
          </cell>
        </row>
        <row r="771">
          <cell r="C771">
            <v>0.69</v>
          </cell>
        </row>
        <row r="772">
          <cell r="C772">
            <v>0.21</v>
          </cell>
        </row>
        <row r="773">
          <cell r="C773">
            <v>0.23</v>
          </cell>
        </row>
        <row r="774">
          <cell r="C774">
            <v>-0.26</v>
          </cell>
        </row>
        <row r="775">
          <cell r="C775">
            <v>0.38</v>
          </cell>
        </row>
        <row r="776">
          <cell r="C776">
            <v>0.1</v>
          </cell>
        </row>
        <row r="777">
          <cell r="C777">
            <v>0.64</v>
          </cell>
        </row>
        <row r="778">
          <cell r="C778">
            <v>0.21</v>
          </cell>
        </row>
        <row r="779">
          <cell r="C779">
            <v>0.54</v>
          </cell>
        </row>
        <row r="780">
          <cell r="C780">
            <v>0.5</v>
          </cell>
        </row>
        <row r="781">
          <cell r="C781">
            <v>0.22</v>
          </cell>
        </row>
        <row r="782">
          <cell r="C782">
            <v>0.65</v>
          </cell>
        </row>
        <row r="783">
          <cell r="C783">
            <v>0.17</v>
          </cell>
        </row>
        <row r="784">
          <cell r="C784">
            <v>0.27</v>
          </cell>
        </row>
        <row r="785">
          <cell r="C785">
            <v>0.17</v>
          </cell>
        </row>
        <row r="786">
          <cell r="C786">
            <v>0.17</v>
          </cell>
        </row>
        <row r="787">
          <cell r="C787">
            <v>0.19</v>
          </cell>
        </row>
        <row r="788">
          <cell r="C788">
            <v>0.46</v>
          </cell>
        </row>
        <row r="789">
          <cell r="C789">
            <v>0.32</v>
          </cell>
        </row>
        <row r="790">
          <cell r="C790">
            <v>-0.08</v>
          </cell>
        </row>
        <row r="791">
          <cell r="C791">
            <v>-0.23</v>
          </cell>
        </row>
        <row r="792">
          <cell r="C792">
            <v>0.32</v>
          </cell>
        </row>
        <row r="793">
          <cell r="C793">
            <v>0.23</v>
          </cell>
        </row>
        <row r="794">
          <cell r="C794">
            <v>0.12</v>
          </cell>
        </row>
        <row r="795">
          <cell r="C795">
            <v>-0.22</v>
          </cell>
        </row>
        <row r="796">
          <cell r="C796">
            <v>0</v>
          </cell>
        </row>
        <row r="797">
          <cell r="C797">
            <v>0.22</v>
          </cell>
        </row>
        <row r="798">
          <cell r="C798">
            <v>0.49</v>
          </cell>
        </row>
        <row r="799">
          <cell r="C799">
            <v>0.43</v>
          </cell>
        </row>
        <row r="800">
          <cell r="C800">
            <v>0.5</v>
          </cell>
        </row>
        <row r="801">
          <cell r="C801">
            <v>-0.01</v>
          </cell>
        </row>
        <row r="802">
          <cell r="C802">
            <v>0.02</v>
          </cell>
        </row>
        <row r="803">
          <cell r="C803">
            <v>-0.11</v>
          </cell>
        </row>
        <row r="804">
          <cell r="C804">
            <v>0.93</v>
          </cell>
        </row>
        <row r="805">
          <cell r="C805">
            <v>0.92</v>
          </cell>
        </row>
        <row r="806">
          <cell r="C806">
            <v>0.26</v>
          </cell>
        </row>
        <row r="807">
          <cell r="C807">
            <v>-0.85</v>
          </cell>
        </row>
        <row r="808">
          <cell r="C808">
            <v>0.33</v>
          </cell>
        </row>
        <row r="809">
          <cell r="C809">
            <v>0.19</v>
          </cell>
        </row>
        <row r="810">
          <cell r="C810">
            <v>0.49</v>
          </cell>
        </row>
        <row r="811">
          <cell r="C811">
            <v>0.16</v>
          </cell>
        </row>
        <row r="812">
          <cell r="C812">
            <v>0.39</v>
          </cell>
        </row>
        <row r="813">
          <cell r="C813">
            <v>0.13</v>
          </cell>
        </row>
        <row r="814">
          <cell r="C814">
            <v>0.6</v>
          </cell>
        </row>
        <row r="815">
          <cell r="C815">
            <v>7.0000000000000007E-2</v>
          </cell>
        </row>
        <row r="816">
          <cell r="C816">
            <v>0.18</v>
          </cell>
        </row>
        <row r="817">
          <cell r="C817">
            <v>0.3</v>
          </cell>
        </row>
        <row r="818">
          <cell r="C818">
            <v>0.25</v>
          </cell>
        </row>
        <row r="819">
          <cell r="C819">
            <v>-0.15</v>
          </cell>
        </row>
        <row r="820">
          <cell r="C820">
            <v>0.19</v>
          </cell>
        </row>
        <row r="821">
          <cell r="C821">
            <v>0.1</v>
          </cell>
        </row>
        <row r="822">
          <cell r="C822">
            <v>-0.04</v>
          </cell>
        </row>
        <row r="823">
          <cell r="C823">
            <v>0.2</v>
          </cell>
        </row>
        <row r="824">
          <cell r="C824">
            <v>0.09</v>
          </cell>
        </row>
        <row r="825">
          <cell r="C825">
            <v>0.75</v>
          </cell>
        </row>
        <row r="826">
          <cell r="C826">
            <v>0.05</v>
          </cell>
        </row>
        <row r="827">
          <cell r="C827">
            <v>7.0000000000000007E-2</v>
          </cell>
        </row>
        <row r="828">
          <cell r="C828">
            <v>0.38</v>
          </cell>
        </row>
        <row r="829">
          <cell r="C829">
            <v>0.13</v>
          </cell>
        </row>
        <row r="830">
          <cell r="C830">
            <v>0.36</v>
          </cell>
        </row>
        <row r="831">
          <cell r="C831">
            <v>0.1</v>
          </cell>
        </row>
        <row r="832">
          <cell r="C832">
            <v>0.26</v>
          </cell>
        </row>
        <row r="833">
          <cell r="C833">
            <v>-0.5</v>
          </cell>
        </row>
        <row r="834">
          <cell r="C834">
            <v>0.45</v>
          </cell>
        </row>
        <row r="835">
          <cell r="C835">
            <v>0.57999999999999996</v>
          </cell>
        </row>
        <row r="836">
          <cell r="C836">
            <v>0.27</v>
          </cell>
        </row>
        <row r="837">
          <cell r="C837">
            <v>0.21</v>
          </cell>
        </row>
        <row r="838">
          <cell r="C838">
            <v>0.46</v>
          </cell>
        </row>
        <row r="839">
          <cell r="C839">
            <v>0.34</v>
          </cell>
        </row>
        <row r="840">
          <cell r="C840">
            <v>0.15</v>
          </cell>
        </row>
        <row r="841">
          <cell r="C841">
            <v>0.2</v>
          </cell>
        </row>
        <row r="842">
          <cell r="C842">
            <v>0.13</v>
          </cell>
        </row>
        <row r="843">
          <cell r="C843">
            <v>0.05</v>
          </cell>
        </row>
        <row r="844">
          <cell r="C844">
            <v>0.26</v>
          </cell>
        </row>
        <row r="845">
          <cell r="C845">
            <v>0.23</v>
          </cell>
        </row>
        <row r="846">
          <cell r="C846">
            <v>0.36</v>
          </cell>
        </row>
        <row r="847">
          <cell r="C847">
            <v>-0.02</v>
          </cell>
        </row>
        <row r="848">
          <cell r="C848">
            <v>0.56999999999999995</v>
          </cell>
        </row>
        <row r="849">
          <cell r="C849">
            <v>0.39</v>
          </cell>
        </row>
        <row r="850">
          <cell r="C850">
            <v>0.45</v>
          </cell>
        </row>
        <row r="851">
          <cell r="C851">
            <v>0.22</v>
          </cell>
        </row>
        <row r="852">
          <cell r="C852">
            <v>0.18</v>
          </cell>
        </row>
        <row r="853">
          <cell r="C853">
            <v>0.35</v>
          </cell>
        </row>
        <row r="854">
          <cell r="C854">
            <v>0.19</v>
          </cell>
        </row>
        <row r="855">
          <cell r="C855">
            <v>0.13</v>
          </cell>
        </row>
        <row r="856">
          <cell r="C856">
            <v>-1.76</v>
          </cell>
        </row>
        <row r="857">
          <cell r="C857">
            <v>0.46</v>
          </cell>
        </row>
        <row r="858">
          <cell r="C858">
            <v>0.22</v>
          </cell>
        </row>
        <row r="859">
          <cell r="C859">
            <v>0.3</v>
          </cell>
        </row>
        <row r="860">
          <cell r="C860">
            <v>0.82</v>
          </cell>
        </row>
        <row r="861">
          <cell r="C861">
            <v>0.33</v>
          </cell>
        </row>
        <row r="862">
          <cell r="C862">
            <v>0.38</v>
          </cell>
        </row>
        <row r="863">
          <cell r="C863">
            <v>0.12</v>
          </cell>
        </row>
        <row r="864">
          <cell r="C864">
            <v>-0.82</v>
          </cell>
        </row>
        <row r="865">
          <cell r="C865">
            <v>0.2</v>
          </cell>
        </row>
        <row r="866">
          <cell r="C866">
            <v>0.28000000000000003</v>
          </cell>
        </row>
        <row r="867">
          <cell r="C867">
            <v>0.21</v>
          </cell>
        </row>
        <row r="868">
          <cell r="C868">
            <v>0.55000000000000004</v>
          </cell>
        </row>
        <row r="869">
          <cell r="C869">
            <v>7.0000000000000007E-2</v>
          </cell>
        </row>
        <row r="870">
          <cell r="C870">
            <v>0.35</v>
          </cell>
        </row>
        <row r="871">
          <cell r="C871">
            <v>0.12</v>
          </cell>
        </row>
        <row r="872">
          <cell r="C872">
            <v>0.64</v>
          </cell>
        </row>
        <row r="873">
          <cell r="C873">
            <v>0.23</v>
          </cell>
        </row>
        <row r="874">
          <cell r="C874">
            <v>0.2</v>
          </cell>
        </row>
        <row r="875">
          <cell r="C875">
            <v>0.21</v>
          </cell>
        </row>
        <row r="876">
          <cell r="C876">
            <v>0.42</v>
          </cell>
        </row>
        <row r="877">
          <cell r="C877">
            <v>0.2</v>
          </cell>
        </row>
        <row r="878">
          <cell r="C878">
            <v>0.41</v>
          </cell>
        </row>
        <row r="879">
          <cell r="C879">
            <v>0.18</v>
          </cell>
        </row>
        <row r="880">
          <cell r="C880">
            <v>1.64</v>
          </cell>
        </row>
        <row r="881">
          <cell r="C881">
            <v>0.13</v>
          </cell>
        </row>
        <row r="882">
          <cell r="C882">
            <v>-0.23</v>
          </cell>
        </row>
        <row r="883">
          <cell r="C883">
            <v>0.48</v>
          </cell>
        </row>
        <row r="884">
          <cell r="C884">
            <v>0.59</v>
          </cell>
        </row>
        <row r="885">
          <cell r="C885">
            <v>0.54</v>
          </cell>
        </row>
        <row r="886">
          <cell r="C886">
            <v>0.31</v>
          </cell>
        </row>
        <row r="887">
          <cell r="C887">
            <v>0.15</v>
          </cell>
        </row>
        <row r="888">
          <cell r="C888">
            <v>0.33</v>
          </cell>
        </row>
        <row r="889">
          <cell r="C889">
            <v>0.1</v>
          </cell>
        </row>
        <row r="890">
          <cell r="C890">
            <v>0.26</v>
          </cell>
        </row>
        <row r="891">
          <cell r="C891">
            <v>0.17</v>
          </cell>
        </row>
        <row r="892">
          <cell r="C892">
            <v>0.03</v>
          </cell>
        </row>
        <row r="893">
          <cell r="C893">
            <v>0.14000000000000001</v>
          </cell>
        </row>
        <row r="894">
          <cell r="C894">
            <v>0.81</v>
          </cell>
        </row>
        <row r="895">
          <cell r="C895">
            <v>0.28000000000000003</v>
          </cell>
        </row>
        <row r="896">
          <cell r="C896">
            <v>0.48</v>
          </cell>
        </row>
        <row r="897">
          <cell r="C897">
            <v>0.64</v>
          </cell>
        </row>
        <row r="898">
          <cell r="C898">
            <v>0.86</v>
          </cell>
        </row>
        <row r="899">
          <cell r="C899">
            <v>0.31</v>
          </cell>
        </row>
        <row r="900">
          <cell r="C900">
            <v>0.5</v>
          </cell>
        </row>
        <row r="901">
          <cell r="C901">
            <v>0.15</v>
          </cell>
        </row>
        <row r="902">
          <cell r="C902">
            <v>0.11</v>
          </cell>
        </row>
        <row r="903">
          <cell r="C903">
            <v>0.31</v>
          </cell>
        </row>
        <row r="904">
          <cell r="C904">
            <v>0.03</v>
          </cell>
        </row>
        <row r="905">
          <cell r="C905">
            <v>0.04</v>
          </cell>
        </row>
        <row r="906">
          <cell r="C906">
            <v>-0.03</v>
          </cell>
        </row>
        <row r="907">
          <cell r="C907">
            <v>1.43</v>
          </cell>
        </row>
        <row r="908">
          <cell r="C908">
            <v>0.31</v>
          </cell>
        </row>
        <row r="909">
          <cell r="C909">
            <v>0.09</v>
          </cell>
        </row>
        <row r="910">
          <cell r="C910">
            <v>0.17</v>
          </cell>
        </row>
        <row r="911">
          <cell r="C911">
            <v>0.23</v>
          </cell>
        </row>
        <row r="912">
          <cell r="C912">
            <v>0.3</v>
          </cell>
        </row>
        <row r="913">
          <cell r="C913">
            <v>0.24</v>
          </cell>
        </row>
        <row r="914">
          <cell r="C914">
            <v>0.19</v>
          </cell>
        </row>
        <row r="915">
          <cell r="C915">
            <v>0.41</v>
          </cell>
        </row>
        <row r="916">
          <cell r="C916">
            <v>0.42</v>
          </cell>
        </row>
        <row r="917">
          <cell r="C917">
            <v>0.67</v>
          </cell>
        </row>
        <row r="918">
          <cell r="C918">
            <v>0.4</v>
          </cell>
        </row>
        <row r="919">
          <cell r="C919">
            <v>0.26</v>
          </cell>
        </row>
        <row r="920">
          <cell r="C920">
            <v>0.41</v>
          </cell>
        </row>
        <row r="921">
          <cell r="C921">
            <v>0.2</v>
          </cell>
        </row>
        <row r="922">
          <cell r="C922">
            <v>0.15</v>
          </cell>
        </row>
        <row r="923">
          <cell r="C923">
            <v>0.21</v>
          </cell>
        </row>
        <row r="924">
          <cell r="C924">
            <v>-0.23</v>
          </cell>
        </row>
        <row r="925">
          <cell r="C925">
            <v>0.49</v>
          </cell>
        </row>
        <row r="926">
          <cell r="C926">
            <v>0.12</v>
          </cell>
        </row>
        <row r="927">
          <cell r="C927">
            <v>0.24</v>
          </cell>
        </row>
        <row r="928">
          <cell r="C928">
            <v>0.82</v>
          </cell>
        </row>
        <row r="929">
          <cell r="C929">
            <v>0.23</v>
          </cell>
        </row>
        <row r="930">
          <cell r="C930">
            <v>0.21</v>
          </cell>
        </row>
        <row r="931">
          <cell r="C931">
            <v>0.2</v>
          </cell>
        </row>
        <row r="932">
          <cell r="C932">
            <v>0.27</v>
          </cell>
        </row>
        <row r="933">
          <cell r="C933">
            <v>0.28000000000000003</v>
          </cell>
        </row>
        <row r="934">
          <cell r="C934">
            <v>-0.04</v>
          </cell>
        </row>
        <row r="935">
          <cell r="C935">
            <v>-1.87</v>
          </cell>
        </row>
        <row r="936">
          <cell r="C936">
            <v>0.24</v>
          </cell>
        </row>
        <row r="937">
          <cell r="C937">
            <v>0.4</v>
          </cell>
        </row>
        <row r="938">
          <cell r="C938">
            <v>0.24</v>
          </cell>
        </row>
        <row r="939">
          <cell r="C939">
            <v>0.26</v>
          </cell>
        </row>
        <row r="940">
          <cell r="C940">
            <v>0.44</v>
          </cell>
        </row>
        <row r="941">
          <cell r="C941">
            <v>0.09</v>
          </cell>
        </row>
        <row r="942">
          <cell r="C942">
            <v>0.21</v>
          </cell>
        </row>
        <row r="943">
          <cell r="C943">
            <v>0.22</v>
          </cell>
        </row>
        <row r="944">
          <cell r="C944">
            <v>0.53</v>
          </cell>
        </row>
        <row r="945">
          <cell r="C945">
            <v>0.28999999999999998</v>
          </cell>
        </row>
        <row r="946">
          <cell r="C946">
            <v>0.28999999999999998</v>
          </cell>
        </row>
        <row r="947">
          <cell r="C947">
            <v>-0.1</v>
          </cell>
        </row>
        <row r="948">
          <cell r="C948">
            <v>0.53</v>
          </cell>
        </row>
        <row r="949">
          <cell r="C949">
            <v>0.26</v>
          </cell>
        </row>
        <row r="950">
          <cell r="C950">
            <v>0.41</v>
          </cell>
        </row>
        <row r="951">
          <cell r="C951">
            <v>0.13</v>
          </cell>
        </row>
        <row r="952">
          <cell r="C952">
            <v>0.56000000000000005</v>
          </cell>
        </row>
        <row r="953">
          <cell r="C953">
            <v>0.61</v>
          </cell>
        </row>
        <row r="954">
          <cell r="C954">
            <v>0.03</v>
          </cell>
        </row>
        <row r="955">
          <cell r="C955">
            <v>0.11</v>
          </cell>
        </row>
        <row r="956">
          <cell r="C956">
            <v>-0.04</v>
          </cell>
        </row>
        <row r="957">
          <cell r="C957">
            <v>0.26</v>
          </cell>
        </row>
        <row r="958">
          <cell r="C958">
            <v>0.69</v>
          </cell>
        </row>
        <row r="959">
          <cell r="C959">
            <v>7.0000000000000007E-2</v>
          </cell>
        </row>
        <row r="960">
          <cell r="C960">
            <v>0.03</v>
          </cell>
        </row>
        <row r="961">
          <cell r="C961">
            <v>0.04</v>
          </cell>
        </row>
        <row r="962">
          <cell r="C962">
            <v>0.1</v>
          </cell>
        </row>
        <row r="963">
          <cell r="C963">
            <v>0.54</v>
          </cell>
        </row>
        <row r="964">
          <cell r="C964">
            <v>-0.09</v>
          </cell>
        </row>
        <row r="965">
          <cell r="C965">
            <v>0.22</v>
          </cell>
        </row>
        <row r="966">
          <cell r="C966">
            <v>0.31</v>
          </cell>
        </row>
        <row r="967">
          <cell r="C967">
            <v>0.67</v>
          </cell>
        </row>
        <row r="968">
          <cell r="C968">
            <v>0.28000000000000003</v>
          </cell>
        </row>
        <row r="969">
          <cell r="C969">
            <v>-0.28000000000000003</v>
          </cell>
        </row>
        <row r="970">
          <cell r="C970">
            <v>0.26</v>
          </cell>
        </row>
        <row r="971">
          <cell r="C971">
            <v>0.14000000000000001</v>
          </cell>
        </row>
        <row r="972">
          <cell r="C972">
            <v>0.7</v>
          </cell>
        </row>
        <row r="973">
          <cell r="C973">
            <v>0.46</v>
          </cell>
        </row>
        <row r="974">
          <cell r="C974">
            <v>7.0000000000000007E-2</v>
          </cell>
        </row>
        <row r="975">
          <cell r="C975">
            <v>0.48</v>
          </cell>
        </row>
        <row r="976">
          <cell r="C976">
            <v>0.35</v>
          </cell>
        </row>
        <row r="977">
          <cell r="C977">
            <v>0.01</v>
          </cell>
        </row>
        <row r="978">
          <cell r="C978">
            <v>0.43</v>
          </cell>
        </row>
        <row r="979">
          <cell r="C979">
            <v>0.21</v>
          </cell>
        </row>
        <row r="980">
          <cell r="C980">
            <v>0.43</v>
          </cell>
        </row>
        <row r="981">
          <cell r="C981">
            <v>0.1</v>
          </cell>
        </row>
        <row r="982">
          <cell r="C982">
            <v>0.38</v>
          </cell>
        </row>
        <row r="983">
          <cell r="C983">
            <v>0.19</v>
          </cell>
        </row>
        <row r="984">
          <cell r="C984">
            <v>0.21</v>
          </cell>
        </row>
        <row r="985">
          <cell r="C985">
            <v>0.2</v>
          </cell>
        </row>
        <row r="986">
          <cell r="C986">
            <v>0.61</v>
          </cell>
        </row>
        <row r="987">
          <cell r="C987">
            <v>0.28999999999999998</v>
          </cell>
        </row>
        <row r="988">
          <cell r="C988">
            <v>0.27</v>
          </cell>
        </row>
        <row r="989">
          <cell r="C989">
            <v>0</v>
          </cell>
        </row>
        <row r="990">
          <cell r="C990">
            <v>0.18</v>
          </cell>
        </row>
        <row r="991">
          <cell r="C991">
            <v>0.15</v>
          </cell>
        </row>
        <row r="992">
          <cell r="C992">
            <v>0.56000000000000005</v>
          </cell>
        </row>
        <row r="993">
          <cell r="C993">
            <v>0.22</v>
          </cell>
        </row>
        <row r="994">
          <cell r="C994">
            <v>0.3</v>
          </cell>
        </row>
        <row r="995">
          <cell r="C995">
            <v>0.52</v>
          </cell>
        </row>
        <row r="996">
          <cell r="C996">
            <v>0.3</v>
          </cell>
        </row>
        <row r="997">
          <cell r="C997">
            <v>0.22</v>
          </cell>
        </row>
        <row r="998">
          <cell r="C998">
            <v>0.64</v>
          </cell>
        </row>
        <row r="999">
          <cell r="C999">
            <v>-0.45</v>
          </cell>
        </row>
        <row r="1000">
          <cell r="C1000">
            <v>0.48</v>
          </cell>
        </row>
        <row r="1001">
          <cell r="C1001">
            <v>0.55000000000000004</v>
          </cell>
        </row>
        <row r="1002">
          <cell r="C1002">
            <v>0.14000000000000001</v>
          </cell>
        </row>
        <row r="1003">
          <cell r="C1003">
            <v>0.23</v>
          </cell>
        </row>
        <row r="1004">
          <cell r="C1004">
            <v>0.67</v>
          </cell>
        </row>
        <row r="1005">
          <cell r="C1005">
            <v>0.13</v>
          </cell>
        </row>
        <row r="1006">
          <cell r="C1006">
            <v>-0.11</v>
          </cell>
        </row>
        <row r="1007">
          <cell r="C1007">
            <v>0.5</v>
          </cell>
        </row>
        <row r="1008">
          <cell r="C1008">
            <v>0.66</v>
          </cell>
        </row>
        <row r="1009">
          <cell r="C1009">
            <v>0.12</v>
          </cell>
        </row>
        <row r="1010">
          <cell r="C1010">
            <v>-0.05</v>
          </cell>
        </row>
        <row r="1011">
          <cell r="C1011">
            <v>0.39</v>
          </cell>
        </row>
        <row r="1012">
          <cell r="C1012">
            <v>0.12</v>
          </cell>
        </row>
        <row r="1013">
          <cell r="C1013">
            <v>0.11</v>
          </cell>
        </row>
        <row r="1014">
          <cell r="C1014">
            <v>0.24</v>
          </cell>
        </row>
        <row r="1015">
          <cell r="C1015">
            <v>0.43</v>
          </cell>
        </row>
        <row r="1016">
          <cell r="C1016">
            <v>0.43</v>
          </cell>
        </row>
        <row r="1017">
          <cell r="C1017">
            <v>0.1</v>
          </cell>
        </row>
        <row r="1018">
          <cell r="C1018">
            <v>0.14000000000000001</v>
          </cell>
        </row>
        <row r="1019">
          <cell r="C1019">
            <v>0</v>
          </cell>
        </row>
        <row r="1020">
          <cell r="C1020">
            <v>0.2</v>
          </cell>
        </row>
        <row r="1021">
          <cell r="C1021">
            <v>-7.0000000000000007E-2</v>
          </cell>
        </row>
        <row r="1022">
          <cell r="C1022">
            <v>-0.02</v>
          </cell>
        </row>
        <row r="1023">
          <cell r="C1023">
            <v>0.2</v>
          </cell>
        </row>
        <row r="1024">
          <cell r="C1024">
            <v>0.45</v>
          </cell>
        </row>
        <row r="1025">
          <cell r="C1025">
            <v>0.22</v>
          </cell>
        </row>
        <row r="1026">
          <cell r="C1026">
            <v>-0.55000000000000004</v>
          </cell>
        </row>
        <row r="1027">
          <cell r="C1027">
            <v>0.16</v>
          </cell>
        </row>
        <row r="1028">
          <cell r="C1028">
            <v>0.69</v>
          </cell>
        </row>
        <row r="1029">
          <cell r="C1029">
            <v>-0.26</v>
          </cell>
        </row>
        <row r="1030">
          <cell r="C1030">
            <v>0.06</v>
          </cell>
        </row>
        <row r="1031">
          <cell r="C1031">
            <v>0.09</v>
          </cell>
        </row>
        <row r="1032">
          <cell r="C1032">
            <v>0.35</v>
          </cell>
        </row>
        <row r="1033">
          <cell r="C1033">
            <v>0.48</v>
          </cell>
        </row>
        <row r="1034">
          <cell r="C1034">
            <v>0.39</v>
          </cell>
        </row>
        <row r="1035">
          <cell r="C1035">
            <v>0.08</v>
          </cell>
        </row>
        <row r="1036">
          <cell r="C1036">
            <v>0.24</v>
          </cell>
        </row>
        <row r="1037">
          <cell r="C1037">
            <v>0.01</v>
          </cell>
        </row>
        <row r="1038">
          <cell r="C1038">
            <v>0.17</v>
          </cell>
        </row>
        <row r="1039">
          <cell r="C1039">
            <v>0.6</v>
          </cell>
        </row>
        <row r="1040">
          <cell r="C1040">
            <v>0.26</v>
          </cell>
        </row>
        <row r="1041">
          <cell r="C1041">
            <v>0.32</v>
          </cell>
        </row>
        <row r="1042">
          <cell r="C1042">
            <v>0.24</v>
          </cell>
        </row>
        <row r="1043">
          <cell r="C1043">
            <v>0.7</v>
          </cell>
        </row>
        <row r="1044">
          <cell r="C1044">
            <v>7.0000000000000007E-2</v>
          </cell>
        </row>
        <row r="1045">
          <cell r="C1045">
            <v>0.48</v>
          </cell>
        </row>
        <row r="1046">
          <cell r="C1046">
            <v>0.38</v>
          </cell>
        </row>
        <row r="1047">
          <cell r="C1047">
            <v>0.13</v>
          </cell>
        </row>
        <row r="1048">
          <cell r="C1048">
            <v>0.05</v>
          </cell>
        </row>
        <row r="1049">
          <cell r="C1049">
            <v>0.14000000000000001</v>
          </cell>
        </row>
        <row r="1050">
          <cell r="C1050">
            <v>0.41</v>
          </cell>
        </row>
        <row r="1051">
          <cell r="C1051">
            <v>0.38</v>
          </cell>
        </row>
        <row r="1052">
          <cell r="C1052">
            <v>0.26</v>
          </cell>
        </row>
        <row r="1053">
          <cell r="C1053">
            <v>0.49</v>
          </cell>
        </row>
        <row r="1054">
          <cell r="C1054">
            <v>0.25</v>
          </cell>
        </row>
        <row r="1055">
          <cell r="C1055">
            <v>0.3</v>
          </cell>
        </row>
        <row r="1056">
          <cell r="C1056">
            <v>0.15</v>
          </cell>
        </row>
        <row r="1057">
          <cell r="C1057">
            <v>0.12</v>
          </cell>
        </row>
        <row r="1058">
          <cell r="C1058">
            <v>0.39</v>
          </cell>
        </row>
        <row r="1059">
          <cell r="C1059">
            <v>0.4</v>
          </cell>
        </row>
        <row r="1060">
          <cell r="C1060">
            <v>0.56999999999999995</v>
          </cell>
        </row>
        <row r="1061">
          <cell r="C1061">
            <v>0.13</v>
          </cell>
        </row>
        <row r="1062">
          <cell r="C1062">
            <v>0.12</v>
          </cell>
        </row>
        <row r="1063">
          <cell r="C1063">
            <v>0.2</v>
          </cell>
        </row>
        <row r="1064">
          <cell r="C1064">
            <v>0.34</v>
          </cell>
        </row>
        <row r="1065">
          <cell r="C1065">
            <v>0.22</v>
          </cell>
        </row>
        <row r="1066">
          <cell r="C1066">
            <v>0.28999999999999998</v>
          </cell>
        </row>
        <row r="1067">
          <cell r="C1067">
            <v>0.34</v>
          </cell>
        </row>
        <row r="1068">
          <cell r="C1068">
            <v>0.41</v>
          </cell>
        </row>
        <row r="1069">
          <cell r="C1069">
            <v>0.37</v>
          </cell>
        </row>
        <row r="1070">
          <cell r="C1070">
            <v>0.46</v>
          </cell>
        </row>
        <row r="1071">
          <cell r="C1071">
            <v>0.13</v>
          </cell>
        </row>
        <row r="1072">
          <cell r="C1072">
            <v>0.22</v>
          </cell>
        </row>
        <row r="1073">
          <cell r="C1073">
            <v>0.37</v>
          </cell>
        </row>
        <row r="1074">
          <cell r="C1074">
            <v>7.0000000000000007E-2</v>
          </cell>
        </row>
        <row r="1075">
          <cell r="C1075">
            <v>0.12</v>
          </cell>
        </row>
        <row r="1076">
          <cell r="C1076">
            <v>0.21</v>
          </cell>
        </row>
        <row r="1077">
          <cell r="C1077">
            <v>0.57999999999999996</v>
          </cell>
        </row>
        <row r="1078">
          <cell r="C1078">
            <v>0.45</v>
          </cell>
        </row>
        <row r="1079">
          <cell r="C1079">
            <v>0.11</v>
          </cell>
        </row>
        <row r="1080">
          <cell r="C1080">
            <v>0.35</v>
          </cell>
        </row>
        <row r="1081">
          <cell r="C1081">
            <v>0.56000000000000005</v>
          </cell>
        </row>
        <row r="1082">
          <cell r="C1082">
            <v>0.13</v>
          </cell>
        </row>
        <row r="1083">
          <cell r="C1083">
            <v>0.4</v>
          </cell>
        </row>
        <row r="1084">
          <cell r="C1084">
            <v>0.74</v>
          </cell>
        </row>
        <row r="1085">
          <cell r="C1085">
            <v>0.37</v>
          </cell>
        </row>
        <row r="1086">
          <cell r="C1086">
            <v>0.25</v>
          </cell>
        </row>
        <row r="1087">
          <cell r="C1087">
            <v>0.31</v>
          </cell>
        </row>
        <row r="1088">
          <cell r="C1088">
            <v>0.06</v>
          </cell>
        </row>
        <row r="1089">
          <cell r="C1089">
            <v>0.45</v>
          </cell>
        </row>
        <row r="1090">
          <cell r="C1090">
            <v>0.15</v>
          </cell>
        </row>
        <row r="1091">
          <cell r="C1091">
            <v>0.25</v>
          </cell>
        </row>
        <row r="1092">
          <cell r="C1092">
            <v>0.77</v>
          </cell>
        </row>
        <row r="1093">
          <cell r="C1093">
            <v>0.33</v>
          </cell>
        </row>
        <row r="1094">
          <cell r="C1094">
            <v>-0.42</v>
          </cell>
        </row>
        <row r="1095">
          <cell r="C1095">
            <v>-0.35</v>
          </cell>
        </row>
        <row r="1096">
          <cell r="C1096">
            <v>0.36</v>
          </cell>
        </row>
        <row r="1097">
          <cell r="C1097">
            <v>0.18</v>
          </cell>
        </row>
        <row r="1098">
          <cell r="C1098">
            <v>0.03</v>
          </cell>
        </row>
        <row r="1099">
          <cell r="C1099">
            <v>0.12</v>
          </cell>
        </row>
        <row r="1100">
          <cell r="C1100">
            <v>0.04</v>
          </cell>
        </row>
        <row r="1101">
          <cell r="C1101">
            <v>-0.41</v>
          </cell>
        </row>
        <row r="1102">
          <cell r="C1102">
            <v>0.59</v>
          </cell>
        </row>
        <row r="1103">
          <cell r="C1103">
            <v>0.91</v>
          </cell>
        </row>
        <row r="1104">
          <cell r="C1104">
            <v>0.28000000000000003</v>
          </cell>
        </row>
        <row r="1105">
          <cell r="C1105">
            <v>0.71</v>
          </cell>
        </row>
        <row r="1106">
          <cell r="C1106">
            <v>0.33</v>
          </cell>
        </row>
        <row r="1107">
          <cell r="C1107">
            <v>0.44</v>
          </cell>
        </row>
        <row r="1108">
          <cell r="C1108">
            <v>0.02</v>
          </cell>
        </row>
        <row r="1109">
          <cell r="C1109">
            <v>0.24</v>
          </cell>
        </row>
        <row r="1110">
          <cell r="C1110">
            <v>0.02</v>
          </cell>
        </row>
        <row r="1111">
          <cell r="C1111">
            <v>0.4</v>
          </cell>
        </row>
        <row r="1112">
          <cell r="C1112">
            <v>0.28000000000000003</v>
          </cell>
        </row>
        <row r="1113">
          <cell r="C1113">
            <v>-0.23</v>
          </cell>
        </row>
        <row r="1114">
          <cell r="C1114">
            <v>0.32</v>
          </cell>
        </row>
        <row r="1115">
          <cell r="C1115">
            <v>-1.72</v>
          </cell>
        </row>
        <row r="1116">
          <cell r="C1116">
            <v>0.1</v>
          </cell>
        </row>
        <row r="1117">
          <cell r="C1117">
            <v>0.03</v>
          </cell>
        </row>
        <row r="1118">
          <cell r="C1118">
            <v>0.12</v>
          </cell>
        </row>
        <row r="1119">
          <cell r="C1119">
            <v>0.48</v>
          </cell>
        </row>
        <row r="1120">
          <cell r="C1120">
            <v>0.39</v>
          </cell>
        </row>
        <row r="1121">
          <cell r="C1121">
            <v>0.46</v>
          </cell>
        </row>
        <row r="1122">
          <cell r="C1122">
            <v>0.27</v>
          </cell>
        </row>
        <row r="1123">
          <cell r="C1123">
            <v>7.0000000000000007E-2</v>
          </cell>
        </row>
        <row r="1124">
          <cell r="C1124">
            <v>0.63</v>
          </cell>
        </row>
        <row r="1125">
          <cell r="C1125">
            <v>0.44</v>
          </cell>
        </row>
        <row r="1126">
          <cell r="C1126">
            <v>0.06</v>
          </cell>
        </row>
        <row r="1127">
          <cell r="C1127">
            <v>0.23</v>
          </cell>
        </row>
        <row r="1128">
          <cell r="C1128">
            <v>0.17</v>
          </cell>
        </row>
        <row r="1129">
          <cell r="C1129">
            <v>0.15</v>
          </cell>
        </row>
        <row r="1130">
          <cell r="C1130">
            <v>-0.17</v>
          </cell>
        </row>
        <row r="1131">
          <cell r="C1131">
            <v>0.08</v>
          </cell>
        </row>
        <row r="1132">
          <cell r="C1132">
            <v>0.23</v>
          </cell>
        </row>
        <row r="1133">
          <cell r="C1133">
            <v>-0.13</v>
          </cell>
        </row>
        <row r="1134">
          <cell r="C1134">
            <v>0.7</v>
          </cell>
        </row>
        <row r="1135">
          <cell r="C1135">
            <v>0.36</v>
          </cell>
        </row>
        <row r="1136">
          <cell r="C1136">
            <v>0.44</v>
          </cell>
        </row>
        <row r="1137">
          <cell r="C1137">
            <v>0.18</v>
          </cell>
        </row>
        <row r="1138">
          <cell r="C1138">
            <v>0.47</v>
          </cell>
        </row>
        <row r="1139">
          <cell r="C1139">
            <v>0.33</v>
          </cell>
        </row>
        <row r="1140">
          <cell r="C1140">
            <v>0.15</v>
          </cell>
        </row>
        <row r="1141">
          <cell r="C1141">
            <v>0.55000000000000004</v>
          </cell>
        </row>
        <row r="1142">
          <cell r="C1142">
            <v>0.04</v>
          </cell>
        </row>
        <row r="1143">
          <cell r="C1143">
            <v>0.18</v>
          </cell>
        </row>
        <row r="1144">
          <cell r="C1144">
            <v>0.13</v>
          </cell>
        </row>
        <row r="1145">
          <cell r="C1145">
            <v>0.16</v>
          </cell>
        </row>
        <row r="1146">
          <cell r="C1146">
            <v>-0.13</v>
          </cell>
        </row>
        <row r="1147">
          <cell r="C1147">
            <v>-0.01</v>
          </cell>
        </row>
        <row r="1148">
          <cell r="C1148">
            <v>0.37</v>
          </cell>
        </row>
        <row r="1149">
          <cell r="C1149">
            <v>0.21</v>
          </cell>
        </row>
        <row r="1150">
          <cell r="C1150">
            <v>0.19</v>
          </cell>
        </row>
        <row r="1151">
          <cell r="C1151">
            <v>0.63</v>
          </cell>
        </row>
        <row r="1152">
          <cell r="C1152">
            <v>-0.39</v>
          </cell>
        </row>
        <row r="1153">
          <cell r="C1153">
            <v>0.13</v>
          </cell>
        </row>
        <row r="1154">
          <cell r="C1154">
            <v>0.19</v>
          </cell>
        </row>
        <row r="1155">
          <cell r="C1155">
            <v>0.09</v>
          </cell>
        </row>
        <row r="1156">
          <cell r="C1156">
            <v>0.03</v>
          </cell>
        </row>
        <row r="1157">
          <cell r="C1157">
            <v>0.23</v>
          </cell>
        </row>
        <row r="1158">
          <cell r="C1158">
            <v>0.41</v>
          </cell>
        </row>
        <row r="1159">
          <cell r="C1159">
            <v>0.09</v>
          </cell>
        </row>
        <row r="1160">
          <cell r="C1160">
            <v>0.42</v>
          </cell>
        </row>
        <row r="1161">
          <cell r="C1161">
            <v>-0.08</v>
          </cell>
        </row>
        <row r="1162">
          <cell r="C1162">
            <v>0.24</v>
          </cell>
        </row>
        <row r="1163">
          <cell r="C1163">
            <v>0.25</v>
          </cell>
        </row>
        <row r="1164">
          <cell r="C1164">
            <v>0.36</v>
          </cell>
        </row>
        <row r="1165">
          <cell r="C1165">
            <v>-0.59</v>
          </cell>
        </row>
        <row r="1166">
          <cell r="C1166">
            <v>0.18</v>
          </cell>
        </row>
        <row r="1167">
          <cell r="C1167">
            <v>0.57999999999999996</v>
          </cell>
        </row>
        <row r="1168">
          <cell r="C1168">
            <v>-0.01</v>
          </cell>
        </row>
        <row r="1169">
          <cell r="C1169">
            <v>0.13</v>
          </cell>
        </row>
        <row r="1170">
          <cell r="C1170">
            <v>0.05</v>
          </cell>
        </row>
        <row r="1171">
          <cell r="C1171">
            <v>0.23</v>
          </cell>
        </row>
        <row r="1172">
          <cell r="C1172">
            <v>7.0000000000000007E-2</v>
          </cell>
        </row>
        <row r="1173">
          <cell r="C1173">
            <v>0.06</v>
          </cell>
        </row>
        <row r="1174">
          <cell r="C1174">
            <v>0.67</v>
          </cell>
        </row>
        <row r="1175">
          <cell r="C1175">
            <v>0.04</v>
          </cell>
        </row>
        <row r="1176">
          <cell r="C1176">
            <v>0.51</v>
          </cell>
        </row>
        <row r="1177">
          <cell r="C1177">
            <v>0.55000000000000004</v>
          </cell>
        </row>
        <row r="1178">
          <cell r="C1178">
            <v>0.39</v>
          </cell>
        </row>
        <row r="1179">
          <cell r="C1179">
            <v>0.17</v>
          </cell>
        </row>
        <row r="1180">
          <cell r="C1180">
            <v>0.11</v>
          </cell>
        </row>
        <row r="1181">
          <cell r="C1181">
            <v>0.28000000000000003</v>
          </cell>
        </row>
        <row r="1182">
          <cell r="C1182">
            <v>0.3</v>
          </cell>
        </row>
        <row r="1183">
          <cell r="C1183">
            <v>0.14000000000000001</v>
          </cell>
        </row>
        <row r="1184">
          <cell r="C1184">
            <v>0.49</v>
          </cell>
        </row>
        <row r="1185">
          <cell r="C1185">
            <v>0.28000000000000003</v>
          </cell>
        </row>
        <row r="1186">
          <cell r="C1186">
            <v>7.0000000000000007E-2</v>
          </cell>
        </row>
        <row r="1187">
          <cell r="C1187">
            <v>0.22</v>
          </cell>
        </row>
        <row r="1188">
          <cell r="C1188">
            <v>0.73</v>
          </cell>
        </row>
        <row r="1189">
          <cell r="C1189">
            <v>0.4</v>
          </cell>
        </row>
        <row r="1190">
          <cell r="C1190">
            <v>0.19</v>
          </cell>
        </row>
        <row r="1191">
          <cell r="C1191">
            <v>0.09</v>
          </cell>
        </row>
        <row r="1192">
          <cell r="C1192">
            <v>0.6</v>
          </cell>
        </row>
        <row r="1193">
          <cell r="C1193">
            <v>0.14000000000000001</v>
          </cell>
        </row>
        <row r="1194">
          <cell r="C1194">
            <v>0.5</v>
          </cell>
        </row>
        <row r="1195">
          <cell r="C1195">
            <v>0.36</v>
          </cell>
        </row>
        <row r="1196">
          <cell r="C1196">
            <v>0.28999999999999998</v>
          </cell>
        </row>
        <row r="1197">
          <cell r="C1197">
            <v>0.3</v>
          </cell>
        </row>
        <row r="1198">
          <cell r="C1198">
            <v>0.63</v>
          </cell>
        </row>
        <row r="1199">
          <cell r="C1199">
            <v>0.04</v>
          </cell>
        </row>
        <row r="1200">
          <cell r="C1200">
            <v>0.34</v>
          </cell>
        </row>
        <row r="1201">
          <cell r="C1201">
            <v>0.04</v>
          </cell>
        </row>
        <row r="1202">
          <cell r="C1202">
            <v>0.12</v>
          </cell>
        </row>
        <row r="1203">
          <cell r="C1203">
            <v>0.26</v>
          </cell>
        </row>
        <row r="1204">
          <cell r="C1204">
            <v>0.66</v>
          </cell>
        </row>
        <row r="1205">
          <cell r="C1205">
            <v>0.37</v>
          </cell>
        </row>
        <row r="1206">
          <cell r="C1206">
            <v>0.15</v>
          </cell>
        </row>
        <row r="1207">
          <cell r="C1207">
            <v>0.5</v>
          </cell>
        </row>
        <row r="1208">
          <cell r="C1208">
            <v>0.11</v>
          </cell>
        </row>
        <row r="1209">
          <cell r="C1209">
            <v>-0.17</v>
          </cell>
        </row>
        <row r="1210">
          <cell r="C1210">
            <v>0.63</v>
          </cell>
        </row>
        <row r="1211">
          <cell r="C1211">
            <v>-0.15</v>
          </cell>
        </row>
        <row r="1212">
          <cell r="C1212">
            <v>0.14000000000000001</v>
          </cell>
        </row>
        <row r="1213">
          <cell r="C1213">
            <v>0.31</v>
          </cell>
        </row>
        <row r="1214">
          <cell r="C1214">
            <v>0.28999999999999998</v>
          </cell>
        </row>
        <row r="1215">
          <cell r="C1215">
            <v>7.0000000000000007E-2</v>
          </cell>
        </row>
        <row r="1216">
          <cell r="C1216">
            <v>0.38</v>
          </cell>
        </row>
        <row r="1217">
          <cell r="C1217">
            <v>0.31</v>
          </cell>
        </row>
        <row r="1218">
          <cell r="C1218">
            <v>0.39</v>
          </cell>
        </row>
        <row r="1219">
          <cell r="C1219">
            <v>0.3</v>
          </cell>
        </row>
        <row r="1220">
          <cell r="C1220">
            <v>0.13</v>
          </cell>
        </row>
        <row r="1221">
          <cell r="C1221">
            <v>0.17</v>
          </cell>
        </row>
        <row r="1222">
          <cell r="C1222">
            <v>0.5</v>
          </cell>
        </row>
        <row r="1223">
          <cell r="C1223">
            <v>7.0000000000000007E-2</v>
          </cell>
        </row>
        <row r="1224">
          <cell r="C1224">
            <v>0.04</v>
          </cell>
        </row>
        <row r="1225">
          <cell r="C1225">
            <v>0.32</v>
          </cell>
        </row>
        <row r="1226">
          <cell r="C1226">
            <v>0.35</v>
          </cell>
        </row>
        <row r="1227">
          <cell r="C1227">
            <v>0.51</v>
          </cell>
        </row>
        <row r="1228">
          <cell r="C1228">
            <v>-0.78</v>
          </cell>
        </row>
        <row r="1229">
          <cell r="C1229">
            <v>-0.04</v>
          </cell>
        </row>
        <row r="1230">
          <cell r="C1230">
            <v>0.32</v>
          </cell>
        </row>
        <row r="1231">
          <cell r="C1231">
            <v>0.28000000000000003</v>
          </cell>
        </row>
        <row r="1232">
          <cell r="C1232">
            <v>0.19</v>
          </cell>
        </row>
        <row r="1233">
          <cell r="C1233">
            <v>0.78</v>
          </cell>
        </row>
        <row r="1234">
          <cell r="C1234">
            <v>-0.27</v>
          </cell>
        </row>
        <row r="1235">
          <cell r="C1235">
            <v>0.25</v>
          </cell>
        </row>
        <row r="1236">
          <cell r="C1236">
            <v>0.19</v>
          </cell>
        </row>
        <row r="1237">
          <cell r="C1237">
            <v>0.25</v>
          </cell>
        </row>
        <row r="1238">
          <cell r="C1238">
            <v>0.37</v>
          </cell>
        </row>
        <row r="1239">
          <cell r="C1239">
            <v>0.31</v>
          </cell>
        </row>
        <row r="1240">
          <cell r="C1240">
            <v>0.06</v>
          </cell>
        </row>
        <row r="1241">
          <cell r="C1241">
            <v>0.14000000000000001</v>
          </cell>
        </row>
        <row r="1242">
          <cell r="C1242">
            <v>0.32</v>
          </cell>
        </row>
        <row r="1243">
          <cell r="C1243">
            <v>0.28000000000000003</v>
          </cell>
        </row>
        <row r="1244">
          <cell r="C1244">
            <v>0.11</v>
          </cell>
        </row>
        <row r="1245">
          <cell r="C1245">
            <v>0.32</v>
          </cell>
        </row>
        <row r="1246">
          <cell r="C1246">
            <v>0.63</v>
          </cell>
        </row>
        <row r="1247">
          <cell r="C1247">
            <v>0.22</v>
          </cell>
        </row>
        <row r="1248">
          <cell r="C1248">
            <v>-0.23</v>
          </cell>
        </row>
        <row r="1249">
          <cell r="C1249">
            <v>0.43</v>
          </cell>
        </row>
        <row r="1250">
          <cell r="C1250">
            <v>0.21</v>
          </cell>
        </row>
        <row r="1251">
          <cell r="C1251">
            <v>0.32</v>
          </cell>
        </row>
        <row r="1252">
          <cell r="C1252">
            <v>-7.0000000000000007E-2</v>
          </cell>
        </row>
        <row r="1253">
          <cell r="C1253">
            <v>0.57999999999999996</v>
          </cell>
        </row>
        <row r="1254">
          <cell r="C1254">
            <v>0.27</v>
          </cell>
        </row>
        <row r="1255">
          <cell r="C1255">
            <v>-0.27</v>
          </cell>
        </row>
        <row r="1256">
          <cell r="C1256">
            <v>0.09</v>
          </cell>
        </row>
        <row r="1257">
          <cell r="C1257">
            <v>-0.02</v>
          </cell>
        </row>
        <row r="1258">
          <cell r="C1258">
            <v>0.24</v>
          </cell>
        </row>
        <row r="1259">
          <cell r="C1259">
            <v>0.62</v>
          </cell>
        </row>
        <row r="1260">
          <cell r="C1260">
            <v>0.01</v>
          </cell>
        </row>
        <row r="1261">
          <cell r="C1261">
            <v>0.17</v>
          </cell>
        </row>
        <row r="1262">
          <cell r="C1262">
            <v>0.36</v>
          </cell>
        </row>
        <row r="1263">
          <cell r="C1263">
            <v>0.16</v>
          </cell>
        </row>
        <row r="1264">
          <cell r="C1264">
            <v>0.43</v>
          </cell>
        </row>
        <row r="1265">
          <cell r="C1265">
            <v>0</v>
          </cell>
        </row>
        <row r="1266">
          <cell r="C1266">
            <v>0.2</v>
          </cell>
        </row>
        <row r="1267">
          <cell r="C1267">
            <v>0.19</v>
          </cell>
        </row>
        <row r="1268">
          <cell r="C1268">
            <v>-0.1</v>
          </cell>
        </row>
        <row r="1269">
          <cell r="C1269">
            <v>0.17</v>
          </cell>
        </row>
        <row r="1270">
          <cell r="C1270">
            <v>0.2</v>
          </cell>
        </row>
        <row r="1271">
          <cell r="C1271">
            <v>0.12</v>
          </cell>
        </row>
        <row r="1272">
          <cell r="C1272">
            <v>0.16</v>
          </cell>
        </row>
        <row r="1273">
          <cell r="C1273">
            <v>0.19</v>
          </cell>
        </row>
        <row r="1274">
          <cell r="C1274">
            <v>0.28000000000000003</v>
          </cell>
        </row>
        <row r="1275">
          <cell r="C1275">
            <v>0.11</v>
          </cell>
        </row>
        <row r="1276">
          <cell r="C1276">
            <v>0.33</v>
          </cell>
        </row>
        <row r="1277">
          <cell r="C1277">
            <v>0.22</v>
          </cell>
        </row>
        <row r="1278">
          <cell r="C1278">
            <v>0.43</v>
          </cell>
        </row>
        <row r="1279">
          <cell r="C1279">
            <v>0.1</v>
          </cell>
        </row>
        <row r="1280">
          <cell r="C1280">
            <v>0.08</v>
          </cell>
        </row>
        <row r="1281">
          <cell r="C1281">
            <v>0.05</v>
          </cell>
        </row>
        <row r="1282">
          <cell r="C1282">
            <v>0.04</v>
          </cell>
        </row>
        <row r="1283">
          <cell r="C1283">
            <v>0.16</v>
          </cell>
        </row>
        <row r="1284">
          <cell r="C1284">
            <v>0.21</v>
          </cell>
        </row>
        <row r="1285">
          <cell r="C1285">
            <v>0.16</v>
          </cell>
        </row>
        <row r="1286">
          <cell r="C1286">
            <v>0.18</v>
          </cell>
        </row>
        <row r="1287">
          <cell r="C1287">
            <v>0.42</v>
          </cell>
        </row>
        <row r="1288">
          <cell r="C1288">
            <v>0.25</v>
          </cell>
        </row>
        <row r="1289">
          <cell r="C1289">
            <v>0.18</v>
          </cell>
        </row>
        <row r="1290">
          <cell r="C1290">
            <v>-0.85</v>
          </cell>
        </row>
        <row r="1291">
          <cell r="C1291">
            <v>0.21</v>
          </cell>
        </row>
        <row r="1292">
          <cell r="C1292">
            <v>0.43</v>
          </cell>
        </row>
        <row r="1293">
          <cell r="C1293">
            <v>0.35</v>
          </cell>
        </row>
        <row r="1294">
          <cell r="C1294">
            <v>0.15</v>
          </cell>
        </row>
        <row r="1295">
          <cell r="C1295">
            <v>0.14000000000000001</v>
          </cell>
        </row>
        <row r="1296">
          <cell r="C1296">
            <v>0.17</v>
          </cell>
        </row>
        <row r="1297">
          <cell r="C1297">
            <v>0.53</v>
          </cell>
        </row>
        <row r="1298">
          <cell r="C1298">
            <v>0.28999999999999998</v>
          </cell>
        </row>
        <row r="1299">
          <cell r="C1299">
            <v>0.13</v>
          </cell>
        </row>
        <row r="1300">
          <cell r="C1300">
            <v>-0.04</v>
          </cell>
        </row>
        <row r="1301">
          <cell r="C1301">
            <v>0.16</v>
          </cell>
        </row>
        <row r="1302">
          <cell r="C1302">
            <v>0.17</v>
          </cell>
        </row>
        <row r="1303">
          <cell r="C1303">
            <v>0.46</v>
          </cell>
        </row>
        <row r="1304">
          <cell r="C1304">
            <v>0.39</v>
          </cell>
        </row>
        <row r="1305">
          <cell r="C1305">
            <v>-0.06</v>
          </cell>
        </row>
        <row r="1306">
          <cell r="C1306">
            <v>0.11</v>
          </cell>
        </row>
        <row r="1307">
          <cell r="C1307">
            <v>0.15</v>
          </cell>
        </row>
        <row r="1308">
          <cell r="C1308">
            <v>0.14000000000000001</v>
          </cell>
        </row>
        <row r="1309">
          <cell r="C1309">
            <v>7.0000000000000007E-2</v>
          </cell>
        </row>
        <row r="1310">
          <cell r="C1310">
            <v>0.41</v>
          </cell>
        </row>
        <row r="1311">
          <cell r="C1311">
            <v>0.09</v>
          </cell>
        </row>
        <row r="1312">
          <cell r="C1312">
            <v>0.25</v>
          </cell>
        </row>
        <row r="1313">
          <cell r="C1313">
            <v>0.41</v>
          </cell>
        </row>
        <row r="1314">
          <cell r="C1314">
            <v>-0.67</v>
          </cell>
        </row>
        <row r="1315">
          <cell r="C1315">
            <v>0.34</v>
          </cell>
        </row>
        <row r="1316">
          <cell r="C1316">
            <v>0.56999999999999995</v>
          </cell>
        </row>
        <row r="1317">
          <cell r="C1317">
            <v>-0.64</v>
          </cell>
        </row>
        <row r="1318">
          <cell r="C1318">
            <v>0.03</v>
          </cell>
        </row>
        <row r="1319">
          <cell r="C1319">
            <v>0</v>
          </cell>
        </row>
        <row r="1320">
          <cell r="C1320">
            <v>0.27</v>
          </cell>
        </row>
        <row r="1321">
          <cell r="C1321">
            <v>0.28999999999999998</v>
          </cell>
        </row>
        <row r="1322">
          <cell r="C1322">
            <v>0.13</v>
          </cell>
        </row>
        <row r="1323">
          <cell r="C1323">
            <v>-0.01</v>
          </cell>
        </row>
        <row r="1324">
          <cell r="C1324">
            <v>0.32</v>
          </cell>
        </row>
        <row r="1325">
          <cell r="C1325">
            <v>0.45</v>
          </cell>
        </row>
        <row r="1326">
          <cell r="C1326">
            <v>0.12</v>
          </cell>
        </row>
        <row r="1327">
          <cell r="C1327">
            <v>0.27</v>
          </cell>
        </row>
        <row r="1328">
          <cell r="C1328">
            <v>0.16</v>
          </cell>
        </row>
        <row r="1329">
          <cell r="C1329">
            <v>0.33</v>
          </cell>
        </row>
        <row r="1330">
          <cell r="C1330">
            <v>0.67</v>
          </cell>
        </row>
        <row r="1331">
          <cell r="C1331">
            <v>-0.01</v>
          </cell>
        </row>
        <row r="1332">
          <cell r="C1332">
            <v>-0.02</v>
          </cell>
        </row>
        <row r="1333">
          <cell r="C1333">
            <v>0.52</v>
          </cell>
        </row>
        <row r="1334">
          <cell r="C1334">
            <v>0.32</v>
          </cell>
        </row>
        <row r="1335">
          <cell r="C1335">
            <v>0.06</v>
          </cell>
        </row>
        <row r="1336">
          <cell r="C1336">
            <v>0.12</v>
          </cell>
        </row>
        <row r="1337">
          <cell r="C1337">
            <v>0.45</v>
          </cell>
        </row>
        <row r="1338">
          <cell r="C1338">
            <v>0.28000000000000003</v>
          </cell>
        </row>
        <row r="1339">
          <cell r="C1339">
            <v>0.31</v>
          </cell>
        </row>
        <row r="1340">
          <cell r="C1340">
            <v>0.12</v>
          </cell>
        </row>
        <row r="1341">
          <cell r="C1341">
            <v>0.11</v>
          </cell>
        </row>
        <row r="1342">
          <cell r="C1342">
            <v>1.01</v>
          </cell>
        </row>
        <row r="1343">
          <cell r="C1343">
            <v>0.31</v>
          </cell>
        </row>
        <row r="1344">
          <cell r="C1344">
            <v>0.28999999999999998</v>
          </cell>
        </row>
        <row r="1345">
          <cell r="C1345">
            <v>0.25</v>
          </cell>
        </row>
        <row r="1346">
          <cell r="C1346">
            <v>0.46</v>
          </cell>
        </row>
        <row r="1347">
          <cell r="C1347">
            <v>0.34</v>
          </cell>
        </row>
        <row r="1348">
          <cell r="C1348">
            <v>0.49</v>
          </cell>
        </row>
        <row r="1349">
          <cell r="C1349">
            <v>0.22</v>
          </cell>
        </row>
        <row r="1350">
          <cell r="C1350">
            <v>0.45</v>
          </cell>
        </row>
        <row r="1351">
          <cell r="C1351">
            <v>0.18</v>
          </cell>
        </row>
        <row r="1352">
          <cell r="C1352">
            <v>-0.66</v>
          </cell>
        </row>
        <row r="1353">
          <cell r="C1353">
            <v>0.43</v>
          </cell>
        </row>
        <row r="1354">
          <cell r="C1354">
            <v>0.03</v>
          </cell>
        </row>
        <row r="1355">
          <cell r="C1355">
            <v>0.09</v>
          </cell>
        </row>
        <row r="1356">
          <cell r="C1356">
            <v>0.24</v>
          </cell>
        </row>
        <row r="1357">
          <cell r="C1357">
            <v>0.43</v>
          </cell>
        </row>
        <row r="1358">
          <cell r="C1358">
            <v>0.25</v>
          </cell>
        </row>
        <row r="1359">
          <cell r="C1359">
            <v>0.39</v>
          </cell>
        </row>
        <row r="1360">
          <cell r="C1360">
            <v>0.34</v>
          </cell>
        </row>
        <row r="1361">
          <cell r="C1361">
            <v>0.49</v>
          </cell>
        </row>
        <row r="1362">
          <cell r="C1362">
            <v>-0.81</v>
          </cell>
        </row>
        <row r="1363">
          <cell r="C1363">
            <v>0.77</v>
          </cell>
        </row>
        <row r="1364">
          <cell r="C1364">
            <v>0.28000000000000003</v>
          </cell>
        </row>
        <row r="1365">
          <cell r="C1365">
            <v>0.03</v>
          </cell>
        </row>
        <row r="1366">
          <cell r="C1366">
            <v>-0.01</v>
          </cell>
        </row>
        <row r="1367">
          <cell r="C1367">
            <v>0.44</v>
          </cell>
        </row>
        <row r="1368">
          <cell r="C1368">
            <v>0.47</v>
          </cell>
        </row>
        <row r="1369">
          <cell r="C1369">
            <v>-0.92</v>
          </cell>
        </row>
        <row r="1370">
          <cell r="C1370">
            <v>0.48</v>
          </cell>
        </row>
        <row r="1371">
          <cell r="C1371">
            <v>0.48</v>
          </cell>
        </row>
        <row r="1372">
          <cell r="C1372">
            <v>0.45</v>
          </cell>
        </row>
        <row r="1373">
          <cell r="C1373">
            <v>-0.22</v>
          </cell>
        </row>
        <row r="1374">
          <cell r="C1374">
            <v>0.27</v>
          </cell>
        </row>
        <row r="1375">
          <cell r="C1375">
            <v>0.22</v>
          </cell>
        </row>
        <row r="1376">
          <cell r="C1376">
            <v>0.31</v>
          </cell>
        </row>
        <row r="1377">
          <cell r="C1377">
            <v>0.1</v>
          </cell>
        </row>
        <row r="1378">
          <cell r="C1378">
            <v>0.56000000000000005</v>
          </cell>
        </row>
        <row r="1379">
          <cell r="C1379">
            <v>0.16</v>
          </cell>
        </row>
        <row r="1380">
          <cell r="C1380">
            <v>-0.13</v>
          </cell>
        </row>
        <row r="1381">
          <cell r="C1381">
            <v>0.84</v>
          </cell>
        </row>
        <row r="1382">
          <cell r="C1382">
            <v>7.0000000000000007E-2</v>
          </cell>
        </row>
        <row r="1383">
          <cell r="C1383">
            <v>0.33</v>
          </cell>
        </row>
        <row r="1384">
          <cell r="C1384">
            <v>0.06</v>
          </cell>
        </row>
        <row r="1385">
          <cell r="C1385">
            <v>0.21</v>
          </cell>
        </row>
        <row r="1386">
          <cell r="C1386">
            <v>0.37</v>
          </cell>
        </row>
        <row r="1387">
          <cell r="C1387">
            <v>0.49</v>
          </cell>
        </row>
        <row r="1388">
          <cell r="C1388">
            <v>0.05</v>
          </cell>
        </row>
        <row r="1389">
          <cell r="C1389">
            <v>0.16</v>
          </cell>
        </row>
        <row r="1390">
          <cell r="C1390">
            <v>0.55000000000000004</v>
          </cell>
        </row>
        <row r="1391">
          <cell r="C1391">
            <v>0.48</v>
          </cell>
        </row>
        <row r="1392">
          <cell r="C1392">
            <v>0.18</v>
          </cell>
        </row>
        <row r="1393">
          <cell r="C1393">
            <v>0.3</v>
          </cell>
        </row>
        <row r="1394">
          <cell r="C1394">
            <v>0.25</v>
          </cell>
        </row>
        <row r="1395">
          <cell r="C1395">
            <v>0.16</v>
          </cell>
        </row>
        <row r="1396">
          <cell r="C1396">
            <v>0.02</v>
          </cell>
        </row>
        <row r="1397">
          <cell r="C1397">
            <v>-0.09</v>
          </cell>
        </row>
        <row r="1398">
          <cell r="C1398">
            <v>0.28000000000000003</v>
          </cell>
        </row>
        <row r="1399">
          <cell r="C1399">
            <v>0.24</v>
          </cell>
        </row>
        <row r="1400">
          <cell r="C1400">
            <v>0.09</v>
          </cell>
        </row>
        <row r="1401">
          <cell r="C1401">
            <v>0.24</v>
          </cell>
        </row>
        <row r="1402">
          <cell r="C1402">
            <v>-0.19</v>
          </cell>
        </row>
        <row r="1403">
          <cell r="C1403">
            <v>0.66</v>
          </cell>
        </row>
        <row r="1404">
          <cell r="C1404">
            <v>7.0000000000000007E-2</v>
          </cell>
        </row>
        <row r="1405">
          <cell r="C1405">
            <v>0.09</v>
          </cell>
        </row>
        <row r="1406">
          <cell r="C1406">
            <v>0.04</v>
          </cell>
        </row>
        <row r="1407">
          <cell r="C1407">
            <v>0.37</v>
          </cell>
        </row>
        <row r="1408">
          <cell r="C1408">
            <v>0.25</v>
          </cell>
        </row>
        <row r="1409">
          <cell r="C1409">
            <v>0.38</v>
          </cell>
        </row>
        <row r="1410">
          <cell r="C1410">
            <v>0.18</v>
          </cell>
        </row>
        <row r="1411">
          <cell r="C1411">
            <v>0.21</v>
          </cell>
        </row>
        <row r="1412">
          <cell r="C1412">
            <v>0.42</v>
          </cell>
        </row>
        <row r="1413">
          <cell r="C1413">
            <v>-0.22</v>
          </cell>
        </row>
        <row r="1414">
          <cell r="C1414">
            <v>0.57999999999999996</v>
          </cell>
        </row>
        <row r="1415">
          <cell r="C1415">
            <v>0.49</v>
          </cell>
        </row>
        <row r="1416">
          <cell r="C1416">
            <v>0.28999999999999998</v>
          </cell>
        </row>
        <row r="1417">
          <cell r="C1417">
            <v>-0.18</v>
          </cell>
        </row>
        <row r="1418">
          <cell r="C1418">
            <v>0.18</v>
          </cell>
        </row>
        <row r="1419">
          <cell r="C1419">
            <v>-0.32</v>
          </cell>
        </row>
        <row r="1420">
          <cell r="C1420">
            <v>0.28999999999999998</v>
          </cell>
        </row>
        <row r="1421">
          <cell r="C1421">
            <v>0.48</v>
          </cell>
        </row>
        <row r="1422">
          <cell r="C1422">
            <v>0.16</v>
          </cell>
        </row>
        <row r="1423">
          <cell r="C1423">
            <v>0.22</v>
          </cell>
        </row>
        <row r="1424">
          <cell r="C1424">
            <v>0.36</v>
          </cell>
        </row>
        <row r="1425">
          <cell r="C1425">
            <v>0.16</v>
          </cell>
        </row>
        <row r="1426">
          <cell r="C1426">
            <v>0.46</v>
          </cell>
        </row>
        <row r="1427">
          <cell r="C1427">
            <v>0.31</v>
          </cell>
        </row>
        <row r="1428">
          <cell r="C1428">
            <v>0.13</v>
          </cell>
        </row>
        <row r="1429">
          <cell r="C1429">
            <v>-0.11</v>
          </cell>
        </row>
        <row r="1430">
          <cell r="C1430">
            <v>0.45</v>
          </cell>
        </row>
        <row r="1431">
          <cell r="C1431">
            <v>0.28000000000000003</v>
          </cell>
        </row>
        <row r="1432">
          <cell r="C1432">
            <v>0.35</v>
          </cell>
        </row>
        <row r="1433">
          <cell r="C1433">
            <v>0.61</v>
          </cell>
        </row>
        <row r="1434">
          <cell r="C1434">
            <v>0.55000000000000004</v>
          </cell>
        </row>
        <row r="1435">
          <cell r="C1435">
            <v>-0.12</v>
          </cell>
        </row>
        <row r="1436">
          <cell r="C1436">
            <v>0.14000000000000001</v>
          </cell>
        </row>
        <row r="1437">
          <cell r="C1437">
            <v>0.66</v>
          </cell>
        </row>
        <row r="1438">
          <cell r="C1438">
            <v>0.2</v>
          </cell>
        </row>
        <row r="1439">
          <cell r="C1439">
            <v>0.17</v>
          </cell>
        </row>
        <row r="1440">
          <cell r="C1440">
            <v>0.22</v>
          </cell>
        </row>
        <row r="1441">
          <cell r="C1441">
            <v>0.32</v>
          </cell>
        </row>
        <row r="1442">
          <cell r="C1442">
            <v>0.39</v>
          </cell>
        </row>
        <row r="1443">
          <cell r="C1443">
            <v>0.12</v>
          </cell>
        </row>
        <row r="1444">
          <cell r="C1444">
            <v>0.16</v>
          </cell>
        </row>
        <row r="1445">
          <cell r="C1445">
            <v>0.38</v>
          </cell>
        </row>
        <row r="1446">
          <cell r="C1446">
            <v>-0.3</v>
          </cell>
        </row>
        <row r="1447">
          <cell r="C1447">
            <v>0.23</v>
          </cell>
        </row>
        <row r="1448">
          <cell r="C1448">
            <v>0.28999999999999998</v>
          </cell>
        </row>
        <row r="1449">
          <cell r="C1449">
            <v>0.19</v>
          </cell>
        </row>
        <row r="1450">
          <cell r="C1450">
            <v>0.31</v>
          </cell>
        </row>
        <row r="1451">
          <cell r="C1451">
            <v>0.12</v>
          </cell>
        </row>
        <row r="1452">
          <cell r="C1452">
            <v>0.12</v>
          </cell>
        </row>
        <row r="1453">
          <cell r="C1453">
            <v>0.24</v>
          </cell>
        </row>
        <row r="1454">
          <cell r="C1454">
            <v>0.15</v>
          </cell>
        </row>
        <row r="1455">
          <cell r="C1455">
            <v>0.09</v>
          </cell>
        </row>
        <row r="1456">
          <cell r="C1456">
            <v>0.46</v>
          </cell>
        </row>
        <row r="1457">
          <cell r="C1457">
            <v>0.44</v>
          </cell>
        </row>
        <row r="1458">
          <cell r="C1458">
            <v>0.14000000000000001</v>
          </cell>
        </row>
        <row r="1459">
          <cell r="C1459">
            <v>0.53</v>
          </cell>
        </row>
        <row r="1460">
          <cell r="C1460">
            <v>0.51</v>
          </cell>
        </row>
        <row r="1461">
          <cell r="C1461">
            <v>0.03</v>
          </cell>
        </row>
        <row r="1462">
          <cell r="C1462">
            <v>-2.0299999999999998</v>
          </cell>
        </row>
        <row r="1463">
          <cell r="C1463">
            <v>-0.5</v>
          </cell>
        </row>
        <row r="1464">
          <cell r="C1464">
            <v>0.28000000000000003</v>
          </cell>
        </row>
        <row r="1465">
          <cell r="C1465">
            <v>0.25</v>
          </cell>
        </row>
        <row r="1466">
          <cell r="C1466">
            <v>0.16</v>
          </cell>
        </row>
        <row r="1467">
          <cell r="C1467">
            <v>0.28000000000000003</v>
          </cell>
        </row>
        <row r="1468">
          <cell r="C1468">
            <v>-0.13</v>
          </cell>
        </row>
        <row r="1469">
          <cell r="C1469">
            <v>0.21</v>
          </cell>
        </row>
        <row r="1470">
          <cell r="C1470">
            <v>0.25</v>
          </cell>
        </row>
        <row r="1471">
          <cell r="C1471">
            <v>0.28000000000000003</v>
          </cell>
        </row>
        <row r="1472">
          <cell r="C1472">
            <v>0.11</v>
          </cell>
        </row>
        <row r="1473">
          <cell r="C1473">
            <v>0.09</v>
          </cell>
        </row>
        <row r="1474">
          <cell r="C1474">
            <v>0.45</v>
          </cell>
        </row>
        <row r="1475">
          <cell r="C1475">
            <v>0.24</v>
          </cell>
        </row>
        <row r="1476">
          <cell r="C1476">
            <v>0.35</v>
          </cell>
        </row>
        <row r="1477">
          <cell r="C1477">
            <v>-7.0000000000000007E-2</v>
          </cell>
        </row>
        <row r="1478">
          <cell r="C1478">
            <v>0.23</v>
          </cell>
        </row>
        <row r="1479">
          <cell r="C1479">
            <v>0.18</v>
          </cell>
        </row>
        <row r="1480">
          <cell r="C1480">
            <v>0.7</v>
          </cell>
        </row>
        <row r="1481">
          <cell r="C1481">
            <v>0.1</v>
          </cell>
        </row>
        <row r="1482">
          <cell r="C1482">
            <v>0.11</v>
          </cell>
        </row>
        <row r="1483">
          <cell r="C1483">
            <v>0.27</v>
          </cell>
        </row>
        <row r="1484">
          <cell r="C1484">
            <v>0.12</v>
          </cell>
        </row>
        <row r="1485">
          <cell r="C1485">
            <v>0.11</v>
          </cell>
        </row>
        <row r="1486">
          <cell r="C1486">
            <v>0.04</v>
          </cell>
        </row>
        <row r="1487">
          <cell r="C1487">
            <v>0.06</v>
          </cell>
        </row>
        <row r="1488">
          <cell r="C1488">
            <v>0.09</v>
          </cell>
        </row>
        <row r="1489">
          <cell r="C1489">
            <v>0.06</v>
          </cell>
        </row>
        <row r="1490">
          <cell r="C1490">
            <v>0.28999999999999998</v>
          </cell>
        </row>
        <row r="1491">
          <cell r="C1491">
            <v>0.3</v>
          </cell>
        </row>
        <row r="1492">
          <cell r="C1492">
            <v>0.06</v>
          </cell>
        </row>
        <row r="1493">
          <cell r="C1493">
            <v>0.46</v>
          </cell>
        </row>
        <row r="1494">
          <cell r="C1494">
            <v>0</v>
          </cell>
        </row>
        <row r="1495">
          <cell r="C1495">
            <v>0.42</v>
          </cell>
        </row>
        <row r="1496">
          <cell r="C1496">
            <v>0.17</v>
          </cell>
        </row>
        <row r="1497">
          <cell r="C1497">
            <v>0.09</v>
          </cell>
        </row>
        <row r="1498">
          <cell r="C1498">
            <v>0.85</v>
          </cell>
        </row>
        <row r="1499">
          <cell r="C1499">
            <v>0.34</v>
          </cell>
        </row>
        <row r="1500">
          <cell r="C1500">
            <v>0.3</v>
          </cell>
        </row>
        <row r="1501">
          <cell r="C1501">
            <v>0.33</v>
          </cell>
        </row>
        <row r="1502">
          <cell r="C1502">
            <v>0.22</v>
          </cell>
        </row>
        <row r="1503">
          <cell r="C1503">
            <v>0.3</v>
          </cell>
        </row>
        <row r="1504">
          <cell r="C1504">
            <v>0.19</v>
          </cell>
        </row>
        <row r="1505">
          <cell r="C1505">
            <v>0.43</v>
          </cell>
        </row>
        <row r="1506">
          <cell r="C1506">
            <v>0.17</v>
          </cell>
        </row>
        <row r="1507">
          <cell r="C1507">
            <v>0.39</v>
          </cell>
        </row>
        <row r="1508">
          <cell r="C1508">
            <v>0.33</v>
          </cell>
        </row>
        <row r="1509">
          <cell r="C1509">
            <v>0.35</v>
          </cell>
        </row>
        <row r="1510">
          <cell r="C1510">
            <v>0.52</v>
          </cell>
        </row>
        <row r="1511">
          <cell r="C1511">
            <v>0.52</v>
          </cell>
        </row>
        <row r="1512">
          <cell r="C1512">
            <v>0.05</v>
          </cell>
        </row>
        <row r="1513">
          <cell r="C1513">
            <v>0.34</v>
          </cell>
        </row>
        <row r="1514">
          <cell r="C1514">
            <v>0.14000000000000001</v>
          </cell>
        </row>
        <row r="1515">
          <cell r="C1515">
            <v>0.43</v>
          </cell>
        </row>
        <row r="1516">
          <cell r="C1516">
            <v>0.09</v>
          </cell>
        </row>
        <row r="1517">
          <cell r="C1517">
            <v>0.08</v>
          </cell>
        </row>
        <row r="1518">
          <cell r="C1518">
            <v>0.26</v>
          </cell>
        </row>
        <row r="1519">
          <cell r="C1519">
            <v>0.1</v>
          </cell>
        </row>
        <row r="1520">
          <cell r="C1520">
            <v>0.61</v>
          </cell>
        </row>
        <row r="1521">
          <cell r="C1521">
            <v>0.38</v>
          </cell>
        </row>
        <row r="1522">
          <cell r="C1522">
            <v>-0.53</v>
          </cell>
        </row>
        <row r="1523">
          <cell r="C1523">
            <v>0.16</v>
          </cell>
        </row>
        <row r="1524">
          <cell r="C1524">
            <v>0.39</v>
          </cell>
        </row>
        <row r="1525">
          <cell r="C1525">
            <v>0.77</v>
          </cell>
        </row>
        <row r="1526">
          <cell r="C1526">
            <v>0.25</v>
          </cell>
        </row>
        <row r="1527">
          <cell r="C1527">
            <v>0.32</v>
          </cell>
        </row>
        <row r="1528">
          <cell r="C1528">
            <v>0.35</v>
          </cell>
        </row>
        <row r="1529">
          <cell r="C1529">
            <v>0.32</v>
          </cell>
        </row>
        <row r="1530">
          <cell r="C1530">
            <v>0.34</v>
          </cell>
        </row>
        <row r="1531">
          <cell r="C1531">
            <v>0.01</v>
          </cell>
        </row>
        <row r="1532">
          <cell r="C1532">
            <v>0.09</v>
          </cell>
        </row>
        <row r="1533">
          <cell r="C1533">
            <v>0.86</v>
          </cell>
        </row>
        <row r="1534">
          <cell r="C1534">
            <v>0.21</v>
          </cell>
        </row>
        <row r="1535">
          <cell r="C1535">
            <v>0.78</v>
          </cell>
        </row>
        <row r="1536">
          <cell r="C1536">
            <v>0.47</v>
          </cell>
        </row>
        <row r="1537">
          <cell r="C1537">
            <v>0.43</v>
          </cell>
        </row>
        <row r="1538">
          <cell r="C1538">
            <v>0.51</v>
          </cell>
        </row>
        <row r="1539">
          <cell r="C1539">
            <v>7.0000000000000007E-2</v>
          </cell>
        </row>
        <row r="1540">
          <cell r="C1540">
            <v>0.31</v>
          </cell>
        </row>
        <row r="1541">
          <cell r="C1541">
            <v>0.04</v>
          </cell>
        </row>
        <row r="1542">
          <cell r="C1542">
            <v>0.23</v>
          </cell>
        </row>
        <row r="1543">
          <cell r="C1543">
            <v>0.01</v>
          </cell>
        </row>
        <row r="1544">
          <cell r="C1544">
            <v>0.28000000000000003</v>
          </cell>
        </row>
        <row r="1545">
          <cell r="C1545">
            <v>0.49</v>
          </cell>
        </row>
        <row r="1546">
          <cell r="C1546">
            <v>0.02</v>
          </cell>
        </row>
        <row r="1547">
          <cell r="C1547">
            <v>0.37</v>
          </cell>
        </row>
        <row r="1548">
          <cell r="C1548">
            <v>0.31</v>
          </cell>
        </row>
        <row r="1549">
          <cell r="C1549">
            <v>0.14000000000000001</v>
          </cell>
        </row>
        <row r="1550">
          <cell r="C1550">
            <v>0.33</v>
          </cell>
        </row>
        <row r="1551">
          <cell r="C1551">
            <v>0.12</v>
          </cell>
        </row>
        <row r="1552">
          <cell r="C1552">
            <v>-0.13</v>
          </cell>
        </row>
        <row r="1553">
          <cell r="C1553">
            <v>-0.39</v>
          </cell>
        </row>
        <row r="1554">
          <cell r="C1554">
            <v>0.23</v>
          </cell>
        </row>
        <row r="1555">
          <cell r="C1555">
            <v>0</v>
          </cell>
        </row>
        <row r="1556">
          <cell r="C1556">
            <v>0.11</v>
          </cell>
        </row>
        <row r="1557">
          <cell r="C1557">
            <v>0.17</v>
          </cell>
        </row>
        <row r="1558">
          <cell r="C1558">
            <v>0.47</v>
          </cell>
        </row>
        <row r="1559">
          <cell r="C1559">
            <v>0.15</v>
          </cell>
        </row>
        <row r="1560">
          <cell r="C1560">
            <v>0.34</v>
          </cell>
        </row>
        <row r="1561">
          <cell r="C1561">
            <v>0.1</v>
          </cell>
        </row>
        <row r="1562">
          <cell r="C1562">
            <v>0.13</v>
          </cell>
        </row>
        <row r="1563">
          <cell r="C1563">
            <v>0.12</v>
          </cell>
        </row>
        <row r="1564">
          <cell r="C1564">
            <v>0.21</v>
          </cell>
        </row>
        <row r="1565">
          <cell r="C1565">
            <v>0.31</v>
          </cell>
        </row>
        <row r="1566">
          <cell r="C1566">
            <v>0.13</v>
          </cell>
        </row>
        <row r="1567">
          <cell r="C1567">
            <v>-0.05</v>
          </cell>
        </row>
        <row r="1568">
          <cell r="C1568">
            <v>0.32</v>
          </cell>
        </row>
        <row r="1569">
          <cell r="C1569">
            <v>0.05</v>
          </cell>
        </row>
        <row r="1570">
          <cell r="C1570">
            <v>0.3</v>
          </cell>
        </row>
        <row r="1571">
          <cell r="C1571">
            <v>0.15</v>
          </cell>
        </row>
        <row r="1572">
          <cell r="C1572">
            <v>0.92</v>
          </cell>
        </row>
        <row r="1573">
          <cell r="C1573">
            <v>0.46</v>
          </cell>
        </row>
        <row r="1574">
          <cell r="C1574">
            <v>0.14000000000000001</v>
          </cell>
        </row>
        <row r="1575">
          <cell r="C1575">
            <v>0.65</v>
          </cell>
        </row>
        <row r="1576">
          <cell r="C1576">
            <v>0.03</v>
          </cell>
        </row>
        <row r="1577">
          <cell r="C1577">
            <v>0.25</v>
          </cell>
        </row>
        <row r="1578">
          <cell r="C1578">
            <v>0.74</v>
          </cell>
        </row>
        <row r="1579">
          <cell r="C1579">
            <v>0.74</v>
          </cell>
        </row>
        <row r="1580">
          <cell r="C1580">
            <v>0.26</v>
          </cell>
        </row>
        <row r="1581">
          <cell r="C1581">
            <v>-0.03</v>
          </cell>
        </row>
        <row r="1582">
          <cell r="C1582">
            <v>0.28999999999999998</v>
          </cell>
        </row>
        <row r="1583">
          <cell r="C1583">
            <v>-0.3</v>
          </cell>
        </row>
        <row r="1584">
          <cell r="C1584">
            <v>0.7</v>
          </cell>
        </row>
        <row r="1585">
          <cell r="C1585">
            <v>0.11</v>
          </cell>
        </row>
        <row r="1586">
          <cell r="C1586">
            <v>0.23</v>
          </cell>
        </row>
        <row r="1587">
          <cell r="C1587">
            <v>0.2</v>
          </cell>
        </row>
        <row r="1588">
          <cell r="C1588">
            <v>0.18</v>
          </cell>
        </row>
        <row r="1589">
          <cell r="C1589">
            <v>0.18</v>
          </cell>
        </row>
        <row r="1590">
          <cell r="C1590">
            <v>1.1100000000000001</v>
          </cell>
        </row>
        <row r="1591">
          <cell r="C1591">
            <v>0.36</v>
          </cell>
        </row>
        <row r="1592">
          <cell r="C1592">
            <v>-0.27</v>
          </cell>
        </row>
        <row r="1593">
          <cell r="C1593">
            <v>0.27</v>
          </cell>
        </row>
        <row r="1594">
          <cell r="C1594">
            <v>0.02</v>
          </cell>
        </row>
        <row r="1595">
          <cell r="C1595">
            <v>-0.08</v>
          </cell>
        </row>
        <row r="1596">
          <cell r="C1596">
            <v>-0.26</v>
          </cell>
        </row>
        <row r="1597">
          <cell r="C1597">
            <v>0.04</v>
          </cell>
        </row>
        <row r="1598">
          <cell r="C1598">
            <v>-0.19</v>
          </cell>
        </row>
        <row r="1599">
          <cell r="C1599">
            <v>0.42</v>
          </cell>
        </row>
        <row r="1600">
          <cell r="C1600">
            <v>0.8</v>
          </cell>
        </row>
        <row r="1601">
          <cell r="C1601">
            <v>0.15</v>
          </cell>
        </row>
        <row r="1602">
          <cell r="C1602">
            <v>0.15</v>
          </cell>
        </row>
        <row r="1603">
          <cell r="C1603">
            <v>0.09</v>
          </cell>
        </row>
        <row r="1604">
          <cell r="C1604">
            <v>-0.57999999999999996</v>
          </cell>
        </row>
        <row r="1605">
          <cell r="C1605">
            <v>0.15</v>
          </cell>
        </row>
        <row r="1606">
          <cell r="C1606">
            <v>0.21</v>
          </cell>
        </row>
        <row r="1607">
          <cell r="C1607">
            <v>0.28999999999999998</v>
          </cell>
        </row>
        <row r="1608">
          <cell r="C1608">
            <v>-0.25</v>
          </cell>
        </row>
        <row r="1609">
          <cell r="C1609">
            <v>0.72</v>
          </cell>
        </row>
        <row r="1610">
          <cell r="C1610">
            <v>0.42</v>
          </cell>
        </row>
        <row r="1611">
          <cell r="C1611">
            <v>0.23</v>
          </cell>
        </row>
        <row r="1612">
          <cell r="C1612">
            <v>0</v>
          </cell>
        </row>
        <row r="1613">
          <cell r="C1613">
            <v>0.2</v>
          </cell>
        </row>
        <row r="1614">
          <cell r="C1614">
            <v>0.11</v>
          </cell>
        </row>
        <row r="1615">
          <cell r="C1615">
            <v>0.69</v>
          </cell>
        </row>
        <row r="1616">
          <cell r="C1616">
            <v>0.1</v>
          </cell>
        </row>
        <row r="1617">
          <cell r="C1617">
            <v>0.28000000000000003</v>
          </cell>
        </row>
        <row r="1618">
          <cell r="C1618">
            <v>0.14000000000000001</v>
          </cell>
        </row>
        <row r="1619">
          <cell r="C1619">
            <v>0.05</v>
          </cell>
        </row>
        <row r="1620">
          <cell r="C1620">
            <v>-0.68</v>
          </cell>
        </row>
        <row r="1621">
          <cell r="C1621">
            <v>0.32</v>
          </cell>
        </row>
        <row r="1622">
          <cell r="C1622">
            <v>0.17</v>
          </cell>
        </row>
        <row r="1623">
          <cell r="C1623">
            <v>0.17</v>
          </cell>
        </row>
        <row r="1624">
          <cell r="C1624">
            <v>0.45</v>
          </cell>
        </row>
        <row r="1625">
          <cell r="C1625">
            <v>0.55000000000000004</v>
          </cell>
        </row>
        <row r="1626">
          <cell r="C1626">
            <v>0.41</v>
          </cell>
        </row>
        <row r="1627">
          <cell r="C1627">
            <v>0</v>
          </cell>
        </row>
        <row r="1628">
          <cell r="C1628">
            <v>0.55000000000000004</v>
          </cell>
        </row>
        <row r="1629">
          <cell r="C1629">
            <v>0.12</v>
          </cell>
        </row>
        <row r="1630">
          <cell r="C1630">
            <v>0.24</v>
          </cell>
        </row>
        <row r="1631">
          <cell r="C1631">
            <v>0.15</v>
          </cell>
        </row>
        <row r="1632">
          <cell r="C1632">
            <v>0.38</v>
          </cell>
        </row>
        <row r="1633">
          <cell r="C1633">
            <v>-0.02</v>
          </cell>
        </row>
        <row r="1634">
          <cell r="C1634">
            <v>0.09</v>
          </cell>
        </row>
        <row r="1635">
          <cell r="C1635">
            <v>0.31</v>
          </cell>
        </row>
        <row r="1636">
          <cell r="C1636">
            <v>0.09</v>
          </cell>
        </row>
        <row r="1637">
          <cell r="C1637">
            <v>0.25</v>
          </cell>
        </row>
        <row r="1638">
          <cell r="C1638">
            <v>0.18</v>
          </cell>
        </row>
        <row r="1639">
          <cell r="C1639">
            <v>-0.02</v>
          </cell>
        </row>
        <row r="1640">
          <cell r="C1640">
            <v>0.26</v>
          </cell>
        </row>
        <row r="1641">
          <cell r="C1641">
            <v>0.17</v>
          </cell>
        </row>
        <row r="1642">
          <cell r="C1642">
            <v>0.25</v>
          </cell>
        </row>
        <row r="1643">
          <cell r="C1643">
            <v>0.18</v>
          </cell>
        </row>
        <row r="1644">
          <cell r="C1644">
            <v>-0.2</v>
          </cell>
        </row>
        <row r="1645">
          <cell r="C1645">
            <v>0.09</v>
          </cell>
        </row>
        <row r="1646">
          <cell r="C1646">
            <v>0.03</v>
          </cell>
        </row>
        <row r="1647">
          <cell r="C1647">
            <v>-0.14000000000000001</v>
          </cell>
        </row>
        <row r="1648">
          <cell r="C1648">
            <v>0.39</v>
          </cell>
        </row>
        <row r="1649">
          <cell r="C1649">
            <v>0.34</v>
          </cell>
        </row>
        <row r="1650">
          <cell r="C1650">
            <v>0.32</v>
          </cell>
        </row>
        <row r="1651">
          <cell r="C1651">
            <v>0.42</v>
          </cell>
        </row>
        <row r="1652">
          <cell r="C1652">
            <v>0.13</v>
          </cell>
        </row>
        <row r="1653">
          <cell r="C1653">
            <v>0.86</v>
          </cell>
        </row>
        <row r="1654">
          <cell r="C1654">
            <v>0.22</v>
          </cell>
        </row>
        <row r="1655">
          <cell r="C1655">
            <v>0.79</v>
          </cell>
        </row>
        <row r="1656">
          <cell r="C1656">
            <v>0.16</v>
          </cell>
        </row>
        <row r="1657">
          <cell r="C1657">
            <v>0.28000000000000003</v>
          </cell>
        </row>
        <row r="1658">
          <cell r="C1658">
            <v>0.35</v>
          </cell>
        </row>
        <row r="1659">
          <cell r="C1659">
            <v>0.62</v>
          </cell>
        </row>
        <row r="1660">
          <cell r="C1660">
            <v>0.27</v>
          </cell>
        </row>
        <row r="1661">
          <cell r="C1661">
            <v>0.21</v>
          </cell>
        </row>
        <row r="1662">
          <cell r="C1662">
            <v>0.22</v>
          </cell>
        </row>
        <row r="1663">
          <cell r="C1663">
            <v>0.4</v>
          </cell>
        </row>
        <row r="1664">
          <cell r="C1664">
            <v>0.33</v>
          </cell>
        </row>
        <row r="1665">
          <cell r="C1665">
            <v>0.2</v>
          </cell>
        </row>
        <row r="1666">
          <cell r="C1666">
            <v>0.35</v>
          </cell>
        </row>
        <row r="1667">
          <cell r="C1667">
            <v>0.16</v>
          </cell>
        </row>
        <row r="1668">
          <cell r="C1668">
            <v>0.06</v>
          </cell>
        </row>
        <row r="1669">
          <cell r="C1669">
            <v>0.2</v>
          </cell>
        </row>
        <row r="1670">
          <cell r="C1670">
            <v>0.28999999999999998</v>
          </cell>
        </row>
        <row r="1671">
          <cell r="C1671">
            <v>0.48</v>
          </cell>
        </row>
        <row r="1672">
          <cell r="C1672">
            <v>0.34</v>
          </cell>
        </row>
        <row r="1673">
          <cell r="C1673">
            <v>0.17</v>
          </cell>
        </row>
        <row r="1674">
          <cell r="C1674">
            <v>0.7</v>
          </cell>
        </row>
        <row r="1675">
          <cell r="C1675">
            <v>0.42</v>
          </cell>
        </row>
        <row r="1676">
          <cell r="C1676">
            <v>0.42</v>
          </cell>
        </row>
        <row r="1677">
          <cell r="C1677">
            <v>0.11</v>
          </cell>
        </row>
        <row r="1678">
          <cell r="C1678">
            <v>-0.05</v>
          </cell>
        </row>
        <row r="1679">
          <cell r="C1679">
            <v>0.03</v>
          </cell>
        </row>
        <row r="1680">
          <cell r="C1680">
            <v>0.39</v>
          </cell>
        </row>
        <row r="1681">
          <cell r="C1681">
            <v>0.38</v>
          </cell>
        </row>
        <row r="1682">
          <cell r="C1682">
            <v>0.2</v>
          </cell>
        </row>
        <row r="1683">
          <cell r="C1683">
            <v>0.46</v>
          </cell>
        </row>
        <row r="1684">
          <cell r="C1684">
            <v>0.32</v>
          </cell>
        </row>
        <row r="1685">
          <cell r="C1685">
            <v>0.44</v>
          </cell>
        </row>
        <row r="1686">
          <cell r="C1686">
            <v>0.22</v>
          </cell>
        </row>
        <row r="1687">
          <cell r="C1687">
            <v>0.02</v>
          </cell>
        </row>
        <row r="1688">
          <cell r="C1688">
            <v>0.16</v>
          </cell>
        </row>
        <row r="1689">
          <cell r="C1689">
            <v>-0.3</v>
          </cell>
        </row>
        <row r="1690">
          <cell r="C1690">
            <v>-0.14000000000000001</v>
          </cell>
        </row>
        <row r="1691">
          <cell r="C1691">
            <v>0.2</v>
          </cell>
        </row>
        <row r="1692">
          <cell r="C1692">
            <v>-0.2</v>
          </cell>
        </row>
        <row r="1693">
          <cell r="C1693">
            <v>0.62</v>
          </cell>
        </row>
        <row r="1694">
          <cell r="C1694">
            <v>0.28999999999999998</v>
          </cell>
        </row>
        <row r="1695">
          <cell r="C1695">
            <v>7.0000000000000007E-2</v>
          </cell>
        </row>
        <row r="1696">
          <cell r="C1696">
            <v>0.37</v>
          </cell>
        </row>
        <row r="1697">
          <cell r="C1697">
            <v>0.42</v>
          </cell>
        </row>
        <row r="1698">
          <cell r="C1698">
            <v>0.02</v>
          </cell>
        </row>
        <row r="1699">
          <cell r="C1699">
            <v>0.35</v>
          </cell>
        </row>
        <row r="1700">
          <cell r="C1700">
            <v>0.35</v>
          </cell>
        </row>
        <row r="1701">
          <cell r="C1701">
            <v>-0.06</v>
          </cell>
        </row>
        <row r="1702">
          <cell r="C1702">
            <v>-0.05</v>
          </cell>
        </row>
        <row r="1703">
          <cell r="C1703">
            <v>0.35</v>
          </cell>
        </row>
        <row r="1704">
          <cell r="C1704">
            <v>0.39</v>
          </cell>
        </row>
        <row r="1705">
          <cell r="C1705">
            <v>0.56000000000000005</v>
          </cell>
        </row>
        <row r="1706">
          <cell r="C1706">
            <v>0.31</v>
          </cell>
        </row>
        <row r="1707">
          <cell r="C1707">
            <v>0.15</v>
          </cell>
        </row>
        <row r="1708">
          <cell r="C1708">
            <v>0.55000000000000004</v>
          </cell>
        </row>
        <row r="1709">
          <cell r="C1709">
            <v>0.32</v>
          </cell>
        </row>
        <row r="1710">
          <cell r="C1710">
            <v>0.47</v>
          </cell>
        </row>
        <row r="1711">
          <cell r="C1711">
            <v>0.14000000000000001</v>
          </cell>
        </row>
        <row r="1712">
          <cell r="C1712">
            <v>0.31</v>
          </cell>
        </row>
        <row r="1713">
          <cell r="C1713">
            <v>-0.08</v>
          </cell>
        </row>
        <row r="1714">
          <cell r="C1714">
            <v>0.44</v>
          </cell>
        </row>
        <row r="1715">
          <cell r="C1715">
            <v>0.15</v>
          </cell>
        </row>
        <row r="1716">
          <cell r="C1716">
            <v>-1.56</v>
          </cell>
        </row>
        <row r="1717">
          <cell r="C1717">
            <v>0.31</v>
          </cell>
        </row>
        <row r="1718">
          <cell r="C1718">
            <v>0.63</v>
          </cell>
        </row>
        <row r="1719">
          <cell r="C1719">
            <v>0.23</v>
          </cell>
        </row>
        <row r="1720">
          <cell r="C1720">
            <v>0.43</v>
          </cell>
        </row>
        <row r="1721">
          <cell r="C1721">
            <v>0.05</v>
          </cell>
        </row>
        <row r="1722">
          <cell r="C1722">
            <v>0.04</v>
          </cell>
        </row>
        <row r="1723">
          <cell r="C1723">
            <v>0.42</v>
          </cell>
        </row>
        <row r="1724">
          <cell r="C1724">
            <v>0.56999999999999995</v>
          </cell>
        </row>
        <row r="1725">
          <cell r="C1725">
            <v>-0.28000000000000003</v>
          </cell>
        </row>
        <row r="1726">
          <cell r="C1726">
            <v>0.3</v>
          </cell>
        </row>
        <row r="1727">
          <cell r="C1727">
            <v>0.2</v>
          </cell>
        </row>
        <row r="1728">
          <cell r="C1728">
            <v>-0.54</v>
          </cell>
        </row>
        <row r="1729">
          <cell r="C1729">
            <v>0.23</v>
          </cell>
        </row>
        <row r="1730">
          <cell r="C1730">
            <v>0.28999999999999998</v>
          </cell>
        </row>
        <row r="1731">
          <cell r="C1731">
            <v>0.26</v>
          </cell>
        </row>
        <row r="1732">
          <cell r="C1732">
            <v>0.26</v>
          </cell>
        </row>
        <row r="1733">
          <cell r="C1733">
            <v>0.15</v>
          </cell>
        </row>
        <row r="1734">
          <cell r="C1734">
            <v>0.12</v>
          </cell>
        </row>
        <row r="1735">
          <cell r="C1735">
            <v>0.3</v>
          </cell>
        </row>
        <row r="1736">
          <cell r="C1736">
            <v>0.35</v>
          </cell>
        </row>
        <row r="1737">
          <cell r="C1737">
            <v>0.18</v>
          </cell>
        </row>
        <row r="1738">
          <cell r="C1738">
            <v>0.64</v>
          </cell>
        </row>
        <row r="1739">
          <cell r="C1739">
            <v>-1.28</v>
          </cell>
        </row>
        <row r="1740">
          <cell r="C1740">
            <v>0.39</v>
          </cell>
        </row>
        <row r="1741">
          <cell r="C1741">
            <v>0.24</v>
          </cell>
        </row>
        <row r="1742">
          <cell r="C1742">
            <v>0.06</v>
          </cell>
        </row>
        <row r="1743">
          <cell r="C1743">
            <v>0.51</v>
          </cell>
        </row>
        <row r="1744">
          <cell r="C1744">
            <v>0.38</v>
          </cell>
        </row>
        <row r="1745">
          <cell r="C1745">
            <v>0.12</v>
          </cell>
        </row>
        <row r="1746">
          <cell r="C1746">
            <v>0.17</v>
          </cell>
        </row>
        <row r="1747">
          <cell r="C1747">
            <v>-0.13</v>
          </cell>
        </row>
        <row r="1748">
          <cell r="C1748">
            <v>0.41</v>
          </cell>
        </row>
        <row r="1749">
          <cell r="C1749">
            <v>-0.13</v>
          </cell>
        </row>
        <row r="1750">
          <cell r="C1750">
            <v>0.34</v>
          </cell>
        </row>
        <row r="1751">
          <cell r="C1751">
            <v>0.16</v>
          </cell>
        </row>
        <row r="1752">
          <cell r="C1752">
            <v>-0.32</v>
          </cell>
        </row>
        <row r="1753">
          <cell r="C1753">
            <v>0.21</v>
          </cell>
        </row>
        <row r="1754">
          <cell r="C1754">
            <v>0.52</v>
          </cell>
        </row>
        <row r="1755">
          <cell r="C1755">
            <v>0.45</v>
          </cell>
        </row>
        <row r="1756">
          <cell r="C1756">
            <v>0.13</v>
          </cell>
        </row>
        <row r="1757">
          <cell r="C1757">
            <v>7.0000000000000007E-2</v>
          </cell>
        </row>
        <row r="1758">
          <cell r="C1758">
            <v>0.16</v>
          </cell>
        </row>
        <row r="1759">
          <cell r="C1759">
            <v>0.36</v>
          </cell>
        </row>
        <row r="1760">
          <cell r="C1760">
            <v>-0.04</v>
          </cell>
        </row>
        <row r="1761">
          <cell r="C1761">
            <v>-0.01</v>
          </cell>
        </row>
        <row r="1762">
          <cell r="C1762">
            <v>0.2</v>
          </cell>
        </row>
        <row r="1763">
          <cell r="C1763">
            <v>0.05</v>
          </cell>
        </row>
        <row r="1764">
          <cell r="C1764">
            <v>-0.09</v>
          </cell>
        </row>
        <row r="1765">
          <cell r="C1765">
            <v>0.23</v>
          </cell>
        </row>
        <row r="1766">
          <cell r="C1766">
            <v>0.15</v>
          </cell>
        </row>
        <row r="1767">
          <cell r="C1767">
            <v>0.31</v>
          </cell>
        </row>
        <row r="1768">
          <cell r="C1768">
            <v>0.01</v>
          </cell>
        </row>
        <row r="1769">
          <cell r="C1769">
            <v>0.28000000000000003</v>
          </cell>
        </row>
        <row r="1770">
          <cell r="C1770">
            <v>0.21</v>
          </cell>
        </row>
        <row r="1771">
          <cell r="C1771">
            <v>0.44</v>
          </cell>
        </row>
        <row r="1772">
          <cell r="C1772">
            <v>0.69</v>
          </cell>
        </row>
        <row r="1773">
          <cell r="C1773">
            <v>0.25</v>
          </cell>
        </row>
        <row r="1774">
          <cell r="C1774">
            <v>0.25</v>
          </cell>
        </row>
        <row r="1775">
          <cell r="C1775">
            <v>-0.06</v>
          </cell>
        </row>
        <row r="1776">
          <cell r="C1776">
            <v>0.3</v>
          </cell>
        </row>
        <row r="1777">
          <cell r="C1777">
            <v>0.16</v>
          </cell>
        </row>
        <row r="1778">
          <cell r="C1778">
            <v>0.04</v>
          </cell>
        </row>
        <row r="1779">
          <cell r="C1779">
            <v>0.42</v>
          </cell>
        </row>
        <row r="1780">
          <cell r="C1780">
            <v>0.51</v>
          </cell>
        </row>
        <row r="1781">
          <cell r="C1781">
            <v>0.22</v>
          </cell>
        </row>
        <row r="1782">
          <cell r="C1782">
            <v>0.37</v>
          </cell>
        </row>
        <row r="1783">
          <cell r="C1783">
            <v>0.21</v>
          </cell>
        </row>
        <row r="1784">
          <cell r="C1784">
            <v>0.1</v>
          </cell>
        </row>
        <row r="1785">
          <cell r="C1785">
            <v>0.24</v>
          </cell>
        </row>
        <row r="1786">
          <cell r="C1786">
            <v>0.13</v>
          </cell>
        </row>
        <row r="1787">
          <cell r="C1787">
            <v>0.45</v>
          </cell>
        </row>
        <row r="1788">
          <cell r="C1788">
            <v>0.3</v>
          </cell>
        </row>
        <row r="1789">
          <cell r="C1789">
            <v>0.11</v>
          </cell>
        </row>
        <row r="1790">
          <cell r="C1790">
            <v>0.4</v>
          </cell>
        </row>
        <row r="1791">
          <cell r="C1791">
            <v>0.51</v>
          </cell>
        </row>
        <row r="1792">
          <cell r="C1792">
            <v>0.27</v>
          </cell>
        </row>
        <row r="1793">
          <cell r="C1793">
            <v>-0.03</v>
          </cell>
        </row>
        <row r="1794">
          <cell r="C1794">
            <v>0.21</v>
          </cell>
        </row>
        <row r="1795">
          <cell r="C1795">
            <v>0.26</v>
          </cell>
        </row>
        <row r="1796">
          <cell r="C1796">
            <v>0.05</v>
          </cell>
        </row>
        <row r="1797">
          <cell r="C1797">
            <v>-1.88</v>
          </cell>
        </row>
        <row r="1798">
          <cell r="C1798">
            <v>0.05</v>
          </cell>
        </row>
        <row r="1799">
          <cell r="C1799">
            <v>0.18</v>
          </cell>
        </row>
        <row r="1800">
          <cell r="C1800">
            <v>0.18</v>
          </cell>
        </row>
        <row r="1801">
          <cell r="C1801">
            <v>-0.15</v>
          </cell>
        </row>
        <row r="1802">
          <cell r="C1802">
            <v>-0.71</v>
          </cell>
        </row>
        <row r="1803">
          <cell r="C1803">
            <v>0.15</v>
          </cell>
        </row>
        <row r="1804">
          <cell r="C1804">
            <v>0.28000000000000003</v>
          </cell>
        </row>
        <row r="1805">
          <cell r="C1805">
            <v>0.17</v>
          </cell>
        </row>
        <row r="1806">
          <cell r="C1806">
            <v>0.23</v>
          </cell>
        </row>
        <row r="1807">
          <cell r="C1807">
            <v>0.21</v>
          </cell>
        </row>
        <row r="1808">
          <cell r="C1808">
            <v>0.16</v>
          </cell>
        </row>
        <row r="1809">
          <cell r="C1809">
            <v>-0.22</v>
          </cell>
        </row>
        <row r="1810">
          <cell r="C1810">
            <v>0.33</v>
          </cell>
        </row>
        <row r="1811">
          <cell r="C1811">
            <v>0.17</v>
          </cell>
        </row>
        <row r="1812">
          <cell r="C1812">
            <v>0.49</v>
          </cell>
        </row>
        <row r="1813">
          <cell r="C1813">
            <v>0.42</v>
          </cell>
        </row>
        <row r="1814">
          <cell r="C1814">
            <v>0.08</v>
          </cell>
        </row>
        <row r="1815">
          <cell r="C1815">
            <v>0.71</v>
          </cell>
        </row>
        <row r="1816">
          <cell r="C1816">
            <v>7.0000000000000007E-2</v>
          </cell>
        </row>
        <row r="1817">
          <cell r="C1817">
            <v>0.62</v>
          </cell>
        </row>
        <row r="1818">
          <cell r="C1818">
            <v>0.46</v>
          </cell>
        </row>
        <row r="1819">
          <cell r="C1819">
            <v>0.08</v>
          </cell>
        </row>
        <row r="1820">
          <cell r="C1820">
            <v>-0.28000000000000003</v>
          </cell>
        </row>
        <row r="1821">
          <cell r="C1821">
            <v>0.23</v>
          </cell>
        </row>
        <row r="1822">
          <cell r="C1822">
            <v>0.38</v>
          </cell>
        </row>
        <row r="1823">
          <cell r="C1823">
            <v>0.66</v>
          </cell>
        </row>
        <row r="1824">
          <cell r="C1824">
            <v>0.17</v>
          </cell>
        </row>
        <row r="1825">
          <cell r="C1825">
            <v>0.41</v>
          </cell>
        </row>
        <row r="1826">
          <cell r="C1826">
            <v>0.09</v>
          </cell>
        </row>
        <row r="1827">
          <cell r="C1827">
            <v>0.43</v>
          </cell>
        </row>
        <row r="1828">
          <cell r="C1828">
            <v>0.28999999999999998</v>
          </cell>
        </row>
        <row r="1829">
          <cell r="C1829">
            <v>0.2</v>
          </cell>
        </row>
        <row r="1830">
          <cell r="C1830">
            <v>0.27</v>
          </cell>
        </row>
        <row r="1831">
          <cell r="C1831">
            <v>0.26</v>
          </cell>
        </row>
        <row r="1832">
          <cell r="C1832">
            <v>0.14000000000000001</v>
          </cell>
        </row>
        <row r="1833">
          <cell r="C1833">
            <v>0.37</v>
          </cell>
        </row>
        <row r="1834">
          <cell r="C1834">
            <v>0.72</v>
          </cell>
        </row>
        <row r="1835">
          <cell r="C1835">
            <v>0.19</v>
          </cell>
        </row>
        <row r="1836">
          <cell r="C1836">
            <v>0.42</v>
          </cell>
        </row>
        <row r="1837">
          <cell r="C1837">
            <v>0.37</v>
          </cell>
        </row>
        <row r="1838">
          <cell r="C1838">
            <v>0.35</v>
          </cell>
        </row>
        <row r="1839">
          <cell r="C1839">
            <v>0.23</v>
          </cell>
        </row>
        <row r="1840">
          <cell r="C1840">
            <v>0.26</v>
          </cell>
        </row>
        <row r="1841">
          <cell r="C1841">
            <v>0.22</v>
          </cell>
        </row>
        <row r="1842">
          <cell r="C1842">
            <v>0.13</v>
          </cell>
        </row>
        <row r="1843">
          <cell r="C1843">
            <v>0.06</v>
          </cell>
        </row>
        <row r="1844">
          <cell r="C1844">
            <v>0.19</v>
          </cell>
        </row>
        <row r="1845">
          <cell r="C1845">
            <v>0.14000000000000001</v>
          </cell>
        </row>
        <row r="1846">
          <cell r="C1846">
            <v>0.45</v>
          </cell>
        </row>
        <row r="1847">
          <cell r="C1847">
            <v>0.2</v>
          </cell>
        </row>
        <row r="1848">
          <cell r="C1848">
            <v>0.56000000000000005</v>
          </cell>
        </row>
        <row r="1849">
          <cell r="C1849">
            <v>0.37</v>
          </cell>
        </row>
        <row r="1850">
          <cell r="C1850">
            <v>-0.1</v>
          </cell>
        </row>
        <row r="1851">
          <cell r="C1851">
            <v>0.11</v>
          </cell>
        </row>
        <row r="1852">
          <cell r="C1852">
            <v>0.33</v>
          </cell>
        </row>
        <row r="1853">
          <cell r="C1853">
            <v>0.32</v>
          </cell>
        </row>
        <row r="1854">
          <cell r="C1854">
            <v>0.38</v>
          </cell>
        </row>
        <row r="1855">
          <cell r="C1855">
            <v>0.38</v>
          </cell>
        </row>
        <row r="1856">
          <cell r="C1856">
            <v>0.12</v>
          </cell>
        </row>
        <row r="1857">
          <cell r="C1857">
            <v>0.08</v>
          </cell>
        </row>
        <row r="1858">
          <cell r="C1858">
            <v>-0.32</v>
          </cell>
        </row>
        <row r="1859">
          <cell r="C1859">
            <v>0.19</v>
          </cell>
        </row>
        <row r="1860">
          <cell r="C1860">
            <v>-0.25</v>
          </cell>
        </row>
        <row r="1861">
          <cell r="C1861">
            <v>0.47</v>
          </cell>
        </row>
        <row r="1862">
          <cell r="C1862">
            <v>0.55000000000000004</v>
          </cell>
        </row>
        <row r="1863">
          <cell r="C1863">
            <v>0.13</v>
          </cell>
        </row>
        <row r="1864">
          <cell r="C1864">
            <v>0.5</v>
          </cell>
        </row>
        <row r="1865">
          <cell r="C1865">
            <v>0.88</v>
          </cell>
        </row>
        <row r="1866">
          <cell r="C1866">
            <v>-0.02</v>
          </cell>
        </row>
        <row r="1867">
          <cell r="C1867">
            <v>0.12</v>
          </cell>
        </row>
        <row r="1868">
          <cell r="C1868">
            <v>0.94</v>
          </cell>
        </row>
        <row r="1869">
          <cell r="C1869">
            <v>0.18</v>
          </cell>
        </row>
        <row r="1870">
          <cell r="C1870">
            <v>0.22</v>
          </cell>
        </row>
        <row r="1871">
          <cell r="C1871">
            <v>0.13</v>
          </cell>
        </row>
        <row r="1872">
          <cell r="C1872">
            <v>0.22</v>
          </cell>
        </row>
        <row r="1873">
          <cell r="C1873">
            <v>0.15</v>
          </cell>
        </row>
        <row r="1874">
          <cell r="C1874">
            <v>0.33</v>
          </cell>
        </row>
        <row r="1875">
          <cell r="C1875">
            <v>0</v>
          </cell>
        </row>
        <row r="1876">
          <cell r="C1876">
            <v>-0.03</v>
          </cell>
        </row>
        <row r="1877">
          <cell r="C1877">
            <v>-0.14000000000000001</v>
          </cell>
        </row>
        <row r="1878">
          <cell r="C1878">
            <v>-0.36</v>
          </cell>
        </row>
        <row r="1879">
          <cell r="C1879">
            <v>0.04</v>
          </cell>
        </row>
        <row r="1880">
          <cell r="C1880">
            <v>0.27</v>
          </cell>
        </row>
        <row r="1881">
          <cell r="C1881">
            <v>0.22</v>
          </cell>
        </row>
        <row r="1882">
          <cell r="C1882">
            <v>0.09</v>
          </cell>
        </row>
        <row r="1883">
          <cell r="C1883">
            <v>0.06</v>
          </cell>
        </row>
        <row r="1884">
          <cell r="C1884">
            <v>-0.23</v>
          </cell>
        </row>
        <row r="1885">
          <cell r="C1885">
            <v>0.43</v>
          </cell>
        </row>
        <row r="1886">
          <cell r="C1886">
            <v>0.14000000000000001</v>
          </cell>
        </row>
        <row r="1887">
          <cell r="C1887">
            <v>0.2</v>
          </cell>
        </row>
        <row r="1888">
          <cell r="C1888">
            <v>0.2</v>
          </cell>
        </row>
        <row r="1889">
          <cell r="C1889">
            <v>0.33</v>
          </cell>
        </row>
        <row r="1890">
          <cell r="C1890">
            <v>-1.61</v>
          </cell>
        </row>
        <row r="1891">
          <cell r="C1891">
            <v>0.55000000000000004</v>
          </cell>
        </row>
        <row r="1892">
          <cell r="C1892">
            <v>0.71</v>
          </cell>
        </row>
        <row r="1893">
          <cell r="C1893">
            <v>-0.11</v>
          </cell>
        </row>
        <row r="1894">
          <cell r="C1894">
            <v>0.01</v>
          </cell>
        </row>
        <row r="1895">
          <cell r="C1895">
            <v>-7.0000000000000007E-2</v>
          </cell>
        </row>
        <row r="1896">
          <cell r="C1896">
            <v>0.35</v>
          </cell>
        </row>
        <row r="1897">
          <cell r="C1897">
            <v>0.4</v>
          </cell>
        </row>
        <row r="1898">
          <cell r="C1898">
            <v>-0.06</v>
          </cell>
        </row>
        <row r="1899">
          <cell r="C1899">
            <v>0.62</v>
          </cell>
        </row>
        <row r="1900">
          <cell r="C1900">
            <v>0.26</v>
          </cell>
        </row>
        <row r="1901">
          <cell r="C1901">
            <v>0.41</v>
          </cell>
        </row>
        <row r="1902">
          <cell r="C1902">
            <v>0.17</v>
          </cell>
        </row>
        <row r="1903">
          <cell r="C1903">
            <v>0.02</v>
          </cell>
        </row>
        <row r="1904">
          <cell r="C1904">
            <v>0.2</v>
          </cell>
        </row>
        <row r="1905">
          <cell r="C1905">
            <v>0.13</v>
          </cell>
        </row>
        <row r="1906">
          <cell r="C1906">
            <v>0.31</v>
          </cell>
        </row>
        <row r="1907">
          <cell r="C1907">
            <v>-0.82</v>
          </cell>
        </row>
        <row r="1908">
          <cell r="C1908">
            <v>0.26</v>
          </cell>
        </row>
        <row r="1909">
          <cell r="C1909">
            <v>0.38</v>
          </cell>
        </row>
        <row r="1910">
          <cell r="C1910">
            <v>0.87</v>
          </cell>
        </row>
        <row r="1911">
          <cell r="C1911">
            <v>0.51</v>
          </cell>
        </row>
        <row r="1912">
          <cell r="C1912">
            <v>0.14000000000000001</v>
          </cell>
        </row>
        <row r="1913">
          <cell r="C1913">
            <v>0.63</v>
          </cell>
        </row>
        <row r="1914">
          <cell r="C1914">
            <v>0.27</v>
          </cell>
        </row>
        <row r="1915">
          <cell r="C1915">
            <v>0.13</v>
          </cell>
        </row>
        <row r="1916">
          <cell r="C1916">
            <v>0.3</v>
          </cell>
        </row>
        <row r="1917">
          <cell r="C1917">
            <v>0.1</v>
          </cell>
        </row>
        <row r="1918">
          <cell r="C1918">
            <v>0.19</v>
          </cell>
        </row>
        <row r="1919">
          <cell r="C1919">
            <v>7.0000000000000007E-2</v>
          </cell>
        </row>
        <row r="1920">
          <cell r="C1920">
            <v>0.33</v>
          </cell>
        </row>
        <row r="1921">
          <cell r="C1921">
            <v>0.05</v>
          </cell>
        </row>
        <row r="1922">
          <cell r="C1922">
            <v>7.0000000000000007E-2</v>
          </cell>
        </row>
        <row r="1923">
          <cell r="C1923">
            <v>0.53</v>
          </cell>
        </row>
        <row r="1924">
          <cell r="C1924">
            <v>0.1</v>
          </cell>
        </row>
        <row r="1925">
          <cell r="C1925">
            <v>0.46</v>
          </cell>
        </row>
        <row r="1926">
          <cell r="C1926">
            <v>0.33</v>
          </cell>
        </row>
        <row r="1927">
          <cell r="C1927">
            <v>0.18</v>
          </cell>
        </row>
        <row r="1928">
          <cell r="C1928">
            <v>0.31</v>
          </cell>
        </row>
        <row r="1929">
          <cell r="C1929">
            <v>-0.11</v>
          </cell>
        </row>
        <row r="1930">
          <cell r="C1930">
            <v>0.18</v>
          </cell>
        </row>
        <row r="1931">
          <cell r="C1931">
            <v>0.37</v>
          </cell>
        </row>
        <row r="1932">
          <cell r="C1932">
            <v>0.35</v>
          </cell>
        </row>
        <row r="1933">
          <cell r="C1933">
            <v>0.03</v>
          </cell>
        </row>
        <row r="1934">
          <cell r="C1934">
            <v>0.21</v>
          </cell>
        </row>
        <row r="1935">
          <cell r="C1935">
            <v>0.15</v>
          </cell>
        </row>
        <row r="1936">
          <cell r="C1936">
            <v>0.56000000000000005</v>
          </cell>
        </row>
        <row r="1937">
          <cell r="C1937">
            <v>0.45</v>
          </cell>
        </row>
        <row r="1938">
          <cell r="C1938">
            <v>0.32</v>
          </cell>
        </row>
        <row r="1939">
          <cell r="C1939">
            <v>0.63</v>
          </cell>
        </row>
        <row r="1940">
          <cell r="C1940">
            <v>0.16</v>
          </cell>
        </row>
        <row r="1941">
          <cell r="C1941">
            <v>0.82</v>
          </cell>
        </row>
        <row r="1942">
          <cell r="C1942">
            <v>0.21</v>
          </cell>
        </row>
        <row r="1943">
          <cell r="C1943">
            <v>0.51</v>
          </cell>
        </row>
        <row r="1944">
          <cell r="C1944">
            <v>0.41</v>
          </cell>
        </row>
        <row r="1945">
          <cell r="C1945">
            <v>0.74</v>
          </cell>
        </row>
        <row r="1946">
          <cell r="C1946">
            <v>-0.11</v>
          </cell>
        </row>
        <row r="1947">
          <cell r="C1947">
            <v>0.14000000000000001</v>
          </cell>
        </row>
        <row r="1948">
          <cell r="C1948">
            <v>0.36</v>
          </cell>
        </row>
        <row r="1949">
          <cell r="C1949">
            <v>0.31</v>
          </cell>
        </row>
        <row r="1950">
          <cell r="C1950">
            <v>-0.03</v>
          </cell>
        </row>
        <row r="1951">
          <cell r="C1951">
            <v>0.13</v>
          </cell>
        </row>
        <row r="1952">
          <cell r="C1952">
            <v>0.3</v>
          </cell>
        </row>
        <row r="1953">
          <cell r="C1953">
            <v>0.82</v>
          </cell>
        </row>
        <row r="1954">
          <cell r="C1954">
            <v>0.51</v>
          </cell>
        </row>
        <row r="1955">
          <cell r="C1955">
            <v>0.22</v>
          </cell>
        </row>
        <row r="1956">
          <cell r="C1956">
            <v>-0.02</v>
          </cell>
        </row>
        <row r="1957">
          <cell r="C1957">
            <v>0.27</v>
          </cell>
        </row>
        <row r="1958">
          <cell r="C1958">
            <v>0.32</v>
          </cell>
        </row>
        <row r="1959">
          <cell r="C1959">
            <v>0.45</v>
          </cell>
        </row>
        <row r="1960">
          <cell r="C1960">
            <v>0.61</v>
          </cell>
        </row>
        <row r="1961">
          <cell r="C1961">
            <v>0.41</v>
          </cell>
        </row>
        <row r="1962">
          <cell r="C1962">
            <v>0.03</v>
          </cell>
        </row>
        <row r="1963">
          <cell r="C1963">
            <v>0.15</v>
          </cell>
        </row>
        <row r="1964">
          <cell r="C1964">
            <v>-0.08</v>
          </cell>
        </row>
        <row r="1965">
          <cell r="C1965">
            <v>0.09</v>
          </cell>
        </row>
        <row r="1966">
          <cell r="C1966">
            <v>0.38</v>
          </cell>
        </row>
        <row r="1967">
          <cell r="C1967">
            <v>0.09</v>
          </cell>
        </row>
        <row r="1968">
          <cell r="C1968">
            <v>-7.0000000000000007E-2</v>
          </cell>
        </row>
        <row r="1969">
          <cell r="C1969">
            <v>0.24</v>
          </cell>
        </row>
        <row r="1970">
          <cell r="C1970">
            <v>0.04</v>
          </cell>
        </row>
        <row r="1971">
          <cell r="C1971">
            <v>0.25</v>
          </cell>
        </row>
        <row r="1972">
          <cell r="C1972">
            <v>0.28000000000000003</v>
          </cell>
        </row>
        <row r="1973">
          <cell r="C1973">
            <v>0.6</v>
          </cell>
        </row>
        <row r="1974">
          <cell r="C1974">
            <v>-0.02</v>
          </cell>
        </row>
        <row r="1975">
          <cell r="C1975">
            <v>0.18</v>
          </cell>
        </row>
        <row r="1976">
          <cell r="C1976">
            <v>0.19</v>
          </cell>
        </row>
        <row r="1977">
          <cell r="C1977">
            <v>0.27</v>
          </cell>
        </row>
        <row r="1978">
          <cell r="C1978">
            <v>0.22</v>
          </cell>
        </row>
        <row r="1979">
          <cell r="C1979">
            <v>0.33</v>
          </cell>
        </row>
        <row r="1980">
          <cell r="C1980">
            <v>0.46</v>
          </cell>
        </row>
        <row r="1981">
          <cell r="C1981">
            <v>0.47</v>
          </cell>
        </row>
        <row r="1982">
          <cell r="C1982">
            <v>0.1</v>
          </cell>
        </row>
        <row r="1983">
          <cell r="C1983">
            <v>0.3</v>
          </cell>
        </row>
        <row r="1984">
          <cell r="C1984">
            <v>0.36</v>
          </cell>
        </row>
        <row r="1985">
          <cell r="C1985">
            <v>0.48</v>
          </cell>
        </row>
        <row r="1986">
          <cell r="C1986">
            <v>0.01</v>
          </cell>
        </row>
        <row r="1987">
          <cell r="C1987">
            <v>0.4</v>
          </cell>
        </row>
        <row r="1988">
          <cell r="C1988">
            <v>0.31</v>
          </cell>
        </row>
        <row r="1989">
          <cell r="C1989">
            <v>0.47</v>
          </cell>
        </row>
        <row r="1990">
          <cell r="C1990">
            <v>0.34</v>
          </cell>
        </row>
        <row r="1991">
          <cell r="C1991">
            <v>0.18</v>
          </cell>
        </row>
        <row r="1992">
          <cell r="C1992">
            <v>0.31</v>
          </cell>
        </row>
        <row r="1993">
          <cell r="C1993">
            <v>0.25</v>
          </cell>
        </row>
        <row r="1994">
          <cell r="C1994">
            <v>0.17</v>
          </cell>
        </row>
        <row r="1995">
          <cell r="C1995">
            <v>-0.04</v>
          </cell>
        </row>
        <row r="1996">
          <cell r="C1996">
            <v>0.11</v>
          </cell>
        </row>
        <row r="1997">
          <cell r="C1997">
            <v>0.34</v>
          </cell>
        </row>
        <row r="1998">
          <cell r="C1998">
            <v>0.75</v>
          </cell>
        </row>
        <row r="1999">
          <cell r="C1999">
            <v>0.14000000000000001</v>
          </cell>
        </row>
        <row r="2000">
          <cell r="C2000">
            <v>0.39</v>
          </cell>
        </row>
        <row r="2001">
          <cell r="C2001">
            <v>0.59</v>
          </cell>
        </row>
        <row r="2002">
          <cell r="C2002">
            <v>0.47</v>
          </cell>
        </row>
        <row r="2003">
          <cell r="C2003">
            <v>-0.11</v>
          </cell>
        </row>
        <row r="2004">
          <cell r="C2004">
            <v>0.16</v>
          </cell>
        </row>
        <row r="2005">
          <cell r="C2005">
            <v>0.64</v>
          </cell>
        </row>
        <row r="2006">
          <cell r="C2006">
            <v>7.0000000000000007E-2</v>
          </cell>
        </row>
        <row r="2007">
          <cell r="C2007">
            <v>0.34</v>
          </cell>
        </row>
        <row r="2008">
          <cell r="C2008">
            <v>0.37</v>
          </cell>
        </row>
        <row r="2009">
          <cell r="C2009">
            <v>0.4</v>
          </cell>
        </row>
        <row r="2010">
          <cell r="C2010">
            <v>0.39</v>
          </cell>
        </row>
        <row r="2011">
          <cell r="C2011">
            <v>0.03</v>
          </cell>
        </row>
        <row r="2012">
          <cell r="C2012">
            <v>-0.26</v>
          </cell>
        </row>
        <row r="2013">
          <cell r="C2013">
            <v>0.13</v>
          </cell>
        </row>
        <row r="2014">
          <cell r="C2014">
            <v>0.24</v>
          </cell>
        </row>
        <row r="2015">
          <cell r="C2015">
            <v>0.1</v>
          </cell>
        </row>
        <row r="2016">
          <cell r="C2016">
            <v>0.48</v>
          </cell>
        </row>
        <row r="2017">
          <cell r="C2017">
            <v>0.22</v>
          </cell>
        </row>
        <row r="2018">
          <cell r="C2018">
            <v>0.21</v>
          </cell>
        </row>
        <row r="2019">
          <cell r="C2019">
            <v>7.0000000000000007E-2</v>
          </cell>
        </row>
        <row r="2020">
          <cell r="C2020">
            <v>0.54</v>
          </cell>
        </row>
        <row r="2021">
          <cell r="C2021">
            <v>0.34</v>
          </cell>
        </row>
        <row r="2022">
          <cell r="C2022">
            <v>0.05</v>
          </cell>
        </row>
        <row r="2023">
          <cell r="C2023">
            <v>0.1</v>
          </cell>
        </row>
        <row r="2024">
          <cell r="C2024">
            <v>0.34</v>
          </cell>
        </row>
        <row r="2025">
          <cell r="C2025">
            <v>0.14000000000000001</v>
          </cell>
        </row>
        <row r="2026">
          <cell r="C2026">
            <v>0.47</v>
          </cell>
        </row>
        <row r="2027">
          <cell r="C2027">
            <v>0.11</v>
          </cell>
        </row>
        <row r="2028">
          <cell r="C2028">
            <v>0.48</v>
          </cell>
        </row>
        <row r="2029">
          <cell r="C2029">
            <v>0.28999999999999998</v>
          </cell>
        </row>
        <row r="2030">
          <cell r="C2030">
            <v>0.21</v>
          </cell>
        </row>
        <row r="2031">
          <cell r="C2031">
            <v>0.04</v>
          </cell>
        </row>
        <row r="2032">
          <cell r="C2032">
            <v>1.32</v>
          </cell>
        </row>
        <row r="2033">
          <cell r="C2033">
            <v>-0.94</v>
          </cell>
        </row>
        <row r="2034">
          <cell r="C2034">
            <v>0.06</v>
          </cell>
        </row>
        <row r="2035">
          <cell r="C2035">
            <v>0.15</v>
          </cell>
        </row>
        <row r="2036">
          <cell r="C2036">
            <v>0.31</v>
          </cell>
        </row>
        <row r="2037">
          <cell r="C2037">
            <v>0.59</v>
          </cell>
        </row>
        <row r="2038">
          <cell r="C2038">
            <v>0.21</v>
          </cell>
        </row>
        <row r="2039">
          <cell r="C2039">
            <v>0.27</v>
          </cell>
        </row>
        <row r="2040">
          <cell r="C2040">
            <v>-0.19</v>
          </cell>
        </row>
        <row r="2041">
          <cell r="C2041">
            <v>-0.02</v>
          </cell>
        </row>
        <row r="2042">
          <cell r="C2042">
            <v>0.03</v>
          </cell>
        </row>
        <row r="2043">
          <cell r="C2043">
            <v>0.56000000000000005</v>
          </cell>
        </row>
        <row r="2044">
          <cell r="C2044">
            <v>0.55000000000000004</v>
          </cell>
        </row>
        <row r="2045">
          <cell r="C2045">
            <v>7.0000000000000007E-2</v>
          </cell>
        </row>
        <row r="2046">
          <cell r="C2046">
            <v>0.37</v>
          </cell>
        </row>
        <row r="2047">
          <cell r="C2047">
            <v>0.12</v>
          </cell>
        </row>
        <row r="2048">
          <cell r="C2048">
            <v>-0.06</v>
          </cell>
        </row>
        <row r="2049">
          <cell r="C2049">
            <v>0.54</v>
          </cell>
        </row>
        <row r="2050">
          <cell r="C2050">
            <v>0.49</v>
          </cell>
        </row>
        <row r="2051">
          <cell r="C2051">
            <v>-0.5</v>
          </cell>
        </row>
        <row r="2052">
          <cell r="C2052">
            <v>0.37</v>
          </cell>
        </row>
        <row r="2053">
          <cell r="C2053">
            <v>0.13</v>
          </cell>
        </row>
        <row r="2054">
          <cell r="C2054">
            <v>0.11</v>
          </cell>
        </row>
        <row r="2055">
          <cell r="C2055">
            <v>0.3</v>
          </cell>
        </row>
        <row r="2056">
          <cell r="C2056">
            <v>0.23</v>
          </cell>
        </row>
        <row r="2057">
          <cell r="C2057">
            <v>0.19</v>
          </cell>
        </row>
        <row r="2058">
          <cell r="C2058">
            <v>0.22</v>
          </cell>
        </row>
        <row r="2059">
          <cell r="C2059">
            <v>0.04</v>
          </cell>
        </row>
        <row r="2060">
          <cell r="C2060">
            <v>0.36</v>
          </cell>
        </row>
        <row r="2061">
          <cell r="C2061">
            <v>0.32</v>
          </cell>
        </row>
        <row r="2062">
          <cell r="C2062">
            <v>-0.14000000000000001</v>
          </cell>
        </row>
        <row r="2063">
          <cell r="C2063">
            <v>0.42</v>
          </cell>
        </row>
        <row r="2064">
          <cell r="C2064">
            <v>0.6</v>
          </cell>
        </row>
        <row r="2065">
          <cell r="C2065">
            <v>0.75</v>
          </cell>
        </row>
        <row r="2066">
          <cell r="C2066">
            <v>0.14000000000000001</v>
          </cell>
        </row>
        <row r="2067">
          <cell r="C2067">
            <v>0.21</v>
          </cell>
        </row>
        <row r="2068">
          <cell r="C2068">
            <v>0.19</v>
          </cell>
        </row>
        <row r="2069">
          <cell r="C2069">
            <v>0.37</v>
          </cell>
        </row>
        <row r="2070">
          <cell r="C2070">
            <v>0.04</v>
          </cell>
        </row>
        <row r="2071">
          <cell r="C2071">
            <v>0.09</v>
          </cell>
        </row>
        <row r="2072">
          <cell r="C2072">
            <v>0.14000000000000001</v>
          </cell>
        </row>
        <row r="2073">
          <cell r="C2073">
            <v>0.15</v>
          </cell>
        </row>
        <row r="2074">
          <cell r="C2074">
            <v>0.24</v>
          </cell>
        </row>
        <row r="2075">
          <cell r="C2075">
            <v>0.08</v>
          </cell>
        </row>
        <row r="2076">
          <cell r="C2076">
            <v>0.64</v>
          </cell>
        </row>
        <row r="2077">
          <cell r="C2077">
            <v>0.59</v>
          </cell>
        </row>
        <row r="2078">
          <cell r="C2078">
            <v>0.28000000000000003</v>
          </cell>
        </row>
        <row r="2079">
          <cell r="C2079">
            <v>0.15</v>
          </cell>
        </row>
        <row r="2080">
          <cell r="C2080">
            <v>0.48</v>
          </cell>
        </row>
        <row r="2081">
          <cell r="C2081">
            <v>-0.48</v>
          </cell>
        </row>
        <row r="2082">
          <cell r="C2082">
            <v>0.32</v>
          </cell>
        </row>
        <row r="2083">
          <cell r="C2083">
            <v>-0.05</v>
          </cell>
        </row>
        <row r="2084">
          <cell r="C2084">
            <v>0.03</v>
          </cell>
        </row>
        <row r="2085">
          <cell r="C2085">
            <v>0.2</v>
          </cell>
        </row>
        <row r="2086">
          <cell r="C2086">
            <v>0.23</v>
          </cell>
        </row>
        <row r="2087">
          <cell r="C2087">
            <v>0.05</v>
          </cell>
        </row>
        <row r="2088">
          <cell r="C2088">
            <v>0.34</v>
          </cell>
        </row>
        <row r="2089">
          <cell r="C2089">
            <v>0.15</v>
          </cell>
        </row>
        <row r="2090">
          <cell r="C2090">
            <v>0.37</v>
          </cell>
        </row>
        <row r="2091">
          <cell r="C2091">
            <v>0.26</v>
          </cell>
        </row>
        <row r="2092">
          <cell r="C2092">
            <v>0.26</v>
          </cell>
        </row>
        <row r="2093">
          <cell r="C2093">
            <v>0.48</v>
          </cell>
        </row>
        <row r="2094">
          <cell r="C2094">
            <v>0.16</v>
          </cell>
        </row>
        <row r="2095">
          <cell r="C2095">
            <v>-0.1</v>
          </cell>
        </row>
        <row r="2096">
          <cell r="C2096">
            <v>0.17</v>
          </cell>
        </row>
        <row r="2097">
          <cell r="C2097">
            <v>0.36</v>
          </cell>
        </row>
        <row r="2098">
          <cell r="C2098">
            <v>0.27</v>
          </cell>
        </row>
        <row r="2099">
          <cell r="C2099">
            <v>0.2</v>
          </cell>
        </row>
        <row r="2100">
          <cell r="C2100">
            <v>0</v>
          </cell>
        </row>
        <row r="2101">
          <cell r="C2101">
            <v>0.1</v>
          </cell>
        </row>
        <row r="2102">
          <cell r="C2102">
            <v>0.09</v>
          </cell>
        </row>
        <row r="2103">
          <cell r="C2103">
            <v>0.03</v>
          </cell>
        </row>
        <row r="2104">
          <cell r="C2104">
            <v>0.04</v>
          </cell>
        </row>
        <row r="2105">
          <cell r="C2105">
            <v>0.36</v>
          </cell>
        </row>
        <row r="2106">
          <cell r="C2106">
            <v>0.84</v>
          </cell>
        </row>
        <row r="2107">
          <cell r="C2107">
            <v>0.14000000000000001</v>
          </cell>
        </row>
        <row r="2108">
          <cell r="C2108">
            <v>0.44</v>
          </cell>
        </row>
        <row r="2109">
          <cell r="C2109">
            <v>0.57999999999999996</v>
          </cell>
        </row>
        <row r="2110">
          <cell r="C2110">
            <v>0.02</v>
          </cell>
        </row>
        <row r="2111">
          <cell r="C2111">
            <v>0.26</v>
          </cell>
        </row>
        <row r="2112">
          <cell r="C2112">
            <v>0.18</v>
          </cell>
        </row>
        <row r="2113">
          <cell r="C2113">
            <v>0.3</v>
          </cell>
        </row>
        <row r="2114">
          <cell r="C2114">
            <v>0.1</v>
          </cell>
        </row>
        <row r="2115">
          <cell r="C2115">
            <v>0.26</v>
          </cell>
        </row>
        <row r="2116">
          <cell r="C2116">
            <v>-0.22</v>
          </cell>
        </row>
        <row r="2117">
          <cell r="C2117">
            <v>0.28999999999999998</v>
          </cell>
        </row>
        <row r="2118">
          <cell r="C2118">
            <v>0.28999999999999998</v>
          </cell>
        </row>
        <row r="2119">
          <cell r="C2119">
            <v>0.13</v>
          </cell>
        </row>
        <row r="2120">
          <cell r="C2120">
            <v>0.56000000000000005</v>
          </cell>
        </row>
        <row r="2121">
          <cell r="C2121">
            <v>0.09</v>
          </cell>
        </row>
        <row r="2122">
          <cell r="C2122">
            <v>0.17</v>
          </cell>
        </row>
        <row r="2123">
          <cell r="C2123">
            <v>0.19</v>
          </cell>
        </row>
        <row r="2124">
          <cell r="C2124">
            <v>0.13</v>
          </cell>
        </row>
        <row r="2125">
          <cell r="C2125">
            <v>0.18</v>
          </cell>
        </row>
        <row r="2126">
          <cell r="C2126">
            <v>-0.28999999999999998</v>
          </cell>
        </row>
        <row r="2127">
          <cell r="C2127">
            <v>0.33</v>
          </cell>
        </row>
        <row r="2128">
          <cell r="C2128">
            <v>0.43</v>
          </cell>
        </row>
        <row r="2129">
          <cell r="C2129">
            <v>7.0000000000000007E-2</v>
          </cell>
        </row>
        <row r="2130">
          <cell r="C2130">
            <v>0.98</v>
          </cell>
        </row>
        <row r="2131">
          <cell r="C2131">
            <v>0.04</v>
          </cell>
        </row>
        <row r="2132">
          <cell r="C2132">
            <v>-0.26</v>
          </cell>
        </row>
        <row r="2133">
          <cell r="C2133">
            <v>-0.68</v>
          </cell>
        </row>
        <row r="2134">
          <cell r="C2134">
            <v>0.13</v>
          </cell>
        </row>
        <row r="2135">
          <cell r="C2135">
            <v>0.76</v>
          </cell>
        </row>
        <row r="2136">
          <cell r="C2136">
            <v>0.26</v>
          </cell>
        </row>
        <row r="2137">
          <cell r="C2137">
            <v>0.08</v>
          </cell>
        </row>
        <row r="2138">
          <cell r="C2138">
            <v>-0.09</v>
          </cell>
        </row>
        <row r="2139">
          <cell r="C2139">
            <v>0.23</v>
          </cell>
        </row>
        <row r="2140">
          <cell r="C2140">
            <v>0.26</v>
          </cell>
        </row>
        <row r="2141">
          <cell r="C2141">
            <v>0.45</v>
          </cell>
        </row>
        <row r="2142">
          <cell r="C2142">
            <v>0.24</v>
          </cell>
        </row>
        <row r="2143">
          <cell r="C2143">
            <v>0.02</v>
          </cell>
        </row>
        <row r="2144">
          <cell r="C2144">
            <v>-0.8</v>
          </cell>
        </row>
        <row r="2145">
          <cell r="C2145">
            <v>0.37</v>
          </cell>
        </row>
        <row r="2146">
          <cell r="C2146">
            <v>0.2</v>
          </cell>
        </row>
        <row r="2147">
          <cell r="C2147">
            <v>0.42</v>
          </cell>
        </row>
        <row r="2148">
          <cell r="C2148">
            <v>-1.94</v>
          </cell>
        </row>
        <row r="2149">
          <cell r="C2149">
            <v>0.59</v>
          </cell>
        </row>
        <row r="2150">
          <cell r="C2150">
            <v>0.25</v>
          </cell>
        </row>
        <row r="2151">
          <cell r="C2151">
            <v>0.48</v>
          </cell>
        </row>
        <row r="2152">
          <cell r="C2152">
            <v>-0.21</v>
          </cell>
        </row>
        <row r="2153">
          <cell r="C2153">
            <v>0.78</v>
          </cell>
        </row>
        <row r="2154">
          <cell r="C2154">
            <v>0.21</v>
          </cell>
        </row>
        <row r="2155">
          <cell r="C2155">
            <v>0.14000000000000001</v>
          </cell>
        </row>
        <row r="2156">
          <cell r="C2156">
            <v>0.15</v>
          </cell>
        </row>
        <row r="2157">
          <cell r="C2157">
            <v>-0.12</v>
          </cell>
        </row>
        <row r="2158">
          <cell r="C2158">
            <v>0.09</v>
          </cell>
        </row>
        <row r="2159">
          <cell r="C2159">
            <v>0.26</v>
          </cell>
        </row>
        <row r="2160">
          <cell r="C2160">
            <v>0.16</v>
          </cell>
        </row>
        <row r="2161">
          <cell r="C2161">
            <v>0.19</v>
          </cell>
        </row>
        <row r="2162">
          <cell r="C2162">
            <v>0.42</v>
          </cell>
        </row>
        <row r="2163">
          <cell r="C2163">
            <v>0.21</v>
          </cell>
        </row>
        <row r="2164">
          <cell r="C2164">
            <v>7.0000000000000007E-2</v>
          </cell>
        </row>
        <row r="2165">
          <cell r="C2165">
            <v>0.36</v>
          </cell>
        </row>
        <row r="2166">
          <cell r="C2166">
            <v>0.28000000000000003</v>
          </cell>
        </row>
        <row r="2167">
          <cell r="C2167">
            <v>-0.56999999999999995</v>
          </cell>
        </row>
        <row r="2168">
          <cell r="C2168">
            <v>0.33</v>
          </cell>
        </row>
        <row r="2169">
          <cell r="C2169">
            <v>0.31</v>
          </cell>
        </row>
        <row r="2170">
          <cell r="C2170">
            <v>0.52</v>
          </cell>
        </row>
        <row r="2171">
          <cell r="C2171">
            <v>0.32</v>
          </cell>
        </row>
        <row r="2172">
          <cell r="C2172">
            <v>-0.2</v>
          </cell>
        </row>
        <row r="2173">
          <cell r="C2173">
            <v>0.95</v>
          </cell>
        </row>
        <row r="2174">
          <cell r="C2174">
            <v>0.13</v>
          </cell>
        </row>
        <row r="2175">
          <cell r="C2175">
            <v>0.02</v>
          </cell>
        </row>
        <row r="2176">
          <cell r="C2176">
            <v>0.24</v>
          </cell>
        </row>
        <row r="2177">
          <cell r="C2177">
            <v>0.13</v>
          </cell>
        </row>
        <row r="2178">
          <cell r="C2178">
            <v>0.49</v>
          </cell>
        </row>
        <row r="2179">
          <cell r="C2179">
            <v>0.19</v>
          </cell>
        </row>
        <row r="2180">
          <cell r="C2180">
            <v>0.02</v>
          </cell>
        </row>
        <row r="2181">
          <cell r="C2181">
            <v>-1.04</v>
          </cell>
        </row>
        <row r="2182">
          <cell r="C2182">
            <v>0.64</v>
          </cell>
        </row>
        <row r="2183">
          <cell r="C2183">
            <v>0.28999999999999998</v>
          </cell>
        </row>
        <row r="2184">
          <cell r="C2184">
            <v>0.24</v>
          </cell>
        </row>
        <row r="2185">
          <cell r="C2185">
            <v>0.09</v>
          </cell>
        </row>
        <row r="2186">
          <cell r="C2186">
            <v>0.57999999999999996</v>
          </cell>
        </row>
        <row r="2187">
          <cell r="C2187">
            <v>0.89</v>
          </cell>
        </row>
        <row r="2188">
          <cell r="C2188">
            <v>0.45</v>
          </cell>
        </row>
        <row r="2189">
          <cell r="C2189">
            <v>0.24</v>
          </cell>
        </row>
        <row r="2190">
          <cell r="C2190">
            <v>0.2</v>
          </cell>
        </row>
        <row r="2191">
          <cell r="C2191">
            <v>0.42</v>
          </cell>
        </row>
        <row r="2192">
          <cell r="C2192">
            <v>0.18</v>
          </cell>
        </row>
        <row r="2193">
          <cell r="C2193">
            <v>0.32</v>
          </cell>
        </row>
        <row r="2194">
          <cell r="C2194">
            <v>0.17</v>
          </cell>
        </row>
        <row r="2195">
          <cell r="C2195">
            <v>-0.26</v>
          </cell>
        </row>
        <row r="2196">
          <cell r="C2196">
            <v>0.18</v>
          </cell>
        </row>
        <row r="2197">
          <cell r="C2197">
            <v>0.21</v>
          </cell>
        </row>
        <row r="2198">
          <cell r="C2198">
            <v>0.18</v>
          </cell>
        </row>
        <row r="2199">
          <cell r="C2199">
            <v>0.28000000000000003</v>
          </cell>
        </row>
        <row r="2200">
          <cell r="C2200">
            <v>0.59</v>
          </cell>
        </row>
        <row r="2201">
          <cell r="C2201">
            <v>0.1</v>
          </cell>
        </row>
        <row r="2202">
          <cell r="C2202">
            <v>0.22</v>
          </cell>
        </row>
        <row r="2203">
          <cell r="C2203">
            <v>0.12</v>
          </cell>
        </row>
        <row r="2204">
          <cell r="C2204">
            <v>0.42</v>
          </cell>
        </row>
        <row r="2205">
          <cell r="C2205">
            <v>-0.04</v>
          </cell>
        </row>
        <row r="2206">
          <cell r="C2206">
            <v>0.46</v>
          </cell>
        </row>
        <row r="2207">
          <cell r="C2207">
            <v>0.2</v>
          </cell>
        </row>
        <row r="2208">
          <cell r="C2208">
            <v>0.28999999999999998</v>
          </cell>
        </row>
        <row r="2209">
          <cell r="C2209">
            <v>0.22</v>
          </cell>
        </row>
        <row r="2210">
          <cell r="C2210">
            <v>0.55000000000000004</v>
          </cell>
        </row>
        <row r="2211">
          <cell r="C2211">
            <v>0.52</v>
          </cell>
        </row>
        <row r="2212">
          <cell r="C2212">
            <v>-1.8</v>
          </cell>
        </row>
        <row r="2213">
          <cell r="C2213">
            <v>0.34</v>
          </cell>
        </row>
        <row r="2214">
          <cell r="C2214">
            <v>0.43</v>
          </cell>
        </row>
        <row r="2215">
          <cell r="C2215">
            <v>-2.35</v>
          </cell>
        </row>
        <row r="2216">
          <cell r="C2216">
            <v>-0.01</v>
          </cell>
        </row>
        <row r="2217">
          <cell r="C2217">
            <v>0.18</v>
          </cell>
        </row>
        <row r="2218">
          <cell r="C2218">
            <v>0.04</v>
          </cell>
        </row>
        <row r="2219">
          <cell r="C2219">
            <v>0.35</v>
          </cell>
        </row>
        <row r="2220">
          <cell r="C2220">
            <v>0.2</v>
          </cell>
        </row>
        <row r="2221">
          <cell r="C2221">
            <v>-0.12</v>
          </cell>
        </row>
        <row r="2222">
          <cell r="C2222">
            <v>0.14000000000000001</v>
          </cell>
        </row>
        <row r="2223">
          <cell r="C2223">
            <v>0.24</v>
          </cell>
        </row>
        <row r="2224">
          <cell r="C2224">
            <v>-0.09</v>
          </cell>
        </row>
        <row r="2225">
          <cell r="C2225">
            <v>0.09</v>
          </cell>
        </row>
        <row r="2226">
          <cell r="C2226">
            <v>0.76</v>
          </cell>
        </row>
        <row r="2227">
          <cell r="C2227">
            <v>0.13</v>
          </cell>
        </row>
        <row r="2228">
          <cell r="C2228">
            <v>0.32</v>
          </cell>
        </row>
        <row r="2229">
          <cell r="C2229">
            <v>0.41</v>
          </cell>
        </row>
        <row r="2230">
          <cell r="C2230">
            <v>0.59</v>
          </cell>
        </row>
        <row r="2231">
          <cell r="C2231">
            <v>0.17</v>
          </cell>
        </row>
        <row r="2232">
          <cell r="C2232">
            <v>0.54</v>
          </cell>
        </row>
        <row r="2233">
          <cell r="C2233">
            <v>0.53</v>
          </cell>
        </row>
        <row r="2234">
          <cell r="C2234">
            <v>0.41</v>
          </cell>
        </row>
        <row r="2235">
          <cell r="C2235">
            <v>0.08</v>
          </cell>
        </row>
        <row r="2236">
          <cell r="C2236">
            <v>0.19</v>
          </cell>
        </row>
        <row r="2237">
          <cell r="C2237">
            <v>0.53</v>
          </cell>
        </row>
        <row r="2238">
          <cell r="C2238">
            <v>-0.16</v>
          </cell>
        </row>
        <row r="2239">
          <cell r="C2239">
            <v>0.31</v>
          </cell>
        </row>
        <row r="2240">
          <cell r="C2240">
            <v>-0.1</v>
          </cell>
        </row>
        <row r="2241">
          <cell r="C2241">
            <v>-0.74</v>
          </cell>
        </row>
        <row r="2242">
          <cell r="C2242">
            <v>0.08</v>
          </cell>
        </row>
        <row r="2243">
          <cell r="C2243">
            <v>0.28999999999999998</v>
          </cell>
        </row>
        <row r="2244">
          <cell r="C2244">
            <v>0.2</v>
          </cell>
        </row>
        <row r="2245">
          <cell r="C2245">
            <v>0.13</v>
          </cell>
        </row>
        <row r="2246">
          <cell r="C2246">
            <v>0.04</v>
          </cell>
        </row>
        <row r="2247">
          <cell r="C2247">
            <v>0.33</v>
          </cell>
        </row>
        <row r="2248">
          <cell r="C2248">
            <v>0.57999999999999996</v>
          </cell>
        </row>
        <row r="2249">
          <cell r="C2249">
            <v>0.27</v>
          </cell>
        </row>
        <row r="2250">
          <cell r="C2250">
            <v>0.16</v>
          </cell>
        </row>
        <row r="2251">
          <cell r="C2251">
            <v>-0.12</v>
          </cell>
        </row>
        <row r="2252">
          <cell r="C2252">
            <v>0.66</v>
          </cell>
        </row>
        <row r="2253">
          <cell r="C2253">
            <v>0.69</v>
          </cell>
        </row>
        <row r="2254">
          <cell r="C2254">
            <v>0.33</v>
          </cell>
        </row>
        <row r="2255">
          <cell r="C2255">
            <v>0.39</v>
          </cell>
        </row>
        <row r="2256">
          <cell r="C2256">
            <v>-0.01</v>
          </cell>
        </row>
        <row r="2257">
          <cell r="C2257">
            <v>-0.26</v>
          </cell>
        </row>
        <row r="2258">
          <cell r="C2258">
            <v>0.42</v>
          </cell>
        </row>
        <row r="2259">
          <cell r="C2259">
            <v>0.36</v>
          </cell>
        </row>
        <row r="2260">
          <cell r="C2260">
            <v>0.41</v>
          </cell>
        </row>
        <row r="2261">
          <cell r="C2261">
            <v>0.21</v>
          </cell>
        </row>
        <row r="2262">
          <cell r="C2262">
            <v>0.37</v>
          </cell>
        </row>
        <row r="2263">
          <cell r="C2263">
            <v>0.02</v>
          </cell>
        </row>
        <row r="2264">
          <cell r="C2264">
            <v>0.41</v>
          </cell>
        </row>
        <row r="2265">
          <cell r="C2265">
            <v>0.1</v>
          </cell>
        </row>
        <row r="2266">
          <cell r="C2266">
            <v>0.06</v>
          </cell>
        </row>
        <row r="2267">
          <cell r="C2267">
            <v>0.3</v>
          </cell>
        </row>
        <row r="2268">
          <cell r="C2268">
            <v>-0.04</v>
          </cell>
        </row>
        <row r="2269">
          <cell r="C2269">
            <v>-0.04</v>
          </cell>
        </row>
        <row r="2270">
          <cell r="C2270">
            <v>-0.6</v>
          </cell>
        </row>
        <row r="2271">
          <cell r="C2271">
            <v>0.39</v>
          </cell>
        </row>
        <row r="2272">
          <cell r="C2272">
            <v>0.05</v>
          </cell>
        </row>
        <row r="2273">
          <cell r="C2273">
            <v>0.37</v>
          </cell>
        </row>
        <row r="2274">
          <cell r="C2274">
            <v>0.2</v>
          </cell>
        </row>
        <row r="2275">
          <cell r="C2275">
            <v>0.57999999999999996</v>
          </cell>
        </row>
        <row r="2276">
          <cell r="C2276">
            <v>0.94</v>
          </cell>
        </row>
        <row r="2277">
          <cell r="C2277">
            <v>0.37</v>
          </cell>
        </row>
        <row r="2278">
          <cell r="C2278">
            <v>0.33</v>
          </cell>
        </row>
        <row r="2279">
          <cell r="C2279">
            <v>0.16</v>
          </cell>
        </row>
        <row r="2280">
          <cell r="C2280">
            <v>0.28000000000000003</v>
          </cell>
        </row>
        <row r="2281">
          <cell r="C2281">
            <v>0.48</v>
          </cell>
        </row>
        <row r="2282">
          <cell r="C2282">
            <v>0.18</v>
          </cell>
        </row>
        <row r="2283">
          <cell r="C2283">
            <v>0.75</v>
          </cell>
        </row>
        <row r="2284">
          <cell r="C2284">
            <v>0.31</v>
          </cell>
        </row>
        <row r="2285">
          <cell r="C2285">
            <v>0.57999999999999996</v>
          </cell>
        </row>
        <row r="2286">
          <cell r="C2286">
            <v>0.14000000000000001</v>
          </cell>
        </row>
        <row r="2287">
          <cell r="C2287">
            <v>0.2</v>
          </cell>
        </row>
        <row r="2288">
          <cell r="C2288">
            <v>0</v>
          </cell>
        </row>
        <row r="2289">
          <cell r="C2289">
            <v>0.39</v>
          </cell>
        </row>
        <row r="2290">
          <cell r="C2290">
            <v>0.34</v>
          </cell>
        </row>
        <row r="2291">
          <cell r="C2291">
            <v>0.06</v>
          </cell>
        </row>
        <row r="2292">
          <cell r="C2292">
            <v>-0.16</v>
          </cell>
        </row>
        <row r="2293">
          <cell r="C2293">
            <v>-0.23</v>
          </cell>
        </row>
        <row r="2294">
          <cell r="C2294">
            <v>0.27</v>
          </cell>
        </row>
        <row r="2295">
          <cell r="C2295">
            <v>0.12</v>
          </cell>
        </row>
        <row r="2296">
          <cell r="C2296">
            <v>-0.13</v>
          </cell>
        </row>
        <row r="2297">
          <cell r="C2297">
            <v>0.3</v>
          </cell>
        </row>
        <row r="2298">
          <cell r="C2298">
            <v>0.27</v>
          </cell>
        </row>
        <row r="2299">
          <cell r="C2299">
            <v>-0.11</v>
          </cell>
        </row>
        <row r="2300">
          <cell r="C2300">
            <v>0.19</v>
          </cell>
        </row>
        <row r="2301">
          <cell r="C2301">
            <v>0.05</v>
          </cell>
        </row>
        <row r="2302">
          <cell r="C2302">
            <v>0.09</v>
          </cell>
        </row>
        <row r="2303">
          <cell r="C2303">
            <v>0.61</v>
          </cell>
        </row>
        <row r="2304">
          <cell r="C2304">
            <v>0.16</v>
          </cell>
        </row>
        <row r="2305">
          <cell r="C2305">
            <v>0.54</v>
          </cell>
        </row>
        <row r="2306">
          <cell r="C2306">
            <v>0.42</v>
          </cell>
        </row>
        <row r="2307">
          <cell r="C2307">
            <v>0.27</v>
          </cell>
        </row>
        <row r="2308">
          <cell r="C2308">
            <v>0.6</v>
          </cell>
        </row>
        <row r="2309">
          <cell r="C2309">
            <v>-0.2</v>
          </cell>
        </row>
        <row r="2310">
          <cell r="C2310">
            <v>-0.2</v>
          </cell>
        </row>
        <row r="2311">
          <cell r="C2311">
            <v>-0.31</v>
          </cell>
        </row>
        <row r="2312">
          <cell r="C2312">
            <v>0.02</v>
          </cell>
        </row>
        <row r="2313">
          <cell r="C2313">
            <v>0.69</v>
          </cell>
        </row>
        <row r="2314">
          <cell r="C2314">
            <v>0.13</v>
          </cell>
        </row>
        <row r="2315">
          <cell r="C2315">
            <v>0.24</v>
          </cell>
        </row>
        <row r="2316">
          <cell r="C2316">
            <v>0.57999999999999996</v>
          </cell>
        </row>
        <row r="2317">
          <cell r="C2317">
            <v>0.42</v>
          </cell>
        </row>
        <row r="2318">
          <cell r="C2318">
            <v>-2.2599999999999998</v>
          </cell>
        </row>
        <row r="2319">
          <cell r="C2319">
            <v>0.54</v>
          </cell>
        </row>
        <row r="2320">
          <cell r="C2320">
            <v>0.5</v>
          </cell>
        </row>
        <row r="2321">
          <cell r="C2321">
            <v>0.33</v>
          </cell>
        </row>
        <row r="2322">
          <cell r="C2322">
            <v>0.8</v>
          </cell>
        </row>
        <row r="2323">
          <cell r="C2323">
            <v>0.28999999999999998</v>
          </cell>
        </row>
        <row r="2324">
          <cell r="C2324">
            <v>0.52</v>
          </cell>
        </row>
        <row r="2325">
          <cell r="C2325">
            <v>0.21</v>
          </cell>
        </row>
        <row r="2326">
          <cell r="C2326">
            <v>0.05</v>
          </cell>
        </row>
        <row r="2327">
          <cell r="C2327">
            <v>0.86</v>
          </cell>
        </row>
        <row r="2328">
          <cell r="C2328">
            <v>0.34</v>
          </cell>
        </row>
        <row r="2329">
          <cell r="C2329">
            <v>0.04</v>
          </cell>
        </row>
        <row r="2330">
          <cell r="C2330">
            <v>0.27</v>
          </cell>
        </row>
        <row r="2331">
          <cell r="C2331">
            <v>0.57999999999999996</v>
          </cell>
        </row>
        <row r="2332">
          <cell r="C2332">
            <v>0.43</v>
          </cell>
        </row>
        <row r="2333">
          <cell r="C2333">
            <v>0.1</v>
          </cell>
        </row>
        <row r="2334">
          <cell r="C2334">
            <v>0.21</v>
          </cell>
        </row>
        <row r="2335">
          <cell r="C2335">
            <v>0.05</v>
          </cell>
        </row>
        <row r="2336">
          <cell r="C2336">
            <v>0.62</v>
          </cell>
        </row>
        <row r="2337">
          <cell r="C2337">
            <v>0.21</v>
          </cell>
        </row>
        <row r="2338">
          <cell r="C2338">
            <v>0.19</v>
          </cell>
        </row>
        <row r="2339">
          <cell r="C2339">
            <v>0.19</v>
          </cell>
        </row>
        <row r="2340">
          <cell r="C2340">
            <v>0.34</v>
          </cell>
        </row>
        <row r="2341">
          <cell r="C2341">
            <v>0.2</v>
          </cell>
        </row>
        <row r="2342">
          <cell r="C2342">
            <v>0.4</v>
          </cell>
        </row>
        <row r="2343">
          <cell r="C2343">
            <v>0.48</v>
          </cell>
        </row>
        <row r="2344">
          <cell r="C2344">
            <v>0.2</v>
          </cell>
        </row>
        <row r="2345">
          <cell r="C2345">
            <v>-0.19</v>
          </cell>
        </row>
        <row r="2346">
          <cell r="C2346">
            <v>0.65</v>
          </cell>
        </row>
        <row r="2347">
          <cell r="C2347">
            <v>0.38</v>
          </cell>
        </row>
        <row r="2348">
          <cell r="C2348">
            <v>0.02</v>
          </cell>
        </row>
        <row r="2349">
          <cell r="C2349">
            <v>0.51</v>
          </cell>
        </row>
        <row r="2350">
          <cell r="C2350">
            <v>0.93</v>
          </cell>
        </row>
        <row r="2351">
          <cell r="C2351">
            <v>-0.27</v>
          </cell>
        </row>
        <row r="2352">
          <cell r="C2352">
            <v>0.44</v>
          </cell>
        </row>
        <row r="2353">
          <cell r="C2353">
            <v>0.17</v>
          </cell>
        </row>
        <row r="2354">
          <cell r="C2354">
            <v>0.01</v>
          </cell>
        </row>
        <row r="2355">
          <cell r="C2355">
            <v>0.24</v>
          </cell>
        </row>
        <row r="2356">
          <cell r="C2356">
            <v>0.14000000000000001</v>
          </cell>
        </row>
        <row r="2357">
          <cell r="C2357">
            <v>-0.18</v>
          </cell>
        </row>
        <row r="2358">
          <cell r="C2358">
            <v>0.35</v>
          </cell>
        </row>
        <row r="2359">
          <cell r="C2359">
            <v>0.38</v>
          </cell>
        </row>
        <row r="2360">
          <cell r="C2360">
            <v>0.02</v>
          </cell>
        </row>
        <row r="2361">
          <cell r="C2361">
            <v>0.56999999999999995</v>
          </cell>
        </row>
        <row r="2362">
          <cell r="C2362">
            <v>0.53</v>
          </cell>
        </row>
        <row r="2363">
          <cell r="C2363">
            <v>0.21</v>
          </cell>
        </row>
        <row r="2364">
          <cell r="C2364">
            <v>-0.34</v>
          </cell>
        </row>
        <row r="2365">
          <cell r="C2365">
            <v>0.1</v>
          </cell>
        </row>
        <row r="2366">
          <cell r="C2366">
            <v>0.26</v>
          </cell>
        </row>
        <row r="2367">
          <cell r="C2367">
            <v>0.2</v>
          </cell>
        </row>
        <row r="2368">
          <cell r="C2368">
            <v>0.33</v>
          </cell>
        </row>
        <row r="2369">
          <cell r="C2369">
            <v>0.65</v>
          </cell>
        </row>
        <row r="2370">
          <cell r="C2370">
            <v>-0.08</v>
          </cell>
        </row>
        <row r="2371">
          <cell r="C2371">
            <v>0.17</v>
          </cell>
        </row>
        <row r="2372">
          <cell r="C2372">
            <v>0.09</v>
          </cell>
        </row>
        <row r="2373">
          <cell r="C2373">
            <v>-0.16</v>
          </cell>
        </row>
        <row r="2374">
          <cell r="C2374">
            <v>0.04</v>
          </cell>
        </row>
        <row r="2375">
          <cell r="C2375">
            <v>-0.36</v>
          </cell>
        </row>
        <row r="2376">
          <cell r="C2376">
            <v>0.21</v>
          </cell>
        </row>
        <row r="2377">
          <cell r="C2377">
            <v>0.44</v>
          </cell>
        </row>
        <row r="2378">
          <cell r="C2378">
            <v>-0.15</v>
          </cell>
        </row>
        <row r="2379">
          <cell r="C2379">
            <v>0.4</v>
          </cell>
        </row>
        <row r="2380">
          <cell r="C2380">
            <v>0.06</v>
          </cell>
        </row>
        <row r="2381">
          <cell r="C2381">
            <v>-0.2</v>
          </cell>
        </row>
        <row r="2382">
          <cell r="C2382">
            <v>7.0000000000000007E-2</v>
          </cell>
        </row>
        <row r="2383">
          <cell r="C2383">
            <v>0.21</v>
          </cell>
        </row>
        <row r="2384">
          <cell r="C2384">
            <v>0.2</v>
          </cell>
        </row>
        <row r="2385">
          <cell r="C2385">
            <v>0.18</v>
          </cell>
        </row>
        <row r="2386">
          <cell r="C2386">
            <v>-0.37</v>
          </cell>
        </row>
        <row r="2387">
          <cell r="C2387">
            <v>0.06</v>
          </cell>
        </row>
        <row r="2388">
          <cell r="C2388">
            <v>0</v>
          </cell>
        </row>
        <row r="2389">
          <cell r="C2389">
            <v>0.11</v>
          </cell>
        </row>
        <row r="2390">
          <cell r="C2390">
            <v>0.39</v>
          </cell>
        </row>
        <row r="2391">
          <cell r="C2391">
            <v>0.33</v>
          </cell>
        </row>
        <row r="2392">
          <cell r="C2392">
            <v>0.16</v>
          </cell>
        </row>
        <row r="2393">
          <cell r="C2393">
            <v>0.08</v>
          </cell>
        </row>
        <row r="2394">
          <cell r="C2394">
            <v>0.13</v>
          </cell>
        </row>
        <row r="2395">
          <cell r="C2395">
            <v>0.19</v>
          </cell>
        </row>
        <row r="2396">
          <cell r="C2396">
            <v>-0.46</v>
          </cell>
        </row>
        <row r="2397">
          <cell r="C2397">
            <v>-1.8</v>
          </cell>
        </row>
        <row r="2398">
          <cell r="C2398">
            <v>0.34</v>
          </cell>
        </row>
        <row r="2399">
          <cell r="C2399">
            <v>0.16</v>
          </cell>
        </row>
        <row r="2400">
          <cell r="C2400">
            <v>0.36</v>
          </cell>
        </row>
        <row r="2401">
          <cell r="C2401">
            <v>0.17</v>
          </cell>
        </row>
        <row r="2402">
          <cell r="C2402">
            <v>-0.16</v>
          </cell>
        </row>
        <row r="2403">
          <cell r="C2403">
            <v>0.46</v>
          </cell>
        </row>
        <row r="2404">
          <cell r="C2404">
            <v>0.85</v>
          </cell>
        </row>
        <row r="2405">
          <cell r="C2405">
            <v>0.14000000000000001</v>
          </cell>
        </row>
        <row r="2406">
          <cell r="C2406">
            <v>-0.09</v>
          </cell>
        </row>
        <row r="2407">
          <cell r="C2407">
            <v>-0.06</v>
          </cell>
        </row>
        <row r="2408">
          <cell r="C2408">
            <v>0.55000000000000004</v>
          </cell>
        </row>
        <row r="2409">
          <cell r="C2409">
            <v>0.41</v>
          </cell>
        </row>
        <row r="2410">
          <cell r="C2410">
            <v>0.12</v>
          </cell>
        </row>
        <row r="2411">
          <cell r="C2411">
            <v>0.17</v>
          </cell>
        </row>
        <row r="2412">
          <cell r="C2412">
            <v>0.11</v>
          </cell>
        </row>
        <row r="2413">
          <cell r="C2413">
            <v>0.1</v>
          </cell>
        </row>
        <row r="2414">
          <cell r="C2414">
            <v>0.2</v>
          </cell>
        </row>
        <row r="2415">
          <cell r="C2415">
            <v>0.69</v>
          </cell>
        </row>
        <row r="2416">
          <cell r="C2416">
            <v>0.55000000000000004</v>
          </cell>
        </row>
        <row r="2417">
          <cell r="C2417">
            <v>0.31</v>
          </cell>
        </row>
        <row r="2418">
          <cell r="C2418">
            <v>0.13</v>
          </cell>
        </row>
        <row r="2419">
          <cell r="C2419">
            <v>0.39</v>
          </cell>
        </row>
        <row r="2420">
          <cell r="C2420">
            <v>0.33</v>
          </cell>
        </row>
        <row r="2421">
          <cell r="C2421">
            <v>0.43</v>
          </cell>
        </row>
        <row r="2422">
          <cell r="C2422">
            <v>0.05</v>
          </cell>
        </row>
        <row r="2423">
          <cell r="C2423">
            <v>0.28000000000000003</v>
          </cell>
        </row>
        <row r="2424">
          <cell r="C2424">
            <v>-0.21</v>
          </cell>
        </row>
        <row r="2425">
          <cell r="C2425">
            <v>0.27</v>
          </cell>
        </row>
        <row r="2426">
          <cell r="C2426">
            <v>0.14000000000000001</v>
          </cell>
        </row>
        <row r="2427">
          <cell r="C2427">
            <v>0.23</v>
          </cell>
        </row>
        <row r="2428">
          <cell r="C2428">
            <v>0.09</v>
          </cell>
        </row>
        <row r="2429">
          <cell r="C2429">
            <v>0.28999999999999998</v>
          </cell>
        </row>
        <row r="2430">
          <cell r="C2430">
            <v>0.32</v>
          </cell>
        </row>
        <row r="2431">
          <cell r="C2431">
            <v>0.02</v>
          </cell>
        </row>
        <row r="2432">
          <cell r="C2432">
            <v>-0.27</v>
          </cell>
        </row>
        <row r="2433">
          <cell r="C2433">
            <v>0.56000000000000005</v>
          </cell>
        </row>
        <row r="2434">
          <cell r="C2434">
            <v>0.43</v>
          </cell>
        </row>
        <row r="2435">
          <cell r="C2435">
            <v>0.21</v>
          </cell>
        </row>
        <row r="2436">
          <cell r="C2436">
            <v>0.09</v>
          </cell>
        </row>
        <row r="2437">
          <cell r="C2437">
            <v>0.18</v>
          </cell>
        </row>
        <row r="2438">
          <cell r="C2438">
            <v>-0.04</v>
          </cell>
        </row>
        <row r="2439">
          <cell r="C2439">
            <v>-0.57999999999999996</v>
          </cell>
        </row>
        <row r="2440">
          <cell r="C2440">
            <v>0.25</v>
          </cell>
        </row>
        <row r="2441">
          <cell r="C2441">
            <v>-0.36</v>
          </cell>
        </row>
        <row r="2442">
          <cell r="C2442">
            <v>0.17</v>
          </cell>
        </row>
        <row r="2443">
          <cell r="C2443">
            <v>-1.79</v>
          </cell>
        </row>
        <row r="2444">
          <cell r="C2444">
            <v>0.2</v>
          </cell>
        </row>
        <row r="2445">
          <cell r="C2445">
            <v>0.59</v>
          </cell>
        </row>
        <row r="2446">
          <cell r="C2446">
            <v>0.4</v>
          </cell>
        </row>
        <row r="2447">
          <cell r="C2447">
            <v>-0.24</v>
          </cell>
        </row>
        <row r="2448">
          <cell r="C2448">
            <v>0.51</v>
          </cell>
        </row>
        <row r="2449">
          <cell r="C2449">
            <v>0.26</v>
          </cell>
        </row>
        <row r="2450">
          <cell r="C2450">
            <v>0.18</v>
          </cell>
        </row>
        <row r="2451">
          <cell r="C2451">
            <v>0.16</v>
          </cell>
        </row>
        <row r="2452">
          <cell r="C2452">
            <v>-0.18</v>
          </cell>
        </row>
        <row r="2453">
          <cell r="C2453">
            <v>0.36</v>
          </cell>
        </row>
        <row r="2454">
          <cell r="C2454">
            <v>0.17</v>
          </cell>
        </row>
        <row r="2455">
          <cell r="C2455">
            <v>0.09</v>
          </cell>
        </row>
        <row r="2456">
          <cell r="C2456">
            <v>0.38</v>
          </cell>
        </row>
        <row r="2457">
          <cell r="C2457">
            <v>0.25</v>
          </cell>
        </row>
        <row r="2458">
          <cell r="C2458">
            <v>0.19</v>
          </cell>
        </row>
        <row r="2459">
          <cell r="C2459">
            <v>0.09</v>
          </cell>
        </row>
        <row r="2460">
          <cell r="C2460">
            <v>0.66</v>
          </cell>
        </row>
        <row r="2461">
          <cell r="C2461">
            <v>0.01</v>
          </cell>
        </row>
        <row r="2462">
          <cell r="C2462">
            <v>1.51</v>
          </cell>
        </row>
        <row r="2463">
          <cell r="C2463">
            <v>-0.22</v>
          </cell>
        </row>
        <row r="2464">
          <cell r="C2464">
            <v>0.59</v>
          </cell>
        </row>
        <row r="2465">
          <cell r="C2465">
            <v>0.44</v>
          </cell>
        </row>
        <row r="2466">
          <cell r="C2466">
            <v>0.22</v>
          </cell>
        </row>
        <row r="2467">
          <cell r="C2467">
            <v>0.5</v>
          </cell>
        </row>
        <row r="2468">
          <cell r="C2468">
            <v>0.1</v>
          </cell>
        </row>
        <row r="2469">
          <cell r="C2469">
            <v>-0.05</v>
          </cell>
        </row>
        <row r="2470">
          <cell r="C2470">
            <v>0.54</v>
          </cell>
        </row>
        <row r="2471">
          <cell r="C2471">
            <v>0.02</v>
          </cell>
        </row>
        <row r="2472">
          <cell r="C2472">
            <v>-0.17</v>
          </cell>
        </row>
        <row r="2473">
          <cell r="C2473">
            <v>-0.04</v>
          </cell>
        </row>
        <row r="2474">
          <cell r="C2474">
            <v>0.73</v>
          </cell>
        </row>
        <row r="2475">
          <cell r="C2475">
            <v>0.24</v>
          </cell>
        </row>
        <row r="2476">
          <cell r="C2476">
            <v>0.37</v>
          </cell>
        </row>
        <row r="2477">
          <cell r="C2477">
            <v>0.13</v>
          </cell>
        </row>
        <row r="2478">
          <cell r="C2478">
            <v>-0.65</v>
          </cell>
        </row>
        <row r="2479">
          <cell r="C2479">
            <v>0.24</v>
          </cell>
        </row>
        <row r="2480">
          <cell r="C2480">
            <v>0.3</v>
          </cell>
        </row>
        <row r="2481">
          <cell r="C2481">
            <v>0.31</v>
          </cell>
        </row>
        <row r="2482">
          <cell r="C2482">
            <v>0.57999999999999996</v>
          </cell>
        </row>
        <row r="2483">
          <cell r="C2483">
            <v>0.12</v>
          </cell>
        </row>
        <row r="2484">
          <cell r="C2484">
            <v>0.34</v>
          </cell>
        </row>
        <row r="2485">
          <cell r="C2485">
            <v>0.23</v>
          </cell>
        </row>
        <row r="2486">
          <cell r="C2486">
            <v>-0.33</v>
          </cell>
        </row>
        <row r="2487">
          <cell r="C2487">
            <v>0.21</v>
          </cell>
        </row>
        <row r="2488">
          <cell r="C2488">
            <v>0.83</v>
          </cell>
        </row>
        <row r="2489">
          <cell r="C2489">
            <v>0.25</v>
          </cell>
        </row>
        <row r="2490">
          <cell r="C2490">
            <v>0.08</v>
          </cell>
        </row>
        <row r="2491">
          <cell r="C2491">
            <v>0.2</v>
          </cell>
        </row>
        <row r="2492">
          <cell r="C2492">
            <v>0.24</v>
          </cell>
        </row>
        <row r="2493">
          <cell r="C2493">
            <v>0.28999999999999998</v>
          </cell>
        </row>
        <row r="2494">
          <cell r="C2494">
            <v>0.19</v>
          </cell>
        </row>
        <row r="2495">
          <cell r="C2495">
            <v>0.1</v>
          </cell>
        </row>
        <row r="2496">
          <cell r="C2496">
            <v>0.1</v>
          </cell>
        </row>
        <row r="2497">
          <cell r="C2497">
            <v>0.74</v>
          </cell>
        </row>
        <row r="2498">
          <cell r="C2498">
            <v>0.32</v>
          </cell>
        </row>
        <row r="2499">
          <cell r="C2499">
            <v>0.21</v>
          </cell>
        </row>
        <row r="2500">
          <cell r="C2500">
            <v>0.57999999999999996</v>
          </cell>
        </row>
        <row r="2501">
          <cell r="C2501">
            <v>0.28999999999999998</v>
          </cell>
        </row>
        <row r="2502">
          <cell r="C2502">
            <v>0.51</v>
          </cell>
        </row>
        <row r="2503">
          <cell r="C2503">
            <v>0.25</v>
          </cell>
        </row>
        <row r="2504">
          <cell r="C2504">
            <v>-0.03</v>
          </cell>
        </row>
        <row r="2505">
          <cell r="C2505">
            <v>0.05</v>
          </cell>
        </row>
        <row r="2506">
          <cell r="C2506">
            <v>0.15</v>
          </cell>
        </row>
        <row r="2507">
          <cell r="C2507">
            <v>0.33</v>
          </cell>
        </row>
        <row r="2508">
          <cell r="C2508">
            <v>0.13</v>
          </cell>
        </row>
        <row r="2509">
          <cell r="C2509">
            <v>0.19</v>
          </cell>
        </row>
        <row r="2510">
          <cell r="C2510">
            <v>0.21</v>
          </cell>
        </row>
        <row r="2511">
          <cell r="C2511">
            <v>0.47</v>
          </cell>
        </row>
        <row r="2512">
          <cell r="C2512">
            <v>-0.18</v>
          </cell>
        </row>
        <row r="2513">
          <cell r="C2513">
            <v>0.18</v>
          </cell>
        </row>
        <row r="2514">
          <cell r="C2514">
            <v>0.2</v>
          </cell>
        </row>
        <row r="2515">
          <cell r="C2515">
            <v>0.18</v>
          </cell>
        </row>
        <row r="2516">
          <cell r="C2516">
            <v>0.1</v>
          </cell>
        </row>
        <row r="2517">
          <cell r="C2517">
            <v>0.1</v>
          </cell>
        </row>
        <row r="2518">
          <cell r="C2518">
            <v>7.0000000000000007E-2</v>
          </cell>
        </row>
        <row r="2519">
          <cell r="C2519">
            <v>0.25</v>
          </cell>
        </row>
        <row r="2520">
          <cell r="C2520">
            <v>0.08</v>
          </cell>
        </row>
        <row r="2521">
          <cell r="C2521">
            <v>-0.24</v>
          </cell>
        </row>
        <row r="2522">
          <cell r="C2522">
            <v>-0.52</v>
          </cell>
        </row>
        <row r="2523">
          <cell r="C2523">
            <v>0.06</v>
          </cell>
        </row>
        <row r="2524">
          <cell r="C2524">
            <v>0.05</v>
          </cell>
        </row>
        <row r="2525">
          <cell r="C2525">
            <v>0.15</v>
          </cell>
        </row>
        <row r="2526">
          <cell r="C2526">
            <v>-0.03</v>
          </cell>
        </row>
        <row r="2527">
          <cell r="C2527">
            <v>-0.57999999999999996</v>
          </cell>
        </row>
        <row r="2528">
          <cell r="C2528">
            <v>0.42</v>
          </cell>
        </row>
        <row r="2529">
          <cell r="C2529">
            <v>0.39</v>
          </cell>
        </row>
        <row r="2530">
          <cell r="C2530">
            <v>0.04</v>
          </cell>
        </row>
        <row r="2531">
          <cell r="C2531">
            <v>0.38</v>
          </cell>
        </row>
        <row r="2532">
          <cell r="C2532">
            <v>0.14000000000000001</v>
          </cell>
        </row>
        <row r="2533">
          <cell r="C2533">
            <v>0.11</v>
          </cell>
        </row>
        <row r="2534">
          <cell r="C2534">
            <v>-0.47</v>
          </cell>
        </row>
        <row r="2535">
          <cell r="C2535">
            <v>0.3</v>
          </cell>
        </row>
        <row r="2536">
          <cell r="C2536">
            <v>0.24</v>
          </cell>
        </row>
        <row r="2537">
          <cell r="C2537">
            <v>0.75</v>
          </cell>
        </row>
        <row r="2538">
          <cell r="C2538">
            <v>0.54</v>
          </cell>
        </row>
        <row r="2539">
          <cell r="C2539">
            <v>0.2</v>
          </cell>
        </row>
        <row r="2540">
          <cell r="C2540">
            <v>0.18</v>
          </cell>
        </row>
        <row r="2541">
          <cell r="C2541">
            <v>0.21</v>
          </cell>
        </row>
        <row r="2542">
          <cell r="C2542">
            <v>0.46</v>
          </cell>
        </row>
        <row r="2543">
          <cell r="C2543">
            <v>0.05</v>
          </cell>
        </row>
        <row r="2544">
          <cell r="C2544">
            <v>0.41</v>
          </cell>
        </row>
        <row r="2545">
          <cell r="C2545">
            <v>0.05</v>
          </cell>
        </row>
        <row r="2546">
          <cell r="C2546">
            <v>0.56000000000000005</v>
          </cell>
        </row>
        <row r="2547">
          <cell r="C2547">
            <v>0.09</v>
          </cell>
        </row>
        <row r="2548">
          <cell r="C2548">
            <v>0.12</v>
          </cell>
        </row>
        <row r="2549">
          <cell r="C2549">
            <v>0.98</v>
          </cell>
        </row>
        <row r="2550">
          <cell r="C2550">
            <v>-0.04</v>
          </cell>
        </row>
        <row r="2551">
          <cell r="C2551">
            <v>0.35</v>
          </cell>
        </row>
        <row r="2552">
          <cell r="C2552">
            <v>0.48</v>
          </cell>
        </row>
        <row r="2553">
          <cell r="C2553">
            <v>0.18</v>
          </cell>
        </row>
        <row r="2554">
          <cell r="C2554">
            <v>0.15</v>
          </cell>
        </row>
        <row r="2555">
          <cell r="C2555">
            <v>0.51</v>
          </cell>
        </row>
        <row r="2556">
          <cell r="C2556">
            <v>0.62</v>
          </cell>
        </row>
        <row r="2557">
          <cell r="C2557">
            <v>0.03</v>
          </cell>
        </row>
        <row r="2558">
          <cell r="C2558">
            <v>0.16</v>
          </cell>
        </row>
        <row r="2559">
          <cell r="C2559">
            <v>0.46</v>
          </cell>
        </row>
        <row r="2560">
          <cell r="C2560">
            <v>0.92</v>
          </cell>
        </row>
        <row r="2561">
          <cell r="C2561">
            <v>-0.39</v>
          </cell>
        </row>
        <row r="2562">
          <cell r="C2562">
            <v>-0.05</v>
          </cell>
        </row>
        <row r="2563">
          <cell r="C2563">
            <v>0.42</v>
          </cell>
        </row>
        <row r="2564">
          <cell r="C2564">
            <v>0.46</v>
          </cell>
        </row>
        <row r="2565">
          <cell r="C2565">
            <v>-0.23</v>
          </cell>
        </row>
        <row r="2566">
          <cell r="C2566">
            <v>0.04</v>
          </cell>
        </row>
        <row r="2567">
          <cell r="C2567">
            <v>0.24</v>
          </cell>
        </row>
        <row r="2568">
          <cell r="C2568">
            <v>0.32</v>
          </cell>
        </row>
        <row r="2569">
          <cell r="C2569">
            <v>0.48</v>
          </cell>
        </row>
        <row r="2570">
          <cell r="C2570">
            <v>0.28000000000000003</v>
          </cell>
        </row>
        <row r="2571">
          <cell r="C2571">
            <v>0.04</v>
          </cell>
        </row>
        <row r="2572">
          <cell r="C2572">
            <v>0.14000000000000001</v>
          </cell>
        </row>
        <row r="2573">
          <cell r="C2573">
            <v>0.21</v>
          </cell>
        </row>
        <row r="2574">
          <cell r="C2574">
            <v>0.13</v>
          </cell>
        </row>
        <row r="2575">
          <cell r="C2575">
            <v>0.05</v>
          </cell>
        </row>
        <row r="2576">
          <cell r="C2576">
            <v>0.17</v>
          </cell>
        </row>
        <row r="2577">
          <cell r="C2577">
            <v>0.22</v>
          </cell>
        </row>
        <row r="2578">
          <cell r="C2578">
            <v>0.45</v>
          </cell>
        </row>
        <row r="2579">
          <cell r="C2579">
            <v>0.15</v>
          </cell>
        </row>
        <row r="2580">
          <cell r="C2580">
            <v>0.04</v>
          </cell>
        </row>
        <row r="2581">
          <cell r="C2581">
            <v>0.1</v>
          </cell>
        </row>
        <row r="2582">
          <cell r="C2582">
            <v>0.13</v>
          </cell>
        </row>
        <row r="2583">
          <cell r="C2583">
            <v>-0.64</v>
          </cell>
        </row>
        <row r="2584">
          <cell r="C2584">
            <v>0.15</v>
          </cell>
        </row>
        <row r="2585">
          <cell r="C2585">
            <v>0.24</v>
          </cell>
        </row>
        <row r="2586">
          <cell r="C2586">
            <v>0.05</v>
          </cell>
        </row>
        <row r="2587">
          <cell r="C2587">
            <v>0.24</v>
          </cell>
        </row>
        <row r="2588">
          <cell r="C2588">
            <v>0.45</v>
          </cell>
        </row>
        <row r="2589">
          <cell r="C2589">
            <v>0.13</v>
          </cell>
        </row>
        <row r="2590">
          <cell r="C2590">
            <v>0.28999999999999998</v>
          </cell>
        </row>
        <row r="2591">
          <cell r="C2591">
            <v>0.14000000000000001</v>
          </cell>
        </row>
        <row r="2592">
          <cell r="C2592">
            <v>0.15</v>
          </cell>
        </row>
        <row r="2593">
          <cell r="C2593">
            <v>0.32</v>
          </cell>
        </row>
        <row r="2594">
          <cell r="C2594">
            <v>0.41</v>
          </cell>
        </row>
        <row r="2595">
          <cell r="C2595">
            <v>-0.56999999999999995</v>
          </cell>
        </row>
        <row r="2596">
          <cell r="C2596">
            <v>0.69</v>
          </cell>
        </row>
        <row r="2597">
          <cell r="C2597">
            <v>0.35</v>
          </cell>
        </row>
        <row r="2598">
          <cell r="C2598">
            <v>0.59</v>
          </cell>
        </row>
        <row r="2599">
          <cell r="C2599">
            <v>0.38</v>
          </cell>
        </row>
        <row r="2600">
          <cell r="C2600">
            <v>0.56999999999999995</v>
          </cell>
        </row>
        <row r="2601">
          <cell r="C2601">
            <v>0.28999999999999998</v>
          </cell>
        </row>
        <row r="2602">
          <cell r="C2602">
            <v>0.42</v>
          </cell>
        </row>
        <row r="2603">
          <cell r="C2603">
            <v>0.22</v>
          </cell>
        </row>
        <row r="2604">
          <cell r="C2604">
            <v>0.49</v>
          </cell>
        </row>
        <row r="2605">
          <cell r="C2605">
            <v>0.05</v>
          </cell>
        </row>
        <row r="2606">
          <cell r="C2606">
            <v>0.19</v>
          </cell>
        </row>
        <row r="2607">
          <cell r="C2607">
            <v>0.28000000000000003</v>
          </cell>
        </row>
        <row r="2608">
          <cell r="C2608">
            <v>0.64</v>
          </cell>
        </row>
        <row r="2609">
          <cell r="C2609">
            <v>-7.0000000000000007E-2</v>
          </cell>
        </row>
        <row r="2610">
          <cell r="C2610">
            <v>-0.43</v>
          </cell>
        </row>
        <row r="2611">
          <cell r="C2611">
            <v>0.28000000000000003</v>
          </cell>
        </row>
        <row r="2612">
          <cell r="C2612">
            <v>0.62</v>
          </cell>
        </row>
        <row r="2613">
          <cell r="C2613">
            <v>0.17</v>
          </cell>
        </row>
        <row r="2614">
          <cell r="C2614">
            <v>0.32</v>
          </cell>
        </row>
        <row r="2615">
          <cell r="C2615">
            <v>-0.16</v>
          </cell>
        </row>
        <row r="2616">
          <cell r="C2616">
            <v>0.3</v>
          </cell>
        </row>
        <row r="2617">
          <cell r="C2617">
            <v>0.4</v>
          </cell>
        </row>
        <row r="2618">
          <cell r="C2618">
            <v>0.82</v>
          </cell>
        </row>
        <row r="2619">
          <cell r="C2619">
            <v>-0.21</v>
          </cell>
        </row>
        <row r="2620">
          <cell r="C2620">
            <v>0.52</v>
          </cell>
        </row>
        <row r="2621">
          <cell r="C2621">
            <v>-0.02</v>
          </cell>
        </row>
        <row r="2622">
          <cell r="C2622">
            <v>0.45</v>
          </cell>
        </row>
        <row r="2623">
          <cell r="C2623">
            <v>0.3</v>
          </cell>
        </row>
        <row r="2624">
          <cell r="C2624">
            <v>0.34</v>
          </cell>
        </row>
        <row r="2625">
          <cell r="C2625">
            <v>0.12</v>
          </cell>
        </row>
        <row r="2626">
          <cell r="C2626">
            <v>-0.44</v>
          </cell>
        </row>
        <row r="2627">
          <cell r="C2627">
            <v>-0.04</v>
          </cell>
        </row>
        <row r="2628">
          <cell r="C2628">
            <v>0.35</v>
          </cell>
        </row>
        <row r="2629">
          <cell r="C2629">
            <v>0.09</v>
          </cell>
        </row>
        <row r="2630">
          <cell r="C2630">
            <v>0.01</v>
          </cell>
        </row>
        <row r="2631">
          <cell r="C2631">
            <v>0.44</v>
          </cell>
        </row>
        <row r="2632">
          <cell r="C2632">
            <v>0.48</v>
          </cell>
        </row>
        <row r="2633">
          <cell r="C2633">
            <v>7.0000000000000007E-2</v>
          </cell>
        </row>
        <row r="2634">
          <cell r="C2634">
            <v>0.15</v>
          </cell>
        </row>
        <row r="2635">
          <cell r="C2635">
            <v>0.35</v>
          </cell>
        </row>
        <row r="2636">
          <cell r="C2636">
            <v>0.64</v>
          </cell>
        </row>
        <row r="2637">
          <cell r="C2637">
            <v>0.69</v>
          </cell>
        </row>
        <row r="2638">
          <cell r="C2638">
            <v>0.31</v>
          </cell>
        </row>
        <row r="2639">
          <cell r="C2639">
            <v>0.46</v>
          </cell>
        </row>
        <row r="2640">
          <cell r="C2640">
            <v>0.21</v>
          </cell>
        </row>
        <row r="2641">
          <cell r="C2641">
            <v>0.12</v>
          </cell>
        </row>
        <row r="2642">
          <cell r="C2642">
            <v>0.11</v>
          </cell>
        </row>
        <row r="2643">
          <cell r="C2643">
            <v>0.17</v>
          </cell>
        </row>
        <row r="2644">
          <cell r="C2644">
            <v>0.21</v>
          </cell>
        </row>
        <row r="2645">
          <cell r="C2645">
            <v>0.48</v>
          </cell>
        </row>
        <row r="2646">
          <cell r="C2646">
            <v>0.49</v>
          </cell>
        </row>
        <row r="2647">
          <cell r="C2647">
            <v>0.47</v>
          </cell>
        </row>
        <row r="2648">
          <cell r="C2648">
            <v>0.04</v>
          </cell>
        </row>
        <row r="2649">
          <cell r="C2649">
            <v>0.11</v>
          </cell>
        </row>
        <row r="2650">
          <cell r="C2650">
            <v>0.63</v>
          </cell>
        </row>
        <row r="2651">
          <cell r="C2651">
            <v>0.19</v>
          </cell>
        </row>
        <row r="2652">
          <cell r="C2652">
            <v>0.31</v>
          </cell>
        </row>
        <row r="2653">
          <cell r="C2653">
            <v>0.21</v>
          </cell>
        </row>
        <row r="2654">
          <cell r="C2654">
            <v>-0.18</v>
          </cell>
        </row>
        <row r="2655">
          <cell r="C2655">
            <v>-0.05</v>
          </cell>
        </row>
        <row r="2656">
          <cell r="C2656">
            <v>0.25</v>
          </cell>
        </row>
        <row r="2657">
          <cell r="C2657">
            <v>0.26</v>
          </cell>
        </row>
        <row r="2658">
          <cell r="C2658">
            <v>0.74</v>
          </cell>
        </row>
        <row r="2659">
          <cell r="C2659">
            <v>0.2</v>
          </cell>
        </row>
        <row r="2660">
          <cell r="C2660">
            <v>0.45</v>
          </cell>
        </row>
        <row r="2661">
          <cell r="C2661">
            <v>0.24</v>
          </cell>
        </row>
        <row r="2662">
          <cell r="C2662">
            <v>0.09</v>
          </cell>
        </row>
        <row r="2663">
          <cell r="C2663">
            <v>0.21</v>
          </cell>
        </row>
        <row r="2664">
          <cell r="C2664">
            <v>0.22</v>
          </cell>
        </row>
        <row r="2665">
          <cell r="C2665">
            <v>0.87</v>
          </cell>
        </row>
        <row r="2666">
          <cell r="C2666">
            <v>0.06</v>
          </cell>
        </row>
        <row r="2667">
          <cell r="C2667">
            <v>0.69</v>
          </cell>
        </row>
        <row r="2668">
          <cell r="C2668">
            <v>0.51</v>
          </cell>
        </row>
        <row r="2669">
          <cell r="C2669">
            <v>0.15</v>
          </cell>
        </row>
        <row r="2670">
          <cell r="C2670">
            <v>0.39</v>
          </cell>
        </row>
        <row r="2671">
          <cell r="C2671">
            <v>0.06</v>
          </cell>
        </row>
        <row r="2672">
          <cell r="C2672">
            <v>0.34</v>
          </cell>
        </row>
        <row r="2673">
          <cell r="C2673">
            <v>0.23</v>
          </cell>
        </row>
        <row r="2674">
          <cell r="C2674">
            <v>-0.87</v>
          </cell>
        </row>
        <row r="2675">
          <cell r="C2675">
            <v>0.42</v>
          </cell>
        </row>
        <row r="2676">
          <cell r="C2676">
            <v>0.25</v>
          </cell>
        </row>
        <row r="2677">
          <cell r="C2677">
            <v>0.4</v>
          </cell>
        </row>
        <row r="2678">
          <cell r="C2678">
            <v>0.09</v>
          </cell>
        </row>
        <row r="2679">
          <cell r="C2679">
            <v>0.02</v>
          </cell>
        </row>
        <row r="2680">
          <cell r="C2680">
            <v>0.14000000000000001</v>
          </cell>
        </row>
        <row r="2681">
          <cell r="C2681">
            <v>0.02</v>
          </cell>
        </row>
        <row r="2682">
          <cell r="C2682">
            <v>0.28999999999999998</v>
          </cell>
        </row>
        <row r="2683">
          <cell r="C2683">
            <v>0.66</v>
          </cell>
        </row>
        <row r="2684">
          <cell r="C2684">
            <v>0.2</v>
          </cell>
        </row>
        <row r="2685">
          <cell r="C2685">
            <v>0.33</v>
          </cell>
        </row>
        <row r="2686">
          <cell r="C2686">
            <v>0.18</v>
          </cell>
        </row>
        <row r="2687">
          <cell r="C2687">
            <v>0.1</v>
          </cell>
        </row>
        <row r="2688">
          <cell r="C2688">
            <v>0.47</v>
          </cell>
        </row>
        <row r="2689">
          <cell r="C2689">
            <v>-0.06</v>
          </cell>
        </row>
        <row r="2690">
          <cell r="C2690">
            <v>0.28000000000000003</v>
          </cell>
        </row>
        <row r="2691">
          <cell r="C2691">
            <v>0.31</v>
          </cell>
        </row>
        <row r="2692">
          <cell r="C2692">
            <v>0.34</v>
          </cell>
        </row>
        <row r="2693">
          <cell r="C2693">
            <v>0.13</v>
          </cell>
        </row>
        <row r="2694">
          <cell r="C2694">
            <v>0.35</v>
          </cell>
        </row>
        <row r="2695">
          <cell r="C2695">
            <v>0.17</v>
          </cell>
        </row>
        <row r="2696">
          <cell r="C2696">
            <v>0.22</v>
          </cell>
        </row>
        <row r="2697">
          <cell r="C2697">
            <v>0.19</v>
          </cell>
        </row>
        <row r="2698">
          <cell r="C2698">
            <v>0.17</v>
          </cell>
        </row>
        <row r="2699">
          <cell r="C2699">
            <v>0.16</v>
          </cell>
        </row>
        <row r="2700">
          <cell r="C2700">
            <v>0.12</v>
          </cell>
        </row>
        <row r="2701">
          <cell r="C2701">
            <v>-0.02</v>
          </cell>
        </row>
        <row r="2702">
          <cell r="C2702">
            <v>-0.04</v>
          </cell>
        </row>
        <row r="2703">
          <cell r="C2703">
            <v>0.02</v>
          </cell>
        </row>
        <row r="2704">
          <cell r="C2704">
            <v>7.0000000000000007E-2</v>
          </cell>
        </row>
        <row r="2705">
          <cell r="C2705">
            <v>0.89</v>
          </cell>
        </row>
        <row r="2706">
          <cell r="C2706">
            <v>0.19</v>
          </cell>
        </row>
        <row r="2707">
          <cell r="C2707">
            <v>0.24</v>
          </cell>
        </row>
        <row r="2708">
          <cell r="C2708">
            <v>0.08</v>
          </cell>
        </row>
        <row r="2709">
          <cell r="C2709">
            <v>0.32</v>
          </cell>
        </row>
        <row r="2710">
          <cell r="C2710">
            <v>0.11</v>
          </cell>
        </row>
        <row r="2711">
          <cell r="C2711">
            <v>0.25</v>
          </cell>
        </row>
        <row r="2712">
          <cell r="C2712">
            <v>0.32</v>
          </cell>
        </row>
        <row r="2713">
          <cell r="C2713">
            <v>0.51</v>
          </cell>
        </row>
        <row r="2714">
          <cell r="C2714">
            <v>0.24</v>
          </cell>
        </row>
        <row r="2715">
          <cell r="C2715">
            <v>0.66</v>
          </cell>
        </row>
        <row r="2716">
          <cell r="C2716">
            <v>0.42</v>
          </cell>
        </row>
        <row r="2717">
          <cell r="C2717">
            <v>0.08</v>
          </cell>
        </row>
        <row r="2718">
          <cell r="C2718">
            <v>0.18</v>
          </cell>
        </row>
        <row r="2719">
          <cell r="C2719">
            <v>0.43</v>
          </cell>
        </row>
        <row r="2720">
          <cell r="C2720">
            <v>0.25</v>
          </cell>
        </row>
        <row r="2721">
          <cell r="C2721">
            <v>0.65</v>
          </cell>
        </row>
        <row r="2722">
          <cell r="C2722">
            <v>0.2</v>
          </cell>
        </row>
        <row r="2723">
          <cell r="C2723">
            <v>7.0000000000000007E-2</v>
          </cell>
        </row>
        <row r="2724">
          <cell r="C2724">
            <v>0.26</v>
          </cell>
        </row>
        <row r="2725">
          <cell r="C2725">
            <v>0.2</v>
          </cell>
        </row>
        <row r="2726">
          <cell r="C2726">
            <v>0.56000000000000005</v>
          </cell>
        </row>
        <row r="2727">
          <cell r="C2727">
            <v>0.16</v>
          </cell>
        </row>
        <row r="2728">
          <cell r="C2728">
            <v>0.37</v>
          </cell>
        </row>
        <row r="2729">
          <cell r="C2729">
            <v>0.52</v>
          </cell>
        </row>
        <row r="2730">
          <cell r="C2730">
            <v>-0.72</v>
          </cell>
        </row>
        <row r="2731">
          <cell r="C2731">
            <v>-0.83</v>
          </cell>
        </row>
        <row r="2732">
          <cell r="C2732">
            <v>0.35</v>
          </cell>
        </row>
        <row r="2733">
          <cell r="C2733">
            <v>0.55000000000000004</v>
          </cell>
        </row>
        <row r="2734">
          <cell r="C2734">
            <v>0.44</v>
          </cell>
        </row>
        <row r="2735">
          <cell r="C2735">
            <v>0.5</v>
          </cell>
        </row>
        <row r="2736">
          <cell r="C2736">
            <v>0.27</v>
          </cell>
        </row>
        <row r="2737">
          <cell r="C2737">
            <v>-0.33</v>
          </cell>
        </row>
        <row r="2738">
          <cell r="C2738">
            <v>0.2</v>
          </cell>
        </row>
        <row r="2739">
          <cell r="C2739">
            <v>0.11</v>
          </cell>
        </row>
        <row r="2740">
          <cell r="C2740">
            <v>0.02</v>
          </cell>
        </row>
        <row r="2741">
          <cell r="C2741">
            <v>-0.24</v>
          </cell>
        </row>
        <row r="2742">
          <cell r="C2742">
            <v>-0.5</v>
          </cell>
        </row>
        <row r="2743">
          <cell r="C2743">
            <v>0.13</v>
          </cell>
        </row>
        <row r="2744">
          <cell r="C2744">
            <v>0.19</v>
          </cell>
        </row>
        <row r="2745">
          <cell r="C2745">
            <v>0.57999999999999996</v>
          </cell>
        </row>
        <row r="2746">
          <cell r="C2746">
            <v>0.25</v>
          </cell>
        </row>
        <row r="2747">
          <cell r="C2747">
            <v>0.67</v>
          </cell>
        </row>
        <row r="2748">
          <cell r="C2748">
            <v>-0.02</v>
          </cell>
        </row>
        <row r="2749">
          <cell r="C2749">
            <v>0.21</v>
          </cell>
        </row>
        <row r="2750">
          <cell r="C2750">
            <v>7.0000000000000007E-2</v>
          </cell>
        </row>
        <row r="2751">
          <cell r="C2751">
            <v>0.13</v>
          </cell>
        </row>
        <row r="2752">
          <cell r="C2752">
            <v>-0.01</v>
          </cell>
        </row>
        <row r="2753">
          <cell r="C2753">
            <v>0.08</v>
          </cell>
        </row>
        <row r="2754">
          <cell r="C2754">
            <v>0.42</v>
          </cell>
        </row>
        <row r="2755">
          <cell r="C2755">
            <v>0.24</v>
          </cell>
        </row>
        <row r="2756">
          <cell r="C2756">
            <v>0.51</v>
          </cell>
        </row>
        <row r="2757">
          <cell r="C2757">
            <v>0.04</v>
          </cell>
        </row>
        <row r="2758">
          <cell r="C2758">
            <v>0.22</v>
          </cell>
        </row>
        <row r="2759">
          <cell r="C2759">
            <v>0.72</v>
          </cell>
        </row>
        <row r="2760">
          <cell r="C2760">
            <v>0.13</v>
          </cell>
        </row>
        <row r="2761">
          <cell r="C2761">
            <v>0.31</v>
          </cell>
        </row>
        <row r="2762">
          <cell r="C2762">
            <v>0.15</v>
          </cell>
        </row>
        <row r="2763">
          <cell r="C2763">
            <v>0.9</v>
          </cell>
        </row>
        <row r="2764">
          <cell r="C2764">
            <v>-0.2</v>
          </cell>
        </row>
        <row r="2765">
          <cell r="C2765">
            <v>-0.14000000000000001</v>
          </cell>
        </row>
        <row r="2766">
          <cell r="C2766">
            <v>0.19</v>
          </cell>
        </row>
        <row r="2767">
          <cell r="C2767">
            <v>0.14000000000000001</v>
          </cell>
        </row>
        <row r="2768">
          <cell r="C2768">
            <v>0.13</v>
          </cell>
        </row>
        <row r="2769">
          <cell r="C2769">
            <v>0.23</v>
          </cell>
        </row>
        <row r="2770">
          <cell r="C2770">
            <v>0.26</v>
          </cell>
        </row>
        <row r="2771">
          <cell r="C2771">
            <v>0.14000000000000001</v>
          </cell>
        </row>
        <row r="2772">
          <cell r="C2772">
            <v>0.55000000000000004</v>
          </cell>
        </row>
        <row r="2773">
          <cell r="C2773">
            <v>0.44</v>
          </cell>
        </row>
        <row r="2774">
          <cell r="C2774">
            <v>0.1</v>
          </cell>
        </row>
        <row r="2775">
          <cell r="C2775">
            <v>0.96</v>
          </cell>
        </row>
        <row r="2776">
          <cell r="C2776">
            <v>0.36</v>
          </cell>
        </row>
        <row r="2777">
          <cell r="C2777">
            <v>0.16</v>
          </cell>
        </row>
        <row r="2778">
          <cell r="C2778">
            <v>0.35</v>
          </cell>
        </row>
        <row r="2779">
          <cell r="C2779">
            <v>0.1</v>
          </cell>
        </row>
        <row r="2780">
          <cell r="C2780">
            <v>0.16</v>
          </cell>
        </row>
        <row r="2781">
          <cell r="C2781">
            <v>0.19</v>
          </cell>
        </row>
        <row r="2782">
          <cell r="C2782">
            <v>0.28999999999999998</v>
          </cell>
        </row>
        <row r="2783">
          <cell r="C2783">
            <v>0.39</v>
          </cell>
        </row>
        <row r="2784">
          <cell r="C2784">
            <v>0.2</v>
          </cell>
        </row>
        <row r="2785">
          <cell r="C2785">
            <v>0.66</v>
          </cell>
        </row>
        <row r="2786">
          <cell r="C2786">
            <v>-0.96</v>
          </cell>
        </row>
        <row r="2787">
          <cell r="C2787">
            <v>0.23</v>
          </cell>
        </row>
        <row r="2788">
          <cell r="C2788">
            <v>0.31</v>
          </cell>
        </row>
        <row r="2789">
          <cell r="C2789">
            <v>0.32</v>
          </cell>
        </row>
        <row r="2790">
          <cell r="C2790">
            <v>0.24</v>
          </cell>
        </row>
        <row r="2791">
          <cell r="C2791">
            <v>-0.03</v>
          </cell>
        </row>
        <row r="2792">
          <cell r="C2792">
            <v>0.01</v>
          </cell>
        </row>
        <row r="2793">
          <cell r="C2793">
            <v>0.09</v>
          </cell>
        </row>
        <row r="2794">
          <cell r="C2794">
            <v>0.18</v>
          </cell>
        </row>
        <row r="2795">
          <cell r="C2795">
            <v>0.13</v>
          </cell>
        </row>
        <row r="2796">
          <cell r="C2796">
            <v>-0.03</v>
          </cell>
        </row>
        <row r="2797">
          <cell r="C2797">
            <v>0.44</v>
          </cell>
        </row>
        <row r="2798">
          <cell r="C2798">
            <v>0.26</v>
          </cell>
        </row>
        <row r="2799">
          <cell r="C2799">
            <v>0.49</v>
          </cell>
        </row>
        <row r="2800">
          <cell r="C2800">
            <v>0.28999999999999998</v>
          </cell>
        </row>
        <row r="2801">
          <cell r="C2801">
            <v>0.13</v>
          </cell>
        </row>
        <row r="2802">
          <cell r="C2802">
            <v>-0.41</v>
          </cell>
        </row>
        <row r="2803">
          <cell r="C2803">
            <v>0.23</v>
          </cell>
        </row>
        <row r="2804">
          <cell r="C2804">
            <v>0.09</v>
          </cell>
        </row>
        <row r="2805">
          <cell r="C2805">
            <v>0.25</v>
          </cell>
        </row>
        <row r="2806">
          <cell r="C2806">
            <v>0.1</v>
          </cell>
        </row>
        <row r="2807">
          <cell r="C2807">
            <v>0.16</v>
          </cell>
        </row>
        <row r="2808">
          <cell r="C2808">
            <v>-0.73</v>
          </cell>
        </row>
        <row r="2809">
          <cell r="C2809">
            <v>0.18</v>
          </cell>
        </row>
        <row r="2810">
          <cell r="C2810">
            <v>0.14000000000000001</v>
          </cell>
        </row>
        <row r="2811">
          <cell r="C2811">
            <v>0.43</v>
          </cell>
        </row>
        <row r="2812">
          <cell r="C2812">
            <v>0.32</v>
          </cell>
        </row>
        <row r="2813">
          <cell r="C2813">
            <v>0.18</v>
          </cell>
        </row>
        <row r="2814">
          <cell r="C2814">
            <v>0.32</v>
          </cell>
        </row>
        <row r="2815">
          <cell r="C2815">
            <v>0.15</v>
          </cell>
        </row>
        <row r="2816">
          <cell r="C2816">
            <v>0.11</v>
          </cell>
        </row>
        <row r="2817">
          <cell r="C2817">
            <v>0.03</v>
          </cell>
        </row>
        <row r="2818">
          <cell r="C2818">
            <v>-0.05</v>
          </cell>
        </row>
        <row r="2819">
          <cell r="C2819">
            <v>-0.3</v>
          </cell>
        </row>
        <row r="2820">
          <cell r="C2820">
            <v>0.54</v>
          </cell>
        </row>
        <row r="2821">
          <cell r="C2821">
            <v>-0.9</v>
          </cell>
        </row>
        <row r="2822">
          <cell r="C2822">
            <v>0.3</v>
          </cell>
        </row>
        <row r="2823">
          <cell r="C2823">
            <v>0.38</v>
          </cell>
        </row>
        <row r="2824">
          <cell r="C2824">
            <v>0.37</v>
          </cell>
        </row>
        <row r="2825">
          <cell r="C2825">
            <v>0.89</v>
          </cell>
        </row>
        <row r="2826">
          <cell r="C2826">
            <v>0.02</v>
          </cell>
        </row>
        <row r="2827">
          <cell r="C2827">
            <v>0.24</v>
          </cell>
        </row>
        <row r="2828">
          <cell r="C2828">
            <v>0.15</v>
          </cell>
        </row>
        <row r="2829">
          <cell r="C2829">
            <v>0.53</v>
          </cell>
        </row>
        <row r="2830">
          <cell r="C2830">
            <v>0.2</v>
          </cell>
        </row>
        <row r="2831">
          <cell r="C2831">
            <v>-0.06</v>
          </cell>
        </row>
        <row r="2832">
          <cell r="C2832">
            <v>0.15</v>
          </cell>
        </row>
        <row r="2833">
          <cell r="C2833">
            <v>0.1</v>
          </cell>
        </row>
        <row r="2834">
          <cell r="C2834">
            <v>0.25</v>
          </cell>
        </row>
        <row r="2835">
          <cell r="C2835">
            <v>-0.05</v>
          </cell>
        </row>
        <row r="2836">
          <cell r="C2836">
            <v>0.3</v>
          </cell>
        </row>
        <row r="2837">
          <cell r="C2837">
            <v>0.08</v>
          </cell>
        </row>
        <row r="2838">
          <cell r="C2838">
            <v>0.23</v>
          </cell>
        </row>
        <row r="2839">
          <cell r="C2839">
            <v>0.13</v>
          </cell>
        </row>
        <row r="2840">
          <cell r="C2840">
            <v>0.22</v>
          </cell>
        </row>
        <row r="2841">
          <cell r="C2841">
            <v>0.15</v>
          </cell>
        </row>
        <row r="2842">
          <cell r="C2842">
            <v>0.25</v>
          </cell>
        </row>
        <row r="2843">
          <cell r="C2843">
            <v>0.25</v>
          </cell>
        </row>
        <row r="2844">
          <cell r="C2844">
            <v>0.11</v>
          </cell>
        </row>
        <row r="2845">
          <cell r="C2845">
            <v>0.53</v>
          </cell>
        </row>
        <row r="2846">
          <cell r="C2846">
            <v>0.04</v>
          </cell>
        </row>
        <row r="2847">
          <cell r="C2847">
            <v>0.32</v>
          </cell>
        </row>
        <row r="2848">
          <cell r="C2848">
            <v>0.18</v>
          </cell>
        </row>
        <row r="2849">
          <cell r="C2849">
            <v>0.52</v>
          </cell>
        </row>
        <row r="2850">
          <cell r="C2850">
            <v>0.04</v>
          </cell>
        </row>
        <row r="2851">
          <cell r="C2851">
            <v>0.23</v>
          </cell>
        </row>
        <row r="2852">
          <cell r="C2852">
            <v>0.23</v>
          </cell>
        </row>
        <row r="2853">
          <cell r="C2853">
            <v>0.59</v>
          </cell>
        </row>
        <row r="2854">
          <cell r="C2854">
            <v>0.23</v>
          </cell>
        </row>
        <row r="2855">
          <cell r="C2855">
            <v>0.12</v>
          </cell>
        </row>
        <row r="2856">
          <cell r="C2856">
            <v>0.06</v>
          </cell>
        </row>
        <row r="2857">
          <cell r="C2857">
            <v>0.15</v>
          </cell>
        </row>
        <row r="2858">
          <cell r="C2858">
            <v>0.19</v>
          </cell>
        </row>
        <row r="2859">
          <cell r="C2859">
            <v>0.37</v>
          </cell>
        </row>
        <row r="2860">
          <cell r="C2860">
            <v>0.13</v>
          </cell>
        </row>
        <row r="2861">
          <cell r="C2861">
            <v>0.31</v>
          </cell>
        </row>
        <row r="2862">
          <cell r="C2862">
            <v>0.53</v>
          </cell>
        </row>
        <row r="2863">
          <cell r="C2863">
            <v>0.19</v>
          </cell>
        </row>
        <row r="2864">
          <cell r="C2864">
            <v>0.63</v>
          </cell>
        </row>
        <row r="2865">
          <cell r="C2865">
            <v>-0.23</v>
          </cell>
        </row>
        <row r="2866">
          <cell r="C2866">
            <v>0.37</v>
          </cell>
        </row>
        <row r="2867">
          <cell r="C2867">
            <v>0.36</v>
          </cell>
        </row>
        <row r="2868">
          <cell r="C2868">
            <v>0.65</v>
          </cell>
        </row>
        <row r="2869">
          <cell r="C2869">
            <v>0.28999999999999998</v>
          </cell>
        </row>
        <row r="2870">
          <cell r="C2870">
            <v>0.08</v>
          </cell>
        </row>
        <row r="2871">
          <cell r="C2871">
            <v>0.42</v>
          </cell>
        </row>
        <row r="2872">
          <cell r="C2872">
            <v>0.05</v>
          </cell>
        </row>
        <row r="2873">
          <cell r="C2873">
            <v>0.3</v>
          </cell>
        </row>
        <row r="2874">
          <cell r="C2874">
            <v>-0.02</v>
          </cell>
        </row>
        <row r="2875">
          <cell r="C2875">
            <v>-0.1</v>
          </cell>
        </row>
        <row r="2876">
          <cell r="C2876">
            <v>0.21</v>
          </cell>
        </row>
        <row r="2877">
          <cell r="C2877">
            <v>0.22</v>
          </cell>
        </row>
        <row r="2878">
          <cell r="C2878">
            <v>0.11</v>
          </cell>
        </row>
        <row r="2879">
          <cell r="C2879">
            <v>0.45</v>
          </cell>
        </row>
        <row r="2880">
          <cell r="C2880">
            <v>0.09</v>
          </cell>
        </row>
        <row r="2881">
          <cell r="C2881">
            <v>0.42</v>
          </cell>
        </row>
        <row r="2882">
          <cell r="C2882">
            <v>0.28000000000000003</v>
          </cell>
        </row>
        <row r="2883">
          <cell r="C2883">
            <v>0.04</v>
          </cell>
        </row>
        <row r="2884">
          <cell r="C2884">
            <v>0.15</v>
          </cell>
        </row>
        <row r="2885">
          <cell r="C2885">
            <v>0.3</v>
          </cell>
        </row>
        <row r="2886">
          <cell r="C2886">
            <v>0.09</v>
          </cell>
        </row>
        <row r="2887">
          <cell r="C2887">
            <v>0.92</v>
          </cell>
        </row>
        <row r="2888">
          <cell r="C2888">
            <v>0.6</v>
          </cell>
        </row>
        <row r="2889">
          <cell r="C2889">
            <v>0.41</v>
          </cell>
        </row>
        <row r="2890">
          <cell r="C2890">
            <v>0.09</v>
          </cell>
        </row>
        <row r="2891">
          <cell r="C2891">
            <v>0.03</v>
          </cell>
        </row>
        <row r="2892">
          <cell r="C2892">
            <v>0.19</v>
          </cell>
        </row>
        <row r="2893">
          <cell r="C2893">
            <v>-0.31</v>
          </cell>
        </row>
        <row r="2894">
          <cell r="C2894">
            <v>0.61</v>
          </cell>
        </row>
        <row r="2895">
          <cell r="C2895">
            <v>0.37</v>
          </cell>
        </row>
        <row r="2896">
          <cell r="C2896">
            <v>-0.18</v>
          </cell>
        </row>
        <row r="2897">
          <cell r="C2897">
            <v>0.2</v>
          </cell>
        </row>
        <row r="2898">
          <cell r="C2898">
            <v>0.28000000000000003</v>
          </cell>
        </row>
        <row r="2899">
          <cell r="C2899">
            <v>0.08</v>
          </cell>
        </row>
        <row r="2900">
          <cell r="C2900">
            <v>0.47</v>
          </cell>
        </row>
        <row r="2901">
          <cell r="C2901">
            <v>0.4</v>
          </cell>
        </row>
        <row r="2902">
          <cell r="C2902">
            <v>0.28000000000000003</v>
          </cell>
        </row>
        <row r="2903">
          <cell r="C2903">
            <v>0.12</v>
          </cell>
        </row>
        <row r="2904">
          <cell r="C2904">
            <v>0.11</v>
          </cell>
        </row>
        <row r="2905">
          <cell r="C2905">
            <v>0.21</v>
          </cell>
        </row>
        <row r="2906">
          <cell r="C2906">
            <v>0.02</v>
          </cell>
        </row>
        <row r="2907">
          <cell r="C2907">
            <v>-0.52</v>
          </cell>
        </row>
        <row r="2908">
          <cell r="C2908">
            <v>0.15</v>
          </cell>
        </row>
        <row r="2909">
          <cell r="C2909">
            <v>0.21</v>
          </cell>
        </row>
        <row r="2910">
          <cell r="C2910">
            <v>0.14000000000000001</v>
          </cell>
        </row>
        <row r="2911">
          <cell r="C2911">
            <v>0.56000000000000005</v>
          </cell>
        </row>
        <row r="2912">
          <cell r="C2912">
            <v>-0.23</v>
          </cell>
        </row>
        <row r="2913">
          <cell r="C2913">
            <v>0.16</v>
          </cell>
        </row>
        <row r="2914">
          <cell r="C2914">
            <v>-0.04</v>
          </cell>
        </row>
        <row r="2915">
          <cell r="C2915">
            <v>-0.2</v>
          </cell>
        </row>
        <row r="2916">
          <cell r="C2916">
            <v>0.22</v>
          </cell>
        </row>
        <row r="2917">
          <cell r="C2917">
            <v>0.09</v>
          </cell>
        </row>
        <row r="2918">
          <cell r="C2918">
            <v>0.6</v>
          </cell>
        </row>
        <row r="2919">
          <cell r="C2919">
            <v>0.03</v>
          </cell>
        </row>
        <row r="2920">
          <cell r="C2920">
            <v>0.05</v>
          </cell>
        </row>
        <row r="2921">
          <cell r="C2921">
            <v>0.47</v>
          </cell>
        </row>
        <row r="2922">
          <cell r="C2922">
            <v>0.57999999999999996</v>
          </cell>
        </row>
        <row r="2923">
          <cell r="C2923">
            <v>0.51</v>
          </cell>
        </row>
        <row r="2924">
          <cell r="C2924">
            <v>0.15</v>
          </cell>
        </row>
        <row r="2925">
          <cell r="C2925">
            <v>-0.01</v>
          </cell>
        </row>
        <row r="2926">
          <cell r="C2926">
            <v>0.27</v>
          </cell>
        </row>
        <row r="2927">
          <cell r="C2927">
            <v>-0.08</v>
          </cell>
        </row>
        <row r="2928">
          <cell r="C2928">
            <v>-0.04</v>
          </cell>
        </row>
        <row r="2929">
          <cell r="C2929">
            <v>0.61</v>
          </cell>
        </row>
        <row r="2930">
          <cell r="C2930">
            <v>0.11</v>
          </cell>
        </row>
        <row r="2931">
          <cell r="C2931">
            <v>0.27</v>
          </cell>
        </row>
        <row r="2932">
          <cell r="C2932">
            <v>0.56000000000000005</v>
          </cell>
        </row>
        <row r="2933">
          <cell r="C2933">
            <v>0.14000000000000001</v>
          </cell>
        </row>
        <row r="2934">
          <cell r="C2934">
            <v>0.15</v>
          </cell>
        </row>
        <row r="2935">
          <cell r="C2935">
            <v>0.05</v>
          </cell>
        </row>
        <row r="2936">
          <cell r="C2936">
            <v>0.02</v>
          </cell>
        </row>
        <row r="2937">
          <cell r="C2937">
            <v>0.43</v>
          </cell>
        </row>
        <row r="2938">
          <cell r="C2938">
            <v>0.13</v>
          </cell>
        </row>
        <row r="2939">
          <cell r="C2939">
            <v>0.08</v>
          </cell>
        </row>
        <row r="2940">
          <cell r="C2940">
            <v>0.33</v>
          </cell>
        </row>
        <row r="2941">
          <cell r="C2941">
            <v>0.12</v>
          </cell>
        </row>
        <row r="2942">
          <cell r="C2942">
            <v>0.17</v>
          </cell>
        </row>
        <row r="2943">
          <cell r="C2943">
            <v>0.28000000000000003</v>
          </cell>
        </row>
        <row r="2944">
          <cell r="C2944">
            <v>0.13</v>
          </cell>
        </row>
        <row r="2945">
          <cell r="C2945">
            <v>0.23</v>
          </cell>
        </row>
        <row r="2946">
          <cell r="C2946">
            <v>0.22</v>
          </cell>
        </row>
        <row r="2947">
          <cell r="C2947">
            <v>0.31</v>
          </cell>
        </row>
        <row r="2948">
          <cell r="C2948">
            <v>0.5</v>
          </cell>
        </row>
        <row r="2949">
          <cell r="C2949">
            <v>0.22</v>
          </cell>
        </row>
        <row r="2950">
          <cell r="C2950">
            <v>0.13</v>
          </cell>
        </row>
        <row r="2951">
          <cell r="C2951">
            <v>0.14000000000000001</v>
          </cell>
        </row>
        <row r="2952">
          <cell r="C2952">
            <v>0.27</v>
          </cell>
        </row>
        <row r="2953">
          <cell r="C2953">
            <v>0.02</v>
          </cell>
        </row>
        <row r="2954">
          <cell r="C2954">
            <v>0.05</v>
          </cell>
        </row>
        <row r="2955">
          <cell r="C2955">
            <v>0.44</v>
          </cell>
        </row>
        <row r="2956">
          <cell r="C2956">
            <v>0.04</v>
          </cell>
        </row>
        <row r="2957">
          <cell r="C2957">
            <v>0.21</v>
          </cell>
        </row>
        <row r="2958">
          <cell r="C2958">
            <v>-0.05</v>
          </cell>
        </row>
        <row r="2959">
          <cell r="C2959">
            <v>-0.9</v>
          </cell>
        </row>
        <row r="2960">
          <cell r="C2960">
            <v>-0.1</v>
          </cell>
        </row>
        <row r="2961">
          <cell r="C2961">
            <v>0.39</v>
          </cell>
        </row>
        <row r="2962">
          <cell r="C2962">
            <v>-0.14000000000000001</v>
          </cell>
        </row>
        <row r="2963">
          <cell r="C2963">
            <v>-0.04</v>
          </cell>
        </row>
        <row r="2964">
          <cell r="C2964">
            <v>-0.03</v>
          </cell>
        </row>
        <row r="2965">
          <cell r="C2965">
            <v>0.08</v>
          </cell>
        </row>
        <row r="2966">
          <cell r="C2966">
            <v>0.26</v>
          </cell>
        </row>
        <row r="2967">
          <cell r="C2967">
            <v>0.09</v>
          </cell>
        </row>
        <row r="2968">
          <cell r="C2968">
            <v>0.49</v>
          </cell>
        </row>
        <row r="2969">
          <cell r="C2969">
            <v>0.17</v>
          </cell>
        </row>
        <row r="2970">
          <cell r="C2970">
            <v>0.3</v>
          </cell>
        </row>
        <row r="2971">
          <cell r="C2971">
            <v>0.36</v>
          </cell>
        </row>
        <row r="2972">
          <cell r="C2972">
            <v>0.3</v>
          </cell>
        </row>
        <row r="2973">
          <cell r="C2973">
            <v>0.32</v>
          </cell>
        </row>
        <row r="2974">
          <cell r="C2974">
            <v>0.18</v>
          </cell>
        </row>
        <row r="2975">
          <cell r="C2975">
            <v>0.3</v>
          </cell>
        </row>
        <row r="2976">
          <cell r="C2976">
            <v>0.13</v>
          </cell>
        </row>
        <row r="2977">
          <cell r="C2977">
            <v>0.17</v>
          </cell>
        </row>
        <row r="2978">
          <cell r="C2978">
            <v>0.96</v>
          </cell>
        </row>
        <row r="2979">
          <cell r="C2979">
            <v>0.11</v>
          </cell>
        </row>
        <row r="2980">
          <cell r="C2980">
            <v>0.16</v>
          </cell>
        </row>
        <row r="2981">
          <cell r="C2981">
            <v>0.47</v>
          </cell>
        </row>
        <row r="2982">
          <cell r="C2982">
            <v>0.04</v>
          </cell>
        </row>
        <row r="2983">
          <cell r="C2983">
            <v>0.23</v>
          </cell>
        </row>
        <row r="2984">
          <cell r="C2984">
            <v>0.7</v>
          </cell>
        </row>
        <row r="2985">
          <cell r="C2985">
            <v>0.26</v>
          </cell>
        </row>
        <row r="2986">
          <cell r="C2986">
            <v>0.17</v>
          </cell>
        </row>
        <row r="2987">
          <cell r="C2987">
            <v>0.06</v>
          </cell>
        </row>
        <row r="2988">
          <cell r="C2988">
            <v>0.38</v>
          </cell>
        </row>
        <row r="2989">
          <cell r="C2989">
            <v>0.47</v>
          </cell>
        </row>
        <row r="2990">
          <cell r="C2990">
            <v>0.21</v>
          </cell>
        </row>
        <row r="2991">
          <cell r="C2991">
            <v>0.16</v>
          </cell>
        </row>
        <row r="2992">
          <cell r="C2992">
            <v>0.08</v>
          </cell>
        </row>
        <row r="2993">
          <cell r="C2993">
            <v>0.32</v>
          </cell>
        </row>
        <row r="2994">
          <cell r="C2994">
            <v>0.1</v>
          </cell>
        </row>
        <row r="2995">
          <cell r="C2995">
            <v>0.65</v>
          </cell>
        </row>
        <row r="2996">
          <cell r="C2996">
            <v>0.13</v>
          </cell>
        </row>
        <row r="2997">
          <cell r="C2997">
            <v>0.27</v>
          </cell>
        </row>
        <row r="2998">
          <cell r="C2998">
            <v>0.9</v>
          </cell>
        </row>
        <row r="2999">
          <cell r="C2999">
            <v>0.52</v>
          </cell>
        </row>
        <row r="3000">
          <cell r="C3000">
            <v>0.45</v>
          </cell>
        </row>
        <row r="3001">
          <cell r="C3001">
            <v>0.22</v>
          </cell>
        </row>
        <row r="3002">
          <cell r="C3002">
            <v>0.15</v>
          </cell>
        </row>
        <row r="3003">
          <cell r="C3003">
            <v>0.21</v>
          </cell>
        </row>
        <row r="3004">
          <cell r="C3004">
            <v>0.44</v>
          </cell>
        </row>
        <row r="3005">
          <cell r="C3005">
            <v>0.34</v>
          </cell>
        </row>
        <row r="3006">
          <cell r="C3006">
            <v>7.0000000000000007E-2</v>
          </cell>
        </row>
        <row r="3007">
          <cell r="C3007">
            <v>-0.01</v>
          </cell>
        </row>
        <row r="3008">
          <cell r="C3008">
            <v>0.43</v>
          </cell>
        </row>
        <row r="3009">
          <cell r="C3009">
            <v>0</v>
          </cell>
        </row>
        <row r="3010">
          <cell r="C3010">
            <v>-0.17</v>
          </cell>
        </row>
        <row r="3011">
          <cell r="C3011">
            <v>0.64</v>
          </cell>
        </row>
        <row r="3012">
          <cell r="C3012">
            <v>0.04</v>
          </cell>
        </row>
        <row r="3013">
          <cell r="C3013">
            <v>-0.02</v>
          </cell>
        </row>
        <row r="3014">
          <cell r="C3014">
            <v>-0.45</v>
          </cell>
        </row>
        <row r="3015">
          <cell r="C3015">
            <v>0.43</v>
          </cell>
        </row>
        <row r="3016">
          <cell r="C3016">
            <v>0.13</v>
          </cell>
        </row>
        <row r="3017">
          <cell r="C3017">
            <v>0.14000000000000001</v>
          </cell>
        </row>
        <row r="3018">
          <cell r="C3018">
            <v>0.39</v>
          </cell>
        </row>
        <row r="3019">
          <cell r="C3019">
            <v>0.44</v>
          </cell>
        </row>
        <row r="3020">
          <cell r="C3020">
            <v>0.34</v>
          </cell>
        </row>
        <row r="3021">
          <cell r="C3021">
            <v>0.37</v>
          </cell>
        </row>
        <row r="3022">
          <cell r="C3022">
            <v>0.2</v>
          </cell>
        </row>
        <row r="3023">
          <cell r="C3023">
            <v>-0.01</v>
          </cell>
        </row>
        <row r="3024">
          <cell r="C3024">
            <v>0.16</v>
          </cell>
        </row>
        <row r="3025">
          <cell r="C3025">
            <v>0.09</v>
          </cell>
        </row>
        <row r="3026">
          <cell r="C3026">
            <v>0.03</v>
          </cell>
        </row>
        <row r="3027">
          <cell r="C3027">
            <v>-0.65</v>
          </cell>
        </row>
        <row r="3028">
          <cell r="C3028">
            <v>-0.25</v>
          </cell>
        </row>
        <row r="3029">
          <cell r="C3029">
            <v>-0.19</v>
          </cell>
        </row>
        <row r="3030">
          <cell r="C3030">
            <v>0.28000000000000003</v>
          </cell>
        </row>
        <row r="3031">
          <cell r="C3031">
            <v>-0.1</v>
          </cell>
        </row>
        <row r="3032">
          <cell r="C3032">
            <v>0.43</v>
          </cell>
        </row>
        <row r="3033">
          <cell r="C3033">
            <v>-0.24</v>
          </cell>
        </row>
        <row r="3034">
          <cell r="C3034">
            <v>-0.5</v>
          </cell>
        </row>
        <row r="3035">
          <cell r="C3035">
            <v>-0.06</v>
          </cell>
        </row>
        <row r="3036">
          <cell r="C3036">
            <v>0.36</v>
          </cell>
        </row>
        <row r="3037">
          <cell r="C3037">
            <v>0.1</v>
          </cell>
        </row>
        <row r="3038">
          <cell r="C3038">
            <v>0.46</v>
          </cell>
        </row>
        <row r="3039">
          <cell r="C3039">
            <v>0.15</v>
          </cell>
        </row>
        <row r="3040">
          <cell r="C3040">
            <v>0.4</v>
          </cell>
        </row>
        <row r="3041">
          <cell r="C3041">
            <v>0.43</v>
          </cell>
        </row>
        <row r="3042">
          <cell r="C3042">
            <v>0.41</v>
          </cell>
        </row>
        <row r="3043">
          <cell r="C3043">
            <v>0.57999999999999996</v>
          </cell>
        </row>
        <row r="3044">
          <cell r="C3044">
            <v>-0.09</v>
          </cell>
        </row>
        <row r="3045">
          <cell r="C3045">
            <v>0.18</v>
          </cell>
        </row>
        <row r="3046">
          <cell r="C3046">
            <v>0.52</v>
          </cell>
        </row>
        <row r="3047">
          <cell r="C3047">
            <v>0.16</v>
          </cell>
        </row>
        <row r="3048">
          <cell r="C3048">
            <v>0.19</v>
          </cell>
        </row>
        <row r="3049">
          <cell r="C3049">
            <v>0.22</v>
          </cell>
        </row>
        <row r="3050">
          <cell r="C3050">
            <v>0.52</v>
          </cell>
        </row>
        <row r="3051">
          <cell r="C3051">
            <v>0.36</v>
          </cell>
        </row>
        <row r="3052">
          <cell r="C3052">
            <v>0.34</v>
          </cell>
        </row>
        <row r="3053">
          <cell r="C3053">
            <v>0.04</v>
          </cell>
        </row>
        <row r="3054">
          <cell r="C3054">
            <v>7.0000000000000007E-2</v>
          </cell>
        </row>
        <row r="3055">
          <cell r="C3055">
            <v>0.37</v>
          </cell>
        </row>
        <row r="3056">
          <cell r="C3056">
            <v>0.46</v>
          </cell>
        </row>
        <row r="3057">
          <cell r="C3057">
            <v>0.42</v>
          </cell>
        </row>
        <row r="3058">
          <cell r="C3058">
            <v>0.4</v>
          </cell>
        </row>
        <row r="3059">
          <cell r="C3059">
            <v>0.08</v>
          </cell>
        </row>
        <row r="3060">
          <cell r="C3060">
            <v>0.36</v>
          </cell>
        </row>
        <row r="3061">
          <cell r="C3061">
            <v>0.31</v>
          </cell>
        </row>
        <row r="3062">
          <cell r="C3062">
            <v>-0.61</v>
          </cell>
        </row>
        <row r="3063">
          <cell r="C3063">
            <v>0.17</v>
          </cell>
        </row>
        <row r="3064">
          <cell r="C3064">
            <v>0.66</v>
          </cell>
        </row>
        <row r="3065">
          <cell r="C3065">
            <v>0.06</v>
          </cell>
        </row>
        <row r="3066">
          <cell r="C3066">
            <v>0.52</v>
          </cell>
        </row>
        <row r="3067">
          <cell r="C3067">
            <v>0.13</v>
          </cell>
        </row>
        <row r="3068">
          <cell r="C3068">
            <v>0.19</v>
          </cell>
        </row>
        <row r="3069">
          <cell r="C3069">
            <v>0.59</v>
          </cell>
        </row>
        <row r="3070">
          <cell r="C3070">
            <v>0.21</v>
          </cell>
        </row>
        <row r="3071">
          <cell r="C3071">
            <v>0.09</v>
          </cell>
        </row>
        <row r="3072">
          <cell r="C3072">
            <v>0.26</v>
          </cell>
        </row>
        <row r="3073">
          <cell r="C3073">
            <v>0.15</v>
          </cell>
        </row>
        <row r="3074">
          <cell r="C3074">
            <v>0.25</v>
          </cell>
        </row>
        <row r="3075">
          <cell r="C3075">
            <v>0.05</v>
          </cell>
        </row>
        <row r="3076">
          <cell r="C3076">
            <v>0.03</v>
          </cell>
        </row>
        <row r="3077">
          <cell r="C3077">
            <v>0.26</v>
          </cell>
        </row>
        <row r="3078">
          <cell r="C3078">
            <v>0.28999999999999998</v>
          </cell>
        </row>
        <row r="3079">
          <cell r="C3079">
            <v>0.37</v>
          </cell>
        </row>
        <row r="3080">
          <cell r="C3080">
            <v>0.12</v>
          </cell>
        </row>
        <row r="3081">
          <cell r="C3081">
            <v>-0.2</v>
          </cell>
        </row>
        <row r="3082">
          <cell r="C3082">
            <v>0.22</v>
          </cell>
        </row>
        <row r="3083">
          <cell r="C3083">
            <v>0.48</v>
          </cell>
        </row>
        <row r="3084">
          <cell r="C3084">
            <v>0.35</v>
          </cell>
        </row>
        <row r="3085">
          <cell r="C3085">
            <v>0.31</v>
          </cell>
        </row>
        <row r="3086">
          <cell r="C3086">
            <v>0.38</v>
          </cell>
        </row>
        <row r="3087">
          <cell r="C3087">
            <v>0</v>
          </cell>
        </row>
        <row r="3088">
          <cell r="C3088">
            <v>0.65</v>
          </cell>
        </row>
        <row r="3089">
          <cell r="C3089">
            <v>0.35</v>
          </cell>
        </row>
        <row r="3090">
          <cell r="C3090">
            <v>0.15</v>
          </cell>
        </row>
        <row r="3091">
          <cell r="C3091">
            <v>-0.64</v>
          </cell>
        </row>
        <row r="3092">
          <cell r="C3092">
            <v>0.18</v>
          </cell>
        </row>
        <row r="3093">
          <cell r="C3093">
            <v>0.13</v>
          </cell>
        </row>
        <row r="3094">
          <cell r="C3094">
            <v>0.24</v>
          </cell>
        </row>
        <row r="3095">
          <cell r="C3095">
            <v>0.03</v>
          </cell>
        </row>
        <row r="3096">
          <cell r="C3096">
            <v>-0.43</v>
          </cell>
        </row>
        <row r="3097">
          <cell r="C3097">
            <v>0.44</v>
          </cell>
        </row>
        <row r="3098">
          <cell r="C3098">
            <v>0.22</v>
          </cell>
        </row>
        <row r="3099">
          <cell r="C3099">
            <v>0.43</v>
          </cell>
        </row>
        <row r="3100">
          <cell r="C3100">
            <v>0.34</v>
          </cell>
        </row>
        <row r="3101">
          <cell r="C3101">
            <v>0.49</v>
          </cell>
        </row>
        <row r="3102">
          <cell r="C3102">
            <v>0.04</v>
          </cell>
        </row>
        <row r="3103">
          <cell r="C3103">
            <v>0.78</v>
          </cell>
        </row>
        <row r="3104">
          <cell r="C3104">
            <v>0.3</v>
          </cell>
        </row>
        <row r="3105">
          <cell r="C3105">
            <v>0.6</v>
          </cell>
        </row>
        <row r="3106">
          <cell r="C3106">
            <v>0.18</v>
          </cell>
        </row>
        <row r="3107">
          <cell r="C3107">
            <v>0.32</v>
          </cell>
        </row>
        <row r="3108">
          <cell r="C3108">
            <v>0.19</v>
          </cell>
        </row>
        <row r="3109">
          <cell r="C3109">
            <v>0.27</v>
          </cell>
        </row>
        <row r="3110">
          <cell r="C3110">
            <v>0.1</v>
          </cell>
        </row>
        <row r="3111">
          <cell r="C3111">
            <v>0.43</v>
          </cell>
        </row>
        <row r="3112">
          <cell r="C3112">
            <v>0.09</v>
          </cell>
        </row>
        <row r="3113">
          <cell r="C3113">
            <v>7.0000000000000007E-2</v>
          </cell>
        </row>
        <row r="3114">
          <cell r="C3114">
            <v>0.33</v>
          </cell>
        </row>
        <row r="3115">
          <cell r="C3115">
            <v>0.18</v>
          </cell>
        </row>
        <row r="3116">
          <cell r="C3116">
            <v>0.37</v>
          </cell>
        </row>
        <row r="3117">
          <cell r="C3117">
            <v>0.02</v>
          </cell>
        </row>
        <row r="3118">
          <cell r="C3118">
            <v>0.61</v>
          </cell>
        </row>
        <row r="3119">
          <cell r="C3119">
            <v>0.03</v>
          </cell>
        </row>
        <row r="3120">
          <cell r="C3120">
            <v>-0.59</v>
          </cell>
        </row>
        <row r="3121">
          <cell r="C3121">
            <v>0.1</v>
          </cell>
        </row>
        <row r="3122">
          <cell r="C3122">
            <v>-0.11</v>
          </cell>
        </row>
        <row r="3123">
          <cell r="C3123">
            <v>0.18</v>
          </cell>
        </row>
        <row r="3124">
          <cell r="C3124">
            <v>0.92</v>
          </cell>
        </row>
        <row r="3125">
          <cell r="C3125">
            <v>0.28999999999999998</v>
          </cell>
        </row>
        <row r="3126">
          <cell r="C3126">
            <v>0.37</v>
          </cell>
        </row>
        <row r="3127">
          <cell r="C3127">
            <v>0.21</v>
          </cell>
        </row>
        <row r="3128">
          <cell r="C3128">
            <v>0.13</v>
          </cell>
        </row>
        <row r="3129">
          <cell r="C3129">
            <v>0.14000000000000001</v>
          </cell>
        </row>
        <row r="3130">
          <cell r="C3130">
            <v>0.16</v>
          </cell>
        </row>
        <row r="3131">
          <cell r="C3131">
            <v>0.39</v>
          </cell>
        </row>
        <row r="3132">
          <cell r="C3132">
            <v>0.22</v>
          </cell>
        </row>
        <row r="3133">
          <cell r="C3133">
            <v>0.28000000000000003</v>
          </cell>
        </row>
        <row r="3134">
          <cell r="C3134">
            <v>0.32</v>
          </cell>
        </row>
        <row r="3135">
          <cell r="C3135">
            <v>0.21</v>
          </cell>
        </row>
        <row r="3136">
          <cell r="C3136">
            <v>0.31</v>
          </cell>
        </row>
        <row r="3137">
          <cell r="C3137">
            <v>-0.1</v>
          </cell>
        </row>
        <row r="3138">
          <cell r="C3138">
            <v>0.19</v>
          </cell>
        </row>
        <row r="3139">
          <cell r="C3139">
            <v>0.21</v>
          </cell>
        </row>
        <row r="3140">
          <cell r="C3140">
            <v>0.48</v>
          </cell>
        </row>
        <row r="3141">
          <cell r="C3141">
            <v>0.23</v>
          </cell>
        </row>
        <row r="3142">
          <cell r="C3142">
            <v>0.22</v>
          </cell>
        </row>
        <row r="3143">
          <cell r="C3143">
            <v>0</v>
          </cell>
        </row>
        <row r="3144">
          <cell r="C3144">
            <v>7.0000000000000007E-2</v>
          </cell>
        </row>
        <row r="3145">
          <cell r="C3145">
            <v>0.22</v>
          </cell>
        </row>
        <row r="3146">
          <cell r="C3146">
            <v>0.26</v>
          </cell>
        </row>
        <row r="3147">
          <cell r="C3147">
            <v>0.05</v>
          </cell>
        </row>
        <row r="3148">
          <cell r="C3148">
            <v>0.16</v>
          </cell>
        </row>
        <row r="3149">
          <cell r="C3149">
            <v>0.17</v>
          </cell>
        </row>
        <row r="3150">
          <cell r="C3150">
            <v>0.05</v>
          </cell>
        </row>
        <row r="3151">
          <cell r="C3151">
            <v>-0.3</v>
          </cell>
        </row>
        <row r="3152">
          <cell r="C3152">
            <v>0.43</v>
          </cell>
        </row>
        <row r="3153">
          <cell r="C3153">
            <v>0.32</v>
          </cell>
        </row>
        <row r="3154">
          <cell r="C3154">
            <v>0.06</v>
          </cell>
        </row>
        <row r="3155">
          <cell r="C3155">
            <v>0.05</v>
          </cell>
        </row>
        <row r="3156">
          <cell r="C3156">
            <v>0.31</v>
          </cell>
        </row>
        <row r="3157">
          <cell r="C3157">
            <v>0.31</v>
          </cell>
        </row>
        <row r="3158">
          <cell r="C3158">
            <v>-0.02</v>
          </cell>
        </row>
        <row r="3159">
          <cell r="C3159">
            <v>0.3</v>
          </cell>
        </row>
        <row r="3160">
          <cell r="C3160">
            <v>0.31</v>
          </cell>
        </row>
        <row r="3161">
          <cell r="C3161">
            <v>0.32</v>
          </cell>
        </row>
        <row r="3162">
          <cell r="C3162">
            <v>0.22</v>
          </cell>
        </row>
        <row r="3163">
          <cell r="C3163">
            <v>0.08</v>
          </cell>
        </row>
        <row r="3164">
          <cell r="C3164">
            <v>0.28000000000000003</v>
          </cell>
        </row>
        <row r="3165">
          <cell r="C3165">
            <v>-0.16</v>
          </cell>
        </row>
        <row r="3166">
          <cell r="C3166">
            <v>-0.16</v>
          </cell>
        </row>
        <row r="3167">
          <cell r="C3167">
            <v>0.23</v>
          </cell>
        </row>
        <row r="3168">
          <cell r="C3168">
            <v>0.54</v>
          </cell>
        </row>
        <row r="3169">
          <cell r="C3169">
            <v>0.14000000000000001</v>
          </cell>
        </row>
        <row r="3170">
          <cell r="C3170">
            <v>0.25</v>
          </cell>
        </row>
        <row r="3171">
          <cell r="C3171">
            <v>0.16</v>
          </cell>
        </row>
        <row r="3172">
          <cell r="C3172">
            <v>-0.27</v>
          </cell>
        </row>
        <row r="3173">
          <cell r="C3173">
            <v>0.71</v>
          </cell>
        </row>
        <row r="3174">
          <cell r="C3174">
            <v>0.18</v>
          </cell>
        </row>
        <row r="3175">
          <cell r="C3175">
            <v>0.16</v>
          </cell>
        </row>
        <row r="3176">
          <cell r="C3176">
            <v>0.09</v>
          </cell>
        </row>
        <row r="3177">
          <cell r="C3177">
            <v>-0.27</v>
          </cell>
        </row>
        <row r="3178">
          <cell r="C3178">
            <v>0.73</v>
          </cell>
        </row>
        <row r="3179">
          <cell r="C3179">
            <v>0.24</v>
          </cell>
        </row>
        <row r="3180">
          <cell r="C3180">
            <v>0.35</v>
          </cell>
        </row>
        <row r="3181">
          <cell r="C3181">
            <v>0.63</v>
          </cell>
        </row>
        <row r="3182">
          <cell r="C3182">
            <v>0.22</v>
          </cell>
        </row>
        <row r="3183">
          <cell r="C3183">
            <v>0.46</v>
          </cell>
        </row>
        <row r="3184">
          <cell r="C3184">
            <v>0.4</v>
          </cell>
        </row>
        <row r="3185">
          <cell r="C3185">
            <v>0.21</v>
          </cell>
        </row>
        <row r="3186">
          <cell r="C3186">
            <v>0.35</v>
          </cell>
        </row>
        <row r="3187">
          <cell r="C3187">
            <v>-0.01</v>
          </cell>
        </row>
        <row r="3188">
          <cell r="C3188">
            <v>1.01</v>
          </cell>
        </row>
        <row r="3189">
          <cell r="C3189">
            <v>0.46</v>
          </cell>
        </row>
        <row r="3190">
          <cell r="C3190">
            <v>0.12</v>
          </cell>
        </row>
        <row r="3191">
          <cell r="C3191">
            <v>0.6</v>
          </cell>
        </row>
        <row r="3192">
          <cell r="C3192">
            <v>0.24</v>
          </cell>
        </row>
        <row r="3193">
          <cell r="C3193">
            <v>0.23</v>
          </cell>
        </row>
        <row r="3194">
          <cell r="C3194">
            <v>0.94</v>
          </cell>
        </row>
        <row r="3195">
          <cell r="C3195">
            <v>0.25</v>
          </cell>
        </row>
        <row r="3196">
          <cell r="C3196">
            <v>0.02</v>
          </cell>
        </row>
        <row r="3197">
          <cell r="C3197">
            <v>0.28000000000000003</v>
          </cell>
        </row>
        <row r="3198">
          <cell r="C3198">
            <v>0.46</v>
          </cell>
        </row>
        <row r="3199">
          <cell r="C3199">
            <v>0.56000000000000005</v>
          </cell>
        </row>
        <row r="3200">
          <cell r="C3200">
            <v>0.23</v>
          </cell>
        </row>
        <row r="3201">
          <cell r="C3201">
            <v>0.14000000000000001</v>
          </cell>
        </row>
        <row r="3202">
          <cell r="C3202">
            <v>0.06</v>
          </cell>
        </row>
        <row r="3203">
          <cell r="C3203">
            <v>-0.12</v>
          </cell>
        </row>
        <row r="3204">
          <cell r="C3204">
            <v>-0.92</v>
          </cell>
        </row>
        <row r="3205">
          <cell r="C3205">
            <v>0.22</v>
          </cell>
        </row>
        <row r="3206">
          <cell r="C3206">
            <v>-1.74</v>
          </cell>
        </row>
        <row r="3207">
          <cell r="C3207">
            <v>0.19</v>
          </cell>
        </row>
        <row r="3208">
          <cell r="C3208">
            <v>0.03</v>
          </cell>
        </row>
        <row r="3209">
          <cell r="C3209">
            <v>0.18</v>
          </cell>
        </row>
        <row r="3210">
          <cell r="C3210">
            <v>7.0000000000000007E-2</v>
          </cell>
        </row>
        <row r="3211">
          <cell r="C3211">
            <v>0.24</v>
          </cell>
        </row>
        <row r="3212">
          <cell r="C3212">
            <v>0.48</v>
          </cell>
        </row>
        <row r="3213">
          <cell r="C3213">
            <v>0.1</v>
          </cell>
        </row>
        <row r="3214">
          <cell r="C3214">
            <v>0.37</v>
          </cell>
        </row>
        <row r="3215">
          <cell r="C3215">
            <v>-0.4</v>
          </cell>
        </row>
        <row r="3216">
          <cell r="C3216">
            <v>0.43</v>
          </cell>
        </row>
        <row r="3217">
          <cell r="C3217">
            <v>-1.01</v>
          </cell>
        </row>
        <row r="3218">
          <cell r="C3218">
            <v>0.55000000000000004</v>
          </cell>
        </row>
        <row r="3219">
          <cell r="C3219">
            <v>0.48</v>
          </cell>
        </row>
        <row r="3220">
          <cell r="C3220">
            <v>0.36</v>
          </cell>
        </row>
        <row r="3221">
          <cell r="C3221">
            <v>-0.14000000000000001</v>
          </cell>
        </row>
        <row r="3222">
          <cell r="C3222">
            <v>0.65</v>
          </cell>
        </row>
        <row r="3223">
          <cell r="C3223">
            <v>0.2</v>
          </cell>
        </row>
        <row r="3224">
          <cell r="C3224">
            <v>0.16</v>
          </cell>
        </row>
        <row r="3225">
          <cell r="C3225">
            <v>0.08</v>
          </cell>
        </row>
        <row r="3226">
          <cell r="C3226">
            <v>0.26</v>
          </cell>
        </row>
        <row r="3227">
          <cell r="C3227">
            <v>0.33</v>
          </cell>
        </row>
        <row r="3228">
          <cell r="C3228">
            <v>0.2</v>
          </cell>
        </row>
        <row r="3229">
          <cell r="C3229">
            <v>0.55000000000000004</v>
          </cell>
        </row>
        <row r="3230">
          <cell r="C3230">
            <v>-0.02</v>
          </cell>
        </row>
        <row r="3231">
          <cell r="C3231">
            <v>0.19</v>
          </cell>
        </row>
        <row r="3232">
          <cell r="C3232">
            <v>0.34</v>
          </cell>
        </row>
        <row r="3233">
          <cell r="C3233">
            <v>0.04</v>
          </cell>
        </row>
        <row r="3234">
          <cell r="C3234">
            <v>0.2</v>
          </cell>
        </row>
        <row r="3235">
          <cell r="C3235">
            <v>0.43</v>
          </cell>
        </row>
        <row r="3236">
          <cell r="C3236">
            <v>0.01</v>
          </cell>
        </row>
        <row r="3237">
          <cell r="C3237">
            <v>0.05</v>
          </cell>
        </row>
        <row r="3238">
          <cell r="C3238">
            <v>0.1</v>
          </cell>
        </row>
        <row r="3239">
          <cell r="C3239">
            <v>0.82</v>
          </cell>
        </row>
        <row r="3240">
          <cell r="C3240">
            <v>-1.85</v>
          </cell>
        </row>
        <row r="3241">
          <cell r="C3241">
            <v>0.19</v>
          </cell>
        </row>
        <row r="3242">
          <cell r="C3242">
            <v>-0.02</v>
          </cell>
        </row>
        <row r="3243">
          <cell r="C3243">
            <v>0.53</v>
          </cell>
        </row>
        <row r="3244">
          <cell r="C3244">
            <v>0.68</v>
          </cell>
        </row>
        <row r="3245">
          <cell r="C3245">
            <v>0.53</v>
          </cell>
        </row>
        <row r="3246">
          <cell r="C3246">
            <v>0.28000000000000003</v>
          </cell>
        </row>
        <row r="3247">
          <cell r="C3247">
            <v>0.09</v>
          </cell>
        </row>
        <row r="3248">
          <cell r="C3248">
            <v>0.28000000000000003</v>
          </cell>
        </row>
        <row r="3249">
          <cell r="C3249">
            <v>-0.61</v>
          </cell>
        </row>
        <row r="3250">
          <cell r="C3250">
            <v>-0.54</v>
          </cell>
        </row>
        <row r="3251">
          <cell r="C3251">
            <v>0.44</v>
          </cell>
        </row>
        <row r="3252">
          <cell r="C3252">
            <v>0.24</v>
          </cell>
        </row>
        <row r="3253">
          <cell r="C3253">
            <v>-0.06</v>
          </cell>
        </row>
        <row r="3254">
          <cell r="C3254">
            <v>0.78</v>
          </cell>
        </row>
        <row r="3255">
          <cell r="C3255">
            <v>0.13</v>
          </cell>
        </row>
        <row r="3256">
          <cell r="C3256">
            <v>0.17</v>
          </cell>
        </row>
        <row r="3257">
          <cell r="C3257">
            <v>0.57999999999999996</v>
          </cell>
        </row>
        <row r="3258">
          <cell r="C3258">
            <v>0.09</v>
          </cell>
        </row>
        <row r="3259">
          <cell r="C3259">
            <v>0.27</v>
          </cell>
        </row>
        <row r="3260">
          <cell r="C3260">
            <v>0.36</v>
          </cell>
        </row>
        <row r="3261">
          <cell r="C3261">
            <v>0.34</v>
          </cell>
        </row>
        <row r="3262">
          <cell r="C3262">
            <v>0.06</v>
          </cell>
        </row>
        <row r="3263">
          <cell r="C3263">
            <v>0.16</v>
          </cell>
        </row>
        <row r="3264">
          <cell r="C3264">
            <v>-0.09</v>
          </cell>
        </row>
        <row r="3265">
          <cell r="C3265">
            <v>-0.09</v>
          </cell>
        </row>
        <row r="3266">
          <cell r="C3266">
            <v>0.25</v>
          </cell>
        </row>
        <row r="3267">
          <cell r="C3267">
            <v>0.35</v>
          </cell>
        </row>
        <row r="3268">
          <cell r="C3268">
            <v>0.38</v>
          </cell>
        </row>
        <row r="3269">
          <cell r="C3269">
            <v>0.24</v>
          </cell>
        </row>
        <row r="3270">
          <cell r="C3270">
            <v>0.16</v>
          </cell>
        </row>
        <row r="3271">
          <cell r="C3271">
            <v>0.22</v>
          </cell>
        </row>
        <row r="3272">
          <cell r="C3272">
            <v>0.33</v>
          </cell>
        </row>
        <row r="3273">
          <cell r="C3273">
            <v>0.03</v>
          </cell>
        </row>
        <row r="3274">
          <cell r="C3274">
            <v>0.04</v>
          </cell>
        </row>
        <row r="3275">
          <cell r="C3275">
            <v>0.28999999999999998</v>
          </cell>
        </row>
        <row r="3276">
          <cell r="C3276">
            <v>0.23</v>
          </cell>
        </row>
        <row r="3277">
          <cell r="C3277">
            <v>-7.0000000000000007E-2</v>
          </cell>
        </row>
        <row r="3278">
          <cell r="C3278">
            <v>0.25</v>
          </cell>
        </row>
        <row r="3279">
          <cell r="C3279">
            <v>0.93</v>
          </cell>
        </row>
        <row r="3280">
          <cell r="C3280">
            <v>0.09</v>
          </cell>
        </row>
        <row r="3281">
          <cell r="C3281">
            <v>-0.36</v>
          </cell>
        </row>
        <row r="3282">
          <cell r="C3282">
            <v>0.16</v>
          </cell>
        </row>
        <row r="3283">
          <cell r="C3283">
            <v>-0.79</v>
          </cell>
        </row>
        <row r="3284">
          <cell r="C3284">
            <v>0.25</v>
          </cell>
        </row>
        <row r="3285">
          <cell r="C3285">
            <v>0.52</v>
          </cell>
        </row>
        <row r="3286">
          <cell r="C3286">
            <v>0.47</v>
          </cell>
        </row>
        <row r="3287">
          <cell r="C3287">
            <v>7.0000000000000007E-2</v>
          </cell>
        </row>
        <row r="3288">
          <cell r="C3288">
            <v>0.61</v>
          </cell>
        </row>
        <row r="3289">
          <cell r="C3289">
            <v>0.17</v>
          </cell>
        </row>
        <row r="3290">
          <cell r="C3290">
            <v>0.11</v>
          </cell>
        </row>
        <row r="3291">
          <cell r="C3291">
            <v>0.15</v>
          </cell>
        </row>
        <row r="3292">
          <cell r="C3292">
            <v>0.38</v>
          </cell>
        </row>
        <row r="3293">
          <cell r="C3293">
            <v>0.08</v>
          </cell>
        </row>
        <row r="3294">
          <cell r="C3294">
            <v>7.0000000000000007E-2</v>
          </cell>
        </row>
        <row r="3295">
          <cell r="C3295">
            <v>-0.22</v>
          </cell>
        </row>
        <row r="3296">
          <cell r="C3296">
            <v>0.31</v>
          </cell>
        </row>
        <row r="3297">
          <cell r="C3297">
            <v>0.31</v>
          </cell>
        </row>
        <row r="3298">
          <cell r="C3298">
            <v>0.04</v>
          </cell>
        </row>
        <row r="3299">
          <cell r="C3299">
            <v>0.24</v>
          </cell>
        </row>
        <row r="3300">
          <cell r="C3300">
            <v>0.19</v>
          </cell>
        </row>
        <row r="3301">
          <cell r="C3301">
            <v>0.37</v>
          </cell>
        </row>
        <row r="3302">
          <cell r="C3302">
            <v>0.05</v>
          </cell>
        </row>
        <row r="3303">
          <cell r="C3303">
            <v>0.03</v>
          </cell>
        </row>
        <row r="3304">
          <cell r="C3304">
            <v>0.1</v>
          </cell>
        </row>
        <row r="3305">
          <cell r="C3305">
            <v>0.38</v>
          </cell>
        </row>
        <row r="3306">
          <cell r="C3306">
            <v>0.61</v>
          </cell>
        </row>
        <row r="3307">
          <cell r="C3307">
            <v>0.36</v>
          </cell>
        </row>
        <row r="3308">
          <cell r="C3308">
            <v>0.93</v>
          </cell>
        </row>
        <row r="3309">
          <cell r="C3309">
            <v>0.38</v>
          </cell>
        </row>
        <row r="3310">
          <cell r="C3310">
            <v>0.51</v>
          </cell>
        </row>
        <row r="3311">
          <cell r="C3311">
            <v>0.12</v>
          </cell>
        </row>
        <row r="3312">
          <cell r="C3312">
            <v>0.34</v>
          </cell>
        </row>
        <row r="3313">
          <cell r="C3313">
            <v>0.28999999999999998</v>
          </cell>
        </row>
        <row r="3314">
          <cell r="C3314">
            <v>0.15</v>
          </cell>
        </row>
        <row r="3315">
          <cell r="C3315">
            <v>0.12</v>
          </cell>
        </row>
        <row r="3316">
          <cell r="C3316">
            <v>-0.68</v>
          </cell>
        </row>
        <row r="3317">
          <cell r="C3317">
            <v>0.1</v>
          </cell>
        </row>
        <row r="3318">
          <cell r="C3318">
            <v>0.51</v>
          </cell>
        </row>
        <row r="3319">
          <cell r="C3319">
            <v>-0.05</v>
          </cell>
        </row>
        <row r="3320">
          <cell r="C3320">
            <v>0.06</v>
          </cell>
        </row>
        <row r="3321">
          <cell r="C3321">
            <v>0.31</v>
          </cell>
        </row>
        <row r="3322">
          <cell r="C3322">
            <v>0.6</v>
          </cell>
        </row>
        <row r="3323">
          <cell r="C3323">
            <v>0.31</v>
          </cell>
        </row>
        <row r="3324">
          <cell r="C3324">
            <v>0.28000000000000003</v>
          </cell>
        </row>
        <row r="3325">
          <cell r="C3325">
            <v>0.33</v>
          </cell>
        </row>
        <row r="3326">
          <cell r="C3326">
            <v>0.41</v>
          </cell>
        </row>
        <row r="3327">
          <cell r="C3327">
            <v>0.37</v>
          </cell>
        </row>
        <row r="3328">
          <cell r="C3328">
            <v>0.35</v>
          </cell>
        </row>
        <row r="3329">
          <cell r="C3329">
            <v>-0.72</v>
          </cell>
        </row>
        <row r="3330">
          <cell r="C3330">
            <v>0.06</v>
          </cell>
        </row>
        <row r="3331">
          <cell r="C3331">
            <v>0</v>
          </cell>
        </row>
        <row r="3332">
          <cell r="C3332">
            <v>0</v>
          </cell>
        </row>
        <row r="3333">
          <cell r="C3333">
            <v>0.33</v>
          </cell>
        </row>
        <row r="3334">
          <cell r="C3334">
            <v>-0.2</v>
          </cell>
        </row>
        <row r="3335">
          <cell r="C3335">
            <v>0.2</v>
          </cell>
        </row>
        <row r="3336">
          <cell r="C3336">
            <v>0.11</v>
          </cell>
        </row>
        <row r="3337">
          <cell r="C3337">
            <v>0.15</v>
          </cell>
        </row>
        <row r="3338">
          <cell r="C3338">
            <v>0.12</v>
          </cell>
        </row>
        <row r="3339">
          <cell r="C3339">
            <v>0.19</v>
          </cell>
        </row>
        <row r="3340">
          <cell r="C3340">
            <v>0.43</v>
          </cell>
        </row>
        <row r="3341">
          <cell r="C3341">
            <v>-0.99</v>
          </cell>
        </row>
        <row r="3342">
          <cell r="C3342">
            <v>0.15</v>
          </cell>
        </row>
        <row r="3343">
          <cell r="C3343">
            <v>0.7</v>
          </cell>
        </row>
        <row r="3344">
          <cell r="C3344">
            <v>0.43</v>
          </cell>
        </row>
        <row r="3345">
          <cell r="C3345">
            <v>-0.04</v>
          </cell>
        </row>
        <row r="3346">
          <cell r="C3346">
            <v>0.09</v>
          </cell>
        </row>
        <row r="3347">
          <cell r="C3347">
            <v>0.62</v>
          </cell>
        </row>
        <row r="3348">
          <cell r="C3348">
            <v>0.67</v>
          </cell>
        </row>
        <row r="3349">
          <cell r="C3349">
            <v>0.32</v>
          </cell>
        </row>
        <row r="3350">
          <cell r="C3350">
            <v>0.13</v>
          </cell>
        </row>
        <row r="3351">
          <cell r="C3351">
            <v>0.17</v>
          </cell>
        </row>
        <row r="3352">
          <cell r="C3352">
            <v>0.18</v>
          </cell>
        </row>
        <row r="3353">
          <cell r="C3353">
            <v>0.32</v>
          </cell>
        </row>
        <row r="3354">
          <cell r="C3354">
            <v>1.1200000000000001</v>
          </cell>
        </row>
        <row r="3355">
          <cell r="C3355">
            <v>0.55000000000000004</v>
          </cell>
        </row>
        <row r="3356">
          <cell r="C3356">
            <v>0.09</v>
          </cell>
        </row>
        <row r="3357">
          <cell r="C3357">
            <v>0.23</v>
          </cell>
        </row>
        <row r="3358">
          <cell r="C3358">
            <v>0.35</v>
          </cell>
        </row>
        <row r="3359">
          <cell r="C3359">
            <v>0.51</v>
          </cell>
        </row>
        <row r="3360">
          <cell r="C3360">
            <v>0.49</v>
          </cell>
        </row>
        <row r="3361">
          <cell r="C3361">
            <v>0.39</v>
          </cell>
        </row>
        <row r="3362">
          <cell r="C3362">
            <v>0.1</v>
          </cell>
        </row>
        <row r="3363">
          <cell r="C3363">
            <v>0.24</v>
          </cell>
        </row>
        <row r="3364">
          <cell r="C3364">
            <v>-0.01</v>
          </cell>
        </row>
        <row r="3365">
          <cell r="C3365">
            <v>0.3</v>
          </cell>
        </row>
        <row r="3366">
          <cell r="C3366">
            <v>0.44</v>
          </cell>
        </row>
        <row r="3367">
          <cell r="C3367">
            <v>0.13</v>
          </cell>
        </row>
        <row r="3368">
          <cell r="C3368">
            <v>0.2</v>
          </cell>
        </row>
        <row r="3369">
          <cell r="C3369">
            <v>0.23</v>
          </cell>
        </row>
        <row r="3370">
          <cell r="C3370">
            <v>-0.09</v>
          </cell>
        </row>
        <row r="3371">
          <cell r="C3371">
            <v>0.2</v>
          </cell>
        </row>
        <row r="3372">
          <cell r="C3372">
            <v>0.21</v>
          </cell>
        </row>
        <row r="3373">
          <cell r="C3373">
            <v>0.14000000000000001</v>
          </cell>
        </row>
        <row r="3374">
          <cell r="C3374">
            <v>-0.04</v>
          </cell>
        </row>
        <row r="3375">
          <cell r="C3375">
            <v>0.19</v>
          </cell>
        </row>
        <row r="3376">
          <cell r="C3376">
            <v>0.21</v>
          </cell>
        </row>
        <row r="3377">
          <cell r="C3377">
            <v>0.37</v>
          </cell>
        </row>
        <row r="3378">
          <cell r="C3378">
            <v>0.21</v>
          </cell>
        </row>
        <row r="3379">
          <cell r="C3379">
            <v>0.51</v>
          </cell>
        </row>
        <row r="3380">
          <cell r="C3380">
            <v>0.49</v>
          </cell>
        </row>
        <row r="3381">
          <cell r="C3381">
            <v>0.17</v>
          </cell>
        </row>
        <row r="3382">
          <cell r="C3382">
            <v>0.11</v>
          </cell>
        </row>
        <row r="3383">
          <cell r="C3383">
            <v>0.08</v>
          </cell>
        </row>
        <row r="3384">
          <cell r="C3384">
            <v>0.61</v>
          </cell>
        </row>
        <row r="3385">
          <cell r="C3385">
            <v>0.09</v>
          </cell>
        </row>
        <row r="3386">
          <cell r="C3386">
            <v>0.01</v>
          </cell>
        </row>
        <row r="3387">
          <cell r="C3387">
            <v>0.27</v>
          </cell>
        </row>
        <row r="3388">
          <cell r="C3388">
            <v>0.64</v>
          </cell>
        </row>
        <row r="3389">
          <cell r="C3389">
            <v>-0.19</v>
          </cell>
        </row>
        <row r="3390">
          <cell r="C3390">
            <v>0.33</v>
          </cell>
        </row>
        <row r="3391">
          <cell r="C3391">
            <v>0.56999999999999995</v>
          </cell>
        </row>
        <row r="3392">
          <cell r="C3392">
            <v>0.09</v>
          </cell>
        </row>
        <row r="3393">
          <cell r="C3393">
            <v>0.03</v>
          </cell>
        </row>
        <row r="3394">
          <cell r="C3394">
            <v>0.23</v>
          </cell>
        </row>
        <row r="3395">
          <cell r="C3395">
            <v>0.24</v>
          </cell>
        </row>
        <row r="3396">
          <cell r="C3396">
            <v>0.19</v>
          </cell>
        </row>
        <row r="3397">
          <cell r="C3397">
            <v>0.28000000000000003</v>
          </cell>
        </row>
        <row r="3398">
          <cell r="C3398">
            <v>0.1</v>
          </cell>
        </row>
        <row r="3399">
          <cell r="C3399">
            <v>0.33</v>
          </cell>
        </row>
        <row r="3400">
          <cell r="C3400">
            <v>0.12</v>
          </cell>
        </row>
        <row r="3401">
          <cell r="C3401">
            <v>0.3</v>
          </cell>
        </row>
        <row r="3402">
          <cell r="C3402">
            <v>0.74</v>
          </cell>
        </row>
        <row r="3403">
          <cell r="C3403">
            <v>0.19</v>
          </cell>
        </row>
        <row r="3404">
          <cell r="C3404">
            <v>0.08</v>
          </cell>
        </row>
        <row r="3405">
          <cell r="C3405">
            <v>-0.19</v>
          </cell>
        </row>
        <row r="3406">
          <cell r="C3406">
            <v>0.44</v>
          </cell>
        </row>
        <row r="3407">
          <cell r="C3407">
            <v>0.24</v>
          </cell>
        </row>
        <row r="3408">
          <cell r="C3408">
            <v>0.03</v>
          </cell>
        </row>
        <row r="3409">
          <cell r="C3409">
            <v>-0.28000000000000003</v>
          </cell>
        </row>
        <row r="3410">
          <cell r="C3410">
            <v>0.35</v>
          </cell>
        </row>
        <row r="3411">
          <cell r="C3411">
            <v>-0.12</v>
          </cell>
        </row>
        <row r="3412">
          <cell r="C3412">
            <v>-0.01</v>
          </cell>
        </row>
        <row r="3413">
          <cell r="C3413">
            <v>0.09</v>
          </cell>
        </row>
        <row r="3414">
          <cell r="C3414">
            <v>0.15</v>
          </cell>
        </row>
        <row r="3415">
          <cell r="C3415">
            <v>0.46</v>
          </cell>
        </row>
        <row r="3416">
          <cell r="C3416">
            <v>-0.02</v>
          </cell>
        </row>
        <row r="3417">
          <cell r="C3417">
            <v>0.52</v>
          </cell>
        </row>
        <row r="3418">
          <cell r="C3418">
            <v>0.04</v>
          </cell>
        </row>
        <row r="3419">
          <cell r="C3419">
            <v>0.5</v>
          </cell>
        </row>
        <row r="3420">
          <cell r="C3420">
            <v>0.18</v>
          </cell>
        </row>
        <row r="3421">
          <cell r="C3421">
            <v>0.21</v>
          </cell>
        </row>
        <row r="3422">
          <cell r="C3422">
            <v>0.54</v>
          </cell>
        </row>
        <row r="3423">
          <cell r="C3423">
            <v>0.34</v>
          </cell>
        </row>
        <row r="3424">
          <cell r="C3424">
            <v>0.36</v>
          </cell>
        </row>
        <row r="3425">
          <cell r="C3425">
            <v>-0.37</v>
          </cell>
        </row>
        <row r="3426">
          <cell r="C3426">
            <v>0.4</v>
          </cell>
        </row>
        <row r="3427">
          <cell r="C3427">
            <v>0.06</v>
          </cell>
        </row>
        <row r="3428">
          <cell r="C3428">
            <v>0.24</v>
          </cell>
        </row>
        <row r="3429">
          <cell r="C3429">
            <v>0.05</v>
          </cell>
        </row>
        <row r="3430">
          <cell r="C3430">
            <v>0.48</v>
          </cell>
        </row>
        <row r="3431">
          <cell r="C3431">
            <v>-0.4</v>
          </cell>
        </row>
        <row r="3432">
          <cell r="C3432">
            <v>-0.53</v>
          </cell>
        </row>
        <row r="3433">
          <cell r="C3433">
            <v>0.71</v>
          </cell>
        </row>
        <row r="3434">
          <cell r="C3434">
            <v>-1.82</v>
          </cell>
        </row>
        <row r="3435">
          <cell r="C3435">
            <v>0.17</v>
          </cell>
        </row>
        <row r="3436">
          <cell r="C3436">
            <v>0.1</v>
          </cell>
        </row>
        <row r="3437">
          <cell r="C3437">
            <v>0.26</v>
          </cell>
        </row>
        <row r="3438">
          <cell r="C3438">
            <v>0.26</v>
          </cell>
        </row>
        <row r="3439">
          <cell r="C3439">
            <v>0.25</v>
          </cell>
        </row>
        <row r="3440">
          <cell r="C3440">
            <v>0.52</v>
          </cell>
        </row>
        <row r="3441">
          <cell r="C3441">
            <v>0.33</v>
          </cell>
        </row>
        <row r="3442">
          <cell r="C3442">
            <v>0.38</v>
          </cell>
        </row>
        <row r="3443">
          <cell r="C3443">
            <v>0.25</v>
          </cell>
        </row>
        <row r="3444">
          <cell r="C3444">
            <v>0.08</v>
          </cell>
        </row>
        <row r="3445">
          <cell r="C3445">
            <v>0.1</v>
          </cell>
        </row>
        <row r="3446">
          <cell r="C3446">
            <v>0.67</v>
          </cell>
        </row>
        <row r="3447">
          <cell r="C3447">
            <v>0.27</v>
          </cell>
        </row>
        <row r="3448">
          <cell r="C3448">
            <v>-0.18</v>
          </cell>
        </row>
        <row r="3449">
          <cell r="C3449">
            <v>0.26</v>
          </cell>
        </row>
        <row r="3450">
          <cell r="C3450">
            <v>0.28999999999999998</v>
          </cell>
        </row>
        <row r="3451">
          <cell r="C3451">
            <v>-0.31</v>
          </cell>
        </row>
        <row r="3452">
          <cell r="C3452">
            <v>0.57999999999999996</v>
          </cell>
        </row>
        <row r="3453">
          <cell r="C3453">
            <v>0.14000000000000001</v>
          </cell>
        </row>
        <row r="3454">
          <cell r="C3454">
            <v>0.44</v>
          </cell>
        </row>
        <row r="3455">
          <cell r="C3455">
            <v>0.67</v>
          </cell>
        </row>
        <row r="3456">
          <cell r="C3456">
            <v>0.18</v>
          </cell>
        </row>
        <row r="3457">
          <cell r="C3457">
            <v>0.19</v>
          </cell>
        </row>
        <row r="3458">
          <cell r="C3458">
            <v>0.38</v>
          </cell>
        </row>
        <row r="3459">
          <cell r="C3459">
            <v>0.19</v>
          </cell>
        </row>
        <row r="3460">
          <cell r="C3460">
            <v>0.14000000000000001</v>
          </cell>
        </row>
        <row r="3461">
          <cell r="C3461">
            <v>0.61</v>
          </cell>
        </row>
        <row r="3462">
          <cell r="C3462">
            <v>0.61</v>
          </cell>
        </row>
        <row r="3463">
          <cell r="C3463">
            <v>0.75</v>
          </cell>
        </row>
        <row r="3464">
          <cell r="C3464">
            <v>-0.24</v>
          </cell>
        </row>
        <row r="3465">
          <cell r="C3465">
            <v>0.38</v>
          </cell>
        </row>
        <row r="3466">
          <cell r="C3466">
            <v>0.53</v>
          </cell>
        </row>
        <row r="3467">
          <cell r="C3467">
            <v>0.34</v>
          </cell>
        </row>
        <row r="3468">
          <cell r="C3468">
            <v>0.21</v>
          </cell>
        </row>
        <row r="3469">
          <cell r="C3469">
            <v>0.12</v>
          </cell>
        </row>
        <row r="3470">
          <cell r="C3470">
            <v>-0.05</v>
          </cell>
        </row>
        <row r="3471">
          <cell r="C3471">
            <v>0.82</v>
          </cell>
        </row>
        <row r="3472">
          <cell r="C3472">
            <v>-0.56999999999999995</v>
          </cell>
        </row>
        <row r="3473">
          <cell r="C3473">
            <v>0.52</v>
          </cell>
        </row>
        <row r="3474">
          <cell r="C3474">
            <v>0.09</v>
          </cell>
        </row>
        <row r="3475">
          <cell r="C3475">
            <v>0.39</v>
          </cell>
        </row>
        <row r="3476">
          <cell r="C3476">
            <v>0.13</v>
          </cell>
        </row>
        <row r="3477">
          <cell r="C3477">
            <v>0.23</v>
          </cell>
        </row>
        <row r="3478">
          <cell r="C3478">
            <v>0.23</v>
          </cell>
        </row>
        <row r="3479">
          <cell r="C3479">
            <v>0.14000000000000001</v>
          </cell>
        </row>
        <row r="3480">
          <cell r="C3480">
            <v>0.2</v>
          </cell>
        </row>
        <row r="3481">
          <cell r="C3481">
            <v>0.24</v>
          </cell>
        </row>
        <row r="3482">
          <cell r="C3482">
            <v>0.31</v>
          </cell>
        </row>
        <row r="3483">
          <cell r="C3483">
            <v>0.52</v>
          </cell>
        </row>
        <row r="3484">
          <cell r="C3484">
            <v>0.28000000000000003</v>
          </cell>
        </row>
        <row r="3485">
          <cell r="C3485">
            <v>0.04</v>
          </cell>
        </row>
        <row r="3486">
          <cell r="C3486">
            <v>0.34</v>
          </cell>
        </row>
        <row r="3487">
          <cell r="C3487">
            <v>0.24</v>
          </cell>
        </row>
        <row r="3488">
          <cell r="C3488">
            <v>-0.03</v>
          </cell>
        </row>
        <row r="3489">
          <cell r="C3489">
            <v>0.09</v>
          </cell>
        </row>
        <row r="3490">
          <cell r="C3490">
            <v>0.23</v>
          </cell>
        </row>
        <row r="3491">
          <cell r="C3491">
            <v>0.23</v>
          </cell>
        </row>
        <row r="3492">
          <cell r="C3492">
            <v>0.22</v>
          </cell>
        </row>
        <row r="3493">
          <cell r="C3493">
            <v>0.02</v>
          </cell>
        </row>
        <row r="3494">
          <cell r="C3494">
            <v>0.17</v>
          </cell>
        </row>
        <row r="3495">
          <cell r="C3495">
            <v>0.35</v>
          </cell>
        </row>
        <row r="3496">
          <cell r="C3496">
            <v>-0.01</v>
          </cell>
        </row>
        <row r="3497">
          <cell r="C3497">
            <v>-0.2</v>
          </cell>
        </row>
        <row r="3498">
          <cell r="C3498">
            <v>0.41</v>
          </cell>
        </row>
        <row r="3499">
          <cell r="C3499">
            <v>0.12</v>
          </cell>
        </row>
        <row r="3500">
          <cell r="C3500">
            <v>0.5</v>
          </cell>
        </row>
        <row r="3501">
          <cell r="C3501">
            <v>0.76</v>
          </cell>
        </row>
        <row r="3502">
          <cell r="C3502">
            <v>0.32</v>
          </cell>
        </row>
        <row r="3503">
          <cell r="C3503">
            <v>-0.72</v>
          </cell>
        </row>
        <row r="3504">
          <cell r="C3504">
            <v>-0.23</v>
          </cell>
        </row>
        <row r="3505">
          <cell r="C3505">
            <v>0.02</v>
          </cell>
        </row>
        <row r="3506">
          <cell r="C3506">
            <v>0.22</v>
          </cell>
        </row>
        <row r="3507">
          <cell r="C3507">
            <v>0.14000000000000001</v>
          </cell>
        </row>
        <row r="3508">
          <cell r="C3508">
            <v>0.74</v>
          </cell>
        </row>
        <row r="3509">
          <cell r="C3509">
            <v>-0.28000000000000003</v>
          </cell>
        </row>
        <row r="3510">
          <cell r="C3510">
            <v>-0.47</v>
          </cell>
        </row>
        <row r="3511">
          <cell r="C3511">
            <v>0.23</v>
          </cell>
        </row>
        <row r="3512">
          <cell r="C3512">
            <v>-0.01</v>
          </cell>
        </row>
        <row r="3513">
          <cell r="C3513">
            <v>0.23</v>
          </cell>
        </row>
        <row r="3514">
          <cell r="C3514">
            <v>-0.36</v>
          </cell>
        </row>
        <row r="3515">
          <cell r="C3515">
            <v>0.16</v>
          </cell>
        </row>
        <row r="3516">
          <cell r="C3516">
            <v>0.67</v>
          </cell>
        </row>
        <row r="3517">
          <cell r="C3517">
            <v>-0.14000000000000001</v>
          </cell>
        </row>
        <row r="3518">
          <cell r="C3518">
            <v>0.14000000000000001</v>
          </cell>
        </row>
        <row r="3519">
          <cell r="C3519">
            <v>0.32</v>
          </cell>
        </row>
        <row r="3520">
          <cell r="C3520">
            <v>0.61</v>
          </cell>
        </row>
        <row r="3521">
          <cell r="C3521">
            <v>0.33</v>
          </cell>
        </row>
        <row r="3522">
          <cell r="C3522">
            <v>-0.43</v>
          </cell>
        </row>
        <row r="3523">
          <cell r="C3523">
            <v>0.21</v>
          </cell>
        </row>
        <row r="3524">
          <cell r="C3524">
            <v>0.15</v>
          </cell>
        </row>
        <row r="3525">
          <cell r="C3525">
            <v>0.24</v>
          </cell>
        </row>
        <row r="3526">
          <cell r="C3526">
            <v>0.79</v>
          </cell>
        </row>
        <row r="3527">
          <cell r="C3527">
            <v>0.26</v>
          </cell>
        </row>
        <row r="3528">
          <cell r="C3528">
            <v>0.54</v>
          </cell>
        </row>
        <row r="3529">
          <cell r="C3529">
            <v>0.14000000000000001</v>
          </cell>
        </row>
        <row r="3530">
          <cell r="C3530">
            <v>1.08</v>
          </cell>
        </row>
        <row r="3531">
          <cell r="C3531">
            <v>0.19</v>
          </cell>
        </row>
        <row r="3532">
          <cell r="C3532">
            <v>0.34</v>
          </cell>
        </row>
        <row r="3533">
          <cell r="C3533">
            <v>0.45</v>
          </cell>
        </row>
        <row r="3534">
          <cell r="C3534">
            <v>0.34</v>
          </cell>
        </row>
        <row r="3535">
          <cell r="C3535">
            <v>0.3</v>
          </cell>
        </row>
        <row r="3536">
          <cell r="C3536">
            <v>0.28999999999999998</v>
          </cell>
        </row>
        <row r="3537">
          <cell r="C3537">
            <v>0.5</v>
          </cell>
        </row>
        <row r="3538">
          <cell r="C3538">
            <v>0.56999999999999995</v>
          </cell>
        </row>
        <row r="3539">
          <cell r="C3539">
            <v>0.22</v>
          </cell>
        </row>
        <row r="3540">
          <cell r="C3540">
            <v>0.44</v>
          </cell>
        </row>
        <row r="3541">
          <cell r="C3541">
            <v>0.66</v>
          </cell>
        </row>
        <row r="3542">
          <cell r="C3542">
            <v>0.33</v>
          </cell>
        </row>
        <row r="3543">
          <cell r="C3543">
            <v>0.26</v>
          </cell>
        </row>
        <row r="3544">
          <cell r="C3544">
            <v>0.13</v>
          </cell>
        </row>
        <row r="3545">
          <cell r="C3545">
            <v>0.19</v>
          </cell>
        </row>
        <row r="3546">
          <cell r="C3546">
            <v>0.75</v>
          </cell>
        </row>
        <row r="3547">
          <cell r="C3547">
            <v>-0.15</v>
          </cell>
        </row>
        <row r="3548">
          <cell r="C3548">
            <v>0.28999999999999998</v>
          </cell>
        </row>
        <row r="3549">
          <cell r="C3549">
            <v>0.11</v>
          </cell>
        </row>
        <row r="3550">
          <cell r="C3550">
            <v>0.06</v>
          </cell>
        </row>
        <row r="3551">
          <cell r="C3551">
            <v>0.47</v>
          </cell>
        </row>
        <row r="3552">
          <cell r="C3552">
            <v>0.78</v>
          </cell>
        </row>
        <row r="3553">
          <cell r="C3553">
            <v>0.16</v>
          </cell>
        </row>
        <row r="3554">
          <cell r="C3554">
            <v>0.25</v>
          </cell>
        </row>
        <row r="3555">
          <cell r="C3555">
            <v>0.26</v>
          </cell>
        </row>
        <row r="3556">
          <cell r="C3556">
            <v>0.56000000000000005</v>
          </cell>
        </row>
        <row r="3557">
          <cell r="C3557">
            <v>0.38</v>
          </cell>
        </row>
        <row r="3558">
          <cell r="C3558">
            <v>0.08</v>
          </cell>
        </row>
        <row r="3559">
          <cell r="C3559">
            <v>0.54</v>
          </cell>
        </row>
        <row r="3560">
          <cell r="C3560">
            <v>0.22</v>
          </cell>
        </row>
        <row r="3561">
          <cell r="C3561">
            <v>0.15</v>
          </cell>
        </row>
        <row r="3562">
          <cell r="C3562">
            <v>0.44</v>
          </cell>
        </row>
        <row r="3563">
          <cell r="C3563">
            <v>0.5</v>
          </cell>
        </row>
        <row r="3564">
          <cell r="C3564">
            <v>0.94</v>
          </cell>
        </row>
        <row r="3565">
          <cell r="C3565">
            <v>0.6</v>
          </cell>
        </row>
        <row r="3566">
          <cell r="C3566">
            <v>0.19</v>
          </cell>
        </row>
        <row r="3567">
          <cell r="C3567">
            <v>-2.37</v>
          </cell>
        </row>
        <row r="3568">
          <cell r="C3568">
            <v>0.36</v>
          </cell>
        </row>
        <row r="3569">
          <cell r="C3569">
            <v>0.25</v>
          </cell>
        </row>
        <row r="3570">
          <cell r="C3570">
            <v>0.74</v>
          </cell>
        </row>
        <row r="3571">
          <cell r="C3571">
            <v>0.14000000000000001</v>
          </cell>
        </row>
        <row r="3572">
          <cell r="C3572">
            <v>0.15</v>
          </cell>
        </row>
        <row r="3573">
          <cell r="C3573">
            <v>0.02</v>
          </cell>
        </row>
        <row r="3574">
          <cell r="C3574">
            <v>0.17</v>
          </cell>
        </row>
        <row r="3575">
          <cell r="C3575">
            <v>0.08</v>
          </cell>
        </row>
        <row r="3576">
          <cell r="C3576">
            <v>0.47</v>
          </cell>
        </row>
        <row r="3577">
          <cell r="C3577">
            <v>0.16</v>
          </cell>
        </row>
        <row r="3578">
          <cell r="C3578">
            <v>0.28999999999999998</v>
          </cell>
        </row>
        <row r="3579">
          <cell r="C3579">
            <v>0.33</v>
          </cell>
        </row>
        <row r="3580">
          <cell r="C3580">
            <v>0.89</v>
          </cell>
        </row>
        <row r="3581">
          <cell r="C3581">
            <v>0.39</v>
          </cell>
        </row>
        <row r="3582">
          <cell r="C3582">
            <v>0.05</v>
          </cell>
        </row>
        <row r="3583">
          <cell r="C3583">
            <v>-1.1399999999999999</v>
          </cell>
        </row>
        <row r="3584">
          <cell r="C3584">
            <v>-0.46</v>
          </cell>
        </row>
        <row r="3585">
          <cell r="C3585">
            <v>0.41</v>
          </cell>
        </row>
        <row r="3586">
          <cell r="C3586">
            <v>0.26</v>
          </cell>
        </row>
        <row r="3587">
          <cell r="C3587">
            <v>0.12</v>
          </cell>
        </row>
        <row r="3588">
          <cell r="C3588">
            <v>0.56000000000000005</v>
          </cell>
        </row>
        <row r="3589">
          <cell r="C3589">
            <v>0.43</v>
          </cell>
        </row>
        <row r="3590">
          <cell r="C3590">
            <v>0.36</v>
          </cell>
        </row>
        <row r="3591">
          <cell r="C3591">
            <v>0.06</v>
          </cell>
        </row>
        <row r="3592">
          <cell r="C3592">
            <v>0</v>
          </cell>
        </row>
        <row r="3593">
          <cell r="C3593">
            <v>0.06</v>
          </cell>
        </row>
        <row r="3594">
          <cell r="C3594">
            <v>0.45</v>
          </cell>
        </row>
        <row r="3595">
          <cell r="C3595">
            <v>0.23</v>
          </cell>
        </row>
        <row r="3596">
          <cell r="C3596">
            <v>0.04</v>
          </cell>
        </row>
        <row r="3597">
          <cell r="C3597">
            <v>0.17</v>
          </cell>
        </row>
        <row r="3598">
          <cell r="C3598">
            <v>-0.01</v>
          </cell>
        </row>
        <row r="3599">
          <cell r="C3599">
            <v>0.22</v>
          </cell>
        </row>
        <row r="3600">
          <cell r="C3600">
            <v>0.13</v>
          </cell>
        </row>
        <row r="3601">
          <cell r="C3601">
            <v>-0.01</v>
          </cell>
        </row>
        <row r="3602">
          <cell r="C3602">
            <v>0.37</v>
          </cell>
        </row>
        <row r="3603">
          <cell r="C3603">
            <v>0.27</v>
          </cell>
        </row>
        <row r="3604">
          <cell r="C3604">
            <v>0.12</v>
          </cell>
        </row>
        <row r="3605">
          <cell r="C3605">
            <v>0.34</v>
          </cell>
        </row>
        <row r="3606">
          <cell r="C3606">
            <v>0.19</v>
          </cell>
        </row>
        <row r="3607">
          <cell r="C3607">
            <v>0.1</v>
          </cell>
        </row>
        <row r="3608">
          <cell r="C3608">
            <v>0.08</v>
          </cell>
        </row>
        <row r="3609">
          <cell r="C3609">
            <v>0.18</v>
          </cell>
        </row>
        <row r="3610">
          <cell r="C3610">
            <v>0.38</v>
          </cell>
        </row>
        <row r="3611">
          <cell r="C3611">
            <v>0.3</v>
          </cell>
        </row>
        <row r="3612">
          <cell r="C3612">
            <v>0.38</v>
          </cell>
        </row>
        <row r="3613">
          <cell r="C3613">
            <v>0.24</v>
          </cell>
        </row>
        <row r="3614">
          <cell r="C3614">
            <v>0.23</v>
          </cell>
        </row>
        <row r="3615">
          <cell r="C3615">
            <v>0.05</v>
          </cell>
        </row>
        <row r="3616">
          <cell r="C3616">
            <v>0.32</v>
          </cell>
        </row>
        <row r="3617">
          <cell r="C3617">
            <v>0.08</v>
          </cell>
        </row>
        <row r="3618">
          <cell r="C3618">
            <v>0.42</v>
          </cell>
        </row>
        <row r="3619">
          <cell r="C3619">
            <v>-0.19</v>
          </cell>
        </row>
        <row r="3620">
          <cell r="C3620">
            <v>0.28000000000000003</v>
          </cell>
        </row>
        <row r="3621">
          <cell r="C3621">
            <v>0.34</v>
          </cell>
        </row>
        <row r="3622">
          <cell r="C3622">
            <v>0.5</v>
          </cell>
        </row>
        <row r="3623">
          <cell r="C3623">
            <v>-0.68</v>
          </cell>
        </row>
        <row r="3624">
          <cell r="C3624">
            <v>0.22</v>
          </cell>
        </row>
        <row r="3625">
          <cell r="C3625">
            <v>-0.13</v>
          </cell>
        </row>
        <row r="3626">
          <cell r="C3626">
            <v>0.64</v>
          </cell>
        </row>
        <row r="3627">
          <cell r="C3627">
            <v>0.02</v>
          </cell>
        </row>
        <row r="3628">
          <cell r="C3628">
            <v>0.17</v>
          </cell>
        </row>
        <row r="3629">
          <cell r="C3629">
            <v>0.5</v>
          </cell>
        </row>
        <row r="3630">
          <cell r="C3630">
            <v>0.89</v>
          </cell>
        </row>
        <row r="3631">
          <cell r="C3631">
            <v>-0.05</v>
          </cell>
        </row>
        <row r="3632">
          <cell r="C3632">
            <v>0.27</v>
          </cell>
        </row>
        <row r="3633">
          <cell r="C3633">
            <v>0.17</v>
          </cell>
        </row>
        <row r="3634">
          <cell r="C3634">
            <v>-0.2</v>
          </cell>
        </row>
        <row r="3635">
          <cell r="C3635">
            <v>0.13</v>
          </cell>
        </row>
        <row r="3636">
          <cell r="C3636">
            <v>0.5</v>
          </cell>
        </row>
        <row r="3637">
          <cell r="C3637">
            <v>-0.36</v>
          </cell>
        </row>
        <row r="3638">
          <cell r="C3638">
            <v>0.49</v>
          </cell>
        </row>
        <row r="3639">
          <cell r="C3639">
            <v>-1.51</v>
          </cell>
        </row>
        <row r="3640">
          <cell r="C3640">
            <v>0.25</v>
          </cell>
        </row>
        <row r="3641">
          <cell r="C3641">
            <v>0.19</v>
          </cell>
        </row>
        <row r="3642">
          <cell r="C3642">
            <v>-0.63</v>
          </cell>
        </row>
        <row r="3643">
          <cell r="C3643">
            <v>0.13</v>
          </cell>
        </row>
        <row r="3644">
          <cell r="C3644">
            <v>-0.08</v>
          </cell>
        </row>
        <row r="3645">
          <cell r="C3645">
            <v>0.17</v>
          </cell>
        </row>
        <row r="3646">
          <cell r="C3646">
            <v>0.19</v>
          </cell>
        </row>
        <row r="3647">
          <cell r="C3647">
            <v>0.37</v>
          </cell>
        </row>
        <row r="3648">
          <cell r="C3648">
            <v>-0.38</v>
          </cell>
        </row>
        <row r="3649">
          <cell r="C3649">
            <v>0.28000000000000003</v>
          </cell>
        </row>
        <row r="3650">
          <cell r="C3650">
            <v>-0.54</v>
          </cell>
        </row>
        <row r="3651">
          <cell r="C3651">
            <v>0.37</v>
          </cell>
        </row>
        <row r="3652">
          <cell r="C3652">
            <v>-0.82</v>
          </cell>
        </row>
        <row r="3653">
          <cell r="C3653">
            <v>0.45</v>
          </cell>
        </row>
        <row r="3654">
          <cell r="C3654">
            <v>0.5</v>
          </cell>
        </row>
        <row r="3655">
          <cell r="C3655">
            <v>-0.49</v>
          </cell>
        </row>
        <row r="3656">
          <cell r="C3656">
            <v>0.3</v>
          </cell>
        </row>
        <row r="3657">
          <cell r="C3657">
            <v>0.22</v>
          </cell>
        </row>
        <row r="3658">
          <cell r="C3658">
            <v>0.13</v>
          </cell>
        </row>
        <row r="3659">
          <cell r="C3659">
            <v>-7.0000000000000007E-2</v>
          </cell>
        </row>
        <row r="3660">
          <cell r="C3660">
            <v>0.14000000000000001</v>
          </cell>
        </row>
        <row r="3661">
          <cell r="C3661">
            <v>0.33</v>
          </cell>
        </row>
        <row r="3662">
          <cell r="C3662">
            <v>0.35</v>
          </cell>
        </row>
        <row r="3663">
          <cell r="C3663">
            <v>0.22</v>
          </cell>
        </row>
        <row r="3664">
          <cell r="C3664">
            <v>0.56000000000000005</v>
          </cell>
        </row>
        <row r="3665">
          <cell r="C3665">
            <v>0.16</v>
          </cell>
        </row>
        <row r="3666">
          <cell r="C3666">
            <v>-0.41</v>
          </cell>
        </row>
        <row r="3667">
          <cell r="C3667">
            <v>0.22</v>
          </cell>
        </row>
        <row r="3668">
          <cell r="C3668">
            <v>0.22</v>
          </cell>
        </row>
        <row r="3669">
          <cell r="C3669">
            <v>-0.02</v>
          </cell>
        </row>
        <row r="3670">
          <cell r="C3670">
            <v>0.45</v>
          </cell>
        </row>
        <row r="3671">
          <cell r="C3671">
            <v>0.24</v>
          </cell>
        </row>
        <row r="3672">
          <cell r="C3672">
            <v>0.06</v>
          </cell>
        </row>
        <row r="3673">
          <cell r="C3673">
            <v>0.16</v>
          </cell>
        </row>
        <row r="3674">
          <cell r="C3674">
            <v>0.16</v>
          </cell>
        </row>
        <row r="3675">
          <cell r="C3675">
            <v>0.17</v>
          </cell>
        </row>
        <row r="3676">
          <cell r="C3676">
            <v>-0.39</v>
          </cell>
        </row>
        <row r="3677">
          <cell r="C3677">
            <v>0.36</v>
          </cell>
        </row>
        <row r="3678">
          <cell r="C3678">
            <v>0.96</v>
          </cell>
        </row>
        <row r="3679">
          <cell r="C3679">
            <v>0.44</v>
          </cell>
        </row>
        <row r="3680">
          <cell r="C3680">
            <v>0.31</v>
          </cell>
        </row>
        <row r="3681">
          <cell r="C3681">
            <v>0.26</v>
          </cell>
        </row>
        <row r="3682">
          <cell r="C3682">
            <v>0.16</v>
          </cell>
        </row>
        <row r="3683">
          <cell r="C3683">
            <v>0.02</v>
          </cell>
        </row>
        <row r="3684">
          <cell r="C3684">
            <v>0.61</v>
          </cell>
        </row>
        <row r="3685">
          <cell r="C3685">
            <v>0.1</v>
          </cell>
        </row>
        <row r="3686">
          <cell r="C3686">
            <v>0.25</v>
          </cell>
        </row>
        <row r="3687">
          <cell r="C3687">
            <v>0.56999999999999995</v>
          </cell>
        </row>
        <row r="3688">
          <cell r="C3688">
            <v>0.01</v>
          </cell>
        </row>
        <row r="3689">
          <cell r="C3689">
            <v>0.37</v>
          </cell>
        </row>
        <row r="3690">
          <cell r="C3690">
            <v>0.61</v>
          </cell>
        </row>
        <row r="3691">
          <cell r="C3691">
            <v>0.36</v>
          </cell>
        </row>
        <row r="3692">
          <cell r="C3692">
            <v>0.31</v>
          </cell>
        </row>
        <row r="3693">
          <cell r="C3693">
            <v>0.16</v>
          </cell>
        </row>
        <row r="3694">
          <cell r="C3694">
            <v>0.01</v>
          </cell>
        </row>
        <row r="3695">
          <cell r="C3695">
            <v>0.75</v>
          </cell>
        </row>
        <row r="3696">
          <cell r="C3696">
            <v>0.28000000000000003</v>
          </cell>
        </row>
        <row r="3697">
          <cell r="C3697">
            <v>0.4</v>
          </cell>
        </row>
        <row r="3698">
          <cell r="C3698">
            <v>0.04</v>
          </cell>
        </row>
        <row r="3699">
          <cell r="C3699">
            <v>0.26</v>
          </cell>
        </row>
        <row r="3700">
          <cell r="C3700">
            <v>0.55000000000000004</v>
          </cell>
        </row>
        <row r="3701">
          <cell r="C3701">
            <v>0.25</v>
          </cell>
        </row>
        <row r="3702">
          <cell r="C3702">
            <v>0.32</v>
          </cell>
        </row>
        <row r="3703">
          <cell r="C3703">
            <v>0.13</v>
          </cell>
        </row>
        <row r="3704">
          <cell r="C3704">
            <v>0.28999999999999998</v>
          </cell>
        </row>
        <row r="3705">
          <cell r="C3705">
            <v>0.01</v>
          </cell>
        </row>
        <row r="3706">
          <cell r="C3706">
            <v>0.09</v>
          </cell>
        </row>
        <row r="3707">
          <cell r="C3707">
            <v>0.5</v>
          </cell>
        </row>
        <row r="3708">
          <cell r="C3708">
            <v>0.14000000000000001</v>
          </cell>
        </row>
        <row r="3709">
          <cell r="C3709">
            <v>0.14000000000000001</v>
          </cell>
        </row>
        <row r="3710">
          <cell r="C3710">
            <v>0.6</v>
          </cell>
        </row>
        <row r="3711">
          <cell r="C3711">
            <v>0.06</v>
          </cell>
        </row>
        <row r="3712">
          <cell r="C3712">
            <v>-0.02</v>
          </cell>
        </row>
        <row r="3713">
          <cell r="C3713">
            <v>-0.26</v>
          </cell>
        </row>
        <row r="3714">
          <cell r="C3714">
            <v>0.28000000000000003</v>
          </cell>
        </row>
        <row r="3715">
          <cell r="C3715">
            <v>0.24</v>
          </cell>
        </row>
        <row r="3716">
          <cell r="C3716">
            <v>0.32</v>
          </cell>
        </row>
        <row r="3717">
          <cell r="C3717">
            <v>0.36</v>
          </cell>
        </row>
        <row r="3718">
          <cell r="C3718">
            <v>0.42</v>
          </cell>
        </row>
        <row r="3719">
          <cell r="C3719">
            <v>0.43</v>
          </cell>
        </row>
        <row r="3720">
          <cell r="C3720">
            <v>0.38</v>
          </cell>
        </row>
        <row r="3721">
          <cell r="C3721">
            <v>0.17</v>
          </cell>
        </row>
        <row r="3722">
          <cell r="C3722">
            <v>0.17</v>
          </cell>
        </row>
        <row r="3723">
          <cell r="C3723">
            <v>0.64</v>
          </cell>
        </row>
        <row r="3724">
          <cell r="C3724">
            <v>0.36</v>
          </cell>
        </row>
        <row r="3725">
          <cell r="C3725">
            <v>-2.4</v>
          </cell>
        </row>
        <row r="3726">
          <cell r="C3726">
            <v>0.2</v>
          </cell>
        </row>
        <row r="3727">
          <cell r="C3727">
            <v>0.18</v>
          </cell>
        </row>
        <row r="3728">
          <cell r="C3728">
            <v>0.44</v>
          </cell>
        </row>
        <row r="3729">
          <cell r="C3729">
            <v>0.09</v>
          </cell>
        </row>
        <row r="3730">
          <cell r="C3730">
            <v>0.2</v>
          </cell>
        </row>
        <row r="3731">
          <cell r="C3731">
            <v>0.45</v>
          </cell>
        </row>
        <row r="3732">
          <cell r="C3732">
            <v>0.3</v>
          </cell>
        </row>
        <row r="3733">
          <cell r="C3733">
            <v>-0.05</v>
          </cell>
        </row>
        <row r="3734">
          <cell r="C3734">
            <v>-0.12</v>
          </cell>
        </row>
        <row r="3735">
          <cell r="C3735">
            <v>0.2</v>
          </cell>
        </row>
        <row r="3736">
          <cell r="C3736">
            <v>0.23</v>
          </cell>
        </row>
        <row r="3737">
          <cell r="C3737">
            <v>-2.19</v>
          </cell>
        </row>
        <row r="3738">
          <cell r="C3738">
            <v>0.22</v>
          </cell>
        </row>
        <row r="3739">
          <cell r="C3739">
            <v>0.11</v>
          </cell>
        </row>
        <row r="3740">
          <cell r="C3740">
            <v>0.38</v>
          </cell>
        </row>
        <row r="3741">
          <cell r="C3741">
            <v>0.3</v>
          </cell>
        </row>
        <row r="3742">
          <cell r="C3742">
            <v>0.5</v>
          </cell>
        </row>
        <row r="3743">
          <cell r="C3743">
            <v>0.02</v>
          </cell>
        </row>
        <row r="3744">
          <cell r="C3744">
            <v>-0.02</v>
          </cell>
        </row>
        <row r="3745">
          <cell r="C3745">
            <v>0.56999999999999995</v>
          </cell>
        </row>
        <row r="3746">
          <cell r="C3746">
            <v>-3.31</v>
          </cell>
        </row>
        <row r="3747">
          <cell r="C3747">
            <v>0.31</v>
          </cell>
        </row>
        <row r="3748">
          <cell r="C3748">
            <v>1.25</v>
          </cell>
        </row>
        <row r="3749">
          <cell r="C3749">
            <v>0.27</v>
          </cell>
        </row>
        <row r="3750">
          <cell r="C3750">
            <v>0.43</v>
          </cell>
        </row>
        <row r="3751">
          <cell r="C3751">
            <v>0.28999999999999998</v>
          </cell>
        </row>
        <row r="3752">
          <cell r="C3752">
            <v>0.01</v>
          </cell>
        </row>
        <row r="3753">
          <cell r="C3753">
            <v>0.6</v>
          </cell>
        </row>
        <row r="3754">
          <cell r="C3754">
            <v>0.16</v>
          </cell>
        </row>
        <row r="3755">
          <cell r="C3755">
            <v>0.04</v>
          </cell>
        </row>
        <row r="3756">
          <cell r="C3756">
            <v>0.13</v>
          </cell>
        </row>
        <row r="3757">
          <cell r="C3757">
            <v>-0.12</v>
          </cell>
        </row>
        <row r="3758">
          <cell r="C3758">
            <v>0.34</v>
          </cell>
        </row>
        <row r="3759">
          <cell r="C3759">
            <v>0.1</v>
          </cell>
        </row>
        <row r="3760">
          <cell r="C3760">
            <v>-0.2</v>
          </cell>
        </row>
        <row r="3761">
          <cell r="C3761">
            <v>0.13</v>
          </cell>
        </row>
        <row r="3762">
          <cell r="C3762">
            <v>-0.18</v>
          </cell>
        </row>
        <row r="3763">
          <cell r="C3763">
            <v>-0.56000000000000005</v>
          </cell>
        </row>
        <row r="3764">
          <cell r="C3764">
            <v>0.62</v>
          </cell>
        </row>
        <row r="3765">
          <cell r="C3765">
            <v>-0.13</v>
          </cell>
        </row>
        <row r="3766">
          <cell r="C3766">
            <v>0.41</v>
          </cell>
        </row>
        <row r="3767">
          <cell r="C3767">
            <v>0.28000000000000003</v>
          </cell>
        </row>
        <row r="3768">
          <cell r="C3768">
            <v>0.28000000000000003</v>
          </cell>
        </row>
        <row r="3769">
          <cell r="C3769">
            <v>0.34</v>
          </cell>
        </row>
        <row r="3770">
          <cell r="C3770">
            <v>0.34</v>
          </cell>
        </row>
        <row r="3771">
          <cell r="C3771">
            <v>0.4</v>
          </cell>
        </row>
        <row r="3772">
          <cell r="C3772">
            <v>0.38</v>
          </cell>
        </row>
        <row r="3773">
          <cell r="C3773">
            <v>-0.13</v>
          </cell>
        </row>
        <row r="3774">
          <cell r="C3774">
            <v>0.18</v>
          </cell>
        </row>
        <row r="3775">
          <cell r="C3775">
            <v>0.1</v>
          </cell>
        </row>
        <row r="3776">
          <cell r="C3776">
            <v>0.88</v>
          </cell>
        </row>
        <row r="3777">
          <cell r="C3777">
            <v>0.1</v>
          </cell>
        </row>
        <row r="3778">
          <cell r="C3778">
            <v>-0.11</v>
          </cell>
        </row>
        <row r="3779">
          <cell r="C3779">
            <v>0.39</v>
          </cell>
        </row>
        <row r="3780">
          <cell r="C3780">
            <v>0.04</v>
          </cell>
        </row>
        <row r="3781">
          <cell r="C3781">
            <v>0.21</v>
          </cell>
        </row>
        <row r="3782">
          <cell r="C3782">
            <v>0.36</v>
          </cell>
        </row>
        <row r="3783">
          <cell r="C3783">
            <v>0.01</v>
          </cell>
        </row>
        <row r="3784">
          <cell r="C3784">
            <v>0.48</v>
          </cell>
        </row>
        <row r="3785">
          <cell r="C3785">
            <v>0.54</v>
          </cell>
        </row>
        <row r="3786">
          <cell r="C3786">
            <v>0.04</v>
          </cell>
        </row>
        <row r="3787">
          <cell r="C3787">
            <v>0.06</v>
          </cell>
        </row>
        <row r="3788">
          <cell r="C3788">
            <v>0.16</v>
          </cell>
        </row>
        <row r="3789">
          <cell r="C3789">
            <v>0.33</v>
          </cell>
        </row>
        <row r="3790">
          <cell r="C3790">
            <v>-0.04</v>
          </cell>
        </row>
        <row r="3791">
          <cell r="C3791">
            <v>0.32</v>
          </cell>
        </row>
        <row r="3792">
          <cell r="C3792">
            <v>0.12</v>
          </cell>
        </row>
        <row r="3793">
          <cell r="C3793">
            <v>0.09</v>
          </cell>
        </row>
        <row r="3794">
          <cell r="C3794">
            <v>0.14000000000000001</v>
          </cell>
        </row>
        <row r="3795">
          <cell r="C3795">
            <v>0.25</v>
          </cell>
        </row>
        <row r="3796">
          <cell r="C3796">
            <v>0.36</v>
          </cell>
        </row>
        <row r="3797">
          <cell r="C3797">
            <v>0.54</v>
          </cell>
        </row>
        <row r="3798">
          <cell r="C3798">
            <v>0.51</v>
          </cell>
        </row>
        <row r="3799">
          <cell r="C3799">
            <v>-1.59</v>
          </cell>
        </row>
        <row r="3800">
          <cell r="C3800">
            <v>0.54</v>
          </cell>
        </row>
        <row r="3801">
          <cell r="C3801">
            <v>0.08</v>
          </cell>
        </row>
        <row r="3802">
          <cell r="C3802">
            <v>0.4</v>
          </cell>
        </row>
        <row r="3803">
          <cell r="C3803">
            <v>0.31</v>
          </cell>
        </row>
        <row r="3804">
          <cell r="C3804">
            <v>0.5</v>
          </cell>
        </row>
        <row r="3805">
          <cell r="C3805">
            <v>0.74</v>
          </cell>
        </row>
        <row r="3806">
          <cell r="C3806">
            <v>0.52</v>
          </cell>
        </row>
        <row r="3807">
          <cell r="C3807">
            <v>0.2</v>
          </cell>
        </row>
        <row r="3808">
          <cell r="C3808">
            <v>0.59</v>
          </cell>
        </row>
        <row r="3809">
          <cell r="C3809">
            <v>0.1</v>
          </cell>
        </row>
        <row r="3810">
          <cell r="C3810">
            <v>0.39</v>
          </cell>
        </row>
        <row r="3811">
          <cell r="C3811">
            <v>0.15</v>
          </cell>
        </row>
        <row r="3812">
          <cell r="C3812">
            <v>0.22</v>
          </cell>
        </row>
        <row r="3813">
          <cell r="C3813">
            <v>-0.67</v>
          </cell>
        </row>
        <row r="3814">
          <cell r="C3814">
            <v>0.11</v>
          </cell>
        </row>
        <row r="3815">
          <cell r="C3815">
            <v>0.19</v>
          </cell>
        </row>
        <row r="3816">
          <cell r="C3816">
            <v>0.35</v>
          </cell>
        </row>
        <row r="3817">
          <cell r="C3817">
            <v>0.1</v>
          </cell>
        </row>
        <row r="3818">
          <cell r="C3818">
            <v>0.14000000000000001</v>
          </cell>
        </row>
        <row r="3819">
          <cell r="C3819">
            <v>0.15</v>
          </cell>
        </row>
        <row r="3820">
          <cell r="C3820">
            <v>0.28999999999999998</v>
          </cell>
        </row>
        <row r="3821">
          <cell r="C3821">
            <v>0.14000000000000001</v>
          </cell>
        </row>
        <row r="3822">
          <cell r="C3822">
            <v>0.72</v>
          </cell>
        </row>
        <row r="3823">
          <cell r="C3823">
            <v>0.51</v>
          </cell>
        </row>
        <row r="3824">
          <cell r="C3824">
            <v>0.26</v>
          </cell>
        </row>
        <row r="3825">
          <cell r="C3825">
            <v>0.17</v>
          </cell>
        </row>
        <row r="3826">
          <cell r="C3826">
            <v>0.67</v>
          </cell>
        </row>
        <row r="3827">
          <cell r="C3827">
            <v>1.43</v>
          </cell>
        </row>
        <row r="3828">
          <cell r="C3828">
            <v>0.59</v>
          </cell>
        </row>
        <row r="3829">
          <cell r="C3829">
            <v>0.08</v>
          </cell>
        </row>
        <row r="3830">
          <cell r="C3830">
            <v>0.25</v>
          </cell>
        </row>
        <row r="3831">
          <cell r="C3831">
            <v>0.74</v>
          </cell>
        </row>
        <row r="3832">
          <cell r="C3832">
            <v>0.48</v>
          </cell>
        </row>
        <row r="3833">
          <cell r="C3833">
            <v>0.22</v>
          </cell>
        </row>
        <row r="3834">
          <cell r="C3834">
            <v>0.15</v>
          </cell>
        </row>
        <row r="3835">
          <cell r="C3835">
            <v>0.11</v>
          </cell>
        </row>
        <row r="3836">
          <cell r="C3836">
            <v>-0.31</v>
          </cell>
        </row>
        <row r="3837">
          <cell r="C3837">
            <v>0.67</v>
          </cell>
        </row>
        <row r="3838">
          <cell r="C3838">
            <v>0.33</v>
          </cell>
        </row>
        <row r="3839">
          <cell r="C3839">
            <v>0.69</v>
          </cell>
        </row>
        <row r="3840">
          <cell r="C3840">
            <v>0.28999999999999998</v>
          </cell>
        </row>
        <row r="3841">
          <cell r="C3841">
            <v>-0.02</v>
          </cell>
        </row>
        <row r="3842">
          <cell r="C3842">
            <v>0.38</v>
          </cell>
        </row>
        <row r="3843">
          <cell r="C3843">
            <v>0.22</v>
          </cell>
        </row>
        <row r="3844">
          <cell r="C3844">
            <v>0.34</v>
          </cell>
        </row>
        <row r="3845">
          <cell r="C3845">
            <v>0.3</v>
          </cell>
        </row>
        <row r="3846">
          <cell r="C3846">
            <v>0.18</v>
          </cell>
        </row>
        <row r="3847">
          <cell r="C3847">
            <v>0.18</v>
          </cell>
        </row>
        <row r="3848">
          <cell r="C3848">
            <v>-0.18</v>
          </cell>
        </row>
        <row r="3849">
          <cell r="C3849">
            <v>0.08</v>
          </cell>
        </row>
        <row r="3850">
          <cell r="C3850">
            <v>0.59</v>
          </cell>
        </row>
        <row r="3851">
          <cell r="C3851">
            <v>0.24</v>
          </cell>
        </row>
        <row r="3852">
          <cell r="C3852">
            <v>-0.01</v>
          </cell>
        </row>
        <row r="3853">
          <cell r="C3853">
            <v>0.59</v>
          </cell>
        </row>
        <row r="3854">
          <cell r="C3854">
            <v>0.21</v>
          </cell>
        </row>
        <row r="3855">
          <cell r="C3855">
            <v>0.38</v>
          </cell>
        </row>
        <row r="3856">
          <cell r="C3856">
            <v>0.34</v>
          </cell>
        </row>
        <row r="3857">
          <cell r="C3857">
            <v>0.2</v>
          </cell>
        </row>
        <row r="3858">
          <cell r="C3858">
            <v>0</v>
          </cell>
        </row>
        <row r="3859">
          <cell r="C3859">
            <v>0.15</v>
          </cell>
        </row>
        <row r="3860">
          <cell r="C3860">
            <v>0.32</v>
          </cell>
        </row>
        <row r="3861">
          <cell r="C3861">
            <v>0.28000000000000003</v>
          </cell>
        </row>
        <row r="3862">
          <cell r="C3862">
            <v>0.63</v>
          </cell>
        </row>
        <row r="3863">
          <cell r="C3863">
            <v>0.86</v>
          </cell>
        </row>
        <row r="3864">
          <cell r="C3864">
            <v>0.2</v>
          </cell>
        </row>
        <row r="3865">
          <cell r="C3865">
            <v>-0.05</v>
          </cell>
        </row>
        <row r="3866">
          <cell r="C3866">
            <v>0.23</v>
          </cell>
        </row>
        <row r="3867">
          <cell r="C3867">
            <v>0.45</v>
          </cell>
        </row>
        <row r="3868">
          <cell r="C3868">
            <v>0.56999999999999995</v>
          </cell>
        </row>
        <row r="3869">
          <cell r="C3869">
            <v>0.8</v>
          </cell>
        </row>
        <row r="3870">
          <cell r="C3870">
            <v>-0.02</v>
          </cell>
        </row>
        <row r="3871">
          <cell r="C3871">
            <v>0.41</v>
          </cell>
        </row>
        <row r="3872">
          <cell r="C3872">
            <v>0.22</v>
          </cell>
        </row>
        <row r="3873">
          <cell r="C3873">
            <v>-0.13</v>
          </cell>
        </row>
        <row r="3874">
          <cell r="C3874">
            <v>0.37</v>
          </cell>
        </row>
        <row r="3875">
          <cell r="C3875">
            <v>0.11</v>
          </cell>
        </row>
        <row r="3876">
          <cell r="C3876">
            <v>0.33</v>
          </cell>
        </row>
        <row r="3877">
          <cell r="C3877">
            <v>0.28000000000000003</v>
          </cell>
        </row>
        <row r="3878">
          <cell r="C3878">
            <v>0.49</v>
          </cell>
        </row>
        <row r="3879">
          <cell r="C3879">
            <v>0.3</v>
          </cell>
        </row>
        <row r="3880">
          <cell r="C3880">
            <v>0.27</v>
          </cell>
        </row>
        <row r="3881">
          <cell r="C3881">
            <v>0.33</v>
          </cell>
        </row>
        <row r="3882">
          <cell r="C3882">
            <v>0.32</v>
          </cell>
        </row>
        <row r="3883">
          <cell r="C3883">
            <v>-0.01</v>
          </cell>
        </row>
        <row r="3884">
          <cell r="C3884">
            <v>0.09</v>
          </cell>
        </row>
        <row r="3885">
          <cell r="C3885">
            <v>0.08</v>
          </cell>
        </row>
        <row r="3886">
          <cell r="C3886">
            <v>0.19</v>
          </cell>
        </row>
        <row r="3887">
          <cell r="C3887">
            <v>0.28000000000000003</v>
          </cell>
        </row>
        <row r="3888">
          <cell r="C3888">
            <v>0.2</v>
          </cell>
        </row>
        <row r="3889">
          <cell r="C3889">
            <v>-0.08</v>
          </cell>
        </row>
        <row r="3890">
          <cell r="C3890">
            <v>0.23</v>
          </cell>
        </row>
        <row r="3891">
          <cell r="C3891">
            <v>0.92</v>
          </cell>
        </row>
        <row r="3892">
          <cell r="C3892">
            <v>0.01</v>
          </cell>
        </row>
        <row r="3893">
          <cell r="C3893">
            <v>0.01</v>
          </cell>
        </row>
        <row r="3894">
          <cell r="C3894">
            <v>-0.41</v>
          </cell>
        </row>
        <row r="3895">
          <cell r="C3895">
            <v>-0.81</v>
          </cell>
        </row>
        <row r="3896">
          <cell r="C3896">
            <v>0.12</v>
          </cell>
        </row>
        <row r="3897">
          <cell r="C3897">
            <v>0.51</v>
          </cell>
        </row>
        <row r="3898">
          <cell r="C3898">
            <v>0.12</v>
          </cell>
        </row>
        <row r="3899">
          <cell r="C3899">
            <v>-0.25</v>
          </cell>
        </row>
        <row r="3900">
          <cell r="C3900">
            <v>0.56999999999999995</v>
          </cell>
        </row>
        <row r="3901">
          <cell r="C3901">
            <v>0.3</v>
          </cell>
        </row>
        <row r="3902">
          <cell r="C3902">
            <v>0.65</v>
          </cell>
        </row>
        <row r="3903">
          <cell r="C3903">
            <v>0.56000000000000005</v>
          </cell>
        </row>
        <row r="3904">
          <cell r="C3904">
            <v>0.52</v>
          </cell>
        </row>
        <row r="3905">
          <cell r="C3905">
            <v>0.06</v>
          </cell>
        </row>
        <row r="3906">
          <cell r="C3906">
            <v>0.41</v>
          </cell>
        </row>
        <row r="3907">
          <cell r="C3907">
            <v>0.03</v>
          </cell>
        </row>
        <row r="3908">
          <cell r="C3908">
            <v>0.46</v>
          </cell>
        </row>
        <row r="3909">
          <cell r="C3909">
            <v>0.47</v>
          </cell>
        </row>
        <row r="3910">
          <cell r="C3910">
            <v>0.04</v>
          </cell>
        </row>
        <row r="3911">
          <cell r="C3911">
            <v>0.13</v>
          </cell>
        </row>
        <row r="3912">
          <cell r="C3912">
            <v>0.2</v>
          </cell>
        </row>
        <row r="3913">
          <cell r="C3913">
            <v>-0.18</v>
          </cell>
        </row>
        <row r="3914">
          <cell r="C3914">
            <v>-0.21</v>
          </cell>
        </row>
        <row r="3915">
          <cell r="C3915">
            <v>0.28000000000000003</v>
          </cell>
        </row>
        <row r="3916">
          <cell r="C3916">
            <v>0.23</v>
          </cell>
        </row>
        <row r="3917">
          <cell r="C3917">
            <v>0.08</v>
          </cell>
        </row>
        <row r="3918">
          <cell r="C3918">
            <v>0.35</v>
          </cell>
        </row>
        <row r="3919">
          <cell r="C3919">
            <v>0.22</v>
          </cell>
        </row>
        <row r="3920">
          <cell r="C3920">
            <v>0.16</v>
          </cell>
        </row>
        <row r="3921">
          <cell r="C3921">
            <v>0.56999999999999995</v>
          </cell>
        </row>
        <row r="3922">
          <cell r="C3922">
            <v>0.19</v>
          </cell>
        </row>
        <row r="3923">
          <cell r="C3923">
            <v>0.04</v>
          </cell>
        </row>
        <row r="3924">
          <cell r="C3924">
            <v>0.24</v>
          </cell>
        </row>
        <row r="3925">
          <cell r="C3925">
            <v>0.34</v>
          </cell>
        </row>
        <row r="3926">
          <cell r="C3926">
            <v>0.06</v>
          </cell>
        </row>
        <row r="3927">
          <cell r="C3927">
            <v>0.21</v>
          </cell>
        </row>
        <row r="3928">
          <cell r="C3928">
            <v>0.16</v>
          </cell>
        </row>
        <row r="3929">
          <cell r="C3929">
            <v>0.48</v>
          </cell>
        </row>
        <row r="3930">
          <cell r="C3930">
            <v>0.26</v>
          </cell>
        </row>
        <row r="3931">
          <cell r="C3931">
            <v>0.41</v>
          </cell>
        </row>
        <row r="3932">
          <cell r="C3932">
            <v>0.28999999999999998</v>
          </cell>
        </row>
        <row r="3933">
          <cell r="C3933">
            <v>-0.61</v>
          </cell>
        </row>
        <row r="3934">
          <cell r="C3934">
            <v>0.35</v>
          </cell>
        </row>
        <row r="3935">
          <cell r="C3935">
            <v>-0.04</v>
          </cell>
        </row>
        <row r="3936">
          <cell r="C3936">
            <v>0.44</v>
          </cell>
        </row>
        <row r="3937">
          <cell r="C3937">
            <v>0.1</v>
          </cell>
        </row>
        <row r="3938">
          <cell r="C3938">
            <v>0.06</v>
          </cell>
        </row>
        <row r="3939">
          <cell r="C3939">
            <v>0.04</v>
          </cell>
        </row>
      </sheetData>
      <sheetData sheetId="2">
        <row r="2">
          <cell r="C2">
            <v>0.21</v>
          </cell>
        </row>
        <row r="3">
          <cell r="C3">
            <v>0.35</v>
          </cell>
        </row>
        <row r="4">
          <cell r="C4">
            <v>0.54</v>
          </cell>
        </row>
        <row r="5">
          <cell r="C5">
            <v>0.14000000000000001</v>
          </cell>
        </row>
        <row r="6">
          <cell r="C6">
            <v>0.52</v>
          </cell>
        </row>
        <row r="7">
          <cell r="C7">
            <v>0.74</v>
          </cell>
        </row>
        <row r="8">
          <cell r="C8">
            <v>0.05</v>
          </cell>
        </row>
        <row r="9">
          <cell r="C9">
            <v>0.2</v>
          </cell>
        </row>
        <row r="10">
          <cell r="C10">
            <v>0.28999999999999998</v>
          </cell>
        </row>
        <row r="11">
          <cell r="C11">
            <v>0.5</v>
          </cell>
        </row>
        <row r="12">
          <cell r="C12">
            <v>0.06</v>
          </cell>
        </row>
        <row r="13">
          <cell r="C13">
            <v>0.2</v>
          </cell>
        </row>
        <row r="14">
          <cell r="C14">
            <v>0.24</v>
          </cell>
        </row>
        <row r="15">
          <cell r="C15">
            <v>0.13</v>
          </cell>
        </row>
        <row r="16">
          <cell r="C16">
            <v>0.47</v>
          </cell>
        </row>
        <row r="17">
          <cell r="C17">
            <v>0.37</v>
          </cell>
        </row>
        <row r="18">
          <cell r="C18">
            <v>0.64</v>
          </cell>
        </row>
        <row r="19">
          <cell r="C19">
            <v>0.2</v>
          </cell>
        </row>
        <row r="20">
          <cell r="C20">
            <v>0.19</v>
          </cell>
        </row>
        <row r="21">
          <cell r="C21">
            <v>0.28999999999999998</v>
          </cell>
        </row>
        <row r="22">
          <cell r="C22">
            <v>-0.05</v>
          </cell>
        </row>
        <row r="23">
          <cell r="C23">
            <v>0.09</v>
          </cell>
        </row>
        <row r="24">
          <cell r="C24">
            <v>0.11</v>
          </cell>
        </row>
        <row r="25">
          <cell r="C25">
            <v>0.3</v>
          </cell>
        </row>
        <row r="26">
          <cell r="C26">
            <v>0.67</v>
          </cell>
        </row>
        <row r="27">
          <cell r="C27">
            <v>0.1</v>
          </cell>
        </row>
        <row r="28">
          <cell r="C28">
            <v>0.18</v>
          </cell>
        </row>
        <row r="29">
          <cell r="C29">
            <v>0.35</v>
          </cell>
        </row>
        <row r="30">
          <cell r="C30">
            <v>0.14000000000000001</v>
          </cell>
        </row>
        <row r="31">
          <cell r="C31">
            <v>0.38</v>
          </cell>
        </row>
        <row r="32">
          <cell r="C32">
            <v>-7.0000000000000007E-2</v>
          </cell>
        </row>
        <row r="33">
          <cell r="C33">
            <v>0.43</v>
          </cell>
        </row>
        <row r="34">
          <cell r="C34">
            <v>0.14000000000000001</v>
          </cell>
        </row>
        <row r="35">
          <cell r="C35">
            <v>0.23</v>
          </cell>
        </row>
        <row r="36">
          <cell r="C36">
            <v>0.19</v>
          </cell>
        </row>
        <row r="37">
          <cell r="C37">
            <v>0.7</v>
          </cell>
        </row>
        <row r="38">
          <cell r="C38">
            <v>0.34</v>
          </cell>
        </row>
        <row r="39">
          <cell r="C39">
            <v>0.14000000000000001</v>
          </cell>
        </row>
        <row r="40">
          <cell r="C40">
            <v>0.23</v>
          </cell>
        </row>
        <row r="41">
          <cell r="C41">
            <v>0.54</v>
          </cell>
        </row>
        <row r="42">
          <cell r="C42">
            <v>-0.03</v>
          </cell>
        </row>
        <row r="43">
          <cell r="C43">
            <v>0.32</v>
          </cell>
        </row>
        <row r="44">
          <cell r="C44">
            <v>0.06</v>
          </cell>
        </row>
        <row r="45">
          <cell r="C45">
            <v>0.42</v>
          </cell>
        </row>
        <row r="46">
          <cell r="C46">
            <v>-1.02</v>
          </cell>
        </row>
        <row r="47">
          <cell r="C47">
            <v>0.17</v>
          </cell>
        </row>
        <row r="48">
          <cell r="C48">
            <v>0.3</v>
          </cell>
        </row>
        <row r="49">
          <cell r="C49">
            <v>0.37</v>
          </cell>
        </row>
        <row r="50">
          <cell r="C50">
            <v>-0.22</v>
          </cell>
        </row>
        <row r="51">
          <cell r="C51">
            <v>0.66</v>
          </cell>
        </row>
        <row r="52">
          <cell r="C52">
            <v>0.15</v>
          </cell>
        </row>
        <row r="53">
          <cell r="C53">
            <v>0.32</v>
          </cell>
        </row>
        <row r="54">
          <cell r="C54">
            <v>0.32</v>
          </cell>
        </row>
        <row r="55">
          <cell r="C55">
            <v>0.28000000000000003</v>
          </cell>
        </row>
        <row r="56">
          <cell r="C56">
            <v>0.27</v>
          </cell>
        </row>
        <row r="57">
          <cell r="C57">
            <v>0.22</v>
          </cell>
        </row>
        <row r="58">
          <cell r="C58">
            <v>0.42</v>
          </cell>
        </row>
        <row r="59">
          <cell r="C59">
            <v>-2.71</v>
          </cell>
        </row>
        <row r="60">
          <cell r="C60">
            <v>-0.09</v>
          </cell>
        </row>
        <row r="61">
          <cell r="C61">
            <v>0.03</v>
          </cell>
        </row>
        <row r="62">
          <cell r="C62">
            <v>0.11</v>
          </cell>
        </row>
        <row r="63">
          <cell r="C63">
            <v>0.59</v>
          </cell>
        </row>
        <row r="64">
          <cell r="C64">
            <v>0.27</v>
          </cell>
        </row>
        <row r="65">
          <cell r="C65">
            <v>0.93</v>
          </cell>
        </row>
        <row r="66">
          <cell r="C66">
            <v>0.13</v>
          </cell>
        </row>
        <row r="67">
          <cell r="C67">
            <v>0.13</v>
          </cell>
        </row>
        <row r="68">
          <cell r="C68">
            <v>-0.01</v>
          </cell>
        </row>
        <row r="69">
          <cell r="C69">
            <v>0.68</v>
          </cell>
        </row>
        <row r="70">
          <cell r="C70">
            <v>0.37</v>
          </cell>
        </row>
        <row r="71">
          <cell r="C71">
            <v>0.13</v>
          </cell>
        </row>
        <row r="72">
          <cell r="C72">
            <v>-0.1</v>
          </cell>
        </row>
        <row r="73">
          <cell r="C73">
            <v>0.28999999999999998</v>
          </cell>
        </row>
        <row r="74">
          <cell r="C74">
            <v>0.46</v>
          </cell>
        </row>
        <row r="75">
          <cell r="C75">
            <v>0.13</v>
          </cell>
        </row>
        <row r="76">
          <cell r="C76">
            <v>0.1</v>
          </cell>
        </row>
        <row r="77">
          <cell r="C77">
            <v>0.13</v>
          </cell>
        </row>
        <row r="78">
          <cell r="C78">
            <v>0.34</v>
          </cell>
        </row>
        <row r="79">
          <cell r="C79">
            <v>0.4</v>
          </cell>
        </row>
        <row r="80">
          <cell r="C80">
            <v>0.12</v>
          </cell>
        </row>
        <row r="81">
          <cell r="C81">
            <v>0.47</v>
          </cell>
        </row>
        <row r="82">
          <cell r="C82">
            <v>0.14000000000000001</v>
          </cell>
        </row>
        <row r="83">
          <cell r="C83">
            <v>0.53</v>
          </cell>
        </row>
        <row r="84">
          <cell r="C84">
            <v>0.8</v>
          </cell>
        </row>
        <row r="85">
          <cell r="C85">
            <v>0.32</v>
          </cell>
        </row>
        <row r="86">
          <cell r="C86">
            <v>0.17</v>
          </cell>
        </row>
        <row r="87">
          <cell r="C87">
            <v>0.43</v>
          </cell>
        </row>
        <row r="88">
          <cell r="C88">
            <v>0.16</v>
          </cell>
        </row>
        <row r="89">
          <cell r="C89">
            <v>0.15</v>
          </cell>
        </row>
        <row r="90">
          <cell r="C90">
            <v>0.33</v>
          </cell>
        </row>
        <row r="91">
          <cell r="C91">
            <v>0.28999999999999998</v>
          </cell>
        </row>
        <row r="92">
          <cell r="C92">
            <v>-1.27</v>
          </cell>
        </row>
        <row r="93">
          <cell r="C93">
            <v>0.28000000000000003</v>
          </cell>
        </row>
        <row r="94">
          <cell r="C94">
            <v>-0.17</v>
          </cell>
        </row>
        <row r="95">
          <cell r="C95">
            <v>0.25</v>
          </cell>
        </row>
        <row r="96">
          <cell r="C96">
            <v>0.21</v>
          </cell>
        </row>
        <row r="97">
          <cell r="C97">
            <v>0.16</v>
          </cell>
        </row>
        <row r="98">
          <cell r="C98">
            <v>0.09</v>
          </cell>
        </row>
        <row r="99">
          <cell r="C99">
            <v>0.16</v>
          </cell>
        </row>
        <row r="100">
          <cell r="C100">
            <v>-0.66</v>
          </cell>
        </row>
        <row r="101">
          <cell r="C101">
            <v>0.63</v>
          </cell>
        </row>
        <row r="102">
          <cell r="C102">
            <v>0.22</v>
          </cell>
        </row>
        <row r="103">
          <cell r="C103">
            <v>-0.02</v>
          </cell>
        </row>
        <row r="104">
          <cell r="C104">
            <v>-1.05</v>
          </cell>
        </row>
        <row r="105">
          <cell r="C105">
            <v>0.24</v>
          </cell>
        </row>
        <row r="106">
          <cell r="C106">
            <v>0.22</v>
          </cell>
        </row>
        <row r="107">
          <cell r="C107">
            <v>0.17</v>
          </cell>
        </row>
        <row r="108">
          <cell r="C108">
            <v>0.69</v>
          </cell>
        </row>
        <row r="109">
          <cell r="C109">
            <v>0.21</v>
          </cell>
        </row>
        <row r="110">
          <cell r="C110">
            <v>-0.01</v>
          </cell>
        </row>
        <row r="111">
          <cell r="C111">
            <v>0.57999999999999996</v>
          </cell>
        </row>
        <row r="112">
          <cell r="C112">
            <v>-0.14000000000000001</v>
          </cell>
        </row>
        <row r="113">
          <cell r="C113">
            <v>0.36</v>
          </cell>
        </row>
        <row r="114">
          <cell r="C114">
            <v>0.93</v>
          </cell>
        </row>
        <row r="115">
          <cell r="C115">
            <v>0.18</v>
          </cell>
        </row>
        <row r="116">
          <cell r="C116">
            <v>0.68</v>
          </cell>
        </row>
        <row r="117">
          <cell r="C117">
            <v>0.02</v>
          </cell>
        </row>
        <row r="118">
          <cell r="C118">
            <v>0.33</v>
          </cell>
        </row>
        <row r="119">
          <cell r="C119">
            <v>0.26</v>
          </cell>
        </row>
        <row r="120">
          <cell r="C120">
            <v>0.19</v>
          </cell>
        </row>
        <row r="121">
          <cell r="C121">
            <v>0.21</v>
          </cell>
        </row>
        <row r="122">
          <cell r="C122">
            <v>0.98</v>
          </cell>
        </row>
        <row r="123">
          <cell r="C123">
            <v>0.37</v>
          </cell>
        </row>
        <row r="124">
          <cell r="C124">
            <v>0.38</v>
          </cell>
        </row>
        <row r="125">
          <cell r="C125">
            <v>-0.01</v>
          </cell>
        </row>
        <row r="126">
          <cell r="C126">
            <v>0.47</v>
          </cell>
        </row>
        <row r="127">
          <cell r="C127">
            <v>0.15</v>
          </cell>
        </row>
        <row r="128">
          <cell r="C128">
            <v>0.1</v>
          </cell>
        </row>
        <row r="129">
          <cell r="C129">
            <v>0.19</v>
          </cell>
        </row>
        <row r="130">
          <cell r="C130">
            <v>0.21</v>
          </cell>
        </row>
        <row r="131">
          <cell r="C131">
            <v>0.13</v>
          </cell>
        </row>
        <row r="132">
          <cell r="C132">
            <v>0.82</v>
          </cell>
        </row>
        <row r="133">
          <cell r="C133">
            <v>0.3</v>
          </cell>
        </row>
        <row r="134">
          <cell r="C134">
            <v>0.32</v>
          </cell>
        </row>
        <row r="135">
          <cell r="C135">
            <v>0.34</v>
          </cell>
        </row>
        <row r="136">
          <cell r="C136">
            <v>-0.01</v>
          </cell>
        </row>
        <row r="137">
          <cell r="C137">
            <v>0.61</v>
          </cell>
        </row>
        <row r="138">
          <cell r="C138">
            <v>0.27</v>
          </cell>
        </row>
        <row r="139">
          <cell r="C139">
            <v>0.69</v>
          </cell>
        </row>
        <row r="140">
          <cell r="C140">
            <v>0.26</v>
          </cell>
        </row>
        <row r="141">
          <cell r="C141">
            <v>0.24</v>
          </cell>
        </row>
        <row r="142">
          <cell r="C142">
            <v>0.03</v>
          </cell>
        </row>
        <row r="143">
          <cell r="C143">
            <v>0.3</v>
          </cell>
        </row>
        <row r="144">
          <cell r="C144">
            <v>-0.49</v>
          </cell>
        </row>
        <row r="145">
          <cell r="C145">
            <v>0.37</v>
          </cell>
        </row>
        <row r="146">
          <cell r="C146">
            <v>0.04</v>
          </cell>
        </row>
        <row r="147">
          <cell r="C147">
            <v>0.31</v>
          </cell>
        </row>
        <row r="148">
          <cell r="C148">
            <v>0.13</v>
          </cell>
        </row>
        <row r="149">
          <cell r="C149">
            <v>0.11</v>
          </cell>
        </row>
        <row r="150">
          <cell r="C150">
            <v>0.16</v>
          </cell>
        </row>
        <row r="151">
          <cell r="C151">
            <v>0.21</v>
          </cell>
        </row>
        <row r="152">
          <cell r="C152">
            <v>0.28999999999999998</v>
          </cell>
        </row>
        <row r="153">
          <cell r="C153">
            <v>-0.51</v>
          </cell>
        </row>
        <row r="154">
          <cell r="C154">
            <v>0.62</v>
          </cell>
        </row>
        <row r="155">
          <cell r="C155">
            <v>0.15</v>
          </cell>
        </row>
        <row r="156">
          <cell r="C156">
            <v>0.22</v>
          </cell>
        </row>
        <row r="157">
          <cell r="C157">
            <v>0.26</v>
          </cell>
        </row>
        <row r="158">
          <cell r="C158">
            <v>-0.32</v>
          </cell>
        </row>
        <row r="159">
          <cell r="C159">
            <v>0.28000000000000003</v>
          </cell>
        </row>
        <row r="160">
          <cell r="C160">
            <v>0.18</v>
          </cell>
        </row>
        <row r="161">
          <cell r="C161">
            <v>-0.77</v>
          </cell>
        </row>
        <row r="162">
          <cell r="C162">
            <v>0.52</v>
          </cell>
        </row>
        <row r="163">
          <cell r="C163">
            <v>0.9</v>
          </cell>
        </row>
        <row r="164">
          <cell r="C164">
            <v>0.83</v>
          </cell>
        </row>
        <row r="165">
          <cell r="C165">
            <v>0.15</v>
          </cell>
        </row>
        <row r="166">
          <cell r="C166">
            <v>0.44</v>
          </cell>
        </row>
        <row r="167">
          <cell r="C167">
            <v>0.44</v>
          </cell>
        </row>
        <row r="168">
          <cell r="C168">
            <v>0.12</v>
          </cell>
        </row>
        <row r="169">
          <cell r="C169">
            <v>0.09</v>
          </cell>
        </row>
        <row r="170">
          <cell r="C170">
            <v>0.34</v>
          </cell>
        </row>
        <row r="171">
          <cell r="C171">
            <v>0.09</v>
          </cell>
        </row>
        <row r="172">
          <cell r="C172">
            <v>0.36</v>
          </cell>
        </row>
        <row r="173">
          <cell r="C173">
            <v>0.08</v>
          </cell>
        </row>
        <row r="174">
          <cell r="C174">
            <v>0.28999999999999998</v>
          </cell>
        </row>
        <row r="175">
          <cell r="C175">
            <v>0.04</v>
          </cell>
        </row>
        <row r="176">
          <cell r="C176">
            <v>0.17</v>
          </cell>
        </row>
        <row r="177">
          <cell r="C177">
            <v>0.38</v>
          </cell>
        </row>
        <row r="178">
          <cell r="C178">
            <v>0.15</v>
          </cell>
        </row>
        <row r="179">
          <cell r="C179">
            <v>7.0000000000000007E-2</v>
          </cell>
        </row>
        <row r="180">
          <cell r="C180">
            <v>7.0000000000000007E-2</v>
          </cell>
        </row>
        <row r="181">
          <cell r="C181">
            <v>0.33</v>
          </cell>
        </row>
        <row r="182">
          <cell r="C182">
            <v>0.53</v>
          </cell>
        </row>
        <row r="183">
          <cell r="C183">
            <v>0.14000000000000001</v>
          </cell>
        </row>
        <row r="184">
          <cell r="C184">
            <v>-0.1</v>
          </cell>
        </row>
        <row r="185">
          <cell r="C185">
            <v>0.01</v>
          </cell>
        </row>
        <row r="186">
          <cell r="C186">
            <v>0.14000000000000001</v>
          </cell>
        </row>
        <row r="187">
          <cell r="C187">
            <v>0.42</v>
          </cell>
        </row>
        <row r="188">
          <cell r="C188">
            <v>0.45</v>
          </cell>
        </row>
        <row r="189">
          <cell r="C189">
            <v>0.05</v>
          </cell>
        </row>
        <row r="190">
          <cell r="C190">
            <v>0.22</v>
          </cell>
        </row>
        <row r="191">
          <cell r="C191">
            <v>0.47</v>
          </cell>
        </row>
        <row r="192">
          <cell r="C192">
            <v>0.21</v>
          </cell>
        </row>
        <row r="193">
          <cell r="C193">
            <v>0.16</v>
          </cell>
        </row>
        <row r="194">
          <cell r="C194">
            <v>0.69</v>
          </cell>
        </row>
        <row r="195">
          <cell r="C195">
            <v>0.57999999999999996</v>
          </cell>
        </row>
        <row r="196">
          <cell r="C196">
            <v>0.2</v>
          </cell>
        </row>
        <row r="197">
          <cell r="C197">
            <v>0.45</v>
          </cell>
        </row>
        <row r="198">
          <cell r="C198">
            <v>0.08</v>
          </cell>
        </row>
        <row r="199">
          <cell r="C199">
            <v>0.04</v>
          </cell>
        </row>
        <row r="200">
          <cell r="C200">
            <v>0.1</v>
          </cell>
        </row>
        <row r="201">
          <cell r="C201">
            <v>0.09</v>
          </cell>
        </row>
        <row r="202">
          <cell r="C202">
            <v>0.1</v>
          </cell>
        </row>
        <row r="203">
          <cell r="C203">
            <v>0.05</v>
          </cell>
        </row>
        <row r="204">
          <cell r="C204">
            <v>0.25</v>
          </cell>
        </row>
        <row r="205">
          <cell r="C205">
            <v>0.24</v>
          </cell>
        </row>
        <row r="206">
          <cell r="C206">
            <v>0.45</v>
          </cell>
        </row>
        <row r="207">
          <cell r="C207">
            <v>0.23</v>
          </cell>
        </row>
        <row r="208">
          <cell r="C208">
            <v>0.18</v>
          </cell>
        </row>
        <row r="209">
          <cell r="C209">
            <v>0.13</v>
          </cell>
        </row>
        <row r="210">
          <cell r="C210">
            <v>0.93</v>
          </cell>
        </row>
        <row r="211">
          <cell r="C211">
            <v>0.06</v>
          </cell>
        </row>
        <row r="212">
          <cell r="C212">
            <v>0.37</v>
          </cell>
        </row>
        <row r="213">
          <cell r="C213">
            <v>0.39</v>
          </cell>
        </row>
        <row r="214">
          <cell r="C214">
            <v>0.15</v>
          </cell>
        </row>
        <row r="215">
          <cell r="C215">
            <v>0.06</v>
          </cell>
        </row>
        <row r="216">
          <cell r="C216">
            <v>-0.12</v>
          </cell>
        </row>
        <row r="217">
          <cell r="C217">
            <v>0.39</v>
          </cell>
        </row>
        <row r="218">
          <cell r="C218">
            <v>0.16</v>
          </cell>
        </row>
        <row r="219">
          <cell r="C219">
            <v>0.56000000000000005</v>
          </cell>
        </row>
        <row r="220">
          <cell r="C220">
            <v>0.17</v>
          </cell>
        </row>
        <row r="221">
          <cell r="C221">
            <v>0.49</v>
          </cell>
        </row>
        <row r="222">
          <cell r="C222">
            <v>0.68</v>
          </cell>
        </row>
        <row r="223">
          <cell r="C223">
            <v>0.26</v>
          </cell>
        </row>
        <row r="224">
          <cell r="C224">
            <v>0.45</v>
          </cell>
        </row>
        <row r="225">
          <cell r="C225">
            <v>0.39</v>
          </cell>
        </row>
        <row r="226">
          <cell r="C226">
            <v>0.13</v>
          </cell>
        </row>
        <row r="227">
          <cell r="C227">
            <v>-0.02</v>
          </cell>
        </row>
        <row r="228">
          <cell r="C228">
            <v>0.26</v>
          </cell>
        </row>
        <row r="229">
          <cell r="C229">
            <v>0.23</v>
          </cell>
        </row>
        <row r="230">
          <cell r="C230">
            <v>0.12</v>
          </cell>
        </row>
        <row r="231">
          <cell r="C231">
            <v>0.39</v>
          </cell>
        </row>
        <row r="232">
          <cell r="C232">
            <v>-0.05</v>
          </cell>
        </row>
        <row r="233">
          <cell r="C233">
            <v>0.26</v>
          </cell>
        </row>
        <row r="234">
          <cell r="C234">
            <v>0.37</v>
          </cell>
        </row>
        <row r="235">
          <cell r="C235">
            <v>0.12</v>
          </cell>
        </row>
        <row r="236">
          <cell r="C236">
            <v>0.03</v>
          </cell>
        </row>
        <row r="237">
          <cell r="C237">
            <v>0.19</v>
          </cell>
        </row>
        <row r="238">
          <cell r="C238">
            <v>0.16</v>
          </cell>
        </row>
        <row r="239">
          <cell r="C239">
            <v>0.3</v>
          </cell>
        </row>
        <row r="240">
          <cell r="C240">
            <v>0.08</v>
          </cell>
        </row>
        <row r="241">
          <cell r="C241">
            <v>0.6</v>
          </cell>
        </row>
        <row r="242">
          <cell r="C242">
            <v>0.46</v>
          </cell>
        </row>
        <row r="243">
          <cell r="C243">
            <v>0.19</v>
          </cell>
        </row>
        <row r="244">
          <cell r="C244">
            <v>0.4</v>
          </cell>
        </row>
        <row r="245">
          <cell r="C245">
            <v>0.28000000000000003</v>
          </cell>
        </row>
        <row r="246">
          <cell r="C246">
            <v>0.31</v>
          </cell>
        </row>
        <row r="247">
          <cell r="C247">
            <v>0.5</v>
          </cell>
        </row>
        <row r="248">
          <cell r="C248">
            <v>0.39</v>
          </cell>
        </row>
        <row r="249">
          <cell r="C249">
            <v>0.02</v>
          </cell>
        </row>
        <row r="250">
          <cell r="C250">
            <v>0.47</v>
          </cell>
        </row>
        <row r="251">
          <cell r="C251">
            <v>-1.37</v>
          </cell>
        </row>
        <row r="252">
          <cell r="C252">
            <v>0.27</v>
          </cell>
        </row>
        <row r="253">
          <cell r="C253">
            <v>0.34</v>
          </cell>
        </row>
        <row r="254">
          <cell r="C254">
            <v>0.21</v>
          </cell>
        </row>
        <row r="255">
          <cell r="C255">
            <v>-0.02</v>
          </cell>
        </row>
        <row r="256">
          <cell r="C256">
            <v>0.33</v>
          </cell>
        </row>
        <row r="257">
          <cell r="C257">
            <v>0.16</v>
          </cell>
        </row>
        <row r="258">
          <cell r="C258">
            <v>-0.24</v>
          </cell>
        </row>
        <row r="259">
          <cell r="C259">
            <v>0.47</v>
          </cell>
        </row>
        <row r="260">
          <cell r="C260">
            <v>0.31</v>
          </cell>
        </row>
        <row r="261">
          <cell r="C261">
            <v>0.34</v>
          </cell>
        </row>
        <row r="262">
          <cell r="C262">
            <v>0.43</v>
          </cell>
        </row>
        <row r="263">
          <cell r="C263">
            <v>0.11</v>
          </cell>
        </row>
        <row r="264">
          <cell r="C264">
            <v>0.4</v>
          </cell>
        </row>
        <row r="265">
          <cell r="C265">
            <v>0.11</v>
          </cell>
        </row>
        <row r="266">
          <cell r="C266">
            <v>0.36</v>
          </cell>
        </row>
        <row r="267">
          <cell r="C267">
            <v>0.86</v>
          </cell>
        </row>
        <row r="268">
          <cell r="C268">
            <v>0.01</v>
          </cell>
        </row>
        <row r="269">
          <cell r="C269">
            <v>0.16</v>
          </cell>
        </row>
        <row r="270">
          <cell r="C270">
            <v>0.15</v>
          </cell>
        </row>
        <row r="271">
          <cell r="C271">
            <v>0.32</v>
          </cell>
        </row>
        <row r="272">
          <cell r="C272">
            <v>0.22</v>
          </cell>
        </row>
        <row r="273">
          <cell r="C273">
            <v>0.18</v>
          </cell>
        </row>
        <row r="274">
          <cell r="C274">
            <v>-7.0000000000000007E-2</v>
          </cell>
        </row>
        <row r="275">
          <cell r="C275">
            <v>-0.44</v>
          </cell>
        </row>
        <row r="276">
          <cell r="C276">
            <v>0.3</v>
          </cell>
        </row>
        <row r="277">
          <cell r="C277">
            <v>0.09</v>
          </cell>
        </row>
        <row r="278">
          <cell r="C278">
            <v>0.15</v>
          </cell>
        </row>
        <row r="279">
          <cell r="C279">
            <v>0</v>
          </cell>
        </row>
        <row r="280">
          <cell r="C280">
            <v>-0.02</v>
          </cell>
        </row>
        <row r="281">
          <cell r="C281">
            <v>0.13</v>
          </cell>
        </row>
        <row r="282">
          <cell r="C282">
            <v>0.14000000000000001</v>
          </cell>
        </row>
        <row r="283">
          <cell r="C283">
            <v>0.65</v>
          </cell>
        </row>
        <row r="284">
          <cell r="C284">
            <v>0.36</v>
          </cell>
        </row>
        <row r="285">
          <cell r="C285">
            <v>0.22</v>
          </cell>
        </row>
        <row r="286">
          <cell r="C286">
            <v>0.75</v>
          </cell>
        </row>
        <row r="287">
          <cell r="C287">
            <v>0.43</v>
          </cell>
        </row>
        <row r="288">
          <cell r="C288">
            <v>0.42</v>
          </cell>
        </row>
        <row r="289">
          <cell r="C289">
            <v>0.27</v>
          </cell>
        </row>
        <row r="290">
          <cell r="C290">
            <v>0.17</v>
          </cell>
        </row>
        <row r="291">
          <cell r="C291">
            <v>0.21</v>
          </cell>
        </row>
        <row r="292">
          <cell r="C292">
            <v>0.17</v>
          </cell>
        </row>
        <row r="293">
          <cell r="C293">
            <v>0.05</v>
          </cell>
        </row>
        <row r="294">
          <cell r="C294">
            <v>0.88</v>
          </cell>
        </row>
        <row r="295">
          <cell r="C295">
            <v>0.64</v>
          </cell>
        </row>
        <row r="296">
          <cell r="C296">
            <v>0.22</v>
          </cell>
        </row>
        <row r="297">
          <cell r="C297">
            <v>0.3</v>
          </cell>
        </row>
        <row r="298">
          <cell r="C298">
            <v>0.25</v>
          </cell>
        </row>
        <row r="299">
          <cell r="C299">
            <v>0.33</v>
          </cell>
        </row>
        <row r="300">
          <cell r="C300">
            <v>0.09</v>
          </cell>
        </row>
        <row r="301">
          <cell r="C301">
            <v>0.43</v>
          </cell>
        </row>
        <row r="302">
          <cell r="C302">
            <v>0.19</v>
          </cell>
        </row>
        <row r="303">
          <cell r="C303">
            <v>0.16</v>
          </cell>
        </row>
        <row r="304">
          <cell r="C304">
            <v>0.25</v>
          </cell>
        </row>
        <row r="305">
          <cell r="C305">
            <v>0.12</v>
          </cell>
        </row>
        <row r="306">
          <cell r="C306">
            <v>0.21</v>
          </cell>
        </row>
        <row r="307">
          <cell r="C307">
            <v>0.22</v>
          </cell>
        </row>
        <row r="308">
          <cell r="C308">
            <v>-0.42</v>
          </cell>
        </row>
        <row r="309">
          <cell r="C309">
            <v>0.34</v>
          </cell>
        </row>
        <row r="310">
          <cell r="C310">
            <v>0.28999999999999998</v>
          </cell>
        </row>
        <row r="311">
          <cell r="C311">
            <v>0.25</v>
          </cell>
        </row>
        <row r="312">
          <cell r="C312">
            <v>-0.25</v>
          </cell>
        </row>
        <row r="313">
          <cell r="C313">
            <v>0.39</v>
          </cell>
        </row>
        <row r="314">
          <cell r="C314">
            <v>-0.17</v>
          </cell>
        </row>
        <row r="315">
          <cell r="C315">
            <v>0.06</v>
          </cell>
        </row>
        <row r="316">
          <cell r="C316">
            <v>0.34</v>
          </cell>
        </row>
        <row r="317">
          <cell r="C317">
            <v>0.19</v>
          </cell>
        </row>
        <row r="318">
          <cell r="C318">
            <v>-0.27</v>
          </cell>
        </row>
        <row r="319">
          <cell r="C319">
            <v>0.57999999999999996</v>
          </cell>
        </row>
        <row r="320">
          <cell r="C320">
            <v>0.4</v>
          </cell>
        </row>
        <row r="321">
          <cell r="C321">
            <v>0.24</v>
          </cell>
        </row>
        <row r="322">
          <cell r="C322">
            <v>0.27</v>
          </cell>
        </row>
        <row r="323">
          <cell r="C323">
            <v>0.19</v>
          </cell>
        </row>
        <row r="324">
          <cell r="C324">
            <v>0.52</v>
          </cell>
        </row>
        <row r="325">
          <cell r="C325">
            <v>0.01</v>
          </cell>
        </row>
        <row r="326">
          <cell r="C326">
            <v>0.41</v>
          </cell>
        </row>
        <row r="327">
          <cell r="C327">
            <v>0.09</v>
          </cell>
        </row>
        <row r="328">
          <cell r="C328">
            <v>0.22</v>
          </cell>
        </row>
        <row r="329">
          <cell r="C329">
            <v>0.16</v>
          </cell>
        </row>
        <row r="330">
          <cell r="C330">
            <v>-0.44</v>
          </cell>
        </row>
        <row r="331">
          <cell r="C331">
            <v>0.16</v>
          </cell>
        </row>
        <row r="332">
          <cell r="C332">
            <v>-0.68</v>
          </cell>
        </row>
        <row r="333">
          <cell r="C333">
            <v>0.41</v>
          </cell>
        </row>
        <row r="334">
          <cell r="C334">
            <v>0.08</v>
          </cell>
        </row>
        <row r="335">
          <cell r="C335">
            <v>0.1</v>
          </cell>
        </row>
        <row r="336">
          <cell r="C336">
            <v>-0.04</v>
          </cell>
        </row>
        <row r="337">
          <cell r="C337">
            <v>0.13</v>
          </cell>
        </row>
        <row r="338">
          <cell r="C338">
            <v>0.11</v>
          </cell>
        </row>
        <row r="339">
          <cell r="C339">
            <v>0.08</v>
          </cell>
        </row>
        <row r="340">
          <cell r="C340">
            <v>-0.24</v>
          </cell>
        </row>
        <row r="341">
          <cell r="C341">
            <v>0.06</v>
          </cell>
        </row>
        <row r="342">
          <cell r="C342">
            <v>0.36</v>
          </cell>
        </row>
        <row r="343">
          <cell r="C343">
            <v>0.05</v>
          </cell>
        </row>
        <row r="344">
          <cell r="C344">
            <v>0.42</v>
          </cell>
        </row>
        <row r="345">
          <cell r="C345">
            <v>0.42</v>
          </cell>
        </row>
        <row r="346">
          <cell r="C346">
            <v>0.55000000000000004</v>
          </cell>
        </row>
        <row r="347">
          <cell r="C347">
            <v>0.16</v>
          </cell>
        </row>
        <row r="348">
          <cell r="C348">
            <v>0.47</v>
          </cell>
        </row>
        <row r="349">
          <cell r="C349">
            <v>0.44</v>
          </cell>
        </row>
        <row r="350">
          <cell r="C350">
            <v>0.45</v>
          </cell>
        </row>
        <row r="351">
          <cell r="C351">
            <v>-0.61</v>
          </cell>
        </row>
        <row r="352">
          <cell r="C352">
            <v>0.01</v>
          </cell>
        </row>
        <row r="353">
          <cell r="C353">
            <v>0.26</v>
          </cell>
        </row>
        <row r="354">
          <cell r="C354">
            <v>0.37</v>
          </cell>
        </row>
        <row r="355">
          <cell r="C355">
            <v>0.28000000000000003</v>
          </cell>
        </row>
        <row r="356">
          <cell r="C356">
            <v>0.08</v>
          </cell>
        </row>
        <row r="357">
          <cell r="C357">
            <v>0.65</v>
          </cell>
        </row>
        <row r="358">
          <cell r="C358">
            <v>0.19</v>
          </cell>
        </row>
        <row r="359">
          <cell r="C359">
            <v>0.43</v>
          </cell>
        </row>
        <row r="360">
          <cell r="C360">
            <v>0.2</v>
          </cell>
        </row>
        <row r="361">
          <cell r="C361">
            <v>0.45</v>
          </cell>
        </row>
        <row r="362">
          <cell r="C362">
            <v>0.22</v>
          </cell>
        </row>
        <row r="363">
          <cell r="C363">
            <v>0.28999999999999998</v>
          </cell>
        </row>
        <row r="364">
          <cell r="C364">
            <v>0.19</v>
          </cell>
        </row>
        <row r="365">
          <cell r="C365">
            <v>0.27</v>
          </cell>
        </row>
        <row r="366">
          <cell r="C366">
            <v>0.19</v>
          </cell>
        </row>
        <row r="367">
          <cell r="C367">
            <v>0.32</v>
          </cell>
        </row>
        <row r="368">
          <cell r="C368">
            <v>-0.22</v>
          </cell>
        </row>
        <row r="369">
          <cell r="C369">
            <v>0.21</v>
          </cell>
        </row>
        <row r="370">
          <cell r="C370">
            <v>0.2</v>
          </cell>
        </row>
        <row r="371">
          <cell r="C371">
            <v>0.66</v>
          </cell>
        </row>
        <row r="372">
          <cell r="C372">
            <v>0.19</v>
          </cell>
        </row>
        <row r="373">
          <cell r="C373">
            <v>0.35</v>
          </cell>
        </row>
        <row r="374">
          <cell r="C374">
            <v>-0.02</v>
          </cell>
        </row>
        <row r="375">
          <cell r="C375">
            <v>0.69</v>
          </cell>
        </row>
        <row r="376">
          <cell r="C376">
            <v>0.19</v>
          </cell>
        </row>
        <row r="377">
          <cell r="C377">
            <v>0.55000000000000004</v>
          </cell>
        </row>
        <row r="378">
          <cell r="C378">
            <v>0.06</v>
          </cell>
        </row>
        <row r="379">
          <cell r="C379">
            <v>0.11</v>
          </cell>
        </row>
        <row r="380">
          <cell r="C380">
            <v>0</v>
          </cell>
        </row>
        <row r="381">
          <cell r="C381">
            <v>0.01</v>
          </cell>
        </row>
        <row r="382">
          <cell r="C382">
            <v>0.24</v>
          </cell>
        </row>
        <row r="383">
          <cell r="C383">
            <v>-0.04</v>
          </cell>
        </row>
        <row r="384">
          <cell r="C384">
            <v>0.22</v>
          </cell>
        </row>
        <row r="385">
          <cell r="C385">
            <v>0.24</v>
          </cell>
        </row>
        <row r="386">
          <cell r="C386">
            <v>0.13</v>
          </cell>
        </row>
        <row r="387">
          <cell r="C387">
            <v>0.47</v>
          </cell>
        </row>
        <row r="388">
          <cell r="C388">
            <v>0.14000000000000001</v>
          </cell>
        </row>
        <row r="389">
          <cell r="C389">
            <v>0.38</v>
          </cell>
        </row>
        <row r="390">
          <cell r="C390">
            <v>0.47</v>
          </cell>
        </row>
        <row r="391">
          <cell r="C391">
            <v>0.82</v>
          </cell>
        </row>
        <row r="392">
          <cell r="C392">
            <v>0.08</v>
          </cell>
        </row>
        <row r="393">
          <cell r="C393">
            <v>0.41</v>
          </cell>
        </row>
        <row r="394">
          <cell r="C394">
            <v>0.04</v>
          </cell>
        </row>
        <row r="395">
          <cell r="C395">
            <v>0.46</v>
          </cell>
        </row>
        <row r="396">
          <cell r="C396">
            <v>-0.26</v>
          </cell>
        </row>
        <row r="397">
          <cell r="C397">
            <v>0.19</v>
          </cell>
        </row>
        <row r="398">
          <cell r="C398">
            <v>0.49</v>
          </cell>
        </row>
        <row r="399">
          <cell r="C399">
            <v>0.25</v>
          </cell>
        </row>
        <row r="400">
          <cell r="C400">
            <v>0.15</v>
          </cell>
        </row>
        <row r="401">
          <cell r="C401">
            <v>0.26</v>
          </cell>
        </row>
        <row r="402">
          <cell r="C402">
            <v>-0.11</v>
          </cell>
        </row>
        <row r="403">
          <cell r="C403">
            <v>0.26</v>
          </cell>
        </row>
        <row r="404">
          <cell r="C404">
            <v>0.1</v>
          </cell>
        </row>
        <row r="405">
          <cell r="C405">
            <v>0.18</v>
          </cell>
        </row>
        <row r="406">
          <cell r="C406">
            <v>-0.71</v>
          </cell>
        </row>
        <row r="407">
          <cell r="C407">
            <v>0.71</v>
          </cell>
        </row>
        <row r="408">
          <cell r="C408">
            <v>0.03</v>
          </cell>
        </row>
        <row r="409">
          <cell r="C409">
            <v>0.09</v>
          </cell>
        </row>
        <row r="410">
          <cell r="C410">
            <v>0.16</v>
          </cell>
        </row>
        <row r="411">
          <cell r="C411">
            <v>0.2</v>
          </cell>
        </row>
        <row r="412">
          <cell r="C412">
            <v>0.02</v>
          </cell>
        </row>
        <row r="413">
          <cell r="C413">
            <v>0.26</v>
          </cell>
        </row>
        <row r="414">
          <cell r="C414">
            <v>0.16</v>
          </cell>
        </row>
        <row r="415">
          <cell r="C415">
            <v>0.16</v>
          </cell>
        </row>
        <row r="416">
          <cell r="C416">
            <v>7.0000000000000007E-2</v>
          </cell>
        </row>
        <row r="417">
          <cell r="C417">
            <v>0.24</v>
          </cell>
        </row>
        <row r="418">
          <cell r="C418">
            <v>0.1</v>
          </cell>
        </row>
        <row r="419">
          <cell r="C419">
            <v>0.4</v>
          </cell>
        </row>
        <row r="420">
          <cell r="C420">
            <v>-0.2</v>
          </cell>
        </row>
        <row r="421">
          <cell r="C421">
            <v>0.34</v>
          </cell>
        </row>
        <row r="422">
          <cell r="C422">
            <v>0.14000000000000001</v>
          </cell>
        </row>
        <row r="423">
          <cell r="C423">
            <v>0.28999999999999998</v>
          </cell>
        </row>
        <row r="424">
          <cell r="C424">
            <v>0.22</v>
          </cell>
        </row>
        <row r="425">
          <cell r="C425">
            <v>0.46</v>
          </cell>
        </row>
        <row r="426">
          <cell r="C426">
            <v>0.26</v>
          </cell>
        </row>
        <row r="427">
          <cell r="C427">
            <v>7.0000000000000007E-2</v>
          </cell>
        </row>
        <row r="428">
          <cell r="C428">
            <v>0.56000000000000005</v>
          </cell>
        </row>
        <row r="429">
          <cell r="C429">
            <v>7.0000000000000007E-2</v>
          </cell>
        </row>
        <row r="430">
          <cell r="C430">
            <v>0.14000000000000001</v>
          </cell>
        </row>
        <row r="431">
          <cell r="C431">
            <v>0.19</v>
          </cell>
        </row>
        <row r="432">
          <cell r="C432">
            <v>-0.48</v>
          </cell>
        </row>
        <row r="433">
          <cell r="C433">
            <v>0.11</v>
          </cell>
        </row>
        <row r="434">
          <cell r="C434">
            <v>0.25</v>
          </cell>
        </row>
        <row r="435">
          <cell r="C435">
            <v>0.13</v>
          </cell>
        </row>
        <row r="436">
          <cell r="C436">
            <v>0.45</v>
          </cell>
        </row>
        <row r="437">
          <cell r="C437">
            <v>0.27</v>
          </cell>
        </row>
        <row r="438">
          <cell r="C438">
            <v>0.14000000000000001</v>
          </cell>
        </row>
        <row r="439">
          <cell r="C439">
            <v>0.2</v>
          </cell>
        </row>
        <row r="440">
          <cell r="C440">
            <v>1.1499999999999999</v>
          </cell>
        </row>
        <row r="441">
          <cell r="C441">
            <v>0.49</v>
          </cell>
        </row>
        <row r="442">
          <cell r="C442">
            <v>0.4</v>
          </cell>
        </row>
        <row r="443">
          <cell r="C443">
            <v>0.14000000000000001</v>
          </cell>
        </row>
        <row r="444">
          <cell r="C444">
            <v>0.39</v>
          </cell>
        </row>
        <row r="445">
          <cell r="C445">
            <v>0.21</v>
          </cell>
        </row>
        <row r="446">
          <cell r="C446">
            <v>0.14000000000000001</v>
          </cell>
        </row>
        <row r="447">
          <cell r="C447">
            <v>0.57999999999999996</v>
          </cell>
        </row>
        <row r="448">
          <cell r="C448">
            <v>0.44</v>
          </cell>
        </row>
        <row r="449">
          <cell r="C449">
            <v>0.28999999999999998</v>
          </cell>
        </row>
        <row r="450">
          <cell r="C450">
            <v>0.28999999999999998</v>
          </cell>
        </row>
        <row r="451">
          <cell r="C451">
            <v>0.12</v>
          </cell>
        </row>
        <row r="452">
          <cell r="C452">
            <v>0.71</v>
          </cell>
        </row>
        <row r="453">
          <cell r="C453">
            <v>0.05</v>
          </cell>
        </row>
        <row r="454">
          <cell r="C454">
            <v>0.62</v>
          </cell>
        </row>
        <row r="455">
          <cell r="C455">
            <v>0.25</v>
          </cell>
        </row>
        <row r="456">
          <cell r="C456">
            <v>-0.24</v>
          </cell>
        </row>
        <row r="457">
          <cell r="C457">
            <v>0.38</v>
          </cell>
        </row>
        <row r="458">
          <cell r="C458">
            <v>0.06</v>
          </cell>
        </row>
        <row r="459">
          <cell r="C459">
            <v>-0.08</v>
          </cell>
        </row>
        <row r="460">
          <cell r="C460">
            <v>0.5</v>
          </cell>
        </row>
        <row r="461">
          <cell r="C461">
            <v>0.09</v>
          </cell>
        </row>
        <row r="462">
          <cell r="C462">
            <v>0.18</v>
          </cell>
        </row>
        <row r="463">
          <cell r="C463">
            <v>0.46</v>
          </cell>
        </row>
        <row r="464">
          <cell r="C464">
            <v>0.23</v>
          </cell>
        </row>
        <row r="465">
          <cell r="C465">
            <v>0.34</v>
          </cell>
        </row>
        <row r="466">
          <cell r="C466">
            <v>0.08</v>
          </cell>
        </row>
        <row r="467">
          <cell r="C467">
            <v>0.33</v>
          </cell>
        </row>
        <row r="468">
          <cell r="C468">
            <v>0.23</v>
          </cell>
        </row>
        <row r="469">
          <cell r="C469">
            <v>0.19</v>
          </cell>
        </row>
        <row r="470">
          <cell r="C470">
            <v>0.15</v>
          </cell>
        </row>
        <row r="471">
          <cell r="C471">
            <v>-0.12</v>
          </cell>
        </row>
        <row r="472">
          <cell r="C472">
            <v>0.34</v>
          </cell>
        </row>
        <row r="473">
          <cell r="C473">
            <v>0.24</v>
          </cell>
        </row>
        <row r="474">
          <cell r="C474">
            <v>0.18</v>
          </cell>
        </row>
        <row r="475">
          <cell r="C475">
            <v>0.47</v>
          </cell>
        </row>
        <row r="476">
          <cell r="C476">
            <v>-0.24</v>
          </cell>
        </row>
        <row r="477">
          <cell r="C477">
            <v>0.14000000000000001</v>
          </cell>
        </row>
        <row r="478">
          <cell r="C478">
            <v>0.23</v>
          </cell>
        </row>
        <row r="479">
          <cell r="C479">
            <v>0.1</v>
          </cell>
        </row>
        <row r="480">
          <cell r="C480">
            <v>-0.55000000000000004</v>
          </cell>
        </row>
        <row r="481">
          <cell r="C481">
            <v>0.03</v>
          </cell>
        </row>
        <row r="482">
          <cell r="C482">
            <v>0.3</v>
          </cell>
        </row>
        <row r="483">
          <cell r="C483">
            <v>0.12</v>
          </cell>
        </row>
        <row r="484">
          <cell r="C484">
            <v>0.22</v>
          </cell>
        </row>
        <row r="485">
          <cell r="C485">
            <v>0.51</v>
          </cell>
        </row>
        <row r="486">
          <cell r="C486">
            <v>0.61</v>
          </cell>
        </row>
        <row r="487">
          <cell r="C487">
            <v>0.15</v>
          </cell>
        </row>
        <row r="488">
          <cell r="C488">
            <v>0.05</v>
          </cell>
        </row>
        <row r="489">
          <cell r="C489">
            <v>0.12</v>
          </cell>
        </row>
        <row r="490">
          <cell r="C490">
            <v>0.24</v>
          </cell>
        </row>
        <row r="491">
          <cell r="C491">
            <v>0.54</v>
          </cell>
        </row>
        <row r="492">
          <cell r="C492">
            <v>0.35</v>
          </cell>
        </row>
        <row r="493">
          <cell r="C493">
            <v>0.42</v>
          </cell>
        </row>
        <row r="494">
          <cell r="C494">
            <v>0.307</v>
          </cell>
        </row>
        <row r="495">
          <cell r="C495">
            <v>0.46</v>
          </cell>
        </row>
        <row r="496">
          <cell r="C496">
            <v>0.43</v>
          </cell>
        </row>
        <row r="497">
          <cell r="C497">
            <v>0.26</v>
          </cell>
        </row>
        <row r="498">
          <cell r="C498">
            <v>0.34</v>
          </cell>
        </row>
        <row r="499">
          <cell r="C499">
            <v>0.12</v>
          </cell>
        </row>
        <row r="500">
          <cell r="C500">
            <v>-0.24</v>
          </cell>
        </row>
        <row r="501">
          <cell r="C501">
            <v>0.08</v>
          </cell>
        </row>
        <row r="502">
          <cell r="C502">
            <v>0.18</v>
          </cell>
        </row>
        <row r="503">
          <cell r="C503">
            <v>0.5</v>
          </cell>
        </row>
        <row r="504">
          <cell r="C504">
            <v>0.28000000000000003</v>
          </cell>
        </row>
        <row r="505">
          <cell r="C505">
            <v>0.23</v>
          </cell>
        </row>
        <row r="506">
          <cell r="C506">
            <v>0.2</v>
          </cell>
        </row>
        <row r="507">
          <cell r="C507">
            <v>0.13</v>
          </cell>
        </row>
        <row r="508">
          <cell r="C508">
            <v>0.43</v>
          </cell>
        </row>
        <row r="509">
          <cell r="C509">
            <v>0.31</v>
          </cell>
        </row>
        <row r="510">
          <cell r="C510">
            <v>0.15</v>
          </cell>
        </row>
        <row r="511">
          <cell r="C511">
            <v>0.45</v>
          </cell>
        </row>
        <row r="512">
          <cell r="C512">
            <v>-0.47</v>
          </cell>
        </row>
        <row r="513">
          <cell r="C513">
            <v>0.27</v>
          </cell>
        </row>
        <row r="514">
          <cell r="C514">
            <v>0.21</v>
          </cell>
        </row>
        <row r="515">
          <cell r="C515">
            <v>-0.36</v>
          </cell>
        </row>
        <row r="516">
          <cell r="C516">
            <v>0.06</v>
          </cell>
        </row>
        <row r="517">
          <cell r="C517">
            <v>-0.46</v>
          </cell>
        </row>
        <row r="518">
          <cell r="C518">
            <v>0.24</v>
          </cell>
        </row>
        <row r="519">
          <cell r="C519">
            <v>-0.27</v>
          </cell>
        </row>
        <row r="520">
          <cell r="C520">
            <v>0.46</v>
          </cell>
        </row>
        <row r="521">
          <cell r="C521">
            <v>0.38</v>
          </cell>
        </row>
        <row r="522">
          <cell r="C522">
            <v>0.19</v>
          </cell>
        </row>
        <row r="523">
          <cell r="C523">
            <v>0.13</v>
          </cell>
        </row>
        <row r="524">
          <cell r="C524">
            <v>0</v>
          </cell>
        </row>
        <row r="525">
          <cell r="C525">
            <v>0.3</v>
          </cell>
        </row>
        <row r="526">
          <cell r="C526">
            <v>0.53</v>
          </cell>
        </row>
        <row r="527">
          <cell r="C527">
            <v>0.41</v>
          </cell>
        </row>
        <row r="528">
          <cell r="C528">
            <v>0.35</v>
          </cell>
        </row>
        <row r="529">
          <cell r="C529">
            <v>0.16</v>
          </cell>
        </row>
        <row r="530">
          <cell r="C530">
            <v>0.3</v>
          </cell>
        </row>
        <row r="531">
          <cell r="C531">
            <v>0.06</v>
          </cell>
        </row>
        <row r="532">
          <cell r="C532">
            <v>0.13</v>
          </cell>
        </row>
        <row r="533">
          <cell r="C533">
            <v>-0.46</v>
          </cell>
        </row>
        <row r="534">
          <cell r="C534">
            <v>0.31</v>
          </cell>
        </row>
        <row r="535">
          <cell r="C535">
            <v>0.61</v>
          </cell>
        </row>
        <row r="536">
          <cell r="C536">
            <v>0.05</v>
          </cell>
        </row>
        <row r="537">
          <cell r="C537">
            <v>-1.54</v>
          </cell>
        </row>
        <row r="538">
          <cell r="C538">
            <v>0.37</v>
          </cell>
        </row>
        <row r="539">
          <cell r="C539">
            <v>-0.28000000000000003</v>
          </cell>
        </row>
        <row r="540">
          <cell r="C540">
            <v>0.24</v>
          </cell>
        </row>
        <row r="541">
          <cell r="C541">
            <v>0.31</v>
          </cell>
        </row>
        <row r="542">
          <cell r="C542">
            <v>0.2</v>
          </cell>
        </row>
        <row r="543">
          <cell r="C543">
            <v>0.62</v>
          </cell>
        </row>
        <row r="544">
          <cell r="C544">
            <v>0.32</v>
          </cell>
        </row>
        <row r="545">
          <cell r="C545">
            <v>0.16</v>
          </cell>
        </row>
        <row r="546">
          <cell r="C546">
            <v>0.57999999999999996</v>
          </cell>
        </row>
        <row r="547">
          <cell r="C547">
            <v>0.54</v>
          </cell>
        </row>
        <row r="548">
          <cell r="C548">
            <v>0.24</v>
          </cell>
        </row>
        <row r="549">
          <cell r="C549">
            <v>0.38</v>
          </cell>
        </row>
        <row r="550">
          <cell r="C550">
            <v>0.09</v>
          </cell>
        </row>
        <row r="551">
          <cell r="C551">
            <v>0.11</v>
          </cell>
        </row>
        <row r="552">
          <cell r="C552">
            <v>0.19</v>
          </cell>
        </row>
        <row r="553">
          <cell r="C553">
            <v>-0.16</v>
          </cell>
        </row>
        <row r="554">
          <cell r="C554">
            <v>0.31</v>
          </cell>
        </row>
        <row r="555">
          <cell r="C555">
            <v>0.13</v>
          </cell>
        </row>
        <row r="556">
          <cell r="C556">
            <v>0.01</v>
          </cell>
        </row>
        <row r="557">
          <cell r="C557">
            <v>0.12</v>
          </cell>
        </row>
        <row r="558">
          <cell r="C558">
            <v>0.61</v>
          </cell>
        </row>
        <row r="559">
          <cell r="C559">
            <v>0.14000000000000001</v>
          </cell>
        </row>
        <row r="560">
          <cell r="C560">
            <v>0.14000000000000001</v>
          </cell>
        </row>
        <row r="561">
          <cell r="C561">
            <v>0.41</v>
          </cell>
        </row>
        <row r="562">
          <cell r="C562">
            <v>0.68</v>
          </cell>
        </row>
        <row r="563">
          <cell r="C563">
            <v>0.05</v>
          </cell>
        </row>
        <row r="564">
          <cell r="C564">
            <v>0.33</v>
          </cell>
        </row>
        <row r="565">
          <cell r="C565">
            <v>0.28000000000000003</v>
          </cell>
        </row>
        <row r="566">
          <cell r="C566">
            <v>0.01</v>
          </cell>
        </row>
        <row r="567">
          <cell r="C567">
            <v>0.28000000000000003</v>
          </cell>
        </row>
        <row r="568">
          <cell r="C568">
            <v>0.18</v>
          </cell>
        </row>
        <row r="569">
          <cell r="C569">
            <v>0.3</v>
          </cell>
        </row>
        <row r="570">
          <cell r="C570">
            <v>0.25</v>
          </cell>
        </row>
        <row r="571">
          <cell r="C571">
            <v>0.08</v>
          </cell>
        </row>
        <row r="572">
          <cell r="C572">
            <v>0.35</v>
          </cell>
        </row>
        <row r="573">
          <cell r="C573">
            <v>0.06</v>
          </cell>
        </row>
        <row r="574">
          <cell r="C574">
            <v>0.73</v>
          </cell>
        </row>
        <row r="575">
          <cell r="C575">
            <v>7.0000000000000007E-2</v>
          </cell>
        </row>
        <row r="576">
          <cell r="C576">
            <v>0.42</v>
          </cell>
        </row>
        <row r="577">
          <cell r="C577">
            <v>0.37</v>
          </cell>
        </row>
        <row r="578">
          <cell r="C578">
            <v>0.4</v>
          </cell>
        </row>
        <row r="579">
          <cell r="C579">
            <v>0.26</v>
          </cell>
        </row>
        <row r="580">
          <cell r="C580">
            <v>0.38</v>
          </cell>
        </row>
        <row r="581">
          <cell r="C581">
            <v>0.11</v>
          </cell>
        </row>
        <row r="582">
          <cell r="C582">
            <v>0.25</v>
          </cell>
        </row>
        <row r="583">
          <cell r="C583">
            <v>-0.09</v>
          </cell>
        </row>
        <row r="584">
          <cell r="C584">
            <v>0.5</v>
          </cell>
        </row>
        <row r="585">
          <cell r="C585">
            <v>0.13</v>
          </cell>
        </row>
        <row r="586">
          <cell r="C586">
            <v>0.27</v>
          </cell>
        </row>
        <row r="587">
          <cell r="C587">
            <v>0.21</v>
          </cell>
        </row>
        <row r="588">
          <cell r="C588">
            <v>7.0000000000000007E-2</v>
          </cell>
        </row>
        <row r="589">
          <cell r="C589">
            <v>0.2</v>
          </cell>
        </row>
        <row r="590">
          <cell r="C590">
            <v>0.25</v>
          </cell>
        </row>
        <row r="591">
          <cell r="C591">
            <v>0.36</v>
          </cell>
        </row>
        <row r="592">
          <cell r="C592">
            <v>0.04</v>
          </cell>
        </row>
        <row r="593">
          <cell r="C593">
            <v>0.13</v>
          </cell>
        </row>
        <row r="594">
          <cell r="C594">
            <v>0.45</v>
          </cell>
        </row>
        <row r="595">
          <cell r="C595">
            <v>0.23</v>
          </cell>
        </row>
        <row r="596">
          <cell r="C596">
            <v>0.56999999999999995</v>
          </cell>
        </row>
        <row r="597">
          <cell r="C597">
            <v>0.16</v>
          </cell>
        </row>
        <row r="598">
          <cell r="C598">
            <v>0.15</v>
          </cell>
        </row>
        <row r="599">
          <cell r="C599">
            <v>-0.04</v>
          </cell>
        </row>
        <row r="600">
          <cell r="C600">
            <v>0.43</v>
          </cell>
        </row>
        <row r="601">
          <cell r="C601">
            <v>0.26</v>
          </cell>
        </row>
        <row r="602">
          <cell r="C602">
            <v>-0.11</v>
          </cell>
        </row>
        <row r="603">
          <cell r="C603">
            <v>-0.01</v>
          </cell>
        </row>
        <row r="604">
          <cell r="C604">
            <v>0.08</v>
          </cell>
        </row>
        <row r="605">
          <cell r="C605">
            <v>0</v>
          </cell>
        </row>
        <row r="606">
          <cell r="C606">
            <v>0.56000000000000005</v>
          </cell>
        </row>
        <row r="607">
          <cell r="C607">
            <v>0.17</v>
          </cell>
        </row>
        <row r="608">
          <cell r="C608">
            <v>0.24</v>
          </cell>
        </row>
        <row r="609">
          <cell r="C609">
            <v>0.09</v>
          </cell>
        </row>
        <row r="610">
          <cell r="C610">
            <v>0.79</v>
          </cell>
        </row>
        <row r="611">
          <cell r="C611">
            <v>0.1</v>
          </cell>
        </row>
        <row r="612">
          <cell r="C612">
            <v>0.42</v>
          </cell>
        </row>
        <row r="613">
          <cell r="C613">
            <v>0.15</v>
          </cell>
        </row>
        <row r="614">
          <cell r="C614">
            <v>7.0000000000000007E-2</v>
          </cell>
        </row>
        <row r="615">
          <cell r="C615">
            <v>0.59</v>
          </cell>
        </row>
        <row r="616">
          <cell r="C616">
            <v>0.34</v>
          </cell>
        </row>
        <row r="617">
          <cell r="C617">
            <v>0.38</v>
          </cell>
        </row>
        <row r="618">
          <cell r="C618">
            <v>0.19</v>
          </cell>
        </row>
        <row r="619">
          <cell r="C619">
            <v>0.39</v>
          </cell>
        </row>
        <row r="620">
          <cell r="C620">
            <v>0.36</v>
          </cell>
        </row>
        <row r="621">
          <cell r="C621">
            <v>0.66</v>
          </cell>
        </row>
        <row r="622">
          <cell r="C622">
            <v>0.54</v>
          </cell>
        </row>
        <row r="623">
          <cell r="C623">
            <v>0.28999999999999998</v>
          </cell>
        </row>
        <row r="624">
          <cell r="C624">
            <v>0.2</v>
          </cell>
        </row>
        <row r="625">
          <cell r="C625">
            <v>0.86</v>
          </cell>
        </row>
        <row r="626">
          <cell r="C626">
            <v>0.27</v>
          </cell>
        </row>
        <row r="627">
          <cell r="C627">
            <v>0.06</v>
          </cell>
        </row>
        <row r="628">
          <cell r="C628">
            <v>0.18</v>
          </cell>
        </row>
        <row r="629">
          <cell r="C629">
            <v>7.0000000000000007E-2</v>
          </cell>
        </row>
        <row r="630">
          <cell r="C630">
            <v>0.1</v>
          </cell>
        </row>
        <row r="631">
          <cell r="C631">
            <v>0.43</v>
          </cell>
        </row>
        <row r="632">
          <cell r="C632">
            <v>0.16</v>
          </cell>
        </row>
        <row r="633">
          <cell r="C633">
            <v>0.44</v>
          </cell>
        </row>
        <row r="634">
          <cell r="C634">
            <v>0.31</v>
          </cell>
        </row>
        <row r="635">
          <cell r="C635">
            <v>0.22</v>
          </cell>
        </row>
        <row r="636">
          <cell r="C636">
            <v>0.09</v>
          </cell>
        </row>
        <row r="637">
          <cell r="C637">
            <v>0.25</v>
          </cell>
        </row>
        <row r="638">
          <cell r="C638">
            <v>0.21</v>
          </cell>
        </row>
        <row r="639">
          <cell r="C639">
            <v>0.93</v>
          </cell>
        </row>
        <row r="640">
          <cell r="C640">
            <v>0.28999999999999998</v>
          </cell>
        </row>
        <row r="641">
          <cell r="C641">
            <v>-0.25</v>
          </cell>
        </row>
        <row r="642">
          <cell r="C642">
            <v>0.31</v>
          </cell>
        </row>
        <row r="643">
          <cell r="C643">
            <v>0.32</v>
          </cell>
        </row>
        <row r="644">
          <cell r="C644">
            <v>-0.11</v>
          </cell>
        </row>
        <row r="645">
          <cell r="C645">
            <v>0.31</v>
          </cell>
        </row>
        <row r="646">
          <cell r="C646">
            <v>-0.04</v>
          </cell>
        </row>
        <row r="647">
          <cell r="C647">
            <v>0.3</v>
          </cell>
        </row>
        <row r="648">
          <cell r="C648">
            <v>0.56000000000000005</v>
          </cell>
        </row>
        <row r="649">
          <cell r="C649">
            <v>0.09</v>
          </cell>
        </row>
        <row r="650">
          <cell r="C650">
            <v>0.38</v>
          </cell>
        </row>
        <row r="651">
          <cell r="C651">
            <v>0.51</v>
          </cell>
        </row>
        <row r="652">
          <cell r="C652">
            <v>0.42</v>
          </cell>
        </row>
        <row r="653">
          <cell r="C653">
            <v>0.28000000000000003</v>
          </cell>
        </row>
        <row r="654">
          <cell r="C654">
            <v>0.15</v>
          </cell>
        </row>
        <row r="655">
          <cell r="C655">
            <v>0.11</v>
          </cell>
        </row>
        <row r="656">
          <cell r="C656">
            <v>0.22</v>
          </cell>
        </row>
        <row r="657">
          <cell r="C657">
            <v>-0.01</v>
          </cell>
        </row>
        <row r="658">
          <cell r="C658">
            <v>0.42</v>
          </cell>
        </row>
        <row r="659">
          <cell r="C659">
            <v>0.17</v>
          </cell>
        </row>
        <row r="660">
          <cell r="C660">
            <v>0.36</v>
          </cell>
        </row>
        <row r="661">
          <cell r="C661">
            <v>0.19</v>
          </cell>
        </row>
        <row r="662">
          <cell r="C662">
            <v>0.2</v>
          </cell>
        </row>
        <row r="663">
          <cell r="C663">
            <v>0.22</v>
          </cell>
        </row>
        <row r="664">
          <cell r="C664">
            <v>0.45</v>
          </cell>
        </row>
        <row r="665">
          <cell r="C665">
            <v>0.62</v>
          </cell>
        </row>
        <row r="666">
          <cell r="C666">
            <v>-0.06</v>
          </cell>
        </row>
        <row r="667">
          <cell r="C667">
            <v>0.24</v>
          </cell>
        </row>
        <row r="668">
          <cell r="C668">
            <v>0.22</v>
          </cell>
        </row>
        <row r="669">
          <cell r="C669">
            <v>0.04</v>
          </cell>
        </row>
        <row r="670">
          <cell r="C670">
            <v>0.2</v>
          </cell>
        </row>
        <row r="671">
          <cell r="C671">
            <v>0.14000000000000001</v>
          </cell>
        </row>
        <row r="672">
          <cell r="C672">
            <v>0.16</v>
          </cell>
        </row>
        <row r="673">
          <cell r="C673">
            <v>0.06</v>
          </cell>
        </row>
        <row r="674">
          <cell r="C674">
            <v>0.3</v>
          </cell>
        </row>
        <row r="675">
          <cell r="C675">
            <v>0.14000000000000001</v>
          </cell>
        </row>
        <row r="676">
          <cell r="C676">
            <v>-0.06</v>
          </cell>
        </row>
        <row r="677">
          <cell r="C677">
            <v>0.26</v>
          </cell>
        </row>
        <row r="678">
          <cell r="C678">
            <v>0.23</v>
          </cell>
        </row>
        <row r="679">
          <cell r="C679">
            <v>0.09</v>
          </cell>
        </row>
        <row r="680">
          <cell r="C680">
            <v>0.32</v>
          </cell>
        </row>
        <row r="681">
          <cell r="C681">
            <v>0.21</v>
          </cell>
        </row>
        <row r="682">
          <cell r="C682">
            <v>0.65</v>
          </cell>
        </row>
        <row r="683">
          <cell r="C683">
            <v>-0.24</v>
          </cell>
        </row>
        <row r="684">
          <cell r="C684">
            <v>0.42</v>
          </cell>
        </row>
        <row r="685">
          <cell r="C685">
            <v>0.22</v>
          </cell>
        </row>
        <row r="686">
          <cell r="C686">
            <v>-0.02</v>
          </cell>
        </row>
        <row r="687">
          <cell r="C687">
            <v>-0.11</v>
          </cell>
        </row>
        <row r="688">
          <cell r="C688">
            <v>0.24</v>
          </cell>
        </row>
        <row r="689">
          <cell r="C689">
            <v>0.47</v>
          </cell>
        </row>
        <row r="690">
          <cell r="C690">
            <v>-0.04</v>
          </cell>
        </row>
        <row r="691">
          <cell r="C691">
            <v>0.34</v>
          </cell>
        </row>
        <row r="692">
          <cell r="C692">
            <v>0.67</v>
          </cell>
        </row>
        <row r="693">
          <cell r="C693">
            <v>0.13</v>
          </cell>
        </row>
        <row r="694">
          <cell r="C694">
            <v>0.03</v>
          </cell>
        </row>
        <row r="695">
          <cell r="C695">
            <v>-0.9</v>
          </cell>
        </row>
        <row r="696">
          <cell r="C696">
            <v>0.26</v>
          </cell>
        </row>
        <row r="697">
          <cell r="C697">
            <v>0.16</v>
          </cell>
        </row>
        <row r="698">
          <cell r="C698">
            <v>0.23</v>
          </cell>
        </row>
        <row r="699">
          <cell r="C699">
            <v>0.78</v>
          </cell>
        </row>
        <row r="700">
          <cell r="C700">
            <v>0.59</v>
          </cell>
        </row>
        <row r="701">
          <cell r="C701">
            <v>0.11</v>
          </cell>
        </row>
        <row r="702">
          <cell r="C702">
            <v>0.26</v>
          </cell>
        </row>
        <row r="703">
          <cell r="C703">
            <v>0.37</v>
          </cell>
        </row>
        <row r="704">
          <cell r="C704">
            <v>0.35</v>
          </cell>
        </row>
        <row r="705">
          <cell r="C705">
            <v>0.19</v>
          </cell>
        </row>
        <row r="706">
          <cell r="C706">
            <v>0.22</v>
          </cell>
        </row>
        <row r="707">
          <cell r="C707">
            <v>0.17</v>
          </cell>
        </row>
        <row r="708">
          <cell r="C708">
            <v>0.45</v>
          </cell>
        </row>
        <row r="709">
          <cell r="C709">
            <v>0.55000000000000004</v>
          </cell>
        </row>
        <row r="710">
          <cell r="C710">
            <v>0.1</v>
          </cell>
        </row>
        <row r="711">
          <cell r="C711">
            <v>-0.1</v>
          </cell>
        </row>
        <row r="712">
          <cell r="C712">
            <v>0.26</v>
          </cell>
        </row>
        <row r="713">
          <cell r="C713">
            <v>0.09</v>
          </cell>
        </row>
        <row r="714">
          <cell r="C714">
            <v>0.15</v>
          </cell>
        </row>
        <row r="715">
          <cell r="C715">
            <v>0.16</v>
          </cell>
        </row>
        <row r="716">
          <cell r="C716">
            <v>0.24</v>
          </cell>
        </row>
        <row r="717">
          <cell r="C717">
            <v>-0.1</v>
          </cell>
        </row>
        <row r="718">
          <cell r="C718">
            <v>0.28999999999999998</v>
          </cell>
        </row>
        <row r="719">
          <cell r="C719">
            <v>0.77</v>
          </cell>
        </row>
        <row r="720">
          <cell r="C720">
            <v>0.31</v>
          </cell>
        </row>
        <row r="721">
          <cell r="C721">
            <v>0.15</v>
          </cell>
        </row>
        <row r="722">
          <cell r="C722">
            <v>0.39</v>
          </cell>
        </row>
        <row r="723">
          <cell r="C723">
            <v>0.38</v>
          </cell>
        </row>
        <row r="724">
          <cell r="C724">
            <v>0.23</v>
          </cell>
        </row>
        <row r="725">
          <cell r="C725">
            <v>0.37</v>
          </cell>
        </row>
        <row r="726">
          <cell r="C726">
            <v>0.55000000000000004</v>
          </cell>
        </row>
        <row r="727">
          <cell r="C727">
            <v>0.41</v>
          </cell>
        </row>
        <row r="728">
          <cell r="C728">
            <v>0.17</v>
          </cell>
        </row>
        <row r="729">
          <cell r="C729">
            <v>0.18</v>
          </cell>
        </row>
        <row r="730">
          <cell r="C730">
            <v>0.27</v>
          </cell>
        </row>
        <row r="731">
          <cell r="C731">
            <v>0.34</v>
          </cell>
        </row>
        <row r="732">
          <cell r="C732">
            <v>0.24</v>
          </cell>
        </row>
        <row r="733">
          <cell r="C733">
            <v>0.45</v>
          </cell>
        </row>
        <row r="734">
          <cell r="C734">
            <v>0.38</v>
          </cell>
        </row>
        <row r="735">
          <cell r="C735">
            <v>0.19</v>
          </cell>
        </row>
        <row r="736">
          <cell r="C736">
            <v>0.28000000000000003</v>
          </cell>
        </row>
        <row r="737">
          <cell r="C737">
            <v>0.9</v>
          </cell>
        </row>
        <row r="738">
          <cell r="C738">
            <v>0.28999999999999998</v>
          </cell>
        </row>
        <row r="739">
          <cell r="C739">
            <v>0.41</v>
          </cell>
        </row>
        <row r="740">
          <cell r="C740">
            <v>0.03</v>
          </cell>
        </row>
        <row r="741">
          <cell r="C741">
            <v>0.2</v>
          </cell>
        </row>
        <row r="742">
          <cell r="C742">
            <v>0.33</v>
          </cell>
        </row>
        <row r="743">
          <cell r="C743">
            <v>0.32</v>
          </cell>
        </row>
        <row r="744">
          <cell r="C744">
            <v>0.74</v>
          </cell>
        </row>
        <row r="745">
          <cell r="C745">
            <v>0.66</v>
          </cell>
        </row>
        <row r="746">
          <cell r="C746">
            <v>0.18</v>
          </cell>
        </row>
        <row r="747">
          <cell r="C747">
            <v>0.17</v>
          </cell>
        </row>
        <row r="748">
          <cell r="C748">
            <v>0.47</v>
          </cell>
        </row>
        <row r="749">
          <cell r="C749">
            <v>-0.37</v>
          </cell>
        </row>
        <row r="750">
          <cell r="C750">
            <v>0.1</v>
          </cell>
        </row>
        <row r="751">
          <cell r="C751">
            <v>7.0000000000000007E-2</v>
          </cell>
        </row>
        <row r="752">
          <cell r="C752">
            <v>0.17</v>
          </cell>
        </row>
        <row r="753">
          <cell r="C753">
            <v>0.19</v>
          </cell>
        </row>
        <row r="754">
          <cell r="C754">
            <v>0.05</v>
          </cell>
        </row>
        <row r="755">
          <cell r="C755">
            <v>-0.88</v>
          </cell>
        </row>
        <row r="756">
          <cell r="C756">
            <v>-0.06</v>
          </cell>
        </row>
        <row r="757">
          <cell r="C757">
            <v>0.25</v>
          </cell>
        </row>
        <row r="758">
          <cell r="C758">
            <v>-0.33</v>
          </cell>
        </row>
        <row r="759">
          <cell r="C759">
            <v>0.69</v>
          </cell>
        </row>
        <row r="760">
          <cell r="C760">
            <v>0.21</v>
          </cell>
        </row>
        <row r="761">
          <cell r="C761">
            <v>0.23</v>
          </cell>
        </row>
        <row r="762">
          <cell r="C762">
            <v>0.38</v>
          </cell>
        </row>
        <row r="763">
          <cell r="C763">
            <v>0.1</v>
          </cell>
        </row>
        <row r="764">
          <cell r="C764">
            <v>0.64</v>
          </cell>
        </row>
        <row r="765">
          <cell r="C765">
            <v>0.21</v>
          </cell>
        </row>
        <row r="766">
          <cell r="C766">
            <v>0.54</v>
          </cell>
        </row>
        <row r="767">
          <cell r="C767">
            <v>0.5</v>
          </cell>
        </row>
        <row r="768">
          <cell r="C768">
            <v>0.22</v>
          </cell>
        </row>
        <row r="769">
          <cell r="C769">
            <v>0.65</v>
          </cell>
        </row>
        <row r="770">
          <cell r="C770">
            <v>0.17</v>
          </cell>
        </row>
        <row r="771">
          <cell r="C771">
            <v>0.27</v>
          </cell>
        </row>
        <row r="772">
          <cell r="C772">
            <v>0.17</v>
          </cell>
        </row>
        <row r="773">
          <cell r="C773">
            <v>0.17</v>
          </cell>
        </row>
        <row r="774">
          <cell r="C774">
            <v>0.19</v>
          </cell>
        </row>
        <row r="775">
          <cell r="C775">
            <v>0.46</v>
          </cell>
        </row>
        <row r="776">
          <cell r="C776">
            <v>0.32</v>
          </cell>
        </row>
        <row r="777">
          <cell r="C777">
            <v>-0.08</v>
          </cell>
        </row>
        <row r="778">
          <cell r="C778">
            <v>-0.23</v>
          </cell>
        </row>
        <row r="779">
          <cell r="C779">
            <v>0.32</v>
          </cell>
        </row>
        <row r="780">
          <cell r="C780">
            <v>0.23</v>
          </cell>
        </row>
        <row r="781">
          <cell r="C781">
            <v>0.12</v>
          </cell>
        </row>
        <row r="782">
          <cell r="C782">
            <v>-0.22</v>
          </cell>
        </row>
        <row r="783">
          <cell r="C783">
            <v>0</v>
          </cell>
        </row>
        <row r="784">
          <cell r="C784">
            <v>0.22</v>
          </cell>
        </row>
        <row r="785">
          <cell r="C785">
            <v>0.49</v>
          </cell>
        </row>
        <row r="786">
          <cell r="C786">
            <v>0.43</v>
          </cell>
        </row>
        <row r="787">
          <cell r="C787">
            <v>0.5</v>
          </cell>
        </row>
        <row r="788">
          <cell r="C788">
            <v>-0.01</v>
          </cell>
        </row>
        <row r="789">
          <cell r="C789">
            <v>0.02</v>
          </cell>
        </row>
        <row r="790">
          <cell r="C790">
            <v>-0.11</v>
          </cell>
        </row>
        <row r="791">
          <cell r="C791">
            <v>0.93</v>
          </cell>
        </row>
        <row r="792">
          <cell r="C792">
            <v>0.92</v>
          </cell>
        </row>
        <row r="793">
          <cell r="C793">
            <v>0.26</v>
          </cell>
        </row>
        <row r="794">
          <cell r="C794">
            <v>-0.85</v>
          </cell>
        </row>
        <row r="795">
          <cell r="C795">
            <v>0.33</v>
          </cell>
        </row>
        <row r="796">
          <cell r="C796">
            <v>0.19</v>
          </cell>
        </row>
        <row r="797">
          <cell r="C797">
            <v>0.49</v>
          </cell>
        </row>
        <row r="798">
          <cell r="C798">
            <v>0.16</v>
          </cell>
        </row>
        <row r="799">
          <cell r="C799">
            <v>0.39</v>
          </cell>
        </row>
        <row r="800">
          <cell r="C800">
            <v>0.13</v>
          </cell>
        </row>
        <row r="801">
          <cell r="C801">
            <v>0.6</v>
          </cell>
        </row>
        <row r="802">
          <cell r="C802">
            <v>7.0000000000000007E-2</v>
          </cell>
        </row>
        <row r="803">
          <cell r="C803">
            <v>0.18</v>
          </cell>
        </row>
        <row r="804">
          <cell r="C804">
            <v>0.3</v>
          </cell>
        </row>
        <row r="805">
          <cell r="C805">
            <v>0.25</v>
          </cell>
        </row>
        <row r="806">
          <cell r="C806">
            <v>-0.15</v>
          </cell>
        </row>
        <row r="807">
          <cell r="C807">
            <v>0.19</v>
          </cell>
        </row>
        <row r="808">
          <cell r="C808">
            <v>0.1</v>
          </cell>
        </row>
        <row r="809">
          <cell r="C809">
            <v>-0.04</v>
          </cell>
        </row>
        <row r="810">
          <cell r="C810">
            <v>0.2</v>
          </cell>
        </row>
        <row r="811">
          <cell r="C811">
            <v>0.09</v>
          </cell>
        </row>
        <row r="812">
          <cell r="C812">
            <v>0.75</v>
          </cell>
        </row>
        <row r="813">
          <cell r="C813">
            <v>0.05</v>
          </cell>
        </row>
        <row r="814">
          <cell r="C814">
            <v>7.0000000000000007E-2</v>
          </cell>
        </row>
        <row r="815">
          <cell r="C815">
            <v>0.38</v>
          </cell>
        </row>
        <row r="816">
          <cell r="C816">
            <v>0.13</v>
          </cell>
        </row>
        <row r="817">
          <cell r="C817">
            <v>0.36</v>
          </cell>
        </row>
        <row r="818">
          <cell r="C818">
            <v>0.1</v>
          </cell>
        </row>
        <row r="819">
          <cell r="C819">
            <v>0.26</v>
          </cell>
        </row>
        <row r="820">
          <cell r="C820">
            <v>-0.5</v>
          </cell>
        </row>
        <row r="821">
          <cell r="C821">
            <v>0.45</v>
          </cell>
        </row>
        <row r="822">
          <cell r="C822">
            <v>0.57999999999999996</v>
          </cell>
        </row>
        <row r="823">
          <cell r="C823">
            <v>0.27</v>
          </cell>
        </row>
        <row r="824">
          <cell r="C824">
            <v>0.21</v>
          </cell>
        </row>
        <row r="825">
          <cell r="C825">
            <v>0.46</v>
          </cell>
        </row>
        <row r="826">
          <cell r="C826">
            <v>0.34</v>
          </cell>
        </row>
        <row r="827">
          <cell r="C827">
            <v>0.15</v>
          </cell>
        </row>
        <row r="828">
          <cell r="C828">
            <v>0.2</v>
          </cell>
        </row>
        <row r="829">
          <cell r="C829">
            <v>0.13</v>
          </cell>
        </row>
        <row r="830">
          <cell r="C830">
            <v>0.05</v>
          </cell>
        </row>
        <row r="831">
          <cell r="C831">
            <v>0.26</v>
          </cell>
        </row>
        <row r="832">
          <cell r="C832">
            <v>0.23</v>
          </cell>
        </row>
        <row r="833">
          <cell r="C833">
            <v>0.36</v>
          </cell>
        </row>
        <row r="834">
          <cell r="C834">
            <v>-0.02</v>
          </cell>
        </row>
        <row r="835">
          <cell r="C835">
            <v>0.56999999999999995</v>
          </cell>
        </row>
        <row r="836">
          <cell r="C836">
            <v>0.39</v>
          </cell>
        </row>
        <row r="837">
          <cell r="C837">
            <v>0.45</v>
          </cell>
        </row>
        <row r="838">
          <cell r="C838">
            <v>0.22</v>
          </cell>
        </row>
        <row r="839">
          <cell r="C839">
            <v>0.18</v>
          </cell>
        </row>
        <row r="840">
          <cell r="C840">
            <v>0.35</v>
          </cell>
        </row>
        <row r="841">
          <cell r="C841">
            <v>0.19</v>
          </cell>
        </row>
        <row r="842">
          <cell r="C842">
            <v>0.13</v>
          </cell>
        </row>
        <row r="843">
          <cell r="C843">
            <v>-1.76</v>
          </cell>
        </row>
        <row r="844">
          <cell r="C844">
            <v>0.46</v>
          </cell>
        </row>
        <row r="845">
          <cell r="C845">
            <v>0.22</v>
          </cell>
        </row>
        <row r="846">
          <cell r="C846">
            <v>0.3</v>
          </cell>
        </row>
        <row r="847">
          <cell r="C847">
            <v>0.82</v>
          </cell>
        </row>
        <row r="848">
          <cell r="C848">
            <v>0.33</v>
          </cell>
        </row>
        <row r="849">
          <cell r="C849">
            <v>0.38</v>
          </cell>
        </row>
        <row r="850">
          <cell r="C850">
            <v>0.12</v>
          </cell>
        </row>
        <row r="851">
          <cell r="C851">
            <v>-0.82</v>
          </cell>
        </row>
        <row r="852">
          <cell r="C852">
            <v>0.2</v>
          </cell>
        </row>
        <row r="853">
          <cell r="C853">
            <v>0.28000000000000003</v>
          </cell>
        </row>
        <row r="854">
          <cell r="C854">
            <v>0.21</v>
          </cell>
        </row>
        <row r="855">
          <cell r="C855">
            <v>0.55000000000000004</v>
          </cell>
        </row>
        <row r="856">
          <cell r="C856">
            <v>7.0000000000000007E-2</v>
          </cell>
        </row>
        <row r="857">
          <cell r="C857">
            <v>0.35</v>
          </cell>
        </row>
        <row r="858">
          <cell r="C858">
            <v>0.12</v>
          </cell>
        </row>
        <row r="859">
          <cell r="C859">
            <v>0.64</v>
          </cell>
        </row>
        <row r="860">
          <cell r="C860">
            <v>0.23</v>
          </cell>
        </row>
        <row r="861">
          <cell r="C861">
            <v>0.2</v>
          </cell>
        </row>
        <row r="862">
          <cell r="C862">
            <v>0.21</v>
          </cell>
        </row>
        <row r="863">
          <cell r="C863">
            <v>0.42</v>
          </cell>
        </row>
        <row r="864">
          <cell r="C864">
            <v>0.2</v>
          </cell>
        </row>
        <row r="865">
          <cell r="C865">
            <v>0.41</v>
          </cell>
        </row>
        <row r="866">
          <cell r="C866">
            <v>0.18</v>
          </cell>
        </row>
        <row r="867">
          <cell r="C867">
            <v>1.64</v>
          </cell>
        </row>
        <row r="868">
          <cell r="C868">
            <v>0.13</v>
          </cell>
        </row>
        <row r="869">
          <cell r="C869">
            <v>-0.23</v>
          </cell>
        </row>
        <row r="870">
          <cell r="C870">
            <v>0.48</v>
          </cell>
        </row>
        <row r="871">
          <cell r="C871">
            <v>0.59</v>
          </cell>
        </row>
        <row r="872">
          <cell r="C872">
            <v>0.54</v>
          </cell>
        </row>
        <row r="873">
          <cell r="C873">
            <v>0.31</v>
          </cell>
        </row>
        <row r="874">
          <cell r="C874">
            <v>0.15</v>
          </cell>
        </row>
        <row r="875">
          <cell r="C875">
            <v>0.33</v>
          </cell>
        </row>
        <row r="876">
          <cell r="C876">
            <v>0.1</v>
          </cell>
        </row>
        <row r="877">
          <cell r="C877">
            <v>0.26</v>
          </cell>
        </row>
        <row r="878">
          <cell r="C878">
            <v>0.17</v>
          </cell>
        </row>
        <row r="879">
          <cell r="C879">
            <v>0.03</v>
          </cell>
        </row>
        <row r="880">
          <cell r="C880">
            <v>0.14000000000000001</v>
          </cell>
        </row>
        <row r="881">
          <cell r="C881">
            <v>0.81</v>
          </cell>
        </row>
        <row r="882">
          <cell r="C882">
            <v>0.28000000000000003</v>
          </cell>
        </row>
        <row r="883">
          <cell r="C883">
            <v>0.48</v>
          </cell>
        </row>
        <row r="884">
          <cell r="C884">
            <v>0.64</v>
          </cell>
        </row>
        <row r="885">
          <cell r="C885">
            <v>0.86</v>
          </cell>
        </row>
        <row r="886">
          <cell r="C886">
            <v>0.31</v>
          </cell>
        </row>
        <row r="887">
          <cell r="C887">
            <v>0.5</v>
          </cell>
        </row>
        <row r="888">
          <cell r="C888">
            <v>0.15</v>
          </cell>
        </row>
        <row r="889">
          <cell r="C889">
            <v>0.11</v>
          </cell>
        </row>
        <row r="890">
          <cell r="C890">
            <v>0.31</v>
          </cell>
        </row>
        <row r="891">
          <cell r="C891">
            <v>0.03</v>
          </cell>
        </row>
        <row r="892">
          <cell r="C892">
            <v>0.04</v>
          </cell>
        </row>
        <row r="893">
          <cell r="C893">
            <v>-0.03</v>
          </cell>
        </row>
        <row r="894">
          <cell r="C894">
            <v>1.43</v>
          </cell>
        </row>
        <row r="895">
          <cell r="C895">
            <v>0.31</v>
          </cell>
        </row>
        <row r="896">
          <cell r="C896">
            <v>0.09</v>
          </cell>
        </row>
        <row r="897">
          <cell r="C897">
            <v>0.17</v>
          </cell>
        </row>
        <row r="898">
          <cell r="C898">
            <v>0.23</v>
          </cell>
        </row>
        <row r="899">
          <cell r="C899">
            <v>0.3</v>
          </cell>
        </row>
        <row r="900">
          <cell r="C900">
            <v>0.24</v>
          </cell>
        </row>
        <row r="901">
          <cell r="C901">
            <v>0.19</v>
          </cell>
        </row>
        <row r="902">
          <cell r="C902">
            <v>0.41</v>
          </cell>
        </row>
        <row r="903">
          <cell r="C903">
            <v>0.42</v>
          </cell>
        </row>
        <row r="904">
          <cell r="C904">
            <v>0.67</v>
          </cell>
        </row>
        <row r="905">
          <cell r="C905">
            <v>0.4</v>
          </cell>
        </row>
        <row r="906">
          <cell r="C906">
            <v>0.26</v>
          </cell>
        </row>
        <row r="907">
          <cell r="C907">
            <v>0.41</v>
          </cell>
        </row>
        <row r="908">
          <cell r="C908">
            <v>0.2</v>
          </cell>
        </row>
        <row r="909">
          <cell r="C909">
            <v>0.15</v>
          </cell>
        </row>
        <row r="910">
          <cell r="C910">
            <v>0.21</v>
          </cell>
        </row>
        <row r="911">
          <cell r="C911">
            <v>-0.23</v>
          </cell>
        </row>
        <row r="912">
          <cell r="C912">
            <v>0.49</v>
          </cell>
        </row>
        <row r="913">
          <cell r="C913">
            <v>0.12</v>
          </cell>
        </row>
        <row r="914">
          <cell r="C914">
            <v>0.24</v>
          </cell>
        </row>
        <row r="915">
          <cell r="C915">
            <v>0.82</v>
          </cell>
        </row>
        <row r="916">
          <cell r="C916">
            <v>0.23</v>
          </cell>
        </row>
        <row r="917">
          <cell r="C917">
            <v>0.21</v>
          </cell>
        </row>
        <row r="918">
          <cell r="C918">
            <v>0.2</v>
          </cell>
        </row>
        <row r="919">
          <cell r="C919">
            <v>0.27</v>
          </cell>
        </row>
        <row r="920">
          <cell r="C920">
            <v>0.28000000000000003</v>
          </cell>
        </row>
        <row r="921">
          <cell r="C921">
            <v>-0.04</v>
          </cell>
        </row>
        <row r="922">
          <cell r="C922">
            <v>0.24</v>
          </cell>
        </row>
        <row r="923">
          <cell r="C923">
            <v>0.4</v>
          </cell>
        </row>
        <row r="924">
          <cell r="C924">
            <v>0.24</v>
          </cell>
        </row>
        <row r="925">
          <cell r="C925">
            <v>0.26</v>
          </cell>
        </row>
        <row r="926">
          <cell r="C926">
            <v>0.44</v>
          </cell>
        </row>
        <row r="927">
          <cell r="C927">
            <v>0.09</v>
          </cell>
        </row>
        <row r="928">
          <cell r="C928">
            <v>0.21</v>
          </cell>
        </row>
        <row r="929">
          <cell r="C929">
            <v>0.22</v>
          </cell>
        </row>
        <row r="930">
          <cell r="C930">
            <v>0.53</v>
          </cell>
        </row>
        <row r="931">
          <cell r="C931">
            <v>0.28999999999999998</v>
          </cell>
        </row>
        <row r="932">
          <cell r="C932">
            <v>0.28999999999999998</v>
          </cell>
        </row>
        <row r="933">
          <cell r="C933">
            <v>-0.1</v>
          </cell>
        </row>
        <row r="934">
          <cell r="C934">
            <v>0.53</v>
          </cell>
        </row>
        <row r="935">
          <cell r="C935">
            <v>0.26</v>
          </cell>
        </row>
        <row r="936">
          <cell r="C936">
            <v>0.41</v>
          </cell>
        </row>
        <row r="937">
          <cell r="C937">
            <v>0.13</v>
          </cell>
        </row>
        <row r="938">
          <cell r="C938">
            <v>0.56000000000000005</v>
          </cell>
        </row>
        <row r="939">
          <cell r="C939">
            <v>0.61</v>
          </cell>
        </row>
        <row r="940">
          <cell r="C940">
            <v>0.03</v>
          </cell>
        </row>
        <row r="941">
          <cell r="C941">
            <v>0.11</v>
          </cell>
        </row>
        <row r="942">
          <cell r="C942">
            <v>-0.04</v>
          </cell>
        </row>
        <row r="943">
          <cell r="C943">
            <v>0.26</v>
          </cell>
        </row>
        <row r="944">
          <cell r="C944">
            <v>0.69</v>
          </cell>
        </row>
        <row r="945">
          <cell r="C945">
            <v>7.0000000000000007E-2</v>
          </cell>
        </row>
        <row r="946">
          <cell r="C946">
            <v>0.03</v>
          </cell>
        </row>
        <row r="947">
          <cell r="C947">
            <v>0.04</v>
          </cell>
        </row>
        <row r="948">
          <cell r="C948">
            <v>0.1</v>
          </cell>
        </row>
        <row r="949">
          <cell r="C949">
            <v>0.54</v>
          </cell>
        </row>
        <row r="950">
          <cell r="C950">
            <v>-0.09</v>
          </cell>
        </row>
        <row r="951">
          <cell r="C951">
            <v>0.22</v>
          </cell>
        </row>
        <row r="952">
          <cell r="C952">
            <v>0.31</v>
          </cell>
        </row>
        <row r="953">
          <cell r="C953">
            <v>0.67</v>
          </cell>
        </row>
        <row r="954">
          <cell r="C954">
            <v>0.28000000000000003</v>
          </cell>
        </row>
        <row r="955">
          <cell r="C955">
            <v>-0.28000000000000003</v>
          </cell>
        </row>
        <row r="956">
          <cell r="C956">
            <v>0.26</v>
          </cell>
        </row>
        <row r="957">
          <cell r="C957">
            <v>0.14000000000000001</v>
          </cell>
        </row>
        <row r="958">
          <cell r="C958">
            <v>0.7</v>
          </cell>
        </row>
        <row r="959">
          <cell r="C959">
            <v>0.46</v>
          </cell>
        </row>
        <row r="960">
          <cell r="C960">
            <v>7.0000000000000007E-2</v>
          </cell>
        </row>
        <row r="961">
          <cell r="C961">
            <v>0.48</v>
          </cell>
        </row>
        <row r="962">
          <cell r="C962">
            <v>0.35</v>
          </cell>
        </row>
        <row r="963">
          <cell r="C963">
            <v>0.01</v>
          </cell>
        </row>
        <row r="964">
          <cell r="C964">
            <v>0.43</v>
          </cell>
        </row>
        <row r="965">
          <cell r="C965">
            <v>0.21</v>
          </cell>
        </row>
        <row r="966">
          <cell r="C966">
            <v>0.43</v>
          </cell>
        </row>
        <row r="967">
          <cell r="C967">
            <v>0.1</v>
          </cell>
        </row>
        <row r="968">
          <cell r="C968">
            <v>0.38</v>
          </cell>
        </row>
        <row r="969">
          <cell r="C969">
            <v>0.19</v>
          </cell>
        </row>
        <row r="970">
          <cell r="C970">
            <v>0.21</v>
          </cell>
        </row>
        <row r="971">
          <cell r="C971">
            <v>0.2</v>
          </cell>
        </row>
        <row r="972">
          <cell r="C972">
            <v>0.61</v>
          </cell>
        </row>
        <row r="973">
          <cell r="C973">
            <v>0.28999999999999998</v>
          </cell>
        </row>
        <row r="974">
          <cell r="C974">
            <v>0.27</v>
          </cell>
        </row>
        <row r="975">
          <cell r="C975">
            <v>0</v>
          </cell>
        </row>
        <row r="976">
          <cell r="C976">
            <v>0.18</v>
          </cell>
        </row>
        <row r="977">
          <cell r="C977">
            <v>0.15</v>
          </cell>
        </row>
        <row r="978">
          <cell r="C978">
            <v>0.56000000000000005</v>
          </cell>
        </row>
        <row r="979">
          <cell r="C979">
            <v>0.22</v>
          </cell>
        </row>
        <row r="980">
          <cell r="C980">
            <v>0.3</v>
          </cell>
        </row>
        <row r="981">
          <cell r="C981">
            <v>0.52</v>
          </cell>
        </row>
        <row r="982">
          <cell r="C982">
            <v>0.3</v>
          </cell>
        </row>
        <row r="983">
          <cell r="C983">
            <v>0.22</v>
          </cell>
        </row>
        <row r="984">
          <cell r="C984">
            <v>0.64</v>
          </cell>
        </row>
        <row r="985">
          <cell r="C985">
            <v>-0.45</v>
          </cell>
        </row>
        <row r="986">
          <cell r="C986">
            <v>0.48</v>
          </cell>
        </row>
        <row r="987">
          <cell r="C987">
            <v>0.55000000000000004</v>
          </cell>
        </row>
        <row r="988">
          <cell r="C988">
            <v>0.14000000000000001</v>
          </cell>
        </row>
        <row r="989">
          <cell r="C989">
            <v>0.23</v>
          </cell>
        </row>
        <row r="990">
          <cell r="C990">
            <v>0.67</v>
          </cell>
        </row>
        <row r="991">
          <cell r="C991">
            <v>0.13</v>
          </cell>
        </row>
        <row r="992">
          <cell r="C992">
            <v>-0.11</v>
          </cell>
        </row>
        <row r="993">
          <cell r="C993">
            <v>0.5</v>
          </cell>
        </row>
        <row r="994">
          <cell r="C994">
            <v>0.66</v>
          </cell>
        </row>
        <row r="995">
          <cell r="C995">
            <v>0.12</v>
          </cell>
        </row>
        <row r="996">
          <cell r="C996">
            <v>-0.05</v>
          </cell>
        </row>
        <row r="997">
          <cell r="C997">
            <v>0.39</v>
          </cell>
        </row>
        <row r="998">
          <cell r="C998">
            <v>0.12</v>
          </cell>
        </row>
        <row r="999">
          <cell r="C999">
            <v>0.11</v>
          </cell>
        </row>
        <row r="1000">
          <cell r="C1000">
            <v>0.24</v>
          </cell>
        </row>
        <row r="1001">
          <cell r="C1001">
            <v>0.43</v>
          </cell>
        </row>
        <row r="1002">
          <cell r="C1002">
            <v>0.43</v>
          </cell>
        </row>
        <row r="1003">
          <cell r="C1003">
            <v>0.1</v>
          </cell>
        </row>
        <row r="1004">
          <cell r="C1004">
            <v>0.14000000000000001</v>
          </cell>
        </row>
        <row r="1005">
          <cell r="C1005">
            <v>0</v>
          </cell>
        </row>
        <row r="1006">
          <cell r="C1006">
            <v>0.2</v>
          </cell>
        </row>
        <row r="1007">
          <cell r="C1007">
            <v>-7.0000000000000007E-2</v>
          </cell>
        </row>
        <row r="1008">
          <cell r="C1008">
            <v>-0.02</v>
          </cell>
        </row>
        <row r="1009">
          <cell r="C1009">
            <v>0.45</v>
          </cell>
        </row>
        <row r="1010">
          <cell r="C1010">
            <v>0.22</v>
          </cell>
        </row>
        <row r="1011">
          <cell r="C1011">
            <v>-0.55000000000000004</v>
          </cell>
        </row>
        <row r="1012">
          <cell r="C1012">
            <v>0.16</v>
          </cell>
        </row>
        <row r="1013">
          <cell r="C1013">
            <v>0.69</v>
          </cell>
        </row>
        <row r="1014">
          <cell r="C1014">
            <v>-0.26</v>
          </cell>
        </row>
        <row r="1015">
          <cell r="C1015">
            <v>0.06</v>
          </cell>
        </row>
        <row r="1016">
          <cell r="C1016">
            <v>0.09</v>
          </cell>
        </row>
        <row r="1017">
          <cell r="C1017">
            <v>0.35</v>
          </cell>
        </row>
        <row r="1018">
          <cell r="C1018">
            <v>0.48</v>
          </cell>
        </row>
        <row r="1019">
          <cell r="C1019">
            <v>0.39</v>
          </cell>
        </row>
        <row r="1020">
          <cell r="C1020">
            <v>0.08</v>
          </cell>
        </row>
        <row r="1021">
          <cell r="C1021">
            <v>0.24</v>
          </cell>
        </row>
        <row r="1022">
          <cell r="C1022">
            <v>0.01</v>
          </cell>
        </row>
        <row r="1023">
          <cell r="C1023">
            <v>0.17</v>
          </cell>
        </row>
        <row r="1024">
          <cell r="C1024">
            <v>0.6</v>
          </cell>
        </row>
        <row r="1025">
          <cell r="C1025">
            <v>0.26</v>
          </cell>
        </row>
        <row r="1026">
          <cell r="C1026">
            <v>0.32</v>
          </cell>
        </row>
        <row r="1027">
          <cell r="C1027">
            <v>0.24</v>
          </cell>
        </row>
        <row r="1028">
          <cell r="C1028">
            <v>0.7</v>
          </cell>
        </row>
        <row r="1029">
          <cell r="C1029">
            <v>7.0000000000000007E-2</v>
          </cell>
        </row>
        <row r="1030">
          <cell r="C1030">
            <v>0.48</v>
          </cell>
        </row>
        <row r="1031">
          <cell r="C1031">
            <v>0.38</v>
          </cell>
        </row>
        <row r="1032">
          <cell r="C1032">
            <v>0.13</v>
          </cell>
        </row>
        <row r="1033">
          <cell r="C1033">
            <v>0.05</v>
          </cell>
        </row>
        <row r="1034">
          <cell r="C1034">
            <v>0.14000000000000001</v>
          </cell>
        </row>
        <row r="1035">
          <cell r="C1035">
            <v>0.41</v>
          </cell>
        </row>
        <row r="1036">
          <cell r="C1036">
            <v>0.38</v>
          </cell>
        </row>
        <row r="1037">
          <cell r="C1037">
            <v>0.26</v>
          </cell>
        </row>
        <row r="1038">
          <cell r="C1038">
            <v>0.49</v>
          </cell>
        </row>
        <row r="1039">
          <cell r="C1039">
            <v>0.25</v>
          </cell>
        </row>
        <row r="1040">
          <cell r="C1040">
            <v>0.3</v>
          </cell>
        </row>
        <row r="1041">
          <cell r="C1041">
            <v>0.15</v>
          </cell>
        </row>
        <row r="1042">
          <cell r="C1042">
            <v>0.12</v>
          </cell>
        </row>
        <row r="1043">
          <cell r="C1043">
            <v>0.39</v>
          </cell>
        </row>
        <row r="1044">
          <cell r="C1044">
            <v>0.4</v>
          </cell>
        </row>
        <row r="1045">
          <cell r="C1045">
            <v>0.56999999999999995</v>
          </cell>
        </row>
        <row r="1046">
          <cell r="C1046">
            <v>0.13</v>
          </cell>
        </row>
        <row r="1047">
          <cell r="C1047">
            <v>0.12</v>
          </cell>
        </row>
        <row r="1048">
          <cell r="C1048">
            <v>0.2</v>
          </cell>
        </row>
        <row r="1049">
          <cell r="C1049">
            <v>0.34</v>
          </cell>
        </row>
        <row r="1050">
          <cell r="C1050">
            <v>0.22</v>
          </cell>
        </row>
        <row r="1051">
          <cell r="C1051">
            <v>0.28999999999999998</v>
          </cell>
        </row>
        <row r="1052">
          <cell r="C1052">
            <v>0.34</v>
          </cell>
        </row>
        <row r="1053">
          <cell r="C1053">
            <v>0.41</v>
          </cell>
        </row>
        <row r="1054">
          <cell r="C1054">
            <v>0.37</v>
          </cell>
        </row>
        <row r="1055">
          <cell r="C1055">
            <v>0.46</v>
          </cell>
        </row>
        <row r="1056">
          <cell r="C1056">
            <v>0.13</v>
          </cell>
        </row>
        <row r="1057">
          <cell r="C1057">
            <v>0.22</v>
          </cell>
        </row>
        <row r="1058">
          <cell r="C1058">
            <v>0.37</v>
          </cell>
        </row>
        <row r="1059">
          <cell r="C1059">
            <v>7.0000000000000007E-2</v>
          </cell>
        </row>
        <row r="1060">
          <cell r="C1060">
            <v>0.12</v>
          </cell>
        </row>
        <row r="1061">
          <cell r="C1061">
            <v>0.21</v>
          </cell>
        </row>
        <row r="1062">
          <cell r="C1062">
            <v>0.57999999999999996</v>
          </cell>
        </row>
        <row r="1063">
          <cell r="C1063">
            <v>0.45</v>
          </cell>
        </row>
        <row r="1064">
          <cell r="C1064">
            <v>0.11</v>
          </cell>
        </row>
        <row r="1065">
          <cell r="C1065">
            <v>0.35</v>
          </cell>
        </row>
        <row r="1066">
          <cell r="C1066">
            <v>0.56000000000000005</v>
          </cell>
        </row>
        <row r="1067">
          <cell r="C1067">
            <v>0.13</v>
          </cell>
        </row>
        <row r="1068">
          <cell r="C1068">
            <v>0.4</v>
          </cell>
        </row>
        <row r="1069">
          <cell r="C1069">
            <v>0.74</v>
          </cell>
        </row>
        <row r="1070">
          <cell r="C1070">
            <v>0.37</v>
          </cell>
        </row>
        <row r="1071">
          <cell r="C1071">
            <v>0.25</v>
          </cell>
        </row>
        <row r="1072">
          <cell r="C1072">
            <v>0.31</v>
          </cell>
        </row>
        <row r="1073">
          <cell r="C1073">
            <v>0.06</v>
          </cell>
        </row>
        <row r="1074">
          <cell r="C1074">
            <v>0.45</v>
          </cell>
        </row>
        <row r="1075">
          <cell r="C1075">
            <v>0.15</v>
          </cell>
        </row>
        <row r="1076">
          <cell r="C1076">
            <v>0.25</v>
          </cell>
        </row>
        <row r="1077">
          <cell r="C1077">
            <v>0.77</v>
          </cell>
        </row>
        <row r="1078">
          <cell r="C1078">
            <v>0.33</v>
          </cell>
        </row>
        <row r="1079">
          <cell r="C1079">
            <v>-0.42</v>
          </cell>
        </row>
        <row r="1080">
          <cell r="C1080">
            <v>0.36</v>
          </cell>
        </row>
        <row r="1081">
          <cell r="C1081">
            <v>0.18</v>
          </cell>
        </row>
        <row r="1082">
          <cell r="C1082">
            <v>0.03</v>
          </cell>
        </row>
        <row r="1083">
          <cell r="C1083">
            <v>0.12</v>
          </cell>
        </row>
        <row r="1084">
          <cell r="C1084">
            <v>0.04</v>
          </cell>
        </row>
        <row r="1085">
          <cell r="C1085">
            <v>-0.41</v>
          </cell>
        </row>
        <row r="1086">
          <cell r="C1086">
            <v>0.59</v>
          </cell>
        </row>
        <row r="1087">
          <cell r="C1087">
            <v>0.91</v>
          </cell>
        </row>
        <row r="1088">
          <cell r="C1088">
            <v>0.28000000000000003</v>
          </cell>
        </row>
        <row r="1089">
          <cell r="C1089">
            <v>0.71</v>
          </cell>
        </row>
        <row r="1090">
          <cell r="C1090">
            <v>0.33</v>
          </cell>
        </row>
        <row r="1091">
          <cell r="C1091">
            <v>0.44</v>
          </cell>
        </row>
        <row r="1092">
          <cell r="C1092">
            <v>0.02</v>
          </cell>
        </row>
        <row r="1093">
          <cell r="C1093">
            <v>0.24</v>
          </cell>
        </row>
        <row r="1094">
          <cell r="C1094">
            <v>0.02</v>
          </cell>
        </row>
        <row r="1095">
          <cell r="C1095">
            <v>0.4</v>
          </cell>
        </row>
        <row r="1096">
          <cell r="C1096">
            <v>0.28000000000000003</v>
          </cell>
        </row>
        <row r="1097">
          <cell r="C1097">
            <v>-0.23</v>
          </cell>
        </row>
        <row r="1098">
          <cell r="C1098">
            <v>0.32</v>
          </cell>
        </row>
        <row r="1099">
          <cell r="C1099">
            <v>-1.72</v>
          </cell>
        </row>
        <row r="1100">
          <cell r="C1100">
            <v>0.1</v>
          </cell>
        </row>
        <row r="1101">
          <cell r="C1101">
            <v>0.03</v>
          </cell>
        </row>
        <row r="1102">
          <cell r="C1102">
            <v>0.12</v>
          </cell>
        </row>
        <row r="1103">
          <cell r="C1103">
            <v>0.48</v>
          </cell>
        </row>
        <row r="1104">
          <cell r="C1104">
            <v>0.39</v>
          </cell>
        </row>
        <row r="1105">
          <cell r="C1105">
            <v>0.46</v>
          </cell>
        </row>
        <row r="1106">
          <cell r="C1106">
            <v>0.27</v>
          </cell>
        </row>
        <row r="1107">
          <cell r="C1107">
            <v>7.0000000000000007E-2</v>
          </cell>
        </row>
        <row r="1108">
          <cell r="C1108">
            <v>0.63</v>
          </cell>
        </row>
        <row r="1109">
          <cell r="C1109">
            <v>0.44</v>
          </cell>
        </row>
        <row r="1110">
          <cell r="C1110">
            <v>0.06</v>
          </cell>
        </row>
        <row r="1111">
          <cell r="C1111">
            <v>0.23</v>
          </cell>
        </row>
        <row r="1112">
          <cell r="C1112">
            <v>0.17</v>
          </cell>
        </row>
        <row r="1113">
          <cell r="C1113">
            <v>0.15</v>
          </cell>
        </row>
        <row r="1114">
          <cell r="C1114">
            <v>-0.17</v>
          </cell>
        </row>
        <row r="1115">
          <cell r="C1115">
            <v>0.08</v>
          </cell>
        </row>
        <row r="1116">
          <cell r="C1116">
            <v>0.23</v>
          </cell>
        </row>
        <row r="1117">
          <cell r="C1117">
            <v>-0.13</v>
          </cell>
        </row>
        <row r="1118">
          <cell r="C1118">
            <v>0.7</v>
          </cell>
        </row>
        <row r="1119">
          <cell r="C1119">
            <v>0.36</v>
          </cell>
        </row>
        <row r="1120">
          <cell r="C1120">
            <v>0.44</v>
          </cell>
        </row>
        <row r="1121">
          <cell r="C1121">
            <v>0.18</v>
          </cell>
        </row>
        <row r="1122">
          <cell r="C1122">
            <v>0.47</v>
          </cell>
        </row>
        <row r="1123">
          <cell r="C1123">
            <v>0.33</v>
          </cell>
        </row>
        <row r="1124">
          <cell r="C1124">
            <v>0.15</v>
          </cell>
        </row>
        <row r="1125">
          <cell r="C1125">
            <v>0.55000000000000004</v>
          </cell>
        </row>
        <row r="1126">
          <cell r="C1126">
            <v>0.04</v>
          </cell>
        </row>
        <row r="1127">
          <cell r="C1127">
            <v>0.18</v>
          </cell>
        </row>
        <row r="1128">
          <cell r="C1128">
            <v>0.13</v>
          </cell>
        </row>
        <row r="1129">
          <cell r="C1129">
            <v>0.16</v>
          </cell>
        </row>
        <row r="1130">
          <cell r="C1130">
            <v>-0.01</v>
          </cell>
        </row>
        <row r="1131">
          <cell r="C1131">
            <v>0.37</v>
          </cell>
        </row>
        <row r="1132">
          <cell r="C1132">
            <v>0.21</v>
          </cell>
        </row>
        <row r="1133">
          <cell r="C1133">
            <v>0.19</v>
          </cell>
        </row>
        <row r="1134">
          <cell r="C1134">
            <v>0.63</v>
          </cell>
        </row>
        <row r="1135">
          <cell r="C1135">
            <v>-0.39</v>
          </cell>
        </row>
        <row r="1136">
          <cell r="C1136">
            <v>0.13</v>
          </cell>
        </row>
        <row r="1137">
          <cell r="C1137">
            <v>0.19</v>
          </cell>
        </row>
        <row r="1138">
          <cell r="C1138">
            <v>0.09</v>
          </cell>
        </row>
        <row r="1139">
          <cell r="C1139">
            <v>0.03</v>
          </cell>
        </row>
        <row r="1140">
          <cell r="C1140">
            <v>0.23</v>
          </cell>
        </row>
        <row r="1141">
          <cell r="C1141">
            <v>0.41</v>
          </cell>
        </row>
        <row r="1142">
          <cell r="C1142">
            <v>0.09</v>
          </cell>
        </row>
        <row r="1143">
          <cell r="C1143">
            <v>0.42</v>
          </cell>
        </row>
        <row r="1144">
          <cell r="C1144">
            <v>-0.08</v>
          </cell>
        </row>
        <row r="1145">
          <cell r="C1145">
            <v>0.24</v>
          </cell>
        </row>
        <row r="1146">
          <cell r="C1146">
            <v>0.25</v>
          </cell>
        </row>
        <row r="1147">
          <cell r="C1147">
            <v>0.36</v>
          </cell>
        </row>
        <row r="1148">
          <cell r="C1148">
            <v>-0.59</v>
          </cell>
        </row>
        <row r="1149">
          <cell r="C1149">
            <v>0.18</v>
          </cell>
        </row>
        <row r="1150">
          <cell r="C1150">
            <v>0.57999999999999996</v>
          </cell>
        </row>
        <row r="1151">
          <cell r="C1151">
            <v>-0.01</v>
          </cell>
        </row>
        <row r="1152">
          <cell r="C1152">
            <v>0.13</v>
          </cell>
        </row>
        <row r="1153">
          <cell r="C1153">
            <v>0.05</v>
          </cell>
        </row>
        <row r="1154">
          <cell r="C1154">
            <v>0.23</v>
          </cell>
        </row>
        <row r="1155">
          <cell r="C1155">
            <v>7.0000000000000007E-2</v>
          </cell>
        </row>
        <row r="1156">
          <cell r="C1156">
            <v>0.06</v>
          </cell>
        </row>
        <row r="1157">
          <cell r="C1157">
            <v>0.67</v>
          </cell>
        </row>
        <row r="1158">
          <cell r="C1158">
            <v>0.04</v>
          </cell>
        </row>
        <row r="1159">
          <cell r="C1159">
            <v>0.51</v>
          </cell>
        </row>
        <row r="1160">
          <cell r="C1160">
            <v>0.55000000000000004</v>
          </cell>
        </row>
        <row r="1161">
          <cell r="C1161">
            <v>0.39</v>
          </cell>
        </row>
        <row r="1162">
          <cell r="C1162">
            <v>0.17</v>
          </cell>
        </row>
        <row r="1163">
          <cell r="C1163">
            <v>0.11</v>
          </cell>
        </row>
        <row r="1164">
          <cell r="C1164">
            <v>0.28000000000000003</v>
          </cell>
        </row>
        <row r="1165">
          <cell r="C1165">
            <v>0.3</v>
          </cell>
        </row>
        <row r="1166">
          <cell r="C1166">
            <v>0.14000000000000001</v>
          </cell>
        </row>
        <row r="1167">
          <cell r="C1167">
            <v>0.49</v>
          </cell>
        </row>
        <row r="1168">
          <cell r="C1168">
            <v>0.28000000000000003</v>
          </cell>
        </row>
        <row r="1169">
          <cell r="C1169">
            <v>7.0000000000000007E-2</v>
          </cell>
        </row>
        <row r="1170">
          <cell r="C1170">
            <v>0.22</v>
          </cell>
        </row>
        <row r="1171">
          <cell r="C1171">
            <v>0.73</v>
          </cell>
        </row>
        <row r="1172">
          <cell r="C1172">
            <v>0.4</v>
          </cell>
        </row>
        <row r="1173">
          <cell r="C1173">
            <v>0.19</v>
          </cell>
        </row>
        <row r="1174">
          <cell r="C1174">
            <v>0.09</v>
          </cell>
        </row>
        <row r="1175">
          <cell r="C1175">
            <v>0.6</v>
          </cell>
        </row>
        <row r="1176">
          <cell r="C1176">
            <v>0.14000000000000001</v>
          </cell>
        </row>
        <row r="1177">
          <cell r="C1177">
            <v>0.5</v>
          </cell>
        </row>
        <row r="1178">
          <cell r="C1178">
            <v>0.36</v>
          </cell>
        </row>
        <row r="1179">
          <cell r="C1179">
            <v>0.28999999999999998</v>
          </cell>
        </row>
        <row r="1180">
          <cell r="C1180">
            <v>0.3</v>
          </cell>
        </row>
        <row r="1181">
          <cell r="C1181">
            <v>0.63</v>
          </cell>
        </row>
        <row r="1182">
          <cell r="C1182">
            <v>0.04</v>
          </cell>
        </row>
        <row r="1183">
          <cell r="C1183">
            <v>0.34</v>
          </cell>
        </row>
        <row r="1184">
          <cell r="C1184">
            <v>0.04</v>
          </cell>
        </row>
        <row r="1185">
          <cell r="C1185">
            <v>0.12</v>
          </cell>
        </row>
        <row r="1186">
          <cell r="C1186">
            <v>0.26</v>
          </cell>
        </row>
        <row r="1187">
          <cell r="C1187">
            <v>0.66</v>
          </cell>
        </row>
        <row r="1188">
          <cell r="C1188">
            <v>0.37</v>
          </cell>
        </row>
        <row r="1189">
          <cell r="C1189">
            <v>0.15</v>
          </cell>
        </row>
        <row r="1190">
          <cell r="C1190">
            <v>0.5</v>
          </cell>
        </row>
        <row r="1191">
          <cell r="C1191">
            <v>0.11</v>
          </cell>
        </row>
        <row r="1192">
          <cell r="C1192">
            <v>-0.17</v>
          </cell>
        </row>
        <row r="1193">
          <cell r="C1193">
            <v>0.63</v>
          </cell>
        </row>
        <row r="1194">
          <cell r="C1194">
            <v>-0.15</v>
          </cell>
        </row>
        <row r="1195">
          <cell r="C1195">
            <v>0.14000000000000001</v>
          </cell>
        </row>
        <row r="1196">
          <cell r="C1196">
            <v>0.31</v>
          </cell>
        </row>
        <row r="1197">
          <cell r="C1197">
            <v>0.28999999999999998</v>
          </cell>
        </row>
        <row r="1198">
          <cell r="C1198">
            <v>7.0000000000000007E-2</v>
          </cell>
        </row>
        <row r="1199">
          <cell r="C1199">
            <v>0.38</v>
          </cell>
        </row>
        <row r="1200">
          <cell r="C1200">
            <v>0.31</v>
          </cell>
        </row>
        <row r="1201">
          <cell r="C1201">
            <v>0.39</v>
          </cell>
        </row>
        <row r="1202">
          <cell r="C1202">
            <v>0.3</v>
          </cell>
        </row>
        <row r="1203">
          <cell r="C1203">
            <v>0.13</v>
          </cell>
        </row>
        <row r="1204">
          <cell r="C1204">
            <v>0.17</v>
          </cell>
        </row>
        <row r="1205">
          <cell r="C1205">
            <v>0.5</v>
          </cell>
        </row>
        <row r="1206">
          <cell r="C1206">
            <v>7.0000000000000007E-2</v>
          </cell>
        </row>
        <row r="1207">
          <cell r="C1207">
            <v>0.04</v>
          </cell>
        </row>
        <row r="1208">
          <cell r="C1208">
            <v>0.32</v>
          </cell>
        </row>
        <row r="1209">
          <cell r="C1209">
            <v>0.35</v>
          </cell>
        </row>
        <row r="1210">
          <cell r="C1210">
            <v>0.51</v>
          </cell>
        </row>
        <row r="1211">
          <cell r="C1211">
            <v>-0.78</v>
          </cell>
        </row>
        <row r="1212">
          <cell r="C1212">
            <v>-0.04</v>
          </cell>
        </row>
        <row r="1213">
          <cell r="C1213">
            <v>0.32</v>
          </cell>
        </row>
        <row r="1214">
          <cell r="C1214">
            <v>0.28000000000000003</v>
          </cell>
        </row>
        <row r="1215">
          <cell r="C1215">
            <v>0.19</v>
          </cell>
        </row>
        <row r="1216">
          <cell r="C1216">
            <v>0.78</v>
          </cell>
        </row>
        <row r="1217">
          <cell r="C1217">
            <v>-0.27</v>
          </cell>
        </row>
        <row r="1218">
          <cell r="C1218">
            <v>0.25</v>
          </cell>
        </row>
        <row r="1219">
          <cell r="C1219">
            <v>0.19</v>
          </cell>
        </row>
        <row r="1220">
          <cell r="C1220">
            <v>0.25</v>
          </cell>
        </row>
        <row r="1221">
          <cell r="C1221">
            <v>0.37</v>
          </cell>
        </row>
        <row r="1222">
          <cell r="C1222">
            <v>0.31</v>
          </cell>
        </row>
        <row r="1223">
          <cell r="C1223">
            <v>0.06</v>
          </cell>
        </row>
        <row r="1224">
          <cell r="C1224">
            <v>0.14000000000000001</v>
          </cell>
        </row>
        <row r="1225">
          <cell r="C1225">
            <v>0.32</v>
          </cell>
        </row>
        <row r="1226">
          <cell r="C1226">
            <v>0.28000000000000003</v>
          </cell>
        </row>
        <row r="1227">
          <cell r="C1227">
            <v>0.11</v>
          </cell>
        </row>
        <row r="1228">
          <cell r="C1228">
            <v>0.32</v>
          </cell>
        </row>
        <row r="1229">
          <cell r="C1229">
            <v>0.63</v>
          </cell>
        </row>
        <row r="1230">
          <cell r="C1230">
            <v>0.22</v>
          </cell>
        </row>
        <row r="1231">
          <cell r="C1231">
            <v>0.43</v>
          </cell>
        </row>
        <row r="1232">
          <cell r="C1232">
            <v>0.21</v>
          </cell>
        </row>
        <row r="1233">
          <cell r="C1233">
            <v>0.32</v>
          </cell>
        </row>
        <row r="1234">
          <cell r="C1234">
            <v>-7.0000000000000007E-2</v>
          </cell>
        </row>
        <row r="1235">
          <cell r="C1235">
            <v>0.57999999999999996</v>
          </cell>
        </row>
        <row r="1236">
          <cell r="C1236">
            <v>0.27</v>
          </cell>
        </row>
        <row r="1237">
          <cell r="C1237">
            <v>-0.27</v>
          </cell>
        </row>
        <row r="1238">
          <cell r="C1238">
            <v>0.09</v>
          </cell>
        </row>
        <row r="1239">
          <cell r="C1239">
            <v>0.24</v>
          </cell>
        </row>
        <row r="1240">
          <cell r="C1240">
            <v>0.62</v>
          </cell>
        </row>
        <row r="1241">
          <cell r="C1241">
            <v>0.01</v>
          </cell>
        </row>
        <row r="1242">
          <cell r="C1242">
            <v>0.17</v>
          </cell>
        </row>
        <row r="1243">
          <cell r="C1243">
            <v>0.36</v>
          </cell>
        </row>
        <row r="1244">
          <cell r="C1244">
            <v>0.16</v>
          </cell>
        </row>
        <row r="1245">
          <cell r="C1245">
            <v>0.43</v>
          </cell>
        </row>
        <row r="1246">
          <cell r="C1246">
            <v>0</v>
          </cell>
        </row>
        <row r="1247">
          <cell r="C1247">
            <v>0.2</v>
          </cell>
        </row>
        <row r="1248">
          <cell r="C1248">
            <v>0.19</v>
          </cell>
        </row>
        <row r="1249">
          <cell r="C1249">
            <v>-0.1</v>
          </cell>
        </row>
        <row r="1250">
          <cell r="C1250">
            <v>0.17</v>
          </cell>
        </row>
        <row r="1251">
          <cell r="C1251">
            <v>0.2</v>
          </cell>
        </row>
        <row r="1252">
          <cell r="C1252">
            <v>0.12</v>
          </cell>
        </row>
        <row r="1253">
          <cell r="C1253">
            <v>0.16</v>
          </cell>
        </row>
        <row r="1254">
          <cell r="C1254">
            <v>0.19</v>
          </cell>
        </row>
        <row r="1255">
          <cell r="C1255">
            <v>0.28000000000000003</v>
          </cell>
        </row>
        <row r="1256">
          <cell r="C1256">
            <v>0.11</v>
          </cell>
        </row>
        <row r="1257">
          <cell r="C1257">
            <v>0.33</v>
          </cell>
        </row>
        <row r="1258">
          <cell r="C1258">
            <v>0.22</v>
          </cell>
        </row>
        <row r="1259">
          <cell r="C1259">
            <v>0.43</v>
          </cell>
        </row>
        <row r="1260">
          <cell r="C1260">
            <v>0.1</v>
          </cell>
        </row>
        <row r="1261">
          <cell r="C1261">
            <v>0.08</v>
          </cell>
        </row>
        <row r="1262">
          <cell r="C1262">
            <v>0.05</v>
          </cell>
        </row>
        <row r="1263">
          <cell r="C1263">
            <v>0.04</v>
          </cell>
        </row>
        <row r="1264">
          <cell r="C1264">
            <v>0.16</v>
          </cell>
        </row>
        <row r="1265">
          <cell r="C1265">
            <v>0.21</v>
          </cell>
        </row>
        <row r="1266">
          <cell r="C1266">
            <v>0.16</v>
          </cell>
        </row>
        <row r="1267">
          <cell r="C1267">
            <v>0.18</v>
          </cell>
        </row>
        <row r="1268">
          <cell r="C1268">
            <v>0.42</v>
          </cell>
        </row>
        <row r="1269">
          <cell r="C1269">
            <v>0.25</v>
          </cell>
        </row>
        <row r="1270">
          <cell r="C1270">
            <v>0.18</v>
          </cell>
        </row>
        <row r="1271">
          <cell r="C1271">
            <v>0.21</v>
          </cell>
        </row>
        <row r="1272">
          <cell r="C1272">
            <v>0.43</v>
          </cell>
        </row>
        <row r="1273">
          <cell r="C1273">
            <v>0.35</v>
          </cell>
        </row>
        <row r="1274">
          <cell r="C1274">
            <v>0.15</v>
          </cell>
        </row>
        <row r="1275">
          <cell r="C1275">
            <v>0.14000000000000001</v>
          </cell>
        </row>
        <row r="1276">
          <cell r="C1276">
            <v>0.17</v>
          </cell>
        </row>
        <row r="1277">
          <cell r="C1277">
            <v>0.53</v>
          </cell>
        </row>
        <row r="1278">
          <cell r="C1278">
            <v>0.28999999999999998</v>
          </cell>
        </row>
        <row r="1279">
          <cell r="C1279">
            <v>0.13</v>
          </cell>
        </row>
        <row r="1280">
          <cell r="C1280">
            <v>-0.04</v>
          </cell>
        </row>
        <row r="1281">
          <cell r="C1281">
            <v>0.16</v>
          </cell>
        </row>
        <row r="1282">
          <cell r="C1282">
            <v>0.17</v>
          </cell>
        </row>
        <row r="1283">
          <cell r="C1283">
            <v>0.46</v>
          </cell>
        </row>
        <row r="1284">
          <cell r="C1284">
            <v>0.39</v>
          </cell>
        </row>
        <row r="1285">
          <cell r="C1285">
            <v>-0.06</v>
          </cell>
        </row>
        <row r="1286">
          <cell r="C1286">
            <v>0.11</v>
          </cell>
        </row>
        <row r="1287">
          <cell r="C1287">
            <v>0.15</v>
          </cell>
        </row>
        <row r="1288">
          <cell r="C1288">
            <v>0.14000000000000001</v>
          </cell>
        </row>
        <row r="1289">
          <cell r="C1289">
            <v>7.0000000000000007E-2</v>
          </cell>
        </row>
        <row r="1290">
          <cell r="C1290">
            <v>0.41</v>
          </cell>
        </row>
        <row r="1291">
          <cell r="C1291">
            <v>0.09</v>
          </cell>
        </row>
        <row r="1292">
          <cell r="C1292">
            <v>0.25</v>
          </cell>
        </row>
        <row r="1293">
          <cell r="C1293">
            <v>0.41</v>
          </cell>
        </row>
        <row r="1294">
          <cell r="C1294">
            <v>-0.67</v>
          </cell>
        </row>
        <row r="1295">
          <cell r="C1295">
            <v>0.34</v>
          </cell>
        </row>
        <row r="1296">
          <cell r="C1296">
            <v>0.56999999999999995</v>
          </cell>
        </row>
        <row r="1297">
          <cell r="C1297">
            <v>-0.64</v>
          </cell>
        </row>
        <row r="1298">
          <cell r="C1298">
            <v>0.03</v>
          </cell>
        </row>
        <row r="1299">
          <cell r="C1299">
            <v>0</v>
          </cell>
        </row>
        <row r="1300">
          <cell r="C1300">
            <v>0.27</v>
          </cell>
        </row>
        <row r="1301">
          <cell r="C1301">
            <v>0.28999999999999998</v>
          </cell>
        </row>
        <row r="1302">
          <cell r="C1302">
            <v>0.13</v>
          </cell>
        </row>
        <row r="1303">
          <cell r="C1303">
            <v>-0.01</v>
          </cell>
        </row>
        <row r="1304">
          <cell r="C1304">
            <v>0.32</v>
          </cell>
        </row>
        <row r="1305">
          <cell r="C1305">
            <v>0.45</v>
          </cell>
        </row>
        <row r="1306">
          <cell r="C1306">
            <v>0.12</v>
          </cell>
        </row>
        <row r="1307">
          <cell r="C1307">
            <v>0.27</v>
          </cell>
        </row>
        <row r="1308">
          <cell r="C1308">
            <v>0.16</v>
          </cell>
        </row>
        <row r="1309">
          <cell r="C1309">
            <v>0.33</v>
          </cell>
        </row>
        <row r="1310">
          <cell r="C1310">
            <v>0.67</v>
          </cell>
        </row>
        <row r="1311">
          <cell r="C1311">
            <v>-0.01</v>
          </cell>
        </row>
        <row r="1312">
          <cell r="C1312">
            <v>-0.02</v>
          </cell>
        </row>
        <row r="1313">
          <cell r="C1313">
            <v>0.52</v>
          </cell>
        </row>
        <row r="1314">
          <cell r="C1314">
            <v>0.32</v>
          </cell>
        </row>
        <row r="1315">
          <cell r="C1315">
            <v>0.06</v>
          </cell>
        </row>
        <row r="1316">
          <cell r="C1316">
            <v>0.12</v>
          </cell>
        </row>
        <row r="1317">
          <cell r="C1317">
            <v>0.45</v>
          </cell>
        </row>
        <row r="1318">
          <cell r="C1318">
            <v>0.28000000000000003</v>
          </cell>
        </row>
        <row r="1319">
          <cell r="C1319">
            <v>0.31</v>
          </cell>
        </row>
        <row r="1320">
          <cell r="C1320">
            <v>0.12</v>
          </cell>
        </row>
        <row r="1321">
          <cell r="C1321">
            <v>0.11</v>
          </cell>
        </row>
        <row r="1322">
          <cell r="C1322">
            <v>1.01</v>
          </cell>
        </row>
        <row r="1323">
          <cell r="C1323">
            <v>0.31</v>
          </cell>
        </row>
        <row r="1324">
          <cell r="C1324">
            <v>0.28999999999999998</v>
          </cell>
        </row>
        <row r="1325">
          <cell r="C1325">
            <v>0.25</v>
          </cell>
        </row>
        <row r="1326">
          <cell r="C1326">
            <v>0.46</v>
          </cell>
        </row>
        <row r="1327">
          <cell r="C1327">
            <v>0.34</v>
          </cell>
        </row>
        <row r="1328">
          <cell r="C1328">
            <v>0.49</v>
          </cell>
        </row>
        <row r="1329">
          <cell r="C1329">
            <v>0.22</v>
          </cell>
        </row>
        <row r="1330">
          <cell r="C1330">
            <v>0.45</v>
          </cell>
        </row>
        <row r="1331">
          <cell r="C1331">
            <v>0.18</v>
          </cell>
        </row>
        <row r="1332">
          <cell r="C1332">
            <v>-0.66</v>
          </cell>
        </row>
        <row r="1333">
          <cell r="C1333">
            <v>0.43</v>
          </cell>
        </row>
        <row r="1334">
          <cell r="C1334">
            <v>0.03</v>
          </cell>
        </row>
        <row r="1335">
          <cell r="C1335">
            <v>0.09</v>
          </cell>
        </row>
        <row r="1336">
          <cell r="C1336">
            <v>0.24</v>
          </cell>
        </row>
        <row r="1337">
          <cell r="C1337">
            <v>0.43</v>
          </cell>
        </row>
        <row r="1338">
          <cell r="C1338">
            <v>0.25</v>
          </cell>
        </row>
        <row r="1339">
          <cell r="C1339">
            <v>0.39</v>
          </cell>
        </row>
        <row r="1340">
          <cell r="C1340">
            <v>0.34</v>
          </cell>
        </row>
        <row r="1341">
          <cell r="C1341">
            <v>0.49</v>
          </cell>
        </row>
        <row r="1342">
          <cell r="C1342">
            <v>-0.81</v>
          </cell>
        </row>
        <row r="1343">
          <cell r="C1343">
            <v>0.77</v>
          </cell>
        </row>
        <row r="1344">
          <cell r="C1344">
            <v>0.28000000000000003</v>
          </cell>
        </row>
        <row r="1345">
          <cell r="C1345">
            <v>0.03</v>
          </cell>
        </row>
        <row r="1346">
          <cell r="C1346">
            <v>-0.01</v>
          </cell>
        </row>
        <row r="1347">
          <cell r="C1347">
            <v>0.44</v>
          </cell>
        </row>
        <row r="1348">
          <cell r="C1348">
            <v>0.47</v>
          </cell>
        </row>
        <row r="1349">
          <cell r="C1349">
            <v>-0.92</v>
          </cell>
        </row>
        <row r="1350">
          <cell r="C1350">
            <v>0.48</v>
          </cell>
        </row>
        <row r="1351">
          <cell r="C1351">
            <v>0.48</v>
          </cell>
        </row>
        <row r="1352">
          <cell r="C1352">
            <v>0.45</v>
          </cell>
        </row>
        <row r="1353">
          <cell r="C1353">
            <v>-0.22</v>
          </cell>
        </row>
        <row r="1354">
          <cell r="C1354">
            <v>0.27</v>
          </cell>
        </row>
        <row r="1355">
          <cell r="C1355">
            <v>0.22</v>
          </cell>
        </row>
        <row r="1356">
          <cell r="C1356">
            <v>0.31</v>
          </cell>
        </row>
        <row r="1357">
          <cell r="C1357">
            <v>0.1</v>
          </cell>
        </row>
        <row r="1358">
          <cell r="C1358">
            <v>0.56000000000000005</v>
          </cell>
        </row>
        <row r="1359">
          <cell r="C1359">
            <v>0.16</v>
          </cell>
        </row>
        <row r="1360">
          <cell r="C1360">
            <v>-0.13</v>
          </cell>
        </row>
        <row r="1361">
          <cell r="C1361">
            <v>0.84</v>
          </cell>
        </row>
        <row r="1362">
          <cell r="C1362">
            <v>7.0000000000000007E-2</v>
          </cell>
        </row>
        <row r="1363">
          <cell r="C1363">
            <v>0.33</v>
          </cell>
        </row>
        <row r="1364">
          <cell r="C1364">
            <v>0.06</v>
          </cell>
        </row>
        <row r="1365">
          <cell r="C1365">
            <v>0.21</v>
          </cell>
        </row>
        <row r="1366">
          <cell r="C1366">
            <v>0.37</v>
          </cell>
        </row>
        <row r="1367">
          <cell r="C1367">
            <v>0.49</v>
          </cell>
        </row>
        <row r="1368">
          <cell r="C1368">
            <v>0.05</v>
          </cell>
        </row>
        <row r="1369">
          <cell r="C1369">
            <v>0.16</v>
          </cell>
        </row>
        <row r="1370">
          <cell r="C1370">
            <v>0.55000000000000004</v>
          </cell>
        </row>
        <row r="1371">
          <cell r="C1371">
            <v>0.48</v>
          </cell>
        </row>
        <row r="1372">
          <cell r="C1372">
            <v>0.18</v>
          </cell>
        </row>
        <row r="1373">
          <cell r="C1373">
            <v>0.3</v>
          </cell>
        </row>
        <row r="1374">
          <cell r="C1374">
            <v>0.25</v>
          </cell>
        </row>
        <row r="1375">
          <cell r="C1375">
            <v>0.16</v>
          </cell>
        </row>
        <row r="1376">
          <cell r="C1376">
            <v>0.02</v>
          </cell>
        </row>
        <row r="1377">
          <cell r="C1377">
            <v>-0.09</v>
          </cell>
        </row>
        <row r="1378">
          <cell r="C1378">
            <v>0.28000000000000003</v>
          </cell>
        </row>
        <row r="1379">
          <cell r="C1379">
            <v>0.24</v>
          </cell>
        </row>
        <row r="1380">
          <cell r="C1380">
            <v>0.09</v>
          </cell>
        </row>
        <row r="1381">
          <cell r="C1381">
            <v>0.24</v>
          </cell>
        </row>
        <row r="1382">
          <cell r="C1382">
            <v>-0.19</v>
          </cell>
        </row>
        <row r="1383">
          <cell r="C1383">
            <v>0.66</v>
          </cell>
        </row>
        <row r="1384">
          <cell r="C1384">
            <v>7.0000000000000007E-2</v>
          </cell>
        </row>
        <row r="1385">
          <cell r="C1385">
            <v>0.09</v>
          </cell>
        </row>
        <row r="1386">
          <cell r="C1386">
            <v>0.04</v>
          </cell>
        </row>
        <row r="1387">
          <cell r="C1387">
            <v>0.37</v>
          </cell>
        </row>
        <row r="1388">
          <cell r="C1388">
            <v>0.25</v>
          </cell>
        </row>
        <row r="1389">
          <cell r="C1389">
            <v>0.38</v>
          </cell>
        </row>
        <row r="1390">
          <cell r="C1390">
            <v>0.18</v>
          </cell>
        </row>
        <row r="1391">
          <cell r="C1391">
            <v>0.21</v>
          </cell>
        </row>
        <row r="1392">
          <cell r="C1392">
            <v>0.42</v>
          </cell>
        </row>
        <row r="1393">
          <cell r="C1393">
            <v>-0.22</v>
          </cell>
        </row>
        <row r="1394">
          <cell r="C1394">
            <v>0.57999999999999996</v>
          </cell>
        </row>
        <row r="1395">
          <cell r="C1395">
            <v>0.49</v>
          </cell>
        </row>
        <row r="1396">
          <cell r="C1396">
            <v>0.28999999999999998</v>
          </cell>
        </row>
        <row r="1397">
          <cell r="C1397">
            <v>-0.18</v>
          </cell>
        </row>
        <row r="1398">
          <cell r="C1398">
            <v>0.18</v>
          </cell>
        </row>
        <row r="1399">
          <cell r="C1399">
            <v>-0.32</v>
          </cell>
        </row>
        <row r="1400">
          <cell r="C1400">
            <v>0.28999999999999998</v>
          </cell>
        </row>
        <row r="1401">
          <cell r="C1401">
            <v>0.48</v>
          </cell>
        </row>
        <row r="1402">
          <cell r="C1402">
            <v>0.16</v>
          </cell>
        </row>
        <row r="1403">
          <cell r="C1403">
            <v>0.22</v>
          </cell>
        </row>
        <row r="1404">
          <cell r="C1404">
            <v>0.36</v>
          </cell>
        </row>
        <row r="1405">
          <cell r="C1405">
            <v>0.16</v>
          </cell>
        </row>
        <row r="1406">
          <cell r="C1406">
            <v>0.46</v>
          </cell>
        </row>
        <row r="1407">
          <cell r="C1407">
            <v>0.31</v>
          </cell>
        </row>
        <row r="1408">
          <cell r="C1408">
            <v>0.13</v>
          </cell>
        </row>
        <row r="1409">
          <cell r="C1409">
            <v>-0.11</v>
          </cell>
        </row>
        <row r="1410">
          <cell r="C1410">
            <v>0.45</v>
          </cell>
        </row>
        <row r="1411">
          <cell r="C1411">
            <v>0.28000000000000003</v>
          </cell>
        </row>
        <row r="1412">
          <cell r="C1412">
            <v>0.35</v>
          </cell>
        </row>
        <row r="1413">
          <cell r="C1413">
            <v>0.61</v>
          </cell>
        </row>
        <row r="1414">
          <cell r="C1414">
            <v>0.55000000000000004</v>
          </cell>
        </row>
        <row r="1415">
          <cell r="C1415">
            <v>-0.12</v>
          </cell>
        </row>
        <row r="1416">
          <cell r="C1416">
            <v>0.14000000000000001</v>
          </cell>
        </row>
        <row r="1417">
          <cell r="C1417">
            <v>0.66</v>
          </cell>
        </row>
        <row r="1418">
          <cell r="C1418">
            <v>0.2</v>
          </cell>
        </row>
        <row r="1419">
          <cell r="C1419">
            <v>0.17</v>
          </cell>
        </row>
        <row r="1420">
          <cell r="C1420">
            <v>0.22</v>
          </cell>
        </row>
        <row r="1421">
          <cell r="C1421">
            <v>0.32</v>
          </cell>
        </row>
        <row r="1422">
          <cell r="C1422">
            <v>0.39</v>
          </cell>
        </row>
        <row r="1423">
          <cell r="C1423">
            <v>0.12</v>
          </cell>
        </row>
        <row r="1424">
          <cell r="C1424">
            <v>0.16</v>
          </cell>
        </row>
        <row r="1425">
          <cell r="C1425">
            <v>0.38</v>
          </cell>
        </row>
        <row r="1426">
          <cell r="C1426">
            <v>0.23</v>
          </cell>
        </row>
        <row r="1427">
          <cell r="C1427">
            <v>0.28999999999999998</v>
          </cell>
        </row>
        <row r="1428">
          <cell r="C1428">
            <v>0.19</v>
          </cell>
        </row>
        <row r="1429">
          <cell r="C1429">
            <v>0.31</v>
          </cell>
        </row>
        <row r="1430">
          <cell r="C1430">
            <v>0.12</v>
          </cell>
        </row>
        <row r="1431">
          <cell r="C1431">
            <v>0.12</v>
          </cell>
        </row>
        <row r="1432">
          <cell r="C1432">
            <v>0.24</v>
          </cell>
        </row>
        <row r="1433">
          <cell r="C1433">
            <v>0.15</v>
          </cell>
        </row>
        <row r="1434">
          <cell r="C1434">
            <v>0.09</v>
          </cell>
        </row>
        <row r="1435">
          <cell r="C1435">
            <v>0.46</v>
          </cell>
        </row>
        <row r="1436">
          <cell r="C1436">
            <v>0.44</v>
          </cell>
        </row>
        <row r="1437">
          <cell r="C1437">
            <v>0.14000000000000001</v>
          </cell>
        </row>
        <row r="1438">
          <cell r="C1438">
            <v>0.53</v>
          </cell>
        </row>
        <row r="1439">
          <cell r="C1439">
            <v>0.51</v>
          </cell>
        </row>
        <row r="1440">
          <cell r="C1440">
            <v>0.03</v>
          </cell>
        </row>
        <row r="1441">
          <cell r="C1441">
            <v>-0.5</v>
          </cell>
        </row>
        <row r="1442">
          <cell r="C1442">
            <v>0.28000000000000003</v>
          </cell>
        </row>
        <row r="1443">
          <cell r="C1443">
            <v>0.25</v>
          </cell>
        </row>
        <row r="1444">
          <cell r="C1444">
            <v>0.16</v>
          </cell>
        </row>
        <row r="1445">
          <cell r="C1445">
            <v>0.28000000000000003</v>
          </cell>
        </row>
        <row r="1446">
          <cell r="C1446">
            <v>-0.13</v>
          </cell>
        </row>
        <row r="1447">
          <cell r="C1447">
            <v>0.21</v>
          </cell>
        </row>
        <row r="1448">
          <cell r="C1448">
            <v>0.25</v>
          </cell>
        </row>
        <row r="1449">
          <cell r="C1449">
            <v>0.28000000000000003</v>
          </cell>
        </row>
        <row r="1450">
          <cell r="C1450">
            <v>0.11</v>
          </cell>
        </row>
        <row r="1451">
          <cell r="C1451">
            <v>0.09</v>
          </cell>
        </row>
        <row r="1452">
          <cell r="C1452">
            <v>0.45</v>
          </cell>
        </row>
        <row r="1453">
          <cell r="C1453">
            <v>0.24</v>
          </cell>
        </row>
        <row r="1454">
          <cell r="C1454">
            <v>0.35</v>
          </cell>
        </row>
        <row r="1455">
          <cell r="C1455">
            <v>-7.0000000000000007E-2</v>
          </cell>
        </row>
        <row r="1456">
          <cell r="C1456">
            <v>0.23</v>
          </cell>
        </row>
        <row r="1457">
          <cell r="C1457">
            <v>0.18</v>
          </cell>
        </row>
        <row r="1458">
          <cell r="C1458">
            <v>0.7</v>
          </cell>
        </row>
        <row r="1459">
          <cell r="C1459">
            <v>0.1</v>
          </cell>
        </row>
        <row r="1460">
          <cell r="C1460">
            <v>0.11</v>
          </cell>
        </row>
        <row r="1461">
          <cell r="C1461">
            <v>0.27</v>
          </cell>
        </row>
        <row r="1462">
          <cell r="C1462">
            <v>0.12</v>
          </cell>
        </row>
        <row r="1463">
          <cell r="C1463">
            <v>0.11</v>
          </cell>
        </row>
        <row r="1464">
          <cell r="C1464">
            <v>0.04</v>
          </cell>
        </row>
        <row r="1465">
          <cell r="C1465">
            <v>0.06</v>
          </cell>
        </row>
        <row r="1466">
          <cell r="C1466">
            <v>0.09</v>
          </cell>
        </row>
        <row r="1467">
          <cell r="C1467">
            <v>0.06</v>
          </cell>
        </row>
        <row r="1468">
          <cell r="C1468">
            <v>0.28999999999999998</v>
          </cell>
        </row>
        <row r="1469">
          <cell r="C1469">
            <v>0.3</v>
          </cell>
        </row>
        <row r="1470">
          <cell r="C1470">
            <v>0.06</v>
          </cell>
        </row>
        <row r="1471">
          <cell r="C1471">
            <v>0.46</v>
          </cell>
        </row>
        <row r="1472">
          <cell r="C1472">
            <v>0</v>
          </cell>
        </row>
        <row r="1473">
          <cell r="C1473">
            <v>0.42</v>
          </cell>
        </row>
        <row r="1474">
          <cell r="C1474">
            <v>0.17</v>
          </cell>
        </row>
        <row r="1475">
          <cell r="C1475">
            <v>0.09</v>
          </cell>
        </row>
        <row r="1476">
          <cell r="C1476">
            <v>0.85</v>
          </cell>
        </row>
        <row r="1477">
          <cell r="C1477">
            <v>0.34</v>
          </cell>
        </row>
        <row r="1478">
          <cell r="C1478">
            <v>0.3</v>
          </cell>
        </row>
        <row r="1479">
          <cell r="C1479">
            <v>0.33</v>
          </cell>
        </row>
        <row r="1480">
          <cell r="C1480">
            <v>0.22</v>
          </cell>
        </row>
        <row r="1481">
          <cell r="C1481">
            <v>0.3</v>
          </cell>
        </row>
        <row r="1482">
          <cell r="C1482">
            <v>0.19</v>
          </cell>
        </row>
        <row r="1483">
          <cell r="C1483">
            <v>0.43</v>
          </cell>
        </row>
        <row r="1484">
          <cell r="C1484">
            <v>0.17</v>
          </cell>
        </row>
        <row r="1485">
          <cell r="C1485">
            <v>0.39</v>
          </cell>
        </row>
        <row r="1486">
          <cell r="C1486">
            <v>0.33</v>
          </cell>
        </row>
        <row r="1487">
          <cell r="C1487">
            <v>0.35</v>
          </cell>
        </row>
        <row r="1488">
          <cell r="C1488">
            <v>0.52</v>
          </cell>
        </row>
        <row r="1489">
          <cell r="C1489">
            <v>0.52</v>
          </cell>
        </row>
        <row r="1490">
          <cell r="C1490">
            <v>0.05</v>
          </cell>
        </row>
        <row r="1491">
          <cell r="C1491">
            <v>0.34</v>
          </cell>
        </row>
        <row r="1492">
          <cell r="C1492">
            <v>0.14000000000000001</v>
          </cell>
        </row>
        <row r="1493">
          <cell r="C1493">
            <v>0.43</v>
          </cell>
        </row>
        <row r="1494">
          <cell r="C1494">
            <v>0.09</v>
          </cell>
        </row>
        <row r="1495">
          <cell r="C1495">
            <v>0.08</v>
          </cell>
        </row>
        <row r="1496">
          <cell r="C1496">
            <v>0.26</v>
          </cell>
        </row>
        <row r="1497">
          <cell r="C1497">
            <v>0.1</v>
          </cell>
        </row>
        <row r="1498">
          <cell r="C1498">
            <v>0.61</v>
          </cell>
        </row>
        <row r="1499">
          <cell r="C1499">
            <v>0.38</v>
          </cell>
        </row>
        <row r="1500">
          <cell r="C1500">
            <v>-0.53</v>
          </cell>
        </row>
        <row r="1501">
          <cell r="C1501">
            <v>0.16</v>
          </cell>
        </row>
        <row r="1502">
          <cell r="C1502">
            <v>0.39</v>
          </cell>
        </row>
        <row r="1503">
          <cell r="C1503">
            <v>0.77</v>
          </cell>
        </row>
        <row r="1504">
          <cell r="C1504">
            <v>0.25</v>
          </cell>
        </row>
        <row r="1505">
          <cell r="C1505">
            <v>0.32</v>
          </cell>
        </row>
        <row r="1506">
          <cell r="C1506">
            <v>0.35</v>
          </cell>
        </row>
        <row r="1507">
          <cell r="C1507">
            <v>0.32</v>
          </cell>
        </row>
        <row r="1508">
          <cell r="C1508">
            <v>0.34</v>
          </cell>
        </row>
        <row r="1509">
          <cell r="C1509">
            <v>0.01</v>
          </cell>
        </row>
        <row r="1510">
          <cell r="C1510">
            <v>0.09</v>
          </cell>
        </row>
        <row r="1511">
          <cell r="C1511">
            <v>0.86</v>
          </cell>
        </row>
        <row r="1512">
          <cell r="C1512">
            <v>0.21</v>
          </cell>
        </row>
        <row r="1513">
          <cell r="C1513">
            <v>0.78</v>
          </cell>
        </row>
        <row r="1514">
          <cell r="C1514">
            <v>0.47</v>
          </cell>
        </row>
        <row r="1515">
          <cell r="C1515">
            <v>0.43</v>
          </cell>
        </row>
        <row r="1516">
          <cell r="C1516">
            <v>0.51</v>
          </cell>
        </row>
        <row r="1517">
          <cell r="C1517">
            <v>7.0000000000000007E-2</v>
          </cell>
        </row>
        <row r="1518">
          <cell r="C1518">
            <v>0.31</v>
          </cell>
        </row>
        <row r="1519">
          <cell r="C1519">
            <v>0.04</v>
          </cell>
        </row>
        <row r="1520">
          <cell r="C1520">
            <v>0.23</v>
          </cell>
        </row>
        <row r="1521">
          <cell r="C1521">
            <v>0.01</v>
          </cell>
        </row>
        <row r="1522">
          <cell r="C1522">
            <v>0.28000000000000003</v>
          </cell>
        </row>
        <row r="1523">
          <cell r="C1523">
            <v>0.49</v>
          </cell>
        </row>
        <row r="1524">
          <cell r="C1524">
            <v>0.02</v>
          </cell>
        </row>
        <row r="1525">
          <cell r="C1525">
            <v>0.37</v>
          </cell>
        </row>
        <row r="1526">
          <cell r="C1526">
            <v>0.31</v>
          </cell>
        </row>
        <row r="1527">
          <cell r="C1527">
            <v>0.14000000000000001</v>
          </cell>
        </row>
        <row r="1528">
          <cell r="C1528">
            <v>0.33</v>
          </cell>
        </row>
        <row r="1529">
          <cell r="C1529">
            <v>0.12</v>
          </cell>
        </row>
        <row r="1530">
          <cell r="C1530">
            <v>-0.13</v>
          </cell>
        </row>
        <row r="1531">
          <cell r="C1531">
            <v>-0.39</v>
          </cell>
        </row>
        <row r="1532">
          <cell r="C1532">
            <v>0.23</v>
          </cell>
        </row>
        <row r="1533">
          <cell r="C1533">
            <v>0</v>
          </cell>
        </row>
        <row r="1534">
          <cell r="C1534">
            <v>0.11</v>
          </cell>
        </row>
        <row r="1535">
          <cell r="C1535">
            <v>0.17</v>
          </cell>
        </row>
        <row r="1536">
          <cell r="C1536">
            <v>0.47</v>
          </cell>
        </row>
        <row r="1537">
          <cell r="C1537">
            <v>0.15</v>
          </cell>
        </row>
        <row r="1538">
          <cell r="C1538">
            <v>0.34</v>
          </cell>
        </row>
        <row r="1539">
          <cell r="C1539">
            <v>0.1</v>
          </cell>
        </row>
        <row r="1540">
          <cell r="C1540">
            <v>0.13</v>
          </cell>
        </row>
        <row r="1541">
          <cell r="C1541">
            <v>0.12</v>
          </cell>
        </row>
        <row r="1542">
          <cell r="C1542">
            <v>0.21</v>
          </cell>
        </row>
        <row r="1543">
          <cell r="C1543">
            <v>0.31</v>
          </cell>
        </row>
        <row r="1544">
          <cell r="C1544">
            <v>-0.05</v>
          </cell>
        </row>
        <row r="1545">
          <cell r="C1545">
            <v>0.32</v>
          </cell>
        </row>
        <row r="1546">
          <cell r="C1546">
            <v>0.05</v>
          </cell>
        </row>
        <row r="1547">
          <cell r="C1547">
            <v>0.3</v>
          </cell>
        </row>
        <row r="1548">
          <cell r="C1548">
            <v>0.15</v>
          </cell>
        </row>
        <row r="1549">
          <cell r="C1549">
            <v>0.92</v>
          </cell>
        </row>
        <row r="1550">
          <cell r="C1550">
            <v>0.46</v>
          </cell>
        </row>
        <row r="1551">
          <cell r="C1551">
            <v>0.14000000000000001</v>
          </cell>
        </row>
        <row r="1552">
          <cell r="C1552">
            <v>0.65</v>
          </cell>
        </row>
        <row r="1553">
          <cell r="C1553">
            <v>0.03</v>
          </cell>
        </row>
        <row r="1554">
          <cell r="C1554">
            <v>0.25</v>
          </cell>
        </row>
        <row r="1555">
          <cell r="C1555">
            <v>0.74</v>
          </cell>
        </row>
        <row r="1556">
          <cell r="C1556">
            <v>0.74</v>
          </cell>
        </row>
        <row r="1557">
          <cell r="C1557">
            <v>0.26</v>
          </cell>
        </row>
        <row r="1558">
          <cell r="C1558">
            <v>-0.03</v>
          </cell>
        </row>
        <row r="1559">
          <cell r="C1559">
            <v>0.28999999999999998</v>
          </cell>
        </row>
        <row r="1560">
          <cell r="C1560">
            <v>-0.3</v>
          </cell>
        </row>
        <row r="1561">
          <cell r="C1561">
            <v>0.7</v>
          </cell>
        </row>
        <row r="1562">
          <cell r="C1562">
            <v>0.11</v>
          </cell>
        </row>
        <row r="1563">
          <cell r="C1563">
            <v>0.23</v>
          </cell>
        </row>
        <row r="1564">
          <cell r="C1564">
            <v>0.2</v>
          </cell>
        </row>
        <row r="1565">
          <cell r="C1565">
            <v>0.18</v>
          </cell>
        </row>
        <row r="1566">
          <cell r="C1566">
            <v>0.18</v>
          </cell>
        </row>
        <row r="1567">
          <cell r="C1567">
            <v>1.1100000000000001</v>
          </cell>
        </row>
        <row r="1568">
          <cell r="C1568">
            <v>0.36</v>
          </cell>
        </row>
        <row r="1569">
          <cell r="C1569">
            <v>-0.27</v>
          </cell>
        </row>
        <row r="1570">
          <cell r="C1570">
            <v>0.27</v>
          </cell>
        </row>
        <row r="1571">
          <cell r="C1571">
            <v>0.02</v>
          </cell>
        </row>
        <row r="1572">
          <cell r="C1572">
            <v>-0.08</v>
          </cell>
        </row>
        <row r="1573">
          <cell r="C1573">
            <v>-0.26</v>
          </cell>
        </row>
        <row r="1574">
          <cell r="C1574">
            <v>0.04</v>
          </cell>
        </row>
        <row r="1575">
          <cell r="C1575">
            <v>0.42</v>
          </cell>
        </row>
        <row r="1576">
          <cell r="C1576">
            <v>0.8</v>
          </cell>
        </row>
        <row r="1577">
          <cell r="C1577">
            <v>0.15</v>
          </cell>
        </row>
        <row r="1578">
          <cell r="C1578">
            <v>0.15</v>
          </cell>
        </row>
        <row r="1579">
          <cell r="C1579">
            <v>0.09</v>
          </cell>
        </row>
        <row r="1580">
          <cell r="C1580">
            <v>-0.57999999999999996</v>
          </cell>
        </row>
        <row r="1581">
          <cell r="C1581">
            <v>0.15</v>
          </cell>
        </row>
        <row r="1582">
          <cell r="C1582">
            <v>0.21</v>
          </cell>
        </row>
        <row r="1583">
          <cell r="C1583">
            <v>0.28999999999999998</v>
          </cell>
        </row>
        <row r="1584">
          <cell r="C1584">
            <v>-0.25</v>
          </cell>
        </row>
        <row r="1585">
          <cell r="C1585">
            <v>0.72</v>
          </cell>
        </row>
        <row r="1586">
          <cell r="C1586">
            <v>0.42</v>
          </cell>
        </row>
        <row r="1587">
          <cell r="C1587">
            <v>0.23</v>
          </cell>
        </row>
        <row r="1588">
          <cell r="C1588">
            <v>0</v>
          </cell>
        </row>
        <row r="1589">
          <cell r="C1589">
            <v>0.2</v>
          </cell>
        </row>
        <row r="1590">
          <cell r="C1590">
            <v>0.11</v>
          </cell>
        </row>
        <row r="1591">
          <cell r="C1591">
            <v>0.69</v>
          </cell>
        </row>
        <row r="1592">
          <cell r="C1592">
            <v>0.1</v>
          </cell>
        </row>
        <row r="1593">
          <cell r="C1593">
            <v>0.28000000000000003</v>
          </cell>
        </row>
        <row r="1594">
          <cell r="C1594">
            <v>0.14000000000000001</v>
          </cell>
        </row>
        <row r="1595">
          <cell r="C1595">
            <v>-0.68</v>
          </cell>
        </row>
        <row r="1596">
          <cell r="C1596">
            <v>0.32</v>
          </cell>
        </row>
        <row r="1597">
          <cell r="C1597">
            <v>0.17</v>
          </cell>
        </row>
        <row r="1598">
          <cell r="C1598">
            <v>0.17</v>
          </cell>
        </row>
        <row r="1599">
          <cell r="C1599">
            <v>0.45</v>
          </cell>
        </row>
        <row r="1600">
          <cell r="C1600">
            <v>0.55000000000000004</v>
          </cell>
        </row>
        <row r="1601">
          <cell r="C1601">
            <v>0.41</v>
          </cell>
        </row>
        <row r="1602">
          <cell r="C1602">
            <v>0</v>
          </cell>
        </row>
        <row r="1603">
          <cell r="C1603">
            <v>0.55000000000000004</v>
          </cell>
        </row>
        <row r="1604">
          <cell r="C1604">
            <v>0.12</v>
          </cell>
        </row>
        <row r="1605">
          <cell r="C1605">
            <v>0.24</v>
          </cell>
        </row>
        <row r="1606">
          <cell r="C1606">
            <v>0.15</v>
          </cell>
        </row>
        <row r="1607">
          <cell r="C1607">
            <v>0.38</v>
          </cell>
        </row>
        <row r="1608">
          <cell r="C1608">
            <v>-0.02</v>
          </cell>
        </row>
        <row r="1609">
          <cell r="C1609">
            <v>0.09</v>
          </cell>
        </row>
        <row r="1610">
          <cell r="C1610">
            <v>0.31</v>
          </cell>
        </row>
        <row r="1611">
          <cell r="C1611">
            <v>0.09</v>
          </cell>
        </row>
        <row r="1612">
          <cell r="C1612">
            <v>0.25</v>
          </cell>
        </row>
        <row r="1613">
          <cell r="C1613">
            <v>0.18</v>
          </cell>
        </row>
        <row r="1614">
          <cell r="C1614">
            <v>-0.02</v>
          </cell>
        </row>
        <row r="1615">
          <cell r="C1615">
            <v>0.26</v>
          </cell>
        </row>
        <row r="1616">
          <cell r="C1616">
            <v>0.25</v>
          </cell>
        </row>
        <row r="1617">
          <cell r="C1617">
            <v>0.18</v>
          </cell>
        </row>
        <row r="1618">
          <cell r="C1618">
            <v>0.09</v>
          </cell>
        </row>
        <row r="1619">
          <cell r="C1619">
            <v>0.03</v>
          </cell>
        </row>
        <row r="1620">
          <cell r="C1620">
            <v>-0.14000000000000001</v>
          </cell>
        </row>
        <row r="1621">
          <cell r="C1621">
            <v>0.39</v>
          </cell>
        </row>
        <row r="1622">
          <cell r="C1622">
            <v>0.34</v>
          </cell>
        </row>
        <row r="1623">
          <cell r="C1623">
            <v>0.32</v>
          </cell>
        </row>
        <row r="1624">
          <cell r="C1624">
            <v>0.42</v>
          </cell>
        </row>
        <row r="1625">
          <cell r="C1625">
            <v>0.13</v>
          </cell>
        </row>
        <row r="1626">
          <cell r="C1626">
            <v>0.86</v>
          </cell>
        </row>
        <row r="1627">
          <cell r="C1627">
            <v>0.22</v>
          </cell>
        </row>
        <row r="1628">
          <cell r="C1628">
            <v>0.79</v>
          </cell>
        </row>
        <row r="1629">
          <cell r="C1629">
            <v>0.16</v>
          </cell>
        </row>
        <row r="1630">
          <cell r="C1630">
            <v>0.28000000000000003</v>
          </cell>
        </row>
        <row r="1631">
          <cell r="C1631">
            <v>0.35</v>
          </cell>
        </row>
        <row r="1632">
          <cell r="C1632">
            <v>0.62</v>
          </cell>
        </row>
        <row r="1633">
          <cell r="C1633">
            <v>0.27</v>
          </cell>
        </row>
        <row r="1634">
          <cell r="C1634">
            <v>0.21</v>
          </cell>
        </row>
        <row r="1635">
          <cell r="C1635">
            <v>0.22</v>
          </cell>
        </row>
        <row r="1636">
          <cell r="C1636">
            <v>0.4</v>
          </cell>
        </row>
        <row r="1637">
          <cell r="C1637">
            <v>0.33</v>
          </cell>
        </row>
        <row r="1638">
          <cell r="C1638">
            <v>0.2</v>
          </cell>
        </row>
        <row r="1639">
          <cell r="C1639">
            <v>0.35</v>
          </cell>
        </row>
        <row r="1640">
          <cell r="C1640">
            <v>0.16</v>
          </cell>
        </row>
        <row r="1641">
          <cell r="C1641">
            <v>0.06</v>
          </cell>
        </row>
        <row r="1642">
          <cell r="C1642">
            <v>0.2</v>
          </cell>
        </row>
        <row r="1643">
          <cell r="C1643">
            <v>0.28999999999999998</v>
          </cell>
        </row>
        <row r="1644">
          <cell r="C1644">
            <v>0.48</v>
          </cell>
        </row>
        <row r="1645">
          <cell r="C1645">
            <v>0.34</v>
          </cell>
        </row>
        <row r="1646">
          <cell r="C1646">
            <v>0.17</v>
          </cell>
        </row>
        <row r="1647">
          <cell r="C1647">
            <v>0.7</v>
          </cell>
        </row>
        <row r="1648">
          <cell r="C1648">
            <v>0.42</v>
          </cell>
        </row>
        <row r="1649">
          <cell r="C1649">
            <v>0.42</v>
          </cell>
        </row>
        <row r="1650">
          <cell r="C1650">
            <v>0.11</v>
          </cell>
        </row>
        <row r="1651">
          <cell r="C1651">
            <v>-0.05</v>
          </cell>
        </row>
        <row r="1652">
          <cell r="C1652">
            <v>0.03</v>
          </cell>
        </row>
        <row r="1653">
          <cell r="C1653">
            <v>0.39</v>
          </cell>
        </row>
        <row r="1654">
          <cell r="C1654">
            <v>0.38</v>
          </cell>
        </row>
        <row r="1655">
          <cell r="C1655">
            <v>0.2</v>
          </cell>
        </row>
        <row r="1656">
          <cell r="C1656">
            <v>0.46</v>
          </cell>
        </row>
        <row r="1657">
          <cell r="C1657">
            <v>0.32</v>
          </cell>
        </row>
        <row r="1658">
          <cell r="C1658">
            <v>0.44</v>
          </cell>
        </row>
        <row r="1659">
          <cell r="C1659">
            <v>0.22</v>
          </cell>
        </row>
        <row r="1660">
          <cell r="C1660">
            <v>0.02</v>
          </cell>
        </row>
        <row r="1661">
          <cell r="C1661">
            <v>0.16</v>
          </cell>
        </row>
        <row r="1662">
          <cell r="C1662">
            <v>0.2</v>
          </cell>
        </row>
        <row r="1663">
          <cell r="C1663">
            <v>-0.2</v>
          </cell>
        </row>
        <row r="1664">
          <cell r="C1664">
            <v>0.62</v>
          </cell>
        </row>
        <row r="1665">
          <cell r="C1665">
            <v>0.28999999999999998</v>
          </cell>
        </row>
        <row r="1666">
          <cell r="C1666">
            <v>7.0000000000000007E-2</v>
          </cell>
        </row>
        <row r="1667">
          <cell r="C1667">
            <v>0.37</v>
          </cell>
        </row>
        <row r="1668">
          <cell r="C1668">
            <v>0.42</v>
          </cell>
        </row>
        <row r="1669">
          <cell r="C1669">
            <v>0.02</v>
          </cell>
        </row>
        <row r="1670">
          <cell r="C1670">
            <v>0.35</v>
          </cell>
        </row>
        <row r="1671">
          <cell r="C1671">
            <v>0.35</v>
          </cell>
        </row>
        <row r="1672">
          <cell r="C1672">
            <v>-0.06</v>
          </cell>
        </row>
        <row r="1673">
          <cell r="C1673">
            <v>-0.05</v>
          </cell>
        </row>
        <row r="1674">
          <cell r="C1674">
            <v>0.35</v>
          </cell>
        </row>
        <row r="1675">
          <cell r="C1675">
            <v>0.39</v>
          </cell>
        </row>
        <row r="1676">
          <cell r="C1676">
            <v>0.56000000000000005</v>
          </cell>
        </row>
        <row r="1677">
          <cell r="C1677">
            <v>0.31</v>
          </cell>
        </row>
        <row r="1678">
          <cell r="C1678">
            <v>0.15</v>
          </cell>
        </row>
        <row r="1679">
          <cell r="C1679">
            <v>0.55000000000000004</v>
          </cell>
        </row>
        <row r="1680">
          <cell r="C1680">
            <v>0.32</v>
          </cell>
        </row>
        <row r="1681">
          <cell r="C1681">
            <v>0.47</v>
          </cell>
        </row>
        <row r="1682">
          <cell r="C1682">
            <v>0.14000000000000001</v>
          </cell>
        </row>
        <row r="1683">
          <cell r="C1683">
            <v>0.31</v>
          </cell>
        </row>
        <row r="1684">
          <cell r="C1684">
            <v>-0.08</v>
          </cell>
        </row>
        <row r="1685">
          <cell r="C1685">
            <v>0.44</v>
          </cell>
        </row>
        <row r="1686">
          <cell r="C1686">
            <v>0.15</v>
          </cell>
        </row>
        <row r="1687">
          <cell r="C1687">
            <v>-1.56</v>
          </cell>
        </row>
        <row r="1688">
          <cell r="C1688">
            <v>0.31</v>
          </cell>
        </row>
        <row r="1689">
          <cell r="C1689">
            <v>0.63</v>
          </cell>
        </row>
        <row r="1690">
          <cell r="C1690">
            <v>0.23</v>
          </cell>
        </row>
        <row r="1691">
          <cell r="C1691">
            <v>0.43</v>
          </cell>
        </row>
        <row r="1692">
          <cell r="C1692">
            <v>0.05</v>
          </cell>
        </row>
        <row r="1693">
          <cell r="C1693">
            <v>0.04</v>
          </cell>
        </row>
        <row r="1694">
          <cell r="C1694">
            <v>0.42</v>
          </cell>
        </row>
        <row r="1695">
          <cell r="C1695">
            <v>0.56999999999999995</v>
          </cell>
        </row>
        <row r="1696">
          <cell r="C1696">
            <v>-0.28000000000000003</v>
          </cell>
        </row>
        <row r="1697">
          <cell r="C1697">
            <v>0.3</v>
          </cell>
        </row>
        <row r="1698">
          <cell r="C1698">
            <v>0.2</v>
          </cell>
        </row>
        <row r="1699">
          <cell r="C1699">
            <v>-0.54</v>
          </cell>
        </row>
        <row r="1700">
          <cell r="C1700">
            <v>0.23</v>
          </cell>
        </row>
        <row r="1701">
          <cell r="C1701">
            <v>0.28999999999999998</v>
          </cell>
        </row>
        <row r="1702">
          <cell r="C1702">
            <v>0.26</v>
          </cell>
        </row>
        <row r="1703">
          <cell r="C1703">
            <v>0.26</v>
          </cell>
        </row>
        <row r="1704">
          <cell r="C1704">
            <v>0.15</v>
          </cell>
        </row>
        <row r="1705">
          <cell r="C1705">
            <v>0.12</v>
          </cell>
        </row>
        <row r="1706">
          <cell r="C1706">
            <v>0.3</v>
          </cell>
        </row>
        <row r="1707">
          <cell r="C1707">
            <v>0.35</v>
          </cell>
        </row>
        <row r="1708">
          <cell r="C1708">
            <v>0.18</v>
          </cell>
        </row>
        <row r="1709">
          <cell r="C1709">
            <v>0.64</v>
          </cell>
        </row>
        <row r="1710">
          <cell r="C1710">
            <v>-1.28</v>
          </cell>
        </row>
        <row r="1711">
          <cell r="C1711">
            <v>0.39</v>
          </cell>
        </row>
        <row r="1712">
          <cell r="C1712">
            <v>0.24</v>
          </cell>
        </row>
        <row r="1713">
          <cell r="C1713">
            <v>0.06</v>
          </cell>
        </row>
        <row r="1714">
          <cell r="C1714">
            <v>0.51</v>
          </cell>
        </row>
        <row r="1715">
          <cell r="C1715">
            <v>0.38</v>
          </cell>
        </row>
        <row r="1716">
          <cell r="C1716">
            <v>0.12</v>
          </cell>
        </row>
        <row r="1717">
          <cell r="C1717">
            <v>0.17</v>
          </cell>
        </row>
        <row r="1718">
          <cell r="C1718">
            <v>-0.13</v>
          </cell>
        </row>
        <row r="1719">
          <cell r="C1719">
            <v>0.41</v>
          </cell>
        </row>
        <row r="1720">
          <cell r="C1720">
            <v>-0.13</v>
          </cell>
        </row>
        <row r="1721">
          <cell r="C1721">
            <v>0.34</v>
          </cell>
        </row>
        <row r="1722">
          <cell r="C1722">
            <v>0.16</v>
          </cell>
        </row>
        <row r="1723">
          <cell r="C1723">
            <v>-0.32</v>
          </cell>
        </row>
        <row r="1724">
          <cell r="C1724">
            <v>0.21</v>
          </cell>
        </row>
        <row r="1725">
          <cell r="C1725">
            <v>0.52</v>
          </cell>
        </row>
        <row r="1726">
          <cell r="C1726">
            <v>0.45</v>
          </cell>
        </row>
        <row r="1727">
          <cell r="C1727">
            <v>0.13</v>
          </cell>
        </row>
        <row r="1728">
          <cell r="C1728">
            <v>7.0000000000000007E-2</v>
          </cell>
        </row>
        <row r="1729">
          <cell r="C1729">
            <v>0.16</v>
          </cell>
        </row>
        <row r="1730">
          <cell r="C1730">
            <v>0.36</v>
          </cell>
        </row>
        <row r="1731">
          <cell r="C1731">
            <v>-0.04</v>
          </cell>
        </row>
        <row r="1732">
          <cell r="C1732">
            <v>-0.01</v>
          </cell>
        </row>
        <row r="1733">
          <cell r="C1733">
            <v>0.2</v>
          </cell>
        </row>
        <row r="1734">
          <cell r="C1734">
            <v>0.05</v>
          </cell>
        </row>
        <row r="1735">
          <cell r="C1735">
            <v>-0.09</v>
          </cell>
        </row>
        <row r="1736">
          <cell r="C1736">
            <v>0.23</v>
          </cell>
        </row>
        <row r="1737">
          <cell r="C1737">
            <v>0.15</v>
          </cell>
        </row>
        <row r="1738">
          <cell r="C1738">
            <v>0.31</v>
          </cell>
        </row>
        <row r="1739">
          <cell r="C1739">
            <v>0.01</v>
          </cell>
        </row>
        <row r="1740">
          <cell r="C1740">
            <v>0.28000000000000003</v>
          </cell>
        </row>
        <row r="1741">
          <cell r="C1741">
            <v>0.21</v>
          </cell>
        </row>
        <row r="1742">
          <cell r="C1742">
            <v>0.44</v>
          </cell>
        </row>
        <row r="1743">
          <cell r="C1743">
            <v>0.69</v>
          </cell>
        </row>
        <row r="1744">
          <cell r="C1744">
            <v>0.25</v>
          </cell>
        </row>
        <row r="1745">
          <cell r="C1745">
            <v>0.25</v>
          </cell>
        </row>
        <row r="1746">
          <cell r="C1746">
            <v>-0.06</v>
          </cell>
        </row>
        <row r="1747">
          <cell r="C1747">
            <v>0.3</v>
          </cell>
        </row>
        <row r="1748">
          <cell r="C1748">
            <v>0.16</v>
          </cell>
        </row>
        <row r="1749">
          <cell r="C1749">
            <v>0.04</v>
          </cell>
        </row>
        <row r="1750">
          <cell r="C1750">
            <v>0.42</v>
          </cell>
        </row>
        <row r="1751">
          <cell r="C1751">
            <v>0.51</v>
          </cell>
        </row>
        <row r="1752">
          <cell r="C1752">
            <v>0.22</v>
          </cell>
        </row>
        <row r="1753">
          <cell r="C1753">
            <v>0.37</v>
          </cell>
        </row>
        <row r="1754">
          <cell r="C1754">
            <v>0.21</v>
          </cell>
        </row>
        <row r="1755">
          <cell r="C1755">
            <v>0.1</v>
          </cell>
        </row>
        <row r="1756">
          <cell r="C1756">
            <v>0.24</v>
          </cell>
        </row>
        <row r="1757">
          <cell r="C1757">
            <v>0.13</v>
          </cell>
        </row>
        <row r="1758">
          <cell r="C1758">
            <v>0.45</v>
          </cell>
        </row>
        <row r="1759">
          <cell r="C1759">
            <v>0.3</v>
          </cell>
        </row>
        <row r="1760">
          <cell r="C1760">
            <v>0.4</v>
          </cell>
        </row>
        <row r="1761">
          <cell r="C1761">
            <v>0.51</v>
          </cell>
        </row>
        <row r="1762">
          <cell r="C1762">
            <v>0.27</v>
          </cell>
        </row>
        <row r="1763">
          <cell r="C1763">
            <v>-0.03</v>
          </cell>
        </row>
        <row r="1764">
          <cell r="C1764">
            <v>0.21</v>
          </cell>
        </row>
        <row r="1765">
          <cell r="C1765">
            <v>0.26</v>
          </cell>
        </row>
        <row r="1766">
          <cell r="C1766">
            <v>0.05</v>
          </cell>
        </row>
        <row r="1767">
          <cell r="C1767">
            <v>-1.88</v>
          </cell>
        </row>
        <row r="1768">
          <cell r="C1768">
            <v>0.05</v>
          </cell>
        </row>
        <row r="1769">
          <cell r="C1769">
            <v>0.18</v>
          </cell>
        </row>
        <row r="1770">
          <cell r="C1770">
            <v>0.18</v>
          </cell>
        </row>
        <row r="1771">
          <cell r="C1771">
            <v>-0.15</v>
          </cell>
        </row>
        <row r="1772">
          <cell r="C1772">
            <v>-0.71</v>
          </cell>
        </row>
        <row r="1773">
          <cell r="C1773">
            <v>0.15</v>
          </cell>
        </row>
        <row r="1774">
          <cell r="C1774">
            <v>0.28000000000000003</v>
          </cell>
        </row>
        <row r="1775">
          <cell r="C1775">
            <v>0.17</v>
          </cell>
        </row>
        <row r="1776">
          <cell r="C1776">
            <v>0.23</v>
          </cell>
        </row>
        <row r="1777">
          <cell r="C1777">
            <v>0.21</v>
          </cell>
        </row>
        <row r="1778">
          <cell r="C1778">
            <v>0.16</v>
          </cell>
        </row>
        <row r="1779">
          <cell r="C1779">
            <v>-0.22</v>
          </cell>
        </row>
        <row r="1780">
          <cell r="C1780">
            <v>0.33</v>
          </cell>
        </row>
        <row r="1781">
          <cell r="C1781">
            <v>0.17</v>
          </cell>
        </row>
        <row r="1782">
          <cell r="C1782">
            <v>0.49</v>
          </cell>
        </row>
        <row r="1783">
          <cell r="C1783">
            <v>0.42</v>
          </cell>
        </row>
        <row r="1784">
          <cell r="C1784">
            <v>0.08</v>
          </cell>
        </row>
        <row r="1785">
          <cell r="C1785">
            <v>0.71</v>
          </cell>
        </row>
        <row r="1786">
          <cell r="C1786">
            <v>7.0000000000000007E-2</v>
          </cell>
        </row>
        <row r="1787">
          <cell r="C1787">
            <v>0.62</v>
          </cell>
        </row>
        <row r="1788">
          <cell r="C1788">
            <v>0.46</v>
          </cell>
        </row>
        <row r="1789">
          <cell r="C1789">
            <v>0.08</v>
          </cell>
        </row>
        <row r="1790">
          <cell r="C1790">
            <v>-0.28000000000000003</v>
          </cell>
        </row>
        <row r="1791">
          <cell r="C1791">
            <v>0.23</v>
          </cell>
        </row>
        <row r="1792">
          <cell r="C1792">
            <v>0.38</v>
          </cell>
        </row>
        <row r="1793">
          <cell r="C1793">
            <v>0.66</v>
          </cell>
        </row>
        <row r="1794">
          <cell r="C1794">
            <v>0.17</v>
          </cell>
        </row>
        <row r="1795">
          <cell r="C1795">
            <v>0.41</v>
          </cell>
        </row>
        <row r="1796">
          <cell r="C1796">
            <v>0.09</v>
          </cell>
        </row>
        <row r="1797">
          <cell r="C1797">
            <v>0.43</v>
          </cell>
        </row>
        <row r="1798">
          <cell r="C1798">
            <v>0.28999999999999998</v>
          </cell>
        </row>
        <row r="1799">
          <cell r="C1799">
            <v>0.2</v>
          </cell>
        </row>
        <row r="1800">
          <cell r="C1800">
            <v>0.27</v>
          </cell>
        </row>
        <row r="1801">
          <cell r="C1801">
            <v>0.26</v>
          </cell>
        </row>
        <row r="1802">
          <cell r="C1802">
            <v>0.14000000000000001</v>
          </cell>
        </row>
        <row r="1803">
          <cell r="C1803">
            <v>0.37</v>
          </cell>
        </row>
        <row r="1804">
          <cell r="C1804">
            <v>0.72</v>
          </cell>
        </row>
        <row r="1805">
          <cell r="C1805">
            <v>0.19</v>
          </cell>
        </row>
        <row r="1806">
          <cell r="C1806">
            <v>0.42</v>
          </cell>
        </row>
        <row r="1807">
          <cell r="C1807">
            <v>0.37</v>
          </cell>
        </row>
        <row r="1808">
          <cell r="C1808">
            <v>0.35</v>
          </cell>
        </row>
        <row r="1809">
          <cell r="C1809">
            <v>0.23</v>
          </cell>
        </row>
        <row r="1810">
          <cell r="C1810">
            <v>0.26</v>
          </cell>
        </row>
        <row r="1811">
          <cell r="C1811">
            <v>0.22</v>
          </cell>
        </row>
        <row r="1812">
          <cell r="C1812">
            <v>0.13</v>
          </cell>
        </row>
        <row r="1813">
          <cell r="C1813">
            <v>0.06</v>
          </cell>
        </row>
        <row r="1814">
          <cell r="C1814">
            <v>0.19</v>
          </cell>
        </row>
        <row r="1815">
          <cell r="C1815">
            <v>0.14000000000000001</v>
          </cell>
        </row>
        <row r="1816">
          <cell r="C1816">
            <v>0.45</v>
          </cell>
        </row>
        <row r="1817">
          <cell r="C1817">
            <v>0.2</v>
          </cell>
        </row>
        <row r="1818">
          <cell r="C1818">
            <v>0.56000000000000005</v>
          </cell>
        </row>
        <row r="1819">
          <cell r="C1819">
            <v>0.37</v>
          </cell>
        </row>
        <row r="1820">
          <cell r="C1820">
            <v>-0.1</v>
          </cell>
        </row>
        <row r="1821">
          <cell r="C1821">
            <v>0.11</v>
          </cell>
        </row>
        <row r="1822">
          <cell r="C1822">
            <v>0.33</v>
          </cell>
        </row>
        <row r="1823">
          <cell r="C1823">
            <v>0.32</v>
          </cell>
        </row>
        <row r="1824">
          <cell r="C1824">
            <v>0.38</v>
          </cell>
        </row>
        <row r="1825">
          <cell r="C1825">
            <v>0.38</v>
          </cell>
        </row>
        <row r="1826">
          <cell r="C1826">
            <v>0.12</v>
          </cell>
        </row>
        <row r="1827">
          <cell r="C1827">
            <v>0.08</v>
          </cell>
        </row>
        <row r="1828">
          <cell r="C1828">
            <v>-0.32</v>
          </cell>
        </row>
        <row r="1829">
          <cell r="C1829">
            <v>0.19</v>
          </cell>
        </row>
        <row r="1830">
          <cell r="C1830">
            <v>-0.25</v>
          </cell>
        </row>
        <row r="1831">
          <cell r="C1831">
            <v>0.47</v>
          </cell>
        </row>
        <row r="1832">
          <cell r="C1832">
            <v>0.55000000000000004</v>
          </cell>
        </row>
        <row r="1833">
          <cell r="C1833">
            <v>0.13</v>
          </cell>
        </row>
        <row r="1834">
          <cell r="C1834">
            <v>0.5</v>
          </cell>
        </row>
        <row r="1835">
          <cell r="C1835">
            <v>0.88</v>
          </cell>
        </row>
        <row r="1836">
          <cell r="C1836">
            <v>-0.02</v>
          </cell>
        </row>
        <row r="1837">
          <cell r="C1837">
            <v>0.12</v>
          </cell>
        </row>
        <row r="1838">
          <cell r="C1838">
            <v>0.94</v>
          </cell>
        </row>
        <row r="1839">
          <cell r="C1839">
            <v>0.18</v>
          </cell>
        </row>
        <row r="1840">
          <cell r="C1840">
            <v>0.22</v>
          </cell>
        </row>
        <row r="1841">
          <cell r="C1841">
            <v>0.13</v>
          </cell>
        </row>
        <row r="1842">
          <cell r="C1842">
            <v>0.22</v>
          </cell>
        </row>
        <row r="1843">
          <cell r="C1843">
            <v>0.15</v>
          </cell>
        </row>
        <row r="1844">
          <cell r="C1844">
            <v>0.33</v>
          </cell>
        </row>
        <row r="1845">
          <cell r="C1845">
            <v>0</v>
          </cell>
        </row>
        <row r="1846">
          <cell r="C1846">
            <v>-0.03</v>
          </cell>
        </row>
        <row r="1847">
          <cell r="C1847">
            <v>-0.14000000000000001</v>
          </cell>
        </row>
        <row r="1848">
          <cell r="C1848">
            <v>-0.36</v>
          </cell>
        </row>
        <row r="1849">
          <cell r="C1849">
            <v>0.04</v>
          </cell>
        </row>
        <row r="1850">
          <cell r="C1850">
            <v>0.27</v>
          </cell>
        </row>
        <row r="1851">
          <cell r="C1851">
            <v>0.22</v>
          </cell>
        </row>
        <row r="1852">
          <cell r="C1852">
            <v>0.09</v>
          </cell>
        </row>
        <row r="1853">
          <cell r="C1853">
            <v>0.06</v>
          </cell>
        </row>
        <row r="1854">
          <cell r="C1854">
            <v>0.43</v>
          </cell>
        </row>
        <row r="1855">
          <cell r="C1855">
            <v>0.14000000000000001</v>
          </cell>
        </row>
        <row r="1856">
          <cell r="C1856">
            <v>0.2</v>
          </cell>
        </row>
        <row r="1857">
          <cell r="C1857">
            <v>0.2</v>
          </cell>
        </row>
        <row r="1858">
          <cell r="C1858">
            <v>0.33</v>
          </cell>
        </row>
        <row r="1859">
          <cell r="C1859">
            <v>-1.61</v>
          </cell>
        </row>
        <row r="1860">
          <cell r="C1860">
            <v>0.55000000000000004</v>
          </cell>
        </row>
        <row r="1861">
          <cell r="C1861">
            <v>0.71</v>
          </cell>
        </row>
        <row r="1862">
          <cell r="C1862">
            <v>-0.11</v>
          </cell>
        </row>
        <row r="1863">
          <cell r="C1863">
            <v>0.01</v>
          </cell>
        </row>
        <row r="1864">
          <cell r="C1864">
            <v>0.35</v>
          </cell>
        </row>
        <row r="1865">
          <cell r="C1865">
            <v>0.4</v>
          </cell>
        </row>
        <row r="1866">
          <cell r="C1866">
            <v>-0.06</v>
          </cell>
        </row>
        <row r="1867">
          <cell r="C1867">
            <v>0.62</v>
          </cell>
        </row>
        <row r="1868">
          <cell r="C1868">
            <v>0.26</v>
          </cell>
        </row>
        <row r="1869">
          <cell r="C1869">
            <v>0.41</v>
          </cell>
        </row>
        <row r="1870">
          <cell r="C1870">
            <v>0.17</v>
          </cell>
        </row>
        <row r="1871">
          <cell r="C1871">
            <v>0.02</v>
          </cell>
        </row>
        <row r="1872">
          <cell r="C1872">
            <v>0.2</v>
          </cell>
        </row>
        <row r="1873">
          <cell r="C1873">
            <v>0.13</v>
          </cell>
        </row>
        <row r="1874">
          <cell r="C1874">
            <v>0.31</v>
          </cell>
        </row>
        <row r="1875">
          <cell r="C1875">
            <v>-0.82</v>
          </cell>
        </row>
        <row r="1876">
          <cell r="C1876">
            <v>0.26</v>
          </cell>
        </row>
        <row r="1877">
          <cell r="C1877">
            <v>0.38</v>
          </cell>
        </row>
        <row r="1878">
          <cell r="C1878">
            <v>0.87</v>
          </cell>
        </row>
        <row r="1879">
          <cell r="C1879">
            <v>0.51</v>
          </cell>
        </row>
        <row r="1880">
          <cell r="C1880">
            <v>0.14000000000000001</v>
          </cell>
        </row>
        <row r="1881">
          <cell r="C1881">
            <v>0.63</v>
          </cell>
        </row>
        <row r="1882">
          <cell r="C1882">
            <v>0.27</v>
          </cell>
        </row>
        <row r="1883">
          <cell r="C1883">
            <v>0.13</v>
          </cell>
        </row>
        <row r="1884">
          <cell r="C1884">
            <v>0.3</v>
          </cell>
        </row>
        <row r="1885">
          <cell r="C1885">
            <v>0.1</v>
          </cell>
        </row>
        <row r="1886">
          <cell r="C1886">
            <v>0.19</v>
          </cell>
        </row>
        <row r="1887">
          <cell r="C1887">
            <v>7.0000000000000007E-2</v>
          </cell>
        </row>
        <row r="1888">
          <cell r="C1888">
            <v>0.33</v>
          </cell>
        </row>
        <row r="1889">
          <cell r="C1889">
            <v>0.05</v>
          </cell>
        </row>
        <row r="1890">
          <cell r="C1890">
            <v>7.0000000000000007E-2</v>
          </cell>
        </row>
        <row r="1891">
          <cell r="C1891">
            <v>0.53</v>
          </cell>
        </row>
        <row r="1892">
          <cell r="C1892">
            <v>0.1</v>
          </cell>
        </row>
        <row r="1893">
          <cell r="C1893">
            <v>0.46</v>
          </cell>
        </row>
        <row r="1894">
          <cell r="C1894">
            <v>0.33</v>
          </cell>
        </row>
        <row r="1895">
          <cell r="C1895">
            <v>0.18</v>
          </cell>
        </row>
        <row r="1896">
          <cell r="C1896">
            <v>0.31</v>
          </cell>
        </row>
        <row r="1897">
          <cell r="C1897">
            <v>-0.11</v>
          </cell>
        </row>
        <row r="1898">
          <cell r="C1898">
            <v>0.18</v>
          </cell>
        </row>
        <row r="1899">
          <cell r="C1899">
            <v>0.37</v>
          </cell>
        </row>
        <row r="1900">
          <cell r="C1900">
            <v>0.35</v>
          </cell>
        </row>
        <row r="1901">
          <cell r="C1901">
            <v>0.03</v>
          </cell>
        </row>
        <row r="1902">
          <cell r="C1902">
            <v>0.21</v>
          </cell>
        </row>
        <row r="1903">
          <cell r="C1903">
            <v>0.15</v>
          </cell>
        </row>
        <row r="1904">
          <cell r="C1904">
            <v>0.56000000000000005</v>
          </cell>
        </row>
        <row r="1905">
          <cell r="C1905">
            <v>0.45</v>
          </cell>
        </row>
        <row r="1906">
          <cell r="C1906">
            <v>0.32</v>
          </cell>
        </row>
        <row r="1907">
          <cell r="C1907">
            <v>0.63</v>
          </cell>
        </row>
        <row r="1908">
          <cell r="C1908">
            <v>0.16</v>
          </cell>
        </row>
        <row r="1909">
          <cell r="C1909">
            <v>0.82</v>
          </cell>
        </row>
        <row r="1910">
          <cell r="C1910">
            <v>0.21</v>
          </cell>
        </row>
        <row r="1911">
          <cell r="C1911">
            <v>0.51</v>
          </cell>
        </row>
        <row r="1912">
          <cell r="C1912">
            <v>0.41</v>
          </cell>
        </row>
        <row r="1913">
          <cell r="C1913">
            <v>0.74</v>
          </cell>
        </row>
        <row r="1914">
          <cell r="C1914">
            <v>-0.11</v>
          </cell>
        </row>
        <row r="1915">
          <cell r="C1915">
            <v>0.14000000000000001</v>
          </cell>
        </row>
        <row r="1916">
          <cell r="C1916">
            <v>0.36</v>
          </cell>
        </row>
        <row r="1917">
          <cell r="C1917">
            <v>0.31</v>
          </cell>
        </row>
        <row r="1918">
          <cell r="C1918">
            <v>-0.03</v>
          </cell>
        </row>
        <row r="1919">
          <cell r="C1919">
            <v>0.13</v>
          </cell>
        </row>
        <row r="1920">
          <cell r="C1920">
            <v>0.3</v>
          </cell>
        </row>
        <row r="1921">
          <cell r="C1921">
            <v>0.82</v>
          </cell>
        </row>
        <row r="1922">
          <cell r="C1922">
            <v>0.51</v>
          </cell>
        </row>
        <row r="1923">
          <cell r="C1923">
            <v>0.22</v>
          </cell>
        </row>
        <row r="1924">
          <cell r="C1924">
            <v>-0.02</v>
          </cell>
        </row>
        <row r="1925">
          <cell r="C1925">
            <v>0.27</v>
          </cell>
        </row>
        <row r="1926">
          <cell r="C1926">
            <v>0.32</v>
          </cell>
        </row>
        <row r="1927">
          <cell r="C1927">
            <v>0.45</v>
          </cell>
        </row>
        <row r="1928">
          <cell r="C1928">
            <v>0.61</v>
          </cell>
        </row>
        <row r="1929">
          <cell r="C1929">
            <v>0.41</v>
          </cell>
        </row>
        <row r="1930">
          <cell r="C1930">
            <v>0.03</v>
          </cell>
        </row>
        <row r="1931">
          <cell r="C1931">
            <v>0.15</v>
          </cell>
        </row>
        <row r="1932">
          <cell r="C1932">
            <v>-0.08</v>
          </cell>
        </row>
        <row r="1933">
          <cell r="C1933">
            <v>0.09</v>
          </cell>
        </row>
        <row r="1934">
          <cell r="C1934">
            <v>0.38</v>
          </cell>
        </row>
        <row r="1935">
          <cell r="C1935">
            <v>0.09</v>
          </cell>
        </row>
        <row r="1936">
          <cell r="C1936">
            <v>-7.0000000000000007E-2</v>
          </cell>
        </row>
        <row r="1937">
          <cell r="C1937">
            <v>0.24</v>
          </cell>
        </row>
        <row r="1938">
          <cell r="C1938">
            <v>0.04</v>
          </cell>
        </row>
        <row r="1939">
          <cell r="C1939">
            <v>0.25</v>
          </cell>
        </row>
        <row r="1940">
          <cell r="C1940">
            <v>0.28000000000000003</v>
          </cell>
        </row>
        <row r="1941">
          <cell r="C1941">
            <v>0.6</v>
          </cell>
        </row>
        <row r="1942">
          <cell r="C1942">
            <v>-0.02</v>
          </cell>
        </row>
        <row r="1943">
          <cell r="C1943">
            <v>0.18</v>
          </cell>
        </row>
        <row r="1944">
          <cell r="C1944">
            <v>0.19</v>
          </cell>
        </row>
        <row r="1945">
          <cell r="C1945">
            <v>0.27</v>
          </cell>
        </row>
        <row r="1946">
          <cell r="C1946">
            <v>0.22</v>
          </cell>
        </row>
        <row r="1947">
          <cell r="C1947">
            <v>0.33</v>
          </cell>
        </row>
        <row r="1948">
          <cell r="C1948">
            <v>0.46</v>
          </cell>
        </row>
        <row r="1949">
          <cell r="C1949">
            <v>0.47</v>
          </cell>
        </row>
        <row r="1950">
          <cell r="C1950">
            <v>0.1</v>
          </cell>
        </row>
        <row r="1951">
          <cell r="C1951">
            <v>0.3</v>
          </cell>
        </row>
        <row r="1952">
          <cell r="C1952">
            <v>0.36</v>
          </cell>
        </row>
        <row r="1953">
          <cell r="C1953">
            <v>0.48</v>
          </cell>
        </row>
        <row r="1954">
          <cell r="C1954">
            <v>0.01</v>
          </cell>
        </row>
        <row r="1955">
          <cell r="C1955">
            <v>0.4</v>
          </cell>
        </row>
        <row r="1956">
          <cell r="C1956">
            <v>0.31</v>
          </cell>
        </row>
        <row r="1957">
          <cell r="C1957">
            <v>0.47</v>
          </cell>
        </row>
        <row r="1958">
          <cell r="C1958">
            <v>0.34</v>
          </cell>
        </row>
        <row r="1959">
          <cell r="C1959">
            <v>0.18</v>
          </cell>
        </row>
        <row r="1960">
          <cell r="C1960">
            <v>0.31</v>
          </cell>
        </row>
        <row r="1961">
          <cell r="C1961">
            <v>0.25</v>
          </cell>
        </row>
        <row r="1962">
          <cell r="C1962">
            <v>0.17</v>
          </cell>
        </row>
        <row r="1963">
          <cell r="C1963">
            <v>-0.04</v>
          </cell>
        </row>
        <row r="1964">
          <cell r="C1964">
            <v>0.34</v>
          </cell>
        </row>
        <row r="1965">
          <cell r="C1965">
            <v>0.75</v>
          </cell>
        </row>
        <row r="1966">
          <cell r="C1966">
            <v>0.14000000000000001</v>
          </cell>
        </row>
        <row r="1967">
          <cell r="C1967">
            <v>0.39</v>
          </cell>
        </row>
        <row r="1968">
          <cell r="C1968">
            <v>0.59</v>
          </cell>
        </row>
        <row r="1969">
          <cell r="C1969">
            <v>0.47</v>
          </cell>
        </row>
        <row r="1970">
          <cell r="C1970">
            <v>-0.11</v>
          </cell>
        </row>
        <row r="1971">
          <cell r="C1971">
            <v>0.16</v>
          </cell>
        </row>
        <row r="1972">
          <cell r="C1972">
            <v>0.64</v>
          </cell>
        </row>
        <row r="1973">
          <cell r="C1973">
            <v>7.0000000000000007E-2</v>
          </cell>
        </row>
        <row r="1974">
          <cell r="C1974">
            <v>0.34</v>
          </cell>
        </row>
        <row r="1975">
          <cell r="C1975">
            <v>0.37</v>
          </cell>
        </row>
        <row r="1976">
          <cell r="C1976">
            <v>0.4</v>
          </cell>
        </row>
        <row r="1977">
          <cell r="C1977">
            <v>0.39</v>
          </cell>
        </row>
        <row r="1978">
          <cell r="C1978">
            <v>0.03</v>
          </cell>
        </row>
        <row r="1979">
          <cell r="C1979">
            <v>-0.26</v>
          </cell>
        </row>
        <row r="1980">
          <cell r="C1980">
            <v>0.13</v>
          </cell>
        </row>
        <row r="1981">
          <cell r="C1981">
            <v>0.24</v>
          </cell>
        </row>
        <row r="1982">
          <cell r="C1982">
            <v>0.1</v>
          </cell>
        </row>
        <row r="1983">
          <cell r="C1983">
            <v>0.48</v>
          </cell>
        </row>
        <row r="1984">
          <cell r="C1984">
            <v>0.22</v>
          </cell>
        </row>
        <row r="1985">
          <cell r="C1985">
            <v>0.21</v>
          </cell>
        </row>
        <row r="1986">
          <cell r="C1986">
            <v>7.0000000000000007E-2</v>
          </cell>
        </row>
        <row r="1987">
          <cell r="C1987">
            <v>0.54</v>
          </cell>
        </row>
        <row r="1988">
          <cell r="C1988">
            <v>0.34</v>
          </cell>
        </row>
        <row r="1989">
          <cell r="C1989">
            <v>0.05</v>
          </cell>
        </row>
        <row r="1990">
          <cell r="C1990">
            <v>0.1</v>
          </cell>
        </row>
        <row r="1991">
          <cell r="C1991">
            <v>0.34</v>
          </cell>
        </row>
        <row r="1992">
          <cell r="C1992">
            <v>0.14000000000000001</v>
          </cell>
        </row>
        <row r="1993">
          <cell r="C1993">
            <v>0.47</v>
          </cell>
        </row>
        <row r="1994">
          <cell r="C1994">
            <v>0.11</v>
          </cell>
        </row>
        <row r="1995">
          <cell r="C1995">
            <v>0.48</v>
          </cell>
        </row>
        <row r="1996">
          <cell r="C1996">
            <v>0.28999999999999998</v>
          </cell>
        </row>
        <row r="1997">
          <cell r="C1997">
            <v>0.21</v>
          </cell>
        </row>
        <row r="1998">
          <cell r="C1998">
            <v>0.04</v>
          </cell>
        </row>
        <row r="1999">
          <cell r="C1999">
            <v>1.32</v>
          </cell>
        </row>
        <row r="2000">
          <cell r="C2000">
            <v>-0.94</v>
          </cell>
        </row>
        <row r="2001">
          <cell r="C2001">
            <v>0.06</v>
          </cell>
        </row>
        <row r="2002">
          <cell r="C2002">
            <v>0.15</v>
          </cell>
        </row>
        <row r="2003">
          <cell r="C2003">
            <v>0.31</v>
          </cell>
        </row>
        <row r="2004">
          <cell r="C2004">
            <v>0.59</v>
          </cell>
        </row>
        <row r="2005">
          <cell r="C2005">
            <v>0.21</v>
          </cell>
        </row>
        <row r="2006">
          <cell r="C2006">
            <v>0.27</v>
          </cell>
        </row>
        <row r="2007">
          <cell r="C2007">
            <v>-0.19</v>
          </cell>
        </row>
        <row r="2008">
          <cell r="C2008">
            <v>-0.02</v>
          </cell>
        </row>
        <row r="2009">
          <cell r="C2009">
            <v>0.56000000000000005</v>
          </cell>
        </row>
        <row r="2010">
          <cell r="C2010">
            <v>0.55000000000000004</v>
          </cell>
        </row>
        <row r="2011">
          <cell r="C2011">
            <v>7.0000000000000007E-2</v>
          </cell>
        </row>
        <row r="2012">
          <cell r="C2012">
            <v>0.37</v>
          </cell>
        </row>
        <row r="2013">
          <cell r="C2013">
            <v>0.12</v>
          </cell>
        </row>
        <row r="2014">
          <cell r="C2014">
            <v>-0.06</v>
          </cell>
        </row>
        <row r="2015">
          <cell r="C2015">
            <v>0.54</v>
          </cell>
        </row>
        <row r="2016">
          <cell r="C2016">
            <v>0.49</v>
          </cell>
        </row>
        <row r="2017">
          <cell r="C2017">
            <v>-0.5</v>
          </cell>
        </row>
        <row r="2018">
          <cell r="C2018">
            <v>0.37</v>
          </cell>
        </row>
        <row r="2019">
          <cell r="C2019">
            <v>0.13</v>
          </cell>
        </row>
        <row r="2020">
          <cell r="C2020">
            <v>0.11</v>
          </cell>
        </row>
        <row r="2021">
          <cell r="C2021">
            <v>0.3</v>
          </cell>
        </row>
        <row r="2022">
          <cell r="C2022">
            <v>0.23</v>
          </cell>
        </row>
        <row r="2023">
          <cell r="C2023">
            <v>0.19</v>
          </cell>
        </row>
        <row r="2024">
          <cell r="C2024">
            <v>0.22</v>
          </cell>
        </row>
        <row r="2025">
          <cell r="C2025">
            <v>0.04</v>
          </cell>
        </row>
        <row r="2026">
          <cell r="C2026">
            <v>0.36</v>
          </cell>
        </row>
        <row r="2027">
          <cell r="C2027">
            <v>0.32</v>
          </cell>
        </row>
        <row r="2028">
          <cell r="C2028">
            <v>-0.14000000000000001</v>
          </cell>
        </row>
        <row r="2029">
          <cell r="C2029">
            <v>0.42</v>
          </cell>
        </row>
        <row r="2030">
          <cell r="C2030">
            <v>0.6</v>
          </cell>
        </row>
        <row r="2031">
          <cell r="C2031">
            <v>0.75</v>
          </cell>
        </row>
        <row r="2032">
          <cell r="C2032">
            <v>0.14000000000000001</v>
          </cell>
        </row>
        <row r="2033">
          <cell r="C2033">
            <v>0.21</v>
          </cell>
        </row>
        <row r="2034">
          <cell r="C2034">
            <v>0.19</v>
          </cell>
        </row>
        <row r="2035">
          <cell r="C2035">
            <v>0.37</v>
          </cell>
        </row>
        <row r="2036">
          <cell r="C2036">
            <v>0.04</v>
          </cell>
        </row>
        <row r="2037">
          <cell r="C2037">
            <v>0.09</v>
          </cell>
        </row>
        <row r="2038">
          <cell r="C2038">
            <v>0.14000000000000001</v>
          </cell>
        </row>
        <row r="2039">
          <cell r="C2039">
            <v>0.15</v>
          </cell>
        </row>
        <row r="2040">
          <cell r="C2040">
            <v>0.24</v>
          </cell>
        </row>
        <row r="2041">
          <cell r="C2041">
            <v>0.08</v>
          </cell>
        </row>
        <row r="2042">
          <cell r="C2042">
            <v>0.64</v>
          </cell>
        </row>
        <row r="2043">
          <cell r="C2043">
            <v>0.59</v>
          </cell>
        </row>
        <row r="2044">
          <cell r="C2044">
            <v>0.28000000000000003</v>
          </cell>
        </row>
        <row r="2045">
          <cell r="C2045">
            <v>0.15</v>
          </cell>
        </row>
        <row r="2046">
          <cell r="C2046">
            <v>0.48</v>
          </cell>
        </row>
        <row r="2047">
          <cell r="C2047">
            <v>0.32</v>
          </cell>
        </row>
        <row r="2048">
          <cell r="C2048">
            <v>-0.05</v>
          </cell>
        </row>
        <row r="2049">
          <cell r="C2049">
            <v>0.03</v>
          </cell>
        </row>
        <row r="2050">
          <cell r="C2050">
            <v>0.2</v>
          </cell>
        </row>
        <row r="2051">
          <cell r="C2051">
            <v>0.23</v>
          </cell>
        </row>
        <row r="2052">
          <cell r="C2052">
            <v>0.05</v>
          </cell>
        </row>
        <row r="2053">
          <cell r="C2053">
            <v>0.34</v>
          </cell>
        </row>
        <row r="2054">
          <cell r="C2054">
            <v>0.15</v>
          </cell>
        </row>
        <row r="2055">
          <cell r="C2055">
            <v>0.37</v>
          </cell>
        </row>
        <row r="2056">
          <cell r="C2056">
            <v>0.26</v>
          </cell>
        </row>
        <row r="2057">
          <cell r="C2057">
            <v>0.26</v>
          </cell>
        </row>
        <row r="2058">
          <cell r="C2058">
            <v>0.48</v>
          </cell>
        </row>
        <row r="2059">
          <cell r="C2059">
            <v>0.16</v>
          </cell>
        </row>
        <row r="2060">
          <cell r="C2060">
            <v>-0.1</v>
          </cell>
        </row>
        <row r="2061">
          <cell r="C2061">
            <v>0.17</v>
          </cell>
        </row>
        <row r="2062">
          <cell r="C2062">
            <v>0.36</v>
          </cell>
        </row>
        <row r="2063">
          <cell r="C2063">
            <v>0.27</v>
          </cell>
        </row>
        <row r="2064">
          <cell r="C2064">
            <v>0.2</v>
          </cell>
        </row>
        <row r="2065">
          <cell r="C2065">
            <v>0</v>
          </cell>
        </row>
        <row r="2066">
          <cell r="C2066">
            <v>0.1</v>
          </cell>
        </row>
        <row r="2067">
          <cell r="C2067">
            <v>0.09</v>
          </cell>
        </row>
        <row r="2068">
          <cell r="C2068">
            <v>0.03</v>
          </cell>
        </row>
        <row r="2069">
          <cell r="C2069">
            <v>0.04</v>
          </cell>
        </row>
        <row r="2070">
          <cell r="C2070">
            <v>0.36</v>
          </cell>
        </row>
        <row r="2071">
          <cell r="C2071">
            <v>0.84</v>
          </cell>
        </row>
        <row r="2072">
          <cell r="C2072">
            <v>0.14000000000000001</v>
          </cell>
        </row>
        <row r="2073">
          <cell r="C2073">
            <v>0.44</v>
          </cell>
        </row>
        <row r="2074">
          <cell r="C2074">
            <v>0.57999999999999996</v>
          </cell>
        </row>
        <row r="2075">
          <cell r="C2075">
            <v>0.02</v>
          </cell>
        </row>
        <row r="2076">
          <cell r="C2076">
            <v>0.26</v>
          </cell>
        </row>
        <row r="2077">
          <cell r="C2077">
            <v>0.18</v>
          </cell>
        </row>
        <row r="2078">
          <cell r="C2078">
            <v>0.3</v>
          </cell>
        </row>
        <row r="2079">
          <cell r="C2079">
            <v>0.1</v>
          </cell>
        </row>
        <row r="2080">
          <cell r="C2080">
            <v>0.26</v>
          </cell>
        </row>
        <row r="2081">
          <cell r="C2081">
            <v>0.28999999999999998</v>
          </cell>
        </row>
        <row r="2082">
          <cell r="C2082">
            <v>0.28999999999999998</v>
          </cell>
        </row>
        <row r="2083">
          <cell r="C2083">
            <v>0.13</v>
          </cell>
        </row>
        <row r="2084">
          <cell r="C2084">
            <v>0.56000000000000005</v>
          </cell>
        </row>
        <row r="2085">
          <cell r="C2085">
            <v>0.09</v>
          </cell>
        </row>
        <row r="2086">
          <cell r="C2086">
            <v>0.17</v>
          </cell>
        </row>
        <row r="2087">
          <cell r="C2087">
            <v>0.19</v>
          </cell>
        </row>
        <row r="2088">
          <cell r="C2088">
            <v>0.13</v>
          </cell>
        </row>
        <row r="2089">
          <cell r="C2089">
            <v>0.18</v>
          </cell>
        </row>
        <row r="2090">
          <cell r="C2090">
            <v>-0.28999999999999998</v>
          </cell>
        </row>
        <row r="2091">
          <cell r="C2091">
            <v>0.33</v>
          </cell>
        </row>
        <row r="2092">
          <cell r="C2092">
            <v>0.43</v>
          </cell>
        </row>
        <row r="2093">
          <cell r="C2093">
            <v>7.0000000000000007E-2</v>
          </cell>
        </row>
        <row r="2094">
          <cell r="C2094">
            <v>0.98</v>
          </cell>
        </row>
        <row r="2095">
          <cell r="C2095">
            <v>0.04</v>
          </cell>
        </row>
        <row r="2096">
          <cell r="C2096">
            <v>-0.26</v>
          </cell>
        </row>
        <row r="2097">
          <cell r="C2097">
            <v>-0.68</v>
          </cell>
        </row>
        <row r="2098">
          <cell r="C2098">
            <v>0.13</v>
          </cell>
        </row>
        <row r="2099">
          <cell r="C2099">
            <v>0.76</v>
          </cell>
        </row>
        <row r="2100">
          <cell r="C2100">
            <v>0.26</v>
          </cell>
        </row>
        <row r="2101">
          <cell r="C2101">
            <v>0.08</v>
          </cell>
        </row>
        <row r="2102">
          <cell r="C2102">
            <v>-0.09</v>
          </cell>
        </row>
        <row r="2103">
          <cell r="C2103">
            <v>0.23</v>
          </cell>
        </row>
        <row r="2104">
          <cell r="C2104">
            <v>0.26</v>
          </cell>
        </row>
        <row r="2105">
          <cell r="C2105">
            <v>0.45</v>
          </cell>
        </row>
        <row r="2106">
          <cell r="C2106">
            <v>0.24</v>
          </cell>
        </row>
        <row r="2107">
          <cell r="C2107">
            <v>0.02</v>
          </cell>
        </row>
        <row r="2108">
          <cell r="C2108">
            <v>-0.8</v>
          </cell>
        </row>
        <row r="2109">
          <cell r="C2109">
            <v>0.37</v>
          </cell>
        </row>
        <row r="2110">
          <cell r="C2110">
            <v>0.2</v>
          </cell>
        </row>
        <row r="2111">
          <cell r="C2111">
            <v>0.42</v>
          </cell>
        </row>
        <row r="2112">
          <cell r="C2112">
            <v>-1.94</v>
          </cell>
        </row>
        <row r="2113">
          <cell r="C2113">
            <v>0.59</v>
          </cell>
        </row>
        <row r="2114">
          <cell r="C2114">
            <v>0.25</v>
          </cell>
        </row>
        <row r="2115">
          <cell r="C2115">
            <v>0.48</v>
          </cell>
        </row>
        <row r="2116">
          <cell r="C2116">
            <v>-0.21</v>
          </cell>
        </row>
        <row r="2117">
          <cell r="C2117">
            <v>0.78</v>
          </cell>
        </row>
        <row r="2118">
          <cell r="C2118">
            <v>0.21</v>
          </cell>
        </row>
        <row r="2119">
          <cell r="C2119">
            <v>0.14000000000000001</v>
          </cell>
        </row>
        <row r="2120">
          <cell r="C2120">
            <v>0.15</v>
          </cell>
        </row>
        <row r="2121">
          <cell r="C2121">
            <v>-0.12</v>
          </cell>
        </row>
        <row r="2122">
          <cell r="C2122">
            <v>0.09</v>
          </cell>
        </row>
        <row r="2123">
          <cell r="C2123">
            <v>0.26</v>
          </cell>
        </row>
        <row r="2124">
          <cell r="C2124">
            <v>0.16</v>
          </cell>
        </row>
        <row r="2125">
          <cell r="C2125">
            <v>0.19</v>
          </cell>
        </row>
        <row r="2126">
          <cell r="C2126">
            <v>0.42</v>
          </cell>
        </row>
        <row r="2127">
          <cell r="C2127">
            <v>0.21</v>
          </cell>
        </row>
        <row r="2128">
          <cell r="C2128">
            <v>7.0000000000000007E-2</v>
          </cell>
        </row>
        <row r="2129">
          <cell r="C2129">
            <v>0.36</v>
          </cell>
        </row>
        <row r="2130">
          <cell r="C2130">
            <v>0.28000000000000003</v>
          </cell>
        </row>
        <row r="2131">
          <cell r="C2131">
            <v>-0.56999999999999995</v>
          </cell>
        </row>
        <row r="2132">
          <cell r="C2132">
            <v>0.33</v>
          </cell>
        </row>
        <row r="2133">
          <cell r="C2133">
            <v>0.31</v>
          </cell>
        </row>
        <row r="2134">
          <cell r="C2134">
            <v>0.52</v>
          </cell>
        </row>
        <row r="2135">
          <cell r="C2135">
            <v>0.32</v>
          </cell>
        </row>
        <row r="2136">
          <cell r="C2136">
            <v>-0.2</v>
          </cell>
        </row>
        <row r="2137">
          <cell r="C2137">
            <v>0.95</v>
          </cell>
        </row>
        <row r="2138">
          <cell r="C2138">
            <v>0.13</v>
          </cell>
        </row>
        <row r="2139">
          <cell r="C2139">
            <v>0.02</v>
          </cell>
        </row>
        <row r="2140">
          <cell r="C2140">
            <v>0.24</v>
          </cell>
        </row>
        <row r="2141">
          <cell r="C2141">
            <v>0.13</v>
          </cell>
        </row>
        <row r="2142">
          <cell r="C2142">
            <v>0.49</v>
          </cell>
        </row>
        <row r="2143">
          <cell r="C2143">
            <v>0.19</v>
          </cell>
        </row>
        <row r="2144">
          <cell r="C2144">
            <v>0.02</v>
          </cell>
        </row>
        <row r="2145">
          <cell r="C2145">
            <v>-1.04</v>
          </cell>
        </row>
        <row r="2146">
          <cell r="C2146">
            <v>0.64</v>
          </cell>
        </row>
        <row r="2147">
          <cell r="C2147">
            <v>0.28999999999999998</v>
          </cell>
        </row>
        <row r="2148">
          <cell r="C2148">
            <v>0.24</v>
          </cell>
        </row>
        <row r="2149">
          <cell r="C2149">
            <v>0.09</v>
          </cell>
        </row>
        <row r="2150">
          <cell r="C2150">
            <v>0.57999999999999996</v>
          </cell>
        </row>
        <row r="2151">
          <cell r="C2151">
            <v>0.89</v>
          </cell>
        </row>
        <row r="2152">
          <cell r="C2152">
            <v>0.45</v>
          </cell>
        </row>
        <row r="2153">
          <cell r="C2153">
            <v>0.24</v>
          </cell>
        </row>
        <row r="2154">
          <cell r="C2154">
            <v>0.2</v>
          </cell>
        </row>
        <row r="2155">
          <cell r="C2155">
            <v>0.42</v>
          </cell>
        </row>
        <row r="2156">
          <cell r="C2156">
            <v>0.18</v>
          </cell>
        </row>
        <row r="2157">
          <cell r="C2157">
            <v>0.32</v>
          </cell>
        </row>
        <row r="2158">
          <cell r="C2158">
            <v>0.17</v>
          </cell>
        </row>
        <row r="2159">
          <cell r="C2159">
            <v>-0.26</v>
          </cell>
        </row>
        <row r="2160">
          <cell r="C2160">
            <v>0.18</v>
          </cell>
        </row>
        <row r="2161">
          <cell r="C2161">
            <v>0.21</v>
          </cell>
        </row>
        <row r="2162">
          <cell r="C2162">
            <v>0.18</v>
          </cell>
        </row>
        <row r="2163">
          <cell r="C2163">
            <v>0.28000000000000003</v>
          </cell>
        </row>
        <row r="2164">
          <cell r="C2164">
            <v>0.59</v>
          </cell>
        </row>
        <row r="2165">
          <cell r="C2165">
            <v>0.1</v>
          </cell>
        </row>
        <row r="2166">
          <cell r="C2166">
            <v>0.22</v>
          </cell>
        </row>
        <row r="2167">
          <cell r="C2167">
            <v>0.12</v>
          </cell>
        </row>
        <row r="2168">
          <cell r="C2168">
            <v>0.42</v>
          </cell>
        </row>
        <row r="2169">
          <cell r="C2169">
            <v>-0.04</v>
          </cell>
        </row>
        <row r="2170">
          <cell r="C2170">
            <v>0.46</v>
          </cell>
        </row>
        <row r="2171">
          <cell r="C2171">
            <v>0.2</v>
          </cell>
        </row>
        <row r="2172">
          <cell r="C2172">
            <v>0.28999999999999998</v>
          </cell>
        </row>
        <row r="2173">
          <cell r="C2173">
            <v>0.22</v>
          </cell>
        </row>
        <row r="2174">
          <cell r="C2174">
            <v>0.55000000000000004</v>
          </cell>
        </row>
        <row r="2175">
          <cell r="C2175">
            <v>0.52</v>
          </cell>
        </row>
        <row r="2176">
          <cell r="C2176">
            <v>-1.8</v>
          </cell>
        </row>
        <row r="2177">
          <cell r="C2177">
            <v>0.34</v>
          </cell>
        </row>
        <row r="2178">
          <cell r="C2178">
            <v>0.43</v>
          </cell>
        </row>
        <row r="2179">
          <cell r="C2179">
            <v>-2.35</v>
          </cell>
        </row>
        <row r="2180">
          <cell r="C2180">
            <v>-0.01</v>
          </cell>
        </row>
        <row r="2181">
          <cell r="C2181">
            <v>0.18</v>
          </cell>
        </row>
        <row r="2182">
          <cell r="C2182">
            <v>0.04</v>
          </cell>
        </row>
        <row r="2183">
          <cell r="C2183">
            <v>0.35</v>
          </cell>
        </row>
        <row r="2184">
          <cell r="C2184">
            <v>0.2</v>
          </cell>
        </row>
        <row r="2185">
          <cell r="C2185">
            <v>0.14000000000000001</v>
          </cell>
        </row>
        <row r="2186">
          <cell r="C2186">
            <v>0.24</v>
          </cell>
        </row>
        <row r="2187">
          <cell r="C2187">
            <v>-0.09</v>
          </cell>
        </row>
        <row r="2188">
          <cell r="C2188">
            <v>0.76</v>
          </cell>
        </row>
        <row r="2189">
          <cell r="C2189">
            <v>0.13</v>
          </cell>
        </row>
        <row r="2190">
          <cell r="C2190">
            <v>0.32</v>
          </cell>
        </row>
        <row r="2191">
          <cell r="C2191">
            <v>0.41</v>
          </cell>
        </row>
        <row r="2192">
          <cell r="C2192">
            <v>0.59</v>
          </cell>
        </row>
        <row r="2193">
          <cell r="C2193">
            <v>0.17</v>
          </cell>
        </row>
        <row r="2194">
          <cell r="C2194">
            <v>0.54</v>
          </cell>
        </row>
        <row r="2195">
          <cell r="C2195">
            <v>0.53</v>
          </cell>
        </row>
        <row r="2196">
          <cell r="C2196">
            <v>0.41</v>
          </cell>
        </row>
        <row r="2197">
          <cell r="C2197">
            <v>0.08</v>
          </cell>
        </row>
        <row r="2198">
          <cell r="C2198">
            <v>0.19</v>
          </cell>
        </row>
        <row r="2199">
          <cell r="C2199">
            <v>0.53</v>
          </cell>
        </row>
        <row r="2200">
          <cell r="C2200">
            <v>-0.16</v>
          </cell>
        </row>
        <row r="2201">
          <cell r="C2201">
            <v>0.31</v>
          </cell>
        </row>
        <row r="2202">
          <cell r="C2202">
            <v>-0.1</v>
          </cell>
        </row>
        <row r="2203">
          <cell r="C2203">
            <v>-0.74</v>
          </cell>
        </row>
        <row r="2204">
          <cell r="C2204">
            <v>0.08</v>
          </cell>
        </row>
        <row r="2205">
          <cell r="C2205">
            <v>0.28999999999999998</v>
          </cell>
        </row>
        <row r="2206">
          <cell r="C2206">
            <v>0.2</v>
          </cell>
        </row>
        <row r="2207">
          <cell r="C2207">
            <v>0.13</v>
          </cell>
        </row>
        <row r="2208">
          <cell r="C2208">
            <v>0.04</v>
          </cell>
        </row>
        <row r="2209">
          <cell r="C2209">
            <v>0.33</v>
          </cell>
        </row>
        <row r="2210">
          <cell r="C2210">
            <v>0.57999999999999996</v>
          </cell>
        </row>
        <row r="2211">
          <cell r="C2211">
            <v>0.27</v>
          </cell>
        </row>
        <row r="2212">
          <cell r="C2212">
            <v>0.16</v>
          </cell>
        </row>
        <row r="2213">
          <cell r="C2213">
            <v>-0.12</v>
          </cell>
        </row>
        <row r="2214">
          <cell r="C2214">
            <v>0.66</v>
          </cell>
        </row>
        <row r="2215">
          <cell r="C2215">
            <v>0.69</v>
          </cell>
        </row>
        <row r="2216">
          <cell r="C2216">
            <v>0.33</v>
          </cell>
        </row>
        <row r="2217">
          <cell r="C2217">
            <v>0.39</v>
          </cell>
        </row>
        <row r="2218">
          <cell r="C2218">
            <v>-0.01</v>
          </cell>
        </row>
        <row r="2219">
          <cell r="C2219">
            <v>0.42</v>
          </cell>
        </row>
        <row r="2220">
          <cell r="C2220">
            <v>0.36</v>
          </cell>
        </row>
        <row r="2221">
          <cell r="C2221">
            <v>0.41</v>
          </cell>
        </row>
        <row r="2222">
          <cell r="C2222">
            <v>0.37</v>
          </cell>
        </row>
        <row r="2223">
          <cell r="C2223">
            <v>0.02</v>
          </cell>
        </row>
        <row r="2224">
          <cell r="C2224">
            <v>0.41</v>
          </cell>
        </row>
        <row r="2225">
          <cell r="C2225">
            <v>0.1</v>
          </cell>
        </row>
        <row r="2226">
          <cell r="C2226">
            <v>0.06</v>
          </cell>
        </row>
        <row r="2227">
          <cell r="C2227">
            <v>0.3</v>
          </cell>
        </row>
        <row r="2228">
          <cell r="C2228">
            <v>-0.04</v>
          </cell>
        </row>
        <row r="2229">
          <cell r="C2229">
            <v>-0.04</v>
          </cell>
        </row>
        <row r="2230">
          <cell r="C2230">
            <v>-0.6</v>
          </cell>
        </row>
        <row r="2231">
          <cell r="C2231">
            <v>0.39</v>
          </cell>
        </row>
        <row r="2232">
          <cell r="C2232">
            <v>0.05</v>
          </cell>
        </row>
        <row r="2233">
          <cell r="C2233">
            <v>0.37</v>
          </cell>
        </row>
        <row r="2234">
          <cell r="C2234">
            <v>0.2</v>
          </cell>
        </row>
        <row r="2235">
          <cell r="C2235">
            <v>0.57999999999999996</v>
          </cell>
        </row>
        <row r="2236">
          <cell r="C2236">
            <v>0.94</v>
          </cell>
        </row>
        <row r="2237">
          <cell r="C2237">
            <v>0.37</v>
          </cell>
        </row>
        <row r="2238">
          <cell r="C2238">
            <v>0.33</v>
          </cell>
        </row>
        <row r="2239">
          <cell r="C2239">
            <v>0.16</v>
          </cell>
        </row>
        <row r="2240">
          <cell r="C2240">
            <v>0.28000000000000003</v>
          </cell>
        </row>
        <row r="2241">
          <cell r="C2241">
            <v>0.48</v>
          </cell>
        </row>
        <row r="2242">
          <cell r="C2242">
            <v>0.18</v>
          </cell>
        </row>
        <row r="2243">
          <cell r="C2243">
            <v>0.75</v>
          </cell>
        </row>
        <row r="2244">
          <cell r="C2244">
            <v>0.31</v>
          </cell>
        </row>
        <row r="2245">
          <cell r="C2245">
            <v>0.57999999999999996</v>
          </cell>
        </row>
        <row r="2246">
          <cell r="C2246">
            <v>0.14000000000000001</v>
          </cell>
        </row>
        <row r="2247">
          <cell r="C2247">
            <v>0.2</v>
          </cell>
        </row>
        <row r="2248">
          <cell r="C2248">
            <v>0</v>
          </cell>
        </row>
        <row r="2249">
          <cell r="C2249">
            <v>0.39</v>
          </cell>
        </row>
        <row r="2250">
          <cell r="C2250">
            <v>0.34</v>
          </cell>
        </row>
        <row r="2251">
          <cell r="C2251">
            <v>0.06</v>
          </cell>
        </row>
        <row r="2252">
          <cell r="C2252">
            <v>-0.16</v>
          </cell>
        </row>
        <row r="2253">
          <cell r="C2253">
            <v>-0.23</v>
          </cell>
        </row>
        <row r="2254">
          <cell r="C2254">
            <v>0.27</v>
          </cell>
        </row>
        <row r="2255">
          <cell r="C2255">
            <v>0.12</v>
          </cell>
        </row>
        <row r="2256">
          <cell r="C2256">
            <v>-0.13</v>
          </cell>
        </row>
        <row r="2257">
          <cell r="C2257">
            <v>0.3</v>
          </cell>
        </row>
        <row r="2258">
          <cell r="C2258">
            <v>0.27</v>
          </cell>
        </row>
        <row r="2259">
          <cell r="C2259">
            <v>-0.11</v>
          </cell>
        </row>
        <row r="2260">
          <cell r="C2260">
            <v>0.19</v>
          </cell>
        </row>
        <row r="2261">
          <cell r="C2261">
            <v>0.05</v>
          </cell>
        </row>
        <row r="2262">
          <cell r="C2262">
            <v>0.09</v>
          </cell>
        </row>
        <row r="2263">
          <cell r="C2263">
            <v>0.61</v>
          </cell>
        </row>
        <row r="2264">
          <cell r="C2264">
            <v>0.16</v>
          </cell>
        </row>
        <row r="2265">
          <cell r="C2265">
            <v>0.54</v>
          </cell>
        </row>
        <row r="2266">
          <cell r="C2266">
            <v>0.42</v>
          </cell>
        </row>
        <row r="2267">
          <cell r="C2267">
            <v>0.27</v>
          </cell>
        </row>
        <row r="2268">
          <cell r="C2268">
            <v>0.6</v>
          </cell>
        </row>
        <row r="2269">
          <cell r="C2269">
            <v>-0.2</v>
          </cell>
        </row>
        <row r="2270">
          <cell r="C2270">
            <v>-0.2</v>
          </cell>
        </row>
        <row r="2271">
          <cell r="C2271">
            <v>0.02</v>
          </cell>
        </row>
        <row r="2272">
          <cell r="C2272">
            <v>0.69</v>
          </cell>
        </row>
        <row r="2273">
          <cell r="C2273">
            <v>0.13</v>
          </cell>
        </row>
        <row r="2274">
          <cell r="C2274">
            <v>0.24</v>
          </cell>
        </row>
        <row r="2275">
          <cell r="C2275">
            <v>0.57999999999999996</v>
          </cell>
        </row>
        <row r="2276">
          <cell r="C2276">
            <v>0.42</v>
          </cell>
        </row>
        <row r="2277">
          <cell r="C2277">
            <v>0.54</v>
          </cell>
        </row>
        <row r="2278">
          <cell r="C2278">
            <v>0.5</v>
          </cell>
        </row>
        <row r="2279">
          <cell r="C2279">
            <v>0.33</v>
          </cell>
        </row>
        <row r="2280">
          <cell r="C2280">
            <v>0.8</v>
          </cell>
        </row>
        <row r="2281">
          <cell r="C2281">
            <v>0.28999999999999998</v>
          </cell>
        </row>
        <row r="2282">
          <cell r="C2282">
            <v>0.52</v>
          </cell>
        </row>
        <row r="2283">
          <cell r="C2283">
            <v>0.21</v>
          </cell>
        </row>
        <row r="2284">
          <cell r="C2284">
            <v>0.05</v>
          </cell>
        </row>
        <row r="2285">
          <cell r="C2285">
            <v>0.86</v>
          </cell>
        </row>
        <row r="2286">
          <cell r="C2286">
            <v>0.34</v>
          </cell>
        </row>
        <row r="2287">
          <cell r="C2287">
            <v>0.04</v>
          </cell>
        </row>
        <row r="2288">
          <cell r="C2288">
            <v>0.27</v>
          </cell>
        </row>
        <row r="2289">
          <cell r="C2289">
            <v>0.57999999999999996</v>
          </cell>
        </row>
        <row r="2290">
          <cell r="C2290">
            <v>0.43</v>
          </cell>
        </row>
        <row r="2291">
          <cell r="C2291">
            <v>0.1</v>
          </cell>
        </row>
        <row r="2292">
          <cell r="C2292">
            <v>0.21</v>
          </cell>
        </row>
        <row r="2293">
          <cell r="C2293">
            <v>0.05</v>
          </cell>
        </row>
        <row r="2294">
          <cell r="C2294">
            <v>0.62</v>
          </cell>
        </row>
        <row r="2295">
          <cell r="C2295">
            <v>0.21</v>
          </cell>
        </row>
        <row r="2296">
          <cell r="C2296">
            <v>0.19</v>
          </cell>
        </row>
        <row r="2297">
          <cell r="C2297">
            <v>0.34</v>
          </cell>
        </row>
        <row r="2298">
          <cell r="C2298">
            <v>0.2</v>
          </cell>
        </row>
        <row r="2299">
          <cell r="C2299">
            <v>0.4</v>
          </cell>
        </row>
        <row r="2300">
          <cell r="C2300">
            <v>0.48</v>
          </cell>
        </row>
        <row r="2301">
          <cell r="C2301">
            <v>0.2</v>
          </cell>
        </row>
        <row r="2302">
          <cell r="C2302">
            <v>-0.19</v>
          </cell>
        </row>
        <row r="2303">
          <cell r="C2303">
            <v>0.65</v>
          </cell>
        </row>
        <row r="2304">
          <cell r="C2304">
            <v>0.38</v>
          </cell>
        </row>
        <row r="2305">
          <cell r="C2305">
            <v>0.02</v>
          </cell>
        </row>
        <row r="2306">
          <cell r="C2306">
            <v>0.51</v>
          </cell>
        </row>
        <row r="2307">
          <cell r="C2307">
            <v>0.93</v>
          </cell>
        </row>
        <row r="2308">
          <cell r="C2308">
            <v>-0.27</v>
          </cell>
        </row>
        <row r="2309">
          <cell r="C2309">
            <v>0.44</v>
          </cell>
        </row>
        <row r="2310">
          <cell r="C2310">
            <v>0.17</v>
          </cell>
        </row>
        <row r="2311">
          <cell r="C2311">
            <v>0.01</v>
          </cell>
        </row>
        <row r="2312">
          <cell r="C2312">
            <v>0.24</v>
          </cell>
        </row>
        <row r="2313">
          <cell r="C2313">
            <v>0.14000000000000001</v>
          </cell>
        </row>
        <row r="2314">
          <cell r="C2314">
            <v>-0.18</v>
          </cell>
        </row>
        <row r="2315">
          <cell r="C2315">
            <v>0.35</v>
          </cell>
        </row>
        <row r="2316">
          <cell r="C2316">
            <v>0.38</v>
          </cell>
        </row>
        <row r="2317">
          <cell r="C2317">
            <v>0.02</v>
          </cell>
        </row>
        <row r="2318">
          <cell r="C2318">
            <v>0.56999999999999995</v>
          </cell>
        </row>
        <row r="2319">
          <cell r="C2319">
            <v>0.53</v>
          </cell>
        </row>
        <row r="2320">
          <cell r="C2320">
            <v>0.21</v>
          </cell>
        </row>
        <row r="2321">
          <cell r="C2321">
            <v>-0.34</v>
          </cell>
        </row>
        <row r="2322">
          <cell r="C2322">
            <v>0.1</v>
          </cell>
        </row>
        <row r="2323">
          <cell r="C2323">
            <v>0.26</v>
          </cell>
        </row>
        <row r="2324">
          <cell r="C2324">
            <v>0.2</v>
          </cell>
        </row>
        <row r="2325">
          <cell r="C2325">
            <v>0.33</v>
          </cell>
        </row>
        <row r="2326">
          <cell r="C2326">
            <v>0.65</v>
          </cell>
        </row>
        <row r="2327">
          <cell r="C2327">
            <v>-0.08</v>
          </cell>
        </row>
        <row r="2328">
          <cell r="C2328">
            <v>0.17</v>
          </cell>
        </row>
        <row r="2329">
          <cell r="C2329">
            <v>0.09</v>
          </cell>
        </row>
        <row r="2330">
          <cell r="C2330">
            <v>-0.16</v>
          </cell>
        </row>
        <row r="2331">
          <cell r="C2331">
            <v>0.04</v>
          </cell>
        </row>
        <row r="2332">
          <cell r="C2332">
            <v>-0.36</v>
          </cell>
        </row>
        <row r="2333">
          <cell r="C2333">
            <v>0.21</v>
          </cell>
        </row>
        <row r="2334">
          <cell r="C2334">
            <v>0.44</v>
          </cell>
        </row>
        <row r="2335">
          <cell r="C2335">
            <v>-0.15</v>
          </cell>
        </row>
        <row r="2336">
          <cell r="C2336">
            <v>0.4</v>
          </cell>
        </row>
        <row r="2337">
          <cell r="C2337">
            <v>0.06</v>
          </cell>
        </row>
        <row r="2338">
          <cell r="C2338">
            <v>-0.2</v>
          </cell>
        </row>
        <row r="2339">
          <cell r="C2339">
            <v>7.0000000000000007E-2</v>
          </cell>
        </row>
        <row r="2340">
          <cell r="C2340">
            <v>0.21</v>
          </cell>
        </row>
        <row r="2341">
          <cell r="C2341">
            <v>0.2</v>
          </cell>
        </row>
        <row r="2342">
          <cell r="C2342">
            <v>0.18</v>
          </cell>
        </row>
        <row r="2343">
          <cell r="C2343">
            <v>-0.37</v>
          </cell>
        </row>
        <row r="2344">
          <cell r="C2344">
            <v>0.06</v>
          </cell>
        </row>
        <row r="2345">
          <cell r="C2345">
            <v>0</v>
          </cell>
        </row>
        <row r="2346">
          <cell r="C2346">
            <v>0.11</v>
          </cell>
        </row>
        <row r="2347">
          <cell r="C2347">
            <v>0.39</v>
          </cell>
        </row>
        <row r="2348">
          <cell r="C2348">
            <v>0.33</v>
          </cell>
        </row>
        <row r="2349">
          <cell r="C2349">
            <v>0.16</v>
          </cell>
        </row>
        <row r="2350">
          <cell r="C2350">
            <v>0.08</v>
          </cell>
        </row>
        <row r="2351">
          <cell r="C2351">
            <v>0.13</v>
          </cell>
        </row>
        <row r="2352">
          <cell r="C2352">
            <v>0.19</v>
          </cell>
        </row>
        <row r="2353">
          <cell r="C2353">
            <v>-0.46</v>
          </cell>
        </row>
        <row r="2354">
          <cell r="C2354">
            <v>-1.8</v>
          </cell>
        </row>
        <row r="2355">
          <cell r="C2355">
            <v>0.34</v>
          </cell>
        </row>
        <row r="2356">
          <cell r="C2356">
            <v>0.16</v>
          </cell>
        </row>
        <row r="2357">
          <cell r="C2357">
            <v>0.36</v>
          </cell>
        </row>
        <row r="2358">
          <cell r="C2358">
            <v>-0.24</v>
          </cell>
        </row>
        <row r="2359">
          <cell r="C2359">
            <v>-0.16</v>
          </cell>
        </row>
        <row r="2360">
          <cell r="C2360">
            <v>-1.38</v>
          </cell>
        </row>
        <row r="2361">
          <cell r="C2361">
            <v>-0.28999999999999998</v>
          </cell>
        </row>
        <row r="2362">
          <cell r="C2362">
            <v>-0.12</v>
          </cell>
        </row>
        <row r="2363">
          <cell r="C2363">
            <v>0.26</v>
          </cell>
        </row>
        <row r="2364">
          <cell r="C2364">
            <v>7.0000000000000007E-2</v>
          </cell>
        </row>
        <row r="2365">
          <cell r="C2365">
            <v>-0.04</v>
          </cell>
        </row>
        <row r="2366">
          <cell r="C2366">
            <v>-0.39</v>
          </cell>
        </row>
        <row r="2367">
          <cell r="C2367">
            <v>0.12</v>
          </cell>
        </row>
        <row r="2368">
          <cell r="C2368">
            <v>-1.43</v>
          </cell>
        </row>
        <row r="2369">
          <cell r="C2369">
            <v>0.01</v>
          </cell>
        </row>
        <row r="2370">
          <cell r="C2370">
            <v>-0.26</v>
          </cell>
        </row>
        <row r="2371">
          <cell r="C2371">
            <v>-1.87</v>
          </cell>
        </row>
        <row r="2372">
          <cell r="C2372">
            <v>0.2</v>
          </cell>
        </row>
        <row r="2373">
          <cell r="C2373">
            <v>-0.35</v>
          </cell>
        </row>
        <row r="2374">
          <cell r="C2374">
            <v>-0.13</v>
          </cell>
        </row>
        <row r="2375">
          <cell r="C2375">
            <v>-0.23</v>
          </cell>
        </row>
        <row r="2376">
          <cell r="C2376">
            <v>-0.02</v>
          </cell>
        </row>
        <row r="2377">
          <cell r="C2377">
            <v>-0.85</v>
          </cell>
        </row>
        <row r="2378">
          <cell r="C2378">
            <v>-0.3</v>
          </cell>
        </row>
        <row r="2379">
          <cell r="C2379">
            <v>-2.0299999999999998</v>
          </cell>
        </row>
        <row r="2380">
          <cell r="C2380">
            <v>0.13</v>
          </cell>
        </row>
        <row r="2381">
          <cell r="C2381">
            <v>-0.19</v>
          </cell>
        </row>
        <row r="2382">
          <cell r="C2382">
            <v>0.05</v>
          </cell>
        </row>
        <row r="2383">
          <cell r="C2383">
            <v>0.17</v>
          </cell>
        </row>
        <row r="2384">
          <cell r="C2384">
            <v>-0.2</v>
          </cell>
        </row>
        <row r="2385">
          <cell r="C2385">
            <v>-0.3</v>
          </cell>
        </row>
        <row r="2386">
          <cell r="C2386">
            <v>-0.14000000000000001</v>
          </cell>
        </row>
        <row r="2387">
          <cell r="C2387">
            <v>0.11</v>
          </cell>
        </row>
        <row r="2388">
          <cell r="C2388">
            <v>-0.23</v>
          </cell>
        </row>
        <row r="2389">
          <cell r="C2389">
            <v>-7.0000000000000007E-2</v>
          </cell>
        </row>
        <row r="2390">
          <cell r="C2390">
            <v>0.11</v>
          </cell>
        </row>
        <row r="2391">
          <cell r="C2391">
            <v>0.03</v>
          </cell>
        </row>
        <row r="2392">
          <cell r="C2392">
            <v>-0.48</v>
          </cell>
        </row>
        <row r="2393">
          <cell r="C2393">
            <v>-0.22</v>
          </cell>
        </row>
        <row r="2394">
          <cell r="C2394">
            <v>-0.12</v>
          </cell>
        </row>
        <row r="2395">
          <cell r="C2395">
            <v>0.09</v>
          </cell>
        </row>
        <row r="2396">
          <cell r="C2396">
            <v>-0.26</v>
          </cell>
        </row>
        <row r="2397">
          <cell r="C2397">
            <v>0.21</v>
          </cell>
        </row>
        <row r="2398">
          <cell r="C2398">
            <v>-0.31</v>
          </cell>
        </row>
        <row r="2399">
          <cell r="C2399">
            <v>-2.2599999999999998</v>
          </cell>
        </row>
        <row r="2400">
          <cell r="C2400">
            <v>0.19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"/>
      <sheetName val="Original data"/>
      <sheetName val="Non-Default - 0"/>
      <sheetName val="Data_Partition"/>
      <sheetName val="Default - 1"/>
      <sheetName val="Data_Partition1"/>
      <sheetName val="Training Partition"/>
      <sheetName val="Validation Partition"/>
      <sheetName val="Binary Tree"/>
      <sheetName val="EX&gt;Training-Estimation"/>
      <sheetName val="EX&gt;Validation-Predi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P2">
            <v>-27.992943016769239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001"/>
  <sheetViews>
    <sheetView workbookViewId="0">
      <selection activeCell="B21" sqref="B21"/>
    </sheetView>
  </sheetViews>
  <sheetFormatPr defaultRowHeight="14.4" x14ac:dyDescent="0.3"/>
  <cols>
    <col min="22" max="22" width="10.6640625" customWidth="1"/>
    <col min="23" max="23" width="13" customWidth="1"/>
  </cols>
  <sheetData>
    <row r="1" spans="1:3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6">
        <v>2006</v>
      </c>
      <c r="J1" s="6">
        <f>I1+1</f>
        <v>2007</v>
      </c>
      <c r="K1" s="6">
        <f t="shared" ref="K1:Q1" si="0">J1+1</f>
        <v>2008</v>
      </c>
      <c r="L1" s="6">
        <f t="shared" si="0"/>
        <v>2009</v>
      </c>
      <c r="M1" s="6">
        <f t="shared" si="0"/>
        <v>2010</v>
      </c>
      <c r="N1" s="6">
        <f t="shared" si="0"/>
        <v>2011</v>
      </c>
      <c r="O1" s="6">
        <f t="shared" si="0"/>
        <v>2012</v>
      </c>
      <c r="P1" s="6">
        <f t="shared" si="0"/>
        <v>2013</v>
      </c>
      <c r="Q1" s="6">
        <f t="shared" si="0"/>
        <v>2014</v>
      </c>
      <c r="R1" t="s">
        <v>10</v>
      </c>
      <c r="T1" t="s">
        <v>2</v>
      </c>
      <c r="U1" t="s">
        <v>8</v>
      </c>
      <c r="V1" t="s">
        <v>9</v>
      </c>
      <c r="W1" t="s">
        <v>11</v>
      </c>
      <c r="X1" t="s">
        <v>12</v>
      </c>
      <c r="Y1" t="s">
        <v>13</v>
      </c>
      <c r="Z1" t="s">
        <v>14</v>
      </c>
      <c r="AB1" s="6" t="str">
        <f>"Y"&amp;I1</f>
        <v>Y2006</v>
      </c>
      <c r="AC1" s="6" t="str">
        <f t="shared" ref="AC1:AJ1" si="1">"Y"&amp;J1</f>
        <v>Y2007</v>
      </c>
      <c r="AD1" s="6" t="str">
        <f t="shared" si="1"/>
        <v>Y2008</v>
      </c>
      <c r="AE1" s="6" t="str">
        <f t="shared" si="1"/>
        <v>Y2009</v>
      </c>
      <c r="AF1" s="6" t="str">
        <f t="shared" si="1"/>
        <v>Y2010</v>
      </c>
      <c r="AG1" s="6" t="str">
        <f t="shared" si="1"/>
        <v>Y2011</v>
      </c>
      <c r="AH1" s="6" t="str">
        <f t="shared" si="1"/>
        <v>Y2012</v>
      </c>
      <c r="AI1" s="6" t="str">
        <f t="shared" si="1"/>
        <v>Y2013</v>
      </c>
      <c r="AJ1" s="6" t="str">
        <f t="shared" si="1"/>
        <v>Y2014</v>
      </c>
    </row>
    <row r="2" spans="1:36" x14ac:dyDescent="0.3">
      <c r="A2" s="1">
        <v>570</v>
      </c>
      <c r="B2" s="1">
        <v>2012</v>
      </c>
      <c r="C2" s="2">
        <v>0</v>
      </c>
      <c r="D2" s="4">
        <v>6.2980300000000003E-2</v>
      </c>
      <c r="E2" s="4">
        <v>0.1605598</v>
      </c>
      <c r="F2" s="4">
        <v>3.3264700000000001E-2</v>
      </c>
      <c r="G2" s="4">
        <v>0.41592790000000002</v>
      </c>
      <c r="H2" s="4">
        <v>0.2765455</v>
      </c>
      <c r="I2">
        <f t="shared" ref="I2:Q11" si="2">IF($B2=I$1, 1, 0)</f>
        <v>0</v>
      </c>
      <c r="J2">
        <f t="shared" si="2"/>
        <v>0</v>
      </c>
      <c r="K2">
        <f t="shared" si="2"/>
        <v>0</v>
      </c>
      <c r="L2">
        <f t="shared" si="2"/>
        <v>0</v>
      </c>
      <c r="M2">
        <f t="shared" si="2"/>
        <v>0</v>
      </c>
      <c r="N2">
        <f t="shared" si="2"/>
        <v>0</v>
      </c>
      <c r="O2">
        <f t="shared" si="2"/>
        <v>1</v>
      </c>
      <c r="P2">
        <f t="shared" si="2"/>
        <v>0</v>
      </c>
      <c r="Q2">
        <f t="shared" si="2"/>
        <v>0</v>
      </c>
      <c r="R2">
        <v>0.99993125926011284</v>
      </c>
      <c r="T2">
        <v>0</v>
      </c>
      <c r="U2">
        <f>COUNTIF($C$2:$C$4001, "="&amp;T2)</f>
        <v>3928</v>
      </c>
      <c r="V2" s="7">
        <v>0.6</v>
      </c>
      <c r="W2" s="7">
        <f>1-V2</f>
        <v>0.4</v>
      </c>
      <c r="X2">
        <f>ROUNDDOWN(V2*$U2,0)</f>
        <v>2356</v>
      </c>
      <c r="Y2">
        <f>ROUNDUP(W2*$U2,0)</f>
        <v>1572</v>
      </c>
      <c r="Z2">
        <f>Y2+X2</f>
        <v>3928</v>
      </c>
    </row>
    <row r="3" spans="1:36" x14ac:dyDescent="0.3">
      <c r="A3" s="1">
        <v>517</v>
      </c>
      <c r="B3" s="1">
        <v>2014</v>
      </c>
      <c r="C3" s="2">
        <v>0</v>
      </c>
      <c r="D3" s="4">
        <v>0.1593917</v>
      </c>
      <c r="E3" s="4">
        <v>0.54629919999999998</v>
      </c>
      <c r="F3" s="4">
        <v>6.9252400000000006E-2</v>
      </c>
      <c r="G3" s="4">
        <v>1.631761</v>
      </c>
      <c r="H3" s="4">
        <v>0.38823669999999999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>
        <f t="shared" si="2"/>
        <v>0</v>
      </c>
      <c r="N3">
        <f t="shared" si="2"/>
        <v>0</v>
      </c>
      <c r="O3">
        <f t="shared" si="2"/>
        <v>0</v>
      </c>
      <c r="P3">
        <f t="shared" si="2"/>
        <v>0</v>
      </c>
      <c r="Q3">
        <f t="shared" si="2"/>
        <v>1</v>
      </c>
      <c r="R3">
        <v>0.99975231020026378</v>
      </c>
      <c r="T3">
        <v>1</v>
      </c>
      <c r="U3">
        <f>COUNTIF($C$2:$C$4001,"="&amp;T3)</f>
        <v>72</v>
      </c>
      <c r="V3" s="7">
        <v>0.6</v>
      </c>
      <c r="W3" s="7">
        <f>1-V3</f>
        <v>0.4</v>
      </c>
      <c r="X3">
        <f>ROUNDDOWN(V3*$U3,0)</f>
        <v>43</v>
      </c>
      <c r="Y3">
        <f>ROUNDUP(W3*$U3,0)</f>
        <v>29</v>
      </c>
      <c r="Z3">
        <f>Y3+X3</f>
        <v>72</v>
      </c>
    </row>
    <row r="4" spans="1:36" x14ac:dyDescent="0.3">
      <c r="A4" s="1">
        <v>626</v>
      </c>
      <c r="B4" s="1">
        <v>2014</v>
      </c>
      <c r="C4" s="2">
        <v>0</v>
      </c>
      <c r="D4" s="4">
        <v>0.1105198</v>
      </c>
      <c r="E4" s="4">
        <v>0.44781300000000002</v>
      </c>
      <c r="F4" s="4">
        <v>6.5311999999999995E-2</v>
      </c>
      <c r="G4" s="4">
        <v>1.163176</v>
      </c>
      <c r="H4" s="4">
        <v>0.75942560000000003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  <c r="N4">
        <f t="shared" si="2"/>
        <v>0</v>
      </c>
      <c r="O4">
        <f t="shared" si="2"/>
        <v>0</v>
      </c>
      <c r="P4">
        <f t="shared" si="2"/>
        <v>0</v>
      </c>
      <c r="Q4">
        <f t="shared" si="2"/>
        <v>1</v>
      </c>
      <c r="R4">
        <v>0.99879488631087243</v>
      </c>
      <c r="U4">
        <f>SUM(U2:U3)</f>
        <v>4000</v>
      </c>
      <c r="X4">
        <f>SUM(X2:X3)</f>
        <v>2399</v>
      </c>
      <c r="Y4">
        <f>SUM(Y2:Y3)</f>
        <v>1601</v>
      </c>
      <c r="Z4">
        <f>X4+Y4</f>
        <v>4000</v>
      </c>
    </row>
    <row r="5" spans="1:36" x14ac:dyDescent="0.3">
      <c r="A5" s="1">
        <v>398</v>
      </c>
      <c r="B5" s="1">
        <v>2012</v>
      </c>
      <c r="C5" s="2">
        <v>0</v>
      </c>
      <c r="D5" s="4">
        <v>-3.2030099999999999E-2</v>
      </c>
      <c r="E5" s="4">
        <v>-0.70974369999999998</v>
      </c>
      <c r="F5" s="4">
        <v>1.52912E-2</v>
      </c>
      <c r="G5" s="4">
        <v>0.71197100000000002</v>
      </c>
      <c r="H5" s="4">
        <v>0.47030309999999997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>
        <f t="shared" si="2"/>
        <v>0</v>
      </c>
      <c r="N5">
        <f t="shared" si="2"/>
        <v>0</v>
      </c>
      <c r="O5">
        <f t="shared" si="2"/>
        <v>1</v>
      </c>
      <c r="P5">
        <f t="shared" si="2"/>
        <v>0</v>
      </c>
      <c r="Q5">
        <f t="shared" si="2"/>
        <v>0</v>
      </c>
      <c r="R5">
        <v>0.9987312688382326</v>
      </c>
    </row>
    <row r="6" spans="1:36" x14ac:dyDescent="0.3">
      <c r="A6" s="1">
        <v>536</v>
      </c>
      <c r="B6" s="1">
        <v>2014</v>
      </c>
      <c r="C6" s="2">
        <v>0</v>
      </c>
      <c r="D6" s="4">
        <v>-6.0836800000000003E-2</v>
      </c>
      <c r="E6" s="4">
        <v>0.23544480000000001</v>
      </c>
      <c r="F6" s="4">
        <v>7.6758099999999996E-2</v>
      </c>
      <c r="G6" s="4">
        <v>3.5451329999999999</v>
      </c>
      <c r="H6" s="4">
        <v>0.25659300000000002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>
        <f t="shared" si="2"/>
        <v>0</v>
      </c>
      <c r="N6">
        <f t="shared" si="2"/>
        <v>0</v>
      </c>
      <c r="O6">
        <f t="shared" si="2"/>
        <v>0</v>
      </c>
      <c r="P6">
        <f t="shared" si="2"/>
        <v>0</v>
      </c>
      <c r="Q6">
        <f t="shared" si="2"/>
        <v>1</v>
      </c>
      <c r="R6">
        <v>0.99871163734090995</v>
      </c>
      <c r="T6" t="s">
        <v>15</v>
      </c>
    </row>
    <row r="7" spans="1:36" x14ac:dyDescent="0.3">
      <c r="A7" s="1">
        <v>250</v>
      </c>
      <c r="B7" s="1">
        <v>2014</v>
      </c>
      <c r="C7" s="2">
        <v>0</v>
      </c>
      <c r="D7" s="4">
        <v>0.2429163</v>
      </c>
      <c r="E7" s="4">
        <v>-4.5252399999999998E-2</v>
      </c>
      <c r="F7" s="4">
        <v>4.2305599999999999E-2</v>
      </c>
      <c r="G7" s="4">
        <v>0.19287670000000001</v>
      </c>
      <c r="H7" s="4">
        <v>0.31554270000000001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>
        <f t="shared" si="2"/>
        <v>0</v>
      </c>
      <c r="N7">
        <f t="shared" si="2"/>
        <v>0</v>
      </c>
      <c r="O7">
        <f t="shared" si="2"/>
        <v>0</v>
      </c>
      <c r="P7">
        <f t="shared" si="2"/>
        <v>0</v>
      </c>
      <c r="Q7">
        <f t="shared" si="2"/>
        <v>1</v>
      </c>
      <c r="R7">
        <v>0.99837319780640643</v>
      </c>
      <c r="T7">
        <v>1</v>
      </c>
      <c r="U7" t="s">
        <v>16</v>
      </c>
    </row>
    <row r="8" spans="1:36" x14ac:dyDescent="0.3">
      <c r="A8" s="1">
        <v>140</v>
      </c>
      <c r="B8" s="1">
        <v>2011</v>
      </c>
      <c r="C8" s="2">
        <v>0</v>
      </c>
      <c r="D8" s="4">
        <v>-3.37989E-2</v>
      </c>
      <c r="E8" s="4">
        <v>0.95508230000000005</v>
      </c>
      <c r="F8" s="4">
        <v>8.4447700000000001E-2</v>
      </c>
      <c r="G8" s="4">
        <v>10.64119</v>
      </c>
      <c r="H8" s="4">
        <v>0.22592090000000001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0</v>
      </c>
      <c r="N8">
        <f t="shared" si="2"/>
        <v>1</v>
      </c>
      <c r="O8">
        <f t="shared" si="2"/>
        <v>0</v>
      </c>
      <c r="P8">
        <f t="shared" si="2"/>
        <v>0</v>
      </c>
      <c r="Q8">
        <f t="shared" si="2"/>
        <v>0</v>
      </c>
      <c r="R8">
        <v>0.99809412327431879</v>
      </c>
      <c r="T8">
        <v>2</v>
      </c>
      <c r="U8" t="s">
        <v>20</v>
      </c>
    </row>
    <row r="9" spans="1:36" x14ac:dyDescent="0.3">
      <c r="A9" s="1">
        <v>506</v>
      </c>
      <c r="B9" s="1">
        <v>2006</v>
      </c>
      <c r="C9" s="2">
        <v>0</v>
      </c>
      <c r="D9" s="4">
        <v>7.2786000000000003E-2</v>
      </c>
      <c r="E9" s="4">
        <v>0.25945439999999997</v>
      </c>
      <c r="F9" s="4">
        <v>5.4440299999999997E-2</v>
      </c>
      <c r="G9" s="4">
        <v>0.86456949999999999</v>
      </c>
      <c r="H9" s="4">
        <v>0.18915580000000001</v>
      </c>
      <c r="I9">
        <f t="shared" si="2"/>
        <v>1</v>
      </c>
      <c r="J9">
        <f t="shared" si="2"/>
        <v>0</v>
      </c>
      <c r="K9">
        <f t="shared" si="2"/>
        <v>0</v>
      </c>
      <c r="L9">
        <f t="shared" si="2"/>
        <v>0</v>
      </c>
      <c r="M9">
        <f t="shared" si="2"/>
        <v>0</v>
      </c>
      <c r="N9">
        <f t="shared" si="2"/>
        <v>0</v>
      </c>
      <c r="O9">
        <f t="shared" si="2"/>
        <v>0</v>
      </c>
      <c r="P9">
        <f t="shared" si="2"/>
        <v>0</v>
      </c>
      <c r="Q9">
        <f t="shared" si="2"/>
        <v>0</v>
      </c>
      <c r="R9">
        <v>0.99750389073244938</v>
      </c>
      <c r="T9">
        <v>3</v>
      </c>
      <c r="U9" t="s">
        <v>17</v>
      </c>
    </row>
    <row r="10" spans="1:36" x14ac:dyDescent="0.3">
      <c r="A10" s="1">
        <v>472</v>
      </c>
      <c r="B10" s="1">
        <v>2013</v>
      </c>
      <c r="C10" s="2">
        <v>0</v>
      </c>
      <c r="D10" s="4">
        <v>2.84833E-2</v>
      </c>
      <c r="E10" s="4">
        <v>0.23458380000000001</v>
      </c>
      <c r="F10" s="4">
        <v>7.2260699999999997E-2</v>
      </c>
      <c r="G10" s="4">
        <v>1.617405</v>
      </c>
      <c r="H10" s="4">
        <v>0.15378820000000001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>
        <f t="shared" si="2"/>
        <v>0</v>
      </c>
      <c r="N10">
        <f t="shared" si="2"/>
        <v>0</v>
      </c>
      <c r="O10">
        <f t="shared" si="2"/>
        <v>0</v>
      </c>
      <c r="P10">
        <f t="shared" si="2"/>
        <v>1</v>
      </c>
      <c r="Q10">
        <f t="shared" si="2"/>
        <v>0</v>
      </c>
      <c r="R10">
        <v>0.99705599835195269</v>
      </c>
      <c r="T10">
        <v>4</v>
      </c>
      <c r="U10" t="s">
        <v>18</v>
      </c>
    </row>
    <row r="11" spans="1:36" x14ac:dyDescent="0.3">
      <c r="A11" s="1">
        <v>503</v>
      </c>
      <c r="B11" s="1">
        <v>2006</v>
      </c>
      <c r="C11" s="2">
        <v>0</v>
      </c>
      <c r="D11" s="4">
        <v>3.8979999999999999E-4</v>
      </c>
      <c r="E11" s="4">
        <v>0.16402800000000001</v>
      </c>
      <c r="F11" s="4">
        <v>6.3515199999999994E-2</v>
      </c>
      <c r="G11" s="4">
        <v>0.94515289999999996</v>
      </c>
      <c r="H11" s="4">
        <v>0.19361</v>
      </c>
      <c r="I11">
        <f t="shared" si="2"/>
        <v>1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v>0.99685856568704012</v>
      </c>
      <c r="T11">
        <v>5</v>
      </c>
      <c r="U11" t="s">
        <v>19</v>
      </c>
    </row>
    <row r="12" spans="1:36" x14ac:dyDescent="0.3">
      <c r="A12" s="1">
        <v>400</v>
      </c>
      <c r="B12" s="1">
        <v>2012</v>
      </c>
      <c r="C12" s="2">
        <v>0</v>
      </c>
      <c r="D12" s="4">
        <v>7.9139000000000001E-2</v>
      </c>
      <c r="E12" s="4">
        <v>0.32994269999999998</v>
      </c>
      <c r="F12" s="4">
        <v>6.7829200000000006E-2</v>
      </c>
      <c r="G12" s="4">
        <v>0.75811039999999996</v>
      </c>
      <c r="H12" s="4">
        <v>0.3932406</v>
      </c>
      <c r="I12">
        <f t="shared" ref="I12:Q21" si="3">IF($B12=I$1, 1, 0)</f>
        <v>0</v>
      </c>
      <c r="J12">
        <f t="shared" si="3"/>
        <v>0</v>
      </c>
      <c r="K12">
        <f t="shared" si="3"/>
        <v>0</v>
      </c>
      <c r="L12">
        <f t="shared" si="3"/>
        <v>0</v>
      </c>
      <c r="M12">
        <f t="shared" si="3"/>
        <v>0</v>
      </c>
      <c r="N12">
        <f t="shared" si="3"/>
        <v>0</v>
      </c>
      <c r="O12">
        <f t="shared" si="3"/>
        <v>1</v>
      </c>
      <c r="P12">
        <f t="shared" si="3"/>
        <v>0</v>
      </c>
      <c r="Q12">
        <f t="shared" si="3"/>
        <v>0</v>
      </c>
      <c r="R12">
        <v>0.99675396886330481</v>
      </c>
    </row>
    <row r="13" spans="1:36" x14ac:dyDescent="0.3">
      <c r="A13" s="1">
        <v>372</v>
      </c>
      <c r="B13" s="1">
        <v>2014</v>
      </c>
      <c r="C13" s="2">
        <v>0</v>
      </c>
      <c r="D13" s="4">
        <v>0.34536919999999999</v>
      </c>
      <c r="E13" s="4">
        <v>-0.58866099999999999</v>
      </c>
      <c r="F13" s="4">
        <v>5.5982299999999999E-2</v>
      </c>
      <c r="G13" s="4">
        <v>0.28807379999999999</v>
      </c>
      <c r="H13" s="4">
        <v>0.91863989999999995</v>
      </c>
      <c r="I13">
        <f t="shared" si="3"/>
        <v>0</v>
      </c>
      <c r="J13">
        <f t="shared" si="3"/>
        <v>0</v>
      </c>
      <c r="K13">
        <f t="shared" si="3"/>
        <v>0</v>
      </c>
      <c r="L13">
        <f t="shared" si="3"/>
        <v>0</v>
      </c>
      <c r="M13">
        <f t="shared" si="3"/>
        <v>0</v>
      </c>
      <c r="N13">
        <f t="shared" si="3"/>
        <v>0</v>
      </c>
      <c r="O13">
        <f t="shared" si="3"/>
        <v>0</v>
      </c>
      <c r="P13">
        <f t="shared" si="3"/>
        <v>0</v>
      </c>
      <c r="Q13">
        <f t="shared" si="3"/>
        <v>1</v>
      </c>
      <c r="R13">
        <v>0.99662187670129687</v>
      </c>
    </row>
    <row r="14" spans="1:36" x14ac:dyDescent="0.3">
      <c r="A14" s="1">
        <v>446</v>
      </c>
      <c r="B14" s="1">
        <v>2009</v>
      </c>
      <c r="C14" s="2">
        <v>0</v>
      </c>
      <c r="D14" s="4">
        <v>5.9794000000000002E-3</v>
      </c>
      <c r="E14" s="4">
        <v>0.48351909999999998</v>
      </c>
      <c r="F14" s="4">
        <v>9.51182E-2</v>
      </c>
      <c r="G14" s="4">
        <v>4.1291029999999997</v>
      </c>
      <c r="H14" s="4">
        <v>0.29281040000000003</v>
      </c>
      <c r="I14">
        <f t="shared" si="3"/>
        <v>0</v>
      </c>
      <c r="J14">
        <f t="shared" si="3"/>
        <v>0</v>
      </c>
      <c r="K14">
        <f t="shared" si="3"/>
        <v>0</v>
      </c>
      <c r="L14">
        <f t="shared" si="3"/>
        <v>1</v>
      </c>
      <c r="M14">
        <f t="shared" si="3"/>
        <v>0</v>
      </c>
      <c r="N14">
        <f t="shared" si="3"/>
        <v>0</v>
      </c>
      <c r="O14">
        <f t="shared" si="3"/>
        <v>0</v>
      </c>
      <c r="P14">
        <f t="shared" si="3"/>
        <v>0</v>
      </c>
      <c r="Q14">
        <f t="shared" si="3"/>
        <v>0</v>
      </c>
      <c r="R14">
        <v>0.99660067851512202</v>
      </c>
    </row>
    <row r="15" spans="1:36" x14ac:dyDescent="0.3">
      <c r="A15" s="1">
        <v>298</v>
      </c>
      <c r="B15" s="1">
        <v>2012</v>
      </c>
      <c r="C15" s="2">
        <v>0</v>
      </c>
      <c r="D15" s="4">
        <v>6.3675599999999999E-2</v>
      </c>
      <c r="E15" s="4">
        <v>0.29640699999999998</v>
      </c>
      <c r="F15" s="4">
        <v>5.2719500000000002E-2</v>
      </c>
      <c r="G15" s="4">
        <v>1.0127360000000001</v>
      </c>
      <c r="H15" s="4">
        <v>0.25754139999999998</v>
      </c>
      <c r="I15">
        <f t="shared" si="3"/>
        <v>0</v>
      </c>
      <c r="J15">
        <f t="shared" si="3"/>
        <v>0</v>
      </c>
      <c r="K15">
        <f t="shared" si="3"/>
        <v>0</v>
      </c>
      <c r="L15">
        <f t="shared" si="3"/>
        <v>0</v>
      </c>
      <c r="M15">
        <f t="shared" si="3"/>
        <v>0</v>
      </c>
      <c r="N15">
        <f t="shared" si="3"/>
        <v>0</v>
      </c>
      <c r="O15">
        <f t="shared" si="3"/>
        <v>1</v>
      </c>
      <c r="P15">
        <f t="shared" si="3"/>
        <v>0</v>
      </c>
      <c r="Q15">
        <f t="shared" si="3"/>
        <v>0</v>
      </c>
      <c r="R15">
        <v>0.99641186417197503</v>
      </c>
    </row>
    <row r="16" spans="1:36" x14ac:dyDescent="0.3">
      <c r="A16" s="1">
        <v>306</v>
      </c>
      <c r="B16" s="1">
        <v>2007</v>
      </c>
      <c r="C16" s="2">
        <v>0</v>
      </c>
      <c r="D16" s="4">
        <v>0.1900153</v>
      </c>
      <c r="E16" s="4">
        <v>-0.56943699999999997</v>
      </c>
      <c r="F16" s="4">
        <v>5.3671400000000001E-2</v>
      </c>
      <c r="G16" s="4">
        <v>0.2375208</v>
      </c>
      <c r="H16" s="4">
        <v>0.49944309999999997</v>
      </c>
      <c r="I16">
        <f t="shared" si="3"/>
        <v>0</v>
      </c>
      <c r="J16">
        <f t="shared" si="3"/>
        <v>1</v>
      </c>
      <c r="K16">
        <f t="shared" si="3"/>
        <v>0</v>
      </c>
      <c r="L16">
        <f t="shared" si="3"/>
        <v>0</v>
      </c>
      <c r="M16">
        <f t="shared" si="3"/>
        <v>0</v>
      </c>
      <c r="N16">
        <f t="shared" si="3"/>
        <v>0</v>
      </c>
      <c r="O16">
        <f t="shared" si="3"/>
        <v>0</v>
      </c>
      <c r="P16">
        <f t="shared" si="3"/>
        <v>0</v>
      </c>
      <c r="Q16">
        <f t="shared" si="3"/>
        <v>0</v>
      </c>
      <c r="R16">
        <v>0.99637792741785958</v>
      </c>
    </row>
    <row r="17" spans="1:18" x14ac:dyDescent="0.3">
      <c r="A17" s="1">
        <v>343</v>
      </c>
      <c r="B17" s="1">
        <v>2013</v>
      </c>
      <c r="C17" s="2">
        <v>0</v>
      </c>
      <c r="D17" s="4">
        <v>0.48393130000000001</v>
      </c>
      <c r="E17" s="4">
        <v>0.41842980000000002</v>
      </c>
      <c r="F17" s="4">
        <v>5.2387299999999998E-2</v>
      </c>
      <c r="G17" s="4">
        <v>1.6941660000000001</v>
      </c>
      <c r="H17" s="4">
        <v>0.42333880000000002</v>
      </c>
      <c r="I17">
        <f t="shared" si="3"/>
        <v>0</v>
      </c>
      <c r="J17">
        <f t="shared" si="3"/>
        <v>0</v>
      </c>
      <c r="K17">
        <f t="shared" si="3"/>
        <v>0</v>
      </c>
      <c r="L17">
        <f t="shared" si="3"/>
        <v>0</v>
      </c>
      <c r="M17">
        <f t="shared" si="3"/>
        <v>0</v>
      </c>
      <c r="N17">
        <f t="shared" si="3"/>
        <v>0</v>
      </c>
      <c r="O17">
        <f t="shared" si="3"/>
        <v>0</v>
      </c>
      <c r="P17">
        <f t="shared" si="3"/>
        <v>1</v>
      </c>
      <c r="Q17">
        <f t="shared" si="3"/>
        <v>0</v>
      </c>
      <c r="R17">
        <v>0.99554354281557111</v>
      </c>
    </row>
    <row r="18" spans="1:18" x14ac:dyDescent="0.3">
      <c r="A18" s="1">
        <v>5</v>
      </c>
      <c r="B18" s="1">
        <v>2013</v>
      </c>
      <c r="C18" s="2">
        <v>0</v>
      </c>
      <c r="D18" s="4">
        <v>0.13820850000000001</v>
      </c>
      <c r="E18" s="4">
        <v>0.41132210000000002</v>
      </c>
      <c r="F18" s="4">
        <v>7.6402200000000003E-2</v>
      </c>
      <c r="G18" s="4">
        <v>5.3768060000000002</v>
      </c>
      <c r="H18" s="4">
        <v>0.22068779999999999</v>
      </c>
      <c r="I18">
        <f t="shared" si="3"/>
        <v>0</v>
      </c>
      <c r="J18">
        <f t="shared" si="3"/>
        <v>0</v>
      </c>
      <c r="K18">
        <f t="shared" si="3"/>
        <v>0</v>
      </c>
      <c r="L18">
        <f t="shared" si="3"/>
        <v>0</v>
      </c>
      <c r="M18">
        <f t="shared" si="3"/>
        <v>0</v>
      </c>
      <c r="N18">
        <f t="shared" si="3"/>
        <v>0</v>
      </c>
      <c r="O18">
        <f t="shared" si="3"/>
        <v>0</v>
      </c>
      <c r="P18">
        <f t="shared" si="3"/>
        <v>1</v>
      </c>
      <c r="Q18">
        <f t="shared" si="3"/>
        <v>0</v>
      </c>
      <c r="R18">
        <v>0.99520782609178726</v>
      </c>
    </row>
    <row r="19" spans="1:18" x14ac:dyDescent="0.3">
      <c r="A19" s="1">
        <v>243</v>
      </c>
      <c r="B19" s="1">
        <v>2014</v>
      </c>
      <c r="C19" s="2">
        <v>0</v>
      </c>
      <c r="D19" s="4">
        <v>3.8685200000000003E-2</v>
      </c>
      <c r="E19" s="4">
        <v>0.12844369999999999</v>
      </c>
      <c r="F19" s="4">
        <v>4.39376E-2</v>
      </c>
      <c r="G19" s="4">
        <v>0.60977110000000001</v>
      </c>
      <c r="H19" s="4">
        <v>0.22244330000000001</v>
      </c>
      <c r="I19">
        <f t="shared" si="3"/>
        <v>0</v>
      </c>
      <c r="J19">
        <f t="shared" si="3"/>
        <v>0</v>
      </c>
      <c r="K19">
        <f t="shared" si="3"/>
        <v>0</v>
      </c>
      <c r="L19">
        <f t="shared" si="3"/>
        <v>0</v>
      </c>
      <c r="M19">
        <f t="shared" si="3"/>
        <v>0</v>
      </c>
      <c r="N19">
        <f t="shared" si="3"/>
        <v>0</v>
      </c>
      <c r="O19">
        <f t="shared" si="3"/>
        <v>0</v>
      </c>
      <c r="P19">
        <f t="shared" si="3"/>
        <v>0</v>
      </c>
      <c r="Q19">
        <f t="shared" si="3"/>
        <v>1</v>
      </c>
      <c r="R19">
        <v>0.99496674518902239</v>
      </c>
    </row>
    <row r="20" spans="1:18" x14ac:dyDescent="0.3">
      <c r="A20" s="1">
        <v>640</v>
      </c>
      <c r="B20" s="1">
        <v>2009</v>
      </c>
      <c r="C20" s="2">
        <v>0</v>
      </c>
      <c r="D20" s="4">
        <v>0.21505920000000001</v>
      </c>
      <c r="E20" s="4">
        <v>-0.67550010000000005</v>
      </c>
      <c r="F20" s="4">
        <v>2.3349999999999998E-3</v>
      </c>
      <c r="G20" s="4">
        <v>0.1489048</v>
      </c>
      <c r="H20" s="4">
        <v>0.3028633</v>
      </c>
      <c r="I20">
        <f t="shared" si="3"/>
        <v>0</v>
      </c>
      <c r="J20">
        <f t="shared" si="3"/>
        <v>0</v>
      </c>
      <c r="K20">
        <f t="shared" si="3"/>
        <v>0</v>
      </c>
      <c r="L20">
        <f t="shared" si="3"/>
        <v>1</v>
      </c>
      <c r="M20">
        <f t="shared" si="3"/>
        <v>0</v>
      </c>
      <c r="N20">
        <f t="shared" si="3"/>
        <v>0</v>
      </c>
      <c r="O20">
        <f t="shared" si="3"/>
        <v>0</v>
      </c>
      <c r="P20">
        <f t="shared" si="3"/>
        <v>0</v>
      </c>
      <c r="Q20">
        <f t="shared" si="3"/>
        <v>0</v>
      </c>
      <c r="R20">
        <v>0.99472696921920223</v>
      </c>
    </row>
    <row r="21" spans="1:18" x14ac:dyDescent="0.3">
      <c r="A21" s="1">
        <v>163</v>
      </c>
      <c r="B21" s="1">
        <v>2010</v>
      </c>
      <c r="C21" s="2">
        <v>0</v>
      </c>
      <c r="D21" s="4">
        <v>8.6745699999999995E-2</v>
      </c>
      <c r="E21" s="4">
        <v>1.6139899999999999E-2</v>
      </c>
      <c r="F21" s="4">
        <v>3.14551E-2</v>
      </c>
      <c r="G21" s="4">
        <v>0.1378935</v>
      </c>
      <c r="H21" s="4">
        <v>0.17916860000000001</v>
      </c>
      <c r="I21">
        <f t="shared" si="3"/>
        <v>0</v>
      </c>
      <c r="J21">
        <f t="shared" si="3"/>
        <v>0</v>
      </c>
      <c r="K21">
        <f t="shared" si="3"/>
        <v>0</v>
      </c>
      <c r="L21">
        <f t="shared" si="3"/>
        <v>0</v>
      </c>
      <c r="M21">
        <f t="shared" si="3"/>
        <v>1</v>
      </c>
      <c r="N21">
        <f t="shared" si="3"/>
        <v>0</v>
      </c>
      <c r="O21">
        <f t="shared" si="3"/>
        <v>0</v>
      </c>
      <c r="P21">
        <f t="shared" si="3"/>
        <v>0</v>
      </c>
      <c r="Q21">
        <f t="shared" si="3"/>
        <v>0</v>
      </c>
      <c r="R21">
        <v>0.99467137700365504</v>
      </c>
    </row>
    <row r="22" spans="1:18" x14ac:dyDescent="0.3">
      <c r="A22" s="1">
        <v>210</v>
      </c>
      <c r="B22" s="1">
        <v>2013</v>
      </c>
      <c r="C22" s="2">
        <v>0</v>
      </c>
      <c r="D22" s="4">
        <v>0.45450819999999997</v>
      </c>
      <c r="E22" s="4">
        <v>0.26502599999999998</v>
      </c>
      <c r="F22" s="4">
        <v>3.81769E-2</v>
      </c>
      <c r="G22" s="4">
        <v>1.6606430000000001</v>
      </c>
      <c r="H22" s="4">
        <v>0.2516987</v>
      </c>
      <c r="I22">
        <f t="shared" ref="I22:Q31" si="4">IF($B22=I$1, 1, 0)</f>
        <v>0</v>
      </c>
      <c r="J22">
        <f t="shared" si="4"/>
        <v>0</v>
      </c>
      <c r="K22">
        <f t="shared" si="4"/>
        <v>0</v>
      </c>
      <c r="L22">
        <f t="shared" si="4"/>
        <v>0</v>
      </c>
      <c r="M22">
        <f t="shared" si="4"/>
        <v>0</v>
      </c>
      <c r="N22">
        <f t="shared" si="4"/>
        <v>0</v>
      </c>
      <c r="O22">
        <f t="shared" si="4"/>
        <v>0</v>
      </c>
      <c r="P22">
        <f t="shared" si="4"/>
        <v>1</v>
      </c>
      <c r="Q22">
        <f t="shared" si="4"/>
        <v>0</v>
      </c>
      <c r="R22">
        <v>0.99453618300352398</v>
      </c>
    </row>
    <row r="23" spans="1:18" x14ac:dyDescent="0.3">
      <c r="A23" s="1">
        <v>17</v>
      </c>
      <c r="B23" s="1">
        <v>2014</v>
      </c>
      <c r="C23" s="2">
        <v>0</v>
      </c>
      <c r="D23" s="4">
        <v>0.30503479999999999</v>
      </c>
      <c r="E23" s="4">
        <v>0.58095090000000005</v>
      </c>
      <c r="F23" s="4">
        <v>7.0576700000000006E-2</v>
      </c>
      <c r="G23" s="4">
        <v>5.3113760000000001</v>
      </c>
      <c r="H23" s="4">
        <v>0.44750600000000001</v>
      </c>
      <c r="I23">
        <f t="shared" si="4"/>
        <v>0</v>
      </c>
      <c r="J23">
        <f t="shared" si="4"/>
        <v>0</v>
      </c>
      <c r="K23">
        <f t="shared" si="4"/>
        <v>0</v>
      </c>
      <c r="L23">
        <f t="shared" si="4"/>
        <v>0</v>
      </c>
      <c r="M23">
        <f t="shared" si="4"/>
        <v>0</v>
      </c>
      <c r="N23">
        <f t="shared" si="4"/>
        <v>0</v>
      </c>
      <c r="O23">
        <f t="shared" si="4"/>
        <v>0</v>
      </c>
      <c r="P23">
        <f t="shared" si="4"/>
        <v>0</v>
      </c>
      <c r="Q23">
        <f t="shared" si="4"/>
        <v>1</v>
      </c>
      <c r="R23">
        <v>0.99450639133694152</v>
      </c>
    </row>
    <row r="24" spans="1:18" x14ac:dyDescent="0.3">
      <c r="A24" s="1">
        <v>348</v>
      </c>
      <c r="B24" s="1">
        <v>2008</v>
      </c>
      <c r="C24" s="2">
        <v>0</v>
      </c>
      <c r="D24" s="4">
        <v>3.6958999999999998E-3</v>
      </c>
      <c r="E24" s="4">
        <v>0.1975036</v>
      </c>
      <c r="F24" s="4">
        <v>5.3207999999999998E-2</v>
      </c>
      <c r="G24" s="4">
        <v>1.5730740000000001</v>
      </c>
      <c r="H24" s="4">
        <v>0.20394689999999999</v>
      </c>
      <c r="I24">
        <f t="shared" si="4"/>
        <v>0</v>
      </c>
      <c r="J24">
        <f t="shared" si="4"/>
        <v>0</v>
      </c>
      <c r="K24">
        <f t="shared" si="4"/>
        <v>1</v>
      </c>
      <c r="L24">
        <f t="shared" si="4"/>
        <v>0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0</v>
      </c>
      <c r="Q24">
        <f t="shared" si="4"/>
        <v>0</v>
      </c>
      <c r="R24">
        <v>0.9937607174863059</v>
      </c>
    </row>
    <row r="25" spans="1:18" x14ac:dyDescent="0.3">
      <c r="A25" s="1">
        <v>457</v>
      </c>
      <c r="B25" s="1">
        <v>2005</v>
      </c>
      <c r="C25" s="2">
        <v>0</v>
      </c>
      <c r="D25" s="4">
        <v>0.28048820000000002</v>
      </c>
      <c r="E25" s="4">
        <v>5.3118199999999997E-2</v>
      </c>
      <c r="F25" s="4">
        <v>5.2703100000000003E-2</v>
      </c>
      <c r="G25" s="4">
        <v>0.33614959999999999</v>
      </c>
      <c r="H25" s="4">
        <v>0.36807210000000001</v>
      </c>
      <c r="I25">
        <f t="shared" si="4"/>
        <v>0</v>
      </c>
      <c r="J25">
        <f t="shared" si="4"/>
        <v>0</v>
      </c>
      <c r="K25">
        <f t="shared" si="4"/>
        <v>0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0</v>
      </c>
      <c r="R25">
        <v>0.99375143827660806</v>
      </c>
    </row>
    <row r="26" spans="1:18" x14ac:dyDescent="0.3">
      <c r="A26" s="1">
        <v>546</v>
      </c>
      <c r="B26" s="1">
        <v>2007</v>
      </c>
      <c r="C26" s="2">
        <v>0</v>
      </c>
      <c r="D26" s="4">
        <v>6.3495099999999999E-2</v>
      </c>
      <c r="E26" s="4">
        <v>0.22402530000000001</v>
      </c>
      <c r="F26" s="4">
        <v>6.7167599999999994E-2</v>
      </c>
      <c r="G26" s="4">
        <v>0.81070580000000003</v>
      </c>
      <c r="H26" s="4">
        <v>0.153997</v>
      </c>
      <c r="I26">
        <f t="shared" si="4"/>
        <v>0</v>
      </c>
      <c r="J26">
        <f t="shared" si="4"/>
        <v>1</v>
      </c>
      <c r="K26">
        <f t="shared" si="4"/>
        <v>0</v>
      </c>
      <c r="L26">
        <f t="shared" si="4"/>
        <v>0</v>
      </c>
      <c r="M26">
        <f t="shared" si="4"/>
        <v>0</v>
      </c>
      <c r="N26">
        <f t="shared" si="4"/>
        <v>0</v>
      </c>
      <c r="O26">
        <f t="shared" si="4"/>
        <v>0</v>
      </c>
      <c r="P26">
        <f t="shared" si="4"/>
        <v>0</v>
      </c>
      <c r="Q26">
        <f t="shared" si="4"/>
        <v>0</v>
      </c>
      <c r="R26">
        <v>0.99363849484213129</v>
      </c>
    </row>
    <row r="27" spans="1:18" x14ac:dyDescent="0.3">
      <c r="A27" s="1">
        <v>207</v>
      </c>
      <c r="B27" s="1">
        <v>2009</v>
      </c>
      <c r="C27" s="2">
        <v>0</v>
      </c>
      <c r="D27" s="4">
        <v>9.7715099999999999E-2</v>
      </c>
      <c r="E27" s="4">
        <v>-0.43240499999999998</v>
      </c>
      <c r="F27" s="4">
        <v>4.1917799999999998E-2</v>
      </c>
      <c r="G27" s="4">
        <v>0.10406360000000001</v>
      </c>
      <c r="H27" s="4">
        <v>0.15233559999999999</v>
      </c>
      <c r="I27">
        <f t="shared" si="4"/>
        <v>0</v>
      </c>
      <c r="J27">
        <f t="shared" si="4"/>
        <v>0</v>
      </c>
      <c r="K27">
        <f t="shared" si="4"/>
        <v>0</v>
      </c>
      <c r="L27">
        <f t="shared" si="4"/>
        <v>1</v>
      </c>
      <c r="M27">
        <f t="shared" si="4"/>
        <v>0</v>
      </c>
      <c r="N27">
        <f t="shared" si="4"/>
        <v>0</v>
      </c>
      <c r="O27">
        <f t="shared" si="4"/>
        <v>0</v>
      </c>
      <c r="P27">
        <f t="shared" si="4"/>
        <v>0</v>
      </c>
      <c r="Q27">
        <f t="shared" si="4"/>
        <v>0</v>
      </c>
      <c r="R27">
        <v>0.99318982318013938</v>
      </c>
    </row>
    <row r="28" spans="1:18" x14ac:dyDescent="0.3">
      <c r="A28" s="1">
        <v>314</v>
      </c>
      <c r="B28" s="1">
        <v>2011</v>
      </c>
      <c r="C28" s="2">
        <v>0</v>
      </c>
      <c r="D28" s="4">
        <v>0.20561679999999999</v>
      </c>
      <c r="E28" s="4">
        <v>0.26089889999999999</v>
      </c>
      <c r="F28" s="4">
        <v>3.6876899999999997E-2</v>
      </c>
      <c r="G28" s="4">
        <v>0.5044864</v>
      </c>
      <c r="H28" s="4">
        <v>0.21603449999999999</v>
      </c>
      <c r="I28">
        <f t="shared" si="4"/>
        <v>0</v>
      </c>
      <c r="J28">
        <f t="shared" si="4"/>
        <v>0</v>
      </c>
      <c r="K28">
        <f t="shared" si="4"/>
        <v>0</v>
      </c>
      <c r="L28">
        <f t="shared" si="4"/>
        <v>0</v>
      </c>
      <c r="M28">
        <f t="shared" si="4"/>
        <v>0</v>
      </c>
      <c r="N28">
        <f t="shared" si="4"/>
        <v>1</v>
      </c>
      <c r="O28">
        <f t="shared" si="4"/>
        <v>0</v>
      </c>
      <c r="P28">
        <f t="shared" si="4"/>
        <v>0</v>
      </c>
      <c r="Q28">
        <f t="shared" si="4"/>
        <v>0</v>
      </c>
      <c r="R28">
        <v>0.99300753260695318</v>
      </c>
    </row>
    <row r="29" spans="1:18" x14ac:dyDescent="0.3">
      <c r="A29" s="1">
        <v>79</v>
      </c>
      <c r="B29" s="1">
        <v>2013</v>
      </c>
      <c r="C29" s="2">
        <v>0</v>
      </c>
      <c r="D29" s="4">
        <v>0.23748349999999999</v>
      </c>
      <c r="E29" s="4">
        <v>9.7600800000000001E-2</v>
      </c>
      <c r="F29" s="4">
        <v>6.2421299999999999E-2</v>
      </c>
      <c r="G29" s="4">
        <v>1.163937</v>
      </c>
      <c r="H29" s="4">
        <v>0.34595589999999998</v>
      </c>
      <c r="I29">
        <f t="shared" si="4"/>
        <v>0</v>
      </c>
      <c r="J29">
        <f t="shared" si="4"/>
        <v>0</v>
      </c>
      <c r="K29">
        <f t="shared" si="4"/>
        <v>0</v>
      </c>
      <c r="L29">
        <f t="shared" si="4"/>
        <v>0</v>
      </c>
      <c r="M29">
        <f t="shared" si="4"/>
        <v>0</v>
      </c>
      <c r="N29">
        <f t="shared" si="4"/>
        <v>0</v>
      </c>
      <c r="O29">
        <f t="shared" si="4"/>
        <v>0</v>
      </c>
      <c r="P29">
        <f t="shared" si="4"/>
        <v>1</v>
      </c>
      <c r="Q29">
        <f t="shared" si="4"/>
        <v>0</v>
      </c>
      <c r="R29">
        <v>0.99287714537130345</v>
      </c>
    </row>
    <row r="30" spans="1:18" x14ac:dyDescent="0.3">
      <c r="A30" s="1">
        <v>597</v>
      </c>
      <c r="B30" s="1">
        <v>2009</v>
      </c>
      <c r="C30" s="2">
        <v>0</v>
      </c>
      <c r="D30" s="4">
        <v>-5.7621899999999997E-2</v>
      </c>
      <c r="E30" s="4">
        <v>-0.81086480000000005</v>
      </c>
      <c r="F30" s="4">
        <v>4.1814700000000003E-2</v>
      </c>
      <c r="G30" s="4">
        <v>0.1450389</v>
      </c>
      <c r="H30" s="4">
        <v>0.57151130000000006</v>
      </c>
      <c r="I30">
        <f t="shared" si="4"/>
        <v>0</v>
      </c>
      <c r="J30">
        <f t="shared" si="4"/>
        <v>0</v>
      </c>
      <c r="K30">
        <f t="shared" si="4"/>
        <v>0</v>
      </c>
      <c r="L30">
        <f t="shared" si="4"/>
        <v>1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v>0.99287018378870817</v>
      </c>
    </row>
    <row r="31" spans="1:18" x14ac:dyDescent="0.3">
      <c r="A31" s="1">
        <v>212</v>
      </c>
      <c r="B31" s="1">
        <v>2009</v>
      </c>
      <c r="C31" s="2">
        <v>0</v>
      </c>
      <c r="D31" s="4">
        <v>-2.1128999999999998E-2</v>
      </c>
      <c r="E31" s="4">
        <v>0.53046289999999996</v>
      </c>
      <c r="F31" s="4">
        <v>5.1511099999999997E-2</v>
      </c>
      <c r="G31" s="4">
        <v>3.474056</v>
      </c>
      <c r="H31" s="4">
        <v>0.3641933</v>
      </c>
      <c r="I31">
        <f t="shared" si="4"/>
        <v>0</v>
      </c>
      <c r="J31">
        <f t="shared" si="4"/>
        <v>0</v>
      </c>
      <c r="K31">
        <f t="shared" si="4"/>
        <v>0</v>
      </c>
      <c r="L31">
        <f t="shared" si="4"/>
        <v>1</v>
      </c>
      <c r="M31">
        <f t="shared" si="4"/>
        <v>0</v>
      </c>
      <c r="N31">
        <f t="shared" si="4"/>
        <v>0</v>
      </c>
      <c r="O31">
        <f t="shared" si="4"/>
        <v>0</v>
      </c>
      <c r="P31">
        <f t="shared" si="4"/>
        <v>0</v>
      </c>
      <c r="Q31">
        <f t="shared" si="4"/>
        <v>0</v>
      </c>
      <c r="R31">
        <v>0.99276062765049822</v>
      </c>
    </row>
    <row r="32" spans="1:18" x14ac:dyDescent="0.3">
      <c r="A32" s="1">
        <v>100</v>
      </c>
      <c r="B32" s="1">
        <v>2011</v>
      </c>
      <c r="C32" s="2">
        <v>0</v>
      </c>
      <c r="D32" s="4">
        <v>0.19121630000000001</v>
      </c>
      <c r="E32" s="4">
        <v>0.23533129999999999</v>
      </c>
      <c r="F32" s="4">
        <v>5.82306E-2</v>
      </c>
      <c r="G32" s="4">
        <v>2.3514750000000002</v>
      </c>
      <c r="H32" s="4">
        <v>0.22386229999999999</v>
      </c>
      <c r="I32">
        <f t="shared" ref="I32:Q41" si="5">IF($B32=I$1, 1, 0)</f>
        <v>0</v>
      </c>
      <c r="J32">
        <f t="shared" si="5"/>
        <v>0</v>
      </c>
      <c r="K32">
        <f t="shared" si="5"/>
        <v>0</v>
      </c>
      <c r="L32">
        <f t="shared" si="5"/>
        <v>0</v>
      </c>
      <c r="M32">
        <f t="shared" si="5"/>
        <v>0</v>
      </c>
      <c r="N32">
        <f t="shared" si="5"/>
        <v>1</v>
      </c>
      <c r="O32">
        <f t="shared" si="5"/>
        <v>0</v>
      </c>
      <c r="P32">
        <f t="shared" si="5"/>
        <v>0</v>
      </c>
      <c r="Q32">
        <f t="shared" si="5"/>
        <v>0</v>
      </c>
      <c r="R32">
        <v>0.99252377846872031</v>
      </c>
    </row>
    <row r="33" spans="1:18" x14ac:dyDescent="0.3">
      <c r="A33" s="1">
        <v>318</v>
      </c>
      <c r="B33" s="1">
        <v>2013</v>
      </c>
      <c r="C33" s="2">
        <v>0</v>
      </c>
      <c r="D33" s="4">
        <v>-4.0450300000000002E-2</v>
      </c>
      <c r="E33" s="4">
        <v>6.1443999999999999E-2</v>
      </c>
      <c r="F33" s="4">
        <v>8.3220100000000005E-2</v>
      </c>
      <c r="G33" s="4">
        <v>4.0430549999999998</v>
      </c>
      <c r="H33" s="4">
        <v>0.15276090000000001</v>
      </c>
      <c r="I33">
        <f t="shared" si="5"/>
        <v>0</v>
      </c>
      <c r="J33">
        <f t="shared" si="5"/>
        <v>0</v>
      </c>
      <c r="K33">
        <f t="shared" si="5"/>
        <v>0</v>
      </c>
      <c r="L33">
        <f t="shared" si="5"/>
        <v>0</v>
      </c>
      <c r="M33">
        <f t="shared" si="5"/>
        <v>0</v>
      </c>
      <c r="N33">
        <f t="shared" si="5"/>
        <v>0</v>
      </c>
      <c r="O33">
        <f t="shared" si="5"/>
        <v>0</v>
      </c>
      <c r="P33">
        <f t="shared" si="5"/>
        <v>1</v>
      </c>
      <c r="Q33">
        <f t="shared" si="5"/>
        <v>0</v>
      </c>
      <c r="R33">
        <v>0.99245411336496969</v>
      </c>
    </row>
    <row r="34" spans="1:18" x14ac:dyDescent="0.3">
      <c r="A34" s="1">
        <v>466</v>
      </c>
      <c r="B34" s="1">
        <v>2006</v>
      </c>
      <c r="C34" s="2">
        <v>0</v>
      </c>
      <c r="D34" s="4">
        <v>7.4628799999999995E-2</v>
      </c>
      <c r="E34" s="4">
        <v>9.3975000000000003E-2</v>
      </c>
      <c r="F34" s="4">
        <v>5.0389400000000001E-2</v>
      </c>
      <c r="G34" s="4">
        <v>0.34975980000000001</v>
      </c>
      <c r="H34" s="4">
        <v>0.17004449999999999</v>
      </c>
      <c r="I34">
        <f t="shared" si="5"/>
        <v>1</v>
      </c>
      <c r="J34">
        <f t="shared" si="5"/>
        <v>0</v>
      </c>
      <c r="K34">
        <f t="shared" si="5"/>
        <v>0</v>
      </c>
      <c r="L34">
        <f t="shared" si="5"/>
        <v>0</v>
      </c>
      <c r="M34">
        <f t="shared" si="5"/>
        <v>0</v>
      </c>
      <c r="N34">
        <f t="shared" si="5"/>
        <v>0</v>
      </c>
      <c r="O34">
        <f t="shared" si="5"/>
        <v>0</v>
      </c>
      <c r="P34">
        <f t="shared" si="5"/>
        <v>0</v>
      </c>
      <c r="Q34">
        <f t="shared" si="5"/>
        <v>0</v>
      </c>
      <c r="R34">
        <v>0.99206069181818146</v>
      </c>
    </row>
    <row r="35" spans="1:18" x14ac:dyDescent="0.3">
      <c r="A35" s="1">
        <v>192</v>
      </c>
      <c r="B35" s="1">
        <v>2009</v>
      </c>
      <c r="C35" s="2">
        <v>0</v>
      </c>
      <c r="D35" s="4">
        <v>5.42283E-2</v>
      </c>
      <c r="E35" s="4">
        <v>0.1518824</v>
      </c>
      <c r="F35" s="4">
        <v>1.2866799999999999E-2</v>
      </c>
      <c r="G35" s="4">
        <v>0.77990340000000002</v>
      </c>
      <c r="H35" s="4">
        <v>0.2230181</v>
      </c>
      <c r="I35">
        <f t="shared" si="5"/>
        <v>0</v>
      </c>
      <c r="J35">
        <f t="shared" si="5"/>
        <v>0</v>
      </c>
      <c r="K35">
        <f t="shared" si="5"/>
        <v>0</v>
      </c>
      <c r="L35">
        <f t="shared" si="5"/>
        <v>1</v>
      </c>
      <c r="M35">
        <f t="shared" si="5"/>
        <v>0</v>
      </c>
      <c r="N35">
        <f t="shared" si="5"/>
        <v>0</v>
      </c>
      <c r="O35">
        <f t="shared" si="5"/>
        <v>0</v>
      </c>
      <c r="P35">
        <f t="shared" si="5"/>
        <v>0</v>
      </c>
      <c r="Q35">
        <f t="shared" si="5"/>
        <v>0</v>
      </c>
      <c r="R35">
        <v>0.99163729617961227</v>
      </c>
    </row>
    <row r="36" spans="1:18" x14ac:dyDescent="0.3">
      <c r="A36" s="1">
        <v>358</v>
      </c>
      <c r="B36" s="1">
        <v>2014</v>
      </c>
      <c r="C36" s="2">
        <v>0</v>
      </c>
      <c r="D36" s="4">
        <v>0.28730280000000002</v>
      </c>
      <c r="E36" s="4">
        <v>0.52298029999999995</v>
      </c>
      <c r="F36" s="4">
        <v>3.9715500000000001E-2</v>
      </c>
      <c r="G36" s="4">
        <v>2.919915</v>
      </c>
      <c r="H36" s="4">
        <v>0.35102749999999999</v>
      </c>
      <c r="I36">
        <f t="shared" si="5"/>
        <v>0</v>
      </c>
      <c r="J36">
        <f t="shared" si="5"/>
        <v>0</v>
      </c>
      <c r="K36">
        <f t="shared" si="5"/>
        <v>0</v>
      </c>
      <c r="L36">
        <f t="shared" si="5"/>
        <v>0</v>
      </c>
      <c r="M36">
        <f t="shared" si="5"/>
        <v>0</v>
      </c>
      <c r="N36">
        <f t="shared" si="5"/>
        <v>0</v>
      </c>
      <c r="O36">
        <f t="shared" si="5"/>
        <v>0</v>
      </c>
      <c r="P36">
        <f t="shared" si="5"/>
        <v>0</v>
      </c>
      <c r="Q36">
        <f t="shared" si="5"/>
        <v>1</v>
      </c>
      <c r="R36">
        <v>0.99161385508657363</v>
      </c>
    </row>
    <row r="37" spans="1:18" x14ac:dyDescent="0.3">
      <c r="A37" s="1">
        <v>348</v>
      </c>
      <c r="B37" s="1">
        <v>2006</v>
      </c>
      <c r="C37" s="2">
        <v>0</v>
      </c>
      <c r="D37" s="4">
        <v>4.5137499999999997E-2</v>
      </c>
      <c r="E37" s="4">
        <v>0.31199769999999999</v>
      </c>
      <c r="F37" s="4">
        <v>8.5207599999999994E-2</v>
      </c>
      <c r="G37" s="4">
        <v>2.054916</v>
      </c>
      <c r="H37" s="4">
        <v>0.25971159999999999</v>
      </c>
      <c r="I37">
        <f t="shared" si="5"/>
        <v>1</v>
      </c>
      <c r="J37">
        <f t="shared" si="5"/>
        <v>0</v>
      </c>
      <c r="K37">
        <f t="shared" si="5"/>
        <v>0</v>
      </c>
      <c r="L37">
        <f t="shared" si="5"/>
        <v>0</v>
      </c>
      <c r="M37">
        <f t="shared" si="5"/>
        <v>0</v>
      </c>
      <c r="N37">
        <f t="shared" si="5"/>
        <v>0</v>
      </c>
      <c r="O37">
        <f t="shared" si="5"/>
        <v>0</v>
      </c>
      <c r="P37">
        <f t="shared" si="5"/>
        <v>0</v>
      </c>
      <c r="Q37">
        <f t="shared" si="5"/>
        <v>0</v>
      </c>
      <c r="R37">
        <v>0.99158925497548389</v>
      </c>
    </row>
    <row r="38" spans="1:18" x14ac:dyDescent="0.3">
      <c r="A38" s="1">
        <v>136</v>
      </c>
      <c r="B38" s="1">
        <v>2008</v>
      </c>
      <c r="C38" s="2">
        <v>0</v>
      </c>
      <c r="D38" s="4">
        <v>5.2339700000000003E-2</v>
      </c>
      <c r="E38" s="4">
        <v>8.7768100000000002E-2</v>
      </c>
      <c r="F38" s="4">
        <v>3.1979300000000002E-2</v>
      </c>
      <c r="G38" s="4">
        <v>4.7305650000000004</v>
      </c>
      <c r="H38" s="4">
        <v>9.1883000000000006E-2</v>
      </c>
      <c r="I38">
        <f t="shared" si="5"/>
        <v>0</v>
      </c>
      <c r="J38">
        <f t="shared" si="5"/>
        <v>0</v>
      </c>
      <c r="K38">
        <f t="shared" si="5"/>
        <v>1</v>
      </c>
      <c r="L38">
        <f t="shared" si="5"/>
        <v>0</v>
      </c>
      <c r="M38">
        <f t="shared" si="5"/>
        <v>0</v>
      </c>
      <c r="N38">
        <f t="shared" si="5"/>
        <v>0</v>
      </c>
      <c r="O38">
        <f t="shared" si="5"/>
        <v>0</v>
      </c>
      <c r="P38">
        <f t="shared" si="5"/>
        <v>0</v>
      </c>
      <c r="Q38">
        <f t="shared" si="5"/>
        <v>0</v>
      </c>
      <c r="R38">
        <v>0.99147161378518867</v>
      </c>
    </row>
    <row r="39" spans="1:18" x14ac:dyDescent="0.3">
      <c r="A39" s="1">
        <v>322</v>
      </c>
      <c r="B39" s="1">
        <v>2011</v>
      </c>
      <c r="C39" s="2">
        <v>0</v>
      </c>
      <c r="D39" s="4">
        <v>3.5855499999999998E-2</v>
      </c>
      <c r="E39" s="4">
        <v>7.9571299999999998E-2</v>
      </c>
      <c r="F39" s="4">
        <v>4.6699499999999998E-2</v>
      </c>
      <c r="G39" s="4">
        <v>1.1998059999999999</v>
      </c>
      <c r="H39" s="4">
        <v>0.1809799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1</v>
      </c>
      <c r="O39">
        <f t="shared" si="5"/>
        <v>0</v>
      </c>
      <c r="P39">
        <f t="shared" si="5"/>
        <v>0</v>
      </c>
      <c r="Q39">
        <f t="shared" si="5"/>
        <v>0</v>
      </c>
      <c r="R39">
        <v>0.99095189656190064</v>
      </c>
    </row>
    <row r="40" spans="1:18" x14ac:dyDescent="0.3">
      <c r="A40" s="1">
        <v>98</v>
      </c>
      <c r="B40" s="1">
        <v>2014</v>
      </c>
      <c r="C40" s="2">
        <v>0</v>
      </c>
      <c r="D40" s="4">
        <v>0.26066549999999999</v>
      </c>
      <c r="E40" s="4">
        <v>-0.25067660000000003</v>
      </c>
      <c r="F40" s="4">
        <v>3.2603699999999999E-2</v>
      </c>
      <c r="G40" s="4">
        <v>1.219206</v>
      </c>
      <c r="H40" s="4">
        <v>0.4341238</v>
      </c>
      <c r="I40">
        <f t="shared" si="5"/>
        <v>0</v>
      </c>
      <c r="J40">
        <f t="shared" si="5"/>
        <v>0</v>
      </c>
      <c r="K40">
        <f t="shared" si="5"/>
        <v>0</v>
      </c>
      <c r="L40">
        <f t="shared" si="5"/>
        <v>0</v>
      </c>
      <c r="M40">
        <f t="shared" si="5"/>
        <v>0</v>
      </c>
      <c r="N40">
        <f t="shared" si="5"/>
        <v>0</v>
      </c>
      <c r="O40">
        <f t="shared" si="5"/>
        <v>0</v>
      </c>
      <c r="P40">
        <f t="shared" si="5"/>
        <v>0</v>
      </c>
      <c r="Q40">
        <f t="shared" si="5"/>
        <v>1</v>
      </c>
      <c r="R40">
        <v>0.99022533939519053</v>
      </c>
    </row>
    <row r="41" spans="1:18" x14ac:dyDescent="0.3">
      <c r="A41" s="1">
        <v>348</v>
      </c>
      <c r="B41" s="1">
        <v>2010</v>
      </c>
      <c r="C41" s="2">
        <v>0</v>
      </c>
      <c r="D41" s="4">
        <v>5.3358599999999999E-2</v>
      </c>
      <c r="E41" s="4">
        <v>0.1712959</v>
      </c>
      <c r="F41" s="4">
        <v>8.6955500000000005E-2</v>
      </c>
      <c r="G41" s="4">
        <v>1.6227</v>
      </c>
      <c r="H41" s="4">
        <v>0.2468101</v>
      </c>
      <c r="I41">
        <f t="shared" si="5"/>
        <v>0</v>
      </c>
      <c r="J41">
        <f t="shared" si="5"/>
        <v>0</v>
      </c>
      <c r="K41">
        <f t="shared" si="5"/>
        <v>0</v>
      </c>
      <c r="L41">
        <f t="shared" si="5"/>
        <v>0</v>
      </c>
      <c r="M41">
        <f t="shared" si="5"/>
        <v>1</v>
      </c>
      <c r="N41">
        <f t="shared" si="5"/>
        <v>0</v>
      </c>
      <c r="O41">
        <f t="shared" si="5"/>
        <v>0</v>
      </c>
      <c r="P41">
        <f t="shared" si="5"/>
        <v>0</v>
      </c>
      <c r="Q41">
        <f t="shared" si="5"/>
        <v>0</v>
      </c>
      <c r="R41">
        <v>0.99002184861039322</v>
      </c>
    </row>
    <row r="42" spans="1:18" x14ac:dyDescent="0.3">
      <c r="A42" s="1">
        <v>519</v>
      </c>
      <c r="B42" s="1">
        <v>2011</v>
      </c>
      <c r="C42" s="2">
        <v>0</v>
      </c>
      <c r="D42" s="4">
        <v>-9.4114000000000003E-2</v>
      </c>
      <c r="E42" s="4">
        <v>8.8844999999999993E-2</v>
      </c>
      <c r="F42" s="4">
        <v>2.8983399999999999E-2</v>
      </c>
      <c r="G42" s="4">
        <v>0.17309720000000001</v>
      </c>
      <c r="H42" s="4">
        <v>0.64482660000000003</v>
      </c>
      <c r="I42">
        <f t="shared" ref="I42:Q51" si="6">IF($B42=I$1, 1, 0)</f>
        <v>0</v>
      </c>
      <c r="J42">
        <f t="shared" si="6"/>
        <v>0</v>
      </c>
      <c r="K42">
        <f t="shared" si="6"/>
        <v>0</v>
      </c>
      <c r="L42">
        <f t="shared" si="6"/>
        <v>0</v>
      </c>
      <c r="M42">
        <f t="shared" si="6"/>
        <v>0</v>
      </c>
      <c r="N42">
        <f t="shared" si="6"/>
        <v>1</v>
      </c>
      <c r="O42">
        <f t="shared" si="6"/>
        <v>0</v>
      </c>
      <c r="P42">
        <f t="shared" si="6"/>
        <v>0</v>
      </c>
      <c r="Q42">
        <f t="shared" si="6"/>
        <v>0</v>
      </c>
      <c r="R42">
        <v>0.98945649018874915</v>
      </c>
    </row>
    <row r="43" spans="1:18" x14ac:dyDescent="0.3">
      <c r="A43" s="1">
        <v>240</v>
      </c>
      <c r="B43" s="1">
        <v>2013</v>
      </c>
      <c r="C43" s="2">
        <v>0</v>
      </c>
      <c r="D43" s="4">
        <v>0.1819596</v>
      </c>
      <c r="E43" s="4">
        <v>0.1450506</v>
      </c>
      <c r="F43" s="4">
        <v>5.0417900000000002E-2</v>
      </c>
      <c r="G43" s="4">
        <v>0.81528259999999997</v>
      </c>
      <c r="H43" s="4">
        <v>0.19121879999999999</v>
      </c>
      <c r="I43">
        <f t="shared" si="6"/>
        <v>0</v>
      </c>
      <c r="J43">
        <f t="shared" si="6"/>
        <v>0</v>
      </c>
      <c r="K43">
        <f t="shared" si="6"/>
        <v>0</v>
      </c>
      <c r="L43">
        <f t="shared" si="6"/>
        <v>0</v>
      </c>
      <c r="M43">
        <f t="shared" si="6"/>
        <v>0</v>
      </c>
      <c r="N43">
        <f t="shared" si="6"/>
        <v>0</v>
      </c>
      <c r="O43">
        <f t="shared" si="6"/>
        <v>0</v>
      </c>
      <c r="P43">
        <f t="shared" si="6"/>
        <v>1</v>
      </c>
      <c r="Q43">
        <f t="shared" si="6"/>
        <v>0</v>
      </c>
      <c r="R43">
        <v>0.98944233381543722</v>
      </c>
    </row>
    <row r="44" spans="1:18" x14ac:dyDescent="0.3">
      <c r="A44" s="1">
        <v>248</v>
      </c>
      <c r="B44" s="1">
        <v>2006</v>
      </c>
      <c r="C44" s="2">
        <v>0</v>
      </c>
      <c r="D44" s="4">
        <v>3.36032E-2</v>
      </c>
      <c r="E44" s="4">
        <v>0.42537520000000001</v>
      </c>
      <c r="F44" s="4">
        <v>6.5442E-2</v>
      </c>
      <c r="G44" s="4">
        <v>4.5387300000000002</v>
      </c>
      <c r="H44" s="4">
        <v>0.19321759999999999</v>
      </c>
      <c r="I44">
        <f t="shared" si="6"/>
        <v>1</v>
      </c>
      <c r="J44">
        <f t="shared" si="6"/>
        <v>0</v>
      </c>
      <c r="K44">
        <f t="shared" si="6"/>
        <v>0</v>
      </c>
      <c r="L44">
        <f t="shared" si="6"/>
        <v>0</v>
      </c>
      <c r="M44">
        <f t="shared" si="6"/>
        <v>0</v>
      </c>
      <c r="N44">
        <f t="shared" si="6"/>
        <v>0</v>
      </c>
      <c r="O44">
        <f t="shared" si="6"/>
        <v>0</v>
      </c>
      <c r="P44">
        <f t="shared" si="6"/>
        <v>0</v>
      </c>
      <c r="Q44">
        <f t="shared" si="6"/>
        <v>0</v>
      </c>
      <c r="R44">
        <v>0.98902804776208508</v>
      </c>
    </row>
    <row r="45" spans="1:18" x14ac:dyDescent="0.3">
      <c r="A45" s="1">
        <v>89</v>
      </c>
      <c r="B45" s="1">
        <v>2013</v>
      </c>
      <c r="C45" s="2">
        <v>0</v>
      </c>
      <c r="D45" s="4">
        <v>0.18812480000000001</v>
      </c>
      <c r="E45" s="4">
        <v>0.69563419999999998</v>
      </c>
      <c r="F45" s="4">
        <v>6.6763799999999998E-2</v>
      </c>
      <c r="G45" s="4">
        <v>3.161152</v>
      </c>
      <c r="H45" s="4">
        <v>0.230378</v>
      </c>
      <c r="I45">
        <f t="shared" si="6"/>
        <v>0</v>
      </c>
      <c r="J45">
        <f t="shared" si="6"/>
        <v>0</v>
      </c>
      <c r="K45">
        <f t="shared" si="6"/>
        <v>0</v>
      </c>
      <c r="L45">
        <f t="shared" si="6"/>
        <v>0</v>
      </c>
      <c r="M45">
        <f t="shared" si="6"/>
        <v>0</v>
      </c>
      <c r="N45">
        <f t="shared" si="6"/>
        <v>0</v>
      </c>
      <c r="O45">
        <f t="shared" si="6"/>
        <v>0</v>
      </c>
      <c r="P45">
        <f t="shared" si="6"/>
        <v>1</v>
      </c>
      <c r="Q45">
        <f t="shared" si="6"/>
        <v>0</v>
      </c>
      <c r="R45">
        <v>0.98813417529102865</v>
      </c>
    </row>
    <row r="46" spans="1:18" x14ac:dyDescent="0.3">
      <c r="A46" s="1">
        <v>331</v>
      </c>
      <c r="B46" s="1">
        <v>2014</v>
      </c>
      <c r="C46" s="2">
        <v>0</v>
      </c>
      <c r="D46" s="4">
        <v>0.2915797</v>
      </c>
      <c r="E46" s="4">
        <v>0.67398409999999997</v>
      </c>
      <c r="F46" s="4">
        <v>8.6289599999999994E-2</v>
      </c>
      <c r="G46" s="4">
        <v>8.7803810000000002</v>
      </c>
      <c r="H46" s="4">
        <v>0.26498620000000001</v>
      </c>
      <c r="I46">
        <f t="shared" si="6"/>
        <v>0</v>
      </c>
      <c r="J46">
        <f t="shared" si="6"/>
        <v>0</v>
      </c>
      <c r="K46">
        <f t="shared" si="6"/>
        <v>0</v>
      </c>
      <c r="L46">
        <f t="shared" si="6"/>
        <v>0</v>
      </c>
      <c r="M46">
        <f t="shared" si="6"/>
        <v>0</v>
      </c>
      <c r="N46">
        <f t="shared" si="6"/>
        <v>0</v>
      </c>
      <c r="O46">
        <f t="shared" si="6"/>
        <v>0</v>
      </c>
      <c r="P46">
        <f t="shared" si="6"/>
        <v>0</v>
      </c>
      <c r="Q46">
        <f t="shared" si="6"/>
        <v>1</v>
      </c>
      <c r="R46">
        <v>0.98813075649622883</v>
      </c>
    </row>
    <row r="47" spans="1:18" x14ac:dyDescent="0.3">
      <c r="A47" s="1">
        <v>308</v>
      </c>
      <c r="B47" s="1">
        <v>2005</v>
      </c>
      <c r="C47" s="2">
        <v>0</v>
      </c>
      <c r="D47" s="4">
        <v>0.16719439999999999</v>
      </c>
      <c r="E47" s="4">
        <v>-3.7471900000000002E-2</v>
      </c>
      <c r="F47" s="4">
        <v>2.7290600000000002E-2</v>
      </c>
      <c r="G47" s="4">
        <v>0.1009572</v>
      </c>
      <c r="H47" s="4">
        <v>0.17468410000000001</v>
      </c>
      <c r="I47">
        <f t="shared" si="6"/>
        <v>0</v>
      </c>
      <c r="J47">
        <f t="shared" si="6"/>
        <v>0</v>
      </c>
      <c r="K47">
        <f t="shared" si="6"/>
        <v>0</v>
      </c>
      <c r="L47">
        <f t="shared" si="6"/>
        <v>0</v>
      </c>
      <c r="M47">
        <f t="shared" si="6"/>
        <v>0</v>
      </c>
      <c r="N47">
        <f t="shared" si="6"/>
        <v>0</v>
      </c>
      <c r="O47">
        <f t="shared" si="6"/>
        <v>0</v>
      </c>
      <c r="P47">
        <f t="shared" si="6"/>
        <v>0</v>
      </c>
      <c r="Q47">
        <f t="shared" si="6"/>
        <v>0</v>
      </c>
      <c r="R47">
        <v>0.98788131929463663</v>
      </c>
    </row>
    <row r="48" spans="1:18" x14ac:dyDescent="0.3">
      <c r="A48" s="1">
        <v>322</v>
      </c>
      <c r="B48" s="1">
        <v>2012</v>
      </c>
      <c r="C48" s="2">
        <v>0</v>
      </c>
      <c r="D48" s="4">
        <v>-4.6834800000000003E-2</v>
      </c>
      <c r="E48" s="4">
        <v>7.06764E-2</v>
      </c>
      <c r="F48" s="4">
        <v>4.4003500000000001E-2</v>
      </c>
      <c r="G48" s="4">
        <v>0.59154459999999998</v>
      </c>
      <c r="H48" s="4">
        <v>0.16728219999999999</v>
      </c>
      <c r="I48">
        <f t="shared" si="6"/>
        <v>0</v>
      </c>
      <c r="J48">
        <f t="shared" si="6"/>
        <v>0</v>
      </c>
      <c r="K48">
        <f t="shared" si="6"/>
        <v>0</v>
      </c>
      <c r="L48">
        <f t="shared" si="6"/>
        <v>0</v>
      </c>
      <c r="M48">
        <f t="shared" si="6"/>
        <v>0</v>
      </c>
      <c r="N48">
        <f t="shared" si="6"/>
        <v>0</v>
      </c>
      <c r="O48">
        <f t="shared" si="6"/>
        <v>1</v>
      </c>
      <c r="P48">
        <f t="shared" si="6"/>
        <v>0</v>
      </c>
      <c r="Q48">
        <f t="shared" si="6"/>
        <v>0</v>
      </c>
      <c r="R48">
        <v>0.98764905861855612</v>
      </c>
    </row>
    <row r="49" spans="1:18" x14ac:dyDescent="0.3">
      <c r="A49" s="1">
        <v>287</v>
      </c>
      <c r="B49" s="1">
        <v>2006</v>
      </c>
      <c r="C49" s="2">
        <v>0</v>
      </c>
      <c r="D49" s="4">
        <v>3.9258800000000003E-2</v>
      </c>
      <c r="E49" s="4">
        <v>0.29859780000000002</v>
      </c>
      <c r="F49" s="4">
        <v>3.6516399999999997E-2</v>
      </c>
      <c r="G49" s="4">
        <v>0.80623750000000005</v>
      </c>
      <c r="H49" s="4">
        <v>0.4037732</v>
      </c>
      <c r="I49">
        <f t="shared" si="6"/>
        <v>1</v>
      </c>
      <c r="J49">
        <f t="shared" si="6"/>
        <v>0</v>
      </c>
      <c r="K49">
        <f t="shared" si="6"/>
        <v>0</v>
      </c>
      <c r="L49">
        <f t="shared" si="6"/>
        <v>0</v>
      </c>
      <c r="M49">
        <f t="shared" si="6"/>
        <v>0</v>
      </c>
      <c r="N49">
        <f t="shared" si="6"/>
        <v>0</v>
      </c>
      <c r="O49">
        <f t="shared" si="6"/>
        <v>0</v>
      </c>
      <c r="P49">
        <f t="shared" si="6"/>
        <v>0</v>
      </c>
      <c r="Q49">
        <f t="shared" si="6"/>
        <v>0</v>
      </c>
      <c r="R49">
        <v>0.98746539789345922</v>
      </c>
    </row>
    <row r="50" spans="1:18" x14ac:dyDescent="0.3">
      <c r="A50" s="1">
        <v>641</v>
      </c>
      <c r="B50" s="1">
        <v>2013</v>
      </c>
      <c r="C50" s="2">
        <v>0</v>
      </c>
      <c r="D50" s="4">
        <v>0.12619849999999999</v>
      </c>
      <c r="E50" s="4">
        <v>0.10174560000000001</v>
      </c>
      <c r="F50" s="4">
        <v>4.0038999999999998E-2</v>
      </c>
      <c r="G50" s="4">
        <v>0.384799</v>
      </c>
      <c r="H50" s="4">
        <v>0.61096569999999994</v>
      </c>
      <c r="I50">
        <f t="shared" si="6"/>
        <v>0</v>
      </c>
      <c r="J50">
        <f t="shared" si="6"/>
        <v>0</v>
      </c>
      <c r="K50">
        <f t="shared" si="6"/>
        <v>0</v>
      </c>
      <c r="L50">
        <f t="shared" si="6"/>
        <v>0</v>
      </c>
      <c r="M50">
        <f t="shared" si="6"/>
        <v>0</v>
      </c>
      <c r="N50">
        <f t="shared" si="6"/>
        <v>0</v>
      </c>
      <c r="O50">
        <f t="shared" si="6"/>
        <v>0</v>
      </c>
      <c r="P50">
        <f t="shared" si="6"/>
        <v>1</v>
      </c>
      <c r="Q50">
        <f t="shared" si="6"/>
        <v>0</v>
      </c>
      <c r="R50">
        <v>0.98739204109184686</v>
      </c>
    </row>
    <row r="51" spans="1:18" x14ac:dyDescent="0.3">
      <c r="A51" s="1">
        <v>396</v>
      </c>
      <c r="B51" s="1">
        <v>2013</v>
      </c>
      <c r="C51" s="2">
        <v>0</v>
      </c>
      <c r="D51" s="4">
        <v>0.19988059999999999</v>
      </c>
      <c r="E51" s="4">
        <v>0.31818869999999999</v>
      </c>
      <c r="F51" s="4">
        <v>4.1529999999999997E-2</v>
      </c>
      <c r="G51" s="4">
        <v>1.0024139999999999</v>
      </c>
      <c r="H51" s="4">
        <v>0.2955354</v>
      </c>
      <c r="I51">
        <f t="shared" si="6"/>
        <v>0</v>
      </c>
      <c r="J51">
        <f t="shared" si="6"/>
        <v>0</v>
      </c>
      <c r="K51">
        <f t="shared" si="6"/>
        <v>0</v>
      </c>
      <c r="L51">
        <f t="shared" si="6"/>
        <v>0</v>
      </c>
      <c r="M51">
        <f t="shared" si="6"/>
        <v>0</v>
      </c>
      <c r="N51">
        <f t="shared" si="6"/>
        <v>0</v>
      </c>
      <c r="O51">
        <f t="shared" si="6"/>
        <v>0</v>
      </c>
      <c r="P51">
        <f t="shared" si="6"/>
        <v>1</v>
      </c>
      <c r="Q51">
        <f t="shared" si="6"/>
        <v>0</v>
      </c>
      <c r="R51">
        <v>0.98710182040342509</v>
      </c>
    </row>
    <row r="52" spans="1:18" x14ac:dyDescent="0.3">
      <c r="A52" s="1">
        <v>385</v>
      </c>
      <c r="B52" s="1">
        <v>2013</v>
      </c>
      <c r="C52" s="2">
        <v>0</v>
      </c>
      <c r="D52" s="4">
        <v>9.5233899999999996E-2</v>
      </c>
      <c r="E52" s="4">
        <v>0.22703770000000001</v>
      </c>
      <c r="F52" s="4">
        <v>3.4126099999999999E-2</v>
      </c>
      <c r="G52" s="4">
        <v>0.67192810000000003</v>
      </c>
      <c r="H52" s="4">
        <v>0.28595150000000003</v>
      </c>
      <c r="I52">
        <f t="shared" ref="I52:Q61" si="7">IF($B52=I$1, 1, 0)</f>
        <v>0</v>
      </c>
      <c r="J52">
        <f t="shared" si="7"/>
        <v>0</v>
      </c>
      <c r="K52">
        <f t="shared" si="7"/>
        <v>0</v>
      </c>
      <c r="L52">
        <f t="shared" si="7"/>
        <v>0</v>
      </c>
      <c r="M52">
        <f t="shared" si="7"/>
        <v>0</v>
      </c>
      <c r="N52">
        <f t="shared" si="7"/>
        <v>0</v>
      </c>
      <c r="O52">
        <f t="shared" si="7"/>
        <v>0</v>
      </c>
      <c r="P52">
        <f t="shared" si="7"/>
        <v>1</v>
      </c>
      <c r="Q52">
        <f t="shared" si="7"/>
        <v>0</v>
      </c>
      <c r="R52">
        <v>0.9867954118522525</v>
      </c>
    </row>
    <row r="53" spans="1:18" x14ac:dyDescent="0.3">
      <c r="A53" s="1">
        <v>361</v>
      </c>
      <c r="B53" s="1">
        <v>2013</v>
      </c>
      <c r="C53" s="2">
        <v>0</v>
      </c>
      <c r="D53" s="4">
        <v>0.1813041</v>
      </c>
      <c r="E53" s="4">
        <v>0.46034999999999998</v>
      </c>
      <c r="F53" s="4">
        <v>7.0955299999999999E-2</v>
      </c>
      <c r="G53" s="4">
        <v>6.659262</v>
      </c>
      <c r="H53" s="4">
        <v>0.18748860000000001</v>
      </c>
      <c r="I53">
        <f t="shared" si="7"/>
        <v>0</v>
      </c>
      <c r="J53">
        <f t="shared" si="7"/>
        <v>0</v>
      </c>
      <c r="K53">
        <f t="shared" si="7"/>
        <v>0</v>
      </c>
      <c r="L53">
        <f t="shared" si="7"/>
        <v>0</v>
      </c>
      <c r="M53">
        <f t="shared" si="7"/>
        <v>0</v>
      </c>
      <c r="N53">
        <f t="shared" si="7"/>
        <v>0</v>
      </c>
      <c r="O53">
        <f t="shared" si="7"/>
        <v>0</v>
      </c>
      <c r="P53">
        <f t="shared" si="7"/>
        <v>1</v>
      </c>
      <c r="Q53">
        <f t="shared" si="7"/>
        <v>0</v>
      </c>
      <c r="R53">
        <v>0.98650449641861715</v>
      </c>
    </row>
    <row r="54" spans="1:18" x14ac:dyDescent="0.3">
      <c r="A54" s="1">
        <v>464</v>
      </c>
      <c r="B54" s="1">
        <v>2007</v>
      </c>
      <c r="C54" s="2">
        <v>0</v>
      </c>
      <c r="D54" s="4">
        <v>0.351493</v>
      </c>
      <c r="E54" s="4">
        <v>-0.16210769999999999</v>
      </c>
      <c r="F54" s="4">
        <v>5.5988200000000002E-2</v>
      </c>
      <c r="G54" s="4">
        <v>0.94566380000000005</v>
      </c>
      <c r="H54" s="4">
        <v>0.40840530000000003</v>
      </c>
      <c r="I54">
        <f t="shared" si="7"/>
        <v>0</v>
      </c>
      <c r="J54">
        <f t="shared" si="7"/>
        <v>1</v>
      </c>
      <c r="K54">
        <f t="shared" si="7"/>
        <v>0</v>
      </c>
      <c r="L54">
        <f t="shared" si="7"/>
        <v>0</v>
      </c>
      <c r="M54">
        <f t="shared" si="7"/>
        <v>0</v>
      </c>
      <c r="N54">
        <f t="shared" si="7"/>
        <v>0</v>
      </c>
      <c r="O54">
        <f t="shared" si="7"/>
        <v>0</v>
      </c>
      <c r="P54">
        <f t="shared" si="7"/>
        <v>0</v>
      </c>
      <c r="Q54">
        <f t="shared" si="7"/>
        <v>0</v>
      </c>
      <c r="R54">
        <v>0.98640381331591853</v>
      </c>
    </row>
    <row r="55" spans="1:18" x14ac:dyDescent="0.3">
      <c r="A55" s="1">
        <v>559</v>
      </c>
      <c r="B55" s="1">
        <v>2005</v>
      </c>
      <c r="C55" s="2">
        <v>0</v>
      </c>
      <c r="D55" s="4">
        <v>0.31418629999999997</v>
      </c>
      <c r="E55" s="4">
        <v>0.39109319999999997</v>
      </c>
      <c r="F55" s="4">
        <v>7.7669199999999994E-2</v>
      </c>
      <c r="G55" s="4">
        <v>1.5514699999999999</v>
      </c>
      <c r="H55" s="4">
        <v>0.53341970000000005</v>
      </c>
      <c r="I55">
        <f t="shared" si="7"/>
        <v>0</v>
      </c>
      <c r="J55">
        <f t="shared" si="7"/>
        <v>0</v>
      </c>
      <c r="K55">
        <f t="shared" si="7"/>
        <v>0</v>
      </c>
      <c r="L55">
        <f t="shared" si="7"/>
        <v>0</v>
      </c>
      <c r="M55">
        <f t="shared" si="7"/>
        <v>0</v>
      </c>
      <c r="N55">
        <f t="shared" si="7"/>
        <v>0</v>
      </c>
      <c r="O55">
        <f t="shared" si="7"/>
        <v>0</v>
      </c>
      <c r="P55">
        <f t="shared" si="7"/>
        <v>0</v>
      </c>
      <c r="Q55">
        <f t="shared" si="7"/>
        <v>0</v>
      </c>
      <c r="R55">
        <v>0.98521956394932475</v>
      </c>
    </row>
    <row r="56" spans="1:18" x14ac:dyDescent="0.3">
      <c r="A56" s="1">
        <v>473</v>
      </c>
      <c r="B56" s="1">
        <v>2013</v>
      </c>
      <c r="C56" s="2">
        <v>0</v>
      </c>
      <c r="D56" s="4">
        <v>0.2811978</v>
      </c>
      <c r="E56" s="4">
        <v>0.31691200000000003</v>
      </c>
      <c r="F56" s="4">
        <v>4.51984E-2</v>
      </c>
      <c r="G56" s="4">
        <v>0.89833649999999998</v>
      </c>
      <c r="H56" s="4">
        <v>0.17859439999999999</v>
      </c>
      <c r="I56">
        <f t="shared" si="7"/>
        <v>0</v>
      </c>
      <c r="J56">
        <f t="shared" si="7"/>
        <v>0</v>
      </c>
      <c r="K56">
        <f t="shared" si="7"/>
        <v>0</v>
      </c>
      <c r="L56">
        <f t="shared" si="7"/>
        <v>0</v>
      </c>
      <c r="M56">
        <f t="shared" si="7"/>
        <v>0</v>
      </c>
      <c r="N56">
        <f t="shared" si="7"/>
        <v>0</v>
      </c>
      <c r="O56">
        <f t="shared" si="7"/>
        <v>0</v>
      </c>
      <c r="P56">
        <f t="shared" si="7"/>
        <v>1</v>
      </c>
      <c r="Q56">
        <f t="shared" si="7"/>
        <v>0</v>
      </c>
      <c r="R56">
        <v>0.98511664130553755</v>
      </c>
    </row>
    <row r="57" spans="1:18" x14ac:dyDescent="0.3">
      <c r="A57" s="1">
        <v>261</v>
      </c>
      <c r="B57" s="1">
        <v>2014</v>
      </c>
      <c r="C57" s="2">
        <v>0</v>
      </c>
      <c r="D57" s="4">
        <v>0.48222120000000002</v>
      </c>
      <c r="E57" s="4">
        <v>0.46473910000000002</v>
      </c>
      <c r="F57" s="4">
        <v>6.4355700000000002E-2</v>
      </c>
      <c r="G57" s="4">
        <v>3.595507</v>
      </c>
      <c r="H57" s="4">
        <v>0.35752889999999998</v>
      </c>
      <c r="I57">
        <f t="shared" si="7"/>
        <v>0</v>
      </c>
      <c r="J57">
        <f t="shared" si="7"/>
        <v>0</v>
      </c>
      <c r="K57">
        <f t="shared" si="7"/>
        <v>0</v>
      </c>
      <c r="L57">
        <f t="shared" si="7"/>
        <v>0</v>
      </c>
      <c r="M57">
        <f t="shared" si="7"/>
        <v>0</v>
      </c>
      <c r="N57">
        <f t="shared" si="7"/>
        <v>0</v>
      </c>
      <c r="O57">
        <f t="shared" si="7"/>
        <v>0</v>
      </c>
      <c r="P57">
        <f t="shared" si="7"/>
        <v>0</v>
      </c>
      <c r="Q57">
        <f t="shared" si="7"/>
        <v>1</v>
      </c>
      <c r="R57">
        <v>0.98503259066428772</v>
      </c>
    </row>
    <row r="58" spans="1:18" x14ac:dyDescent="0.3">
      <c r="A58" s="1">
        <v>609</v>
      </c>
      <c r="B58" s="1">
        <v>2006</v>
      </c>
      <c r="C58" s="2">
        <v>0</v>
      </c>
      <c r="D58" s="4">
        <v>8.6761000000000008E-3</v>
      </c>
      <c r="E58" s="4">
        <v>5.9485000000000003E-2</v>
      </c>
      <c r="F58" s="4">
        <v>4.0456100000000002E-2</v>
      </c>
      <c r="G58" s="4">
        <v>0.52416320000000005</v>
      </c>
      <c r="H58" s="4">
        <v>0.1244561</v>
      </c>
      <c r="I58">
        <f t="shared" si="7"/>
        <v>1</v>
      </c>
      <c r="J58">
        <f t="shared" si="7"/>
        <v>0</v>
      </c>
      <c r="K58">
        <f t="shared" si="7"/>
        <v>0</v>
      </c>
      <c r="L58">
        <f t="shared" si="7"/>
        <v>0</v>
      </c>
      <c r="M58">
        <f t="shared" si="7"/>
        <v>0</v>
      </c>
      <c r="N58">
        <f t="shared" si="7"/>
        <v>0</v>
      </c>
      <c r="O58">
        <f t="shared" si="7"/>
        <v>0</v>
      </c>
      <c r="P58">
        <f t="shared" si="7"/>
        <v>0</v>
      </c>
      <c r="Q58">
        <f t="shared" si="7"/>
        <v>0</v>
      </c>
      <c r="R58">
        <v>0.98498297832412585</v>
      </c>
    </row>
    <row r="59" spans="1:18" x14ac:dyDescent="0.3">
      <c r="A59" s="1">
        <v>520</v>
      </c>
      <c r="B59" s="1">
        <v>2011</v>
      </c>
      <c r="C59" s="2">
        <v>0</v>
      </c>
      <c r="D59" s="4">
        <v>4.24883E-2</v>
      </c>
      <c r="E59" s="4">
        <v>0.19497639999999999</v>
      </c>
      <c r="F59" s="4">
        <v>1.6494700000000001E-2</v>
      </c>
      <c r="G59" s="4">
        <v>1.24777</v>
      </c>
      <c r="H59" s="4">
        <v>0.1105903</v>
      </c>
      <c r="I59">
        <f t="shared" si="7"/>
        <v>0</v>
      </c>
      <c r="J59">
        <f t="shared" si="7"/>
        <v>0</v>
      </c>
      <c r="K59">
        <f t="shared" si="7"/>
        <v>0</v>
      </c>
      <c r="L59">
        <f t="shared" si="7"/>
        <v>0</v>
      </c>
      <c r="M59">
        <f t="shared" si="7"/>
        <v>0</v>
      </c>
      <c r="N59">
        <f t="shared" si="7"/>
        <v>1</v>
      </c>
      <c r="O59">
        <f t="shared" si="7"/>
        <v>0</v>
      </c>
      <c r="P59">
        <f t="shared" si="7"/>
        <v>0</v>
      </c>
      <c r="Q59">
        <f t="shared" si="7"/>
        <v>0</v>
      </c>
      <c r="R59">
        <v>0.98486318510233684</v>
      </c>
    </row>
    <row r="60" spans="1:18" x14ac:dyDescent="0.3">
      <c r="A60" s="1">
        <v>19</v>
      </c>
      <c r="B60" s="1">
        <v>2009</v>
      </c>
      <c r="C60" s="2">
        <v>0</v>
      </c>
      <c r="D60" s="4">
        <v>0.14446990000000001</v>
      </c>
      <c r="E60" s="4">
        <v>0.45690599999999998</v>
      </c>
      <c r="F60" s="4">
        <v>5.39351E-2</v>
      </c>
      <c r="G60" s="4">
        <v>2.1071740000000001</v>
      </c>
      <c r="H60" s="4">
        <v>0.22463379999999999</v>
      </c>
      <c r="I60">
        <f t="shared" si="7"/>
        <v>0</v>
      </c>
      <c r="J60">
        <f t="shared" si="7"/>
        <v>0</v>
      </c>
      <c r="K60">
        <f t="shared" si="7"/>
        <v>0</v>
      </c>
      <c r="L60">
        <f t="shared" si="7"/>
        <v>1</v>
      </c>
      <c r="M60">
        <f t="shared" si="7"/>
        <v>0</v>
      </c>
      <c r="N60">
        <f t="shared" si="7"/>
        <v>0</v>
      </c>
      <c r="O60">
        <f t="shared" si="7"/>
        <v>0</v>
      </c>
      <c r="P60">
        <f t="shared" si="7"/>
        <v>0</v>
      </c>
      <c r="Q60">
        <f t="shared" si="7"/>
        <v>0</v>
      </c>
      <c r="R60">
        <v>0.98440119982171748</v>
      </c>
    </row>
    <row r="61" spans="1:18" x14ac:dyDescent="0.3">
      <c r="A61" s="1">
        <v>665</v>
      </c>
      <c r="B61" s="1">
        <v>2007</v>
      </c>
      <c r="C61" s="2">
        <v>0</v>
      </c>
      <c r="D61" s="4">
        <v>5.6647400000000001E-2</v>
      </c>
      <c r="E61" s="4">
        <v>0.59209509999999999</v>
      </c>
      <c r="F61" s="4">
        <v>6.7046999999999995E-2</v>
      </c>
      <c r="G61" s="4">
        <v>2.6466949999999998</v>
      </c>
      <c r="H61" s="4">
        <v>0.17916979999999999</v>
      </c>
      <c r="I61">
        <f t="shared" si="7"/>
        <v>0</v>
      </c>
      <c r="J61">
        <f t="shared" si="7"/>
        <v>1</v>
      </c>
      <c r="K61">
        <f t="shared" si="7"/>
        <v>0</v>
      </c>
      <c r="L61">
        <f t="shared" si="7"/>
        <v>0</v>
      </c>
      <c r="M61">
        <f t="shared" si="7"/>
        <v>0</v>
      </c>
      <c r="N61">
        <f t="shared" si="7"/>
        <v>0</v>
      </c>
      <c r="O61">
        <f t="shared" si="7"/>
        <v>0</v>
      </c>
      <c r="P61">
        <f t="shared" si="7"/>
        <v>0</v>
      </c>
      <c r="Q61">
        <f t="shared" si="7"/>
        <v>0</v>
      </c>
      <c r="R61">
        <v>0.98432584581544569</v>
      </c>
    </row>
    <row r="62" spans="1:18" x14ac:dyDescent="0.3">
      <c r="A62" s="1">
        <v>663</v>
      </c>
      <c r="B62" s="1">
        <v>2013</v>
      </c>
      <c r="C62" s="2">
        <v>0</v>
      </c>
      <c r="D62" s="4">
        <v>-2.12001E-2</v>
      </c>
      <c r="E62" s="4">
        <v>8.9116399999999998E-2</v>
      </c>
      <c r="F62" s="4">
        <v>6.6211199999999998E-2</v>
      </c>
      <c r="G62" s="4">
        <v>1.0373190000000001</v>
      </c>
      <c r="H62" s="4">
        <v>0.109086</v>
      </c>
      <c r="I62">
        <f t="shared" ref="I62:Q71" si="8">IF($B62=I$1, 1, 0)</f>
        <v>0</v>
      </c>
      <c r="J62">
        <f t="shared" si="8"/>
        <v>0</v>
      </c>
      <c r="K62">
        <f t="shared" si="8"/>
        <v>0</v>
      </c>
      <c r="L62">
        <f t="shared" si="8"/>
        <v>0</v>
      </c>
      <c r="M62">
        <f t="shared" si="8"/>
        <v>0</v>
      </c>
      <c r="N62">
        <f t="shared" si="8"/>
        <v>0</v>
      </c>
      <c r="O62">
        <f t="shared" si="8"/>
        <v>0</v>
      </c>
      <c r="P62">
        <f t="shared" si="8"/>
        <v>1</v>
      </c>
      <c r="Q62">
        <f t="shared" si="8"/>
        <v>0</v>
      </c>
      <c r="R62">
        <v>0.98406144851203448</v>
      </c>
    </row>
    <row r="63" spans="1:18" x14ac:dyDescent="0.3">
      <c r="A63" s="1">
        <v>469</v>
      </c>
      <c r="B63" s="1">
        <v>2009</v>
      </c>
      <c r="C63" s="2">
        <v>0</v>
      </c>
      <c r="D63" s="4">
        <v>0.30016330000000002</v>
      </c>
      <c r="E63" s="4">
        <v>0.61269130000000005</v>
      </c>
      <c r="F63" s="4">
        <v>6.9634399999999999E-2</v>
      </c>
      <c r="G63" s="4">
        <v>3.290991</v>
      </c>
      <c r="H63" s="4">
        <v>0.3197643</v>
      </c>
      <c r="I63">
        <f t="shared" si="8"/>
        <v>0</v>
      </c>
      <c r="J63">
        <f t="shared" si="8"/>
        <v>0</v>
      </c>
      <c r="K63">
        <f t="shared" si="8"/>
        <v>0</v>
      </c>
      <c r="L63">
        <f t="shared" si="8"/>
        <v>1</v>
      </c>
      <c r="M63">
        <f t="shared" si="8"/>
        <v>0</v>
      </c>
      <c r="N63">
        <f t="shared" si="8"/>
        <v>0</v>
      </c>
      <c r="O63">
        <f t="shared" si="8"/>
        <v>0</v>
      </c>
      <c r="P63">
        <f t="shared" si="8"/>
        <v>0</v>
      </c>
      <c r="Q63">
        <f t="shared" si="8"/>
        <v>0</v>
      </c>
      <c r="R63">
        <v>0.9839248240905335</v>
      </c>
    </row>
    <row r="64" spans="1:18" x14ac:dyDescent="0.3">
      <c r="A64" s="1">
        <v>163</v>
      </c>
      <c r="B64" s="1">
        <v>2013</v>
      </c>
      <c r="C64" s="2">
        <v>0</v>
      </c>
      <c r="D64" s="4">
        <v>3.4738600000000001E-2</v>
      </c>
      <c r="E64" s="4">
        <v>-0.27178029999999997</v>
      </c>
      <c r="F64" s="4">
        <v>4.5730300000000002E-2</v>
      </c>
      <c r="G64" s="4">
        <v>0.23431089999999999</v>
      </c>
      <c r="H64" s="4">
        <v>0.2268289</v>
      </c>
      <c r="I64">
        <f t="shared" si="8"/>
        <v>0</v>
      </c>
      <c r="J64">
        <f t="shared" si="8"/>
        <v>0</v>
      </c>
      <c r="K64">
        <f t="shared" si="8"/>
        <v>0</v>
      </c>
      <c r="L64">
        <f t="shared" si="8"/>
        <v>0</v>
      </c>
      <c r="M64">
        <f t="shared" si="8"/>
        <v>0</v>
      </c>
      <c r="N64">
        <f t="shared" si="8"/>
        <v>0</v>
      </c>
      <c r="O64">
        <f t="shared" si="8"/>
        <v>0</v>
      </c>
      <c r="P64">
        <f t="shared" si="8"/>
        <v>1</v>
      </c>
      <c r="Q64">
        <f t="shared" si="8"/>
        <v>0</v>
      </c>
      <c r="R64">
        <v>0.98373796981958384</v>
      </c>
    </row>
    <row r="65" spans="1:18" x14ac:dyDescent="0.3">
      <c r="A65" s="1">
        <v>471</v>
      </c>
      <c r="B65" s="1">
        <v>2007</v>
      </c>
      <c r="C65" s="2">
        <v>0</v>
      </c>
      <c r="D65" s="4">
        <v>0.24418670000000001</v>
      </c>
      <c r="E65" s="4">
        <v>-0.22265879999999999</v>
      </c>
      <c r="F65" s="4">
        <v>6.2970100000000001E-2</v>
      </c>
      <c r="G65" s="4">
        <v>2.5979350000000001</v>
      </c>
      <c r="H65" s="4">
        <v>0.25398470000000001</v>
      </c>
      <c r="I65">
        <f t="shared" si="8"/>
        <v>0</v>
      </c>
      <c r="J65">
        <f t="shared" si="8"/>
        <v>1</v>
      </c>
      <c r="K65">
        <f t="shared" si="8"/>
        <v>0</v>
      </c>
      <c r="L65">
        <f t="shared" si="8"/>
        <v>0</v>
      </c>
      <c r="M65">
        <f t="shared" si="8"/>
        <v>0</v>
      </c>
      <c r="N65">
        <f t="shared" si="8"/>
        <v>0</v>
      </c>
      <c r="O65">
        <f t="shared" si="8"/>
        <v>0</v>
      </c>
      <c r="P65">
        <f t="shared" si="8"/>
        <v>0</v>
      </c>
      <c r="Q65">
        <f t="shared" si="8"/>
        <v>0</v>
      </c>
      <c r="R65">
        <v>0.98286715680101433</v>
      </c>
    </row>
    <row r="66" spans="1:18" x14ac:dyDescent="0.3">
      <c r="A66" s="1">
        <v>324</v>
      </c>
      <c r="B66" s="1">
        <v>2013</v>
      </c>
      <c r="C66" s="2">
        <v>0</v>
      </c>
      <c r="D66" s="4">
        <v>0.43082969999999998</v>
      </c>
      <c r="E66" s="4">
        <v>0.4898593</v>
      </c>
      <c r="F66" s="4">
        <v>5.44923E-2</v>
      </c>
      <c r="G66" s="4">
        <v>1.4041619999999999</v>
      </c>
      <c r="H66" s="4">
        <v>0.51119510000000001</v>
      </c>
      <c r="I66">
        <f t="shared" si="8"/>
        <v>0</v>
      </c>
      <c r="J66">
        <f t="shared" si="8"/>
        <v>0</v>
      </c>
      <c r="K66">
        <f t="shared" si="8"/>
        <v>0</v>
      </c>
      <c r="L66">
        <f t="shared" si="8"/>
        <v>0</v>
      </c>
      <c r="M66">
        <f t="shared" si="8"/>
        <v>0</v>
      </c>
      <c r="N66">
        <f t="shared" si="8"/>
        <v>0</v>
      </c>
      <c r="O66">
        <f t="shared" si="8"/>
        <v>0</v>
      </c>
      <c r="P66">
        <f t="shared" si="8"/>
        <v>1</v>
      </c>
      <c r="Q66">
        <f t="shared" si="8"/>
        <v>0</v>
      </c>
      <c r="R66">
        <v>0.98234000395686327</v>
      </c>
    </row>
    <row r="67" spans="1:18" x14ac:dyDescent="0.3">
      <c r="A67" s="1">
        <v>262</v>
      </c>
      <c r="B67" s="1">
        <v>2006</v>
      </c>
      <c r="C67" s="2">
        <v>0</v>
      </c>
      <c r="D67" s="4">
        <v>0.1889266</v>
      </c>
      <c r="E67" s="4">
        <v>0.6100951</v>
      </c>
      <c r="F67" s="4">
        <v>6.6556299999999999E-2</v>
      </c>
      <c r="G67" s="4">
        <v>2.667227</v>
      </c>
      <c r="H67" s="4">
        <v>0.3382713</v>
      </c>
      <c r="I67">
        <f t="shared" si="8"/>
        <v>1</v>
      </c>
      <c r="J67">
        <f t="shared" si="8"/>
        <v>0</v>
      </c>
      <c r="K67">
        <f t="shared" si="8"/>
        <v>0</v>
      </c>
      <c r="L67">
        <f t="shared" si="8"/>
        <v>0</v>
      </c>
      <c r="M67">
        <f t="shared" si="8"/>
        <v>0</v>
      </c>
      <c r="N67">
        <f t="shared" si="8"/>
        <v>0</v>
      </c>
      <c r="O67">
        <f t="shared" si="8"/>
        <v>0</v>
      </c>
      <c r="P67">
        <f t="shared" si="8"/>
        <v>0</v>
      </c>
      <c r="Q67">
        <f t="shared" si="8"/>
        <v>0</v>
      </c>
      <c r="R67">
        <v>0.98200847055703777</v>
      </c>
    </row>
    <row r="68" spans="1:18" x14ac:dyDescent="0.3">
      <c r="A68" s="1">
        <v>660</v>
      </c>
      <c r="B68" s="1">
        <v>2013</v>
      </c>
      <c r="C68" s="2">
        <v>0</v>
      </c>
      <c r="D68" s="4">
        <v>0.22080060000000001</v>
      </c>
      <c r="E68" s="4">
        <v>0.58589999999999998</v>
      </c>
      <c r="F68" s="4">
        <v>6.0719299999999997E-2</v>
      </c>
      <c r="G68" s="4">
        <v>0.5343059</v>
      </c>
      <c r="H68" s="4">
        <v>0.52325429999999995</v>
      </c>
      <c r="I68">
        <f t="shared" si="8"/>
        <v>0</v>
      </c>
      <c r="J68">
        <f t="shared" si="8"/>
        <v>0</v>
      </c>
      <c r="K68">
        <f t="shared" si="8"/>
        <v>0</v>
      </c>
      <c r="L68">
        <f t="shared" si="8"/>
        <v>0</v>
      </c>
      <c r="M68">
        <f t="shared" si="8"/>
        <v>0</v>
      </c>
      <c r="N68">
        <f t="shared" si="8"/>
        <v>0</v>
      </c>
      <c r="O68">
        <f t="shared" si="8"/>
        <v>0</v>
      </c>
      <c r="P68">
        <f t="shared" si="8"/>
        <v>1</v>
      </c>
      <c r="Q68">
        <f t="shared" si="8"/>
        <v>0</v>
      </c>
      <c r="R68">
        <v>0.98097556815067322</v>
      </c>
    </row>
    <row r="69" spans="1:18" x14ac:dyDescent="0.3">
      <c r="A69" s="1">
        <v>472</v>
      </c>
      <c r="B69" s="1">
        <v>2012</v>
      </c>
      <c r="C69" s="2">
        <v>0</v>
      </c>
      <c r="D69" s="4">
        <v>1.26386E-2</v>
      </c>
      <c r="E69" s="4">
        <v>0.16588140000000001</v>
      </c>
      <c r="F69" s="4">
        <v>8.6468100000000006E-2</v>
      </c>
      <c r="G69" s="4">
        <v>1.0771310000000001</v>
      </c>
      <c r="H69" s="4">
        <v>0.15559000000000001</v>
      </c>
      <c r="I69">
        <f t="shared" si="8"/>
        <v>0</v>
      </c>
      <c r="J69">
        <f t="shared" si="8"/>
        <v>0</v>
      </c>
      <c r="K69">
        <f t="shared" si="8"/>
        <v>0</v>
      </c>
      <c r="L69">
        <f t="shared" si="8"/>
        <v>0</v>
      </c>
      <c r="M69">
        <f t="shared" si="8"/>
        <v>0</v>
      </c>
      <c r="N69">
        <f t="shared" si="8"/>
        <v>0</v>
      </c>
      <c r="O69">
        <f t="shared" si="8"/>
        <v>1</v>
      </c>
      <c r="P69">
        <f t="shared" si="8"/>
        <v>0</v>
      </c>
      <c r="Q69">
        <f t="shared" si="8"/>
        <v>0</v>
      </c>
      <c r="R69">
        <v>0.98075655529830708</v>
      </c>
    </row>
    <row r="70" spans="1:18" x14ac:dyDescent="0.3">
      <c r="A70" s="1">
        <v>244</v>
      </c>
      <c r="B70" s="1">
        <v>2013</v>
      </c>
      <c r="C70" s="2">
        <v>0</v>
      </c>
      <c r="D70" s="4">
        <v>3.7098199999999998E-2</v>
      </c>
      <c r="E70" s="4">
        <v>0.6716763</v>
      </c>
      <c r="F70" s="4">
        <v>9.5316799999999993E-2</v>
      </c>
      <c r="G70" s="4">
        <v>4.8457499999999998</v>
      </c>
      <c r="H70" s="4">
        <v>0.29237960000000002</v>
      </c>
      <c r="I70">
        <f t="shared" si="8"/>
        <v>0</v>
      </c>
      <c r="J70">
        <f t="shared" si="8"/>
        <v>0</v>
      </c>
      <c r="K70">
        <f t="shared" si="8"/>
        <v>0</v>
      </c>
      <c r="L70">
        <f t="shared" si="8"/>
        <v>0</v>
      </c>
      <c r="M70">
        <f t="shared" si="8"/>
        <v>0</v>
      </c>
      <c r="N70">
        <f t="shared" si="8"/>
        <v>0</v>
      </c>
      <c r="O70">
        <f t="shared" si="8"/>
        <v>0</v>
      </c>
      <c r="P70">
        <f t="shared" si="8"/>
        <v>1</v>
      </c>
      <c r="Q70">
        <f t="shared" si="8"/>
        <v>0</v>
      </c>
      <c r="R70">
        <v>0.98070362627058227</v>
      </c>
    </row>
    <row r="71" spans="1:18" x14ac:dyDescent="0.3">
      <c r="A71" s="1">
        <v>516</v>
      </c>
      <c r="B71" s="1">
        <v>2011</v>
      </c>
      <c r="C71" s="2">
        <v>0</v>
      </c>
      <c r="D71" s="4">
        <v>1.1039500000000001E-2</v>
      </c>
      <c r="E71" s="4">
        <v>0.14176359999999999</v>
      </c>
      <c r="F71" s="4">
        <v>3.8502300000000003E-2</v>
      </c>
      <c r="G71" s="4">
        <v>0.29631079999999999</v>
      </c>
      <c r="H71" s="4">
        <v>8.6634900000000001E-2</v>
      </c>
      <c r="I71">
        <f t="shared" si="8"/>
        <v>0</v>
      </c>
      <c r="J71">
        <f t="shared" si="8"/>
        <v>0</v>
      </c>
      <c r="K71">
        <f t="shared" si="8"/>
        <v>0</v>
      </c>
      <c r="L71">
        <f t="shared" si="8"/>
        <v>0</v>
      </c>
      <c r="M71">
        <f t="shared" si="8"/>
        <v>0</v>
      </c>
      <c r="N71">
        <f t="shared" si="8"/>
        <v>1</v>
      </c>
      <c r="O71">
        <f t="shared" si="8"/>
        <v>0</v>
      </c>
      <c r="P71">
        <f t="shared" si="8"/>
        <v>0</v>
      </c>
      <c r="Q71">
        <f t="shared" si="8"/>
        <v>0</v>
      </c>
      <c r="R71">
        <v>0.97982676133009472</v>
      </c>
    </row>
    <row r="72" spans="1:18" x14ac:dyDescent="0.3">
      <c r="A72" s="1">
        <v>133</v>
      </c>
      <c r="B72" s="1">
        <v>2009</v>
      </c>
      <c r="C72" s="2">
        <v>0</v>
      </c>
      <c r="D72" s="4">
        <v>1.30727E-2</v>
      </c>
      <c r="E72" s="4">
        <v>6.3094499999999998E-2</v>
      </c>
      <c r="F72" s="4">
        <v>2.8781500000000002E-2</v>
      </c>
      <c r="G72" s="4">
        <v>1.957557</v>
      </c>
      <c r="H72" s="4">
        <v>8.3061200000000002E-2</v>
      </c>
      <c r="I72">
        <f t="shared" ref="I72:Q81" si="9">IF($B72=I$1, 1, 0)</f>
        <v>0</v>
      </c>
      <c r="J72">
        <f t="shared" si="9"/>
        <v>0</v>
      </c>
      <c r="K72">
        <f t="shared" si="9"/>
        <v>0</v>
      </c>
      <c r="L72">
        <f t="shared" si="9"/>
        <v>1</v>
      </c>
      <c r="M72">
        <f t="shared" si="9"/>
        <v>0</v>
      </c>
      <c r="N72">
        <f t="shared" si="9"/>
        <v>0</v>
      </c>
      <c r="O72">
        <f t="shared" si="9"/>
        <v>0</v>
      </c>
      <c r="P72">
        <f t="shared" si="9"/>
        <v>0</v>
      </c>
      <c r="Q72">
        <f t="shared" si="9"/>
        <v>0</v>
      </c>
      <c r="R72">
        <v>0.97980342087304129</v>
      </c>
    </row>
    <row r="73" spans="1:18" x14ac:dyDescent="0.3">
      <c r="A73" s="1">
        <v>347</v>
      </c>
      <c r="B73" s="1">
        <v>2006</v>
      </c>
      <c r="C73" s="2">
        <v>0</v>
      </c>
      <c r="D73" s="4">
        <v>1.02133E-2</v>
      </c>
      <c r="E73" s="4">
        <v>0.3601743</v>
      </c>
      <c r="F73" s="4">
        <v>7.5184699999999993E-2</v>
      </c>
      <c r="G73" s="4">
        <v>3.6778870000000001</v>
      </c>
      <c r="H73" s="4">
        <v>0.3065544</v>
      </c>
      <c r="I73">
        <f t="shared" si="9"/>
        <v>1</v>
      </c>
      <c r="J73">
        <f t="shared" si="9"/>
        <v>0</v>
      </c>
      <c r="K73">
        <f t="shared" si="9"/>
        <v>0</v>
      </c>
      <c r="L73">
        <f t="shared" si="9"/>
        <v>0</v>
      </c>
      <c r="M73">
        <f t="shared" si="9"/>
        <v>0</v>
      </c>
      <c r="N73">
        <f t="shared" si="9"/>
        <v>0</v>
      </c>
      <c r="O73">
        <f t="shared" si="9"/>
        <v>0</v>
      </c>
      <c r="P73">
        <f t="shared" si="9"/>
        <v>0</v>
      </c>
      <c r="Q73">
        <f t="shared" si="9"/>
        <v>0</v>
      </c>
      <c r="R73">
        <v>0.97970619027327865</v>
      </c>
    </row>
    <row r="74" spans="1:18" x14ac:dyDescent="0.3">
      <c r="A74" s="1">
        <v>212</v>
      </c>
      <c r="B74" s="1">
        <v>2010</v>
      </c>
      <c r="C74" s="2">
        <v>0</v>
      </c>
      <c r="D74" s="4">
        <v>4.8742000000000001E-2</v>
      </c>
      <c r="E74" s="4">
        <v>0.58568750000000003</v>
      </c>
      <c r="F74" s="4">
        <v>8.2552E-2</v>
      </c>
      <c r="G74" s="4">
        <v>3.8969809999999998</v>
      </c>
      <c r="H74" s="4">
        <v>0.40637329999999999</v>
      </c>
      <c r="I74">
        <f t="shared" si="9"/>
        <v>0</v>
      </c>
      <c r="J74">
        <f t="shared" si="9"/>
        <v>0</v>
      </c>
      <c r="K74">
        <f t="shared" si="9"/>
        <v>0</v>
      </c>
      <c r="L74">
        <f t="shared" si="9"/>
        <v>0</v>
      </c>
      <c r="M74">
        <f t="shared" si="9"/>
        <v>1</v>
      </c>
      <c r="N74">
        <f t="shared" si="9"/>
        <v>0</v>
      </c>
      <c r="O74">
        <f t="shared" si="9"/>
        <v>0</v>
      </c>
      <c r="P74">
        <f t="shared" si="9"/>
        <v>0</v>
      </c>
      <c r="Q74">
        <f t="shared" si="9"/>
        <v>0</v>
      </c>
      <c r="R74">
        <v>0.97968317498703728</v>
      </c>
    </row>
    <row r="75" spans="1:18" x14ac:dyDescent="0.3">
      <c r="A75" s="1">
        <v>8</v>
      </c>
      <c r="B75" s="1">
        <v>2010</v>
      </c>
      <c r="C75" s="2">
        <v>0</v>
      </c>
      <c r="D75" s="4">
        <v>0.27805530000000001</v>
      </c>
      <c r="E75" s="4">
        <v>0.33973609999999999</v>
      </c>
      <c r="F75" s="4">
        <v>6.0129299999999997E-2</v>
      </c>
      <c r="G75" s="4">
        <v>1.6977789999999999</v>
      </c>
      <c r="H75" s="4">
        <v>0.2373005</v>
      </c>
      <c r="I75">
        <f t="shared" si="9"/>
        <v>0</v>
      </c>
      <c r="J75">
        <f t="shared" si="9"/>
        <v>0</v>
      </c>
      <c r="K75">
        <f t="shared" si="9"/>
        <v>0</v>
      </c>
      <c r="L75">
        <f t="shared" si="9"/>
        <v>0</v>
      </c>
      <c r="M75">
        <f t="shared" si="9"/>
        <v>1</v>
      </c>
      <c r="N75">
        <f t="shared" si="9"/>
        <v>0</v>
      </c>
      <c r="O75">
        <f t="shared" si="9"/>
        <v>0</v>
      </c>
      <c r="P75">
        <f t="shared" si="9"/>
        <v>0</v>
      </c>
      <c r="Q75">
        <f t="shared" si="9"/>
        <v>0</v>
      </c>
      <c r="R75">
        <v>0.97948686333781732</v>
      </c>
    </row>
    <row r="76" spans="1:18" x14ac:dyDescent="0.3">
      <c r="A76" s="1">
        <v>84</v>
      </c>
      <c r="B76" s="1">
        <v>2005</v>
      </c>
      <c r="C76" s="2">
        <v>0</v>
      </c>
      <c r="D76" s="4">
        <v>1.93067E-2</v>
      </c>
      <c r="E76" s="4">
        <v>6.3464300000000001E-2</v>
      </c>
      <c r="F76" s="4">
        <v>6.7076700000000003E-2</v>
      </c>
      <c r="G76" s="4">
        <v>0.38837319999999997</v>
      </c>
      <c r="H76" s="4">
        <v>0.53096969999999999</v>
      </c>
      <c r="I76">
        <f t="shared" si="9"/>
        <v>0</v>
      </c>
      <c r="J76">
        <f t="shared" si="9"/>
        <v>0</v>
      </c>
      <c r="K76">
        <f t="shared" si="9"/>
        <v>0</v>
      </c>
      <c r="L76">
        <f t="shared" si="9"/>
        <v>0</v>
      </c>
      <c r="M76">
        <f t="shared" si="9"/>
        <v>0</v>
      </c>
      <c r="N76">
        <f t="shared" si="9"/>
        <v>0</v>
      </c>
      <c r="O76">
        <f t="shared" si="9"/>
        <v>0</v>
      </c>
      <c r="P76">
        <f t="shared" si="9"/>
        <v>0</v>
      </c>
      <c r="Q76">
        <f t="shared" si="9"/>
        <v>0</v>
      </c>
      <c r="R76">
        <v>0.9792781586363658</v>
      </c>
    </row>
    <row r="77" spans="1:18" x14ac:dyDescent="0.3">
      <c r="A77" s="1">
        <v>554</v>
      </c>
      <c r="B77" s="1">
        <v>2013</v>
      </c>
      <c r="C77" s="2">
        <v>0</v>
      </c>
      <c r="D77" s="4">
        <v>7.1248900000000004E-2</v>
      </c>
      <c r="E77" s="4">
        <v>0.16701250000000001</v>
      </c>
      <c r="F77" s="4">
        <v>4.1095100000000002E-2</v>
      </c>
      <c r="G77" s="4">
        <v>0.49145280000000002</v>
      </c>
      <c r="H77" s="4">
        <v>8.3913600000000005E-2</v>
      </c>
      <c r="I77">
        <f t="shared" si="9"/>
        <v>0</v>
      </c>
      <c r="J77">
        <f t="shared" si="9"/>
        <v>0</v>
      </c>
      <c r="K77">
        <f t="shared" si="9"/>
        <v>0</v>
      </c>
      <c r="L77">
        <f t="shared" si="9"/>
        <v>0</v>
      </c>
      <c r="M77">
        <f t="shared" si="9"/>
        <v>0</v>
      </c>
      <c r="N77">
        <f t="shared" si="9"/>
        <v>0</v>
      </c>
      <c r="O77">
        <f t="shared" si="9"/>
        <v>0</v>
      </c>
      <c r="P77">
        <f t="shared" si="9"/>
        <v>1</v>
      </c>
      <c r="Q77">
        <f t="shared" si="9"/>
        <v>0</v>
      </c>
      <c r="R77">
        <v>0.97912393363008743</v>
      </c>
    </row>
    <row r="78" spans="1:18" x14ac:dyDescent="0.3">
      <c r="A78" s="1">
        <v>410</v>
      </c>
      <c r="B78" s="1">
        <v>2005</v>
      </c>
      <c r="C78" s="2">
        <v>0</v>
      </c>
      <c r="D78" s="4">
        <v>0.29312870000000002</v>
      </c>
      <c r="E78" s="4">
        <v>0.46908539999999999</v>
      </c>
      <c r="F78" s="4">
        <v>0.12439600000000001</v>
      </c>
      <c r="G78" s="4">
        <v>3.5358610000000001</v>
      </c>
      <c r="H78" s="4">
        <v>0.36857269999999998</v>
      </c>
      <c r="I78">
        <f t="shared" si="9"/>
        <v>0</v>
      </c>
      <c r="J78">
        <f t="shared" si="9"/>
        <v>0</v>
      </c>
      <c r="K78">
        <f t="shared" si="9"/>
        <v>0</v>
      </c>
      <c r="L78">
        <f t="shared" si="9"/>
        <v>0</v>
      </c>
      <c r="M78">
        <f t="shared" si="9"/>
        <v>0</v>
      </c>
      <c r="N78">
        <f t="shared" si="9"/>
        <v>0</v>
      </c>
      <c r="O78">
        <f t="shared" si="9"/>
        <v>0</v>
      </c>
      <c r="P78">
        <f t="shared" si="9"/>
        <v>0</v>
      </c>
      <c r="Q78">
        <f t="shared" si="9"/>
        <v>0</v>
      </c>
      <c r="R78">
        <v>0.97895337916634939</v>
      </c>
    </row>
    <row r="79" spans="1:18" x14ac:dyDescent="0.3">
      <c r="A79" s="1">
        <v>489</v>
      </c>
      <c r="B79" s="1">
        <v>2011</v>
      </c>
      <c r="C79" s="2">
        <v>0</v>
      </c>
      <c r="D79" s="4">
        <v>-1.4777E-2</v>
      </c>
      <c r="E79" s="4">
        <v>0.1180541</v>
      </c>
      <c r="F79" s="4">
        <v>3.74081E-2</v>
      </c>
      <c r="G79" s="4">
        <v>0.43941150000000001</v>
      </c>
      <c r="H79" s="4">
        <v>0.12668740000000001</v>
      </c>
      <c r="I79">
        <f t="shared" si="9"/>
        <v>0</v>
      </c>
      <c r="J79">
        <f t="shared" si="9"/>
        <v>0</v>
      </c>
      <c r="K79">
        <f t="shared" si="9"/>
        <v>0</v>
      </c>
      <c r="L79">
        <f t="shared" si="9"/>
        <v>0</v>
      </c>
      <c r="M79">
        <f t="shared" si="9"/>
        <v>0</v>
      </c>
      <c r="N79">
        <f t="shared" si="9"/>
        <v>1</v>
      </c>
      <c r="O79">
        <f t="shared" si="9"/>
        <v>0</v>
      </c>
      <c r="P79">
        <f t="shared" si="9"/>
        <v>0</v>
      </c>
      <c r="Q79">
        <f t="shared" si="9"/>
        <v>0</v>
      </c>
      <c r="R79">
        <v>0.9789430275045925</v>
      </c>
    </row>
    <row r="80" spans="1:18" x14ac:dyDescent="0.3">
      <c r="A80" s="1">
        <v>18</v>
      </c>
      <c r="B80" s="1">
        <v>2011</v>
      </c>
      <c r="C80" s="2">
        <v>0</v>
      </c>
      <c r="D80" s="4">
        <v>8.6307300000000003E-2</v>
      </c>
      <c r="E80" s="4">
        <v>0.37169000000000002</v>
      </c>
      <c r="F80" s="4">
        <v>5.8963399999999999E-2</v>
      </c>
      <c r="G80" s="4">
        <v>1.1861900000000001</v>
      </c>
      <c r="H80" s="4">
        <v>0.59691749999999999</v>
      </c>
      <c r="I80">
        <f t="shared" si="9"/>
        <v>0</v>
      </c>
      <c r="J80">
        <f t="shared" si="9"/>
        <v>0</v>
      </c>
      <c r="K80">
        <f t="shared" si="9"/>
        <v>0</v>
      </c>
      <c r="L80">
        <f t="shared" si="9"/>
        <v>0</v>
      </c>
      <c r="M80">
        <f t="shared" si="9"/>
        <v>0</v>
      </c>
      <c r="N80">
        <f t="shared" si="9"/>
        <v>1</v>
      </c>
      <c r="O80">
        <f t="shared" si="9"/>
        <v>0</v>
      </c>
      <c r="P80">
        <f t="shared" si="9"/>
        <v>0</v>
      </c>
      <c r="Q80">
        <f t="shared" si="9"/>
        <v>0</v>
      </c>
      <c r="R80">
        <v>0.97881075714371679</v>
      </c>
    </row>
    <row r="81" spans="1:18" x14ac:dyDescent="0.3">
      <c r="A81" s="1">
        <v>474</v>
      </c>
      <c r="B81" s="1">
        <v>2006</v>
      </c>
      <c r="C81" s="2">
        <v>0</v>
      </c>
      <c r="D81" s="4">
        <v>0.1217107</v>
      </c>
      <c r="E81" s="4">
        <v>0.1029817</v>
      </c>
      <c r="F81" s="4">
        <v>4.8257700000000001E-2</v>
      </c>
      <c r="G81" s="4">
        <v>0.34480739999999999</v>
      </c>
      <c r="H81" s="4">
        <v>0.1641782</v>
      </c>
      <c r="I81">
        <f t="shared" si="9"/>
        <v>1</v>
      </c>
      <c r="J81">
        <f t="shared" si="9"/>
        <v>0</v>
      </c>
      <c r="K81">
        <f t="shared" si="9"/>
        <v>0</v>
      </c>
      <c r="L81">
        <f t="shared" si="9"/>
        <v>0</v>
      </c>
      <c r="M81">
        <f t="shared" si="9"/>
        <v>0</v>
      </c>
      <c r="N81">
        <f t="shared" si="9"/>
        <v>0</v>
      </c>
      <c r="O81">
        <f t="shared" si="9"/>
        <v>0</v>
      </c>
      <c r="P81">
        <f t="shared" si="9"/>
        <v>0</v>
      </c>
      <c r="Q81">
        <f t="shared" si="9"/>
        <v>0</v>
      </c>
      <c r="R81">
        <v>0.97828456573058431</v>
      </c>
    </row>
    <row r="82" spans="1:18" x14ac:dyDescent="0.3">
      <c r="A82" s="1">
        <v>280</v>
      </c>
      <c r="B82" s="1">
        <v>2008</v>
      </c>
      <c r="C82" s="2">
        <v>0</v>
      </c>
      <c r="D82" s="4">
        <v>0.17916899999999999</v>
      </c>
      <c r="E82" s="4">
        <v>0.55710360000000003</v>
      </c>
      <c r="F82" s="4">
        <v>8.1701099999999999E-2</v>
      </c>
      <c r="G82" s="4">
        <v>2.1807859999999999</v>
      </c>
      <c r="H82" s="4">
        <v>0.34889530000000002</v>
      </c>
      <c r="I82">
        <f t="shared" ref="I82:Q91" si="10">IF($B82=I$1, 1, 0)</f>
        <v>0</v>
      </c>
      <c r="J82">
        <f t="shared" si="10"/>
        <v>0</v>
      </c>
      <c r="K82">
        <f t="shared" si="10"/>
        <v>1</v>
      </c>
      <c r="L82">
        <f t="shared" si="10"/>
        <v>0</v>
      </c>
      <c r="M82">
        <f t="shared" si="10"/>
        <v>0</v>
      </c>
      <c r="N82">
        <f t="shared" si="10"/>
        <v>0</v>
      </c>
      <c r="O82">
        <f t="shared" si="10"/>
        <v>0</v>
      </c>
      <c r="P82">
        <f t="shared" si="10"/>
        <v>0</v>
      </c>
      <c r="Q82">
        <f t="shared" si="10"/>
        <v>0</v>
      </c>
      <c r="R82">
        <v>0.97784776713026111</v>
      </c>
    </row>
    <row r="83" spans="1:18" x14ac:dyDescent="0.3">
      <c r="A83" s="1">
        <v>315</v>
      </c>
      <c r="B83" s="1">
        <v>2005</v>
      </c>
      <c r="C83" s="2">
        <v>0</v>
      </c>
      <c r="D83" s="4">
        <v>7.18163E-2</v>
      </c>
      <c r="E83" s="4">
        <v>0.25272240000000001</v>
      </c>
      <c r="F83" s="4">
        <v>5.1826400000000002E-2</v>
      </c>
      <c r="G83" s="4">
        <v>0.63350609999999996</v>
      </c>
      <c r="H83" s="4">
        <v>0.22943930000000001</v>
      </c>
      <c r="I83">
        <f t="shared" si="10"/>
        <v>0</v>
      </c>
      <c r="J83">
        <f t="shared" si="10"/>
        <v>0</v>
      </c>
      <c r="K83">
        <f t="shared" si="10"/>
        <v>0</v>
      </c>
      <c r="L83">
        <f t="shared" si="10"/>
        <v>0</v>
      </c>
      <c r="M83">
        <f t="shared" si="10"/>
        <v>0</v>
      </c>
      <c r="N83">
        <f t="shared" si="10"/>
        <v>0</v>
      </c>
      <c r="O83">
        <f t="shared" si="10"/>
        <v>0</v>
      </c>
      <c r="P83">
        <f t="shared" si="10"/>
        <v>0</v>
      </c>
      <c r="Q83">
        <f t="shared" si="10"/>
        <v>0</v>
      </c>
      <c r="R83">
        <v>0.9775443717961515</v>
      </c>
    </row>
    <row r="84" spans="1:18" x14ac:dyDescent="0.3">
      <c r="A84" s="1">
        <v>341</v>
      </c>
      <c r="B84" s="1">
        <v>2012</v>
      </c>
      <c r="C84" s="2">
        <v>0</v>
      </c>
      <c r="D84" s="4">
        <v>0.14423849999999999</v>
      </c>
      <c r="E84" s="4">
        <v>7.99816E-2</v>
      </c>
      <c r="F84" s="4">
        <v>4.1180599999999998E-2</v>
      </c>
      <c r="G84" s="4">
        <v>0.52250779999999997</v>
      </c>
      <c r="H84" s="4">
        <v>0.60877040000000004</v>
      </c>
      <c r="I84">
        <f t="shared" si="10"/>
        <v>0</v>
      </c>
      <c r="J84">
        <f t="shared" si="10"/>
        <v>0</v>
      </c>
      <c r="K84">
        <f t="shared" si="10"/>
        <v>0</v>
      </c>
      <c r="L84">
        <f t="shared" si="10"/>
        <v>0</v>
      </c>
      <c r="M84">
        <f t="shared" si="10"/>
        <v>0</v>
      </c>
      <c r="N84">
        <f t="shared" si="10"/>
        <v>0</v>
      </c>
      <c r="O84">
        <f t="shared" si="10"/>
        <v>1</v>
      </c>
      <c r="P84">
        <f t="shared" si="10"/>
        <v>0</v>
      </c>
      <c r="Q84">
        <f t="shared" si="10"/>
        <v>0</v>
      </c>
      <c r="R84">
        <v>0.97737285481980629</v>
      </c>
    </row>
    <row r="85" spans="1:18" x14ac:dyDescent="0.3">
      <c r="A85" s="1">
        <v>596</v>
      </c>
      <c r="B85" s="1">
        <v>2007</v>
      </c>
      <c r="C85" s="2">
        <v>0</v>
      </c>
      <c r="D85" s="4">
        <v>0.13736390000000001</v>
      </c>
      <c r="E85" s="4">
        <v>0.43305979999999999</v>
      </c>
      <c r="F85" s="4">
        <v>5.8634499999999999E-2</v>
      </c>
      <c r="G85" s="4">
        <v>1.982461</v>
      </c>
      <c r="H85" s="4">
        <v>0.30415439999999999</v>
      </c>
      <c r="I85">
        <f t="shared" si="10"/>
        <v>0</v>
      </c>
      <c r="J85">
        <f t="shared" si="10"/>
        <v>1</v>
      </c>
      <c r="K85">
        <f t="shared" si="10"/>
        <v>0</v>
      </c>
      <c r="L85">
        <f t="shared" si="10"/>
        <v>0</v>
      </c>
      <c r="M85">
        <f t="shared" si="10"/>
        <v>0</v>
      </c>
      <c r="N85">
        <f t="shared" si="10"/>
        <v>0</v>
      </c>
      <c r="O85">
        <f t="shared" si="10"/>
        <v>0</v>
      </c>
      <c r="P85">
        <f t="shared" si="10"/>
        <v>0</v>
      </c>
      <c r="Q85">
        <f t="shared" si="10"/>
        <v>0</v>
      </c>
      <c r="R85">
        <v>0.97709696824466907</v>
      </c>
    </row>
    <row r="86" spans="1:18" x14ac:dyDescent="0.3">
      <c r="A86" s="1">
        <v>389</v>
      </c>
      <c r="B86" s="1">
        <v>2012</v>
      </c>
      <c r="C86" s="2">
        <v>0</v>
      </c>
      <c r="D86" s="4">
        <v>6.1542100000000002E-2</v>
      </c>
      <c r="E86" s="4">
        <v>0.13405220000000001</v>
      </c>
      <c r="F86" s="4">
        <v>5.6889599999999999E-2</v>
      </c>
      <c r="G86" s="4">
        <v>0.55010669999999995</v>
      </c>
      <c r="H86" s="4">
        <v>0.44463740000000002</v>
      </c>
      <c r="I86">
        <f t="shared" si="10"/>
        <v>0</v>
      </c>
      <c r="J86">
        <f t="shared" si="10"/>
        <v>0</v>
      </c>
      <c r="K86">
        <f t="shared" si="10"/>
        <v>0</v>
      </c>
      <c r="L86">
        <f t="shared" si="10"/>
        <v>0</v>
      </c>
      <c r="M86">
        <f t="shared" si="10"/>
        <v>0</v>
      </c>
      <c r="N86">
        <f t="shared" si="10"/>
        <v>0</v>
      </c>
      <c r="O86">
        <f t="shared" si="10"/>
        <v>1</v>
      </c>
      <c r="P86">
        <f t="shared" si="10"/>
        <v>0</v>
      </c>
      <c r="Q86">
        <f t="shared" si="10"/>
        <v>0</v>
      </c>
      <c r="R86">
        <v>0.97703461290264737</v>
      </c>
    </row>
    <row r="87" spans="1:18" x14ac:dyDescent="0.3">
      <c r="A87" s="1">
        <v>523</v>
      </c>
      <c r="B87" s="1">
        <v>2011</v>
      </c>
      <c r="C87" s="2">
        <v>0</v>
      </c>
      <c r="D87" s="4">
        <v>0.46382770000000001</v>
      </c>
      <c r="E87" s="4">
        <v>0.29152749999999999</v>
      </c>
      <c r="F87" s="4">
        <v>4.2100899999999997E-2</v>
      </c>
      <c r="G87" s="4">
        <v>0.81203060000000005</v>
      </c>
      <c r="H87" s="4">
        <v>0.56687379999999998</v>
      </c>
      <c r="I87">
        <f t="shared" si="10"/>
        <v>0</v>
      </c>
      <c r="J87">
        <f t="shared" si="10"/>
        <v>0</v>
      </c>
      <c r="K87">
        <f t="shared" si="10"/>
        <v>0</v>
      </c>
      <c r="L87">
        <f t="shared" si="10"/>
        <v>0</v>
      </c>
      <c r="M87">
        <f t="shared" si="10"/>
        <v>0</v>
      </c>
      <c r="N87">
        <f t="shared" si="10"/>
        <v>1</v>
      </c>
      <c r="O87">
        <f t="shared" si="10"/>
        <v>0</v>
      </c>
      <c r="P87">
        <f t="shared" si="10"/>
        <v>0</v>
      </c>
      <c r="Q87">
        <f t="shared" si="10"/>
        <v>0</v>
      </c>
      <c r="R87">
        <v>0.97632005868766525</v>
      </c>
    </row>
    <row r="88" spans="1:18" x14ac:dyDescent="0.3">
      <c r="A88" s="1">
        <v>588</v>
      </c>
      <c r="B88" s="1">
        <v>2007</v>
      </c>
      <c r="C88" s="2">
        <v>0</v>
      </c>
      <c r="D88" s="4">
        <v>0.1967168</v>
      </c>
      <c r="E88" s="4">
        <v>0.4454361</v>
      </c>
      <c r="F88" s="4">
        <v>2.3474200000000001E-2</v>
      </c>
      <c r="G88" s="4">
        <v>1.3120270000000001</v>
      </c>
      <c r="H88" s="4">
        <v>6.9245500000000001E-2</v>
      </c>
      <c r="I88">
        <f t="shared" si="10"/>
        <v>0</v>
      </c>
      <c r="J88">
        <f t="shared" si="10"/>
        <v>1</v>
      </c>
      <c r="K88">
        <f t="shared" si="10"/>
        <v>0</v>
      </c>
      <c r="L88">
        <f t="shared" si="10"/>
        <v>0</v>
      </c>
      <c r="M88">
        <f t="shared" si="10"/>
        <v>0</v>
      </c>
      <c r="N88">
        <f t="shared" si="10"/>
        <v>0</v>
      </c>
      <c r="O88">
        <f t="shared" si="10"/>
        <v>0</v>
      </c>
      <c r="P88">
        <f t="shared" si="10"/>
        <v>0</v>
      </c>
      <c r="Q88">
        <f t="shared" si="10"/>
        <v>0</v>
      </c>
      <c r="R88">
        <v>0.97609006541062437</v>
      </c>
    </row>
    <row r="89" spans="1:18" x14ac:dyDescent="0.3">
      <c r="A89" s="1">
        <v>603</v>
      </c>
      <c r="B89" s="1">
        <v>2012</v>
      </c>
      <c r="C89" s="2">
        <v>0</v>
      </c>
      <c r="D89" s="4">
        <v>5.9275899999999999E-2</v>
      </c>
      <c r="E89" s="4">
        <v>0.25898349999999998</v>
      </c>
      <c r="F89" s="4">
        <v>4.5228299999999999E-2</v>
      </c>
      <c r="G89" s="4">
        <v>1.467881</v>
      </c>
      <c r="H89" s="4">
        <v>0.32032310000000003</v>
      </c>
      <c r="I89">
        <f t="shared" si="10"/>
        <v>0</v>
      </c>
      <c r="J89">
        <f t="shared" si="10"/>
        <v>0</v>
      </c>
      <c r="K89">
        <f t="shared" si="10"/>
        <v>0</v>
      </c>
      <c r="L89">
        <f t="shared" si="10"/>
        <v>0</v>
      </c>
      <c r="M89">
        <f t="shared" si="10"/>
        <v>0</v>
      </c>
      <c r="N89">
        <f t="shared" si="10"/>
        <v>0</v>
      </c>
      <c r="O89">
        <f t="shared" si="10"/>
        <v>1</v>
      </c>
      <c r="P89">
        <f t="shared" si="10"/>
        <v>0</v>
      </c>
      <c r="Q89">
        <f t="shared" si="10"/>
        <v>0</v>
      </c>
      <c r="R89">
        <v>0.97607033804761234</v>
      </c>
    </row>
    <row r="90" spans="1:18" x14ac:dyDescent="0.3">
      <c r="A90" s="1">
        <v>236</v>
      </c>
      <c r="B90" s="1">
        <v>2011</v>
      </c>
      <c r="C90" s="2">
        <v>0</v>
      </c>
      <c r="D90" s="4">
        <v>5.6012300000000001E-2</v>
      </c>
      <c r="E90" s="4">
        <v>0.46700629999999999</v>
      </c>
      <c r="F90" s="4">
        <v>7.3999099999999998E-2</v>
      </c>
      <c r="G90" s="4">
        <v>2.4926550000000001</v>
      </c>
      <c r="H90" s="4">
        <v>0.35441539999999999</v>
      </c>
      <c r="I90">
        <f t="shared" si="10"/>
        <v>0</v>
      </c>
      <c r="J90">
        <f t="shared" si="10"/>
        <v>0</v>
      </c>
      <c r="K90">
        <f t="shared" si="10"/>
        <v>0</v>
      </c>
      <c r="L90">
        <f t="shared" si="10"/>
        <v>0</v>
      </c>
      <c r="M90">
        <f t="shared" si="10"/>
        <v>0</v>
      </c>
      <c r="N90">
        <f t="shared" si="10"/>
        <v>1</v>
      </c>
      <c r="O90">
        <f t="shared" si="10"/>
        <v>0</v>
      </c>
      <c r="P90">
        <f t="shared" si="10"/>
        <v>0</v>
      </c>
      <c r="Q90">
        <f t="shared" si="10"/>
        <v>0</v>
      </c>
      <c r="R90">
        <v>0.9759739549616977</v>
      </c>
    </row>
    <row r="91" spans="1:18" x14ac:dyDescent="0.3">
      <c r="A91" s="1">
        <v>513</v>
      </c>
      <c r="B91" s="1">
        <v>2009</v>
      </c>
      <c r="C91" s="2">
        <v>0</v>
      </c>
      <c r="D91" s="4">
        <v>4.6462999999999997E-2</v>
      </c>
      <c r="E91" s="4">
        <v>0.23798459999999999</v>
      </c>
      <c r="F91" s="4">
        <v>3.9110399999999997E-2</v>
      </c>
      <c r="G91" s="4">
        <v>1.0582530000000001</v>
      </c>
      <c r="H91" s="4">
        <v>0.14097519999999999</v>
      </c>
      <c r="I91">
        <f t="shared" si="10"/>
        <v>0</v>
      </c>
      <c r="J91">
        <f t="shared" si="10"/>
        <v>0</v>
      </c>
      <c r="K91">
        <f t="shared" si="10"/>
        <v>0</v>
      </c>
      <c r="L91">
        <f t="shared" si="10"/>
        <v>1</v>
      </c>
      <c r="M91">
        <f t="shared" si="10"/>
        <v>0</v>
      </c>
      <c r="N91">
        <f t="shared" si="10"/>
        <v>0</v>
      </c>
      <c r="O91">
        <f t="shared" si="10"/>
        <v>0</v>
      </c>
      <c r="P91">
        <f t="shared" si="10"/>
        <v>0</v>
      </c>
      <c r="Q91">
        <f t="shared" si="10"/>
        <v>0</v>
      </c>
      <c r="R91">
        <v>0.97583625529855389</v>
      </c>
    </row>
    <row r="92" spans="1:18" x14ac:dyDescent="0.3">
      <c r="A92" s="1">
        <v>86</v>
      </c>
      <c r="B92" s="1">
        <v>2013</v>
      </c>
      <c r="C92" s="2">
        <v>0</v>
      </c>
      <c r="D92" s="4">
        <v>5.8766699999999998E-2</v>
      </c>
      <c r="E92" s="4">
        <v>8.5604899999999998E-2</v>
      </c>
      <c r="F92" s="4">
        <v>1.39487E-2</v>
      </c>
      <c r="G92" s="4">
        <v>0.67437239999999998</v>
      </c>
      <c r="H92" s="4">
        <v>0.16619149999999999</v>
      </c>
      <c r="I92">
        <f t="shared" ref="I92:Q101" si="11">IF($B92=I$1, 1, 0)</f>
        <v>0</v>
      </c>
      <c r="J92">
        <f t="shared" si="11"/>
        <v>0</v>
      </c>
      <c r="K92">
        <f t="shared" si="11"/>
        <v>0</v>
      </c>
      <c r="L92">
        <f t="shared" si="11"/>
        <v>0</v>
      </c>
      <c r="M92">
        <f t="shared" si="11"/>
        <v>0</v>
      </c>
      <c r="N92">
        <f t="shared" si="11"/>
        <v>0</v>
      </c>
      <c r="O92">
        <f t="shared" si="11"/>
        <v>0</v>
      </c>
      <c r="P92">
        <f t="shared" si="11"/>
        <v>1</v>
      </c>
      <c r="Q92">
        <f t="shared" si="11"/>
        <v>0</v>
      </c>
      <c r="R92">
        <v>0.97566420378571828</v>
      </c>
    </row>
    <row r="93" spans="1:18" x14ac:dyDescent="0.3">
      <c r="A93" s="1">
        <v>32</v>
      </c>
      <c r="B93" s="1">
        <v>2012</v>
      </c>
      <c r="C93" s="2">
        <v>0</v>
      </c>
      <c r="D93" s="4">
        <v>0.63902389999999998</v>
      </c>
      <c r="E93" s="4">
        <v>8.8414099999999995E-2</v>
      </c>
      <c r="F93" s="4">
        <v>7.1233000000000005E-2</v>
      </c>
      <c r="G93" s="4">
        <v>1.203276</v>
      </c>
      <c r="H93" s="4">
        <v>0.1988394</v>
      </c>
      <c r="I93">
        <f t="shared" si="11"/>
        <v>0</v>
      </c>
      <c r="J93">
        <f t="shared" si="11"/>
        <v>0</v>
      </c>
      <c r="K93">
        <f t="shared" si="11"/>
        <v>0</v>
      </c>
      <c r="L93">
        <f t="shared" si="11"/>
        <v>0</v>
      </c>
      <c r="M93">
        <f t="shared" si="11"/>
        <v>0</v>
      </c>
      <c r="N93">
        <f t="shared" si="11"/>
        <v>0</v>
      </c>
      <c r="O93">
        <f t="shared" si="11"/>
        <v>1</v>
      </c>
      <c r="P93">
        <f t="shared" si="11"/>
        <v>0</v>
      </c>
      <c r="Q93">
        <f t="shared" si="11"/>
        <v>0</v>
      </c>
      <c r="R93">
        <v>0.97563882859902451</v>
      </c>
    </row>
    <row r="94" spans="1:18" x14ac:dyDescent="0.3">
      <c r="A94" s="1">
        <v>300</v>
      </c>
      <c r="B94" s="1">
        <v>2010</v>
      </c>
      <c r="C94" s="2">
        <v>0</v>
      </c>
      <c r="D94" s="4">
        <v>0.17853250000000001</v>
      </c>
      <c r="E94" s="4">
        <v>-0.6694331</v>
      </c>
      <c r="F94" s="4">
        <v>7.0799799999999996E-2</v>
      </c>
      <c r="G94" s="4">
        <v>0.18096880000000001</v>
      </c>
      <c r="H94" s="4">
        <v>0.29855599999999999</v>
      </c>
      <c r="I94">
        <f t="shared" si="11"/>
        <v>0</v>
      </c>
      <c r="J94">
        <f t="shared" si="11"/>
        <v>0</v>
      </c>
      <c r="K94">
        <f t="shared" si="11"/>
        <v>0</v>
      </c>
      <c r="L94">
        <f t="shared" si="11"/>
        <v>0</v>
      </c>
      <c r="M94">
        <f t="shared" si="11"/>
        <v>1</v>
      </c>
      <c r="N94">
        <f t="shared" si="11"/>
        <v>0</v>
      </c>
      <c r="O94">
        <f t="shared" si="11"/>
        <v>0</v>
      </c>
      <c r="P94">
        <f t="shared" si="11"/>
        <v>0</v>
      </c>
      <c r="Q94">
        <f t="shared" si="11"/>
        <v>0</v>
      </c>
      <c r="R94">
        <v>0.97563678203479576</v>
      </c>
    </row>
    <row r="95" spans="1:18" x14ac:dyDescent="0.3">
      <c r="A95" s="1">
        <v>392</v>
      </c>
      <c r="B95" s="1">
        <v>2013</v>
      </c>
      <c r="C95" s="2">
        <v>0</v>
      </c>
      <c r="D95" s="4">
        <v>0.14287269999999999</v>
      </c>
      <c r="E95" s="4">
        <v>0.24390970000000001</v>
      </c>
      <c r="F95" s="4">
        <v>3.0247900000000001E-2</v>
      </c>
      <c r="G95" s="4">
        <v>0.26745780000000002</v>
      </c>
      <c r="H95" s="4">
        <v>0.71152629999999994</v>
      </c>
      <c r="I95">
        <f t="shared" si="11"/>
        <v>0</v>
      </c>
      <c r="J95">
        <f t="shared" si="11"/>
        <v>0</v>
      </c>
      <c r="K95">
        <f t="shared" si="11"/>
        <v>0</v>
      </c>
      <c r="L95">
        <f t="shared" si="11"/>
        <v>0</v>
      </c>
      <c r="M95">
        <f t="shared" si="11"/>
        <v>0</v>
      </c>
      <c r="N95">
        <f t="shared" si="11"/>
        <v>0</v>
      </c>
      <c r="O95">
        <f t="shared" si="11"/>
        <v>0</v>
      </c>
      <c r="P95">
        <f t="shared" si="11"/>
        <v>1</v>
      </c>
      <c r="Q95">
        <f t="shared" si="11"/>
        <v>0</v>
      </c>
      <c r="R95">
        <v>0.9755671815960425</v>
      </c>
    </row>
    <row r="96" spans="1:18" x14ac:dyDescent="0.3">
      <c r="A96" s="1">
        <v>669</v>
      </c>
      <c r="B96" s="1">
        <v>2009</v>
      </c>
      <c r="C96" s="2">
        <v>0</v>
      </c>
      <c r="D96" s="4">
        <v>0.18209069999999999</v>
      </c>
      <c r="E96" s="4">
        <v>0.34173300000000001</v>
      </c>
      <c r="F96" s="4">
        <v>5.3069199999999997E-2</v>
      </c>
      <c r="G96" s="4">
        <v>0.73938899999999996</v>
      </c>
      <c r="H96" s="4">
        <v>0.39722800000000003</v>
      </c>
      <c r="I96">
        <f t="shared" si="11"/>
        <v>0</v>
      </c>
      <c r="J96">
        <f t="shared" si="11"/>
        <v>0</v>
      </c>
      <c r="K96">
        <f t="shared" si="11"/>
        <v>0</v>
      </c>
      <c r="L96">
        <f t="shared" si="11"/>
        <v>1</v>
      </c>
      <c r="M96">
        <f t="shared" si="11"/>
        <v>0</v>
      </c>
      <c r="N96">
        <f t="shared" si="11"/>
        <v>0</v>
      </c>
      <c r="O96">
        <f t="shared" si="11"/>
        <v>0</v>
      </c>
      <c r="P96">
        <f t="shared" si="11"/>
        <v>0</v>
      </c>
      <c r="Q96">
        <f t="shared" si="11"/>
        <v>0</v>
      </c>
      <c r="R96">
        <v>0.97553470465102776</v>
      </c>
    </row>
    <row r="97" spans="1:18" x14ac:dyDescent="0.3">
      <c r="A97" s="1">
        <v>455</v>
      </c>
      <c r="B97" s="1">
        <v>2007</v>
      </c>
      <c r="C97" s="2">
        <v>0</v>
      </c>
      <c r="D97" s="4">
        <v>0.25874740000000002</v>
      </c>
      <c r="E97" s="4">
        <v>0.45941680000000001</v>
      </c>
      <c r="F97" s="4">
        <v>7.2032399999999996E-2</v>
      </c>
      <c r="G97" s="4">
        <v>2.8350759999999999</v>
      </c>
      <c r="H97" s="4">
        <v>0.54536720000000005</v>
      </c>
      <c r="I97">
        <f t="shared" si="11"/>
        <v>0</v>
      </c>
      <c r="J97">
        <f t="shared" si="11"/>
        <v>1</v>
      </c>
      <c r="K97">
        <f t="shared" si="11"/>
        <v>0</v>
      </c>
      <c r="L97">
        <f t="shared" si="11"/>
        <v>0</v>
      </c>
      <c r="M97">
        <f t="shared" si="11"/>
        <v>0</v>
      </c>
      <c r="N97">
        <f t="shared" si="11"/>
        <v>0</v>
      </c>
      <c r="O97">
        <f t="shared" si="11"/>
        <v>0</v>
      </c>
      <c r="P97">
        <f t="shared" si="11"/>
        <v>0</v>
      </c>
      <c r="Q97">
        <f t="shared" si="11"/>
        <v>0</v>
      </c>
      <c r="R97">
        <v>0.97533321539489048</v>
      </c>
    </row>
    <row r="98" spans="1:18" x14ac:dyDescent="0.3">
      <c r="A98" s="1">
        <v>628</v>
      </c>
      <c r="B98" s="1">
        <v>2011</v>
      </c>
      <c r="C98" s="2">
        <v>0</v>
      </c>
      <c r="D98" s="4">
        <v>0.18068909999999999</v>
      </c>
      <c r="E98" s="4">
        <v>0.47508980000000001</v>
      </c>
      <c r="F98" s="4">
        <v>9.3819E-2</v>
      </c>
      <c r="G98" s="4">
        <v>5.5351020000000002</v>
      </c>
      <c r="H98" s="4">
        <v>1.09491</v>
      </c>
      <c r="I98">
        <f t="shared" si="11"/>
        <v>0</v>
      </c>
      <c r="J98">
        <f t="shared" si="11"/>
        <v>0</v>
      </c>
      <c r="K98">
        <f t="shared" si="11"/>
        <v>0</v>
      </c>
      <c r="L98">
        <f t="shared" si="11"/>
        <v>0</v>
      </c>
      <c r="M98">
        <f t="shared" si="11"/>
        <v>0</v>
      </c>
      <c r="N98">
        <f t="shared" si="11"/>
        <v>1</v>
      </c>
      <c r="O98">
        <f t="shared" si="11"/>
        <v>0</v>
      </c>
      <c r="P98">
        <f t="shared" si="11"/>
        <v>0</v>
      </c>
      <c r="Q98">
        <f t="shared" si="11"/>
        <v>0</v>
      </c>
      <c r="R98">
        <v>0.97509021124148865</v>
      </c>
    </row>
    <row r="99" spans="1:18" x14ac:dyDescent="0.3">
      <c r="A99" s="1">
        <v>308</v>
      </c>
      <c r="B99" s="1">
        <v>2006</v>
      </c>
      <c r="C99" s="2">
        <v>0</v>
      </c>
      <c r="D99" s="4">
        <v>9.8760899999999999E-2</v>
      </c>
      <c r="E99" s="4">
        <v>-1.6344999999999998E-2</v>
      </c>
      <c r="F99" s="4">
        <v>5.7630300000000002E-2</v>
      </c>
      <c r="G99" s="4">
        <v>0.25622529999999999</v>
      </c>
      <c r="H99" s="4">
        <v>0.2196641</v>
      </c>
      <c r="I99">
        <f t="shared" si="11"/>
        <v>1</v>
      </c>
      <c r="J99">
        <f t="shared" si="11"/>
        <v>0</v>
      </c>
      <c r="K99">
        <f t="shared" si="11"/>
        <v>0</v>
      </c>
      <c r="L99">
        <f t="shared" si="11"/>
        <v>0</v>
      </c>
      <c r="M99">
        <f t="shared" si="11"/>
        <v>0</v>
      </c>
      <c r="N99">
        <f t="shared" si="11"/>
        <v>0</v>
      </c>
      <c r="O99">
        <f t="shared" si="11"/>
        <v>0</v>
      </c>
      <c r="P99">
        <f t="shared" si="11"/>
        <v>0</v>
      </c>
      <c r="Q99">
        <f t="shared" si="11"/>
        <v>0</v>
      </c>
      <c r="R99">
        <v>0.97508152762365352</v>
      </c>
    </row>
    <row r="100" spans="1:18" x14ac:dyDescent="0.3">
      <c r="A100" s="1">
        <v>138</v>
      </c>
      <c r="B100" s="1">
        <v>2012</v>
      </c>
      <c r="C100" s="2">
        <v>0</v>
      </c>
      <c r="D100" s="4">
        <v>-2.41193E-2</v>
      </c>
      <c r="E100" s="4">
        <v>0.56448019999999999</v>
      </c>
      <c r="F100" s="4">
        <v>0.10790039999999999</v>
      </c>
      <c r="G100" s="4">
        <v>4.2112819999999997</v>
      </c>
      <c r="H100" s="4">
        <v>0.33049149999999999</v>
      </c>
      <c r="I100">
        <f t="shared" si="11"/>
        <v>0</v>
      </c>
      <c r="J100">
        <f t="shared" si="11"/>
        <v>0</v>
      </c>
      <c r="K100">
        <f t="shared" si="11"/>
        <v>0</v>
      </c>
      <c r="L100">
        <f t="shared" si="11"/>
        <v>0</v>
      </c>
      <c r="M100">
        <f t="shared" si="11"/>
        <v>0</v>
      </c>
      <c r="N100">
        <f t="shared" si="11"/>
        <v>0</v>
      </c>
      <c r="O100">
        <f t="shared" si="11"/>
        <v>1</v>
      </c>
      <c r="P100">
        <f t="shared" si="11"/>
        <v>0</v>
      </c>
      <c r="Q100">
        <f t="shared" si="11"/>
        <v>0</v>
      </c>
      <c r="R100">
        <v>0.97486400595881018</v>
      </c>
    </row>
    <row r="101" spans="1:18" x14ac:dyDescent="0.3">
      <c r="A101" s="1">
        <v>659</v>
      </c>
      <c r="B101" s="1">
        <v>2005</v>
      </c>
      <c r="C101" s="2">
        <v>0</v>
      </c>
      <c r="D101" s="4">
        <v>0.49663220000000002</v>
      </c>
      <c r="E101" s="4">
        <v>-5.46122E-2</v>
      </c>
      <c r="F101" s="4">
        <v>4.0950800000000002E-2</v>
      </c>
      <c r="G101" s="4">
        <v>0.1263782</v>
      </c>
      <c r="H101" s="4">
        <v>0.2478563</v>
      </c>
      <c r="I101">
        <f t="shared" si="11"/>
        <v>0</v>
      </c>
      <c r="J101">
        <f t="shared" si="11"/>
        <v>0</v>
      </c>
      <c r="K101">
        <f t="shared" si="11"/>
        <v>0</v>
      </c>
      <c r="L101">
        <f t="shared" si="11"/>
        <v>0</v>
      </c>
      <c r="M101">
        <f t="shared" si="11"/>
        <v>0</v>
      </c>
      <c r="N101">
        <f t="shared" si="11"/>
        <v>0</v>
      </c>
      <c r="O101">
        <f t="shared" si="11"/>
        <v>0</v>
      </c>
      <c r="P101">
        <f t="shared" si="11"/>
        <v>0</v>
      </c>
      <c r="Q101">
        <f t="shared" si="11"/>
        <v>0</v>
      </c>
      <c r="R101">
        <v>0.97467925765759489</v>
      </c>
    </row>
    <row r="102" spans="1:18" x14ac:dyDescent="0.3">
      <c r="A102" s="1">
        <v>460</v>
      </c>
      <c r="B102" s="1">
        <v>2007</v>
      </c>
      <c r="C102" s="2">
        <v>0</v>
      </c>
      <c r="D102" s="4">
        <v>7.7464999999999999E-3</v>
      </c>
      <c r="E102" s="4">
        <v>9.7737900000000003E-2</v>
      </c>
      <c r="F102" s="4">
        <v>3.1436600000000002E-2</v>
      </c>
      <c r="G102" s="4">
        <v>0.22952800000000001</v>
      </c>
      <c r="H102" s="4">
        <v>0.1184125</v>
      </c>
      <c r="I102">
        <f t="shared" ref="I102:Q111" si="12">IF($B102=I$1, 1, 0)</f>
        <v>0</v>
      </c>
      <c r="J102">
        <f t="shared" si="12"/>
        <v>1</v>
      </c>
      <c r="K102">
        <f t="shared" si="12"/>
        <v>0</v>
      </c>
      <c r="L102">
        <f t="shared" si="12"/>
        <v>0</v>
      </c>
      <c r="M102">
        <f t="shared" si="12"/>
        <v>0</v>
      </c>
      <c r="N102">
        <f t="shared" si="12"/>
        <v>0</v>
      </c>
      <c r="O102">
        <f t="shared" si="12"/>
        <v>0</v>
      </c>
      <c r="P102">
        <f t="shared" si="12"/>
        <v>0</v>
      </c>
      <c r="Q102">
        <f t="shared" si="12"/>
        <v>0</v>
      </c>
      <c r="R102">
        <v>0.97447168014430274</v>
      </c>
    </row>
    <row r="103" spans="1:18" x14ac:dyDescent="0.3">
      <c r="A103" s="1">
        <v>596</v>
      </c>
      <c r="B103" s="1">
        <v>2010</v>
      </c>
      <c r="C103" s="2">
        <v>0</v>
      </c>
      <c r="D103" s="4">
        <v>0.1545483</v>
      </c>
      <c r="E103" s="4">
        <v>0.50872240000000002</v>
      </c>
      <c r="F103" s="4">
        <v>5.3782499999999997E-2</v>
      </c>
      <c r="G103" s="4">
        <v>1.8755550000000001</v>
      </c>
      <c r="H103" s="4">
        <v>0.34935640000000001</v>
      </c>
      <c r="I103">
        <f t="shared" si="12"/>
        <v>0</v>
      </c>
      <c r="J103">
        <f t="shared" si="12"/>
        <v>0</v>
      </c>
      <c r="K103">
        <f t="shared" si="12"/>
        <v>0</v>
      </c>
      <c r="L103">
        <f t="shared" si="12"/>
        <v>0</v>
      </c>
      <c r="M103">
        <f t="shared" si="12"/>
        <v>1</v>
      </c>
      <c r="N103">
        <f t="shared" si="12"/>
        <v>0</v>
      </c>
      <c r="O103">
        <f t="shared" si="12"/>
        <v>0</v>
      </c>
      <c r="P103">
        <f t="shared" si="12"/>
        <v>0</v>
      </c>
      <c r="Q103">
        <f t="shared" si="12"/>
        <v>0</v>
      </c>
      <c r="R103">
        <v>0.97377242707161282</v>
      </c>
    </row>
    <row r="104" spans="1:18" x14ac:dyDescent="0.3">
      <c r="A104" s="1">
        <v>514</v>
      </c>
      <c r="B104" s="1">
        <v>2014</v>
      </c>
      <c r="C104" s="2">
        <v>0</v>
      </c>
      <c r="D104" s="4">
        <v>1.09027E-2</v>
      </c>
      <c r="E104" s="4">
        <v>7.2898099999999993E-2</v>
      </c>
      <c r="F104" s="4">
        <v>3.07073E-2</v>
      </c>
      <c r="G104" s="4">
        <v>0.91868249999999996</v>
      </c>
      <c r="H104" s="4">
        <v>0.1010592</v>
      </c>
      <c r="I104">
        <f t="shared" si="12"/>
        <v>0</v>
      </c>
      <c r="J104">
        <f t="shared" si="12"/>
        <v>0</v>
      </c>
      <c r="K104">
        <f t="shared" si="12"/>
        <v>0</v>
      </c>
      <c r="L104">
        <f t="shared" si="12"/>
        <v>0</v>
      </c>
      <c r="M104">
        <f t="shared" si="12"/>
        <v>0</v>
      </c>
      <c r="N104">
        <f t="shared" si="12"/>
        <v>0</v>
      </c>
      <c r="O104">
        <f t="shared" si="12"/>
        <v>0</v>
      </c>
      <c r="P104">
        <f t="shared" si="12"/>
        <v>0</v>
      </c>
      <c r="Q104">
        <f t="shared" si="12"/>
        <v>1</v>
      </c>
      <c r="R104">
        <v>0.97345685460267617</v>
      </c>
    </row>
    <row r="105" spans="1:18" x14ac:dyDescent="0.3">
      <c r="A105" s="1">
        <v>423</v>
      </c>
      <c r="B105" s="1">
        <v>2011</v>
      </c>
      <c r="C105" s="2">
        <v>0</v>
      </c>
      <c r="D105" s="4">
        <v>9.6775799999999995E-2</v>
      </c>
      <c r="E105" s="4">
        <v>0.15878900000000001</v>
      </c>
      <c r="F105" s="4">
        <v>4.4021299999999999E-2</v>
      </c>
      <c r="G105" s="4">
        <v>1.005725</v>
      </c>
      <c r="H105" s="4">
        <v>0.1545311</v>
      </c>
      <c r="I105">
        <f t="shared" si="12"/>
        <v>0</v>
      </c>
      <c r="J105">
        <f t="shared" si="12"/>
        <v>0</v>
      </c>
      <c r="K105">
        <f t="shared" si="12"/>
        <v>0</v>
      </c>
      <c r="L105">
        <f t="shared" si="12"/>
        <v>0</v>
      </c>
      <c r="M105">
        <f t="shared" si="12"/>
        <v>0</v>
      </c>
      <c r="N105">
        <f t="shared" si="12"/>
        <v>1</v>
      </c>
      <c r="O105">
        <f t="shared" si="12"/>
        <v>0</v>
      </c>
      <c r="P105">
        <f t="shared" si="12"/>
        <v>0</v>
      </c>
      <c r="Q105">
        <f t="shared" si="12"/>
        <v>0</v>
      </c>
      <c r="R105">
        <v>0.9734383629376181</v>
      </c>
    </row>
    <row r="106" spans="1:18" x14ac:dyDescent="0.3">
      <c r="A106" s="1">
        <v>303</v>
      </c>
      <c r="B106" s="1">
        <v>2009</v>
      </c>
      <c r="C106" s="2">
        <v>0</v>
      </c>
      <c r="D106" s="4">
        <v>0.27520650000000002</v>
      </c>
      <c r="E106" s="4">
        <v>0.60449629999999999</v>
      </c>
      <c r="F106" s="4">
        <v>0.1017967</v>
      </c>
      <c r="G106" s="4">
        <v>24.637450000000001</v>
      </c>
      <c r="H106" s="4">
        <v>0.21564</v>
      </c>
      <c r="I106">
        <f t="shared" si="12"/>
        <v>0</v>
      </c>
      <c r="J106">
        <f t="shared" si="12"/>
        <v>0</v>
      </c>
      <c r="K106">
        <f t="shared" si="12"/>
        <v>0</v>
      </c>
      <c r="L106">
        <f t="shared" si="12"/>
        <v>1</v>
      </c>
      <c r="M106">
        <f t="shared" si="12"/>
        <v>0</v>
      </c>
      <c r="N106">
        <f t="shared" si="12"/>
        <v>0</v>
      </c>
      <c r="O106">
        <f t="shared" si="12"/>
        <v>0</v>
      </c>
      <c r="P106">
        <f t="shared" si="12"/>
        <v>0</v>
      </c>
      <c r="Q106">
        <f t="shared" si="12"/>
        <v>0</v>
      </c>
      <c r="R106">
        <v>0.97326027798139081</v>
      </c>
    </row>
    <row r="107" spans="1:18" x14ac:dyDescent="0.3">
      <c r="A107" s="1">
        <v>303</v>
      </c>
      <c r="B107" s="1">
        <v>2007</v>
      </c>
      <c r="C107" s="2">
        <v>0</v>
      </c>
      <c r="D107" s="4">
        <v>0.36592239999999998</v>
      </c>
      <c r="E107" s="4">
        <v>0.57030519999999996</v>
      </c>
      <c r="F107" s="4">
        <v>0.10961509999999999</v>
      </c>
      <c r="G107" s="4">
        <v>15.19544</v>
      </c>
      <c r="H107" s="4">
        <v>0.2570231</v>
      </c>
      <c r="I107">
        <f t="shared" si="12"/>
        <v>0</v>
      </c>
      <c r="J107">
        <f t="shared" si="12"/>
        <v>1</v>
      </c>
      <c r="K107">
        <f t="shared" si="12"/>
        <v>0</v>
      </c>
      <c r="L107">
        <f t="shared" si="12"/>
        <v>0</v>
      </c>
      <c r="M107">
        <f t="shared" si="12"/>
        <v>0</v>
      </c>
      <c r="N107">
        <f t="shared" si="12"/>
        <v>0</v>
      </c>
      <c r="O107">
        <f t="shared" si="12"/>
        <v>0</v>
      </c>
      <c r="P107">
        <f t="shared" si="12"/>
        <v>0</v>
      </c>
      <c r="Q107">
        <f t="shared" si="12"/>
        <v>0</v>
      </c>
      <c r="R107">
        <v>0.97306855018312965</v>
      </c>
    </row>
    <row r="108" spans="1:18" x14ac:dyDescent="0.3">
      <c r="A108" s="1">
        <v>543</v>
      </c>
      <c r="B108" s="1">
        <v>2010</v>
      </c>
      <c r="C108" s="2">
        <v>0</v>
      </c>
      <c r="D108" s="4">
        <v>0.1876863</v>
      </c>
      <c r="E108" s="4">
        <v>0.29392499999999999</v>
      </c>
      <c r="F108" s="4">
        <v>7.6021599999999995E-2</v>
      </c>
      <c r="G108" s="4">
        <v>0.73489559999999998</v>
      </c>
      <c r="H108" s="4">
        <v>0.39891209999999999</v>
      </c>
      <c r="I108">
        <f t="shared" si="12"/>
        <v>0</v>
      </c>
      <c r="J108">
        <f t="shared" si="12"/>
        <v>0</v>
      </c>
      <c r="K108">
        <f t="shared" si="12"/>
        <v>0</v>
      </c>
      <c r="L108">
        <f t="shared" si="12"/>
        <v>0</v>
      </c>
      <c r="M108">
        <f t="shared" si="12"/>
        <v>1</v>
      </c>
      <c r="N108">
        <f t="shared" si="12"/>
        <v>0</v>
      </c>
      <c r="O108">
        <f t="shared" si="12"/>
        <v>0</v>
      </c>
      <c r="P108">
        <f t="shared" si="12"/>
        <v>0</v>
      </c>
      <c r="Q108">
        <f t="shared" si="12"/>
        <v>0</v>
      </c>
      <c r="R108">
        <v>0.97297767345357056</v>
      </c>
    </row>
    <row r="109" spans="1:18" x14ac:dyDescent="0.3">
      <c r="A109" s="1">
        <v>233</v>
      </c>
      <c r="B109" s="1">
        <v>2009</v>
      </c>
      <c r="C109" s="2">
        <v>0</v>
      </c>
      <c r="D109" s="4">
        <v>0.1631078</v>
      </c>
      <c r="E109" s="4">
        <v>-0.26179229999999998</v>
      </c>
      <c r="F109" s="4">
        <v>1.1643199999999999E-2</v>
      </c>
      <c r="G109" s="4">
        <v>27.20945</v>
      </c>
      <c r="H109" s="4">
        <v>8.7439000000000003E-2</v>
      </c>
      <c r="I109">
        <f t="shared" si="12"/>
        <v>0</v>
      </c>
      <c r="J109">
        <f t="shared" si="12"/>
        <v>0</v>
      </c>
      <c r="K109">
        <f t="shared" si="12"/>
        <v>0</v>
      </c>
      <c r="L109">
        <f t="shared" si="12"/>
        <v>1</v>
      </c>
      <c r="M109">
        <f t="shared" si="12"/>
        <v>0</v>
      </c>
      <c r="N109">
        <f t="shared" si="12"/>
        <v>0</v>
      </c>
      <c r="O109">
        <f t="shared" si="12"/>
        <v>0</v>
      </c>
      <c r="P109">
        <f t="shared" si="12"/>
        <v>0</v>
      </c>
      <c r="Q109">
        <f t="shared" si="12"/>
        <v>0</v>
      </c>
      <c r="R109">
        <v>0.97294635552873665</v>
      </c>
    </row>
    <row r="110" spans="1:18" x14ac:dyDescent="0.3">
      <c r="A110" s="1">
        <v>118</v>
      </c>
      <c r="B110" s="1">
        <v>2009</v>
      </c>
      <c r="C110" s="2">
        <v>0</v>
      </c>
      <c r="D110" s="4">
        <v>0.1691368</v>
      </c>
      <c r="E110" s="4">
        <v>0.28903489999999998</v>
      </c>
      <c r="F110" s="4">
        <v>4.49641E-2</v>
      </c>
      <c r="G110" s="4">
        <v>0.82087429999999995</v>
      </c>
      <c r="H110" s="4">
        <v>0.2215493</v>
      </c>
      <c r="I110">
        <f t="shared" si="12"/>
        <v>0</v>
      </c>
      <c r="J110">
        <f t="shared" si="12"/>
        <v>0</v>
      </c>
      <c r="K110">
        <f t="shared" si="12"/>
        <v>0</v>
      </c>
      <c r="L110">
        <f t="shared" si="12"/>
        <v>1</v>
      </c>
      <c r="M110">
        <f t="shared" si="12"/>
        <v>0</v>
      </c>
      <c r="N110">
        <f t="shared" si="12"/>
        <v>0</v>
      </c>
      <c r="O110">
        <f t="shared" si="12"/>
        <v>0</v>
      </c>
      <c r="P110">
        <f t="shared" si="12"/>
        <v>0</v>
      </c>
      <c r="Q110">
        <f t="shared" si="12"/>
        <v>0</v>
      </c>
      <c r="R110">
        <v>0.97285482983773341</v>
      </c>
    </row>
    <row r="111" spans="1:18" x14ac:dyDescent="0.3">
      <c r="A111" s="1">
        <v>517</v>
      </c>
      <c r="B111" s="1">
        <v>2007</v>
      </c>
      <c r="C111" s="2">
        <v>0</v>
      </c>
      <c r="D111" s="4">
        <v>0.1588784</v>
      </c>
      <c r="E111" s="4">
        <v>0.2381267</v>
      </c>
      <c r="F111" s="4">
        <v>6.1144299999999999E-2</v>
      </c>
      <c r="G111" s="4">
        <v>1.1230929999999999</v>
      </c>
      <c r="H111" s="4">
        <v>0.40283029999999997</v>
      </c>
      <c r="I111">
        <f t="shared" si="12"/>
        <v>0</v>
      </c>
      <c r="J111">
        <f t="shared" si="12"/>
        <v>1</v>
      </c>
      <c r="K111">
        <f t="shared" si="12"/>
        <v>0</v>
      </c>
      <c r="L111">
        <f t="shared" si="12"/>
        <v>0</v>
      </c>
      <c r="M111">
        <f t="shared" si="12"/>
        <v>0</v>
      </c>
      <c r="N111">
        <f t="shared" si="12"/>
        <v>0</v>
      </c>
      <c r="O111">
        <f t="shared" si="12"/>
        <v>0</v>
      </c>
      <c r="P111">
        <f t="shared" si="12"/>
        <v>0</v>
      </c>
      <c r="Q111">
        <f t="shared" si="12"/>
        <v>0</v>
      </c>
      <c r="R111">
        <v>0.97282974139488387</v>
      </c>
    </row>
    <row r="112" spans="1:18" x14ac:dyDescent="0.3">
      <c r="A112" s="1">
        <v>13</v>
      </c>
      <c r="B112" s="1">
        <v>2013</v>
      </c>
      <c r="C112" s="2">
        <v>0</v>
      </c>
      <c r="D112" s="4">
        <v>8.5650100000000007E-2</v>
      </c>
      <c r="E112" s="4">
        <v>0.4603256</v>
      </c>
      <c r="F112" s="4">
        <v>3.8619300000000002E-2</v>
      </c>
      <c r="G112" s="4">
        <v>1.82931</v>
      </c>
      <c r="H112" s="4">
        <v>0.19447719999999999</v>
      </c>
      <c r="I112">
        <f t="shared" ref="I112:Q121" si="13">IF($B112=I$1, 1, 0)</f>
        <v>0</v>
      </c>
      <c r="J112">
        <f t="shared" si="13"/>
        <v>0</v>
      </c>
      <c r="K112">
        <f t="shared" si="13"/>
        <v>0</v>
      </c>
      <c r="L112">
        <f t="shared" si="13"/>
        <v>0</v>
      </c>
      <c r="M112">
        <f t="shared" si="13"/>
        <v>0</v>
      </c>
      <c r="N112">
        <f t="shared" si="13"/>
        <v>0</v>
      </c>
      <c r="O112">
        <f t="shared" si="13"/>
        <v>0</v>
      </c>
      <c r="P112">
        <f t="shared" si="13"/>
        <v>1</v>
      </c>
      <c r="Q112">
        <f t="shared" si="13"/>
        <v>0</v>
      </c>
      <c r="R112">
        <v>0.97270736435863725</v>
      </c>
    </row>
    <row r="113" spans="1:18" x14ac:dyDescent="0.3">
      <c r="A113" s="1">
        <v>9</v>
      </c>
      <c r="B113" s="1">
        <v>2006</v>
      </c>
      <c r="C113" s="2">
        <v>0</v>
      </c>
      <c r="D113" s="4">
        <v>3.4947800000000001E-2</v>
      </c>
      <c r="E113" s="4">
        <v>-6.9583699999999998E-2</v>
      </c>
      <c r="F113" s="4">
        <v>3.96081E-2</v>
      </c>
      <c r="G113" s="4">
        <v>3.3700730000000001</v>
      </c>
      <c r="H113" s="4">
        <v>8.6247500000000005E-2</v>
      </c>
      <c r="I113">
        <f t="shared" si="13"/>
        <v>1</v>
      </c>
      <c r="J113">
        <f t="shared" si="13"/>
        <v>0</v>
      </c>
      <c r="K113">
        <f t="shared" si="13"/>
        <v>0</v>
      </c>
      <c r="L113">
        <f t="shared" si="13"/>
        <v>0</v>
      </c>
      <c r="M113">
        <f t="shared" si="13"/>
        <v>0</v>
      </c>
      <c r="N113">
        <f t="shared" si="13"/>
        <v>0</v>
      </c>
      <c r="O113">
        <f t="shared" si="13"/>
        <v>0</v>
      </c>
      <c r="P113">
        <f t="shared" si="13"/>
        <v>0</v>
      </c>
      <c r="Q113">
        <f t="shared" si="13"/>
        <v>0</v>
      </c>
      <c r="R113">
        <v>0.97239697844472817</v>
      </c>
    </row>
    <row r="114" spans="1:18" x14ac:dyDescent="0.3">
      <c r="A114" s="1">
        <v>189</v>
      </c>
      <c r="B114" s="1">
        <v>2009</v>
      </c>
      <c r="C114" s="2">
        <v>0</v>
      </c>
      <c r="D114" s="4">
        <v>-5.9730100000000001E-2</v>
      </c>
      <c r="E114" s="4">
        <v>0.56351490000000004</v>
      </c>
      <c r="F114" s="4">
        <v>0.1056634</v>
      </c>
      <c r="G114" s="4">
        <v>5.7554179999999997</v>
      </c>
      <c r="H114" s="4">
        <v>0.39389420000000003</v>
      </c>
      <c r="I114">
        <f t="shared" si="13"/>
        <v>0</v>
      </c>
      <c r="J114">
        <f t="shared" si="13"/>
        <v>0</v>
      </c>
      <c r="K114">
        <f t="shared" si="13"/>
        <v>0</v>
      </c>
      <c r="L114">
        <f t="shared" si="13"/>
        <v>1</v>
      </c>
      <c r="M114">
        <f t="shared" si="13"/>
        <v>0</v>
      </c>
      <c r="N114">
        <f t="shared" si="13"/>
        <v>0</v>
      </c>
      <c r="O114">
        <f t="shared" si="13"/>
        <v>0</v>
      </c>
      <c r="P114">
        <f t="shared" si="13"/>
        <v>0</v>
      </c>
      <c r="Q114">
        <f t="shared" si="13"/>
        <v>0</v>
      </c>
      <c r="R114">
        <v>0.97217081800895311</v>
      </c>
    </row>
    <row r="115" spans="1:18" x14ac:dyDescent="0.3">
      <c r="A115" s="1">
        <v>273</v>
      </c>
      <c r="B115" s="1">
        <v>2007</v>
      </c>
      <c r="C115" s="2">
        <v>0</v>
      </c>
      <c r="D115" s="4">
        <v>0.28330820000000001</v>
      </c>
      <c r="E115" s="4">
        <v>2.0287999999999999E-3</v>
      </c>
      <c r="F115" s="4">
        <v>6.7850400000000005E-2</v>
      </c>
      <c r="G115" s="4">
        <v>1.6740919999999999</v>
      </c>
      <c r="H115" s="4">
        <v>0.34326630000000002</v>
      </c>
      <c r="I115">
        <f t="shared" si="13"/>
        <v>0</v>
      </c>
      <c r="J115">
        <f t="shared" si="13"/>
        <v>1</v>
      </c>
      <c r="K115">
        <f t="shared" si="13"/>
        <v>0</v>
      </c>
      <c r="L115">
        <f t="shared" si="13"/>
        <v>0</v>
      </c>
      <c r="M115">
        <f t="shared" si="13"/>
        <v>0</v>
      </c>
      <c r="N115">
        <f t="shared" si="13"/>
        <v>0</v>
      </c>
      <c r="O115">
        <f t="shared" si="13"/>
        <v>0</v>
      </c>
      <c r="P115">
        <f t="shared" si="13"/>
        <v>0</v>
      </c>
      <c r="Q115">
        <f t="shared" si="13"/>
        <v>0</v>
      </c>
      <c r="R115">
        <v>0.97178271606892297</v>
      </c>
    </row>
    <row r="116" spans="1:18" x14ac:dyDescent="0.3">
      <c r="A116" s="1">
        <v>167</v>
      </c>
      <c r="B116" s="1">
        <v>2010</v>
      </c>
      <c r="C116" s="2">
        <v>0</v>
      </c>
      <c r="D116" s="4">
        <v>2.6578600000000001E-2</v>
      </c>
      <c r="E116" s="4">
        <v>0.23879539999999999</v>
      </c>
      <c r="F116" s="4">
        <v>2.2116799999999999E-2</v>
      </c>
      <c r="G116" s="4">
        <v>0.28636440000000002</v>
      </c>
      <c r="H116" s="4">
        <v>0.29453580000000001</v>
      </c>
      <c r="I116">
        <f t="shared" si="13"/>
        <v>0</v>
      </c>
      <c r="J116">
        <f t="shared" si="13"/>
        <v>0</v>
      </c>
      <c r="K116">
        <f t="shared" si="13"/>
        <v>0</v>
      </c>
      <c r="L116">
        <f t="shared" si="13"/>
        <v>0</v>
      </c>
      <c r="M116">
        <f t="shared" si="13"/>
        <v>1</v>
      </c>
      <c r="N116">
        <f t="shared" si="13"/>
        <v>0</v>
      </c>
      <c r="O116">
        <f t="shared" si="13"/>
        <v>0</v>
      </c>
      <c r="P116">
        <f t="shared" si="13"/>
        <v>0</v>
      </c>
      <c r="Q116">
        <f t="shared" si="13"/>
        <v>0</v>
      </c>
      <c r="R116">
        <v>0.97176690221861939</v>
      </c>
    </row>
    <row r="117" spans="1:18" x14ac:dyDescent="0.3">
      <c r="A117" s="1">
        <v>351</v>
      </c>
      <c r="B117" s="1">
        <v>2009</v>
      </c>
      <c r="C117" s="2">
        <v>0</v>
      </c>
      <c r="D117" s="4">
        <v>0.47353800000000001</v>
      </c>
      <c r="E117" s="4">
        <v>0.32877020000000001</v>
      </c>
      <c r="F117" s="4">
        <v>5.1298400000000001E-2</v>
      </c>
      <c r="G117" s="4">
        <v>5.5398139999999998</v>
      </c>
      <c r="H117" s="4">
        <v>0.44556699999999999</v>
      </c>
      <c r="I117">
        <f t="shared" si="13"/>
        <v>0</v>
      </c>
      <c r="J117">
        <f t="shared" si="13"/>
        <v>0</v>
      </c>
      <c r="K117">
        <f t="shared" si="13"/>
        <v>0</v>
      </c>
      <c r="L117">
        <f t="shared" si="13"/>
        <v>1</v>
      </c>
      <c r="M117">
        <f t="shared" si="13"/>
        <v>0</v>
      </c>
      <c r="N117">
        <f t="shared" si="13"/>
        <v>0</v>
      </c>
      <c r="O117">
        <f t="shared" si="13"/>
        <v>0</v>
      </c>
      <c r="P117">
        <f t="shared" si="13"/>
        <v>0</v>
      </c>
      <c r="Q117">
        <f t="shared" si="13"/>
        <v>0</v>
      </c>
      <c r="R117">
        <v>0.97114226144592863</v>
      </c>
    </row>
    <row r="118" spans="1:18" x14ac:dyDescent="0.3">
      <c r="A118" s="1">
        <v>267</v>
      </c>
      <c r="B118" s="1">
        <v>2009</v>
      </c>
      <c r="C118" s="2">
        <v>0</v>
      </c>
      <c r="D118" s="4">
        <v>0.14999390000000001</v>
      </c>
      <c r="E118" s="4">
        <v>-1.041169</v>
      </c>
      <c r="F118" s="4">
        <v>1.9992E-3</v>
      </c>
      <c r="G118" s="4">
        <v>0.80828420000000001</v>
      </c>
      <c r="H118" s="4">
        <v>0.15964329999999999</v>
      </c>
      <c r="I118">
        <f t="shared" si="13"/>
        <v>0</v>
      </c>
      <c r="J118">
        <f t="shared" si="13"/>
        <v>0</v>
      </c>
      <c r="K118">
        <f t="shared" si="13"/>
        <v>0</v>
      </c>
      <c r="L118">
        <f t="shared" si="13"/>
        <v>1</v>
      </c>
      <c r="M118">
        <f t="shared" si="13"/>
        <v>0</v>
      </c>
      <c r="N118">
        <f t="shared" si="13"/>
        <v>0</v>
      </c>
      <c r="O118">
        <f t="shared" si="13"/>
        <v>0</v>
      </c>
      <c r="P118">
        <f t="shared" si="13"/>
        <v>0</v>
      </c>
      <c r="Q118">
        <f t="shared" si="13"/>
        <v>0</v>
      </c>
      <c r="R118">
        <v>0.97080811026623992</v>
      </c>
    </row>
    <row r="119" spans="1:18" x14ac:dyDescent="0.3">
      <c r="A119" s="1">
        <v>542</v>
      </c>
      <c r="B119" s="1">
        <v>2005</v>
      </c>
      <c r="C119" s="2">
        <v>0</v>
      </c>
      <c r="D119" s="4">
        <v>-7.2405800000000006E-2</v>
      </c>
      <c r="E119" s="4">
        <v>0.31061129999999998</v>
      </c>
      <c r="F119" s="4">
        <v>3.0523499999999999E-2</v>
      </c>
      <c r="G119" s="4">
        <v>1.353337</v>
      </c>
      <c r="H119" s="4">
        <v>0.27944639999999998</v>
      </c>
      <c r="I119">
        <f t="shared" si="13"/>
        <v>0</v>
      </c>
      <c r="J119">
        <f t="shared" si="13"/>
        <v>0</v>
      </c>
      <c r="K119">
        <f t="shared" si="13"/>
        <v>0</v>
      </c>
      <c r="L119">
        <f t="shared" si="13"/>
        <v>0</v>
      </c>
      <c r="M119">
        <f t="shared" si="13"/>
        <v>0</v>
      </c>
      <c r="N119">
        <f t="shared" si="13"/>
        <v>0</v>
      </c>
      <c r="O119">
        <f t="shared" si="13"/>
        <v>0</v>
      </c>
      <c r="P119">
        <f t="shared" si="13"/>
        <v>0</v>
      </c>
      <c r="Q119">
        <f t="shared" si="13"/>
        <v>0</v>
      </c>
      <c r="R119">
        <v>0.97075922812345516</v>
      </c>
    </row>
    <row r="120" spans="1:18" x14ac:dyDescent="0.3">
      <c r="A120" s="1">
        <v>603</v>
      </c>
      <c r="B120" s="1">
        <v>2007</v>
      </c>
      <c r="C120" s="2">
        <v>0</v>
      </c>
      <c r="D120" s="4">
        <v>0.22355649999999999</v>
      </c>
      <c r="E120" s="4">
        <v>0.32432620000000001</v>
      </c>
      <c r="F120" s="4">
        <v>7.3292499999999997E-2</v>
      </c>
      <c r="G120" s="4">
        <v>2.5323579999999999</v>
      </c>
      <c r="H120" s="4">
        <v>0.3715676</v>
      </c>
      <c r="I120">
        <f t="shared" si="13"/>
        <v>0</v>
      </c>
      <c r="J120">
        <f t="shared" si="13"/>
        <v>1</v>
      </c>
      <c r="K120">
        <f t="shared" si="13"/>
        <v>0</v>
      </c>
      <c r="L120">
        <f t="shared" si="13"/>
        <v>0</v>
      </c>
      <c r="M120">
        <f t="shared" si="13"/>
        <v>0</v>
      </c>
      <c r="N120">
        <f t="shared" si="13"/>
        <v>0</v>
      </c>
      <c r="O120">
        <f t="shared" si="13"/>
        <v>0</v>
      </c>
      <c r="P120">
        <f t="shared" si="13"/>
        <v>0</v>
      </c>
      <c r="Q120">
        <f t="shared" si="13"/>
        <v>0</v>
      </c>
      <c r="R120">
        <v>0.96982675593848533</v>
      </c>
    </row>
    <row r="121" spans="1:18" x14ac:dyDescent="0.3">
      <c r="A121" s="1">
        <v>562</v>
      </c>
      <c r="B121" s="1">
        <v>2011</v>
      </c>
      <c r="C121" s="2">
        <v>0</v>
      </c>
      <c r="D121" s="4">
        <v>0.2283763</v>
      </c>
      <c r="E121" s="4">
        <v>0.55043920000000002</v>
      </c>
      <c r="F121" s="4">
        <v>4.4510500000000001E-2</v>
      </c>
      <c r="G121" s="4">
        <v>1.139138</v>
      </c>
      <c r="H121" s="4">
        <v>0.27495190000000003</v>
      </c>
      <c r="I121">
        <f t="shared" si="13"/>
        <v>0</v>
      </c>
      <c r="J121">
        <f t="shared" si="13"/>
        <v>0</v>
      </c>
      <c r="K121">
        <f t="shared" si="13"/>
        <v>0</v>
      </c>
      <c r="L121">
        <f t="shared" si="13"/>
        <v>0</v>
      </c>
      <c r="M121">
        <f t="shared" si="13"/>
        <v>0</v>
      </c>
      <c r="N121">
        <f t="shared" si="13"/>
        <v>1</v>
      </c>
      <c r="O121">
        <f t="shared" si="13"/>
        <v>0</v>
      </c>
      <c r="P121">
        <f t="shared" si="13"/>
        <v>0</v>
      </c>
      <c r="Q121">
        <f t="shared" si="13"/>
        <v>0</v>
      </c>
      <c r="R121">
        <v>0.96978998342293254</v>
      </c>
    </row>
    <row r="122" spans="1:18" x14ac:dyDescent="0.3">
      <c r="A122" s="1">
        <v>69</v>
      </c>
      <c r="B122" s="1">
        <v>2009</v>
      </c>
      <c r="C122" s="2">
        <v>0</v>
      </c>
      <c r="D122" s="4">
        <v>-0.10833329999999999</v>
      </c>
      <c r="E122" s="4">
        <v>0.29032809999999998</v>
      </c>
      <c r="F122" s="4">
        <v>8.1907800000000003E-2</v>
      </c>
      <c r="G122" s="4">
        <v>3.1082689999999999</v>
      </c>
      <c r="H122" s="4">
        <v>0.18092949999999999</v>
      </c>
      <c r="I122">
        <f t="shared" ref="I122:Q131" si="14">IF($B122=I$1, 1, 0)</f>
        <v>0</v>
      </c>
      <c r="J122">
        <f t="shared" si="14"/>
        <v>0</v>
      </c>
      <c r="K122">
        <f t="shared" si="14"/>
        <v>0</v>
      </c>
      <c r="L122">
        <f t="shared" si="14"/>
        <v>1</v>
      </c>
      <c r="M122">
        <f t="shared" si="14"/>
        <v>0</v>
      </c>
      <c r="N122">
        <f t="shared" si="14"/>
        <v>0</v>
      </c>
      <c r="O122">
        <f t="shared" si="14"/>
        <v>0</v>
      </c>
      <c r="P122">
        <f t="shared" si="14"/>
        <v>0</v>
      </c>
      <c r="Q122">
        <f t="shared" si="14"/>
        <v>0</v>
      </c>
      <c r="R122">
        <v>0.96914776515460144</v>
      </c>
    </row>
    <row r="123" spans="1:18" x14ac:dyDescent="0.3">
      <c r="A123" s="1">
        <v>309</v>
      </c>
      <c r="B123" s="1">
        <v>2011</v>
      </c>
      <c r="C123" s="2">
        <v>0</v>
      </c>
      <c r="D123" s="4">
        <v>0.1223948</v>
      </c>
      <c r="E123" s="4">
        <v>0.36762400000000001</v>
      </c>
      <c r="F123" s="4">
        <v>7.1542099999999997E-2</v>
      </c>
      <c r="G123" s="4">
        <v>3.2541380000000002</v>
      </c>
      <c r="H123" s="4">
        <v>0.27964470000000002</v>
      </c>
      <c r="I123">
        <f t="shared" si="14"/>
        <v>0</v>
      </c>
      <c r="J123">
        <f t="shared" si="14"/>
        <v>0</v>
      </c>
      <c r="K123">
        <f t="shared" si="14"/>
        <v>0</v>
      </c>
      <c r="L123">
        <f t="shared" si="14"/>
        <v>0</v>
      </c>
      <c r="M123">
        <f t="shared" si="14"/>
        <v>0</v>
      </c>
      <c r="N123">
        <f t="shared" si="14"/>
        <v>1</v>
      </c>
      <c r="O123">
        <f t="shared" si="14"/>
        <v>0</v>
      </c>
      <c r="P123">
        <f t="shared" si="14"/>
        <v>0</v>
      </c>
      <c r="Q123">
        <f t="shared" si="14"/>
        <v>0</v>
      </c>
      <c r="R123">
        <v>0.96889371313211337</v>
      </c>
    </row>
    <row r="124" spans="1:18" x14ac:dyDescent="0.3">
      <c r="A124" s="1">
        <v>122</v>
      </c>
      <c r="B124" s="1">
        <v>2009</v>
      </c>
      <c r="C124" s="2">
        <v>0</v>
      </c>
      <c r="D124" s="4">
        <v>2.9353000000000001E-2</v>
      </c>
      <c r="E124" s="4">
        <v>0.29354469999999999</v>
      </c>
      <c r="F124" s="4">
        <v>5.4838999999999999E-2</v>
      </c>
      <c r="G124" s="4">
        <v>2.3537710000000001</v>
      </c>
      <c r="H124" s="4">
        <v>0.1113479</v>
      </c>
      <c r="I124">
        <f t="shared" si="14"/>
        <v>0</v>
      </c>
      <c r="J124">
        <f t="shared" si="14"/>
        <v>0</v>
      </c>
      <c r="K124">
        <f t="shared" si="14"/>
        <v>0</v>
      </c>
      <c r="L124">
        <f t="shared" si="14"/>
        <v>1</v>
      </c>
      <c r="M124">
        <f t="shared" si="14"/>
        <v>0</v>
      </c>
      <c r="N124">
        <f t="shared" si="14"/>
        <v>0</v>
      </c>
      <c r="O124">
        <f t="shared" si="14"/>
        <v>0</v>
      </c>
      <c r="P124">
        <f t="shared" si="14"/>
        <v>0</v>
      </c>
      <c r="Q124">
        <f t="shared" si="14"/>
        <v>0</v>
      </c>
      <c r="R124">
        <v>0.96881094931175893</v>
      </c>
    </row>
    <row r="125" spans="1:18" x14ac:dyDescent="0.3">
      <c r="A125" s="1">
        <v>573</v>
      </c>
      <c r="B125" s="1">
        <v>2008</v>
      </c>
      <c r="C125" s="2">
        <v>0</v>
      </c>
      <c r="D125" s="4">
        <v>0.20192969999999999</v>
      </c>
      <c r="E125" s="4">
        <v>-0.2255617</v>
      </c>
      <c r="F125" s="4">
        <v>6.2211500000000003E-2</v>
      </c>
      <c r="G125" s="4">
        <v>2.2670409999999999</v>
      </c>
      <c r="H125" s="4">
        <v>0.19880970000000001</v>
      </c>
      <c r="I125">
        <f t="shared" si="14"/>
        <v>0</v>
      </c>
      <c r="J125">
        <f t="shared" si="14"/>
        <v>0</v>
      </c>
      <c r="K125">
        <f t="shared" si="14"/>
        <v>1</v>
      </c>
      <c r="L125">
        <f t="shared" si="14"/>
        <v>0</v>
      </c>
      <c r="M125">
        <f t="shared" si="14"/>
        <v>0</v>
      </c>
      <c r="N125">
        <f t="shared" si="14"/>
        <v>0</v>
      </c>
      <c r="O125">
        <f t="shared" si="14"/>
        <v>0</v>
      </c>
      <c r="P125">
        <f t="shared" si="14"/>
        <v>0</v>
      </c>
      <c r="Q125">
        <f t="shared" si="14"/>
        <v>0</v>
      </c>
      <c r="R125">
        <v>0.96775913936234648</v>
      </c>
    </row>
    <row r="126" spans="1:18" x14ac:dyDescent="0.3">
      <c r="A126" s="1">
        <v>521</v>
      </c>
      <c r="B126" s="1">
        <v>2010</v>
      </c>
      <c r="C126" s="2">
        <v>0</v>
      </c>
      <c r="D126" s="4">
        <v>0.4851374</v>
      </c>
      <c r="E126" s="4">
        <v>0.48872759999999998</v>
      </c>
      <c r="F126" s="4">
        <v>0.11380220000000001</v>
      </c>
      <c r="G126" s="4">
        <v>6.1529769999999999</v>
      </c>
      <c r="H126" s="4">
        <v>0.62455110000000003</v>
      </c>
      <c r="I126">
        <f t="shared" si="14"/>
        <v>0</v>
      </c>
      <c r="J126">
        <f t="shared" si="14"/>
        <v>0</v>
      </c>
      <c r="K126">
        <f t="shared" si="14"/>
        <v>0</v>
      </c>
      <c r="L126">
        <f t="shared" si="14"/>
        <v>0</v>
      </c>
      <c r="M126">
        <f t="shared" si="14"/>
        <v>1</v>
      </c>
      <c r="N126">
        <f t="shared" si="14"/>
        <v>0</v>
      </c>
      <c r="O126">
        <f t="shared" si="14"/>
        <v>0</v>
      </c>
      <c r="P126">
        <f t="shared" si="14"/>
        <v>0</v>
      </c>
      <c r="Q126">
        <f t="shared" si="14"/>
        <v>0</v>
      </c>
      <c r="R126">
        <v>0.96722074793978907</v>
      </c>
    </row>
    <row r="127" spans="1:18" x14ac:dyDescent="0.3">
      <c r="A127" s="1">
        <v>487</v>
      </c>
      <c r="B127" s="1">
        <v>2014</v>
      </c>
      <c r="C127" s="2">
        <v>0</v>
      </c>
      <c r="D127" s="4">
        <v>7.9941200000000004E-2</v>
      </c>
      <c r="E127" s="4">
        <v>-5.0183199999999997E-2</v>
      </c>
      <c r="F127" s="4">
        <v>4.2701599999999999E-2</v>
      </c>
      <c r="G127" s="4">
        <v>0.39746369999999998</v>
      </c>
      <c r="H127" s="4">
        <v>0.18601129999999999</v>
      </c>
      <c r="I127">
        <f t="shared" si="14"/>
        <v>0</v>
      </c>
      <c r="J127">
        <f t="shared" si="14"/>
        <v>0</v>
      </c>
      <c r="K127">
        <f t="shared" si="14"/>
        <v>0</v>
      </c>
      <c r="L127">
        <f t="shared" si="14"/>
        <v>0</v>
      </c>
      <c r="M127">
        <f t="shared" si="14"/>
        <v>0</v>
      </c>
      <c r="N127">
        <f t="shared" si="14"/>
        <v>0</v>
      </c>
      <c r="O127">
        <f t="shared" si="14"/>
        <v>0</v>
      </c>
      <c r="P127">
        <f t="shared" si="14"/>
        <v>0</v>
      </c>
      <c r="Q127">
        <f t="shared" si="14"/>
        <v>1</v>
      </c>
      <c r="R127">
        <v>0.96705890589312504</v>
      </c>
    </row>
    <row r="128" spans="1:18" x14ac:dyDescent="0.3">
      <c r="A128" s="1">
        <v>665</v>
      </c>
      <c r="B128" s="1">
        <v>2010</v>
      </c>
      <c r="C128" s="2">
        <v>0</v>
      </c>
      <c r="D128" s="4">
        <v>3.2528700000000001E-2</v>
      </c>
      <c r="E128" s="4">
        <v>0.32217879999999999</v>
      </c>
      <c r="F128" s="4">
        <v>4.5192700000000002E-2</v>
      </c>
      <c r="G128" s="4">
        <v>1.5180530000000001</v>
      </c>
      <c r="H128" s="4">
        <v>0.11981700000000001</v>
      </c>
      <c r="I128">
        <f t="shared" si="14"/>
        <v>0</v>
      </c>
      <c r="J128">
        <f t="shared" si="14"/>
        <v>0</v>
      </c>
      <c r="K128">
        <f t="shared" si="14"/>
        <v>0</v>
      </c>
      <c r="L128">
        <f t="shared" si="14"/>
        <v>0</v>
      </c>
      <c r="M128">
        <f t="shared" si="14"/>
        <v>1</v>
      </c>
      <c r="N128">
        <f t="shared" si="14"/>
        <v>0</v>
      </c>
      <c r="O128">
        <f t="shared" si="14"/>
        <v>0</v>
      </c>
      <c r="P128">
        <f t="shared" si="14"/>
        <v>0</v>
      </c>
      <c r="Q128">
        <f t="shared" si="14"/>
        <v>0</v>
      </c>
      <c r="R128">
        <v>0.96619505907230907</v>
      </c>
    </row>
    <row r="129" spans="1:18" x14ac:dyDescent="0.3">
      <c r="A129" s="1">
        <v>248</v>
      </c>
      <c r="B129" s="1">
        <v>2009</v>
      </c>
      <c r="C129" s="2">
        <v>0</v>
      </c>
      <c r="D129" s="4">
        <v>6.1797100000000001E-2</v>
      </c>
      <c r="E129" s="4">
        <v>0.2986664</v>
      </c>
      <c r="F129" s="4">
        <v>4.4262900000000001E-2</v>
      </c>
      <c r="G129" s="4">
        <v>1.0792569999999999</v>
      </c>
      <c r="H129" s="4">
        <v>0.1606032</v>
      </c>
      <c r="I129">
        <f t="shared" si="14"/>
        <v>0</v>
      </c>
      <c r="J129">
        <f t="shared" si="14"/>
        <v>0</v>
      </c>
      <c r="K129">
        <f t="shared" si="14"/>
        <v>0</v>
      </c>
      <c r="L129">
        <f t="shared" si="14"/>
        <v>1</v>
      </c>
      <c r="M129">
        <f t="shared" si="14"/>
        <v>0</v>
      </c>
      <c r="N129">
        <f t="shared" si="14"/>
        <v>0</v>
      </c>
      <c r="O129">
        <f t="shared" si="14"/>
        <v>0</v>
      </c>
      <c r="P129">
        <f t="shared" si="14"/>
        <v>0</v>
      </c>
      <c r="Q129">
        <f t="shared" si="14"/>
        <v>0</v>
      </c>
      <c r="R129">
        <v>0.9658431630769817</v>
      </c>
    </row>
    <row r="130" spans="1:18" x14ac:dyDescent="0.3">
      <c r="A130" s="1">
        <v>332</v>
      </c>
      <c r="B130" s="1">
        <v>2010</v>
      </c>
      <c r="C130" s="2">
        <v>0</v>
      </c>
      <c r="D130" s="4">
        <v>1.72304E-2</v>
      </c>
      <c r="E130" s="4">
        <v>0.2362059</v>
      </c>
      <c r="F130" s="4">
        <v>5.9556499999999998E-2</v>
      </c>
      <c r="G130" s="4">
        <v>0.69560270000000002</v>
      </c>
      <c r="H130" s="4">
        <v>0.44729380000000002</v>
      </c>
      <c r="I130">
        <f t="shared" si="14"/>
        <v>0</v>
      </c>
      <c r="J130">
        <f t="shared" si="14"/>
        <v>0</v>
      </c>
      <c r="K130">
        <f t="shared" si="14"/>
        <v>0</v>
      </c>
      <c r="L130">
        <f t="shared" si="14"/>
        <v>0</v>
      </c>
      <c r="M130">
        <f t="shared" si="14"/>
        <v>1</v>
      </c>
      <c r="N130">
        <f t="shared" si="14"/>
        <v>0</v>
      </c>
      <c r="O130">
        <f t="shared" si="14"/>
        <v>0</v>
      </c>
      <c r="P130">
        <f t="shared" si="14"/>
        <v>0</v>
      </c>
      <c r="Q130">
        <f t="shared" si="14"/>
        <v>0</v>
      </c>
      <c r="R130">
        <v>0.96557332891884229</v>
      </c>
    </row>
    <row r="131" spans="1:18" x14ac:dyDescent="0.3">
      <c r="A131" s="1">
        <v>90</v>
      </c>
      <c r="B131" s="1">
        <v>2012</v>
      </c>
      <c r="C131" s="2">
        <v>0</v>
      </c>
      <c r="D131" s="4">
        <v>-2.3466600000000001E-2</v>
      </c>
      <c r="E131" s="4">
        <v>8.0314700000000003E-2</v>
      </c>
      <c r="F131" s="4">
        <v>3.5131799999999998E-2</v>
      </c>
      <c r="G131" s="4">
        <v>0.2462289</v>
      </c>
      <c r="H131" s="4">
        <v>0.13566929999999999</v>
      </c>
      <c r="I131">
        <f t="shared" si="14"/>
        <v>0</v>
      </c>
      <c r="J131">
        <f t="shared" si="14"/>
        <v>0</v>
      </c>
      <c r="K131">
        <f t="shared" si="14"/>
        <v>0</v>
      </c>
      <c r="L131">
        <f t="shared" si="14"/>
        <v>0</v>
      </c>
      <c r="M131">
        <f t="shared" si="14"/>
        <v>0</v>
      </c>
      <c r="N131">
        <f t="shared" si="14"/>
        <v>0</v>
      </c>
      <c r="O131">
        <f t="shared" si="14"/>
        <v>1</v>
      </c>
      <c r="P131">
        <f t="shared" si="14"/>
        <v>0</v>
      </c>
      <c r="Q131">
        <f t="shared" si="14"/>
        <v>0</v>
      </c>
      <c r="R131">
        <v>0.9652641669558284</v>
      </c>
    </row>
    <row r="132" spans="1:18" x14ac:dyDescent="0.3">
      <c r="A132" s="1">
        <v>552</v>
      </c>
      <c r="B132" s="1">
        <v>2012</v>
      </c>
      <c r="C132" s="2">
        <v>0</v>
      </c>
      <c r="D132" s="4">
        <v>0.1105689</v>
      </c>
      <c r="E132" s="4">
        <v>0.19960059999999999</v>
      </c>
      <c r="F132" s="4">
        <v>2.6300400000000002E-2</v>
      </c>
      <c r="G132" s="4">
        <v>0.88005409999999995</v>
      </c>
      <c r="H132" s="4">
        <v>0.56788919999999998</v>
      </c>
      <c r="I132">
        <f t="shared" ref="I132:Q141" si="15">IF($B132=I$1, 1, 0)</f>
        <v>0</v>
      </c>
      <c r="J132">
        <f t="shared" si="15"/>
        <v>0</v>
      </c>
      <c r="K132">
        <f t="shared" si="15"/>
        <v>0</v>
      </c>
      <c r="L132">
        <f t="shared" si="15"/>
        <v>0</v>
      </c>
      <c r="M132">
        <f t="shared" si="15"/>
        <v>0</v>
      </c>
      <c r="N132">
        <f t="shared" si="15"/>
        <v>0</v>
      </c>
      <c r="O132">
        <f t="shared" si="15"/>
        <v>1</v>
      </c>
      <c r="P132">
        <f t="shared" si="15"/>
        <v>0</v>
      </c>
      <c r="Q132">
        <f t="shared" si="15"/>
        <v>0</v>
      </c>
      <c r="R132">
        <v>0.96521644210207236</v>
      </c>
    </row>
    <row r="133" spans="1:18" x14ac:dyDescent="0.3">
      <c r="A133" s="1">
        <v>376</v>
      </c>
      <c r="B133" s="1">
        <v>2014</v>
      </c>
      <c r="C133" s="2">
        <v>0</v>
      </c>
      <c r="D133" s="4">
        <v>0.24221909999999999</v>
      </c>
      <c r="E133" s="4">
        <v>0.22155910000000001</v>
      </c>
      <c r="F133" s="4">
        <v>5.7584700000000003E-2</v>
      </c>
      <c r="G133" s="4">
        <v>0.82833559999999995</v>
      </c>
      <c r="H133" s="4">
        <v>0.24274090000000001</v>
      </c>
      <c r="I133">
        <f t="shared" si="15"/>
        <v>0</v>
      </c>
      <c r="J133">
        <f t="shared" si="15"/>
        <v>0</v>
      </c>
      <c r="K133">
        <f t="shared" si="15"/>
        <v>0</v>
      </c>
      <c r="L133">
        <f t="shared" si="15"/>
        <v>0</v>
      </c>
      <c r="M133">
        <f t="shared" si="15"/>
        <v>0</v>
      </c>
      <c r="N133">
        <f t="shared" si="15"/>
        <v>0</v>
      </c>
      <c r="O133">
        <f t="shared" si="15"/>
        <v>0</v>
      </c>
      <c r="P133">
        <f t="shared" si="15"/>
        <v>0</v>
      </c>
      <c r="Q133">
        <f t="shared" si="15"/>
        <v>1</v>
      </c>
      <c r="R133">
        <v>0.96510284883046527</v>
      </c>
    </row>
    <row r="134" spans="1:18" x14ac:dyDescent="0.3">
      <c r="A134" s="1">
        <v>393</v>
      </c>
      <c r="B134" s="1">
        <v>2012</v>
      </c>
      <c r="C134" s="2">
        <v>0</v>
      </c>
      <c r="D134" s="4">
        <v>0.21558469999999999</v>
      </c>
      <c r="E134" s="4">
        <v>0.259772</v>
      </c>
      <c r="F134" s="4">
        <v>6.6764799999999999E-2</v>
      </c>
      <c r="G134" s="4">
        <v>1.556797</v>
      </c>
      <c r="H134" s="4">
        <v>0.23643210000000001</v>
      </c>
      <c r="I134">
        <f t="shared" si="15"/>
        <v>0</v>
      </c>
      <c r="J134">
        <f t="shared" si="15"/>
        <v>0</v>
      </c>
      <c r="K134">
        <f t="shared" si="15"/>
        <v>0</v>
      </c>
      <c r="L134">
        <f t="shared" si="15"/>
        <v>0</v>
      </c>
      <c r="M134">
        <f t="shared" si="15"/>
        <v>0</v>
      </c>
      <c r="N134">
        <f t="shared" si="15"/>
        <v>0</v>
      </c>
      <c r="O134">
        <f t="shared" si="15"/>
        <v>1</v>
      </c>
      <c r="P134">
        <f t="shared" si="15"/>
        <v>0</v>
      </c>
      <c r="Q134">
        <f t="shared" si="15"/>
        <v>0</v>
      </c>
      <c r="R134">
        <v>0.96497475097734475</v>
      </c>
    </row>
    <row r="135" spans="1:18" x14ac:dyDescent="0.3">
      <c r="A135" s="1">
        <v>294</v>
      </c>
      <c r="B135" s="1">
        <v>2006</v>
      </c>
      <c r="C135" s="2">
        <v>0</v>
      </c>
      <c r="D135" s="4">
        <v>0.1117132</v>
      </c>
      <c r="E135" s="4">
        <v>0.45874409999999999</v>
      </c>
      <c r="F135" s="4">
        <v>7.4423600000000006E-2</v>
      </c>
      <c r="G135" s="4">
        <v>4.1486020000000003</v>
      </c>
      <c r="H135" s="4">
        <v>0.29650870000000001</v>
      </c>
      <c r="I135">
        <f t="shared" si="15"/>
        <v>1</v>
      </c>
      <c r="J135">
        <f t="shared" si="15"/>
        <v>0</v>
      </c>
      <c r="K135">
        <f t="shared" si="15"/>
        <v>0</v>
      </c>
      <c r="L135">
        <f t="shared" si="15"/>
        <v>0</v>
      </c>
      <c r="M135">
        <f t="shared" si="15"/>
        <v>0</v>
      </c>
      <c r="N135">
        <f t="shared" si="15"/>
        <v>0</v>
      </c>
      <c r="O135">
        <f t="shared" si="15"/>
        <v>0</v>
      </c>
      <c r="P135">
        <f t="shared" si="15"/>
        <v>0</v>
      </c>
      <c r="Q135">
        <f t="shared" si="15"/>
        <v>0</v>
      </c>
      <c r="R135">
        <v>0.96455374631330915</v>
      </c>
    </row>
    <row r="136" spans="1:18" x14ac:dyDescent="0.3">
      <c r="A136" s="1">
        <v>460</v>
      </c>
      <c r="B136" s="1">
        <v>2011</v>
      </c>
      <c r="C136" s="2">
        <v>0</v>
      </c>
      <c r="D136" s="4">
        <v>2.427E-2</v>
      </c>
      <c r="E136" s="4">
        <v>8.2949700000000001E-2</v>
      </c>
      <c r="F136" s="4">
        <v>4.1299000000000002E-2</v>
      </c>
      <c r="G136" s="4">
        <v>0.32309650000000001</v>
      </c>
      <c r="H136" s="4">
        <v>0.15789010000000001</v>
      </c>
      <c r="I136">
        <f t="shared" si="15"/>
        <v>0</v>
      </c>
      <c r="J136">
        <f t="shared" si="15"/>
        <v>0</v>
      </c>
      <c r="K136">
        <f t="shared" si="15"/>
        <v>0</v>
      </c>
      <c r="L136">
        <f t="shared" si="15"/>
        <v>0</v>
      </c>
      <c r="M136">
        <f t="shared" si="15"/>
        <v>0</v>
      </c>
      <c r="N136">
        <f t="shared" si="15"/>
        <v>1</v>
      </c>
      <c r="O136">
        <f t="shared" si="15"/>
        <v>0</v>
      </c>
      <c r="P136">
        <f t="shared" si="15"/>
        <v>0</v>
      </c>
      <c r="Q136">
        <f t="shared" si="15"/>
        <v>0</v>
      </c>
      <c r="R136">
        <v>0.96445300950927004</v>
      </c>
    </row>
    <row r="137" spans="1:18" x14ac:dyDescent="0.3">
      <c r="A137" s="1">
        <v>338</v>
      </c>
      <c r="B137" s="1">
        <v>2008</v>
      </c>
      <c r="C137" s="2">
        <v>0</v>
      </c>
      <c r="D137" s="4">
        <v>0.1035494</v>
      </c>
      <c r="E137" s="4">
        <v>0.378243</v>
      </c>
      <c r="F137" s="4">
        <v>7.0190900000000001E-2</v>
      </c>
      <c r="G137" s="4">
        <v>3.2131069999999999</v>
      </c>
      <c r="H137" s="4">
        <v>0.147233</v>
      </c>
      <c r="I137">
        <f t="shared" si="15"/>
        <v>0</v>
      </c>
      <c r="J137">
        <f t="shared" si="15"/>
        <v>0</v>
      </c>
      <c r="K137">
        <f t="shared" si="15"/>
        <v>1</v>
      </c>
      <c r="L137">
        <f t="shared" si="15"/>
        <v>0</v>
      </c>
      <c r="M137">
        <f t="shared" si="15"/>
        <v>0</v>
      </c>
      <c r="N137">
        <f t="shared" si="15"/>
        <v>0</v>
      </c>
      <c r="O137">
        <f t="shared" si="15"/>
        <v>0</v>
      </c>
      <c r="P137">
        <f t="shared" si="15"/>
        <v>0</v>
      </c>
      <c r="Q137">
        <f t="shared" si="15"/>
        <v>0</v>
      </c>
      <c r="R137">
        <v>0.96392506673870082</v>
      </c>
    </row>
    <row r="138" spans="1:18" x14ac:dyDescent="0.3">
      <c r="A138" s="1">
        <v>627</v>
      </c>
      <c r="B138" s="1">
        <v>2014</v>
      </c>
      <c r="C138" s="2">
        <v>0</v>
      </c>
      <c r="D138" s="4">
        <v>2.0575800000000002E-2</v>
      </c>
      <c r="E138" s="4">
        <v>0.174789</v>
      </c>
      <c r="F138" s="4">
        <v>8.5997000000000004E-2</v>
      </c>
      <c r="G138" s="4">
        <v>1.6007530000000001</v>
      </c>
      <c r="H138" s="4">
        <v>0.13994219999999999</v>
      </c>
      <c r="I138">
        <f t="shared" si="15"/>
        <v>0</v>
      </c>
      <c r="J138">
        <f t="shared" si="15"/>
        <v>0</v>
      </c>
      <c r="K138">
        <f t="shared" si="15"/>
        <v>0</v>
      </c>
      <c r="L138">
        <f t="shared" si="15"/>
        <v>0</v>
      </c>
      <c r="M138">
        <f t="shared" si="15"/>
        <v>0</v>
      </c>
      <c r="N138">
        <f t="shared" si="15"/>
        <v>0</v>
      </c>
      <c r="O138">
        <f t="shared" si="15"/>
        <v>0</v>
      </c>
      <c r="P138">
        <f t="shared" si="15"/>
        <v>0</v>
      </c>
      <c r="Q138">
        <f t="shared" si="15"/>
        <v>1</v>
      </c>
      <c r="R138">
        <v>0.96365124706639738</v>
      </c>
    </row>
    <row r="139" spans="1:18" x14ac:dyDescent="0.3">
      <c r="A139" s="1">
        <v>231</v>
      </c>
      <c r="B139" s="1">
        <v>2010</v>
      </c>
      <c r="C139" s="2">
        <v>0</v>
      </c>
      <c r="D139" s="4">
        <v>8.1826999999999993E-3</v>
      </c>
      <c r="E139" s="4">
        <v>0.74877419999999995</v>
      </c>
      <c r="F139" s="4">
        <v>8.1694699999999995E-2</v>
      </c>
      <c r="G139" s="4">
        <v>6.8036409999999998</v>
      </c>
      <c r="H139" s="4">
        <v>0.66422000000000003</v>
      </c>
      <c r="I139">
        <f t="shared" si="15"/>
        <v>0</v>
      </c>
      <c r="J139">
        <f t="shared" si="15"/>
        <v>0</v>
      </c>
      <c r="K139">
        <f t="shared" si="15"/>
        <v>0</v>
      </c>
      <c r="L139">
        <f t="shared" si="15"/>
        <v>0</v>
      </c>
      <c r="M139">
        <f t="shared" si="15"/>
        <v>1</v>
      </c>
      <c r="N139">
        <f t="shared" si="15"/>
        <v>0</v>
      </c>
      <c r="O139">
        <f t="shared" si="15"/>
        <v>0</v>
      </c>
      <c r="P139">
        <f t="shared" si="15"/>
        <v>0</v>
      </c>
      <c r="Q139">
        <f t="shared" si="15"/>
        <v>0</v>
      </c>
      <c r="R139">
        <v>0.96364364585553164</v>
      </c>
    </row>
    <row r="140" spans="1:18" x14ac:dyDescent="0.3">
      <c r="A140" s="1">
        <v>550</v>
      </c>
      <c r="B140" s="1">
        <v>2007</v>
      </c>
      <c r="C140" s="2">
        <v>0</v>
      </c>
      <c r="D140" s="4">
        <v>0.54255960000000003</v>
      </c>
      <c r="E140" s="4">
        <v>0.6649119</v>
      </c>
      <c r="F140" s="4">
        <v>4.7190999999999997E-2</v>
      </c>
      <c r="G140" s="4">
        <v>1.3325450000000001</v>
      </c>
      <c r="H140" s="4">
        <v>0.51840790000000003</v>
      </c>
      <c r="I140">
        <f t="shared" si="15"/>
        <v>0</v>
      </c>
      <c r="J140">
        <f t="shared" si="15"/>
        <v>1</v>
      </c>
      <c r="K140">
        <f t="shared" si="15"/>
        <v>0</v>
      </c>
      <c r="L140">
        <f t="shared" si="15"/>
        <v>0</v>
      </c>
      <c r="M140">
        <f t="shared" si="15"/>
        <v>0</v>
      </c>
      <c r="N140">
        <f t="shared" si="15"/>
        <v>0</v>
      </c>
      <c r="O140">
        <f t="shared" si="15"/>
        <v>0</v>
      </c>
      <c r="P140">
        <f t="shared" si="15"/>
        <v>0</v>
      </c>
      <c r="Q140">
        <f t="shared" si="15"/>
        <v>0</v>
      </c>
      <c r="R140">
        <v>0.963456027059447</v>
      </c>
    </row>
    <row r="141" spans="1:18" x14ac:dyDescent="0.3">
      <c r="A141" s="1">
        <v>648</v>
      </c>
      <c r="B141" s="1">
        <v>2005</v>
      </c>
      <c r="C141" s="2">
        <v>0</v>
      </c>
      <c r="D141" s="4">
        <v>0.38436310000000001</v>
      </c>
      <c r="E141" s="4">
        <v>0.1798109</v>
      </c>
      <c r="F141" s="4">
        <v>6.0933899999999999E-2</v>
      </c>
      <c r="G141" s="4">
        <v>1.896501</v>
      </c>
      <c r="H141" s="4">
        <v>0.2178745</v>
      </c>
      <c r="I141">
        <f t="shared" si="15"/>
        <v>0</v>
      </c>
      <c r="J141">
        <f t="shared" si="15"/>
        <v>0</v>
      </c>
      <c r="K141">
        <f t="shared" si="15"/>
        <v>0</v>
      </c>
      <c r="L141">
        <f t="shared" si="15"/>
        <v>0</v>
      </c>
      <c r="M141">
        <f t="shared" si="15"/>
        <v>0</v>
      </c>
      <c r="N141">
        <f t="shared" si="15"/>
        <v>0</v>
      </c>
      <c r="O141">
        <f t="shared" si="15"/>
        <v>0</v>
      </c>
      <c r="P141">
        <f t="shared" si="15"/>
        <v>0</v>
      </c>
      <c r="Q141">
        <f t="shared" si="15"/>
        <v>0</v>
      </c>
      <c r="R141">
        <v>0.96339685209614945</v>
      </c>
    </row>
    <row r="142" spans="1:18" x14ac:dyDescent="0.3">
      <c r="A142" s="1">
        <v>654</v>
      </c>
      <c r="B142" s="1">
        <v>2012</v>
      </c>
      <c r="C142" s="2">
        <v>0</v>
      </c>
      <c r="D142" s="4">
        <v>0.1572298</v>
      </c>
      <c r="E142" s="4">
        <v>0.13265399999999999</v>
      </c>
      <c r="F142" s="4">
        <v>3.4085400000000002E-2</v>
      </c>
      <c r="G142" s="4">
        <v>0.59713570000000005</v>
      </c>
      <c r="H142" s="4">
        <v>0.26115500000000003</v>
      </c>
      <c r="I142">
        <f t="shared" ref="I142:Q151" si="16">IF($B142=I$1, 1, 0)</f>
        <v>0</v>
      </c>
      <c r="J142">
        <f t="shared" si="16"/>
        <v>0</v>
      </c>
      <c r="K142">
        <f t="shared" si="16"/>
        <v>0</v>
      </c>
      <c r="L142">
        <f t="shared" si="16"/>
        <v>0</v>
      </c>
      <c r="M142">
        <f t="shared" si="16"/>
        <v>0</v>
      </c>
      <c r="N142">
        <f t="shared" si="16"/>
        <v>0</v>
      </c>
      <c r="O142">
        <f t="shared" si="16"/>
        <v>1</v>
      </c>
      <c r="P142">
        <f t="shared" si="16"/>
        <v>0</v>
      </c>
      <c r="Q142">
        <f t="shared" si="16"/>
        <v>0</v>
      </c>
      <c r="R142">
        <v>0.96321635546494466</v>
      </c>
    </row>
    <row r="143" spans="1:18" x14ac:dyDescent="0.3">
      <c r="A143" s="1">
        <v>18</v>
      </c>
      <c r="B143" s="1">
        <v>2012</v>
      </c>
      <c r="C143" s="2">
        <v>0</v>
      </c>
      <c r="D143" s="4">
        <v>8.6618600000000004E-2</v>
      </c>
      <c r="E143" s="4">
        <v>0.33599000000000001</v>
      </c>
      <c r="F143" s="4">
        <v>6.4488199999999996E-2</v>
      </c>
      <c r="G143" s="4">
        <v>0.83912659999999994</v>
      </c>
      <c r="H143" s="4">
        <v>0.63721240000000001</v>
      </c>
      <c r="I143">
        <f t="shared" si="16"/>
        <v>0</v>
      </c>
      <c r="J143">
        <f t="shared" si="16"/>
        <v>0</v>
      </c>
      <c r="K143">
        <f t="shared" si="16"/>
        <v>0</v>
      </c>
      <c r="L143">
        <f t="shared" si="16"/>
        <v>0</v>
      </c>
      <c r="M143">
        <f t="shared" si="16"/>
        <v>0</v>
      </c>
      <c r="N143">
        <f t="shared" si="16"/>
        <v>0</v>
      </c>
      <c r="O143">
        <f t="shared" si="16"/>
        <v>1</v>
      </c>
      <c r="P143">
        <f t="shared" si="16"/>
        <v>0</v>
      </c>
      <c r="Q143">
        <f t="shared" si="16"/>
        <v>0</v>
      </c>
      <c r="R143">
        <v>0.9631708507710246</v>
      </c>
    </row>
    <row r="144" spans="1:18" x14ac:dyDescent="0.3">
      <c r="A144" s="1">
        <v>210</v>
      </c>
      <c r="B144" s="1">
        <v>2008</v>
      </c>
      <c r="C144" s="2">
        <v>0</v>
      </c>
      <c r="D144" s="4">
        <v>0.37411509999999998</v>
      </c>
      <c r="E144" s="4">
        <v>0.37341679999999999</v>
      </c>
      <c r="F144" s="4">
        <v>5.8859700000000001E-2</v>
      </c>
      <c r="G144" s="4">
        <v>3.4428550000000002</v>
      </c>
      <c r="H144" s="4">
        <v>0.36740709999999999</v>
      </c>
      <c r="I144">
        <f t="shared" si="16"/>
        <v>0</v>
      </c>
      <c r="J144">
        <f t="shared" si="16"/>
        <v>0</v>
      </c>
      <c r="K144">
        <f t="shared" si="16"/>
        <v>1</v>
      </c>
      <c r="L144">
        <f t="shared" si="16"/>
        <v>0</v>
      </c>
      <c r="M144">
        <f t="shared" si="16"/>
        <v>0</v>
      </c>
      <c r="N144">
        <f t="shared" si="16"/>
        <v>0</v>
      </c>
      <c r="O144">
        <f t="shared" si="16"/>
        <v>0</v>
      </c>
      <c r="P144">
        <f t="shared" si="16"/>
        <v>0</v>
      </c>
      <c r="Q144">
        <f t="shared" si="16"/>
        <v>0</v>
      </c>
      <c r="R144">
        <v>0.96314155431196791</v>
      </c>
    </row>
    <row r="145" spans="1:18" x14ac:dyDescent="0.3">
      <c r="A145" s="1">
        <v>24</v>
      </c>
      <c r="B145" s="1">
        <v>2010</v>
      </c>
      <c r="C145" s="2">
        <v>0</v>
      </c>
      <c r="D145" s="4">
        <v>4.8872699999999998E-2</v>
      </c>
      <c r="E145" s="4">
        <v>0.35017569999999998</v>
      </c>
      <c r="F145" s="4">
        <v>5.7734199999999999E-2</v>
      </c>
      <c r="G145" s="4">
        <v>2.8020640000000001</v>
      </c>
      <c r="H145" s="4">
        <v>0.17753050000000001</v>
      </c>
      <c r="I145">
        <f t="shared" si="16"/>
        <v>0</v>
      </c>
      <c r="J145">
        <f t="shared" si="16"/>
        <v>0</v>
      </c>
      <c r="K145">
        <f t="shared" si="16"/>
        <v>0</v>
      </c>
      <c r="L145">
        <f t="shared" si="16"/>
        <v>0</v>
      </c>
      <c r="M145">
        <f t="shared" si="16"/>
        <v>1</v>
      </c>
      <c r="N145">
        <f t="shared" si="16"/>
        <v>0</v>
      </c>
      <c r="O145">
        <f t="shared" si="16"/>
        <v>0</v>
      </c>
      <c r="P145">
        <f t="shared" si="16"/>
        <v>0</v>
      </c>
      <c r="Q145">
        <f t="shared" si="16"/>
        <v>0</v>
      </c>
      <c r="R145">
        <v>0.96302264204640664</v>
      </c>
    </row>
    <row r="146" spans="1:18" x14ac:dyDescent="0.3">
      <c r="A146" s="1">
        <v>282</v>
      </c>
      <c r="B146" s="1">
        <v>2012</v>
      </c>
      <c r="C146" s="2">
        <v>0</v>
      </c>
      <c r="D146" s="4">
        <v>-8.0850599999999995E-2</v>
      </c>
      <c r="E146" s="4">
        <v>-3.1018899999999999E-2</v>
      </c>
      <c r="F146" s="4">
        <v>3.9364900000000001E-2</v>
      </c>
      <c r="G146" s="4">
        <v>0.60669139999999999</v>
      </c>
      <c r="H146" s="4">
        <v>0.124602</v>
      </c>
      <c r="I146">
        <f t="shared" si="16"/>
        <v>0</v>
      </c>
      <c r="J146">
        <f t="shared" si="16"/>
        <v>0</v>
      </c>
      <c r="K146">
        <f t="shared" si="16"/>
        <v>0</v>
      </c>
      <c r="L146">
        <f t="shared" si="16"/>
        <v>0</v>
      </c>
      <c r="M146">
        <f t="shared" si="16"/>
        <v>0</v>
      </c>
      <c r="N146">
        <f t="shared" si="16"/>
        <v>0</v>
      </c>
      <c r="O146">
        <f t="shared" si="16"/>
        <v>1</v>
      </c>
      <c r="P146">
        <f t="shared" si="16"/>
        <v>0</v>
      </c>
      <c r="Q146">
        <f t="shared" si="16"/>
        <v>0</v>
      </c>
      <c r="R146">
        <v>0.9630116998991749</v>
      </c>
    </row>
    <row r="147" spans="1:18" x14ac:dyDescent="0.3">
      <c r="A147" s="1">
        <v>475</v>
      </c>
      <c r="B147" s="1">
        <v>2014</v>
      </c>
      <c r="C147" s="2">
        <v>0</v>
      </c>
      <c r="D147" s="4">
        <v>-8.9280999999999996E-3</v>
      </c>
      <c r="E147" s="4">
        <v>8.7687000000000001E-2</v>
      </c>
      <c r="F147" s="4">
        <v>6.0340400000000002E-2</v>
      </c>
      <c r="G147" s="4">
        <v>0.62621910000000003</v>
      </c>
      <c r="H147" s="4">
        <v>0.120267</v>
      </c>
      <c r="I147">
        <f t="shared" si="16"/>
        <v>0</v>
      </c>
      <c r="J147">
        <f t="shared" si="16"/>
        <v>0</v>
      </c>
      <c r="K147">
        <f t="shared" si="16"/>
        <v>0</v>
      </c>
      <c r="L147">
        <f t="shared" si="16"/>
        <v>0</v>
      </c>
      <c r="M147">
        <f t="shared" si="16"/>
        <v>0</v>
      </c>
      <c r="N147">
        <f t="shared" si="16"/>
        <v>0</v>
      </c>
      <c r="O147">
        <f t="shared" si="16"/>
        <v>0</v>
      </c>
      <c r="P147">
        <f t="shared" si="16"/>
        <v>0</v>
      </c>
      <c r="Q147">
        <f t="shared" si="16"/>
        <v>1</v>
      </c>
      <c r="R147">
        <v>0.9624979405764964</v>
      </c>
    </row>
    <row r="148" spans="1:18" x14ac:dyDescent="0.3">
      <c r="A148" s="1">
        <v>324</v>
      </c>
      <c r="B148" s="1">
        <v>2008</v>
      </c>
      <c r="C148" s="2">
        <v>0</v>
      </c>
      <c r="D148" s="4">
        <v>0.45538109999999998</v>
      </c>
      <c r="E148" s="4">
        <v>0.30716520000000003</v>
      </c>
      <c r="F148" s="4">
        <v>3.5837099999999997E-2</v>
      </c>
      <c r="G148" s="4">
        <v>0.96299369999999995</v>
      </c>
      <c r="H148" s="4">
        <v>0.46922419999999998</v>
      </c>
      <c r="I148">
        <f t="shared" si="16"/>
        <v>0</v>
      </c>
      <c r="J148">
        <f t="shared" si="16"/>
        <v>0</v>
      </c>
      <c r="K148">
        <f t="shared" si="16"/>
        <v>1</v>
      </c>
      <c r="L148">
        <f t="shared" si="16"/>
        <v>0</v>
      </c>
      <c r="M148">
        <f t="shared" si="16"/>
        <v>0</v>
      </c>
      <c r="N148">
        <f t="shared" si="16"/>
        <v>0</v>
      </c>
      <c r="O148">
        <f t="shared" si="16"/>
        <v>0</v>
      </c>
      <c r="P148">
        <f t="shared" si="16"/>
        <v>0</v>
      </c>
      <c r="Q148">
        <f t="shared" si="16"/>
        <v>0</v>
      </c>
      <c r="R148">
        <v>0.96229490253928707</v>
      </c>
    </row>
    <row r="149" spans="1:18" x14ac:dyDescent="0.3">
      <c r="A149" s="1">
        <v>13</v>
      </c>
      <c r="B149" s="1">
        <v>2011</v>
      </c>
      <c r="C149" s="2">
        <v>0</v>
      </c>
      <c r="D149" s="4">
        <v>6.96933E-2</v>
      </c>
      <c r="E149" s="4">
        <v>0.44534899999999999</v>
      </c>
      <c r="F149" s="4">
        <v>6.2195899999999998E-2</v>
      </c>
      <c r="G149" s="4">
        <v>1.788964</v>
      </c>
      <c r="H149" s="4">
        <v>0.19909969999999999</v>
      </c>
      <c r="I149">
        <f t="shared" si="16"/>
        <v>0</v>
      </c>
      <c r="J149">
        <f t="shared" si="16"/>
        <v>0</v>
      </c>
      <c r="K149">
        <f t="shared" si="16"/>
        <v>0</v>
      </c>
      <c r="L149">
        <f t="shared" si="16"/>
        <v>0</v>
      </c>
      <c r="M149">
        <f t="shared" si="16"/>
        <v>0</v>
      </c>
      <c r="N149">
        <f t="shared" si="16"/>
        <v>1</v>
      </c>
      <c r="O149">
        <f t="shared" si="16"/>
        <v>0</v>
      </c>
      <c r="P149">
        <f t="shared" si="16"/>
        <v>0</v>
      </c>
      <c r="Q149">
        <f t="shared" si="16"/>
        <v>0</v>
      </c>
      <c r="R149">
        <v>0.96189459228581198</v>
      </c>
    </row>
    <row r="150" spans="1:18" x14ac:dyDescent="0.3">
      <c r="A150" s="1">
        <v>319</v>
      </c>
      <c r="B150" s="1">
        <v>2006</v>
      </c>
      <c r="C150" s="2">
        <v>0</v>
      </c>
      <c r="D150" s="4">
        <v>0.35532249999999999</v>
      </c>
      <c r="E150" s="4">
        <v>-0.2206468</v>
      </c>
      <c r="F150" s="4">
        <v>3.8967700000000001E-2</v>
      </c>
      <c r="G150" s="4">
        <v>0.43511309999999997</v>
      </c>
      <c r="H150" s="4">
        <v>0.31496239999999998</v>
      </c>
      <c r="I150">
        <f t="shared" si="16"/>
        <v>1</v>
      </c>
      <c r="J150">
        <f t="shared" si="16"/>
        <v>0</v>
      </c>
      <c r="K150">
        <f t="shared" si="16"/>
        <v>0</v>
      </c>
      <c r="L150">
        <f t="shared" si="16"/>
        <v>0</v>
      </c>
      <c r="M150">
        <f t="shared" si="16"/>
        <v>0</v>
      </c>
      <c r="N150">
        <f t="shared" si="16"/>
        <v>0</v>
      </c>
      <c r="O150">
        <f t="shared" si="16"/>
        <v>0</v>
      </c>
      <c r="P150">
        <f t="shared" si="16"/>
        <v>0</v>
      </c>
      <c r="Q150">
        <f t="shared" si="16"/>
        <v>0</v>
      </c>
      <c r="R150">
        <v>0.96154297663702704</v>
      </c>
    </row>
    <row r="151" spans="1:18" x14ac:dyDescent="0.3">
      <c r="A151" s="1">
        <v>332</v>
      </c>
      <c r="B151" s="1">
        <v>2007</v>
      </c>
      <c r="C151" s="2">
        <v>0</v>
      </c>
      <c r="D151" s="4">
        <v>-2.8442200000000001E-2</v>
      </c>
      <c r="E151" s="4">
        <v>0.22135730000000001</v>
      </c>
      <c r="F151" s="4">
        <v>7.81163E-2</v>
      </c>
      <c r="G151" s="4">
        <v>0.98867819999999995</v>
      </c>
      <c r="H151" s="4">
        <v>0.50134350000000005</v>
      </c>
      <c r="I151">
        <f t="shared" si="16"/>
        <v>0</v>
      </c>
      <c r="J151">
        <f t="shared" si="16"/>
        <v>1</v>
      </c>
      <c r="K151">
        <f t="shared" si="16"/>
        <v>0</v>
      </c>
      <c r="L151">
        <f t="shared" si="16"/>
        <v>0</v>
      </c>
      <c r="M151">
        <f t="shared" si="16"/>
        <v>0</v>
      </c>
      <c r="N151">
        <f t="shared" si="16"/>
        <v>0</v>
      </c>
      <c r="O151">
        <f t="shared" si="16"/>
        <v>0</v>
      </c>
      <c r="P151">
        <f t="shared" si="16"/>
        <v>0</v>
      </c>
      <c r="Q151">
        <f t="shared" si="16"/>
        <v>0</v>
      </c>
      <c r="R151">
        <v>0.96131214343135074</v>
      </c>
    </row>
    <row r="152" spans="1:18" x14ac:dyDescent="0.3">
      <c r="A152" s="1">
        <v>333</v>
      </c>
      <c r="B152" s="1">
        <v>2009</v>
      </c>
      <c r="C152" s="2">
        <v>0</v>
      </c>
      <c r="D152" s="4">
        <v>-0.1308792</v>
      </c>
      <c r="E152" s="4">
        <v>9.4371099999999999E-2</v>
      </c>
      <c r="F152" s="4">
        <v>9.1541800000000006E-2</v>
      </c>
      <c r="G152" s="4">
        <v>2.2183440000000001</v>
      </c>
      <c r="H152" s="4">
        <v>0.48964249999999998</v>
      </c>
      <c r="I152">
        <f t="shared" ref="I152:Q161" si="17">IF($B152=I$1, 1, 0)</f>
        <v>0</v>
      </c>
      <c r="J152">
        <f t="shared" si="17"/>
        <v>0</v>
      </c>
      <c r="K152">
        <f t="shared" si="17"/>
        <v>0</v>
      </c>
      <c r="L152">
        <f t="shared" si="17"/>
        <v>1</v>
      </c>
      <c r="M152">
        <f t="shared" si="17"/>
        <v>0</v>
      </c>
      <c r="N152">
        <f t="shared" si="17"/>
        <v>0</v>
      </c>
      <c r="O152">
        <f t="shared" si="17"/>
        <v>0</v>
      </c>
      <c r="P152">
        <f t="shared" si="17"/>
        <v>0</v>
      </c>
      <c r="Q152">
        <f t="shared" si="17"/>
        <v>0</v>
      </c>
      <c r="R152">
        <v>0.96081928855431964</v>
      </c>
    </row>
    <row r="153" spans="1:18" x14ac:dyDescent="0.3">
      <c r="A153" s="1">
        <v>362</v>
      </c>
      <c r="B153" s="1">
        <v>2009</v>
      </c>
      <c r="C153" s="2">
        <v>0</v>
      </c>
      <c r="D153" s="4">
        <v>0.1177487</v>
      </c>
      <c r="E153" s="4">
        <v>0.26911000000000002</v>
      </c>
      <c r="F153" s="4">
        <v>6.8766099999999997E-2</v>
      </c>
      <c r="G153" s="4">
        <v>0.92137100000000005</v>
      </c>
      <c r="H153" s="4">
        <v>0.3495663</v>
      </c>
      <c r="I153">
        <f t="shared" si="17"/>
        <v>0</v>
      </c>
      <c r="J153">
        <f t="shared" si="17"/>
        <v>0</v>
      </c>
      <c r="K153">
        <f t="shared" si="17"/>
        <v>0</v>
      </c>
      <c r="L153">
        <f t="shared" si="17"/>
        <v>1</v>
      </c>
      <c r="M153">
        <f t="shared" si="17"/>
        <v>0</v>
      </c>
      <c r="N153">
        <f t="shared" si="17"/>
        <v>0</v>
      </c>
      <c r="O153">
        <f t="shared" si="17"/>
        <v>0</v>
      </c>
      <c r="P153">
        <f t="shared" si="17"/>
        <v>0</v>
      </c>
      <c r="Q153">
        <f t="shared" si="17"/>
        <v>0</v>
      </c>
      <c r="R153">
        <v>0.96080045667855496</v>
      </c>
    </row>
    <row r="154" spans="1:18" x14ac:dyDescent="0.3">
      <c r="A154" s="1">
        <v>663</v>
      </c>
      <c r="B154" s="1">
        <v>2012</v>
      </c>
      <c r="C154" s="2">
        <v>0</v>
      </c>
      <c r="D154" s="4">
        <v>-1.8987899999999999E-2</v>
      </c>
      <c r="E154" s="4">
        <v>7.7060299999999998E-2</v>
      </c>
      <c r="F154" s="4">
        <v>6.5902199999999994E-2</v>
      </c>
      <c r="G154" s="4">
        <v>0.85475900000000005</v>
      </c>
      <c r="H154" s="4">
        <v>9.9262799999999998E-2</v>
      </c>
      <c r="I154">
        <f t="shared" si="17"/>
        <v>0</v>
      </c>
      <c r="J154">
        <f t="shared" si="17"/>
        <v>0</v>
      </c>
      <c r="K154">
        <f t="shared" si="17"/>
        <v>0</v>
      </c>
      <c r="L154">
        <f t="shared" si="17"/>
        <v>0</v>
      </c>
      <c r="M154">
        <f t="shared" si="17"/>
        <v>0</v>
      </c>
      <c r="N154">
        <f t="shared" si="17"/>
        <v>0</v>
      </c>
      <c r="O154">
        <f t="shared" si="17"/>
        <v>1</v>
      </c>
      <c r="P154">
        <f t="shared" si="17"/>
        <v>0</v>
      </c>
      <c r="Q154">
        <f t="shared" si="17"/>
        <v>0</v>
      </c>
      <c r="R154">
        <v>0.96039706312221773</v>
      </c>
    </row>
    <row r="155" spans="1:18" x14ac:dyDescent="0.3">
      <c r="A155" s="1">
        <v>49</v>
      </c>
      <c r="B155" s="1">
        <v>2008</v>
      </c>
      <c r="C155" s="2">
        <v>0</v>
      </c>
      <c r="D155" s="4">
        <v>3.3058999999999998E-2</v>
      </c>
      <c r="E155" s="4">
        <v>0.112303</v>
      </c>
      <c r="F155" s="4">
        <v>3.5353900000000001E-2</v>
      </c>
      <c r="G155" s="4">
        <v>0.84915569999999996</v>
      </c>
      <c r="H155" s="4">
        <v>0.14180409999999999</v>
      </c>
      <c r="I155">
        <f t="shared" si="17"/>
        <v>0</v>
      </c>
      <c r="J155">
        <f t="shared" si="17"/>
        <v>0</v>
      </c>
      <c r="K155">
        <f t="shared" si="17"/>
        <v>1</v>
      </c>
      <c r="L155">
        <f t="shared" si="17"/>
        <v>0</v>
      </c>
      <c r="M155">
        <f t="shared" si="17"/>
        <v>0</v>
      </c>
      <c r="N155">
        <f t="shared" si="17"/>
        <v>0</v>
      </c>
      <c r="O155">
        <f t="shared" si="17"/>
        <v>0</v>
      </c>
      <c r="P155">
        <f t="shared" si="17"/>
        <v>0</v>
      </c>
      <c r="Q155">
        <f t="shared" si="17"/>
        <v>0</v>
      </c>
      <c r="R155">
        <v>0.95972747323875573</v>
      </c>
    </row>
    <row r="156" spans="1:18" x14ac:dyDescent="0.3">
      <c r="A156" s="1">
        <v>512</v>
      </c>
      <c r="B156" s="1">
        <v>2013</v>
      </c>
      <c r="C156" s="2">
        <v>0</v>
      </c>
      <c r="D156" s="4">
        <v>7.5074399999999999E-2</v>
      </c>
      <c r="E156" s="4">
        <v>0.28512379999999998</v>
      </c>
      <c r="F156" s="4">
        <v>4.5853999999999999E-2</v>
      </c>
      <c r="G156" s="4">
        <v>5.2845680000000002</v>
      </c>
      <c r="H156" s="4">
        <v>0.1620259</v>
      </c>
      <c r="I156">
        <f t="shared" si="17"/>
        <v>0</v>
      </c>
      <c r="J156">
        <f t="shared" si="17"/>
        <v>0</v>
      </c>
      <c r="K156">
        <f t="shared" si="17"/>
        <v>0</v>
      </c>
      <c r="L156">
        <f t="shared" si="17"/>
        <v>0</v>
      </c>
      <c r="M156">
        <f t="shared" si="17"/>
        <v>0</v>
      </c>
      <c r="N156">
        <f t="shared" si="17"/>
        <v>0</v>
      </c>
      <c r="O156">
        <f t="shared" si="17"/>
        <v>0</v>
      </c>
      <c r="P156">
        <f t="shared" si="17"/>
        <v>1</v>
      </c>
      <c r="Q156">
        <f t="shared" si="17"/>
        <v>0</v>
      </c>
      <c r="R156">
        <v>0.95960944790307046</v>
      </c>
    </row>
    <row r="157" spans="1:18" x14ac:dyDescent="0.3">
      <c r="A157" s="1">
        <v>208</v>
      </c>
      <c r="B157" s="1">
        <v>2008</v>
      </c>
      <c r="C157" s="2">
        <v>0</v>
      </c>
      <c r="D157" s="4">
        <v>8.1175899999999995E-2</v>
      </c>
      <c r="E157" s="4">
        <v>0.31394450000000002</v>
      </c>
      <c r="F157" s="4">
        <v>7.1012199999999998E-2</v>
      </c>
      <c r="G157" s="4">
        <v>3.4674960000000001</v>
      </c>
      <c r="H157" s="4">
        <v>0.2831864</v>
      </c>
      <c r="I157">
        <f t="shared" si="17"/>
        <v>0</v>
      </c>
      <c r="J157">
        <f t="shared" si="17"/>
        <v>0</v>
      </c>
      <c r="K157">
        <f t="shared" si="17"/>
        <v>1</v>
      </c>
      <c r="L157">
        <f t="shared" si="17"/>
        <v>0</v>
      </c>
      <c r="M157">
        <f t="shared" si="17"/>
        <v>0</v>
      </c>
      <c r="N157">
        <f t="shared" si="17"/>
        <v>0</v>
      </c>
      <c r="O157">
        <f t="shared" si="17"/>
        <v>0</v>
      </c>
      <c r="P157">
        <f t="shared" si="17"/>
        <v>0</v>
      </c>
      <c r="Q157">
        <f t="shared" si="17"/>
        <v>0</v>
      </c>
      <c r="R157">
        <v>0.95933134132948339</v>
      </c>
    </row>
    <row r="158" spans="1:18" x14ac:dyDescent="0.3">
      <c r="A158" s="1">
        <v>260</v>
      </c>
      <c r="B158" s="1">
        <v>2005</v>
      </c>
      <c r="C158" s="2">
        <v>0</v>
      </c>
      <c r="D158" s="4">
        <v>0.21186379999999999</v>
      </c>
      <c r="E158" s="4">
        <v>0.3445512</v>
      </c>
      <c r="F158" s="4">
        <v>4.3430799999999999E-2</v>
      </c>
      <c r="G158" s="4">
        <v>1.3387899999999999</v>
      </c>
      <c r="H158" s="4">
        <v>0.39243359999999999</v>
      </c>
      <c r="I158">
        <f t="shared" si="17"/>
        <v>0</v>
      </c>
      <c r="J158">
        <f t="shared" si="17"/>
        <v>0</v>
      </c>
      <c r="K158">
        <f t="shared" si="17"/>
        <v>0</v>
      </c>
      <c r="L158">
        <f t="shared" si="17"/>
        <v>0</v>
      </c>
      <c r="M158">
        <f t="shared" si="17"/>
        <v>0</v>
      </c>
      <c r="N158">
        <f t="shared" si="17"/>
        <v>0</v>
      </c>
      <c r="O158">
        <f t="shared" si="17"/>
        <v>0</v>
      </c>
      <c r="P158">
        <f t="shared" si="17"/>
        <v>0</v>
      </c>
      <c r="Q158">
        <f t="shared" si="17"/>
        <v>0</v>
      </c>
      <c r="R158">
        <v>0.95884721651574467</v>
      </c>
    </row>
    <row r="159" spans="1:18" x14ac:dyDescent="0.3">
      <c r="A159" s="1">
        <v>522</v>
      </c>
      <c r="B159" s="1">
        <v>2006</v>
      </c>
      <c r="C159" s="2">
        <v>0</v>
      </c>
      <c r="D159" s="4">
        <v>0.38514369999999998</v>
      </c>
      <c r="E159" s="4">
        <v>0.94619540000000002</v>
      </c>
      <c r="F159" s="4">
        <v>-1.2193600000000001E-2</v>
      </c>
      <c r="G159" s="4">
        <v>11.274330000000001</v>
      </c>
      <c r="H159" s="4">
        <v>0.17096819999999999</v>
      </c>
      <c r="I159">
        <f t="shared" si="17"/>
        <v>1</v>
      </c>
      <c r="J159">
        <f t="shared" si="17"/>
        <v>0</v>
      </c>
      <c r="K159">
        <f t="shared" si="17"/>
        <v>0</v>
      </c>
      <c r="L159">
        <f t="shared" si="17"/>
        <v>0</v>
      </c>
      <c r="M159">
        <f t="shared" si="17"/>
        <v>0</v>
      </c>
      <c r="N159">
        <f t="shared" si="17"/>
        <v>0</v>
      </c>
      <c r="O159">
        <f t="shared" si="17"/>
        <v>0</v>
      </c>
      <c r="P159">
        <f t="shared" si="17"/>
        <v>0</v>
      </c>
      <c r="Q159">
        <f t="shared" si="17"/>
        <v>0</v>
      </c>
      <c r="R159">
        <v>0.95874207623002183</v>
      </c>
    </row>
    <row r="160" spans="1:18" x14ac:dyDescent="0.3">
      <c r="A160" s="1">
        <v>448</v>
      </c>
      <c r="B160" s="1">
        <v>2006</v>
      </c>
      <c r="C160" s="2">
        <v>0</v>
      </c>
      <c r="D160" s="4">
        <v>0.19139349999999999</v>
      </c>
      <c r="E160" s="4">
        <v>0.399727</v>
      </c>
      <c r="F160" s="4">
        <v>7.2111400000000006E-2</v>
      </c>
      <c r="G160" s="4">
        <v>3.3425349999999998</v>
      </c>
      <c r="H160" s="4">
        <v>0.27180470000000001</v>
      </c>
      <c r="I160">
        <f t="shared" si="17"/>
        <v>1</v>
      </c>
      <c r="J160">
        <f t="shared" si="17"/>
        <v>0</v>
      </c>
      <c r="K160">
        <f t="shared" si="17"/>
        <v>0</v>
      </c>
      <c r="L160">
        <f t="shared" si="17"/>
        <v>0</v>
      </c>
      <c r="M160">
        <f t="shared" si="17"/>
        <v>0</v>
      </c>
      <c r="N160">
        <f t="shared" si="17"/>
        <v>0</v>
      </c>
      <c r="O160">
        <f t="shared" si="17"/>
        <v>0</v>
      </c>
      <c r="P160">
        <f t="shared" si="17"/>
        <v>0</v>
      </c>
      <c r="Q160">
        <f t="shared" si="17"/>
        <v>0</v>
      </c>
      <c r="R160">
        <v>0.95864388747234863</v>
      </c>
    </row>
    <row r="161" spans="1:18" x14ac:dyDescent="0.3">
      <c r="A161" s="1">
        <v>321</v>
      </c>
      <c r="B161" s="1">
        <v>2011</v>
      </c>
      <c r="C161" s="2">
        <v>0</v>
      </c>
      <c r="D161" s="4">
        <v>-3.52897E-2</v>
      </c>
      <c r="E161" s="4">
        <v>8.9114799999999994E-2</v>
      </c>
      <c r="F161" s="4">
        <v>4.1073400000000003E-2</v>
      </c>
      <c r="G161" s="4">
        <v>0.73441330000000005</v>
      </c>
      <c r="H161" s="4">
        <v>7.44953E-2</v>
      </c>
      <c r="I161">
        <f t="shared" si="17"/>
        <v>0</v>
      </c>
      <c r="J161">
        <f t="shared" si="17"/>
        <v>0</v>
      </c>
      <c r="K161">
        <f t="shared" si="17"/>
        <v>0</v>
      </c>
      <c r="L161">
        <f t="shared" si="17"/>
        <v>0</v>
      </c>
      <c r="M161">
        <f t="shared" si="17"/>
        <v>0</v>
      </c>
      <c r="N161">
        <f t="shared" si="17"/>
        <v>1</v>
      </c>
      <c r="O161">
        <f t="shared" si="17"/>
        <v>0</v>
      </c>
      <c r="P161">
        <f t="shared" si="17"/>
        <v>0</v>
      </c>
      <c r="Q161">
        <f t="shared" si="17"/>
        <v>0</v>
      </c>
      <c r="R161">
        <v>0.9584936003947383</v>
      </c>
    </row>
    <row r="162" spans="1:18" x14ac:dyDescent="0.3">
      <c r="A162" s="1">
        <v>46</v>
      </c>
      <c r="B162" s="1">
        <v>2009</v>
      </c>
      <c r="C162" s="2">
        <v>0</v>
      </c>
      <c r="D162" s="4">
        <v>0.43909860000000001</v>
      </c>
      <c r="E162" s="4">
        <v>0.28342329999999999</v>
      </c>
      <c r="F162" s="4">
        <v>4.8647000000000003E-2</v>
      </c>
      <c r="G162" s="4">
        <v>0.85924730000000005</v>
      </c>
      <c r="H162" s="4">
        <v>0.57208590000000004</v>
      </c>
      <c r="I162">
        <f t="shared" ref="I162:Q171" si="18">IF($B162=I$1, 1, 0)</f>
        <v>0</v>
      </c>
      <c r="J162">
        <f t="shared" si="18"/>
        <v>0</v>
      </c>
      <c r="K162">
        <f t="shared" si="18"/>
        <v>0</v>
      </c>
      <c r="L162">
        <f t="shared" si="18"/>
        <v>1</v>
      </c>
      <c r="M162">
        <f t="shared" si="18"/>
        <v>0</v>
      </c>
      <c r="N162">
        <f t="shared" si="18"/>
        <v>0</v>
      </c>
      <c r="O162">
        <f t="shared" si="18"/>
        <v>0</v>
      </c>
      <c r="P162">
        <f t="shared" si="18"/>
        <v>0</v>
      </c>
      <c r="Q162">
        <f t="shared" si="18"/>
        <v>0</v>
      </c>
      <c r="R162">
        <v>0.95838180472734269</v>
      </c>
    </row>
    <row r="163" spans="1:18" x14ac:dyDescent="0.3">
      <c r="A163" s="1">
        <v>536</v>
      </c>
      <c r="B163" s="1">
        <v>2006</v>
      </c>
      <c r="C163" s="2">
        <v>0</v>
      </c>
      <c r="D163" s="4">
        <v>0.14562459999999999</v>
      </c>
      <c r="E163" s="4">
        <v>0.39672109999999999</v>
      </c>
      <c r="F163" s="4">
        <v>5.9347799999999999E-2</v>
      </c>
      <c r="G163" s="4">
        <v>3.9132829999999998</v>
      </c>
      <c r="H163" s="4">
        <v>0.34946509999999997</v>
      </c>
      <c r="I163">
        <f t="shared" si="18"/>
        <v>1</v>
      </c>
      <c r="J163">
        <f t="shared" si="18"/>
        <v>0</v>
      </c>
      <c r="K163">
        <f t="shared" si="18"/>
        <v>0</v>
      </c>
      <c r="L163">
        <f t="shared" si="18"/>
        <v>0</v>
      </c>
      <c r="M163">
        <f t="shared" si="18"/>
        <v>0</v>
      </c>
      <c r="N163">
        <f t="shared" si="18"/>
        <v>0</v>
      </c>
      <c r="O163">
        <f t="shared" si="18"/>
        <v>0</v>
      </c>
      <c r="P163">
        <f t="shared" si="18"/>
        <v>0</v>
      </c>
      <c r="Q163">
        <f t="shared" si="18"/>
        <v>0</v>
      </c>
      <c r="R163">
        <v>0.95830871477471202</v>
      </c>
    </row>
    <row r="164" spans="1:18" x14ac:dyDescent="0.3">
      <c r="A164" s="1">
        <v>57</v>
      </c>
      <c r="B164" s="1">
        <v>2013</v>
      </c>
      <c r="C164" s="2">
        <v>0</v>
      </c>
      <c r="D164" s="4">
        <v>4.5301500000000001E-2</v>
      </c>
      <c r="E164" s="4">
        <v>0.21648300000000001</v>
      </c>
      <c r="F164" s="4">
        <v>5.1294399999999997E-2</v>
      </c>
      <c r="G164" s="4">
        <v>1.074387</v>
      </c>
      <c r="H164" s="4">
        <v>0.3212122</v>
      </c>
      <c r="I164">
        <f t="shared" si="18"/>
        <v>0</v>
      </c>
      <c r="J164">
        <f t="shared" si="18"/>
        <v>0</v>
      </c>
      <c r="K164">
        <f t="shared" si="18"/>
        <v>0</v>
      </c>
      <c r="L164">
        <f t="shared" si="18"/>
        <v>0</v>
      </c>
      <c r="M164">
        <f t="shared" si="18"/>
        <v>0</v>
      </c>
      <c r="N164">
        <f t="shared" si="18"/>
        <v>0</v>
      </c>
      <c r="O164">
        <f t="shared" si="18"/>
        <v>0</v>
      </c>
      <c r="P164">
        <f t="shared" si="18"/>
        <v>1</v>
      </c>
      <c r="Q164">
        <f t="shared" si="18"/>
        <v>0</v>
      </c>
      <c r="R164">
        <v>0.9578156090510066</v>
      </c>
    </row>
    <row r="165" spans="1:18" x14ac:dyDescent="0.3">
      <c r="A165" s="1">
        <v>291</v>
      </c>
      <c r="B165" s="1">
        <v>2008</v>
      </c>
      <c r="C165" s="2">
        <v>0</v>
      </c>
      <c r="D165" s="4">
        <v>9.6805799999999997E-2</v>
      </c>
      <c r="E165" s="4">
        <v>0.39018960000000003</v>
      </c>
      <c r="F165" s="4">
        <v>5.0782000000000001E-2</v>
      </c>
      <c r="G165" s="4">
        <v>1.370689</v>
      </c>
      <c r="H165" s="4">
        <v>0.19151009999999999</v>
      </c>
      <c r="I165">
        <f t="shared" si="18"/>
        <v>0</v>
      </c>
      <c r="J165">
        <f t="shared" si="18"/>
        <v>0</v>
      </c>
      <c r="K165">
        <f t="shared" si="18"/>
        <v>1</v>
      </c>
      <c r="L165">
        <f t="shared" si="18"/>
        <v>0</v>
      </c>
      <c r="M165">
        <f t="shared" si="18"/>
        <v>0</v>
      </c>
      <c r="N165">
        <f t="shared" si="18"/>
        <v>0</v>
      </c>
      <c r="O165">
        <f t="shared" si="18"/>
        <v>0</v>
      </c>
      <c r="P165">
        <f t="shared" si="18"/>
        <v>0</v>
      </c>
      <c r="Q165">
        <f t="shared" si="18"/>
        <v>0</v>
      </c>
      <c r="R165">
        <v>0.95744373527687376</v>
      </c>
    </row>
    <row r="166" spans="1:18" x14ac:dyDescent="0.3">
      <c r="A166" s="1">
        <v>284</v>
      </c>
      <c r="B166" s="1">
        <v>2014</v>
      </c>
      <c r="C166" s="2">
        <v>0</v>
      </c>
      <c r="D166" s="4">
        <v>0.30991790000000002</v>
      </c>
      <c r="E166" s="4">
        <v>0.43200060000000001</v>
      </c>
      <c r="F166" s="4">
        <v>6.0513600000000001E-2</v>
      </c>
      <c r="G166" s="4">
        <v>4.5490589999999997</v>
      </c>
      <c r="H166" s="4">
        <v>0.33410790000000001</v>
      </c>
      <c r="I166">
        <f t="shared" si="18"/>
        <v>0</v>
      </c>
      <c r="J166">
        <f t="shared" si="18"/>
        <v>0</v>
      </c>
      <c r="K166">
        <f t="shared" si="18"/>
        <v>0</v>
      </c>
      <c r="L166">
        <f t="shared" si="18"/>
        <v>0</v>
      </c>
      <c r="M166">
        <f t="shared" si="18"/>
        <v>0</v>
      </c>
      <c r="N166">
        <f t="shared" si="18"/>
        <v>0</v>
      </c>
      <c r="O166">
        <f t="shared" si="18"/>
        <v>0</v>
      </c>
      <c r="P166">
        <f t="shared" si="18"/>
        <v>0</v>
      </c>
      <c r="Q166">
        <f t="shared" si="18"/>
        <v>1</v>
      </c>
      <c r="R166">
        <v>0.95736081320612365</v>
      </c>
    </row>
    <row r="167" spans="1:18" x14ac:dyDescent="0.3">
      <c r="A167" s="1">
        <v>201</v>
      </c>
      <c r="B167" s="1">
        <v>2009</v>
      </c>
      <c r="C167" s="2">
        <v>0</v>
      </c>
      <c r="D167" s="4">
        <v>-1.5865600000000001E-2</v>
      </c>
      <c r="E167" s="4">
        <v>8.7427400000000002E-2</v>
      </c>
      <c r="F167" s="4">
        <v>1.5342400000000001E-2</v>
      </c>
      <c r="G167" s="4">
        <v>0.67632139999999996</v>
      </c>
      <c r="H167" s="4">
        <v>0.16871949999999999</v>
      </c>
      <c r="I167">
        <f t="shared" si="18"/>
        <v>0</v>
      </c>
      <c r="J167">
        <f t="shared" si="18"/>
        <v>0</v>
      </c>
      <c r="K167">
        <f t="shared" si="18"/>
        <v>0</v>
      </c>
      <c r="L167">
        <f t="shared" si="18"/>
        <v>1</v>
      </c>
      <c r="M167">
        <f t="shared" si="18"/>
        <v>0</v>
      </c>
      <c r="N167">
        <f t="shared" si="18"/>
        <v>0</v>
      </c>
      <c r="O167">
        <f t="shared" si="18"/>
        <v>0</v>
      </c>
      <c r="P167">
        <f t="shared" si="18"/>
        <v>0</v>
      </c>
      <c r="Q167">
        <f t="shared" si="18"/>
        <v>0</v>
      </c>
      <c r="R167">
        <v>0.95726869650033963</v>
      </c>
    </row>
    <row r="168" spans="1:18" x14ac:dyDescent="0.3">
      <c r="A168" s="1">
        <v>149</v>
      </c>
      <c r="B168" s="1">
        <v>2012</v>
      </c>
      <c r="C168" s="2">
        <v>0</v>
      </c>
      <c r="D168" s="4">
        <v>0.1310132</v>
      </c>
      <c r="E168" s="4">
        <v>0.31918390000000002</v>
      </c>
      <c r="F168" s="4">
        <v>6.7871000000000001E-2</v>
      </c>
      <c r="G168" s="4">
        <v>1.08636</v>
      </c>
      <c r="H168" s="4">
        <v>0.3352734</v>
      </c>
      <c r="I168">
        <f t="shared" si="18"/>
        <v>0</v>
      </c>
      <c r="J168">
        <f t="shared" si="18"/>
        <v>0</v>
      </c>
      <c r="K168">
        <f t="shared" si="18"/>
        <v>0</v>
      </c>
      <c r="L168">
        <f t="shared" si="18"/>
        <v>0</v>
      </c>
      <c r="M168">
        <f t="shared" si="18"/>
        <v>0</v>
      </c>
      <c r="N168">
        <f t="shared" si="18"/>
        <v>0</v>
      </c>
      <c r="O168">
        <f t="shared" si="18"/>
        <v>1</v>
      </c>
      <c r="P168">
        <f t="shared" si="18"/>
        <v>0</v>
      </c>
      <c r="Q168">
        <f t="shared" si="18"/>
        <v>0</v>
      </c>
      <c r="R168">
        <v>0.95667531749756363</v>
      </c>
    </row>
    <row r="169" spans="1:18" x14ac:dyDescent="0.3">
      <c r="A169" s="1">
        <v>523</v>
      </c>
      <c r="B169" s="1">
        <v>2007</v>
      </c>
      <c r="C169" s="2">
        <v>0</v>
      </c>
      <c r="D169" s="4">
        <v>0.51820869999999997</v>
      </c>
      <c r="E169" s="4">
        <v>0.20940339999999999</v>
      </c>
      <c r="F169" s="4">
        <v>4.1921100000000003E-2</v>
      </c>
      <c r="G169" s="4">
        <v>0.57750820000000003</v>
      </c>
      <c r="H169" s="4">
        <v>0.47893400000000003</v>
      </c>
      <c r="I169">
        <f t="shared" si="18"/>
        <v>0</v>
      </c>
      <c r="J169">
        <f t="shared" si="18"/>
        <v>1</v>
      </c>
      <c r="K169">
        <f t="shared" si="18"/>
        <v>0</v>
      </c>
      <c r="L169">
        <f t="shared" si="18"/>
        <v>0</v>
      </c>
      <c r="M169">
        <f t="shared" si="18"/>
        <v>0</v>
      </c>
      <c r="N169">
        <f t="shared" si="18"/>
        <v>0</v>
      </c>
      <c r="O169">
        <f t="shared" si="18"/>
        <v>0</v>
      </c>
      <c r="P169">
        <f t="shared" si="18"/>
        <v>0</v>
      </c>
      <c r="Q169">
        <f t="shared" si="18"/>
        <v>0</v>
      </c>
      <c r="R169">
        <v>0.95612229744877297</v>
      </c>
    </row>
    <row r="170" spans="1:18" x14ac:dyDescent="0.3">
      <c r="A170" s="1">
        <v>401</v>
      </c>
      <c r="B170" s="1">
        <v>2008</v>
      </c>
      <c r="C170" s="2">
        <v>0</v>
      </c>
      <c r="D170" s="4">
        <v>2.1710199999999999E-2</v>
      </c>
      <c r="E170" s="4">
        <v>0.2081616</v>
      </c>
      <c r="F170" s="4">
        <v>0.1041839</v>
      </c>
      <c r="G170" s="4">
        <v>2.8107760000000002</v>
      </c>
      <c r="H170" s="4">
        <v>0.50998889999999997</v>
      </c>
      <c r="I170">
        <f t="shared" si="18"/>
        <v>0</v>
      </c>
      <c r="J170">
        <f t="shared" si="18"/>
        <v>0</v>
      </c>
      <c r="K170">
        <f t="shared" si="18"/>
        <v>1</v>
      </c>
      <c r="L170">
        <f t="shared" si="18"/>
        <v>0</v>
      </c>
      <c r="M170">
        <f t="shared" si="18"/>
        <v>0</v>
      </c>
      <c r="N170">
        <f t="shared" si="18"/>
        <v>0</v>
      </c>
      <c r="O170">
        <f t="shared" si="18"/>
        <v>0</v>
      </c>
      <c r="P170">
        <f t="shared" si="18"/>
        <v>0</v>
      </c>
      <c r="Q170">
        <f t="shared" si="18"/>
        <v>0</v>
      </c>
      <c r="R170">
        <v>0.95537198401959178</v>
      </c>
    </row>
    <row r="171" spans="1:18" x14ac:dyDescent="0.3">
      <c r="A171" s="1">
        <v>291</v>
      </c>
      <c r="B171" s="1">
        <v>2006</v>
      </c>
      <c r="C171" s="2">
        <v>0</v>
      </c>
      <c r="D171" s="4">
        <v>9.9248900000000001E-2</v>
      </c>
      <c r="E171" s="4">
        <v>0.32489770000000001</v>
      </c>
      <c r="F171" s="4">
        <v>4.9255500000000001E-2</v>
      </c>
      <c r="G171" s="4">
        <v>1.179745</v>
      </c>
      <c r="H171" s="4">
        <v>0.21520239999999999</v>
      </c>
      <c r="I171">
        <f t="shared" si="18"/>
        <v>1</v>
      </c>
      <c r="J171">
        <f t="shared" si="18"/>
        <v>0</v>
      </c>
      <c r="K171">
        <f t="shared" si="18"/>
        <v>0</v>
      </c>
      <c r="L171">
        <f t="shared" si="18"/>
        <v>0</v>
      </c>
      <c r="M171">
        <f t="shared" si="18"/>
        <v>0</v>
      </c>
      <c r="N171">
        <f t="shared" si="18"/>
        <v>0</v>
      </c>
      <c r="O171">
        <f t="shared" si="18"/>
        <v>0</v>
      </c>
      <c r="P171">
        <f t="shared" si="18"/>
        <v>0</v>
      </c>
      <c r="Q171">
        <f t="shared" si="18"/>
        <v>0</v>
      </c>
      <c r="R171">
        <v>0.95523859527515698</v>
      </c>
    </row>
    <row r="172" spans="1:18" x14ac:dyDescent="0.3">
      <c r="A172" s="1">
        <v>563</v>
      </c>
      <c r="B172" s="1">
        <v>2014</v>
      </c>
      <c r="C172" s="2">
        <v>0</v>
      </c>
      <c r="D172" s="4">
        <v>-4.4494699999999998E-2</v>
      </c>
      <c r="E172" s="4">
        <v>7.2319999999999997E-3</v>
      </c>
      <c r="F172" s="4">
        <v>3.6708600000000001E-2</v>
      </c>
      <c r="G172" s="4">
        <v>0.59708499999999998</v>
      </c>
      <c r="H172" s="4">
        <v>0.15873680000000001</v>
      </c>
      <c r="I172">
        <f t="shared" ref="I172:Q181" si="19">IF($B172=I$1, 1, 0)</f>
        <v>0</v>
      </c>
      <c r="J172">
        <f t="shared" si="19"/>
        <v>0</v>
      </c>
      <c r="K172">
        <f t="shared" si="19"/>
        <v>0</v>
      </c>
      <c r="L172">
        <f t="shared" si="19"/>
        <v>0</v>
      </c>
      <c r="M172">
        <f t="shared" si="19"/>
        <v>0</v>
      </c>
      <c r="N172">
        <f t="shared" si="19"/>
        <v>0</v>
      </c>
      <c r="O172">
        <f t="shared" si="19"/>
        <v>0</v>
      </c>
      <c r="P172">
        <f t="shared" si="19"/>
        <v>0</v>
      </c>
      <c r="Q172">
        <f t="shared" si="19"/>
        <v>1</v>
      </c>
      <c r="R172">
        <v>0.95472584708462294</v>
      </c>
    </row>
    <row r="173" spans="1:18" x14ac:dyDescent="0.3">
      <c r="A173" s="1">
        <v>230</v>
      </c>
      <c r="B173" s="1">
        <v>2014</v>
      </c>
      <c r="C173" s="2">
        <v>0</v>
      </c>
      <c r="D173" s="4">
        <v>4.8661700000000002E-2</v>
      </c>
      <c r="E173" s="4">
        <v>0.74567349999999999</v>
      </c>
      <c r="F173" s="4">
        <v>7.1960499999999997E-2</v>
      </c>
      <c r="G173" s="4">
        <v>2.916207</v>
      </c>
      <c r="H173" s="4">
        <v>0.17167460000000001</v>
      </c>
      <c r="I173">
        <f t="shared" si="19"/>
        <v>0</v>
      </c>
      <c r="J173">
        <f t="shared" si="19"/>
        <v>0</v>
      </c>
      <c r="K173">
        <f t="shared" si="19"/>
        <v>0</v>
      </c>
      <c r="L173">
        <f t="shared" si="19"/>
        <v>0</v>
      </c>
      <c r="M173">
        <f t="shared" si="19"/>
        <v>0</v>
      </c>
      <c r="N173">
        <f t="shared" si="19"/>
        <v>0</v>
      </c>
      <c r="O173">
        <f t="shared" si="19"/>
        <v>0</v>
      </c>
      <c r="P173">
        <f t="shared" si="19"/>
        <v>0</v>
      </c>
      <c r="Q173">
        <f t="shared" si="19"/>
        <v>1</v>
      </c>
      <c r="R173">
        <v>0.9536490252119828</v>
      </c>
    </row>
    <row r="174" spans="1:18" x14ac:dyDescent="0.3">
      <c r="A174" s="1">
        <v>396</v>
      </c>
      <c r="B174" s="1">
        <v>2011</v>
      </c>
      <c r="C174" s="2">
        <v>0</v>
      </c>
      <c r="D174" s="4">
        <v>0.21378520000000001</v>
      </c>
      <c r="E174" s="4">
        <v>0.3259804</v>
      </c>
      <c r="F174" s="4">
        <v>3.05332E-2</v>
      </c>
      <c r="G174" s="4">
        <v>0.81435970000000002</v>
      </c>
      <c r="H174" s="4">
        <v>0.2408207</v>
      </c>
      <c r="I174">
        <f t="shared" si="19"/>
        <v>0</v>
      </c>
      <c r="J174">
        <f t="shared" si="19"/>
        <v>0</v>
      </c>
      <c r="K174">
        <f t="shared" si="19"/>
        <v>0</v>
      </c>
      <c r="L174">
        <f t="shared" si="19"/>
        <v>0</v>
      </c>
      <c r="M174">
        <f t="shared" si="19"/>
        <v>0</v>
      </c>
      <c r="N174">
        <f t="shared" si="19"/>
        <v>1</v>
      </c>
      <c r="O174">
        <f t="shared" si="19"/>
        <v>0</v>
      </c>
      <c r="P174">
        <f t="shared" si="19"/>
        <v>0</v>
      </c>
      <c r="Q174">
        <f t="shared" si="19"/>
        <v>0</v>
      </c>
      <c r="R174">
        <v>0.95302344687345864</v>
      </c>
    </row>
    <row r="175" spans="1:18" x14ac:dyDescent="0.3">
      <c r="A175" s="1">
        <v>50</v>
      </c>
      <c r="B175" s="1">
        <v>2009</v>
      </c>
      <c r="C175" s="2">
        <v>0</v>
      </c>
      <c r="D175" s="4">
        <v>-1.57647E-2</v>
      </c>
      <c r="E175" s="4">
        <v>0.3125674</v>
      </c>
      <c r="F175" s="4">
        <v>6.2468599999999999E-2</v>
      </c>
      <c r="G175" s="4">
        <v>1.6191679999999999</v>
      </c>
      <c r="H175" s="4">
        <v>0.16757759999999999</v>
      </c>
      <c r="I175">
        <f t="shared" si="19"/>
        <v>0</v>
      </c>
      <c r="J175">
        <f t="shared" si="19"/>
        <v>0</v>
      </c>
      <c r="K175">
        <f t="shared" si="19"/>
        <v>0</v>
      </c>
      <c r="L175">
        <f t="shared" si="19"/>
        <v>1</v>
      </c>
      <c r="M175">
        <f t="shared" si="19"/>
        <v>0</v>
      </c>
      <c r="N175">
        <f t="shared" si="19"/>
        <v>0</v>
      </c>
      <c r="O175">
        <f t="shared" si="19"/>
        <v>0</v>
      </c>
      <c r="P175">
        <f t="shared" si="19"/>
        <v>0</v>
      </c>
      <c r="Q175">
        <f t="shared" si="19"/>
        <v>0</v>
      </c>
      <c r="R175">
        <v>0.952799784611713</v>
      </c>
    </row>
    <row r="176" spans="1:18" x14ac:dyDescent="0.3">
      <c r="A176" s="1">
        <v>624</v>
      </c>
      <c r="B176" s="1">
        <v>2010</v>
      </c>
      <c r="C176" s="2">
        <v>0</v>
      </c>
      <c r="D176" s="4">
        <v>4.1812200000000001E-2</v>
      </c>
      <c r="E176" s="4">
        <v>0.3869785</v>
      </c>
      <c r="F176" s="4">
        <v>6.7379099999999997E-2</v>
      </c>
      <c r="G176" s="4">
        <v>0.79729410000000001</v>
      </c>
      <c r="H176" s="4">
        <v>0.63090999999999997</v>
      </c>
      <c r="I176">
        <f t="shared" si="19"/>
        <v>0</v>
      </c>
      <c r="J176">
        <f t="shared" si="19"/>
        <v>0</v>
      </c>
      <c r="K176">
        <f t="shared" si="19"/>
        <v>0</v>
      </c>
      <c r="L176">
        <f t="shared" si="19"/>
        <v>0</v>
      </c>
      <c r="M176">
        <f t="shared" si="19"/>
        <v>1</v>
      </c>
      <c r="N176">
        <f t="shared" si="19"/>
        <v>0</v>
      </c>
      <c r="O176">
        <f t="shared" si="19"/>
        <v>0</v>
      </c>
      <c r="P176">
        <f t="shared" si="19"/>
        <v>0</v>
      </c>
      <c r="Q176">
        <f t="shared" si="19"/>
        <v>0</v>
      </c>
      <c r="R176">
        <v>0.95227811853853661</v>
      </c>
    </row>
    <row r="177" spans="1:18" x14ac:dyDescent="0.3">
      <c r="A177" s="1">
        <v>435</v>
      </c>
      <c r="B177" s="1">
        <v>2012</v>
      </c>
      <c r="C177" s="2">
        <v>0</v>
      </c>
      <c r="D177" s="4">
        <v>-2.6938799999999999E-2</v>
      </c>
      <c r="E177" s="4">
        <v>-0.16094320000000001</v>
      </c>
      <c r="F177" s="4">
        <v>2.8590999999999998E-2</v>
      </c>
      <c r="G177" s="4">
        <v>7.9917000000000002E-2</v>
      </c>
      <c r="H177" s="4">
        <v>0.21362919999999999</v>
      </c>
      <c r="I177">
        <f t="shared" si="19"/>
        <v>0</v>
      </c>
      <c r="J177">
        <f t="shared" si="19"/>
        <v>0</v>
      </c>
      <c r="K177">
        <f t="shared" si="19"/>
        <v>0</v>
      </c>
      <c r="L177">
        <f t="shared" si="19"/>
        <v>0</v>
      </c>
      <c r="M177">
        <f t="shared" si="19"/>
        <v>0</v>
      </c>
      <c r="N177">
        <f t="shared" si="19"/>
        <v>0</v>
      </c>
      <c r="O177">
        <f t="shared" si="19"/>
        <v>1</v>
      </c>
      <c r="P177">
        <f t="shared" si="19"/>
        <v>0</v>
      </c>
      <c r="Q177">
        <f t="shared" si="19"/>
        <v>0</v>
      </c>
      <c r="R177">
        <v>0.95220004121340174</v>
      </c>
    </row>
    <row r="178" spans="1:18" x14ac:dyDescent="0.3">
      <c r="A178" s="1">
        <v>652</v>
      </c>
      <c r="B178" s="1">
        <v>2013</v>
      </c>
      <c r="C178" s="2">
        <v>0</v>
      </c>
      <c r="D178" s="4">
        <v>5.1689100000000002E-2</v>
      </c>
      <c r="E178" s="4">
        <v>-4.9215700000000001E-2</v>
      </c>
      <c r="F178" s="4">
        <v>1.12222E-2</v>
      </c>
      <c r="G178" s="4">
        <v>0.26556800000000003</v>
      </c>
      <c r="H178" s="4">
        <v>4.9212699999999998E-2</v>
      </c>
      <c r="I178">
        <f t="shared" si="19"/>
        <v>0</v>
      </c>
      <c r="J178">
        <f t="shared" si="19"/>
        <v>0</v>
      </c>
      <c r="K178">
        <f t="shared" si="19"/>
        <v>0</v>
      </c>
      <c r="L178">
        <f t="shared" si="19"/>
        <v>0</v>
      </c>
      <c r="M178">
        <f t="shared" si="19"/>
        <v>0</v>
      </c>
      <c r="N178">
        <f t="shared" si="19"/>
        <v>0</v>
      </c>
      <c r="O178">
        <f t="shared" si="19"/>
        <v>0</v>
      </c>
      <c r="P178">
        <f t="shared" si="19"/>
        <v>1</v>
      </c>
      <c r="Q178">
        <f t="shared" si="19"/>
        <v>0</v>
      </c>
      <c r="R178">
        <v>0.95187277542716586</v>
      </c>
    </row>
    <row r="179" spans="1:18" x14ac:dyDescent="0.3">
      <c r="A179" s="1">
        <v>323</v>
      </c>
      <c r="B179" s="1">
        <v>2009</v>
      </c>
      <c r="C179" s="2">
        <v>0</v>
      </c>
      <c r="D179" s="4">
        <v>2.5720400000000001E-2</v>
      </c>
      <c r="E179" s="4">
        <v>0.2312555</v>
      </c>
      <c r="F179" s="4">
        <v>4.5019000000000003E-2</v>
      </c>
      <c r="G179" s="4">
        <v>0.9246683</v>
      </c>
      <c r="H179" s="4">
        <v>0.54647199999999996</v>
      </c>
      <c r="I179">
        <f t="shared" si="19"/>
        <v>0</v>
      </c>
      <c r="J179">
        <f t="shared" si="19"/>
        <v>0</v>
      </c>
      <c r="K179">
        <f t="shared" si="19"/>
        <v>0</v>
      </c>
      <c r="L179">
        <f t="shared" si="19"/>
        <v>1</v>
      </c>
      <c r="M179">
        <f t="shared" si="19"/>
        <v>0</v>
      </c>
      <c r="N179">
        <f t="shared" si="19"/>
        <v>0</v>
      </c>
      <c r="O179">
        <f t="shared" si="19"/>
        <v>0</v>
      </c>
      <c r="P179">
        <f t="shared" si="19"/>
        <v>0</v>
      </c>
      <c r="Q179">
        <f t="shared" si="19"/>
        <v>0</v>
      </c>
      <c r="R179">
        <v>0.95180866858575552</v>
      </c>
    </row>
    <row r="180" spans="1:18" x14ac:dyDescent="0.3">
      <c r="A180" s="1">
        <v>484</v>
      </c>
      <c r="B180" s="1">
        <v>2011</v>
      </c>
      <c r="C180" s="2">
        <v>0</v>
      </c>
      <c r="D180" s="4">
        <v>6.4456799999999995E-2</v>
      </c>
      <c r="E180" s="4">
        <v>0.40107739999999997</v>
      </c>
      <c r="F180" s="4">
        <v>4.9079400000000002E-2</v>
      </c>
      <c r="G180" s="4">
        <v>0.70081119999999997</v>
      </c>
      <c r="H180" s="4">
        <v>8.3250000000000005E-2</v>
      </c>
      <c r="I180">
        <f t="shared" si="19"/>
        <v>0</v>
      </c>
      <c r="J180">
        <f t="shared" si="19"/>
        <v>0</v>
      </c>
      <c r="K180">
        <f t="shared" si="19"/>
        <v>0</v>
      </c>
      <c r="L180">
        <f t="shared" si="19"/>
        <v>0</v>
      </c>
      <c r="M180">
        <f t="shared" si="19"/>
        <v>0</v>
      </c>
      <c r="N180">
        <f t="shared" si="19"/>
        <v>1</v>
      </c>
      <c r="O180">
        <f t="shared" si="19"/>
        <v>0</v>
      </c>
      <c r="P180">
        <f t="shared" si="19"/>
        <v>0</v>
      </c>
      <c r="Q180">
        <f t="shared" si="19"/>
        <v>0</v>
      </c>
      <c r="R180">
        <v>0.95153642265415195</v>
      </c>
    </row>
    <row r="181" spans="1:18" x14ac:dyDescent="0.3">
      <c r="A181" s="1">
        <v>497</v>
      </c>
      <c r="B181" s="1">
        <v>2013</v>
      </c>
      <c r="C181" s="2">
        <v>0</v>
      </c>
      <c r="D181" s="4">
        <v>9.6444000000000002E-2</v>
      </c>
      <c r="E181" s="4">
        <v>-0.27635989999999999</v>
      </c>
      <c r="F181" s="4">
        <v>3.3649100000000001E-2</v>
      </c>
      <c r="G181" s="4">
        <v>0.40953119999999998</v>
      </c>
      <c r="H181" s="4">
        <v>0.14355609999999999</v>
      </c>
      <c r="I181">
        <f t="shared" si="19"/>
        <v>0</v>
      </c>
      <c r="J181">
        <f t="shared" si="19"/>
        <v>0</v>
      </c>
      <c r="K181">
        <f t="shared" si="19"/>
        <v>0</v>
      </c>
      <c r="L181">
        <f t="shared" si="19"/>
        <v>0</v>
      </c>
      <c r="M181">
        <f t="shared" si="19"/>
        <v>0</v>
      </c>
      <c r="N181">
        <f t="shared" si="19"/>
        <v>0</v>
      </c>
      <c r="O181">
        <f t="shared" si="19"/>
        <v>0</v>
      </c>
      <c r="P181">
        <f t="shared" si="19"/>
        <v>1</v>
      </c>
      <c r="Q181">
        <f t="shared" si="19"/>
        <v>0</v>
      </c>
      <c r="R181">
        <v>0.95149939104452519</v>
      </c>
    </row>
    <row r="182" spans="1:18" x14ac:dyDescent="0.3">
      <c r="A182" s="1">
        <v>296</v>
      </c>
      <c r="B182" s="1">
        <v>2008</v>
      </c>
      <c r="C182" s="2">
        <v>0</v>
      </c>
      <c r="D182" s="4">
        <v>3.4256099999999998E-2</v>
      </c>
      <c r="E182" s="4">
        <v>0.24437700000000001</v>
      </c>
      <c r="F182" s="4">
        <v>3.0792699999999999E-2</v>
      </c>
      <c r="G182" s="4">
        <v>2.090497</v>
      </c>
      <c r="H182" s="4">
        <v>0.2436874</v>
      </c>
      <c r="I182">
        <f t="shared" ref="I182:Q191" si="20">IF($B182=I$1, 1, 0)</f>
        <v>0</v>
      </c>
      <c r="J182">
        <f t="shared" si="20"/>
        <v>0</v>
      </c>
      <c r="K182">
        <f t="shared" si="20"/>
        <v>1</v>
      </c>
      <c r="L182">
        <f t="shared" si="20"/>
        <v>0</v>
      </c>
      <c r="M182">
        <f t="shared" si="20"/>
        <v>0</v>
      </c>
      <c r="N182">
        <f t="shared" si="20"/>
        <v>0</v>
      </c>
      <c r="O182">
        <f t="shared" si="20"/>
        <v>0</v>
      </c>
      <c r="P182">
        <f t="shared" si="20"/>
        <v>0</v>
      </c>
      <c r="Q182">
        <f t="shared" si="20"/>
        <v>0</v>
      </c>
      <c r="R182">
        <v>0.95144416788822728</v>
      </c>
    </row>
    <row r="183" spans="1:18" x14ac:dyDescent="0.3">
      <c r="A183" s="1">
        <v>450</v>
      </c>
      <c r="B183" s="1">
        <v>2010</v>
      </c>
      <c r="C183" s="2">
        <v>0</v>
      </c>
      <c r="D183" s="4">
        <v>-2.7093200000000001E-2</v>
      </c>
      <c r="E183" s="4">
        <v>8.1805299999999997E-2</v>
      </c>
      <c r="F183" s="4">
        <v>2.9571E-2</v>
      </c>
      <c r="G183" s="4">
        <v>0.3101082</v>
      </c>
      <c r="H183" s="4">
        <v>0.1208423</v>
      </c>
      <c r="I183">
        <f t="shared" si="20"/>
        <v>0</v>
      </c>
      <c r="J183">
        <f t="shared" si="20"/>
        <v>0</v>
      </c>
      <c r="K183">
        <f t="shared" si="20"/>
        <v>0</v>
      </c>
      <c r="L183">
        <f t="shared" si="20"/>
        <v>0</v>
      </c>
      <c r="M183">
        <f t="shared" si="20"/>
        <v>1</v>
      </c>
      <c r="N183">
        <f t="shared" si="20"/>
        <v>0</v>
      </c>
      <c r="O183">
        <f t="shared" si="20"/>
        <v>0</v>
      </c>
      <c r="P183">
        <f t="shared" si="20"/>
        <v>0</v>
      </c>
      <c r="Q183">
        <f t="shared" si="20"/>
        <v>0</v>
      </c>
      <c r="R183">
        <v>0.95132817939629766</v>
      </c>
    </row>
    <row r="184" spans="1:18" x14ac:dyDescent="0.3">
      <c r="A184" s="1">
        <v>2</v>
      </c>
      <c r="B184" s="1">
        <v>2012</v>
      </c>
      <c r="C184" s="2">
        <v>0</v>
      </c>
      <c r="D184" s="4">
        <v>5.06413E-2</v>
      </c>
      <c r="E184" s="4">
        <v>-8.6698899999999995E-2</v>
      </c>
      <c r="F184" s="4">
        <v>4.5355199999999998E-2</v>
      </c>
      <c r="G184" s="4">
        <v>0.25335439999999998</v>
      </c>
      <c r="H184" s="4">
        <v>0.34205629999999998</v>
      </c>
      <c r="I184">
        <f t="shared" si="20"/>
        <v>0</v>
      </c>
      <c r="J184">
        <f t="shared" si="20"/>
        <v>0</v>
      </c>
      <c r="K184">
        <f t="shared" si="20"/>
        <v>0</v>
      </c>
      <c r="L184">
        <f t="shared" si="20"/>
        <v>0</v>
      </c>
      <c r="M184">
        <f t="shared" si="20"/>
        <v>0</v>
      </c>
      <c r="N184">
        <f t="shared" si="20"/>
        <v>0</v>
      </c>
      <c r="O184">
        <f t="shared" si="20"/>
        <v>1</v>
      </c>
      <c r="P184">
        <f t="shared" si="20"/>
        <v>0</v>
      </c>
      <c r="Q184">
        <f t="shared" si="20"/>
        <v>0</v>
      </c>
      <c r="R184">
        <v>0.95104987836158272</v>
      </c>
    </row>
    <row r="185" spans="1:18" x14ac:dyDescent="0.3">
      <c r="A185" s="1">
        <v>82</v>
      </c>
      <c r="B185" s="1">
        <v>2011</v>
      </c>
      <c r="C185" s="2">
        <v>0</v>
      </c>
      <c r="D185" s="4">
        <v>-6.7698900000000006E-2</v>
      </c>
      <c r="E185" s="4">
        <v>0.31651849999999998</v>
      </c>
      <c r="F185" s="4">
        <v>4.9693300000000003E-2</v>
      </c>
      <c r="G185" s="4">
        <v>0.84387659999999998</v>
      </c>
      <c r="H185" s="4">
        <v>0.34959420000000002</v>
      </c>
      <c r="I185">
        <f t="shared" si="20"/>
        <v>0</v>
      </c>
      <c r="J185">
        <f t="shared" si="20"/>
        <v>0</v>
      </c>
      <c r="K185">
        <f t="shared" si="20"/>
        <v>0</v>
      </c>
      <c r="L185">
        <f t="shared" si="20"/>
        <v>0</v>
      </c>
      <c r="M185">
        <f t="shared" si="20"/>
        <v>0</v>
      </c>
      <c r="N185">
        <f t="shared" si="20"/>
        <v>1</v>
      </c>
      <c r="O185">
        <f t="shared" si="20"/>
        <v>0</v>
      </c>
      <c r="P185">
        <f t="shared" si="20"/>
        <v>0</v>
      </c>
      <c r="Q185">
        <f t="shared" si="20"/>
        <v>0</v>
      </c>
      <c r="R185">
        <v>0.95098366993318617</v>
      </c>
    </row>
    <row r="186" spans="1:18" x14ac:dyDescent="0.3">
      <c r="A186" s="1">
        <v>458</v>
      </c>
      <c r="B186" s="1">
        <v>2007</v>
      </c>
      <c r="C186" s="2">
        <v>0</v>
      </c>
      <c r="D186" s="4">
        <v>0.30977359999999998</v>
      </c>
      <c r="E186" s="4">
        <v>-0.25673679999999999</v>
      </c>
      <c r="F186" s="4">
        <v>3.4948000000000002E-3</v>
      </c>
      <c r="G186" s="4">
        <v>0.82114980000000004</v>
      </c>
      <c r="H186" s="4">
        <v>0.30280899999999999</v>
      </c>
      <c r="I186">
        <f t="shared" si="20"/>
        <v>0</v>
      </c>
      <c r="J186">
        <f t="shared" si="20"/>
        <v>1</v>
      </c>
      <c r="K186">
        <f t="shared" si="20"/>
        <v>0</v>
      </c>
      <c r="L186">
        <f t="shared" si="20"/>
        <v>0</v>
      </c>
      <c r="M186">
        <f t="shared" si="20"/>
        <v>0</v>
      </c>
      <c r="N186">
        <f t="shared" si="20"/>
        <v>0</v>
      </c>
      <c r="O186">
        <f t="shared" si="20"/>
        <v>0</v>
      </c>
      <c r="P186">
        <f t="shared" si="20"/>
        <v>0</v>
      </c>
      <c r="Q186">
        <f t="shared" si="20"/>
        <v>0</v>
      </c>
      <c r="R186">
        <v>0.95067006578480573</v>
      </c>
    </row>
    <row r="187" spans="1:18" x14ac:dyDescent="0.3">
      <c r="A187" s="1">
        <v>175</v>
      </c>
      <c r="B187" s="1">
        <v>2011</v>
      </c>
      <c r="C187" s="2">
        <v>0</v>
      </c>
      <c r="D187" s="4">
        <v>8.8301999999999999E-3</v>
      </c>
      <c r="E187" s="4">
        <v>0.12572320000000001</v>
      </c>
      <c r="F187" s="4">
        <v>4.9375000000000002E-2</v>
      </c>
      <c r="G187" s="4">
        <v>0.50068330000000005</v>
      </c>
      <c r="H187" s="4">
        <v>0.12873870000000001</v>
      </c>
      <c r="I187">
        <f t="shared" si="20"/>
        <v>0</v>
      </c>
      <c r="J187">
        <f t="shared" si="20"/>
        <v>0</v>
      </c>
      <c r="K187">
        <f t="shared" si="20"/>
        <v>0</v>
      </c>
      <c r="L187">
        <f t="shared" si="20"/>
        <v>0</v>
      </c>
      <c r="M187">
        <f t="shared" si="20"/>
        <v>0</v>
      </c>
      <c r="N187">
        <f t="shared" si="20"/>
        <v>1</v>
      </c>
      <c r="O187">
        <f t="shared" si="20"/>
        <v>0</v>
      </c>
      <c r="P187">
        <f t="shared" si="20"/>
        <v>0</v>
      </c>
      <c r="Q187">
        <f t="shared" si="20"/>
        <v>0</v>
      </c>
      <c r="R187">
        <v>0.9503774849212937</v>
      </c>
    </row>
    <row r="188" spans="1:18" x14ac:dyDescent="0.3">
      <c r="A188" s="1">
        <v>35</v>
      </c>
      <c r="B188" s="1">
        <v>2013</v>
      </c>
      <c r="C188" s="2">
        <v>0</v>
      </c>
      <c r="D188" s="4">
        <v>9.9285300000000007E-2</v>
      </c>
      <c r="E188" s="4">
        <v>0.46309099999999997</v>
      </c>
      <c r="F188" s="4">
        <v>5.5434900000000002E-2</v>
      </c>
      <c r="G188" s="4">
        <v>2.3652860000000002</v>
      </c>
      <c r="H188" s="4">
        <v>0.26140550000000001</v>
      </c>
      <c r="I188">
        <f t="shared" si="20"/>
        <v>0</v>
      </c>
      <c r="J188">
        <f t="shared" si="20"/>
        <v>0</v>
      </c>
      <c r="K188">
        <f t="shared" si="20"/>
        <v>0</v>
      </c>
      <c r="L188">
        <f t="shared" si="20"/>
        <v>0</v>
      </c>
      <c r="M188">
        <f t="shared" si="20"/>
        <v>0</v>
      </c>
      <c r="N188">
        <f t="shared" si="20"/>
        <v>0</v>
      </c>
      <c r="O188">
        <f t="shared" si="20"/>
        <v>0</v>
      </c>
      <c r="P188">
        <f t="shared" si="20"/>
        <v>1</v>
      </c>
      <c r="Q188">
        <f t="shared" si="20"/>
        <v>0</v>
      </c>
      <c r="R188">
        <v>0.95024427900441866</v>
      </c>
    </row>
    <row r="189" spans="1:18" x14ac:dyDescent="0.3">
      <c r="A189" s="1">
        <v>20</v>
      </c>
      <c r="B189" s="1">
        <v>2012</v>
      </c>
      <c r="C189" s="2">
        <v>0</v>
      </c>
      <c r="D189" s="4">
        <v>0.1005847</v>
      </c>
      <c r="E189" s="4">
        <v>0.10475230000000001</v>
      </c>
      <c r="F189" s="4">
        <v>3.1094E-2</v>
      </c>
      <c r="G189" s="4">
        <v>0.28263830000000001</v>
      </c>
      <c r="H189" s="4">
        <v>0.20954410000000001</v>
      </c>
      <c r="I189">
        <f t="shared" si="20"/>
        <v>0</v>
      </c>
      <c r="J189">
        <f t="shared" si="20"/>
        <v>0</v>
      </c>
      <c r="K189">
        <f t="shared" si="20"/>
        <v>0</v>
      </c>
      <c r="L189">
        <f t="shared" si="20"/>
        <v>0</v>
      </c>
      <c r="M189">
        <f t="shared" si="20"/>
        <v>0</v>
      </c>
      <c r="N189">
        <f t="shared" si="20"/>
        <v>0</v>
      </c>
      <c r="O189">
        <f t="shared" si="20"/>
        <v>1</v>
      </c>
      <c r="P189">
        <f t="shared" si="20"/>
        <v>0</v>
      </c>
      <c r="Q189">
        <f t="shared" si="20"/>
        <v>0</v>
      </c>
      <c r="R189">
        <v>0.9501853911526994</v>
      </c>
    </row>
    <row r="190" spans="1:18" x14ac:dyDescent="0.3">
      <c r="A190" s="1">
        <v>669</v>
      </c>
      <c r="B190" s="1">
        <v>2013</v>
      </c>
      <c r="C190" s="2">
        <v>0</v>
      </c>
      <c r="D190" s="4">
        <v>0.12718599999999999</v>
      </c>
      <c r="E190" s="4">
        <v>0.25119039999999998</v>
      </c>
      <c r="F190" s="4">
        <v>6.6786999999999999E-2</v>
      </c>
      <c r="G190" s="4">
        <v>0.5559596</v>
      </c>
      <c r="H190" s="4">
        <v>0.66101129999999997</v>
      </c>
      <c r="I190">
        <f t="shared" si="20"/>
        <v>0</v>
      </c>
      <c r="J190">
        <f t="shared" si="20"/>
        <v>0</v>
      </c>
      <c r="K190">
        <f t="shared" si="20"/>
        <v>0</v>
      </c>
      <c r="L190">
        <f t="shared" si="20"/>
        <v>0</v>
      </c>
      <c r="M190">
        <f t="shared" si="20"/>
        <v>0</v>
      </c>
      <c r="N190">
        <f t="shared" si="20"/>
        <v>0</v>
      </c>
      <c r="O190">
        <f t="shared" si="20"/>
        <v>0</v>
      </c>
      <c r="P190">
        <f t="shared" si="20"/>
        <v>1</v>
      </c>
      <c r="Q190">
        <f t="shared" si="20"/>
        <v>0</v>
      </c>
      <c r="R190">
        <v>0.95012481339751864</v>
      </c>
    </row>
    <row r="191" spans="1:18" x14ac:dyDescent="0.3">
      <c r="A191" s="1">
        <v>631</v>
      </c>
      <c r="B191" s="1">
        <v>2009</v>
      </c>
      <c r="C191" s="2">
        <v>0</v>
      </c>
      <c r="D191" s="4">
        <v>-5.9856800000000002E-2</v>
      </c>
      <c r="E191" s="4">
        <v>0.18269969999999999</v>
      </c>
      <c r="F191" s="4">
        <v>4.88368E-2</v>
      </c>
      <c r="G191" s="4">
        <v>0.42774669999999998</v>
      </c>
      <c r="H191" s="4">
        <v>0.28108450000000001</v>
      </c>
      <c r="I191">
        <f t="shared" si="20"/>
        <v>0</v>
      </c>
      <c r="J191">
        <f t="shared" si="20"/>
        <v>0</v>
      </c>
      <c r="K191">
        <f t="shared" si="20"/>
        <v>0</v>
      </c>
      <c r="L191">
        <f t="shared" si="20"/>
        <v>1</v>
      </c>
      <c r="M191">
        <f t="shared" si="20"/>
        <v>0</v>
      </c>
      <c r="N191">
        <f t="shared" si="20"/>
        <v>0</v>
      </c>
      <c r="O191">
        <f t="shared" si="20"/>
        <v>0</v>
      </c>
      <c r="P191">
        <f t="shared" si="20"/>
        <v>0</v>
      </c>
      <c r="Q191">
        <f t="shared" si="20"/>
        <v>0</v>
      </c>
      <c r="R191">
        <v>0.94989892426780209</v>
      </c>
    </row>
    <row r="192" spans="1:18" x14ac:dyDescent="0.3">
      <c r="A192" s="1">
        <v>14</v>
      </c>
      <c r="B192" s="1">
        <v>2012</v>
      </c>
      <c r="C192" s="2">
        <v>0</v>
      </c>
      <c r="D192" s="4">
        <v>0.15534010000000001</v>
      </c>
      <c r="E192" s="4">
        <v>0.3207796</v>
      </c>
      <c r="F192" s="4">
        <v>6.3444E-2</v>
      </c>
      <c r="G192" s="4">
        <v>0.73070619999999997</v>
      </c>
      <c r="H192" s="4">
        <v>0.51307950000000002</v>
      </c>
      <c r="I192">
        <f t="shared" ref="I192:Q201" si="21">IF($B192=I$1, 1, 0)</f>
        <v>0</v>
      </c>
      <c r="J192">
        <f t="shared" si="21"/>
        <v>0</v>
      </c>
      <c r="K192">
        <f t="shared" si="21"/>
        <v>0</v>
      </c>
      <c r="L192">
        <f t="shared" si="21"/>
        <v>0</v>
      </c>
      <c r="M192">
        <f t="shared" si="21"/>
        <v>0</v>
      </c>
      <c r="N192">
        <f t="shared" si="21"/>
        <v>0</v>
      </c>
      <c r="O192">
        <f t="shared" si="21"/>
        <v>1</v>
      </c>
      <c r="P192">
        <f t="shared" si="21"/>
        <v>0</v>
      </c>
      <c r="Q192">
        <f t="shared" si="21"/>
        <v>0</v>
      </c>
      <c r="R192">
        <v>0.9495275617062966</v>
      </c>
    </row>
    <row r="193" spans="1:18" x14ac:dyDescent="0.3">
      <c r="A193" s="1">
        <v>28</v>
      </c>
      <c r="B193" s="1">
        <v>2009</v>
      </c>
      <c r="C193" s="2">
        <v>0</v>
      </c>
      <c r="D193" s="4">
        <v>7.4940199999999998E-2</v>
      </c>
      <c r="E193" s="4">
        <v>0.68670399999999998</v>
      </c>
      <c r="F193" s="4">
        <v>6.9855299999999995E-2</v>
      </c>
      <c r="G193" s="4">
        <v>1.516214</v>
      </c>
      <c r="H193" s="4">
        <v>0.23815710000000001</v>
      </c>
      <c r="I193">
        <f t="shared" si="21"/>
        <v>0</v>
      </c>
      <c r="J193">
        <f t="shared" si="21"/>
        <v>0</v>
      </c>
      <c r="K193">
        <f t="shared" si="21"/>
        <v>0</v>
      </c>
      <c r="L193">
        <f t="shared" si="21"/>
        <v>1</v>
      </c>
      <c r="M193">
        <f t="shared" si="21"/>
        <v>0</v>
      </c>
      <c r="N193">
        <f t="shared" si="21"/>
        <v>0</v>
      </c>
      <c r="O193">
        <f t="shared" si="21"/>
        <v>0</v>
      </c>
      <c r="P193">
        <f t="shared" si="21"/>
        <v>0</v>
      </c>
      <c r="Q193">
        <f t="shared" si="21"/>
        <v>0</v>
      </c>
      <c r="R193">
        <v>0.94938678351763972</v>
      </c>
    </row>
    <row r="194" spans="1:18" x14ac:dyDescent="0.3">
      <c r="A194" s="1">
        <v>394</v>
      </c>
      <c r="B194" s="1">
        <v>2007</v>
      </c>
      <c r="C194" s="2">
        <v>0</v>
      </c>
      <c r="D194" s="4">
        <v>0.17025499999999999</v>
      </c>
      <c r="E194" s="4">
        <v>0.1284111</v>
      </c>
      <c r="F194" s="4">
        <v>5.9865099999999997E-2</v>
      </c>
      <c r="G194" s="4">
        <v>0.96453580000000005</v>
      </c>
      <c r="H194" s="4">
        <v>0.22892879999999999</v>
      </c>
      <c r="I194">
        <f t="shared" si="21"/>
        <v>0</v>
      </c>
      <c r="J194">
        <f t="shared" si="21"/>
        <v>1</v>
      </c>
      <c r="K194">
        <f t="shared" si="21"/>
        <v>0</v>
      </c>
      <c r="L194">
        <f t="shared" si="21"/>
        <v>0</v>
      </c>
      <c r="M194">
        <f t="shared" si="21"/>
        <v>0</v>
      </c>
      <c r="N194">
        <f t="shared" si="21"/>
        <v>0</v>
      </c>
      <c r="O194">
        <f t="shared" si="21"/>
        <v>0</v>
      </c>
      <c r="P194">
        <f t="shared" si="21"/>
        <v>0</v>
      </c>
      <c r="Q194">
        <f t="shared" si="21"/>
        <v>0</v>
      </c>
      <c r="R194">
        <v>0.94894825921934578</v>
      </c>
    </row>
    <row r="195" spans="1:18" x14ac:dyDescent="0.3">
      <c r="A195" s="1">
        <v>254</v>
      </c>
      <c r="B195" s="1">
        <v>2011</v>
      </c>
      <c r="C195" s="2">
        <v>0</v>
      </c>
      <c r="D195" s="4">
        <v>1.8013899999999999E-2</v>
      </c>
      <c r="E195" s="4">
        <v>4.3776700000000002E-2</v>
      </c>
      <c r="F195" s="4">
        <v>4.1992500000000002E-2</v>
      </c>
      <c r="G195" s="4">
        <v>0.52482709999999999</v>
      </c>
      <c r="H195" s="4">
        <v>0.23933570000000001</v>
      </c>
      <c r="I195">
        <f t="shared" si="21"/>
        <v>0</v>
      </c>
      <c r="J195">
        <f t="shared" si="21"/>
        <v>0</v>
      </c>
      <c r="K195">
        <f t="shared" si="21"/>
        <v>0</v>
      </c>
      <c r="L195">
        <f t="shared" si="21"/>
        <v>0</v>
      </c>
      <c r="M195">
        <f t="shared" si="21"/>
        <v>0</v>
      </c>
      <c r="N195">
        <f t="shared" si="21"/>
        <v>1</v>
      </c>
      <c r="O195">
        <f t="shared" si="21"/>
        <v>0</v>
      </c>
      <c r="P195">
        <f t="shared" si="21"/>
        <v>0</v>
      </c>
      <c r="Q195">
        <f t="shared" si="21"/>
        <v>0</v>
      </c>
      <c r="R195">
        <v>0.94838403729596654</v>
      </c>
    </row>
    <row r="196" spans="1:18" x14ac:dyDescent="0.3">
      <c r="A196" s="1">
        <v>529</v>
      </c>
      <c r="B196" s="1">
        <v>2008</v>
      </c>
      <c r="C196" s="2">
        <v>0</v>
      </c>
      <c r="D196" s="4">
        <v>-6.4939000000000004E-3</v>
      </c>
      <c r="E196" s="4">
        <v>-4.6262299999999999E-2</v>
      </c>
      <c r="F196" s="4">
        <v>-1.6629999999999999E-2</v>
      </c>
      <c r="G196" s="4">
        <v>0.88395210000000002</v>
      </c>
      <c r="H196" s="4">
        <v>8.3424300000000007E-2</v>
      </c>
      <c r="I196">
        <f t="shared" si="21"/>
        <v>0</v>
      </c>
      <c r="J196">
        <f t="shared" si="21"/>
        <v>0</v>
      </c>
      <c r="K196">
        <f t="shared" si="21"/>
        <v>1</v>
      </c>
      <c r="L196">
        <f t="shared" si="21"/>
        <v>0</v>
      </c>
      <c r="M196">
        <f t="shared" si="21"/>
        <v>0</v>
      </c>
      <c r="N196">
        <f t="shared" si="21"/>
        <v>0</v>
      </c>
      <c r="O196">
        <f t="shared" si="21"/>
        <v>0</v>
      </c>
      <c r="P196">
        <f t="shared" si="21"/>
        <v>0</v>
      </c>
      <c r="Q196">
        <f t="shared" si="21"/>
        <v>0</v>
      </c>
      <c r="R196">
        <v>0.94832458460135038</v>
      </c>
    </row>
    <row r="197" spans="1:18" x14ac:dyDescent="0.3">
      <c r="A197" s="1">
        <v>302</v>
      </c>
      <c r="B197" s="1">
        <v>2006</v>
      </c>
      <c r="C197" s="2">
        <v>0</v>
      </c>
      <c r="D197" s="4">
        <v>0.32936979999999999</v>
      </c>
      <c r="E197" s="4">
        <v>0.26950370000000001</v>
      </c>
      <c r="F197" s="4">
        <v>3.8072300000000003E-2</v>
      </c>
      <c r="G197" s="4">
        <v>2.13612</v>
      </c>
      <c r="H197" s="4">
        <v>0.18388170000000001</v>
      </c>
      <c r="I197">
        <f t="shared" si="21"/>
        <v>1</v>
      </c>
      <c r="J197">
        <f t="shared" si="21"/>
        <v>0</v>
      </c>
      <c r="K197">
        <f t="shared" si="21"/>
        <v>0</v>
      </c>
      <c r="L197">
        <f t="shared" si="21"/>
        <v>0</v>
      </c>
      <c r="M197">
        <f t="shared" si="21"/>
        <v>0</v>
      </c>
      <c r="N197">
        <f t="shared" si="21"/>
        <v>0</v>
      </c>
      <c r="O197">
        <f t="shared" si="21"/>
        <v>0</v>
      </c>
      <c r="P197">
        <f t="shared" si="21"/>
        <v>0</v>
      </c>
      <c r="Q197">
        <f t="shared" si="21"/>
        <v>0</v>
      </c>
      <c r="R197">
        <v>0.94823892391739872</v>
      </c>
    </row>
    <row r="198" spans="1:18" x14ac:dyDescent="0.3">
      <c r="A198" s="1">
        <v>427</v>
      </c>
      <c r="B198" s="1">
        <v>2005</v>
      </c>
      <c r="C198" s="2">
        <v>0</v>
      </c>
      <c r="D198" s="4">
        <v>-1.12432E-2</v>
      </c>
      <c r="E198" s="4">
        <v>0.15128720000000001</v>
      </c>
      <c r="F198" s="4">
        <v>2.4241800000000001E-2</v>
      </c>
      <c r="G198" s="4">
        <v>0.83858180000000004</v>
      </c>
      <c r="H198" s="4">
        <v>0.13698830000000001</v>
      </c>
      <c r="I198">
        <f t="shared" si="21"/>
        <v>0</v>
      </c>
      <c r="J198">
        <f t="shared" si="21"/>
        <v>0</v>
      </c>
      <c r="K198">
        <f t="shared" si="21"/>
        <v>0</v>
      </c>
      <c r="L198">
        <f t="shared" si="21"/>
        <v>0</v>
      </c>
      <c r="M198">
        <f t="shared" si="21"/>
        <v>0</v>
      </c>
      <c r="N198">
        <f t="shared" si="21"/>
        <v>0</v>
      </c>
      <c r="O198">
        <f t="shared" si="21"/>
        <v>0</v>
      </c>
      <c r="P198">
        <f t="shared" si="21"/>
        <v>0</v>
      </c>
      <c r="Q198">
        <f t="shared" si="21"/>
        <v>0</v>
      </c>
      <c r="R198">
        <v>0.94795050110431101</v>
      </c>
    </row>
    <row r="199" spans="1:18" x14ac:dyDescent="0.3">
      <c r="A199" s="1">
        <v>292</v>
      </c>
      <c r="B199" s="1">
        <v>2011</v>
      </c>
      <c r="C199" s="2">
        <v>0</v>
      </c>
      <c r="D199" s="4">
        <v>-4.5897899999999998E-2</v>
      </c>
      <c r="E199" s="4">
        <v>0.15578339999999999</v>
      </c>
      <c r="F199" s="4">
        <v>4.0874399999999998E-2</v>
      </c>
      <c r="G199" s="4">
        <v>0.59896179999999999</v>
      </c>
      <c r="H199" s="4">
        <v>8.7829900000000002E-2</v>
      </c>
      <c r="I199">
        <f t="shared" si="21"/>
        <v>0</v>
      </c>
      <c r="J199">
        <f t="shared" si="21"/>
        <v>0</v>
      </c>
      <c r="K199">
        <f t="shared" si="21"/>
        <v>0</v>
      </c>
      <c r="L199">
        <f t="shared" si="21"/>
        <v>0</v>
      </c>
      <c r="M199">
        <f t="shared" si="21"/>
        <v>0</v>
      </c>
      <c r="N199">
        <f t="shared" si="21"/>
        <v>1</v>
      </c>
      <c r="O199">
        <f t="shared" si="21"/>
        <v>0</v>
      </c>
      <c r="P199">
        <f t="shared" si="21"/>
        <v>0</v>
      </c>
      <c r="Q199">
        <f t="shared" si="21"/>
        <v>0</v>
      </c>
      <c r="R199">
        <v>0.94775246677129898</v>
      </c>
    </row>
    <row r="200" spans="1:18" x14ac:dyDescent="0.3">
      <c r="A200" s="1">
        <v>210</v>
      </c>
      <c r="B200" s="1">
        <v>2010</v>
      </c>
      <c r="C200" s="2">
        <v>0</v>
      </c>
      <c r="D200" s="4">
        <v>0.41087370000000001</v>
      </c>
      <c r="E200" s="4">
        <v>0.35663640000000002</v>
      </c>
      <c r="F200" s="4">
        <v>-1.3296000000000001E-2</v>
      </c>
      <c r="G200" s="4">
        <v>4.8091660000000003</v>
      </c>
      <c r="H200" s="4">
        <v>0.32941019999999999</v>
      </c>
      <c r="I200">
        <f t="shared" si="21"/>
        <v>0</v>
      </c>
      <c r="J200">
        <f t="shared" si="21"/>
        <v>0</v>
      </c>
      <c r="K200">
        <f t="shared" si="21"/>
        <v>0</v>
      </c>
      <c r="L200">
        <f t="shared" si="21"/>
        <v>0</v>
      </c>
      <c r="M200">
        <f t="shared" si="21"/>
        <v>1</v>
      </c>
      <c r="N200">
        <f t="shared" si="21"/>
        <v>0</v>
      </c>
      <c r="O200">
        <f t="shared" si="21"/>
        <v>0</v>
      </c>
      <c r="P200">
        <f t="shared" si="21"/>
        <v>0</v>
      </c>
      <c r="Q200">
        <f t="shared" si="21"/>
        <v>0</v>
      </c>
      <c r="R200">
        <v>0.94770299088032028</v>
      </c>
    </row>
    <row r="201" spans="1:18" x14ac:dyDescent="0.3">
      <c r="A201" s="1">
        <v>524</v>
      </c>
      <c r="B201" s="1">
        <v>2010</v>
      </c>
      <c r="C201" s="2">
        <v>0</v>
      </c>
      <c r="D201" s="4">
        <v>5.4095999999999997E-3</v>
      </c>
      <c r="E201" s="4">
        <v>0.49179729999999999</v>
      </c>
      <c r="F201" s="4">
        <v>6.0823599999999998E-2</v>
      </c>
      <c r="G201" s="4">
        <v>1.320859</v>
      </c>
      <c r="H201" s="4">
        <v>0.153277</v>
      </c>
      <c r="I201">
        <f t="shared" si="21"/>
        <v>0</v>
      </c>
      <c r="J201">
        <f t="shared" si="21"/>
        <v>0</v>
      </c>
      <c r="K201">
        <f t="shared" si="21"/>
        <v>0</v>
      </c>
      <c r="L201">
        <f t="shared" si="21"/>
        <v>0</v>
      </c>
      <c r="M201">
        <f t="shared" si="21"/>
        <v>1</v>
      </c>
      <c r="N201">
        <f t="shared" si="21"/>
        <v>0</v>
      </c>
      <c r="O201">
        <f t="shared" si="21"/>
        <v>0</v>
      </c>
      <c r="P201">
        <f t="shared" si="21"/>
        <v>0</v>
      </c>
      <c r="Q201">
        <f t="shared" si="21"/>
        <v>0</v>
      </c>
      <c r="R201">
        <v>0.94729929328113627</v>
      </c>
    </row>
    <row r="202" spans="1:18" x14ac:dyDescent="0.3">
      <c r="A202" s="1">
        <v>178</v>
      </c>
      <c r="B202" s="1">
        <v>2014</v>
      </c>
      <c r="C202" s="2">
        <v>0</v>
      </c>
      <c r="D202" s="4">
        <v>0.37300080000000002</v>
      </c>
      <c r="E202" s="4">
        <v>0.19659570000000001</v>
      </c>
      <c r="F202" s="4">
        <v>5.2963400000000001E-2</v>
      </c>
      <c r="G202" s="4">
        <v>0.31433270000000002</v>
      </c>
      <c r="H202" s="4">
        <v>0.25683610000000001</v>
      </c>
      <c r="I202">
        <f t="shared" ref="I202:Q211" si="22">IF($B202=I$1, 1, 0)</f>
        <v>0</v>
      </c>
      <c r="J202">
        <f t="shared" si="22"/>
        <v>0</v>
      </c>
      <c r="K202">
        <f t="shared" si="22"/>
        <v>0</v>
      </c>
      <c r="L202">
        <f t="shared" si="22"/>
        <v>0</v>
      </c>
      <c r="M202">
        <f t="shared" si="22"/>
        <v>0</v>
      </c>
      <c r="N202">
        <f t="shared" si="22"/>
        <v>0</v>
      </c>
      <c r="O202">
        <f t="shared" si="22"/>
        <v>0</v>
      </c>
      <c r="P202">
        <f t="shared" si="22"/>
        <v>0</v>
      </c>
      <c r="Q202">
        <f t="shared" si="22"/>
        <v>1</v>
      </c>
      <c r="R202">
        <v>0.94614339475172171</v>
      </c>
    </row>
    <row r="203" spans="1:18" x14ac:dyDescent="0.3">
      <c r="A203" s="1">
        <v>342</v>
      </c>
      <c r="B203" s="1">
        <v>2013</v>
      </c>
      <c r="C203" s="2">
        <v>0</v>
      </c>
      <c r="D203" s="4">
        <v>-7.1369699999999994E-2</v>
      </c>
      <c r="E203" s="4">
        <v>0.17161589999999999</v>
      </c>
      <c r="F203" s="4">
        <v>8.0425200000000002E-2</v>
      </c>
      <c r="G203" s="4">
        <v>1.798019</v>
      </c>
      <c r="H203" s="4">
        <v>0.23843239999999999</v>
      </c>
      <c r="I203">
        <f t="shared" si="22"/>
        <v>0</v>
      </c>
      <c r="J203">
        <f t="shared" si="22"/>
        <v>0</v>
      </c>
      <c r="K203">
        <f t="shared" si="22"/>
        <v>0</v>
      </c>
      <c r="L203">
        <f t="shared" si="22"/>
        <v>0</v>
      </c>
      <c r="M203">
        <f t="shared" si="22"/>
        <v>0</v>
      </c>
      <c r="N203">
        <f t="shared" si="22"/>
        <v>0</v>
      </c>
      <c r="O203">
        <f t="shared" si="22"/>
        <v>0</v>
      </c>
      <c r="P203">
        <f t="shared" si="22"/>
        <v>1</v>
      </c>
      <c r="Q203">
        <f t="shared" si="22"/>
        <v>0</v>
      </c>
      <c r="R203">
        <v>0.94613604579582888</v>
      </c>
    </row>
    <row r="204" spans="1:18" x14ac:dyDescent="0.3">
      <c r="A204" s="1">
        <v>180</v>
      </c>
      <c r="B204" s="1">
        <v>2010</v>
      </c>
      <c r="C204" s="2">
        <v>0</v>
      </c>
      <c r="D204" s="4">
        <v>0.30052380000000001</v>
      </c>
      <c r="E204" s="4">
        <v>0.39022089999999998</v>
      </c>
      <c r="F204" s="4">
        <v>6.3519999999999993E-2</v>
      </c>
      <c r="G204" s="4">
        <v>0.29343380000000002</v>
      </c>
      <c r="H204" s="4">
        <v>0.39888410000000002</v>
      </c>
      <c r="I204">
        <f t="shared" si="22"/>
        <v>0</v>
      </c>
      <c r="J204">
        <f t="shared" si="22"/>
        <v>0</v>
      </c>
      <c r="K204">
        <f t="shared" si="22"/>
        <v>0</v>
      </c>
      <c r="L204">
        <f t="shared" si="22"/>
        <v>0</v>
      </c>
      <c r="M204">
        <f t="shared" si="22"/>
        <v>1</v>
      </c>
      <c r="N204">
        <f t="shared" si="22"/>
        <v>0</v>
      </c>
      <c r="O204">
        <f t="shared" si="22"/>
        <v>0</v>
      </c>
      <c r="P204">
        <f t="shared" si="22"/>
        <v>0</v>
      </c>
      <c r="Q204">
        <f t="shared" si="22"/>
        <v>0</v>
      </c>
      <c r="R204">
        <v>0.94582804702029977</v>
      </c>
    </row>
    <row r="205" spans="1:18" x14ac:dyDescent="0.3">
      <c r="A205" s="1">
        <v>268</v>
      </c>
      <c r="B205" s="1">
        <v>2008</v>
      </c>
      <c r="C205" s="2">
        <v>0</v>
      </c>
      <c r="D205" s="4">
        <v>0.33789960000000002</v>
      </c>
      <c r="E205" s="4">
        <v>0.27852510000000003</v>
      </c>
      <c r="F205" s="4">
        <v>6.9689899999999999E-2</v>
      </c>
      <c r="G205" s="4">
        <v>4.4592280000000004</v>
      </c>
      <c r="H205" s="4">
        <v>0.24576980000000001</v>
      </c>
      <c r="I205">
        <f t="shared" si="22"/>
        <v>0</v>
      </c>
      <c r="J205">
        <f t="shared" si="22"/>
        <v>0</v>
      </c>
      <c r="K205">
        <f t="shared" si="22"/>
        <v>1</v>
      </c>
      <c r="L205">
        <f t="shared" si="22"/>
        <v>0</v>
      </c>
      <c r="M205">
        <f t="shared" si="22"/>
        <v>0</v>
      </c>
      <c r="N205">
        <f t="shared" si="22"/>
        <v>0</v>
      </c>
      <c r="O205">
        <f t="shared" si="22"/>
        <v>0</v>
      </c>
      <c r="P205">
        <f t="shared" si="22"/>
        <v>0</v>
      </c>
      <c r="Q205">
        <f t="shared" si="22"/>
        <v>0</v>
      </c>
      <c r="R205">
        <v>0.94581034397990993</v>
      </c>
    </row>
    <row r="206" spans="1:18" x14ac:dyDescent="0.3">
      <c r="A206" s="1">
        <v>222</v>
      </c>
      <c r="B206" s="1">
        <v>2009</v>
      </c>
      <c r="C206" s="2">
        <v>0</v>
      </c>
      <c r="D206" s="4">
        <v>0.19624559999999999</v>
      </c>
      <c r="E206" s="4">
        <v>0.45445380000000002</v>
      </c>
      <c r="F206" s="4">
        <v>6.3713900000000004E-2</v>
      </c>
      <c r="G206" s="4">
        <v>1.1834530000000001</v>
      </c>
      <c r="H206" s="4">
        <v>0.39198959999999999</v>
      </c>
      <c r="I206">
        <f t="shared" si="22"/>
        <v>0</v>
      </c>
      <c r="J206">
        <f t="shared" si="22"/>
        <v>0</v>
      </c>
      <c r="K206">
        <f t="shared" si="22"/>
        <v>0</v>
      </c>
      <c r="L206">
        <f t="shared" si="22"/>
        <v>1</v>
      </c>
      <c r="M206">
        <f t="shared" si="22"/>
        <v>0</v>
      </c>
      <c r="N206">
        <f t="shared" si="22"/>
        <v>0</v>
      </c>
      <c r="O206">
        <f t="shared" si="22"/>
        <v>0</v>
      </c>
      <c r="P206">
        <f t="shared" si="22"/>
        <v>0</v>
      </c>
      <c r="Q206">
        <f t="shared" si="22"/>
        <v>0</v>
      </c>
      <c r="R206">
        <v>0.94578370377456034</v>
      </c>
    </row>
    <row r="207" spans="1:18" x14ac:dyDescent="0.3">
      <c r="A207" s="1">
        <v>59</v>
      </c>
      <c r="B207" s="1">
        <v>2008</v>
      </c>
      <c r="C207" s="2">
        <v>0</v>
      </c>
      <c r="D207" s="4">
        <v>0.33351249999999999</v>
      </c>
      <c r="E207" s="4">
        <v>0.12504509999999999</v>
      </c>
      <c r="F207" s="4">
        <v>-5.0880000000000001E-4</v>
      </c>
      <c r="G207" s="4">
        <v>0.8125715</v>
      </c>
      <c r="H207" s="4">
        <v>0.30124879999999998</v>
      </c>
      <c r="I207">
        <f t="shared" si="22"/>
        <v>0</v>
      </c>
      <c r="J207">
        <f t="shared" si="22"/>
        <v>0</v>
      </c>
      <c r="K207">
        <f t="shared" si="22"/>
        <v>1</v>
      </c>
      <c r="L207">
        <f t="shared" si="22"/>
        <v>0</v>
      </c>
      <c r="M207">
        <f t="shared" si="22"/>
        <v>0</v>
      </c>
      <c r="N207">
        <f t="shared" si="22"/>
        <v>0</v>
      </c>
      <c r="O207">
        <f t="shared" si="22"/>
        <v>0</v>
      </c>
      <c r="P207">
        <f t="shared" si="22"/>
        <v>0</v>
      </c>
      <c r="Q207">
        <f t="shared" si="22"/>
        <v>0</v>
      </c>
      <c r="R207">
        <v>0.9455701534192742</v>
      </c>
    </row>
    <row r="208" spans="1:18" x14ac:dyDescent="0.3">
      <c r="A208" s="1">
        <v>746</v>
      </c>
      <c r="B208" s="1">
        <v>2008</v>
      </c>
      <c r="C208" s="2">
        <v>0</v>
      </c>
      <c r="D208" s="4">
        <v>0.14339389999999999</v>
      </c>
      <c r="E208" s="4">
        <v>0.21496970000000001</v>
      </c>
      <c r="F208" s="4">
        <v>6.3999299999999995E-2</v>
      </c>
      <c r="G208" s="4">
        <v>1.9545250000000001</v>
      </c>
      <c r="H208" s="4">
        <v>0.31569380000000002</v>
      </c>
      <c r="I208">
        <f t="shared" si="22"/>
        <v>0</v>
      </c>
      <c r="J208">
        <f t="shared" si="22"/>
        <v>0</v>
      </c>
      <c r="K208">
        <f t="shared" si="22"/>
        <v>1</v>
      </c>
      <c r="L208">
        <f t="shared" si="22"/>
        <v>0</v>
      </c>
      <c r="M208">
        <f t="shared" si="22"/>
        <v>0</v>
      </c>
      <c r="N208">
        <f t="shared" si="22"/>
        <v>0</v>
      </c>
      <c r="O208">
        <f t="shared" si="22"/>
        <v>0</v>
      </c>
      <c r="P208">
        <f t="shared" si="22"/>
        <v>0</v>
      </c>
      <c r="Q208">
        <f t="shared" si="22"/>
        <v>0</v>
      </c>
      <c r="R208">
        <v>0.94543530783833085</v>
      </c>
    </row>
    <row r="209" spans="1:18" x14ac:dyDescent="0.3">
      <c r="A209" s="1">
        <v>429</v>
      </c>
      <c r="B209" s="1">
        <v>2007</v>
      </c>
      <c r="C209" s="2">
        <v>0</v>
      </c>
      <c r="D209" s="4">
        <v>0.2410313</v>
      </c>
      <c r="E209" s="4">
        <v>0.62339869999999997</v>
      </c>
      <c r="F209" s="4">
        <v>6.6888199999999995E-2</v>
      </c>
      <c r="G209" s="4">
        <v>3.8910550000000002</v>
      </c>
      <c r="H209" s="4">
        <v>0.33899190000000001</v>
      </c>
      <c r="I209">
        <f t="shared" si="22"/>
        <v>0</v>
      </c>
      <c r="J209">
        <f t="shared" si="22"/>
        <v>1</v>
      </c>
      <c r="K209">
        <f t="shared" si="22"/>
        <v>0</v>
      </c>
      <c r="L209">
        <f t="shared" si="22"/>
        <v>0</v>
      </c>
      <c r="M209">
        <f t="shared" si="22"/>
        <v>0</v>
      </c>
      <c r="N209">
        <f t="shared" si="22"/>
        <v>0</v>
      </c>
      <c r="O209">
        <f t="shared" si="22"/>
        <v>0</v>
      </c>
      <c r="P209">
        <f t="shared" si="22"/>
        <v>0</v>
      </c>
      <c r="Q209">
        <f t="shared" si="22"/>
        <v>0</v>
      </c>
      <c r="R209">
        <v>0.94531120616071462</v>
      </c>
    </row>
    <row r="210" spans="1:18" x14ac:dyDescent="0.3">
      <c r="A210" s="1">
        <v>291</v>
      </c>
      <c r="B210" s="1">
        <v>2012</v>
      </c>
      <c r="C210" s="2">
        <v>0</v>
      </c>
      <c r="D210" s="4">
        <v>7.2351499999999999E-2</v>
      </c>
      <c r="E210" s="4">
        <v>0.37106519999999998</v>
      </c>
      <c r="F210" s="4">
        <v>4.3208400000000001E-2</v>
      </c>
      <c r="G210" s="4">
        <v>1.097893</v>
      </c>
      <c r="H210" s="4">
        <v>0.18467020000000001</v>
      </c>
      <c r="I210">
        <f t="shared" si="22"/>
        <v>0</v>
      </c>
      <c r="J210">
        <f t="shared" si="22"/>
        <v>0</v>
      </c>
      <c r="K210">
        <f t="shared" si="22"/>
        <v>0</v>
      </c>
      <c r="L210">
        <f t="shared" si="22"/>
        <v>0</v>
      </c>
      <c r="M210">
        <f t="shared" si="22"/>
        <v>0</v>
      </c>
      <c r="N210">
        <f t="shared" si="22"/>
        <v>0</v>
      </c>
      <c r="O210">
        <f t="shared" si="22"/>
        <v>1</v>
      </c>
      <c r="P210">
        <f t="shared" si="22"/>
        <v>0</v>
      </c>
      <c r="Q210">
        <f t="shared" si="22"/>
        <v>0</v>
      </c>
      <c r="R210">
        <v>0.9445890315073181</v>
      </c>
    </row>
    <row r="211" spans="1:18" x14ac:dyDescent="0.3">
      <c r="A211" s="1">
        <v>380</v>
      </c>
      <c r="B211" s="1">
        <v>2014</v>
      </c>
      <c r="C211" s="2">
        <v>0</v>
      </c>
      <c r="D211" s="4">
        <v>0.35526550000000001</v>
      </c>
      <c r="E211" s="4">
        <v>0.46703420000000001</v>
      </c>
      <c r="F211" s="4">
        <v>6.1023399999999998E-2</v>
      </c>
      <c r="G211" s="4">
        <v>2.3606220000000002</v>
      </c>
      <c r="H211" s="4">
        <v>0.24427789999999999</v>
      </c>
      <c r="I211">
        <f t="shared" si="22"/>
        <v>0</v>
      </c>
      <c r="J211">
        <f t="shared" si="22"/>
        <v>0</v>
      </c>
      <c r="K211">
        <f t="shared" si="22"/>
        <v>0</v>
      </c>
      <c r="L211">
        <f t="shared" si="22"/>
        <v>0</v>
      </c>
      <c r="M211">
        <f t="shared" si="22"/>
        <v>0</v>
      </c>
      <c r="N211">
        <f t="shared" si="22"/>
        <v>0</v>
      </c>
      <c r="O211">
        <f t="shared" si="22"/>
        <v>0</v>
      </c>
      <c r="P211">
        <f t="shared" si="22"/>
        <v>0</v>
      </c>
      <c r="Q211">
        <f t="shared" si="22"/>
        <v>1</v>
      </c>
      <c r="R211">
        <v>0.9441138331096609</v>
      </c>
    </row>
    <row r="212" spans="1:18" x14ac:dyDescent="0.3">
      <c r="A212" s="1">
        <v>555</v>
      </c>
      <c r="B212" s="1">
        <v>2006</v>
      </c>
      <c r="C212" s="2">
        <v>0</v>
      </c>
      <c r="D212" s="4">
        <v>2.7701199999999999E-2</v>
      </c>
      <c r="E212" s="4">
        <v>2.3847299999999998E-2</v>
      </c>
      <c r="F212" s="4">
        <v>4.3039399999999998E-2</v>
      </c>
      <c r="G212" s="4">
        <v>0.47020119999999999</v>
      </c>
      <c r="H212" s="4">
        <v>0.17780009999999999</v>
      </c>
      <c r="I212">
        <f t="shared" ref="I212:Q221" si="23">IF($B212=I$1, 1, 0)</f>
        <v>1</v>
      </c>
      <c r="J212">
        <f t="shared" si="23"/>
        <v>0</v>
      </c>
      <c r="K212">
        <f t="shared" si="23"/>
        <v>0</v>
      </c>
      <c r="L212">
        <f t="shared" si="23"/>
        <v>0</v>
      </c>
      <c r="M212">
        <f t="shared" si="23"/>
        <v>0</v>
      </c>
      <c r="N212">
        <f t="shared" si="23"/>
        <v>0</v>
      </c>
      <c r="O212">
        <f t="shared" si="23"/>
        <v>0</v>
      </c>
      <c r="P212">
        <f t="shared" si="23"/>
        <v>0</v>
      </c>
      <c r="Q212">
        <f t="shared" si="23"/>
        <v>0</v>
      </c>
      <c r="R212">
        <v>0.94311430384171191</v>
      </c>
    </row>
    <row r="213" spans="1:18" x14ac:dyDescent="0.3">
      <c r="A213" s="1">
        <v>132</v>
      </c>
      <c r="B213" s="1">
        <v>2014</v>
      </c>
      <c r="C213" s="2">
        <v>0</v>
      </c>
      <c r="D213" s="4">
        <v>0.10555299999999999</v>
      </c>
      <c r="E213" s="4">
        <v>0.28680480000000003</v>
      </c>
      <c r="F213" s="4">
        <v>4.6202899999999998E-2</v>
      </c>
      <c r="G213" s="4">
        <v>1.609642</v>
      </c>
      <c r="H213" s="4">
        <v>0.23854549999999999</v>
      </c>
      <c r="I213">
        <f t="shared" si="23"/>
        <v>0</v>
      </c>
      <c r="J213">
        <f t="shared" si="23"/>
        <v>0</v>
      </c>
      <c r="K213">
        <f t="shared" si="23"/>
        <v>0</v>
      </c>
      <c r="L213">
        <f t="shared" si="23"/>
        <v>0</v>
      </c>
      <c r="M213">
        <f t="shared" si="23"/>
        <v>0</v>
      </c>
      <c r="N213">
        <f t="shared" si="23"/>
        <v>0</v>
      </c>
      <c r="O213">
        <f t="shared" si="23"/>
        <v>0</v>
      </c>
      <c r="P213">
        <f t="shared" si="23"/>
        <v>0</v>
      </c>
      <c r="Q213">
        <f t="shared" si="23"/>
        <v>1</v>
      </c>
      <c r="R213">
        <v>0.94308236386442701</v>
      </c>
    </row>
    <row r="214" spans="1:18" x14ac:dyDescent="0.3">
      <c r="A214" s="1">
        <v>536</v>
      </c>
      <c r="B214" s="1">
        <v>2010</v>
      </c>
      <c r="C214" s="2">
        <v>0</v>
      </c>
      <c r="D214" s="4">
        <v>2.0592599999999999E-2</v>
      </c>
      <c r="E214" s="4">
        <v>0.2878503</v>
      </c>
      <c r="F214" s="4">
        <v>7.66458E-2</v>
      </c>
      <c r="G214" s="4">
        <v>3.4656030000000002</v>
      </c>
      <c r="H214" s="4">
        <v>0.31261040000000001</v>
      </c>
      <c r="I214">
        <f t="shared" si="23"/>
        <v>0</v>
      </c>
      <c r="J214">
        <f t="shared" si="23"/>
        <v>0</v>
      </c>
      <c r="K214">
        <f t="shared" si="23"/>
        <v>0</v>
      </c>
      <c r="L214">
        <f t="shared" si="23"/>
        <v>0</v>
      </c>
      <c r="M214">
        <f t="shared" si="23"/>
        <v>1</v>
      </c>
      <c r="N214">
        <f t="shared" si="23"/>
        <v>0</v>
      </c>
      <c r="O214">
        <f t="shared" si="23"/>
        <v>0</v>
      </c>
      <c r="P214">
        <f t="shared" si="23"/>
        <v>0</v>
      </c>
      <c r="Q214">
        <f t="shared" si="23"/>
        <v>0</v>
      </c>
      <c r="R214">
        <v>0.94290609502818068</v>
      </c>
    </row>
    <row r="215" spans="1:18" x14ac:dyDescent="0.3">
      <c r="A215" s="1">
        <v>555</v>
      </c>
      <c r="B215" s="1">
        <v>2008</v>
      </c>
      <c r="C215" s="2">
        <v>0</v>
      </c>
      <c r="D215" s="4">
        <v>1.58523E-2</v>
      </c>
      <c r="E215" s="4">
        <v>-1.6218300000000001E-2</v>
      </c>
      <c r="F215" s="4">
        <v>3.1976499999999998E-2</v>
      </c>
      <c r="G215" s="4">
        <v>0.47477390000000003</v>
      </c>
      <c r="H215" s="4">
        <v>0.11517230000000001</v>
      </c>
      <c r="I215">
        <f t="shared" si="23"/>
        <v>0</v>
      </c>
      <c r="J215">
        <f t="shared" si="23"/>
        <v>0</v>
      </c>
      <c r="K215">
        <f t="shared" si="23"/>
        <v>1</v>
      </c>
      <c r="L215">
        <f t="shared" si="23"/>
        <v>0</v>
      </c>
      <c r="M215">
        <f t="shared" si="23"/>
        <v>0</v>
      </c>
      <c r="N215">
        <f t="shared" si="23"/>
        <v>0</v>
      </c>
      <c r="O215">
        <f t="shared" si="23"/>
        <v>0</v>
      </c>
      <c r="P215">
        <f t="shared" si="23"/>
        <v>0</v>
      </c>
      <c r="Q215">
        <f t="shared" si="23"/>
        <v>0</v>
      </c>
      <c r="R215">
        <v>0.94278830741216768</v>
      </c>
    </row>
    <row r="216" spans="1:18" x14ac:dyDescent="0.3">
      <c r="A216" s="1">
        <v>569</v>
      </c>
      <c r="B216" s="1">
        <v>2012</v>
      </c>
      <c r="C216" s="2">
        <v>0</v>
      </c>
      <c r="D216" s="4">
        <v>0.421099</v>
      </c>
      <c r="E216" s="4">
        <v>0.70766059999999997</v>
      </c>
      <c r="F216" s="4">
        <v>6.2501899999999999E-2</v>
      </c>
      <c r="G216" s="4">
        <v>1.1132740000000001</v>
      </c>
      <c r="H216" s="4">
        <v>0.3613903</v>
      </c>
      <c r="I216">
        <f t="shared" si="23"/>
        <v>0</v>
      </c>
      <c r="J216">
        <f t="shared" si="23"/>
        <v>0</v>
      </c>
      <c r="K216">
        <f t="shared" si="23"/>
        <v>0</v>
      </c>
      <c r="L216">
        <f t="shared" si="23"/>
        <v>0</v>
      </c>
      <c r="M216">
        <f t="shared" si="23"/>
        <v>0</v>
      </c>
      <c r="N216">
        <f t="shared" si="23"/>
        <v>0</v>
      </c>
      <c r="O216">
        <f t="shared" si="23"/>
        <v>1</v>
      </c>
      <c r="P216">
        <f t="shared" si="23"/>
        <v>0</v>
      </c>
      <c r="Q216">
        <f t="shared" si="23"/>
        <v>0</v>
      </c>
      <c r="R216">
        <v>0.94277960018733531</v>
      </c>
    </row>
    <row r="217" spans="1:18" x14ac:dyDescent="0.3">
      <c r="A217" s="1">
        <v>347</v>
      </c>
      <c r="B217" s="1">
        <v>2011</v>
      </c>
      <c r="C217" s="2">
        <v>0</v>
      </c>
      <c r="D217" s="4">
        <v>4.9481999999999998E-3</v>
      </c>
      <c r="E217" s="4">
        <v>0.51445099999999999</v>
      </c>
      <c r="F217" s="4">
        <v>6.6588999999999995E-2</v>
      </c>
      <c r="G217" s="4">
        <v>3.3774489999999999</v>
      </c>
      <c r="H217" s="4">
        <v>0.25704490000000002</v>
      </c>
      <c r="I217">
        <f t="shared" si="23"/>
        <v>0</v>
      </c>
      <c r="J217">
        <f t="shared" si="23"/>
        <v>0</v>
      </c>
      <c r="K217">
        <f t="shared" si="23"/>
        <v>0</v>
      </c>
      <c r="L217">
        <f t="shared" si="23"/>
        <v>0</v>
      </c>
      <c r="M217">
        <f t="shared" si="23"/>
        <v>0</v>
      </c>
      <c r="N217">
        <f t="shared" si="23"/>
        <v>1</v>
      </c>
      <c r="O217">
        <f t="shared" si="23"/>
        <v>0</v>
      </c>
      <c r="P217">
        <f t="shared" si="23"/>
        <v>0</v>
      </c>
      <c r="Q217">
        <f t="shared" si="23"/>
        <v>0</v>
      </c>
      <c r="R217">
        <v>0.94274286542818275</v>
      </c>
    </row>
    <row r="218" spans="1:18" x14ac:dyDescent="0.3">
      <c r="A218" s="1">
        <v>63</v>
      </c>
      <c r="B218" s="1">
        <v>2011</v>
      </c>
      <c r="C218" s="2">
        <v>0</v>
      </c>
      <c r="D218" s="4">
        <v>0.127304</v>
      </c>
      <c r="E218" s="4">
        <v>-0.13728989999999999</v>
      </c>
      <c r="F218" s="4">
        <v>2.8851000000000002E-2</v>
      </c>
      <c r="G218" s="4">
        <v>4.2823450000000003</v>
      </c>
      <c r="H218" s="4">
        <v>0.1168975</v>
      </c>
      <c r="I218">
        <f t="shared" si="23"/>
        <v>0</v>
      </c>
      <c r="J218">
        <f t="shared" si="23"/>
        <v>0</v>
      </c>
      <c r="K218">
        <f t="shared" si="23"/>
        <v>0</v>
      </c>
      <c r="L218">
        <f t="shared" si="23"/>
        <v>0</v>
      </c>
      <c r="M218">
        <f t="shared" si="23"/>
        <v>0</v>
      </c>
      <c r="N218">
        <f t="shared" si="23"/>
        <v>1</v>
      </c>
      <c r="O218">
        <f t="shared" si="23"/>
        <v>0</v>
      </c>
      <c r="P218">
        <f t="shared" si="23"/>
        <v>0</v>
      </c>
      <c r="Q218">
        <f t="shared" si="23"/>
        <v>0</v>
      </c>
      <c r="R218">
        <v>0.94232081625640385</v>
      </c>
    </row>
    <row r="219" spans="1:18" x14ac:dyDescent="0.3">
      <c r="A219" s="1">
        <v>550</v>
      </c>
      <c r="B219" s="1">
        <v>2005</v>
      </c>
      <c r="C219" s="2">
        <v>0</v>
      </c>
      <c r="D219" s="4">
        <v>0.57699509999999998</v>
      </c>
      <c r="E219" s="4">
        <v>0.92817130000000003</v>
      </c>
      <c r="F219" s="4">
        <v>8.0116000000000007E-2</v>
      </c>
      <c r="G219" s="4">
        <v>2.9481259999999998</v>
      </c>
      <c r="H219" s="4">
        <v>0.47617959999999998</v>
      </c>
      <c r="I219">
        <f t="shared" si="23"/>
        <v>0</v>
      </c>
      <c r="J219">
        <f t="shared" si="23"/>
        <v>0</v>
      </c>
      <c r="K219">
        <f t="shared" si="23"/>
        <v>0</v>
      </c>
      <c r="L219">
        <f t="shared" si="23"/>
        <v>0</v>
      </c>
      <c r="M219">
        <f t="shared" si="23"/>
        <v>0</v>
      </c>
      <c r="N219">
        <f t="shared" si="23"/>
        <v>0</v>
      </c>
      <c r="O219">
        <f t="shared" si="23"/>
        <v>0</v>
      </c>
      <c r="P219">
        <f t="shared" si="23"/>
        <v>0</v>
      </c>
      <c r="Q219">
        <f t="shared" si="23"/>
        <v>0</v>
      </c>
      <c r="R219">
        <v>0.94161918047746773</v>
      </c>
    </row>
    <row r="220" spans="1:18" x14ac:dyDescent="0.3">
      <c r="A220" s="1">
        <v>18</v>
      </c>
      <c r="B220" s="1">
        <v>2013</v>
      </c>
      <c r="C220" s="2">
        <v>0</v>
      </c>
      <c r="D220" s="4">
        <v>7.3771900000000001E-2</v>
      </c>
      <c r="E220" s="4">
        <v>0.35523470000000001</v>
      </c>
      <c r="F220" s="4">
        <v>5.8707099999999998E-2</v>
      </c>
      <c r="G220" s="4">
        <v>0.89436789999999999</v>
      </c>
      <c r="H220" s="4">
        <v>0.59177429999999998</v>
      </c>
      <c r="I220">
        <f t="shared" si="23"/>
        <v>0</v>
      </c>
      <c r="J220">
        <f t="shared" si="23"/>
        <v>0</v>
      </c>
      <c r="K220">
        <f t="shared" si="23"/>
        <v>0</v>
      </c>
      <c r="L220">
        <f t="shared" si="23"/>
        <v>0</v>
      </c>
      <c r="M220">
        <f t="shared" si="23"/>
        <v>0</v>
      </c>
      <c r="N220">
        <f t="shared" si="23"/>
        <v>0</v>
      </c>
      <c r="O220">
        <f t="shared" si="23"/>
        <v>0</v>
      </c>
      <c r="P220">
        <f t="shared" si="23"/>
        <v>1</v>
      </c>
      <c r="Q220">
        <f t="shared" si="23"/>
        <v>0</v>
      </c>
      <c r="R220">
        <v>0.94116474561027719</v>
      </c>
    </row>
    <row r="221" spans="1:18" x14ac:dyDescent="0.3">
      <c r="A221" s="1">
        <v>592</v>
      </c>
      <c r="B221" s="1">
        <v>2010</v>
      </c>
      <c r="C221" s="2">
        <v>0</v>
      </c>
      <c r="D221" s="4">
        <v>4.47134E-2</v>
      </c>
      <c r="E221" s="4">
        <v>-9.4888000000000004E-3</v>
      </c>
      <c r="F221" s="4">
        <v>2.63684E-2</v>
      </c>
      <c r="G221" s="4">
        <v>6.4169100000000007E-2</v>
      </c>
      <c r="H221" s="4">
        <v>7.8213500000000005E-2</v>
      </c>
      <c r="I221">
        <f t="shared" si="23"/>
        <v>0</v>
      </c>
      <c r="J221">
        <f t="shared" si="23"/>
        <v>0</v>
      </c>
      <c r="K221">
        <f t="shared" si="23"/>
        <v>0</v>
      </c>
      <c r="L221">
        <f t="shared" si="23"/>
        <v>0</v>
      </c>
      <c r="M221">
        <f t="shared" si="23"/>
        <v>1</v>
      </c>
      <c r="N221">
        <f t="shared" si="23"/>
        <v>0</v>
      </c>
      <c r="O221">
        <f t="shared" si="23"/>
        <v>0</v>
      </c>
      <c r="P221">
        <f t="shared" si="23"/>
        <v>0</v>
      </c>
      <c r="Q221">
        <f t="shared" si="23"/>
        <v>0</v>
      </c>
      <c r="R221">
        <v>0.94087465072940235</v>
      </c>
    </row>
    <row r="222" spans="1:18" x14ac:dyDescent="0.3">
      <c r="A222" s="1">
        <v>413</v>
      </c>
      <c r="B222" s="1">
        <v>2011</v>
      </c>
      <c r="C222" s="2">
        <v>0</v>
      </c>
      <c r="D222" s="4">
        <v>5.0489300000000001E-2</v>
      </c>
      <c r="E222" s="4">
        <v>0.75269839999999999</v>
      </c>
      <c r="F222" s="4">
        <v>9.0657100000000004E-2</v>
      </c>
      <c r="G222" s="4">
        <v>4.8189399999999996</v>
      </c>
      <c r="H222" s="4">
        <v>0.32331280000000001</v>
      </c>
      <c r="I222">
        <f t="shared" ref="I222:Q231" si="24">IF($B222=I$1, 1, 0)</f>
        <v>0</v>
      </c>
      <c r="J222">
        <f t="shared" si="24"/>
        <v>0</v>
      </c>
      <c r="K222">
        <f t="shared" si="24"/>
        <v>0</v>
      </c>
      <c r="L222">
        <f t="shared" si="24"/>
        <v>0</v>
      </c>
      <c r="M222">
        <f t="shared" si="24"/>
        <v>0</v>
      </c>
      <c r="N222">
        <f t="shared" si="24"/>
        <v>1</v>
      </c>
      <c r="O222">
        <f t="shared" si="24"/>
        <v>0</v>
      </c>
      <c r="P222">
        <f t="shared" si="24"/>
        <v>0</v>
      </c>
      <c r="Q222">
        <f t="shared" si="24"/>
        <v>0</v>
      </c>
      <c r="R222">
        <v>0.94086552771289755</v>
      </c>
    </row>
    <row r="223" spans="1:18" x14ac:dyDescent="0.3">
      <c r="A223" s="1">
        <v>358</v>
      </c>
      <c r="B223" s="1">
        <v>2006</v>
      </c>
      <c r="C223" s="2">
        <v>0</v>
      </c>
      <c r="D223" s="4">
        <v>0.2894736</v>
      </c>
      <c r="E223" s="4">
        <v>0.44218580000000002</v>
      </c>
      <c r="F223" s="4">
        <v>6.55641E-2</v>
      </c>
      <c r="G223" s="4">
        <v>4.1749970000000003</v>
      </c>
      <c r="H223" s="4">
        <v>0.40540490000000001</v>
      </c>
      <c r="I223">
        <f t="shared" si="24"/>
        <v>1</v>
      </c>
      <c r="J223">
        <f t="shared" si="24"/>
        <v>0</v>
      </c>
      <c r="K223">
        <f t="shared" si="24"/>
        <v>0</v>
      </c>
      <c r="L223">
        <f t="shared" si="24"/>
        <v>0</v>
      </c>
      <c r="M223">
        <f t="shared" si="24"/>
        <v>0</v>
      </c>
      <c r="N223">
        <f t="shared" si="24"/>
        <v>0</v>
      </c>
      <c r="O223">
        <f t="shared" si="24"/>
        <v>0</v>
      </c>
      <c r="P223">
        <f t="shared" si="24"/>
        <v>0</v>
      </c>
      <c r="Q223">
        <f t="shared" si="24"/>
        <v>0</v>
      </c>
      <c r="R223">
        <v>0.94063782412095809</v>
      </c>
    </row>
    <row r="224" spans="1:18" x14ac:dyDescent="0.3">
      <c r="A224" s="1">
        <v>533</v>
      </c>
      <c r="B224" s="1">
        <v>2013</v>
      </c>
      <c r="C224" s="2">
        <v>0</v>
      </c>
      <c r="D224" s="4">
        <v>-1.9643E-3</v>
      </c>
      <c r="E224" s="4">
        <v>9.9007999999999999E-2</v>
      </c>
      <c r="F224" s="4">
        <v>3.2864600000000001E-2</v>
      </c>
      <c r="G224" s="4">
        <v>0.34184150000000002</v>
      </c>
      <c r="H224" s="4">
        <v>0.1495302</v>
      </c>
      <c r="I224">
        <f t="shared" si="24"/>
        <v>0</v>
      </c>
      <c r="J224">
        <f t="shared" si="24"/>
        <v>0</v>
      </c>
      <c r="K224">
        <f t="shared" si="24"/>
        <v>0</v>
      </c>
      <c r="L224">
        <f t="shared" si="24"/>
        <v>0</v>
      </c>
      <c r="M224">
        <f t="shared" si="24"/>
        <v>0</v>
      </c>
      <c r="N224">
        <f t="shared" si="24"/>
        <v>0</v>
      </c>
      <c r="O224">
        <f t="shared" si="24"/>
        <v>0</v>
      </c>
      <c r="P224">
        <f t="shared" si="24"/>
        <v>1</v>
      </c>
      <c r="Q224">
        <f t="shared" si="24"/>
        <v>0</v>
      </c>
      <c r="R224">
        <v>0.9405469693500268</v>
      </c>
    </row>
    <row r="225" spans="1:18" x14ac:dyDescent="0.3">
      <c r="A225" s="1">
        <v>379</v>
      </c>
      <c r="B225" s="1">
        <v>2010</v>
      </c>
      <c r="C225" s="2">
        <v>0</v>
      </c>
      <c r="D225" s="4">
        <v>0.1041347</v>
      </c>
      <c r="E225" s="4">
        <v>0.16237209999999999</v>
      </c>
      <c r="F225" s="4">
        <v>4.8064299999999997E-2</v>
      </c>
      <c r="G225" s="4">
        <v>1.499708</v>
      </c>
      <c r="H225" s="4">
        <v>0.29305680000000001</v>
      </c>
      <c r="I225">
        <f t="shared" si="24"/>
        <v>0</v>
      </c>
      <c r="J225">
        <f t="shared" si="24"/>
        <v>0</v>
      </c>
      <c r="K225">
        <f t="shared" si="24"/>
        <v>0</v>
      </c>
      <c r="L225">
        <f t="shared" si="24"/>
        <v>0</v>
      </c>
      <c r="M225">
        <f t="shared" si="24"/>
        <v>1</v>
      </c>
      <c r="N225">
        <f t="shared" si="24"/>
        <v>0</v>
      </c>
      <c r="O225">
        <f t="shared" si="24"/>
        <v>0</v>
      </c>
      <c r="P225">
        <f t="shared" si="24"/>
        <v>0</v>
      </c>
      <c r="Q225">
        <f t="shared" si="24"/>
        <v>0</v>
      </c>
      <c r="R225">
        <v>0.94037291483750529</v>
      </c>
    </row>
    <row r="226" spans="1:18" x14ac:dyDescent="0.3">
      <c r="A226" s="1">
        <v>403</v>
      </c>
      <c r="B226" s="1">
        <v>2008</v>
      </c>
      <c r="C226" s="2">
        <v>0</v>
      </c>
      <c r="D226" s="4">
        <v>7.8993599999999997E-2</v>
      </c>
      <c r="E226" s="4">
        <v>0.46129239999999999</v>
      </c>
      <c r="F226" s="4">
        <v>6.7658599999999999E-2</v>
      </c>
      <c r="G226" s="4">
        <v>4.5183600000000004</v>
      </c>
      <c r="H226" s="4">
        <v>0.27724949999999998</v>
      </c>
      <c r="I226">
        <f t="shared" si="24"/>
        <v>0</v>
      </c>
      <c r="J226">
        <f t="shared" si="24"/>
        <v>0</v>
      </c>
      <c r="K226">
        <f t="shared" si="24"/>
        <v>1</v>
      </c>
      <c r="L226">
        <f t="shared" si="24"/>
        <v>0</v>
      </c>
      <c r="M226">
        <f t="shared" si="24"/>
        <v>0</v>
      </c>
      <c r="N226">
        <f t="shared" si="24"/>
        <v>0</v>
      </c>
      <c r="O226">
        <f t="shared" si="24"/>
        <v>0</v>
      </c>
      <c r="P226">
        <f t="shared" si="24"/>
        <v>0</v>
      </c>
      <c r="Q226">
        <f t="shared" si="24"/>
        <v>0</v>
      </c>
      <c r="R226">
        <v>0.94032741859494551</v>
      </c>
    </row>
    <row r="227" spans="1:18" x14ac:dyDescent="0.3">
      <c r="A227" s="1">
        <v>518</v>
      </c>
      <c r="B227" s="1">
        <v>2014</v>
      </c>
      <c r="C227" s="2">
        <v>0</v>
      </c>
      <c r="D227" s="4">
        <v>0.20891409999999999</v>
      </c>
      <c r="E227" s="4">
        <v>0.1258367</v>
      </c>
      <c r="F227" s="4">
        <v>4.36461E-2</v>
      </c>
      <c r="G227" s="4">
        <v>0.98527880000000001</v>
      </c>
      <c r="H227" s="4">
        <v>0.29692879999999999</v>
      </c>
      <c r="I227">
        <f t="shared" si="24"/>
        <v>0</v>
      </c>
      <c r="J227">
        <f t="shared" si="24"/>
        <v>0</v>
      </c>
      <c r="K227">
        <f t="shared" si="24"/>
        <v>0</v>
      </c>
      <c r="L227">
        <f t="shared" si="24"/>
        <v>0</v>
      </c>
      <c r="M227">
        <f t="shared" si="24"/>
        <v>0</v>
      </c>
      <c r="N227">
        <f t="shared" si="24"/>
        <v>0</v>
      </c>
      <c r="O227">
        <f t="shared" si="24"/>
        <v>0</v>
      </c>
      <c r="P227">
        <f t="shared" si="24"/>
        <v>0</v>
      </c>
      <c r="Q227">
        <f t="shared" si="24"/>
        <v>1</v>
      </c>
      <c r="R227">
        <v>0.94029257007262246</v>
      </c>
    </row>
    <row r="228" spans="1:18" x14ac:dyDescent="0.3">
      <c r="A228" s="1">
        <v>626</v>
      </c>
      <c r="B228" s="1">
        <v>2008</v>
      </c>
      <c r="C228" s="2">
        <v>0</v>
      </c>
      <c r="D228" s="4">
        <v>3.8820599999999997E-2</v>
      </c>
      <c r="E228" s="4">
        <v>0.42521150000000002</v>
      </c>
      <c r="F228" s="4">
        <v>5.2589499999999997E-2</v>
      </c>
      <c r="G228" s="4">
        <v>1.0029490000000001</v>
      </c>
      <c r="H228" s="4">
        <v>1.0107269999999999</v>
      </c>
      <c r="I228">
        <f t="shared" si="24"/>
        <v>0</v>
      </c>
      <c r="J228">
        <f t="shared" si="24"/>
        <v>0</v>
      </c>
      <c r="K228">
        <f t="shared" si="24"/>
        <v>1</v>
      </c>
      <c r="L228">
        <f t="shared" si="24"/>
        <v>0</v>
      </c>
      <c r="M228">
        <f t="shared" si="24"/>
        <v>0</v>
      </c>
      <c r="N228">
        <f t="shared" si="24"/>
        <v>0</v>
      </c>
      <c r="O228">
        <f t="shared" si="24"/>
        <v>0</v>
      </c>
      <c r="P228">
        <f t="shared" si="24"/>
        <v>0</v>
      </c>
      <c r="Q228">
        <f t="shared" si="24"/>
        <v>0</v>
      </c>
      <c r="R228">
        <v>0.94024997640028229</v>
      </c>
    </row>
    <row r="229" spans="1:18" x14ac:dyDescent="0.3">
      <c r="A229" s="1">
        <v>433</v>
      </c>
      <c r="B229" s="1">
        <v>2005</v>
      </c>
      <c r="C229" s="2">
        <v>0</v>
      </c>
      <c r="D229" s="4">
        <v>0.23292280000000001</v>
      </c>
      <c r="E229" s="4">
        <v>-0.4407566</v>
      </c>
      <c r="F229" s="4">
        <v>6.8524799999999997E-2</v>
      </c>
      <c r="G229" s="4">
        <v>0.46617690000000001</v>
      </c>
      <c r="H229" s="4">
        <v>0.2069114</v>
      </c>
      <c r="I229">
        <f t="shared" si="24"/>
        <v>0</v>
      </c>
      <c r="J229">
        <f t="shared" si="24"/>
        <v>0</v>
      </c>
      <c r="K229">
        <f t="shared" si="24"/>
        <v>0</v>
      </c>
      <c r="L229">
        <f t="shared" si="24"/>
        <v>0</v>
      </c>
      <c r="M229">
        <f t="shared" si="24"/>
        <v>0</v>
      </c>
      <c r="N229">
        <f t="shared" si="24"/>
        <v>0</v>
      </c>
      <c r="O229">
        <f t="shared" si="24"/>
        <v>0</v>
      </c>
      <c r="P229">
        <f t="shared" si="24"/>
        <v>0</v>
      </c>
      <c r="Q229">
        <f t="shared" si="24"/>
        <v>0</v>
      </c>
      <c r="R229">
        <v>0.94024666729223116</v>
      </c>
    </row>
    <row r="230" spans="1:18" x14ac:dyDescent="0.3">
      <c r="A230" s="1">
        <v>291</v>
      </c>
      <c r="B230" s="1">
        <v>2013</v>
      </c>
      <c r="C230" s="2">
        <v>0</v>
      </c>
      <c r="D230" s="4">
        <v>6.8810300000000005E-2</v>
      </c>
      <c r="E230" s="4">
        <v>0.22299160000000001</v>
      </c>
      <c r="F230" s="4">
        <v>3.43568E-2</v>
      </c>
      <c r="G230" s="4">
        <v>1.583828</v>
      </c>
      <c r="H230" s="4">
        <v>0.17813519999999999</v>
      </c>
      <c r="I230">
        <f t="shared" si="24"/>
        <v>0</v>
      </c>
      <c r="J230">
        <f t="shared" si="24"/>
        <v>0</v>
      </c>
      <c r="K230">
        <f t="shared" si="24"/>
        <v>0</v>
      </c>
      <c r="L230">
        <f t="shared" si="24"/>
        <v>0</v>
      </c>
      <c r="M230">
        <f t="shared" si="24"/>
        <v>0</v>
      </c>
      <c r="N230">
        <f t="shared" si="24"/>
        <v>0</v>
      </c>
      <c r="O230">
        <f t="shared" si="24"/>
        <v>0</v>
      </c>
      <c r="P230">
        <f t="shared" si="24"/>
        <v>1</v>
      </c>
      <c r="Q230">
        <f t="shared" si="24"/>
        <v>0</v>
      </c>
      <c r="R230">
        <v>0.93996463583020962</v>
      </c>
    </row>
    <row r="231" spans="1:18" x14ac:dyDescent="0.3">
      <c r="A231" s="1">
        <v>496</v>
      </c>
      <c r="B231" s="1">
        <v>2012</v>
      </c>
      <c r="C231" s="2">
        <v>0</v>
      </c>
      <c r="D231" s="4">
        <v>0.29297079999999998</v>
      </c>
      <c r="E231" s="4">
        <v>2.3943800000000001E-2</v>
      </c>
      <c r="F231" s="4">
        <v>4.6895699999999998E-2</v>
      </c>
      <c r="G231" s="4">
        <v>0.1181653</v>
      </c>
      <c r="H231" s="4">
        <v>0.32242340000000003</v>
      </c>
      <c r="I231">
        <f t="shared" si="24"/>
        <v>0</v>
      </c>
      <c r="J231">
        <f t="shared" si="24"/>
        <v>0</v>
      </c>
      <c r="K231">
        <f t="shared" si="24"/>
        <v>0</v>
      </c>
      <c r="L231">
        <f t="shared" si="24"/>
        <v>0</v>
      </c>
      <c r="M231">
        <f t="shared" si="24"/>
        <v>0</v>
      </c>
      <c r="N231">
        <f t="shared" si="24"/>
        <v>0</v>
      </c>
      <c r="O231">
        <f t="shared" si="24"/>
        <v>1</v>
      </c>
      <c r="P231">
        <f t="shared" si="24"/>
        <v>0</v>
      </c>
      <c r="Q231">
        <f t="shared" si="24"/>
        <v>0</v>
      </c>
      <c r="R231">
        <v>0.93952094463625402</v>
      </c>
    </row>
    <row r="232" spans="1:18" x14ac:dyDescent="0.3">
      <c r="A232" s="1">
        <v>61</v>
      </c>
      <c r="B232" s="1">
        <v>2009</v>
      </c>
      <c r="C232" s="2">
        <v>0</v>
      </c>
      <c r="D232" s="4">
        <v>0.1975124</v>
      </c>
      <c r="E232" s="4">
        <v>0.41628229999999999</v>
      </c>
      <c r="F232" s="4">
        <v>6.3187199999999999E-2</v>
      </c>
      <c r="G232" s="4">
        <v>4.9574699999999998</v>
      </c>
      <c r="H232" s="4">
        <v>0.26622879999999999</v>
      </c>
      <c r="I232">
        <f t="shared" ref="I232:Q241" si="25">IF($B232=I$1, 1, 0)</f>
        <v>0</v>
      </c>
      <c r="J232">
        <f t="shared" si="25"/>
        <v>0</v>
      </c>
      <c r="K232">
        <f t="shared" si="25"/>
        <v>0</v>
      </c>
      <c r="L232">
        <f t="shared" si="25"/>
        <v>1</v>
      </c>
      <c r="M232">
        <f t="shared" si="25"/>
        <v>0</v>
      </c>
      <c r="N232">
        <f t="shared" si="25"/>
        <v>0</v>
      </c>
      <c r="O232">
        <f t="shared" si="25"/>
        <v>0</v>
      </c>
      <c r="P232">
        <f t="shared" si="25"/>
        <v>0</v>
      </c>
      <c r="Q232">
        <f t="shared" si="25"/>
        <v>0</v>
      </c>
      <c r="R232">
        <v>0.93876901835475812</v>
      </c>
    </row>
    <row r="233" spans="1:18" x14ac:dyDescent="0.3">
      <c r="A233" s="1">
        <v>267</v>
      </c>
      <c r="B233" s="1">
        <v>2006</v>
      </c>
      <c r="C233" s="2">
        <v>0</v>
      </c>
      <c r="D233" s="4">
        <v>0.12255539999999999</v>
      </c>
      <c r="E233" s="4">
        <v>-0.78042270000000002</v>
      </c>
      <c r="F233" s="4">
        <v>2.22522E-2</v>
      </c>
      <c r="G233" s="4">
        <v>2.3702830000000001</v>
      </c>
      <c r="H233" s="4">
        <v>0.17435049999999999</v>
      </c>
      <c r="I233">
        <f t="shared" si="25"/>
        <v>1</v>
      </c>
      <c r="J233">
        <f t="shared" si="25"/>
        <v>0</v>
      </c>
      <c r="K233">
        <f t="shared" si="25"/>
        <v>0</v>
      </c>
      <c r="L233">
        <f t="shared" si="25"/>
        <v>0</v>
      </c>
      <c r="M233">
        <f t="shared" si="25"/>
        <v>0</v>
      </c>
      <c r="N233">
        <f t="shared" si="25"/>
        <v>0</v>
      </c>
      <c r="O233">
        <f t="shared" si="25"/>
        <v>0</v>
      </c>
      <c r="P233">
        <f t="shared" si="25"/>
        <v>0</v>
      </c>
      <c r="Q233">
        <f t="shared" si="25"/>
        <v>0</v>
      </c>
      <c r="R233">
        <v>0.93842388141684796</v>
      </c>
    </row>
    <row r="234" spans="1:18" x14ac:dyDescent="0.3">
      <c r="A234" s="1">
        <v>240</v>
      </c>
      <c r="B234" s="1">
        <v>2009</v>
      </c>
      <c r="C234" s="2">
        <v>0</v>
      </c>
      <c r="D234" s="4">
        <v>0.11052090000000001</v>
      </c>
      <c r="E234" s="4">
        <v>2.3076900000000001E-2</v>
      </c>
      <c r="F234" s="4">
        <v>5.6757299999999997E-2</v>
      </c>
      <c r="G234" s="4">
        <v>1.1346849999999999</v>
      </c>
      <c r="H234" s="4">
        <v>0.27755259999999998</v>
      </c>
      <c r="I234">
        <f t="shared" si="25"/>
        <v>0</v>
      </c>
      <c r="J234">
        <f t="shared" si="25"/>
        <v>0</v>
      </c>
      <c r="K234">
        <f t="shared" si="25"/>
        <v>0</v>
      </c>
      <c r="L234">
        <f t="shared" si="25"/>
        <v>1</v>
      </c>
      <c r="M234">
        <f t="shared" si="25"/>
        <v>0</v>
      </c>
      <c r="N234">
        <f t="shared" si="25"/>
        <v>0</v>
      </c>
      <c r="O234">
        <f t="shared" si="25"/>
        <v>0</v>
      </c>
      <c r="P234">
        <f t="shared" si="25"/>
        <v>0</v>
      </c>
      <c r="Q234">
        <f t="shared" si="25"/>
        <v>0</v>
      </c>
      <c r="R234">
        <v>0.93838931845842766</v>
      </c>
    </row>
    <row r="235" spans="1:18" x14ac:dyDescent="0.3">
      <c r="A235" s="1">
        <v>107</v>
      </c>
      <c r="B235" s="1">
        <v>2011</v>
      </c>
      <c r="C235" s="2">
        <v>0</v>
      </c>
      <c r="D235" s="4">
        <v>-1.76165E-2</v>
      </c>
      <c r="E235" s="4">
        <v>0.2449567</v>
      </c>
      <c r="F235" s="4">
        <v>3.6615200000000001E-2</v>
      </c>
      <c r="G235" s="4">
        <v>0.8007571</v>
      </c>
      <c r="H235" s="4">
        <v>0.1106824</v>
      </c>
      <c r="I235">
        <f t="shared" si="25"/>
        <v>0</v>
      </c>
      <c r="J235">
        <f t="shared" si="25"/>
        <v>0</v>
      </c>
      <c r="K235">
        <f t="shared" si="25"/>
        <v>0</v>
      </c>
      <c r="L235">
        <f t="shared" si="25"/>
        <v>0</v>
      </c>
      <c r="M235">
        <f t="shared" si="25"/>
        <v>0</v>
      </c>
      <c r="N235">
        <f t="shared" si="25"/>
        <v>1</v>
      </c>
      <c r="O235">
        <f t="shared" si="25"/>
        <v>0</v>
      </c>
      <c r="P235">
        <f t="shared" si="25"/>
        <v>0</v>
      </c>
      <c r="Q235">
        <f t="shared" si="25"/>
        <v>0</v>
      </c>
      <c r="R235">
        <v>0.93823878402155603</v>
      </c>
    </row>
    <row r="236" spans="1:18" x14ac:dyDescent="0.3">
      <c r="A236" s="1">
        <v>440</v>
      </c>
      <c r="B236" s="1">
        <v>2006</v>
      </c>
      <c r="C236" s="2">
        <v>0</v>
      </c>
      <c r="D236" s="4">
        <v>-3.6564899999999997E-2</v>
      </c>
      <c r="E236" s="4">
        <v>0.23653920000000001</v>
      </c>
      <c r="F236" s="4">
        <v>4.4510800000000003E-2</v>
      </c>
      <c r="G236" s="4">
        <v>1.1084240000000001</v>
      </c>
      <c r="H236" s="4">
        <v>0.1000108</v>
      </c>
      <c r="I236">
        <f t="shared" si="25"/>
        <v>1</v>
      </c>
      <c r="J236">
        <f t="shared" si="25"/>
        <v>0</v>
      </c>
      <c r="K236">
        <f t="shared" si="25"/>
        <v>0</v>
      </c>
      <c r="L236">
        <f t="shared" si="25"/>
        <v>0</v>
      </c>
      <c r="M236">
        <f t="shared" si="25"/>
        <v>0</v>
      </c>
      <c r="N236">
        <f t="shared" si="25"/>
        <v>0</v>
      </c>
      <c r="O236">
        <f t="shared" si="25"/>
        <v>0</v>
      </c>
      <c r="P236">
        <f t="shared" si="25"/>
        <v>0</v>
      </c>
      <c r="Q236">
        <f t="shared" si="25"/>
        <v>0</v>
      </c>
      <c r="R236">
        <v>0.93820860619213264</v>
      </c>
    </row>
    <row r="237" spans="1:18" x14ac:dyDescent="0.3">
      <c r="A237" s="1">
        <v>465</v>
      </c>
      <c r="B237" s="1">
        <v>2011</v>
      </c>
      <c r="C237" s="2">
        <v>0</v>
      </c>
      <c r="D237" s="4">
        <v>-1.59609E-2</v>
      </c>
      <c r="E237" s="4">
        <v>0.13065550000000001</v>
      </c>
      <c r="F237" s="4">
        <v>5.4707199999999997E-2</v>
      </c>
      <c r="G237" s="4">
        <v>0.72426579999999996</v>
      </c>
      <c r="H237" s="4">
        <v>0.19104570000000001</v>
      </c>
      <c r="I237">
        <f t="shared" si="25"/>
        <v>0</v>
      </c>
      <c r="J237">
        <f t="shared" si="25"/>
        <v>0</v>
      </c>
      <c r="K237">
        <f t="shared" si="25"/>
        <v>0</v>
      </c>
      <c r="L237">
        <f t="shared" si="25"/>
        <v>0</v>
      </c>
      <c r="M237">
        <f t="shared" si="25"/>
        <v>0</v>
      </c>
      <c r="N237">
        <f t="shared" si="25"/>
        <v>1</v>
      </c>
      <c r="O237">
        <f t="shared" si="25"/>
        <v>0</v>
      </c>
      <c r="P237">
        <f t="shared" si="25"/>
        <v>0</v>
      </c>
      <c r="Q237">
        <f t="shared" si="25"/>
        <v>0</v>
      </c>
      <c r="R237">
        <v>0.93805116104447939</v>
      </c>
    </row>
    <row r="238" spans="1:18" x14ac:dyDescent="0.3">
      <c r="A238" s="1">
        <v>514</v>
      </c>
      <c r="B238" s="1">
        <v>2010</v>
      </c>
      <c r="C238" s="2">
        <v>0</v>
      </c>
      <c r="D238" s="4">
        <v>1.67952E-2</v>
      </c>
      <c r="E238" s="4">
        <v>3.37603E-2</v>
      </c>
      <c r="F238" s="4">
        <v>4.5730800000000002E-2</v>
      </c>
      <c r="G238" s="4">
        <v>0.85800869999999996</v>
      </c>
      <c r="H238" s="4">
        <v>0.12587409999999999</v>
      </c>
      <c r="I238">
        <f t="shared" si="25"/>
        <v>0</v>
      </c>
      <c r="J238">
        <f t="shared" si="25"/>
        <v>0</v>
      </c>
      <c r="K238">
        <f t="shared" si="25"/>
        <v>0</v>
      </c>
      <c r="L238">
        <f t="shared" si="25"/>
        <v>0</v>
      </c>
      <c r="M238">
        <f t="shared" si="25"/>
        <v>1</v>
      </c>
      <c r="N238">
        <f t="shared" si="25"/>
        <v>0</v>
      </c>
      <c r="O238">
        <f t="shared" si="25"/>
        <v>0</v>
      </c>
      <c r="P238">
        <f t="shared" si="25"/>
        <v>0</v>
      </c>
      <c r="Q238">
        <f t="shared" si="25"/>
        <v>0</v>
      </c>
      <c r="R238">
        <v>0.93795250843628108</v>
      </c>
    </row>
    <row r="239" spans="1:18" x14ac:dyDescent="0.3">
      <c r="A239" s="1">
        <v>75</v>
      </c>
      <c r="B239" s="1">
        <v>2013</v>
      </c>
      <c r="C239" s="2">
        <v>0</v>
      </c>
      <c r="D239" s="4">
        <v>0.1082404</v>
      </c>
      <c r="E239" s="4">
        <v>-0.3946674</v>
      </c>
      <c r="F239" s="4">
        <v>5.5288400000000001E-2</v>
      </c>
      <c r="G239" s="4">
        <v>0.85279749999999999</v>
      </c>
      <c r="H239" s="4">
        <v>0.37346449999999998</v>
      </c>
      <c r="I239">
        <f t="shared" si="25"/>
        <v>0</v>
      </c>
      <c r="J239">
        <f t="shared" si="25"/>
        <v>0</v>
      </c>
      <c r="K239">
        <f t="shared" si="25"/>
        <v>0</v>
      </c>
      <c r="L239">
        <f t="shared" si="25"/>
        <v>0</v>
      </c>
      <c r="M239">
        <f t="shared" si="25"/>
        <v>0</v>
      </c>
      <c r="N239">
        <f t="shared" si="25"/>
        <v>0</v>
      </c>
      <c r="O239">
        <f t="shared" si="25"/>
        <v>0</v>
      </c>
      <c r="P239">
        <f t="shared" si="25"/>
        <v>1</v>
      </c>
      <c r="Q239">
        <f t="shared" si="25"/>
        <v>0</v>
      </c>
      <c r="R239">
        <v>0.93776602333995895</v>
      </c>
    </row>
    <row r="240" spans="1:18" x14ac:dyDescent="0.3">
      <c r="A240" s="1">
        <v>233</v>
      </c>
      <c r="B240" s="1">
        <v>2010</v>
      </c>
      <c r="C240" s="2">
        <v>0</v>
      </c>
      <c r="D240" s="4">
        <v>0.22156090000000001</v>
      </c>
      <c r="E240" s="4">
        <v>-0.11395230000000001</v>
      </c>
      <c r="F240" s="4">
        <v>4.2148900000000003E-2</v>
      </c>
      <c r="G240" s="4">
        <v>41.262949999999996</v>
      </c>
      <c r="H240" s="4">
        <v>9.8510200000000006E-2</v>
      </c>
      <c r="I240">
        <f t="shared" si="25"/>
        <v>0</v>
      </c>
      <c r="J240">
        <f t="shared" si="25"/>
        <v>0</v>
      </c>
      <c r="K240">
        <f t="shared" si="25"/>
        <v>0</v>
      </c>
      <c r="L240">
        <f t="shared" si="25"/>
        <v>0</v>
      </c>
      <c r="M240">
        <f t="shared" si="25"/>
        <v>1</v>
      </c>
      <c r="N240">
        <f t="shared" si="25"/>
        <v>0</v>
      </c>
      <c r="O240">
        <f t="shared" si="25"/>
        <v>0</v>
      </c>
      <c r="P240">
        <f t="shared" si="25"/>
        <v>0</v>
      </c>
      <c r="Q240">
        <f t="shared" si="25"/>
        <v>0</v>
      </c>
      <c r="R240">
        <v>0.93753580405342596</v>
      </c>
    </row>
    <row r="241" spans="1:18" x14ac:dyDescent="0.3">
      <c r="A241" s="1">
        <v>32</v>
      </c>
      <c r="B241" s="1">
        <v>2010</v>
      </c>
      <c r="C241" s="2">
        <v>0</v>
      </c>
      <c r="D241" s="4">
        <v>0.40632679999999999</v>
      </c>
      <c r="E241" s="4">
        <v>-2.4861500000000002E-2</v>
      </c>
      <c r="F241" s="4">
        <v>3.0259899999999999E-2</v>
      </c>
      <c r="G241" s="4">
        <v>0.84457910000000003</v>
      </c>
      <c r="H241" s="4">
        <v>0.13950319999999999</v>
      </c>
      <c r="I241">
        <f t="shared" si="25"/>
        <v>0</v>
      </c>
      <c r="J241">
        <f t="shared" si="25"/>
        <v>0</v>
      </c>
      <c r="K241">
        <f t="shared" si="25"/>
        <v>0</v>
      </c>
      <c r="L241">
        <f t="shared" si="25"/>
        <v>0</v>
      </c>
      <c r="M241">
        <f t="shared" si="25"/>
        <v>1</v>
      </c>
      <c r="N241">
        <f t="shared" si="25"/>
        <v>0</v>
      </c>
      <c r="O241">
        <f t="shared" si="25"/>
        <v>0</v>
      </c>
      <c r="P241">
        <f t="shared" si="25"/>
        <v>0</v>
      </c>
      <c r="Q241">
        <f t="shared" si="25"/>
        <v>0</v>
      </c>
      <c r="R241">
        <v>0.93749412018610123</v>
      </c>
    </row>
    <row r="242" spans="1:18" x14ac:dyDescent="0.3">
      <c r="A242" s="1">
        <v>433</v>
      </c>
      <c r="B242" s="1">
        <v>2010</v>
      </c>
      <c r="C242" s="2">
        <v>0</v>
      </c>
      <c r="D242" s="4">
        <v>0.26285510000000001</v>
      </c>
      <c r="E242" s="4">
        <v>-1.26289E-2</v>
      </c>
      <c r="F242" s="4">
        <v>5.5804100000000002E-2</v>
      </c>
      <c r="G242" s="4">
        <v>1.6029169999999999</v>
      </c>
      <c r="H242" s="4">
        <v>0.20873449999999999</v>
      </c>
      <c r="I242">
        <f t="shared" ref="I242:Q251" si="26">IF($B242=I$1, 1, 0)</f>
        <v>0</v>
      </c>
      <c r="J242">
        <f t="shared" si="26"/>
        <v>0</v>
      </c>
      <c r="K242">
        <f t="shared" si="26"/>
        <v>0</v>
      </c>
      <c r="L242">
        <f t="shared" si="26"/>
        <v>0</v>
      </c>
      <c r="M242">
        <f t="shared" si="26"/>
        <v>1</v>
      </c>
      <c r="N242">
        <f t="shared" si="26"/>
        <v>0</v>
      </c>
      <c r="O242">
        <f t="shared" si="26"/>
        <v>0</v>
      </c>
      <c r="P242">
        <f t="shared" si="26"/>
        <v>0</v>
      </c>
      <c r="Q242">
        <f t="shared" si="26"/>
        <v>0</v>
      </c>
      <c r="R242">
        <v>0.93609307673584485</v>
      </c>
    </row>
    <row r="243" spans="1:18" x14ac:dyDescent="0.3">
      <c r="A243" s="1">
        <v>240</v>
      </c>
      <c r="B243" s="1">
        <v>2005</v>
      </c>
      <c r="C243" s="2">
        <v>0</v>
      </c>
      <c r="D243" s="4">
        <v>0.220051</v>
      </c>
      <c r="E243" s="4">
        <v>0.38367259999999997</v>
      </c>
      <c r="F243" s="4">
        <v>6.1980199999999999E-2</v>
      </c>
      <c r="G243" s="4">
        <v>1.575709</v>
      </c>
      <c r="H243" s="4">
        <v>0.33147840000000001</v>
      </c>
      <c r="I243">
        <f t="shared" si="26"/>
        <v>0</v>
      </c>
      <c r="J243">
        <f t="shared" si="26"/>
        <v>0</v>
      </c>
      <c r="K243">
        <f t="shared" si="26"/>
        <v>0</v>
      </c>
      <c r="L243">
        <f t="shared" si="26"/>
        <v>0</v>
      </c>
      <c r="M243">
        <f t="shared" si="26"/>
        <v>0</v>
      </c>
      <c r="N243">
        <f t="shared" si="26"/>
        <v>0</v>
      </c>
      <c r="O243">
        <f t="shared" si="26"/>
        <v>0</v>
      </c>
      <c r="P243">
        <f t="shared" si="26"/>
        <v>0</v>
      </c>
      <c r="Q243">
        <f t="shared" si="26"/>
        <v>0</v>
      </c>
      <c r="R243">
        <v>0.93596915183065243</v>
      </c>
    </row>
    <row r="244" spans="1:18" x14ac:dyDescent="0.3">
      <c r="A244" s="1">
        <v>535</v>
      </c>
      <c r="B244" s="1">
        <v>2012</v>
      </c>
      <c r="C244" s="2">
        <v>0</v>
      </c>
      <c r="D244" s="4">
        <v>5.9662600000000003E-2</v>
      </c>
      <c r="E244" s="4">
        <v>0.29059289999999999</v>
      </c>
      <c r="F244" s="4">
        <v>1.7913999999999999E-2</v>
      </c>
      <c r="G244" s="4">
        <v>0.91009589999999996</v>
      </c>
      <c r="H244" s="4">
        <v>0.10171910000000001</v>
      </c>
      <c r="I244">
        <f t="shared" si="26"/>
        <v>0</v>
      </c>
      <c r="J244">
        <f t="shared" si="26"/>
        <v>0</v>
      </c>
      <c r="K244">
        <f t="shared" si="26"/>
        <v>0</v>
      </c>
      <c r="L244">
        <f t="shared" si="26"/>
        <v>0</v>
      </c>
      <c r="M244">
        <f t="shared" si="26"/>
        <v>0</v>
      </c>
      <c r="N244">
        <f t="shared" si="26"/>
        <v>0</v>
      </c>
      <c r="O244">
        <f t="shared" si="26"/>
        <v>1</v>
      </c>
      <c r="P244">
        <f t="shared" si="26"/>
        <v>0</v>
      </c>
      <c r="Q244">
        <f t="shared" si="26"/>
        <v>0</v>
      </c>
      <c r="R244">
        <v>0.93565790267735405</v>
      </c>
    </row>
    <row r="245" spans="1:18" x14ac:dyDescent="0.3">
      <c r="A245" s="1">
        <v>554</v>
      </c>
      <c r="B245" s="1">
        <v>2010</v>
      </c>
      <c r="C245" s="2">
        <v>0</v>
      </c>
      <c r="D245" s="4">
        <v>0.18613830000000001</v>
      </c>
      <c r="E245" s="4">
        <v>0.19379959999999999</v>
      </c>
      <c r="F245" s="4">
        <v>2.2119699999999999E-2</v>
      </c>
      <c r="G245" s="4">
        <v>0.90133580000000002</v>
      </c>
      <c r="H245" s="4">
        <v>6.9690299999999997E-2</v>
      </c>
      <c r="I245">
        <f t="shared" si="26"/>
        <v>0</v>
      </c>
      <c r="J245">
        <f t="shared" si="26"/>
        <v>0</v>
      </c>
      <c r="K245">
        <f t="shared" si="26"/>
        <v>0</v>
      </c>
      <c r="L245">
        <f t="shared" si="26"/>
        <v>0</v>
      </c>
      <c r="M245">
        <f t="shared" si="26"/>
        <v>1</v>
      </c>
      <c r="N245">
        <f t="shared" si="26"/>
        <v>0</v>
      </c>
      <c r="O245">
        <f t="shared" si="26"/>
        <v>0</v>
      </c>
      <c r="P245">
        <f t="shared" si="26"/>
        <v>0</v>
      </c>
      <c r="Q245">
        <f t="shared" si="26"/>
        <v>0</v>
      </c>
      <c r="R245">
        <v>0.93560045227221689</v>
      </c>
    </row>
    <row r="246" spans="1:18" x14ac:dyDescent="0.3">
      <c r="A246" s="1">
        <v>605</v>
      </c>
      <c r="B246" s="1">
        <v>2005</v>
      </c>
      <c r="C246" s="2">
        <v>0</v>
      </c>
      <c r="D246" s="4">
        <v>0.11444509999999999</v>
      </c>
      <c r="E246" s="4">
        <v>0.1202177</v>
      </c>
      <c r="F246" s="4">
        <v>7.81274E-2</v>
      </c>
      <c r="G246" s="4">
        <v>0.68567409999999995</v>
      </c>
      <c r="H246" s="4">
        <v>0.2056374</v>
      </c>
      <c r="I246">
        <f t="shared" si="26"/>
        <v>0</v>
      </c>
      <c r="J246">
        <f t="shared" si="26"/>
        <v>0</v>
      </c>
      <c r="K246">
        <f t="shared" si="26"/>
        <v>0</v>
      </c>
      <c r="L246">
        <f t="shared" si="26"/>
        <v>0</v>
      </c>
      <c r="M246">
        <f t="shared" si="26"/>
        <v>0</v>
      </c>
      <c r="N246">
        <f t="shared" si="26"/>
        <v>0</v>
      </c>
      <c r="O246">
        <f t="shared" si="26"/>
        <v>0</v>
      </c>
      <c r="P246">
        <f t="shared" si="26"/>
        <v>0</v>
      </c>
      <c r="Q246">
        <f t="shared" si="26"/>
        <v>0</v>
      </c>
      <c r="R246">
        <v>0.93558839545916961</v>
      </c>
    </row>
    <row r="247" spans="1:18" x14ac:dyDescent="0.3">
      <c r="A247" s="1">
        <v>259</v>
      </c>
      <c r="B247" s="1">
        <v>2012</v>
      </c>
      <c r="C247" s="2">
        <v>0</v>
      </c>
      <c r="D247" s="4">
        <v>0.21149490000000001</v>
      </c>
      <c r="E247" s="4">
        <v>0.26394250000000002</v>
      </c>
      <c r="F247" s="4">
        <v>3.8683299999999997E-2</v>
      </c>
      <c r="G247" s="4">
        <v>0.9054198</v>
      </c>
      <c r="H247" s="4">
        <v>0.28958020000000001</v>
      </c>
      <c r="I247">
        <f t="shared" si="26"/>
        <v>0</v>
      </c>
      <c r="J247">
        <f t="shared" si="26"/>
        <v>0</v>
      </c>
      <c r="K247">
        <f t="shared" si="26"/>
        <v>0</v>
      </c>
      <c r="L247">
        <f t="shared" si="26"/>
        <v>0</v>
      </c>
      <c r="M247">
        <f t="shared" si="26"/>
        <v>0</v>
      </c>
      <c r="N247">
        <f t="shared" si="26"/>
        <v>0</v>
      </c>
      <c r="O247">
        <f t="shared" si="26"/>
        <v>1</v>
      </c>
      <c r="P247">
        <f t="shared" si="26"/>
        <v>0</v>
      </c>
      <c r="Q247">
        <f t="shared" si="26"/>
        <v>0</v>
      </c>
      <c r="R247">
        <v>0.93535298521659005</v>
      </c>
    </row>
    <row r="248" spans="1:18" x14ac:dyDescent="0.3">
      <c r="A248" s="1">
        <v>528</v>
      </c>
      <c r="B248" s="1">
        <v>2009</v>
      </c>
      <c r="C248" s="2">
        <v>0</v>
      </c>
      <c r="D248" s="4">
        <v>0.17421990000000001</v>
      </c>
      <c r="E248" s="4">
        <v>-0.50008189999999997</v>
      </c>
      <c r="F248" s="4">
        <v>-0.1983972</v>
      </c>
      <c r="G248" s="4">
        <v>1.433179</v>
      </c>
      <c r="H248" s="4">
        <v>0.10929179999999999</v>
      </c>
      <c r="I248">
        <f t="shared" si="26"/>
        <v>0</v>
      </c>
      <c r="J248">
        <f t="shared" si="26"/>
        <v>0</v>
      </c>
      <c r="K248">
        <f t="shared" si="26"/>
        <v>0</v>
      </c>
      <c r="L248">
        <f t="shared" si="26"/>
        <v>1</v>
      </c>
      <c r="M248">
        <f t="shared" si="26"/>
        <v>0</v>
      </c>
      <c r="N248">
        <f t="shared" si="26"/>
        <v>0</v>
      </c>
      <c r="O248">
        <f t="shared" si="26"/>
        <v>0</v>
      </c>
      <c r="P248">
        <f t="shared" si="26"/>
        <v>0</v>
      </c>
      <c r="Q248">
        <f t="shared" si="26"/>
        <v>0</v>
      </c>
      <c r="R248">
        <v>0.93429958571316518</v>
      </c>
    </row>
    <row r="249" spans="1:18" x14ac:dyDescent="0.3">
      <c r="A249" s="1">
        <v>451</v>
      </c>
      <c r="B249" s="1">
        <v>2013</v>
      </c>
      <c r="C249" s="2">
        <v>0</v>
      </c>
      <c r="D249" s="4">
        <v>0.47697919999999999</v>
      </c>
      <c r="E249" s="4">
        <v>0.53616229999999998</v>
      </c>
      <c r="F249" s="4">
        <v>8.5619600000000004E-2</v>
      </c>
      <c r="G249" s="4">
        <v>4.2940009999999997</v>
      </c>
      <c r="H249" s="4">
        <v>0.474966</v>
      </c>
      <c r="I249">
        <f t="shared" si="26"/>
        <v>0</v>
      </c>
      <c r="J249">
        <f t="shared" si="26"/>
        <v>0</v>
      </c>
      <c r="K249">
        <f t="shared" si="26"/>
        <v>0</v>
      </c>
      <c r="L249">
        <f t="shared" si="26"/>
        <v>0</v>
      </c>
      <c r="M249">
        <f t="shared" si="26"/>
        <v>0</v>
      </c>
      <c r="N249">
        <f t="shared" si="26"/>
        <v>0</v>
      </c>
      <c r="O249">
        <f t="shared" si="26"/>
        <v>0</v>
      </c>
      <c r="P249">
        <f t="shared" si="26"/>
        <v>1</v>
      </c>
      <c r="Q249">
        <f t="shared" si="26"/>
        <v>0</v>
      </c>
      <c r="R249">
        <v>0.93341890166161978</v>
      </c>
    </row>
    <row r="250" spans="1:18" x14ac:dyDescent="0.3">
      <c r="A250" s="1">
        <v>508</v>
      </c>
      <c r="B250" s="1">
        <v>2006</v>
      </c>
      <c r="C250" s="2">
        <v>0</v>
      </c>
      <c r="D250" s="4">
        <v>7.3647500000000005E-2</v>
      </c>
      <c r="E250" s="4">
        <v>0.38185920000000001</v>
      </c>
      <c r="F250" s="4">
        <v>3.6211399999999998E-2</v>
      </c>
      <c r="G250" s="4">
        <v>1.907802</v>
      </c>
      <c r="H250" s="4">
        <v>0.26288099999999998</v>
      </c>
      <c r="I250">
        <f t="shared" si="26"/>
        <v>1</v>
      </c>
      <c r="J250">
        <f t="shared" si="26"/>
        <v>0</v>
      </c>
      <c r="K250">
        <f t="shared" si="26"/>
        <v>0</v>
      </c>
      <c r="L250">
        <f t="shared" si="26"/>
        <v>0</v>
      </c>
      <c r="M250">
        <f t="shared" si="26"/>
        <v>0</v>
      </c>
      <c r="N250">
        <f t="shared" si="26"/>
        <v>0</v>
      </c>
      <c r="O250">
        <f t="shared" si="26"/>
        <v>0</v>
      </c>
      <c r="P250">
        <f t="shared" si="26"/>
        <v>0</v>
      </c>
      <c r="Q250">
        <f t="shared" si="26"/>
        <v>0</v>
      </c>
      <c r="R250">
        <v>0.9334046471960431</v>
      </c>
    </row>
    <row r="251" spans="1:18" x14ac:dyDescent="0.3">
      <c r="A251" s="1">
        <v>272</v>
      </c>
      <c r="B251" s="1">
        <v>2009</v>
      </c>
      <c r="C251" s="2">
        <v>0</v>
      </c>
      <c r="D251" s="4">
        <v>0.24068690000000001</v>
      </c>
      <c r="E251" s="4">
        <v>0.54233629999999999</v>
      </c>
      <c r="F251" s="4">
        <v>5.0318300000000003E-2</v>
      </c>
      <c r="G251" s="4">
        <v>4.4764989999999996</v>
      </c>
      <c r="H251" s="4">
        <v>0.35907299999999998</v>
      </c>
      <c r="I251">
        <f t="shared" si="26"/>
        <v>0</v>
      </c>
      <c r="J251">
        <f t="shared" si="26"/>
        <v>0</v>
      </c>
      <c r="K251">
        <f t="shared" si="26"/>
        <v>0</v>
      </c>
      <c r="L251">
        <f t="shared" si="26"/>
        <v>1</v>
      </c>
      <c r="M251">
        <f t="shared" si="26"/>
        <v>0</v>
      </c>
      <c r="N251">
        <f t="shared" si="26"/>
        <v>0</v>
      </c>
      <c r="O251">
        <f t="shared" si="26"/>
        <v>0</v>
      </c>
      <c r="P251">
        <f t="shared" si="26"/>
        <v>0</v>
      </c>
      <c r="Q251">
        <f t="shared" si="26"/>
        <v>0</v>
      </c>
      <c r="R251">
        <v>0.93324288941837563</v>
      </c>
    </row>
    <row r="252" spans="1:18" x14ac:dyDescent="0.3">
      <c r="A252" s="1">
        <v>343</v>
      </c>
      <c r="B252" s="1">
        <v>2005</v>
      </c>
      <c r="C252" s="2">
        <v>0</v>
      </c>
      <c r="D252" s="4">
        <v>0.33046120000000001</v>
      </c>
      <c r="E252" s="4">
        <v>0.36815429999999999</v>
      </c>
      <c r="F252" s="4">
        <v>6.8178900000000001E-2</v>
      </c>
      <c r="G252" s="4">
        <v>0.75441800000000003</v>
      </c>
      <c r="H252" s="4">
        <v>0.54886190000000001</v>
      </c>
      <c r="I252">
        <f t="shared" ref="I252:Q261" si="27">IF($B252=I$1, 1, 0)</f>
        <v>0</v>
      </c>
      <c r="J252">
        <f t="shared" si="27"/>
        <v>0</v>
      </c>
      <c r="K252">
        <f t="shared" si="27"/>
        <v>0</v>
      </c>
      <c r="L252">
        <f t="shared" si="27"/>
        <v>0</v>
      </c>
      <c r="M252">
        <f t="shared" si="27"/>
        <v>0</v>
      </c>
      <c r="N252">
        <f t="shared" si="27"/>
        <v>0</v>
      </c>
      <c r="O252">
        <f t="shared" si="27"/>
        <v>0</v>
      </c>
      <c r="P252">
        <f t="shared" si="27"/>
        <v>0</v>
      </c>
      <c r="Q252">
        <f t="shared" si="27"/>
        <v>0</v>
      </c>
      <c r="R252">
        <v>0.9331293804804659</v>
      </c>
    </row>
    <row r="253" spans="1:18" x14ac:dyDescent="0.3">
      <c r="A253" s="1">
        <v>247</v>
      </c>
      <c r="B253" s="1">
        <v>2010</v>
      </c>
      <c r="C253" s="2">
        <v>0</v>
      </c>
      <c r="D253" s="4">
        <v>0.1245778</v>
      </c>
      <c r="E253" s="4">
        <v>0.42473939999999999</v>
      </c>
      <c r="F253" s="4">
        <v>4.9581600000000003E-2</v>
      </c>
      <c r="G253" s="4">
        <v>4.4507630000000002</v>
      </c>
      <c r="H253" s="4">
        <v>0.18688109999999999</v>
      </c>
      <c r="I253">
        <f t="shared" si="27"/>
        <v>0</v>
      </c>
      <c r="J253">
        <f t="shared" si="27"/>
        <v>0</v>
      </c>
      <c r="K253">
        <f t="shared" si="27"/>
        <v>0</v>
      </c>
      <c r="L253">
        <f t="shared" si="27"/>
        <v>0</v>
      </c>
      <c r="M253">
        <f t="shared" si="27"/>
        <v>1</v>
      </c>
      <c r="N253">
        <f t="shared" si="27"/>
        <v>0</v>
      </c>
      <c r="O253">
        <f t="shared" si="27"/>
        <v>0</v>
      </c>
      <c r="P253">
        <f t="shared" si="27"/>
        <v>0</v>
      </c>
      <c r="Q253">
        <f t="shared" si="27"/>
        <v>0</v>
      </c>
      <c r="R253">
        <v>0.9329375242347725</v>
      </c>
    </row>
    <row r="254" spans="1:18" x14ac:dyDescent="0.3">
      <c r="A254" s="1">
        <v>46</v>
      </c>
      <c r="B254" s="1">
        <v>2010</v>
      </c>
      <c r="C254" s="2">
        <v>0</v>
      </c>
      <c r="D254" s="4">
        <v>0.4481829</v>
      </c>
      <c r="E254" s="4">
        <v>0.21088219999999999</v>
      </c>
      <c r="F254" s="4">
        <v>6.9628899999999994E-2</v>
      </c>
      <c r="G254" s="4">
        <v>0.50986019999999999</v>
      </c>
      <c r="H254" s="4">
        <v>0.53239630000000004</v>
      </c>
      <c r="I254">
        <f t="shared" si="27"/>
        <v>0</v>
      </c>
      <c r="J254">
        <f t="shared" si="27"/>
        <v>0</v>
      </c>
      <c r="K254">
        <f t="shared" si="27"/>
        <v>0</v>
      </c>
      <c r="L254">
        <f t="shared" si="27"/>
        <v>0</v>
      </c>
      <c r="M254">
        <f t="shared" si="27"/>
        <v>1</v>
      </c>
      <c r="N254">
        <f t="shared" si="27"/>
        <v>0</v>
      </c>
      <c r="O254">
        <f t="shared" si="27"/>
        <v>0</v>
      </c>
      <c r="P254">
        <f t="shared" si="27"/>
        <v>0</v>
      </c>
      <c r="Q254">
        <f t="shared" si="27"/>
        <v>0</v>
      </c>
      <c r="R254">
        <v>0.9322648211688277</v>
      </c>
    </row>
    <row r="255" spans="1:18" x14ac:dyDescent="0.3">
      <c r="A255" s="1">
        <v>232</v>
      </c>
      <c r="B255" s="1">
        <v>2012</v>
      </c>
      <c r="C255" s="2">
        <v>0</v>
      </c>
      <c r="D255" s="4">
        <v>4.8947600000000001E-2</v>
      </c>
      <c r="E255" s="4">
        <v>0.23914270000000001</v>
      </c>
      <c r="F255" s="4">
        <v>4.8816499999999999E-2</v>
      </c>
      <c r="G255" s="4">
        <v>0.30671530000000002</v>
      </c>
      <c r="H255" s="4">
        <v>0.2130058</v>
      </c>
      <c r="I255">
        <f t="shared" si="27"/>
        <v>0</v>
      </c>
      <c r="J255">
        <f t="shared" si="27"/>
        <v>0</v>
      </c>
      <c r="K255">
        <f t="shared" si="27"/>
        <v>0</v>
      </c>
      <c r="L255">
        <f t="shared" si="27"/>
        <v>0</v>
      </c>
      <c r="M255">
        <f t="shared" si="27"/>
        <v>0</v>
      </c>
      <c r="N255">
        <f t="shared" si="27"/>
        <v>0</v>
      </c>
      <c r="O255">
        <f t="shared" si="27"/>
        <v>1</v>
      </c>
      <c r="P255">
        <f t="shared" si="27"/>
        <v>0</v>
      </c>
      <c r="Q255">
        <f t="shared" si="27"/>
        <v>0</v>
      </c>
      <c r="R255">
        <v>0.93223023675505401</v>
      </c>
    </row>
    <row r="256" spans="1:18" x14ac:dyDescent="0.3">
      <c r="A256" s="1">
        <v>618</v>
      </c>
      <c r="B256" s="1">
        <v>2005</v>
      </c>
      <c r="C256" s="2">
        <v>0</v>
      </c>
      <c r="D256" s="4">
        <v>0.34911730000000002</v>
      </c>
      <c r="E256" s="4">
        <v>0.39633750000000001</v>
      </c>
      <c r="F256" s="4">
        <v>6.4956399999999997E-2</v>
      </c>
      <c r="G256" s="4">
        <v>2.4692440000000002</v>
      </c>
      <c r="H256" s="4">
        <v>0.43444519999999998</v>
      </c>
      <c r="I256">
        <f t="shared" si="27"/>
        <v>0</v>
      </c>
      <c r="J256">
        <f t="shared" si="27"/>
        <v>0</v>
      </c>
      <c r="K256">
        <f t="shared" si="27"/>
        <v>0</v>
      </c>
      <c r="L256">
        <f t="shared" si="27"/>
        <v>0</v>
      </c>
      <c r="M256">
        <f t="shared" si="27"/>
        <v>0</v>
      </c>
      <c r="N256">
        <f t="shared" si="27"/>
        <v>0</v>
      </c>
      <c r="O256">
        <f t="shared" si="27"/>
        <v>0</v>
      </c>
      <c r="P256">
        <f t="shared" si="27"/>
        <v>0</v>
      </c>
      <c r="Q256">
        <f t="shared" si="27"/>
        <v>0</v>
      </c>
      <c r="R256">
        <v>0.9320888605933817</v>
      </c>
    </row>
    <row r="257" spans="1:18" x14ac:dyDescent="0.3">
      <c r="A257" s="1">
        <v>214</v>
      </c>
      <c r="B257" s="1">
        <v>2011</v>
      </c>
      <c r="C257" s="2">
        <v>0</v>
      </c>
      <c r="D257" s="4">
        <v>-7.4192999999999995E-2</v>
      </c>
      <c r="E257" s="4">
        <v>0.23268040000000001</v>
      </c>
      <c r="F257" s="4">
        <v>4.8561300000000002E-2</v>
      </c>
      <c r="G257" s="4">
        <v>0.87557189999999996</v>
      </c>
      <c r="H257" s="4">
        <v>0.2244563</v>
      </c>
      <c r="I257">
        <f t="shared" si="27"/>
        <v>0</v>
      </c>
      <c r="J257">
        <f t="shared" si="27"/>
        <v>0</v>
      </c>
      <c r="K257">
        <f t="shared" si="27"/>
        <v>0</v>
      </c>
      <c r="L257">
        <f t="shared" si="27"/>
        <v>0</v>
      </c>
      <c r="M257">
        <f t="shared" si="27"/>
        <v>0</v>
      </c>
      <c r="N257">
        <f t="shared" si="27"/>
        <v>1</v>
      </c>
      <c r="O257">
        <f t="shared" si="27"/>
        <v>0</v>
      </c>
      <c r="P257">
        <f t="shared" si="27"/>
        <v>0</v>
      </c>
      <c r="Q257">
        <f t="shared" si="27"/>
        <v>0</v>
      </c>
      <c r="R257">
        <v>0.93207701324694903</v>
      </c>
    </row>
    <row r="258" spans="1:18" x14ac:dyDescent="0.3">
      <c r="A258" s="1">
        <v>192</v>
      </c>
      <c r="B258" s="1">
        <v>2012</v>
      </c>
      <c r="C258" s="2">
        <v>0</v>
      </c>
      <c r="D258" s="4">
        <v>2.68965E-2</v>
      </c>
      <c r="E258" s="4">
        <v>0.13390469999999999</v>
      </c>
      <c r="F258" s="4">
        <v>5.50695E-2</v>
      </c>
      <c r="G258" s="4">
        <v>0.40880759999999999</v>
      </c>
      <c r="H258" s="4">
        <v>0.12469719999999999</v>
      </c>
      <c r="I258">
        <f t="shared" si="27"/>
        <v>0</v>
      </c>
      <c r="J258">
        <f t="shared" si="27"/>
        <v>0</v>
      </c>
      <c r="K258">
        <f t="shared" si="27"/>
        <v>0</v>
      </c>
      <c r="L258">
        <f t="shared" si="27"/>
        <v>0</v>
      </c>
      <c r="M258">
        <f t="shared" si="27"/>
        <v>0</v>
      </c>
      <c r="N258">
        <f t="shared" si="27"/>
        <v>0</v>
      </c>
      <c r="O258">
        <f t="shared" si="27"/>
        <v>1</v>
      </c>
      <c r="P258">
        <f t="shared" si="27"/>
        <v>0</v>
      </c>
      <c r="Q258">
        <f t="shared" si="27"/>
        <v>0</v>
      </c>
      <c r="R258">
        <v>0.93195138211331452</v>
      </c>
    </row>
    <row r="259" spans="1:18" x14ac:dyDescent="0.3">
      <c r="A259" s="1">
        <v>640</v>
      </c>
      <c r="B259" s="1">
        <v>2013</v>
      </c>
      <c r="C259" s="2">
        <v>0</v>
      </c>
      <c r="D259" s="4">
        <v>0.1055958</v>
      </c>
      <c r="E259" s="4">
        <v>-0.85370900000000005</v>
      </c>
      <c r="F259" s="4">
        <v>3.01856E-2</v>
      </c>
      <c r="G259" s="4">
        <v>0.13332550000000001</v>
      </c>
      <c r="H259" s="4">
        <v>0.35886509999999999</v>
      </c>
      <c r="I259">
        <f t="shared" si="27"/>
        <v>0</v>
      </c>
      <c r="J259">
        <f t="shared" si="27"/>
        <v>0</v>
      </c>
      <c r="K259">
        <f t="shared" si="27"/>
        <v>0</v>
      </c>
      <c r="L259">
        <f t="shared" si="27"/>
        <v>0</v>
      </c>
      <c r="M259">
        <f t="shared" si="27"/>
        <v>0</v>
      </c>
      <c r="N259">
        <f t="shared" si="27"/>
        <v>0</v>
      </c>
      <c r="O259">
        <f t="shared" si="27"/>
        <v>0</v>
      </c>
      <c r="P259">
        <f t="shared" si="27"/>
        <v>1</v>
      </c>
      <c r="Q259">
        <f t="shared" si="27"/>
        <v>0</v>
      </c>
      <c r="R259">
        <v>0.93135330982122255</v>
      </c>
    </row>
    <row r="260" spans="1:18" x14ac:dyDescent="0.3">
      <c r="A260" s="1">
        <v>374</v>
      </c>
      <c r="B260" s="1">
        <v>2010</v>
      </c>
      <c r="C260" s="2">
        <v>0</v>
      </c>
      <c r="D260" s="4">
        <v>0.10546030000000001</v>
      </c>
      <c r="E260" s="4">
        <v>0.31375219999999998</v>
      </c>
      <c r="F260" s="4">
        <v>4.6449999999999998E-3</v>
      </c>
      <c r="G260" s="4">
        <v>0.54502700000000004</v>
      </c>
      <c r="H260" s="4">
        <v>0.19428809999999999</v>
      </c>
      <c r="I260">
        <f t="shared" si="27"/>
        <v>0</v>
      </c>
      <c r="J260">
        <f t="shared" si="27"/>
        <v>0</v>
      </c>
      <c r="K260">
        <f t="shared" si="27"/>
        <v>0</v>
      </c>
      <c r="L260">
        <f t="shared" si="27"/>
        <v>0</v>
      </c>
      <c r="M260">
        <f t="shared" si="27"/>
        <v>1</v>
      </c>
      <c r="N260">
        <f t="shared" si="27"/>
        <v>0</v>
      </c>
      <c r="O260">
        <f t="shared" si="27"/>
        <v>0</v>
      </c>
      <c r="P260">
        <f t="shared" si="27"/>
        <v>0</v>
      </c>
      <c r="Q260">
        <f t="shared" si="27"/>
        <v>0</v>
      </c>
      <c r="R260">
        <v>0.93132600215591632</v>
      </c>
    </row>
    <row r="261" spans="1:18" x14ac:dyDescent="0.3">
      <c r="A261" s="1">
        <v>559</v>
      </c>
      <c r="B261" s="1">
        <v>2006</v>
      </c>
      <c r="C261" s="2">
        <v>0</v>
      </c>
      <c r="D261" s="4">
        <v>0.27729799999999999</v>
      </c>
      <c r="E261" s="4">
        <v>0.19755900000000001</v>
      </c>
      <c r="F261" s="4">
        <v>6.6762299999999997E-2</v>
      </c>
      <c r="G261" s="4">
        <v>1.3638779999999999</v>
      </c>
      <c r="H261" s="4">
        <v>0.43068079999999997</v>
      </c>
      <c r="I261">
        <f t="shared" si="27"/>
        <v>1</v>
      </c>
      <c r="J261">
        <f t="shared" si="27"/>
        <v>0</v>
      </c>
      <c r="K261">
        <f t="shared" si="27"/>
        <v>0</v>
      </c>
      <c r="L261">
        <f t="shared" si="27"/>
        <v>0</v>
      </c>
      <c r="M261">
        <f t="shared" si="27"/>
        <v>0</v>
      </c>
      <c r="N261">
        <f t="shared" si="27"/>
        <v>0</v>
      </c>
      <c r="O261">
        <f t="shared" si="27"/>
        <v>0</v>
      </c>
      <c r="P261">
        <f t="shared" si="27"/>
        <v>0</v>
      </c>
      <c r="Q261">
        <f t="shared" si="27"/>
        <v>0</v>
      </c>
      <c r="R261">
        <v>0.93110587375243514</v>
      </c>
    </row>
    <row r="262" spans="1:18" x14ac:dyDescent="0.3">
      <c r="A262" s="1">
        <v>522</v>
      </c>
      <c r="B262" s="1">
        <v>2005</v>
      </c>
      <c r="C262" s="2">
        <v>0</v>
      </c>
      <c r="D262" s="4">
        <v>0.42150330000000003</v>
      </c>
      <c r="E262" s="4">
        <v>0.91222329999999996</v>
      </c>
      <c r="F262" s="4">
        <v>-2.1582500000000001E-2</v>
      </c>
      <c r="G262" s="4">
        <v>9.4726689999999998</v>
      </c>
      <c r="H262" s="4">
        <v>0.1261099</v>
      </c>
      <c r="I262">
        <f t="shared" ref="I262:Q271" si="28">IF($B262=I$1, 1, 0)</f>
        <v>0</v>
      </c>
      <c r="J262">
        <f t="shared" si="28"/>
        <v>0</v>
      </c>
      <c r="K262">
        <f t="shared" si="28"/>
        <v>0</v>
      </c>
      <c r="L262">
        <f t="shared" si="28"/>
        <v>0</v>
      </c>
      <c r="M262">
        <f t="shared" si="28"/>
        <v>0</v>
      </c>
      <c r="N262">
        <f t="shared" si="28"/>
        <v>0</v>
      </c>
      <c r="O262">
        <f t="shared" si="28"/>
        <v>0</v>
      </c>
      <c r="P262">
        <f t="shared" si="28"/>
        <v>0</v>
      </c>
      <c r="Q262">
        <f t="shared" si="28"/>
        <v>0</v>
      </c>
      <c r="R262">
        <v>0.93109646004796054</v>
      </c>
    </row>
    <row r="263" spans="1:18" x14ac:dyDescent="0.3">
      <c r="A263" s="1">
        <v>295</v>
      </c>
      <c r="B263" s="1">
        <v>2008</v>
      </c>
      <c r="C263" s="2">
        <v>0</v>
      </c>
      <c r="D263" s="4">
        <v>3.7807899999999998E-2</v>
      </c>
      <c r="E263" s="4">
        <v>-9.8660300000000006E-2</v>
      </c>
      <c r="F263" s="4">
        <v>3.0164E-2</v>
      </c>
      <c r="G263" s="4">
        <v>0.45585910000000002</v>
      </c>
      <c r="H263" s="4">
        <v>0.25643389999999999</v>
      </c>
      <c r="I263">
        <f t="shared" si="28"/>
        <v>0</v>
      </c>
      <c r="J263">
        <f t="shared" si="28"/>
        <v>0</v>
      </c>
      <c r="K263">
        <f t="shared" si="28"/>
        <v>1</v>
      </c>
      <c r="L263">
        <f t="shared" si="28"/>
        <v>0</v>
      </c>
      <c r="M263">
        <f t="shared" si="28"/>
        <v>0</v>
      </c>
      <c r="N263">
        <f t="shared" si="28"/>
        <v>0</v>
      </c>
      <c r="O263">
        <f t="shared" si="28"/>
        <v>0</v>
      </c>
      <c r="P263">
        <f t="shared" si="28"/>
        <v>0</v>
      </c>
      <c r="Q263">
        <f t="shared" si="28"/>
        <v>0</v>
      </c>
      <c r="R263">
        <v>0.93041834552318403</v>
      </c>
    </row>
    <row r="264" spans="1:18" x14ac:dyDescent="0.3">
      <c r="A264" s="1">
        <v>506</v>
      </c>
      <c r="B264" s="1">
        <v>2005</v>
      </c>
      <c r="C264" s="2">
        <v>0</v>
      </c>
      <c r="D264" s="4">
        <v>-4.9394899999999999E-2</v>
      </c>
      <c r="E264" s="4">
        <v>0.21078710000000001</v>
      </c>
      <c r="F264" s="4">
        <v>2.8296700000000001E-2</v>
      </c>
      <c r="G264" s="4">
        <v>0.60396890000000003</v>
      </c>
      <c r="H264" s="4">
        <v>0.17656079999999999</v>
      </c>
      <c r="I264">
        <f t="shared" si="28"/>
        <v>0</v>
      </c>
      <c r="J264">
        <f t="shared" si="28"/>
        <v>0</v>
      </c>
      <c r="K264">
        <f t="shared" si="28"/>
        <v>0</v>
      </c>
      <c r="L264">
        <f t="shared" si="28"/>
        <v>0</v>
      </c>
      <c r="M264">
        <f t="shared" si="28"/>
        <v>0</v>
      </c>
      <c r="N264">
        <f t="shared" si="28"/>
        <v>0</v>
      </c>
      <c r="O264">
        <f t="shared" si="28"/>
        <v>0</v>
      </c>
      <c r="P264">
        <f t="shared" si="28"/>
        <v>0</v>
      </c>
      <c r="Q264">
        <f t="shared" si="28"/>
        <v>0</v>
      </c>
      <c r="R264">
        <v>0.93028141984191592</v>
      </c>
    </row>
    <row r="265" spans="1:18" x14ac:dyDescent="0.3">
      <c r="A265" s="1">
        <v>324</v>
      </c>
      <c r="B265" s="1">
        <v>2011</v>
      </c>
      <c r="C265" s="2">
        <v>0</v>
      </c>
      <c r="D265" s="4">
        <v>0.42653669999999999</v>
      </c>
      <c r="E265" s="4">
        <v>0.4392916</v>
      </c>
      <c r="F265" s="4">
        <v>5.26405E-2</v>
      </c>
      <c r="G265" s="4">
        <v>1.706542</v>
      </c>
      <c r="H265" s="4">
        <v>0.58491610000000005</v>
      </c>
      <c r="I265">
        <f t="shared" si="28"/>
        <v>0</v>
      </c>
      <c r="J265">
        <f t="shared" si="28"/>
        <v>0</v>
      </c>
      <c r="K265">
        <f t="shared" si="28"/>
        <v>0</v>
      </c>
      <c r="L265">
        <f t="shared" si="28"/>
        <v>0</v>
      </c>
      <c r="M265">
        <f t="shared" si="28"/>
        <v>0</v>
      </c>
      <c r="N265">
        <f t="shared" si="28"/>
        <v>1</v>
      </c>
      <c r="O265">
        <f t="shared" si="28"/>
        <v>0</v>
      </c>
      <c r="P265">
        <f t="shared" si="28"/>
        <v>0</v>
      </c>
      <c r="Q265">
        <f t="shared" si="28"/>
        <v>0</v>
      </c>
      <c r="R265">
        <v>0.92988729253253866</v>
      </c>
    </row>
    <row r="266" spans="1:18" x14ac:dyDescent="0.3">
      <c r="A266" s="1">
        <v>28</v>
      </c>
      <c r="B266" s="1">
        <v>2012</v>
      </c>
      <c r="C266" s="2">
        <v>0</v>
      </c>
      <c r="D266" s="4">
        <v>0.103047</v>
      </c>
      <c r="E266" s="4">
        <v>0.78042350000000005</v>
      </c>
      <c r="F266" s="4">
        <v>5.7165100000000003E-2</v>
      </c>
      <c r="G266" s="4">
        <v>2.0184549999999999</v>
      </c>
      <c r="H266" s="4">
        <v>0.27370919999999999</v>
      </c>
      <c r="I266">
        <f t="shared" si="28"/>
        <v>0</v>
      </c>
      <c r="J266">
        <f t="shared" si="28"/>
        <v>0</v>
      </c>
      <c r="K266">
        <f t="shared" si="28"/>
        <v>0</v>
      </c>
      <c r="L266">
        <f t="shared" si="28"/>
        <v>0</v>
      </c>
      <c r="M266">
        <f t="shared" si="28"/>
        <v>0</v>
      </c>
      <c r="N266">
        <f t="shared" si="28"/>
        <v>0</v>
      </c>
      <c r="O266">
        <f t="shared" si="28"/>
        <v>1</v>
      </c>
      <c r="P266">
        <f t="shared" si="28"/>
        <v>0</v>
      </c>
      <c r="Q266">
        <f t="shared" si="28"/>
        <v>0</v>
      </c>
      <c r="R266">
        <v>0.92982927763575607</v>
      </c>
    </row>
    <row r="267" spans="1:18" x14ac:dyDescent="0.3">
      <c r="A267" s="1">
        <v>46</v>
      </c>
      <c r="B267" s="1">
        <v>2014</v>
      </c>
      <c r="C267" s="2">
        <v>0</v>
      </c>
      <c r="D267" s="4">
        <v>0.45308189999999998</v>
      </c>
      <c r="E267" s="4">
        <v>0.27105600000000002</v>
      </c>
      <c r="F267" s="4">
        <v>4.0389700000000001E-2</v>
      </c>
      <c r="G267" s="4">
        <v>0.88415900000000003</v>
      </c>
      <c r="H267" s="4">
        <v>0.52031430000000001</v>
      </c>
      <c r="I267">
        <f t="shared" si="28"/>
        <v>0</v>
      </c>
      <c r="J267">
        <f t="shared" si="28"/>
        <v>0</v>
      </c>
      <c r="K267">
        <f t="shared" si="28"/>
        <v>0</v>
      </c>
      <c r="L267">
        <f t="shared" si="28"/>
        <v>0</v>
      </c>
      <c r="M267">
        <f t="shared" si="28"/>
        <v>0</v>
      </c>
      <c r="N267">
        <f t="shared" si="28"/>
        <v>0</v>
      </c>
      <c r="O267">
        <f t="shared" si="28"/>
        <v>0</v>
      </c>
      <c r="P267">
        <f t="shared" si="28"/>
        <v>0</v>
      </c>
      <c r="Q267">
        <f t="shared" si="28"/>
        <v>1</v>
      </c>
      <c r="R267">
        <v>0.92880119172588926</v>
      </c>
    </row>
    <row r="268" spans="1:18" x14ac:dyDescent="0.3">
      <c r="A268" s="1">
        <v>298</v>
      </c>
      <c r="B268" s="1">
        <v>2010</v>
      </c>
      <c r="C268" s="2">
        <v>0</v>
      </c>
      <c r="D268" s="4">
        <v>-3.7157799999999998E-2</v>
      </c>
      <c r="E268" s="4">
        <v>0.34919820000000001</v>
      </c>
      <c r="F268" s="4">
        <v>5.8365100000000003E-2</v>
      </c>
      <c r="G268" s="4">
        <v>0.99363380000000001</v>
      </c>
      <c r="H268" s="4">
        <v>0.26506800000000003</v>
      </c>
      <c r="I268">
        <f t="shared" si="28"/>
        <v>0</v>
      </c>
      <c r="J268">
        <f t="shared" si="28"/>
        <v>0</v>
      </c>
      <c r="K268">
        <f t="shared" si="28"/>
        <v>0</v>
      </c>
      <c r="L268">
        <f t="shared" si="28"/>
        <v>0</v>
      </c>
      <c r="M268">
        <f t="shared" si="28"/>
        <v>1</v>
      </c>
      <c r="N268">
        <f t="shared" si="28"/>
        <v>0</v>
      </c>
      <c r="O268">
        <f t="shared" si="28"/>
        <v>0</v>
      </c>
      <c r="P268">
        <f t="shared" si="28"/>
        <v>0</v>
      </c>
      <c r="Q268">
        <f t="shared" si="28"/>
        <v>0</v>
      </c>
      <c r="R268">
        <v>0.92868780886089886</v>
      </c>
    </row>
    <row r="269" spans="1:18" x14ac:dyDescent="0.3">
      <c r="A269" s="1">
        <v>292</v>
      </c>
      <c r="B269" s="1">
        <v>2012</v>
      </c>
      <c r="C269" s="2">
        <v>0</v>
      </c>
      <c r="D269" s="4">
        <v>-2.5330999999999999E-3</v>
      </c>
      <c r="E269" s="4">
        <v>0.15899630000000001</v>
      </c>
      <c r="F269" s="4">
        <v>2.6792400000000001E-2</v>
      </c>
      <c r="G269" s="4">
        <v>0.42630000000000001</v>
      </c>
      <c r="H269" s="4">
        <v>9.8361699999999996E-2</v>
      </c>
      <c r="I269">
        <f t="shared" si="28"/>
        <v>0</v>
      </c>
      <c r="J269">
        <f t="shared" si="28"/>
        <v>0</v>
      </c>
      <c r="K269">
        <f t="shared" si="28"/>
        <v>0</v>
      </c>
      <c r="L269">
        <f t="shared" si="28"/>
        <v>0</v>
      </c>
      <c r="M269">
        <f t="shared" si="28"/>
        <v>0</v>
      </c>
      <c r="N269">
        <f t="shared" si="28"/>
        <v>0</v>
      </c>
      <c r="O269">
        <f t="shared" si="28"/>
        <v>1</v>
      </c>
      <c r="P269">
        <f t="shared" si="28"/>
        <v>0</v>
      </c>
      <c r="Q269">
        <f t="shared" si="28"/>
        <v>0</v>
      </c>
      <c r="R269">
        <v>0.92861246353422944</v>
      </c>
    </row>
    <row r="270" spans="1:18" x14ac:dyDescent="0.3">
      <c r="A270" s="1">
        <v>22</v>
      </c>
      <c r="B270" s="1">
        <v>2011</v>
      </c>
      <c r="C270" s="2">
        <v>0</v>
      </c>
      <c r="D270" s="4">
        <v>-0.12290769999999999</v>
      </c>
      <c r="E270" s="4">
        <v>0.118628</v>
      </c>
      <c r="F270" s="4">
        <v>4.05248E-2</v>
      </c>
      <c r="G270" s="4">
        <v>0.58002969999999998</v>
      </c>
      <c r="H270" s="4">
        <v>0.20367979999999999</v>
      </c>
      <c r="I270">
        <f t="shared" si="28"/>
        <v>0</v>
      </c>
      <c r="J270">
        <f t="shared" si="28"/>
        <v>0</v>
      </c>
      <c r="K270">
        <f t="shared" si="28"/>
        <v>0</v>
      </c>
      <c r="L270">
        <f t="shared" si="28"/>
        <v>0</v>
      </c>
      <c r="M270">
        <f t="shared" si="28"/>
        <v>0</v>
      </c>
      <c r="N270">
        <f t="shared" si="28"/>
        <v>1</v>
      </c>
      <c r="O270">
        <f t="shared" si="28"/>
        <v>0</v>
      </c>
      <c r="P270">
        <f t="shared" si="28"/>
        <v>0</v>
      </c>
      <c r="Q270">
        <f t="shared" si="28"/>
        <v>0</v>
      </c>
      <c r="R270">
        <v>0.92844301700580456</v>
      </c>
    </row>
    <row r="271" spans="1:18" x14ac:dyDescent="0.3">
      <c r="A271" s="1">
        <v>625</v>
      </c>
      <c r="B271" s="1">
        <v>2007</v>
      </c>
      <c r="C271" s="2">
        <v>0</v>
      </c>
      <c r="D271" s="4">
        <v>0.26913789999999999</v>
      </c>
      <c r="E271" s="4">
        <v>0.51131800000000005</v>
      </c>
      <c r="F271" s="4">
        <v>9.0575100000000006E-2</v>
      </c>
      <c r="G271" s="4">
        <v>2.5490539999999999</v>
      </c>
      <c r="H271" s="4">
        <v>0.30306349999999999</v>
      </c>
      <c r="I271">
        <f t="shared" si="28"/>
        <v>0</v>
      </c>
      <c r="J271">
        <f t="shared" si="28"/>
        <v>1</v>
      </c>
      <c r="K271">
        <f t="shared" si="28"/>
        <v>0</v>
      </c>
      <c r="L271">
        <f t="shared" si="28"/>
        <v>0</v>
      </c>
      <c r="M271">
        <f t="shared" si="28"/>
        <v>0</v>
      </c>
      <c r="N271">
        <f t="shared" si="28"/>
        <v>0</v>
      </c>
      <c r="O271">
        <f t="shared" si="28"/>
        <v>0</v>
      </c>
      <c r="P271">
        <f t="shared" si="28"/>
        <v>0</v>
      </c>
      <c r="Q271">
        <f t="shared" si="28"/>
        <v>0</v>
      </c>
      <c r="R271">
        <v>0.9282300779687005</v>
      </c>
    </row>
    <row r="272" spans="1:18" x14ac:dyDescent="0.3">
      <c r="A272" s="1">
        <v>432</v>
      </c>
      <c r="B272" s="1">
        <v>2011</v>
      </c>
      <c r="C272" s="2">
        <v>0</v>
      </c>
      <c r="D272" s="4">
        <v>0.1263271</v>
      </c>
      <c r="E272" s="4">
        <v>0.19279099999999999</v>
      </c>
      <c r="F272" s="4">
        <v>4.8882299999999997E-2</v>
      </c>
      <c r="G272" s="4">
        <v>1.303909</v>
      </c>
      <c r="H272" s="4">
        <v>0.36293350000000002</v>
      </c>
      <c r="I272">
        <f t="shared" ref="I272:Q281" si="29">IF($B272=I$1, 1, 0)</f>
        <v>0</v>
      </c>
      <c r="J272">
        <f t="shared" si="29"/>
        <v>0</v>
      </c>
      <c r="K272">
        <f t="shared" si="29"/>
        <v>0</v>
      </c>
      <c r="L272">
        <f t="shared" si="29"/>
        <v>0</v>
      </c>
      <c r="M272">
        <f t="shared" si="29"/>
        <v>0</v>
      </c>
      <c r="N272">
        <f t="shared" si="29"/>
        <v>1</v>
      </c>
      <c r="O272">
        <f t="shared" si="29"/>
        <v>0</v>
      </c>
      <c r="P272">
        <f t="shared" si="29"/>
        <v>0</v>
      </c>
      <c r="Q272">
        <f t="shared" si="29"/>
        <v>0</v>
      </c>
      <c r="R272">
        <v>0.92803746990873903</v>
      </c>
    </row>
    <row r="273" spans="1:18" x14ac:dyDescent="0.3">
      <c r="A273" s="1">
        <v>383</v>
      </c>
      <c r="B273" s="1">
        <v>2009</v>
      </c>
      <c r="C273" s="2">
        <v>0</v>
      </c>
      <c r="D273" s="4">
        <v>0.1350218</v>
      </c>
      <c r="E273" s="4">
        <v>0.25548599999999999</v>
      </c>
      <c r="F273" s="4">
        <v>6.3040899999999997E-2</v>
      </c>
      <c r="G273" s="4">
        <v>1.068748</v>
      </c>
      <c r="H273" s="4">
        <v>0.39365149999999999</v>
      </c>
      <c r="I273">
        <f t="shared" si="29"/>
        <v>0</v>
      </c>
      <c r="J273">
        <f t="shared" si="29"/>
        <v>0</v>
      </c>
      <c r="K273">
        <f t="shared" si="29"/>
        <v>0</v>
      </c>
      <c r="L273">
        <f t="shared" si="29"/>
        <v>1</v>
      </c>
      <c r="M273">
        <f t="shared" si="29"/>
        <v>0</v>
      </c>
      <c r="N273">
        <f t="shared" si="29"/>
        <v>0</v>
      </c>
      <c r="O273">
        <f t="shared" si="29"/>
        <v>0</v>
      </c>
      <c r="P273">
        <f t="shared" si="29"/>
        <v>0</v>
      </c>
      <c r="Q273">
        <f t="shared" si="29"/>
        <v>0</v>
      </c>
      <c r="R273">
        <v>0.92802626925923293</v>
      </c>
    </row>
    <row r="274" spans="1:18" x14ac:dyDescent="0.3">
      <c r="A274" s="1">
        <v>63</v>
      </c>
      <c r="B274" s="1">
        <v>2009</v>
      </c>
      <c r="C274" s="2">
        <v>0</v>
      </c>
      <c r="D274" s="4">
        <v>0.10971499999999999</v>
      </c>
      <c r="E274" s="4">
        <v>0.2973789</v>
      </c>
      <c r="F274" s="4">
        <v>4.0454299999999999E-2</v>
      </c>
      <c r="G274" s="4">
        <v>5.8827769999999999</v>
      </c>
      <c r="H274" s="4">
        <v>9.5808299999999999E-2</v>
      </c>
      <c r="I274">
        <f t="shared" si="29"/>
        <v>0</v>
      </c>
      <c r="J274">
        <f t="shared" si="29"/>
        <v>0</v>
      </c>
      <c r="K274">
        <f t="shared" si="29"/>
        <v>0</v>
      </c>
      <c r="L274">
        <f t="shared" si="29"/>
        <v>1</v>
      </c>
      <c r="M274">
        <f t="shared" si="29"/>
        <v>0</v>
      </c>
      <c r="N274">
        <f t="shared" si="29"/>
        <v>0</v>
      </c>
      <c r="O274">
        <f t="shared" si="29"/>
        <v>0</v>
      </c>
      <c r="P274">
        <f t="shared" si="29"/>
        <v>0</v>
      </c>
      <c r="Q274">
        <f t="shared" si="29"/>
        <v>0</v>
      </c>
      <c r="R274">
        <v>0.92785063208944718</v>
      </c>
    </row>
    <row r="275" spans="1:18" x14ac:dyDescent="0.3">
      <c r="A275" s="1">
        <v>654</v>
      </c>
      <c r="B275" s="1">
        <v>2005</v>
      </c>
      <c r="C275" s="2">
        <v>0</v>
      </c>
      <c r="D275" s="4">
        <v>0.16489780000000001</v>
      </c>
      <c r="E275" s="4">
        <v>0.28357060000000001</v>
      </c>
      <c r="F275" s="4">
        <v>6.0625499999999999E-2</v>
      </c>
      <c r="G275" s="4">
        <v>1.1084890000000001</v>
      </c>
      <c r="H275" s="4">
        <v>0.32126120000000002</v>
      </c>
      <c r="I275">
        <f t="shared" si="29"/>
        <v>0</v>
      </c>
      <c r="J275">
        <f t="shared" si="29"/>
        <v>0</v>
      </c>
      <c r="K275">
        <f t="shared" si="29"/>
        <v>0</v>
      </c>
      <c r="L275">
        <f t="shared" si="29"/>
        <v>0</v>
      </c>
      <c r="M275">
        <f t="shared" si="29"/>
        <v>0</v>
      </c>
      <c r="N275">
        <f t="shared" si="29"/>
        <v>0</v>
      </c>
      <c r="O275">
        <f t="shared" si="29"/>
        <v>0</v>
      </c>
      <c r="P275">
        <f t="shared" si="29"/>
        <v>0</v>
      </c>
      <c r="Q275">
        <f t="shared" si="29"/>
        <v>0</v>
      </c>
      <c r="R275">
        <v>0.92775777162938267</v>
      </c>
    </row>
    <row r="276" spans="1:18" x14ac:dyDescent="0.3">
      <c r="A276" s="1">
        <v>487</v>
      </c>
      <c r="B276" s="1">
        <v>2010</v>
      </c>
      <c r="C276" s="2">
        <v>0</v>
      </c>
      <c r="D276" s="4">
        <v>0.1041116</v>
      </c>
      <c r="E276" s="4">
        <v>-1.4559000000000001E-2</v>
      </c>
      <c r="F276" s="4">
        <v>5.8709799999999999E-2</v>
      </c>
      <c r="G276" s="4">
        <v>0.1344022</v>
      </c>
      <c r="H276" s="4">
        <v>0.16632730000000001</v>
      </c>
      <c r="I276">
        <f t="shared" si="29"/>
        <v>0</v>
      </c>
      <c r="J276">
        <f t="shared" si="29"/>
        <v>0</v>
      </c>
      <c r="K276">
        <f t="shared" si="29"/>
        <v>0</v>
      </c>
      <c r="L276">
        <f t="shared" si="29"/>
        <v>0</v>
      </c>
      <c r="M276">
        <f t="shared" si="29"/>
        <v>1</v>
      </c>
      <c r="N276">
        <f t="shared" si="29"/>
        <v>0</v>
      </c>
      <c r="O276">
        <f t="shared" si="29"/>
        <v>0</v>
      </c>
      <c r="P276">
        <f t="shared" si="29"/>
        <v>0</v>
      </c>
      <c r="Q276">
        <f t="shared" si="29"/>
        <v>0</v>
      </c>
      <c r="R276">
        <v>0.92773420097104298</v>
      </c>
    </row>
    <row r="277" spans="1:18" x14ac:dyDescent="0.3">
      <c r="A277" s="1">
        <v>116</v>
      </c>
      <c r="B277" s="1">
        <v>2012</v>
      </c>
      <c r="C277" s="2">
        <v>0</v>
      </c>
      <c r="D277" s="4">
        <v>0.15005669999999999</v>
      </c>
      <c r="E277" s="4">
        <v>0.19283629999999999</v>
      </c>
      <c r="F277" s="4">
        <v>2.6139599999999999E-2</v>
      </c>
      <c r="G277" s="4">
        <v>0.69187080000000001</v>
      </c>
      <c r="H277" s="4">
        <v>0.1823449</v>
      </c>
      <c r="I277">
        <f t="shared" si="29"/>
        <v>0</v>
      </c>
      <c r="J277">
        <f t="shared" si="29"/>
        <v>0</v>
      </c>
      <c r="K277">
        <f t="shared" si="29"/>
        <v>0</v>
      </c>
      <c r="L277">
        <f t="shared" si="29"/>
        <v>0</v>
      </c>
      <c r="M277">
        <f t="shared" si="29"/>
        <v>0</v>
      </c>
      <c r="N277">
        <f t="shared" si="29"/>
        <v>0</v>
      </c>
      <c r="O277">
        <f t="shared" si="29"/>
        <v>1</v>
      </c>
      <c r="P277">
        <f t="shared" si="29"/>
        <v>0</v>
      </c>
      <c r="Q277">
        <f t="shared" si="29"/>
        <v>0</v>
      </c>
      <c r="R277">
        <v>0.92772858986262674</v>
      </c>
    </row>
    <row r="278" spans="1:18" x14ac:dyDescent="0.3">
      <c r="A278" s="1">
        <v>509</v>
      </c>
      <c r="B278" s="1">
        <v>2008</v>
      </c>
      <c r="C278" s="2">
        <v>0</v>
      </c>
      <c r="D278" s="4">
        <v>-0.12133969999999999</v>
      </c>
      <c r="E278" s="4">
        <v>0.55216489999999996</v>
      </c>
      <c r="F278" s="4">
        <v>5.9307400000000003E-2</v>
      </c>
      <c r="G278" s="4">
        <v>3.724091</v>
      </c>
      <c r="H278" s="4">
        <v>0.3504429</v>
      </c>
      <c r="I278">
        <f t="shared" si="29"/>
        <v>0</v>
      </c>
      <c r="J278">
        <f t="shared" si="29"/>
        <v>0</v>
      </c>
      <c r="K278">
        <f t="shared" si="29"/>
        <v>1</v>
      </c>
      <c r="L278">
        <f t="shared" si="29"/>
        <v>0</v>
      </c>
      <c r="M278">
        <f t="shared" si="29"/>
        <v>0</v>
      </c>
      <c r="N278">
        <f t="shared" si="29"/>
        <v>0</v>
      </c>
      <c r="O278">
        <f t="shared" si="29"/>
        <v>0</v>
      </c>
      <c r="P278">
        <f t="shared" si="29"/>
        <v>0</v>
      </c>
      <c r="Q278">
        <f t="shared" si="29"/>
        <v>0</v>
      </c>
      <c r="R278">
        <v>0.92750974045891332</v>
      </c>
    </row>
    <row r="279" spans="1:18" x14ac:dyDescent="0.3">
      <c r="A279" s="1">
        <v>11</v>
      </c>
      <c r="B279" s="1">
        <v>2009</v>
      </c>
      <c r="C279" s="2">
        <v>0</v>
      </c>
      <c r="D279" s="4">
        <v>0.10967200000000001</v>
      </c>
      <c r="E279" s="4">
        <v>-7.6169000000000002E-3</v>
      </c>
      <c r="F279" s="4">
        <v>1.34921E-2</v>
      </c>
      <c r="G279" s="4">
        <v>2.632863</v>
      </c>
      <c r="H279" s="4">
        <v>4.6391700000000001E-2</v>
      </c>
      <c r="I279">
        <f t="shared" si="29"/>
        <v>0</v>
      </c>
      <c r="J279">
        <f t="shared" si="29"/>
        <v>0</v>
      </c>
      <c r="K279">
        <f t="shared" si="29"/>
        <v>0</v>
      </c>
      <c r="L279">
        <f t="shared" si="29"/>
        <v>1</v>
      </c>
      <c r="M279">
        <f t="shared" si="29"/>
        <v>0</v>
      </c>
      <c r="N279">
        <f t="shared" si="29"/>
        <v>0</v>
      </c>
      <c r="O279">
        <f t="shared" si="29"/>
        <v>0</v>
      </c>
      <c r="P279">
        <f t="shared" si="29"/>
        <v>0</v>
      </c>
      <c r="Q279">
        <f t="shared" si="29"/>
        <v>0</v>
      </c>
      <c r="R279">
        <v>0.92744041111090847</v>
      </c>
    </row>
    <row r="280" spans="1:18" x14ac:dyDescent="0.3">
      <c r="A280" s="1">
        <v>517</v>
      </c>
      <c r="B280" s="1">
        <v>2006</v>
      </c>
      <c r="C280" s="2">
        <v>0</v>
      </c>
      <c r="D280" s="4">
        <v>8.8505E-2</v>
      </c>
      <c r="E280" s="4">
        <v>0.15073549999999999</v>
      </c>
      <c r="F280" s="4">
        <v>5.3894200000000003E-2</v>
      </c>
      <c r="G280" s="4">
        <v>0.6041048</v>
      </c>
      <c r="H280" s="4">
        <v>0.3859262</v>
      </c>
      <c r="I280">
        <f t="shared" si="29"/>
        <v>1</v>
      </c>
      <c r="J280">
        <f t="shared" si="29"/>
        <v>0</v>
      </c>
      <c r="K280">
        <f t="shared" si="29"/>
        <v>0</v>
      </c>
      <c r="L280">
        <f t="shared" si="29"/>
        <v>0</v>
      </c>
      <c r="M280">
        <f t="shared" si="29"/>
        <v>0</v>
      </c>
      <c r="N280">
        <f t="shared" si="29"/>
        <v>0</v>
      </c>
      <c r="O280">
        <f t="shared" si="29"/>
        <v>0</v>
      </c>
      <c r="P280">
        <f t="shared" si="29"/>
        <v>0</v>
      </c>
      <c r="Q280">
        <f t="shared" si="29"/>
        <v>0</v>
      </c>
      <c r="R280">
        <v>0.92708841719651958</v>
      </c>
    </row>
    <row r="281" spans="1:18" x14ac:dyDescent="0.3">
      <c r="A281" s="1">
        <v>200</v>
      </c>
      <c r="B281" s="1">
        <v>2009</v>
      </c>
      <c r="C281" s="2">
        <v>0</v>
      </c>
      <c r="D281" s="4">
        <v>5.0340700000000002E-2</v>
      </c>
      <c r="E281" s="4">
        <v>0.1259998</v>
      </c>
      <c r="F281" s="4">
        <v>6.0463500000000003E-2</v>
      </c>
      <c r="G281" s="4">
        <v>0.50497729999999996</v>
      </c>
      <c r="H281" s="4">
        <v>0.1149665</v>
      </c>
      <c r="I281">
        <f t="shared" si="29"/>
        <v>0</v>
      </c>
      <c r="J281">
        <f t="shared" si="29"/>
        <v>0</v>
      </c>
      <c r="K281">
        <f t="shared" si="29"/>
        <v>0</v>
      </c>
      <c r="L281">
        <f t="shared" si="29"/>
        <v>1</v>
      </c>
      <c r="M281">
        <f t="shared" si="29"/>
        <v>0</v>
      </c>
      <c r="N281">
        <f t="shared" si="29"/>
        <v>0</v>
      </c>
      <c r="O281">
        <f t="shared" si="29"/>
        <v>0</v>
      </c>
      <c r="P281">
        <f t="shared" si="29"/>
        <v>0</v>
      </c>
      <c r="Q281">
        <f t="shared" si="29"/>
        <v>0</v>
      </c>
      <c r="R281">
        <v>0.92618135991179984</v>
      </c>
    </row>
    <row r="282" spans="1:18" x14ac:dyDescent="0.3">
      <c r="A282" s="1">
        <v>148</v>
      </c>
      <c r="B282" s="1">
        <v>2011</v>
      </c>
      <c r="C282" s="2">
        <v>0</v>
      </c>
      <c r="D282" s="4">
        <v>9.9807400000000004E-2</v>
      </c>
      <c r="E282" s="4">
        <v>0.1911804</v>
      </c>
      <c r="F282" s="4">
        <v>1.49698E-2</v>
      </c>
      <c r="G282" s="4">
        <v>1.6930540000000001</v>
      </c>
      <c r="H282" s="4">
        <v>9.6468700000000004E-2</v>
      </c>
      <c r="I282">
        <f t="shared" ref="I282:Q291" si="30">IF($B282=I$1, 1, 0)</f>
        <v>0</v>
      </c>
      <c r="J282">
        <f t="shared" si="30"/>
        <v>0</v>
      </c>
      <c r="K282">
        <f t="shared" si="30"/>
        <v>0</v>
      </c>
      <c r="L282">
        <f t="shared" si="30"/>
        <v>0</v>
      </c>
      <c r="M282">
        <f t="shared" si="30"/>
        <v>0</v>
      </c>
      <c r="N282">
        <f t="shared" si="30"/>
        <v>1</v>
      </c>
      <c r="O282">
        <f t="shared" si="30"/>
        <v>0</v>
      </c>
      <c r="P282">
        <f t="shared" si="30"/>
        <v>0</v>
      </c>
      <c r="Q282">
        <f t="shared" si="30"/>
        <v>0</v>
      </c>
      <c r="R282">
        <v>0.9261101154342064</v>
      </c>
    </row>
    <row r="283" spans="1:18" x14ac:dyDescent="0.3">
      <c r="A283" s="1">
        <v>338</v>
      </c>
      <c r="B283" s="1">
        <v>2010</v>
      </c>
      <c r="C283" s="2">
        <v>0</v>
      </c>
      <c r="D283" s="4">
        <v>6.4568999999999998E-3</v>
      </c>
      <c r="E283" s="4">
        <v>0.3561723</v>
      </c>
      <c r="F283" s="4">
        <v>2.3370499999999999E-2</v>
      </c>
      <c r="G283" s="4">
        <v>0.48823759999999999</v>
      </c>
      <c r="H283" s="4">
        <v>0.1069413</v>
      </c>
      <c r="I283">
        <f t="shared" si="30"/>
        <v>0</v>
      </c>
      <c r="J283">
        <f t="shared" si="30"/>
        <v>0</v>
      </c>
      <c r="K283">
        <f t="shared" si="30"/>
        <v>0</v>
      </c>
      <c r="L283">
        <f t="shared" si="30"/>
        <v>0</v>
      </c>
      <c r="M283">
        <f t="shared" si="30"/>
        <v>1</v>
      </c>
      <c r="N283">
        <f t="shared" si="30"/>
        <v>0</v>
      </c>
      <c r="O283">
        <f t="shared" si="30"/>
        <v>0</v>
      </c>
      <c r="P283">
        <f t="shared" si="30"/>
        <v>0</v>
      </c>
      <c r="Q283">
        <f t="shared" si="30"/>
        <v>0</v>
      </c>
      <c r="R283">
        <v>0.92559543383769882</v>
      </c>
    </row>
    <row r="284" spans="1:18" x14ac:dyDescent="0.3">
      <c r="A284" s="1">
        <v>359</v>
      </c>
      <c r="B284" s="1">
        <v>2014</v>
      </c>
      <c r="C284" s="2">
        <v>0</v>
      </c>
      <c r="D284" s="4">
        <v>0.32971830000000002</v>
      </c>
      <c r="E284" s="4">
        <v>0.3526977</v>
      </c>
      <c r="F284" s="4">
        <v>4.0216799999999997E-2</v>
      </c>
      <c r="G284" s="4">
        <v>1.9938910000000001</v>
      </c>
      <c r="H284" s="4">
        <v>0.14877570000000001</v>
      </c>
      <c r="I284">
        <f t="shared" si="30"/>
        <v>0</v>
      </c>
      <c r="J284">
        <f t="shared" si="30"/>
        <v>0</v>
      </c>
      <c r="K284">
        <f t="shared" si="30"/>
        <v>0</v>
      </c>
      <c r="L284">
        <f t="shared" si="30"/>
        <v>0</v>
      </c>
      <c r="M284">
        <f t="shared" si="30"/>
        <v>0</v>
      </c>
      <c r="N284">
        <f t="shared" si="30"/>
        <v>0</v>
      </c>
      <c r="O284">
        <f t="shared" si="30"/>
        <v>0</v>
      </c>
      <c r="P284">
        <f t="shared" si="30"/>
        <v>0</v>
      </c>
      <c r="Q284">
        <f t="shared" si="30"/>
        <v>1</v>
      </c>
      <c r="R284">
        <v>0.9252810701848686</v>
      </c>
    </row>
    <row r="285" spans="1:18" x14ac:dyDescent="0.3">
      <c r="A285" s="1">
        <v>362</v>
      </c>
      <c r="B285" s="1">
        <v>2008</v>
      </c>
      <c r="C285" s="2">
        <v>0</v>
      </c>
      <c r="D285" s="4">
        <v>0.13635120000000001</v>
      </c>
      <c r="E285" s="4">
        <v>0.2347902</v>
      </c>
      <c r="F285" s="4">
        <v>8.7735599999999997E-2</v>
      </c>
      <c r="G285" s="4">
        <v>1.2459009999999999</v>
      </c>
      <c r="H285" s="4">
        <v>0.32863249999999999</v>
      </c>
      <c r="I285">
        <f t="shared" si="30"/>
        <v>0</v>
      </c>
      <c r="J285">
        <f t="shared" si="30"/>
        <v>0</v>
      </c>
      <c r="K285">
        <f t="shared" si="30"/>
        <v>1</v>
      </c>
      <c r="L285">
        <f t="shared" si="30"/>
        <v>0</v>
      </c>
      <c r="M285">
        <f t="shared" si="30"/>
        <v>0</v>
      </c>
      <c r="N285">
        <f t="shared" si="30"/>
        <v>0</v>
      </c>
      <c r="O285">
        <f t="shared" si="30"/>
        <v>0</v>
      </c>
      <c r="P285">
        <f t="shared" si="30"/>
        <v>0</v>
      </c>
      <c r="Q285">
        <f t="shared" si="30"/>
        <v>0</v>
      </c>
      <c r="R285">
        <v>0.92512367909603033</v>
      </c>
    </row>
    <row r="286" spans="1:18" x14ac:dyDescent="0.3">
      <c r="A286" s="1">
        <v>363</v>
      </c>
      <c r="B286" s="1">
        <v>2005</v>
      </c>
      <c r="C286" s="2">
        <v>0</v>
      </c>
      <c r="D286" s="4">
        <v>0.4291355</v>
      </c>
      <c r="E286" s="4">
        <v>0.63502369999999997</v>
      </c>
      <c r="F286" s="4">
        <v>0.10176689999999999</v>
      </c>
      <c r="G286" s="4">
        <v>3.5003730000000002</v>
      </c>
      <c r="H286" s="4">
        <v>0.56831180000000003</v>
      </c>
      <c r="I286">
        <f t="shared" si="30"/>
        <v>0</v>
      </c>
      <c r="J286">
        <f t="shared" si="30"/>
        <v>0</v>
      </c>
      <c r="K286">
        <f t="shared" si="30"/>
        <v>0</v>
      </c>
      <c r="L286">
        <f t="shared" si="30"/>
        <v>0</v>
      </c>
      <c r="M286">
        <f t="shared" si="30"/>
        <v>0</v>
      </c>
      <c r="N286">
        <f t="shared" si="30"/>
        <v>0</v>
      </c>
      <c r="O286">
        <f t="shared" si="30"/>
        <v>0</v>
      </c>
      <c r="P286">
        <f t="shared" si="30"/>
        <v>0</v>
      </c>
      <c r="Q286">
        <f t="shared" si="30"/>
        <v>0</v>
      </c>
      <c r="R286">
        <v>0.92510876675998288</v>
      </c>
    </row>
    <row r="287" spans="1:18" x14ac:dyDescent="0.3">
      <c r="A287" s="1">
        <v>81</v>
      </c>
      <c r="B287" s="1">
        <v>2012</v>
      </c>
      <c r="C287" s="2">
        <v>0</v>
      </c>
      <c r="D287" s="4">
        <v>9.1356699999999999E-2</v>
      </c>
      <c r="E287" s="4">
        <v>0.301257</v>
      </c>
      <c r="F287" s="4">
        <v>4.7917300000000003E-2</v>
      </c>
      <c r="G287" s="4">
        <v>4.0316809999999998</v>
      </c>
      <c r="H287" s="4">
        <v>7.9208399999999998E-2</v>
      </c>
      <c r="I287">
        <f t="shared" si="30"/>
        <v>0</v>
      </c>
      <c r="J287">
        <f t="shared" si="30"/>
        <v>0</v>
      </c>
      <c r="K287">
        <f t="shared" si="30"/>
        <v>0</v>
      </c>
      <c r="L287">
        <f t="shared" si="30"/>
        <v>0</v>
      </c>
      <c r="M287">
        <f t="shared" si="30"/>
        <v>0</v>
      </c>
      <c r="N287">
        <f t="shared" si="30"/>
        <v>0</v>
      </c>
      <c r="O287">
        <f t="shared" si="30"/>
        <v>1</v>
      </c>
      <c r="P287">
        <f t="shared" si="30"/>
        <v>0</v>
      </c>
      <c r="Q287">
        <f t="shared" si="30"/>
        <v>0</v>
      </c>
      <c r="R287">
        <v>0.92479887135696992</v>
      </c>
    </row>
    <row r="288" spans="1:18" x14ac:dyDescent="0.3">
      <c r="A288" s="1">
        <v>596</v>
      </c>
      <c r="B288" s="1">
        <v>2008</v>
      </c>
      <c r="C288" s="2">
        <v>0</v>
      </c>
      <c r="D288" s="4">
        <v>0.14342199999999999</v>
      </c>
      <c r="E288" s="4">
        <v>0.44936739999999997</v>
      </c>
      <c r="F288" s="4">
        <v>5.5180699999999999E-2</v>
      </c>
      <c r="G288" s="4">
        <v>2.1885180000000002</v>
      </c>
      <c r="H288" s="4">
        <v>0.29829129999999998</v>
      </c>
      <c r="I288">
        <f t="shared" si="30"/>
        <v>0</v>
      </c>
      <c r="J288">
        <f t="shared" si="30"/>
        <v>0</v>
      </c>
      <c r="K288">
        <f t="shared" si="30"/>
        <v>1</v>
      </c>
      <c r="L288">
        <f t="shared" si="30"/>
        <v>0</v>
      </c>
      <c r="M288">
        <f t="shared" si="30"/>
        <v>0</v>
      </c>
      <c r="N288">
        <f t="shared" si="30"/>
        <v>0</v>
      </c>
      <c r="O288">
        <f t="shared" si="30"/>
        <v>0</v>
      </c>
      <c r="P288">
        <f t="shared" si="30"/>
        <v>0</v>
      </c>
      <c r="Q288">
        <f t="shared" si="30"/>
        <v>0</v>
      </c>
      <c r="R288">
        <v>0.92427086879601072</v>
      </c>
    </row>
    <row r="289" spans="1:18" x14ac:dyDescent="0.3">
      <c r="A289" s="1">
        <v>583</v>
      </c>
      <c r="B289" s="1">
        <v>2005</v>
      </c>
      <c r="C289" s="2">
        <v>0</v>
      </c>
      <c r="D289" s="4">
        <v>-6.6325400000000007E-2</v>
      </c>
      <c r="E289" s="4">
        <v>0.93291349999999995</v>
      </c>
      <c r="F289" s="4">
        <v>9.2381699999999997E-2</v>
      </c>
      <c r="G289" s="4">
        <v>6.5930809999999997</v>
      </c>
      <c r="H289" s="4">
        <v>0.3079114</v>
      </c>
      <c r="I289">
        <f t="shared" si="30"/>
        <v>0</v>
      </c>
      <c r="J289">
        <f t="shared" si="30"/>
        <v>0</v>
      </c>
      <c r="K289">
        <f t="shared" si="30"/>
        <v>0</v>
      </c>
      <c r="L289">
        <f t="shared" si="30"/>
        <v>0</v>
      </c>
      <c r="M289">
        <f t="shared" si="30"/>
        <v>0</v>
      </c>
      <c r="N289">
        <f t="shared" si="30"/>
        <v>0</v>
      </c>
      <c r="O289">
        <f t="shared" si="30"/>
        <v>0</v>
      </c>
      <c r="P289">
        <f t="shared" si="30"/>
        <v>0</v>
      </c>
      <c r="Q289">
        <f t="shared" si="30"/>
        <v>0</v>
      </c>
      <c r="R289">
        <v>0.92415746193213577</v>
      </c>
    </row>
    <row r="290" spans="1:18" x14ac:dyDescent="0.3">
      <c r="A290" s="1">
        <v>349</v>
      </c>
      <c r="B290" s="1">
        <v>2009</v>
      </c>
      <c r="C290" s="2">
        <v>0</v>
      </c>
      <c r="D290" s="4">
        <v>0.1728364</v>
      </c>
      <c r="E290" s="4">
        <v>0.13072320000000001</v>
      </c>
      <c r="F290" s="4">
        <v>4.86404E-2</v>
      </c>
      <c r="G290" s="4">
        <v>0.8316289</v>
      </c>
      <c r="H290" s="4">
        <v>0.36352909999999999</v>
      </c>
      <c r="I290">
        <f t="shared" si="30"/>
        <v>0</v>
      </c>
      <c r="J290">
        <f t="shared" si="30"/>
        <v>0</v>
      </c>
      <c r="K290">
        <f t="shared" si="30"/>
        <v>0</v>
      </c>
      <c r="L290">
        <f t="shared" si="30"/>
        <v>1</v>
      </c>
      <c r="M290">
        <f t="shared" si="30"/>
        <v>0</v>
      </c>
      <c r="N290">
        <f t="shared" si="30"/>
        <v>0</v>
      </c>
      <c r="O290">
        <f t="shared" si="30"/>
        <v>0</v>
      </c>
      <c r="P290">
        <f t="shared" si="30"/>
        <v>0</v>
      </c>
      <c r="Q290">
        <f t="shared" si="30"/>
        <v>0</v>
      </c>
      <c r="R290">
        <v>0.92369071884138654</v>
      </c>
    </row>
    <row r="291" spans="1:18" x14ac:dyDescent="0.3">
      <c r="A291" s="1">
        <v>312</v>
      </c>
      <c r="B291" s="1">
        <v>2007</v>
      </c>
      <c r="C291" s="2">
        <v>0</v>
      </c>
      <c r="D291" s="4">
        <v>0.35400300000000001</v>
      </c>
      <c r="E291" s="4">
        <v>0.4436889</v>
      </c>
      <c r="F291" s="4">
        <v>5.5971399999999998E-2</v>
      </c>
      <c r="G291" s="4">
        <v>1.601305</v>
      </c>
      <c r="H291" s="4">
        <v>0.21072560000000001</v>
      </c>
      <c r="I291">
        <f t="shared" si="30"/>
        <v>0</v>
      </c>
      <c r="J291">
        <f t="shared" si="30"/>
        <v>1</v>
      </c>
      <c r="K291">
        <f t="shared" si="30"/>
        <v>0</v>
      </c>
      <c r="L291">
        <f t="shared" si="30"/>
        <v>0</v>
      </c>
      <c r="M291">
        <f t="shared" si="30"/>
        <v>0</v>
      </c>
      <c r="N291">
        <f t="shared" si="30"/>
        <v>0</v>
      </c>
      <c r="O291">
        <f t="shared" si="30"/>
        <v>0</v>
      </c>
      <c r="P291">
        <f t="shared" si="30"/>
        <v>0</v>
      </c>
      <c r="Q291">
        <f t="shared" si="30"/>
        <v>0</v>
      </c>
      <c r="R291">
        <v>0.92350309542354303</v>
      </c>
    </row>
    <row r="292" spans="1:18" x14ac:dyDescent="0.3">
      <c r="A292" s="1">
        <v>466</v>
      </c>
      <c r="B292" s="1">
        <v>2007</v>
      </c>
      <c r="C292" s="2">
        <v>0</v>
      </c>
      <c r="D292" s="4">
        <v>3.0240699999999999E-2</v>
      </c>
      <c r="E292" s="4">
        <v>9.6723699999999996E-2</v>
      </c>
      <c r="F292" s="4">
        <v>3.8989200000000002E-2</v>
      </c>
      <c r="G292" s="4">
        <v>0.46223799999999998</v>
      </c>
      <c r="H292" s="4">
        <v>0.28598109999999999</v>
      </c>
      <c r="I292">
        <f t="shared" ref="I292:Q301" si="31">IF($B292=I$1, 1, 0)</f>
        <v>0</v>
      </c>
      <c r="J292">
        <f t="shared" si="31"/>
        <v>1</v>
      </c>
      <c r="K292">
        <f t="shared" si="31"/>
        <v>0</v>
      </c>
      <c r="L292">
        <f t="shared" si="31"/>
        <v>0</v>
      </c>
      <c r="M292">
        <f t="shared" si="31"/>
        <v>0</v>
      </c>
      <c r="N292">
        <f t="shared" si="31"/>
        <v>0</v>
      </c>
      <c r="O292">
        <f t="shared" si="31"/>
        <v>0</v>
      </c>
      <c r="P292">
        <f t="shared" si="31"/>
        <v>0</v>
      </c>
      <c r="Q292">
        <f t="shared" si="31"/>
        <v>0</v>
      </c>
      <c r="R292">
        <v>0.92329213772647234</v>
      </c>
    </row>
    <row r="293" spans="1:18" x14ac:dyDescent="0.3">
      <c r="A293" s="1">
        <v>298</v>
      </c>
      <c r="B293" s="1">
        <v>2013</v>
      </c>
      <c r="C293" s="2">
        <v>0</v>
      </c>
      <c r="D293" s="4">
        <v>7.5808500000000001E-2</v>
      </c>
      <c r="E293" s="4">
        <v>0.39242959999999999</v>
      </c>
      <c r="F293" s="4">
        <v>4.9124800000000003E-2</v>
      </c>
      <c r="G293" s="4">
        <v>1.9400390000000001</v>
      </c>
      <c r="H293" s="4">
        <v>0.23897080000000001</v>
      </c>
      <c r="I293">
        <f t="shared" si="31"/>
        <v>0</v>
      </c>
      <c r="J293">
        <f t="shared" si="31"/>
        <v>0</v>
      </c>
      <c r="K293">
        <f t="shared" si="31"/>
        <v>0</v>
      </c>
      <c r="L293">
        <f t="shared" si="31"/>
        <v>0</v>
      </c>
      <c r="M293">
        <f t="shared" si="31"/>
        <v>0</v>
      </c>
      <c r="N293">
        <f t="shared" si="31"/>
        <v>0</v>
      </c>
      <c r="O293">
        <f t="shared" si="31"/>
        <v>0</v>
      </c>
      <c r="P293">
        <f t="shared" si="31"/>
        <v>1</v>
      </c>
      <c r="Q293">
        <f t="shared" si="31"/>
        <v>0</v>
      </c>
      <c r="R293">
        <v>0.92306134897084136</v>
      </c>
    </row>
    <row r="294" spans="1:18" x14ac:dyDescent="0.3">
      <c r="A294" s="1">
        <v>32</v>
      </c>
      <c r="B294" s="1">
        <v>2013</v>
      </c>
      <c r="C294" s="2">
        <v>0</v>
      </c>
      <c r="D294" s="4">
        <v>0.45818930000000002</v>
      </c>
      <c r="E294" s="4">
        <v>0.2016821</v>
      </c>
      <c r="F294" s="4">
        <v>0.10102940000000001</v>
      </c>
      <c r="G294" s="4">
        <v>4.6682410000000001</v>
      </c>
      <c r="H294" s="4">
        <v>0.24315990000000001</v>
      </c>
      <c r="I294">
        <f t="shared" si="31"/>
        <v>0</v>
      </c>
      <c r="J294">
        <f t="shared" si="31"/>
        <v>0</v>
      </c>
      <c r="K294">
        <f t="shared" si="31"/>
        <v>0</v>
      </c>
      <c r="L294">
        <f t="shared" si="31"/>
        <v>0</v>
      </c>
      <c r="M294">
        <f t="shared" si="31"/>
        <v>0</v>
      </c>
      <c r="N294">
        <f t="shared" si="31"/>
        <v>0</v>
      </c>
      <c r="O294">
        <f t="shared" si="31"/>
        <v>0</v>
      </c>
      <c r="P294">
        <f t="shared" si="31"/>
        <v>1</v>
      </c>
      <c r="Q294">
        <f t="shared" si="31"/>
        <v>0</v>
      </c>
      <c r="R294">
        <v>0.92270732460862526</v>
      </c>
    </row>
    <row r="295" spans="1:18" x14ac:dyDescent="0.3">
      <c r="A295" s="1">
        <v>52</v>
      </c>
      <c r="B295" s="1">
        <v>2009</v>
      </c>
      <c r="C295" s="2">
        <v>0</v>
      </c>
      <c r="D295" s="4">
        <v>8.6616799999999994E-2</v>
      </c>
      <c r="E295" s="4">
        <v>0.50722420000000001</v>
      </c>
      <c r="F295" s="4">
        <v>7.7507000000000006E-2</v>
      </c>
      <c r="G295" s="4">
        <v>4.653829</v>
      </c>
      <c r="H295" s="4">
        <v>0.38489509999999999</v>
      </c>
      <c r="I295">
        <f t="shared" si="31"/>
        <v>0</v>
      </c>
      <c r="J295">
        <f t="shared" si="31"/>
        <v>0</v>
      </c>
      <c r="K295">
        <f t="shared" si="31"/>
        <v>0</v>
      </c>
      <c r="L295">
        <f t="shared" si="31"/>
        <v>1</v>
      </c>
      <c r="M295">
        <f t="shared" si="31"/>
        <v>0</v>
      </c>
      <c r="N295">
        <f t="shared" si="31"/>
        <v>0</v>
      </c>
      <c r="O295">
        <f t="shared" si="31"/>
        <v>0</v>
      </c>
      <c r="P295">
        <f t="shared" si="31"/>
        <v>0</v>
      </c>
      <c r="Q295">
        <f t="shared" si="31"/>
        <v>0</v>
      </c>
      <c r="R295">
        <v>0.9226317262860565</v>
      </c>
    </row>
    <row r="296" spans="1:18" x14ac:dyDescent="0.3">
      <c r="A296" s="1">
        <v>616</v>
      </c>
      <c r="B296" s="1">
        <v>2007</v>
      </c>
      <c r="C296" s="2">
        <v>0</v>
      </c>
      <c r="D296" s="4">
        <v>0.28723029999999999</v>
      </c>
      <c r="E296" s="4">
        <v>8.6664900000000003E-2</v>
      </c>
      <c r="F296" s="4">
        <v>4.7043500000000002E-2</v>
      </c>
      <c r="G296" s="4">
        <v>0.32304929999999998</v>
      </c>
      <c r="H296" s="4">
        <v>0.66716399999999998</v>
      </c>
      <c r="I296">
        <f t="shared" si="31"/>
        <v>0</v>
      </c>
      <c r="J296">
        <f t="shared" si="31"/>
        <v>1</v>
      </c>
      <c r="K296">
        <f t="shared" si="31"/>
        <v>0</v>
      </c>
      <c r="L296">
        <f t="shared" si="31"/>
        <v>0</v>
      </c>
      <c r="M296">
        <f t="shared" si="31"/>
        <v>0</v>
      </c>
      <c r="N296">
        <f t="shared" si="31"/>
        <v>0</v>
      </c>
      <c r="O296">
        <f t="shared" si="31"/>
        <v>0</v>
      </c>
      <c r="P296">
        <f t="shared" si="31"/>
        <v>0</v>
      </c>
      <c r="Q296">
        <f t="shared" si="31"/>
        <v>0</v>
      </c>
      <c r="R296">
        <v>0.9225433195147964</v>
      </c>
    </row>
    <row r="297" spans="1:18" x14ac:dyDescent="0.3">
      <c r="A297" s="1">
        <v>625</v>
      </c>
      <c r="B297" s="1">
        <v>2005</v>
      </c>
      <c r="C297" s="2">
        <v>0</v>
      </c>
      <c r="D297" s="4">
        <v>0.2253975</v>
      </c>
      <c r="E297" s="4">
        <v>0.41559810000000003</v>
      </c>
      <c r="F297" s="4">
        <v>8.1810999999999995E-2</v>
      </c>
      <c r="G297" s="4">
        <v>1.994113</v>
      </c>
      <c r="H297" s="4">
        <v>0.27647339999999998</v>
      </c>
      <c r="I297">
        <f t="shared" si="31"/>
        <v>0</v>
      </c>
      <c r="J297">
        <f t="shared" si="31"/>
        <v>0</v>
      </c>
      <c r="K297">
        <f t="shared" si="31"/>
        <v>0</v>
      </c>
      <c r="L297">
        <f t="shared" si="31"/>
        <v>0</v>
      </c>
      <c r="M297">
        <f t="shared" si="31"/>
        <v>0</v>
      </c>
      <c r="N297">
        <f t="shared" si="31"/>
        <v>0</v>
      </c>
      <c r="O297">
        <f t="shared" si="31"/>
        <v>0</v>
      </c>
      <c r="P297">
        <f t="shared" si="31"/>
        <v>0</v>
      </c>
      <c r="Q297">
        <f t="shared" si="31"/>
        <v>0</v>
      </c>
      <c r="R297">
        <v>0.9223139090314606</v>
      </c>
    </row>
    <row r="298" spans="1:18" x14ac:dyDescent="0.3">
      <c r="A298" s="1">
        <v>303</v>
      </c>
      <c r="B298" s="1">
        <v>2006</v>
      </c>
      <c r="C298" s="2">
        <v>0</v>
      </c>
      <c r="D298" s="4">
        <v>0.39787919999999999</v>
      </c>
      <c r="E298" s="4">
        <v>0.61123959999999999</v>
      </c>
      <c r="F298" s="4">
        <v>0.1516643</v>
      </c>
      <c r="G298" s="4">
        <v>16.354600000000001</v>
      </c>
      <c r="H298" s="4">
        <v>0.2978131</v>
      </c>
      <c r="I298">
        <f t="shared" si="31"/>
        <v>1</v>
      </c>
      <c r="J298">
        <f t="shared" si="31"/>
        <v>0</v>
      </c>
      <c r="K298">
        <f t="shared" si="31"/>
        <v>0</v>
      </c>
      <c r="L298">
        <f t="shared" si="31"/>
        <v>0</v>
      </c>
      <c r="M298">
        <f t="shared" si="31"/>
        <v>0</v>
      </c>
      <c r="N298">
        <f t="shared" si="31"/>
        <v>0</v>
      </c>
      <c r="O298">
        <f t="shared" si="31"/>
        <v>0</v>
      </c>
      <c r="P298">
        <f t="shared" si="31"/>
        <v>0</v>
      </c>
      <c r="Q298">
        <f t="shared" si="31"/>
        <v>0</v>
      </c>
      <c r="R298">
        <v>0.92213900654786352</v>
      </c>
    </row>
    <row r="299" spans="1:18" x14ac:dyDescent="0.3">
      <c r="A299" s="1">
        <v>368</v>
      </c>
      <c r="B299" s="1">
        <v>2011</v>
      </c>
      <c r="C299" s="2">
        <v>0</v>
      </c>
      <c r="D299" s="4">
        <v>7.2609900000000005E-2</v>
      </c>
      <c r="E299" s="4">
        <v>-0.16465779999999999</v>
      </c>
      <c r="F299" s="4">
        <v>7.0339E-3</v>
      </c>
      <c r="G299" s="4">
        <v>0.56012329999999999</v>
      </c>
      <c r="H299" s="4">
        <v>9.8671200000000001E-2</v>
      </c>
      <c r="I299">
        <f t="shared" si="31"/>
        <v>0</v>
      </c>
      <c r="J299">
        <f t="shared" si="31"/>
        <v>0</v>
      </c>
      <c r="K299">
        <f t="shared" si="31"/>
        <v>0</v>
      </c>
      <c r="L299">
        <f t="shared" si="31"/>
        <v>0</v>
      </c>
      <c r="M299">
        <f t="shared" si="31"/>
        <v>0</v>
      </c>
      <c r="N299">
        <f t="shared" si="31"/>
        <v>1</v>
      </c>
      <c r="O299">
        <f t="shared" si="31"/>
        <v>0</v>
      </c>
      <c r="P299">
        <f t="shared" si="31"/>
        <v>0</v>
      </c>
      <c r="Q299">
        <f t="shared" si="31"/>
        <v>0</v>
      </c>
      <c r="R299">
        <v>0.92209869111363296</v>
      </c>
    </row>
    <row r="300" spans="1:18" x14ac:dyDescent="0.3">
      <c r="A300" s="1">
        <v>247</v>
      </c>
      <c r="B300" s="1">
        <v>2012</v>
      </c>
      <c r="C300" s="2">
        <v>0</v>
      </c>
      <c r="D300" s="4">
        <v>0.1363248</v>
      </c>
      <c r="E300" s="4">
        <v>0.25128499999999998</v>
      </c>
      <c r="F300" s="4">
        <v>4.3603099999999999E-2</v>
      </c>
      <c r="G300" s="4">
        <v>3.635894</v>
      </c>
      <c r="H300" s="4">
        <v>0.12753210000000001</v>
      </c>
      <c r="I300">
        <f t="shared" si="31"/>
        <v>0</v>
      </c>
      <c r="J300">
        <f t="shared" si="31"/>
        <v>0</v>
      </c>
      <c r="K300">
        <f t="shared" si="31"/>
        <v>0</v>
      </c>
      <c r="L300">
        <f t="shared" si="31"/>
        <v>0</v>
      </c>
      <c r="M300">
        <f t="shared" si="31"/>
        <v>0</v>
      </c>
      <c r="N300">
        <f t="shared" si="31"/>
        <v>0</v>
      </c>
      <c r="O300">
        <f t="shared" si="31"/>
        <v>1</v>
      </c>
      <c r="P300">
        <f t="shared" si="31"/>
        <v>0</v>
      </c>
      <c r="Q300">
        <f t="shared" si="31"/>
        <v>0</v>
      </c>
      <c r="R300">
        <v>0.92170350406158807</v>
      </c>
    </row>
    <row r="301" spans="1:18" x14ac:dyDescent="0.3">
      <c r="A301" s="1">
        <v>316</v>
      </c>
      <c r="B301" s="1">
        <v>2010</v>
      </c>
      <c r="C301" s="2">
        <v>0</v>
      </c>
      <c r="D301" s="4">
        <v>0.45378010000000002</v>
      </c>
      <c r="E301" s="4">
        <v>0.18428169999999999</v>
      </c>
      <c r="F301" s="4">
        <v>6.9967100000000004E-2</v>
      </c>
      <c r="G301" s="4">
        <v>18.937519999999999</v>
      </c>
      <c r="H301" s="4">
        <v>0.26468659999999999</v>
      </c>
      <c r="I301">
        <f t="shared" si="31"/>
        <v>0</v>
      </c>
      <c r="J301">
        <f t="shared" si="31"/>
        <v>0</v>
      </c>
      <c r="K301">
        <f t="shared" si="31"/>
        <v>0</v>
      </c>
      <c r="L301">
        <f t="shared" si="31"/>
        <v>0</v>
      </c>
      <c r="M301">
        <f t="shared" si="31"/>
        <v>1</v>
      </c>
      <c r="N301">
        <f t="shared" si="31"/>
        <v>0</v>
      </c>
      <c r="O301">
        <f t="shared" si="31"/>
        <v>0</v>
      </c>
      <c r="P301">
        <f t="shared" si="31"/>
        <v>0</v>
      </c>
      <c r="Q301">
        <f t="shared" si="31"/>
        <v>0</v>
      </c>
      <c r="R301">
        <v>0.92169010659082307</v>
      </c>
    </row>
    <row r="302" spans="1:18" x14ac:dyDescent="0.3">
      <c r="A302" s="1">
        <v>108</v>
      </c>
      <c r="B302" s="1">
        <v>2013</v>
      </c>
      <c r="C302" s="2">
        <v>0</v>
      </c>
      <c r="D302" s="4">
        <v>-0.21921109999999999</v>
      </c>
      <c r="E302" s="4">
        <v>0.82231390000000004</v>
      </c>
      <c r="F302" s="4">
        <v>7.2167300000000004E-2</v>
      </c>
      <c r="G302" s="4">
        <v>1.724648</v>
      </c>
      <c r="H302" s="4">
        <v>0.257905</v>
      </c>
      <c r="I302">
        <f t="shared" ref="I302:Q311" si="32">IF($B302=I$1, 1, 0)</f>
        <v>0</v>
      </c>
      <c r="J302">
        <f t="shared" si="32"/>
        <v>0</v>
      </c>
      <c r="K302">
        <f t="shared" si="32"/>
        <v>0</v>
      </c>
      <c r="L302">
        <f t="shared" si="32"/>
        <v>0</v>
      </c>
      <c r="M302">
        <f t="shared" si="32"/>
        <v>0</v>
      </c>
      <c r="N302">
        <f t="shared" si="32"/>
        <v>0</v>
      </c>
      <c r="O302">
        <f t="shared" si="32"/>
        <v>0</v>
      </c>
      <c r="P302">
        <f t="shared" si="32"/>
        <v>1</v>
      </c>
      <c r="Q302">
        <f t="shared" si="32"/>
        <v>0</v>
      </c>
      <c r="R302">
        <v>0.92159615605027134</v>
      </c>
    </row>
    <row r="303" spans="1:18" x14ac:dyDescent="0.3">
      <c r="A303" s="1">
        <v>131</v>
      </c>
      <c r="B303" s="1">
        <v>2011</v>
      </c>
      <c r="C303" s="2">
        <v>0</v>
      </c>
      <c r="D303" s="4">
        <v>0.32436280000000001</v>
      </c>
      <c r="E303" s="4">
        <v>-9.3692300000000006E-2</v>
      </c>
      <c r="F303" s="4">
        <v>2.8713599999999999E-2</v>
      </c>
      <c r="G303" s="4">
        <v>8.9657549999999997</v>
      </c>
      <c r="H303" s="4">
        <v>0.1360682</v>
      </c>
      <c r="I303">
        <f t="shared" si="32"/>
        <v>0</v>
      </c>
      <c r="J303">
        <f t="shared" si="32"/>
        <v>0</v>
      </c>
      <c r="K303">
        <f t="shared" si="32"/>
        <v>0</v>
      </c>
      <c r="L303">
        <f t="shared" si="32"/>
        <v>0</v>
      </c>
      <c r="M303">
        <f t="shared" si="32"/>
        <v>0</v>
      </c>
      <c r="N303">
        <f t="shared" si="32"/>
        <v>1</v>
      </c>
      <c r="O303">
        <f t="shared" si="32"/>
        <v>0</v>
      </c>
      <c r="P303">
        <f t="shared" si="32"/>
        <v>0</v>
      </c>
      <c r="Q303">
        <f t="shared" si="32"/>
        <v>0</v>
      </c>
      <c r="R303">
        <v>0.9212877680406536</v>
      </c>
    </row>
    <row r="304" spans="1:18" x14ac:dyDescent="0.3">
      <c r="A304" s="1">
        <v>508</v>
      </c>
      <c r="B304" s="1">
        <v>2008</v>
      </c>
      <c r="C304" s="2">
        <v>0</v>
      </c>
      <c r="D304" s="4">
        <v>0.1431134</v>
      </c>
      <c r="E304" s="4">
        <v>0.33559919999999999</v>
      </c>
      <c r="F304" s="4">
        <v>3.7760700000000001E-2</v>
      </c>
      <c r="G304" s="4">
        <v>0.65907910000000003</v>
      </c>
      <c r="H304" s="4">
        <v>0.29739660000000001</v>
      </c>
      <c r="I304">
        <f t="shared" si="32"/>
        <v>0</v>
      </c>
      <c r="J304">
        <f t="shared" si="32"/>
        <v>0</v>
      </c>
      <c r="K304">
        <f t="shared" si="32"/>
        <v>1</v>
      </c>
      <c r="L304">
        <f t="shared" si="32"/>
        <v>0</v>
      </c>
      <c r="M304">
        <f t="shared" si="32"/>
        <v>0</v>
      </c>
      <c r="N304">
        <f t="shared" si="32"/>
        <v>0</v>
      </c>
      <c r="O304">
        <f t="shared" si="32"/>
        <v>0</v>
      </c>
      <c r="P304">
        <f t="shared" si="32"/>
        <v>0</v>
      </c>
      <c r="Q304">
        <f t="shared" si="32"/>
        <v>0</v>
      </c>
      <c r="R304">
        <v>0.92127920597294366</v>
      </c>
    </row>
    <row r="305" spans="1:18" x14ac:dyDescent="0.3">
      <c r="A305" s="1">
        <v>80</v>
      </c>
      <c r="B305" s="1">
        <v>2012</v>
      </c>
      <c r="C305" s="2">
        <v>0</v>
      </c>
      <c r="D305" s="4">
        <v>-0.1041661</v>
      </c>
      <c r="E305" s="4">
        <v>0.18255199999999999</v>
      </c>
      <c r="F305" s="4">
        <v>4.6041400000000003E-2</v>
      </c>
      <c r="G305" s="4">
        <v>0.51964960000000004</v>
      </c>
      <c r="H305" s="4">
        <v>0.16585140000000001</v>
      </c>
      <c r="I305">
        <f t="shared" si="32"/>
        <v>0</v>
      </c>
      <c r="J305">
        <f t="shared" si="32"/>
        <v>0</v>
      </c>
      <c r="K305">
        <f t="shared" si="32"/>
        <v>0</v>
      </c>
      <c r="L305">
        <f t="shared" si="32"/>
        <v>0</v>
      </c>
      <c r="M305">
        <f t="shared" si="32"/>
        <v>0</v>
      </c>
      <c r="N305">
        <f t="shared" si="32"/>
        <v>0</v>
      </c>
      <c r="O305">
        <f t="shared" si="32"/>
        <v>1</v>
      </c>
      <c r="P305">
        <f t="shared" si="32"/>
        <v>0</v>
      </c>
      <c r="Q305">
        <f t="shared" si="32"/>
        <v>0</v>
      </c>
      <c r="R305">
        <v>0.92067026985684175</v>
      </c>
    </row>
    <row r="306" spans="1:18" x14ac:dyDescent="0.3">
      <c r="A306" s="1">
        <v>278</v>
      </c>
      <c r="B306" s="1">
        <v>2012</v>
      </c>
      <c r="C306" s="2">
        <v>0</v>
      </c>
      <c r="D306" s="4">
        <v>0.14929310000000001</v>
      </c>
      <c r="E306" s="4">
        <v>0.55329660000000003</v>
      </c>
      <c r="F306" s="4">
        <v>7.48973E-2</v>
      </c>
      <c r="G306" s="4">
        <v>4.7817800000000004</v>
      </c>
      <c r="H306" s="4">
        <v>0.47590369999999999</v>
      </c>
      <c r="I306">
        <f t="shared" si="32"/>
        <v>0</v>
      </c>
      <c r="J306">
        <f t="shared" si="32"/>
        <v>0</v>
      </c>
      <c r="K306">
        <f t="shared" si="32"/>
        <v>0</v>
      </c>
      <c r="L306">
        <f t="shared" si="32"/>
        <v>0</v>
      </c>
      <c r="M306">
        <f t="shared" si="32"/>
        <v>0</v>
      </c>
      <c r="N306">
        <f t="shared" si="32"/>
        <v>0</v>
      </c>
      <c r="O306">
        <f t="shared" si="32"/>
        <v>1</v>
      </c>
      <c r="P306">
        <f t="shared" si="32"/>
        <v>0</v>
      </c>
      <c r="Q306">
        <f t="shared" si="32"/>
        <v>0</v>
      </c>
      <c r="R306">
        <v>0.92054341378569049</v>
      </c>
    </row>
    <row r="307" spans="1:18" x14ac:dyDescent="0.3">
      <c r="A307" s="1">
        <v>275</v>
      </c>
      <c r="B307" s="1">
        <v>2013</v>
      </c>
      <c r="C307" s="2">
        <v>0</v>
      </c>
      <c r="D307" s="4">
        <v>5.8085499999999998E-2</v>
      </c>
      <c r="E307" s="4">
        <v>9.4380800000000001E-2</v>
      </c>
      <c r="F307" s="4">
        <v>4.8204200000000003E-2</v>
      </c>
      <c r="G307" s="4">
        <v>1.121661</v>
      </c>
      <c r="H307" s="4">
        <v>0.15551419999999999</v>
      </c>
      <c r="I307">
        <f t="shared" si="32"/>
        <v>0</v>
      </c>
      <c r="J307">
        <f t="shared" si="32"/>
        <v>0</v>
      </c>
      <c r="K307">
        <f t="shared" si="32"/>
        <v>0</v>
      </c>
      <c r="L307">
        <f t="shared" si="32"/>
        <v>0</v>
      </c>
      <c r="M307">
        <f t="shared" si="32"/>
        <v>0</v>
      </c>
      <c r="N307">
        <f t="shared" si="32"/>
        <v>0</v>
      </c>
      <c r="O307">
        <f t="shared" si="32"/>
        <v>0</v>
      </c>
      <c r="P307">
        <f t="shared" si="32"/>
        <v>1</v>
      </c>
      <c r="Q307">
        <f t="shared" si="32"/>
        <v>0</v>
      </c>
      <c r="R307">
        <v>0.92052923512890061</v>
      </c>
    </row>
    <row r="308" spans="1:18" x14ac:dyDescent="0.3">
      <c r="A308" s="1">
        <v>401</v>
      </c>
      <c r="B308" s="1">
        <v>2009</v>
      </c>
      <c r="C308" s="2">
        <v>0</v>
      </c>
      <c r="D308" s="4">
        <v>5.6727899999999998E-2</v>
      </c>
      <c r="E308" s="4">
        <v>0.2144703</v>
      </c>
      <c r="F308" s="4">
        <v>0.11003250000000001</v>
      </c>
      <c r="G308" s="4">
        <v>2.845399</v>
      </c>
      <c r="H308" s="4">
        <v>0.53465410000000002</v>
      </c>
      <c r="I308">
        <f t="shared" si="32"/>
        <v>0</v>
      </c>
      <c r="J308">
        <f t="shared" si="32"/>
        <v>0</v>
      </c>
      <c r="K308">
        <f t="shared" si="32"/>
        <v>0</v>
      </c>
      <c r="L308">
        <f t="shared" si="32"/>
        <v>1</v>
      </c>
      <c r="M308">
        <f t="shared" si="32"/>
        <v>0</v>
      </c>
      <c r="N308">
        <f t="shared" si="32"/>
        <v>0</v>
      </c>
      <c r="O308">
        <f t="shared" si="32"/>
        <v>0</v>
      </c>
      <c r="P308">
        <f t="shared" si="32"/>
        <v>0</v>
      </c>
      <c r="Q308">
        <f t="shared" si="32"/>
        <v>0</v>
      </c>
      <c r="R308">
        <v>0.92031203849045473</v>
      </c>
    </row>
    <row r="309" spans="1:18" x14ac:dyDescent="0.3">
      <c r="A309" s="1">
        <v>66</v>
      </c>
      <c r="B309" s="1">
        <v>2013</v>
      </c>
      <c r="C309" s="2">
        <v>0</v>
      </c>
      <c r="D309" s="4">
        <v>0.26225939999999998</v>
      </c>
      <c r="E309" s="4">
        <v>0.69388470000000002</v>
      </c>
      <c r="F309" s="4">
        <v>6.1128500000000002E-2</v>
      </c>
      <c r="G309" s="4">
        <v>3.4625840000000001</v>
      </c>
      <c r="H309" s="4">
        <v>0.23008410000000001</v>
      </c>
      <c r="I309">
        <f t="shared" si="32"/>
        <v>0</v>
      </c>
      <c r="J309">
        <f t="shared" si="32"/>
        <v>0</v>
      </c>
      <c r="K309">
        <f t="shared" si="32"/>
        <v>0</v>
      </c>
      <c r="L309">
        <f t="shared" si="32"/>
        <v>0</v>
      </c>
      <c r="M309">
        <f t="shared" si="32"/>
        <v>0</v>
      </c>
      <c r="N309">
        <f t="shared" si="32"/>
        <v>0</v>
      </c>
      <c r="O309">
        <f t="shared" si="32"/>
        <v>0</v>
      </c>
      <c r="P309">
        <f t="shared" si="32"/>
        <v>1</v>
      </c>
      <c r="Q309">
        <f t="shared" si="32"/>
        <v>0</v>
      </c>
      <c r="R309">
        <v>0.92028531458256024</v>
      </c>
    </row>
    <row r="310" spans="1:18" x14ac:dyDescent="0.3">
      <c r="A310" s="1">
        <v>156</v>
      </c>
      <c r="B310" s="1">
        <v>2011</v>
      </c>
      <c r="C310" s="2">
        <v>0</v>
      </c>
      <c r="D310" s="4">
        <v>0.25399189999999999</v>
      </c>
      <c r="E310" s="4">
        <v>-2.0075000000000002E-3</v>
      </c>
      <c r="F310" s="4">
        <v>7.5248499999999996E-2</v>
      </c>
      <c r="G310" s="4">
        <v>5.2009550000000004</v>
      </c>
      <c r="H310" s="4">
        <v>0.21131369999999999</v>
      </c>
      <c r="I310">
        <f t="shared" si="32"/>
        <v>0</v>
      </c>
      <c r="J310">
        <f t="shared" si="32"/>
        <v>0</v>
      </c>
      <c r="K310">
        <f t="shared" si="32"/>
        <v>0</v>
      </c>
      <c r="L310">
        <f t="shared" si="32"/>
        <v>0</v>
      </c>
      <c r="M310">
        <f t="shared" si="32"/>
        <v>0</v>
      </c>
      <c r="N310">
        <f t="shared" si="32"/>
        <v>1</v>
      </c>
      <c r="O310">
        <f t="shared" si="32"/>
        <v>0</v>
      </c>
      <c r="P310">
        <f t="shared" si="32"/>
        <v>0</v>
      </c>
      <c r="Q310">
        <f t="shared" si="32"/>
        <v>0</v>
      </c>
      <c r="R310">
        <v>0.92002630540064134</v>
      </c>
    </row>
    <row r="311" spans="1:18" x14ac:dyDescent="0.3">
      <c r="A311" s="1">
        <v>152</v>
      </c>
      <c r="B311" s="1">
        <v>2014</v>
      </c>
      <c r="C311" s="2">
        <v>0</v>
      </c>
      <c r="D311" s="4">
        <v>0.34087509999999999</v>
      </c>
      <c r="E311" s="4">
        <v>0.194938</v>
      </c>
      <c r="F311" s="4">
        <v>5.5754600000000001E-2</v>
      </c>
      <c r="G311" s="4">
        <v>1.544953</v>
      </c>
      <c r="H311" s="4">
        <v>0.4164756</v>
      </c>
      <c r="I311">
        <f t="shared" si="32"/>
        <v>0</v>
      </c>
      <c r="J311">
        <f t="shared" si="32"/>
        <v>0</v>
      </c>
      <c r="K311">
        <f t="shared" si="32"/>
        <v>0</v>
      </c>
      <c r="L311">
        <f t="shared" si="32"/>
        <v>0</v>
      </c>
      <c r="M311">
        <f t="shared" si="32"/>
        <v>0</v>
      </c>
      <c r="N311">
        <f t="shared" si="32"/>
        <v>0</v>
      </c>
      <c r="O311">
        <f t="shared" si="32"/>
        <v>0</v>
      </c>
      <c r="P311">
        <f t="shared" si="32"/>
        <v>0</v>
      </c>
      <c r="Q311">
        <f t="shared" si="32"/>
        <v>1</v>
      </c>
      <c r="R311">
        <v>0.91935343144693482</v>
      </c>
    </row>
    <row r="312" spans="1:18" x14ac:dyDescent="0.3">
      <c r="A312" s="1">
        <v>590</v>
      </c>
      <c r="B312" s="1">
        <v>2013</v>
      </c>
      <c r="C312" s="2">
        <v>0</v>
      </c>
      <c r="D312" s="4">
        <v>7.4828699999999998E-2</v>
      </c>
      <c r="E312" s="4">
        <v>4.3723699999999997E-2</v>
      </c>
      <c r="F312" s="4">
        <v>6.5092800000000006E-2</v>
      </c>
      <c r="G312" s="4">
        <v>1.309515</v>
      </c>
      <c r="H312" s="4">
        <v>0.2318163</v>
      </c>
      <c r="I312">
        <f t="shared" ref="I312:Q321" si="33">IF($B312=I$1, 1, 0)</f>
        <v>0</v>
      </c>
      <c r="J312">
        <f t="shared" si="33"/>
        <v>0</v>
      </c>
      <c r="K312">
        <f t="shared" si="33"/>
        <v>0</v>
      </c>
      <c r="L312">
        <f t="shared" si="33"/>
        <v>0</v>
      </c>
      <c r="M312">
        <f t="shared" si="33"/>
        <v>0</v>
      </c>
      <c r="N312">
        <f t="shared" si="33"/>
        <v>0</v>
      </c>
      <c r="O312">
        <f t="shared" si="33"/>
        <v>0</v>
      </c>
      <c r="P312">
        <f t="shared" si="33"/>
        <v>1</v>
      </c>
      <c r="Q312">
        <f t="shared" si="33"/>
        <v>0</v>
      </c>
      <c r="R312">
        <v>0.91859427168064811</v>
      </c>
    </row>
    <row r="313" spans="1:18" x14ac:dyDescent="0.3">
      <c r="A313" s="1">
        <v>606</v>
      </c>
      <c r="B313" s="1">
        <v>2013</v>
      </c>
      <c r="C313" s="2">
        <v>0</v>
      </c>
      <c r="D313" s="4">
        <v>8.2727700000000001E-2</v>
      </c>
      <c r="E313" s="4">
        <v>-4.1012699999999999E-2</v>
      </c>
      <c r="F313" s="4">
        <v>4.75837E-2</v>
      </c>
      <c r="G313" s="4">
        <v>0.21556030000000001</v>
      </c>
      <c r="H313" s="4">
        <v>0.17210619999999999</v>
      </c>
      <c r="I313">
        <f t="shared" si="33"/>
        <v>0</v>
      </c>
      <c r="J313">
        <f t="shared" si="33"/>
        <v>0</v>
      </c>
      <c r="K313">
        <f t="shared" si="33"/>
        <v>0</v>
      </c>
      <c r="L313">
        <f t="shared" si="33"/>
        <v>0</v>
      </c>
      <c r="M313">
        <f t="shared" si="33"/>
        <v>0</v>
      </c>
      <c r="N313">
        <f t="shared" si="33"/>
        <v>0</v>
      </c>
      <c r="O313">
        <f t="shared" si="33"/>
        <v>0</v>
      </c>
      <c r="P313">
        <f t="shared" si="33"/>
        <v>1</v>
      </c>
      <c r="Q313">
        <f t="shared" si="33"/>
        <v>0</v>
      </c>
      <c r="R313">
        <v>0.91855790682425742</v>
      </c>
    </row>
    <row r="314" spans="1:18" x14ac:dyDescent="0.3">
      <c r="A314" s="1">
        <v>504</v>
      </c>
      <c r="B314" s="1">
        <v>2011</v>
      </c>
      <c r="C314" s="2">
        <v>0</v>
      </c>
      <c r="D314" s="4">
        <v>6.4459699999999995E-2</v>
      </c>
      <c r="E314" s="4">
        <v>9.4142799999999999E-2</v>
      </c>
      <c r="F314" s="4">
        <v>1.9846200000000001E-2</v>
      </c>
      <c r="G314" s="4">
        <v>0.51657580000000003</v>
      </c>
      <c r="H314" s="4">
        <v>0.12971489999999999</v>
      </c>
      <c r="I314">
        <f t="shared" si="33"/>
        <v>0</v>
      </c>
      <c r="J314">
        <f t="shared" si="33"/>
        <v>0</v>
      </c>
      <c r="K314">
        <f t="shared" si="33"/>
        <v>0</v>
      </c>
      <c r="L314">
        <f t="shared" si="33"/>
        <v>0</v>
      </c>
      <c r="M314">
        <f t="shared" si="33"/>
        <v>0</v>
      </c>
      <c r="N314">
        <f t="shared" si="33"/>
        <v>1</v>
      </c>
      <c r="O314">
        <f t="shared" si="33"/>
        <v>0</v>
      </c>
      <c r="P314">
        <f t="shared" si="33"/>
        <v>0</v>
      </c>
      <c r="Q314">
        <f t="shared" si="33"/>
        <v>0</v>
      </c>
      <c r="R314">
        <v>0.91853015001646454</v>
      </c>
    </row>
    <row r="315" spans="1:18" x14ac:dyDescent="0.3">
      <c r="A315" s="1">
        <v>251</v>
      </c>
      <c r="B315" s="1">
        <v>2010</v>
      </c>
      <c r="C315" s="2">
        <v>0</v>
      </c>
      <c r="D315" s="4">
        <v>5.5694599999999997E-2</v>
      </c>
      <c r="E315" s="4">
        <v>6.6891000000000006E-2</v>
      </c>
      <c r="F315" s="4">
        <v>4.8673300000000003E-2</v>
      </c>
      <c r="G315" s="4">
        <v>0.51695720000000001</v>
      </c>
      <c r="H315" s="4">
        <v>9.1725699999999993E-2</v>
      </c>
      <c r="I315">
        <f t="shared" si="33"/>
        <v>0</v>
      </c>
      <c r="J315">
        <f t="shared" si="33"/>
        <v>0</v>
      </c>
      <c r="K315">
        <f t="shared" si="33"/>
        <v>0</v>
      </c>
      <c r="L315">
        <f t="shared" si="33"/>
        <v>0</v>
      </c>
      <c r="M315">
        <f t="shared" si="33"/>
        <v>1</v>
      </c>
      <c r="N315">
        <f t="shared" si="33"/>
        <v>0</v>
      </c>
      <c r="O315">
        <f t="shared" si="33"/>
        <v>0</v>
      </c>
      <c r="P315">
        <f t="shared" si="33"/>
        <v>0</v>
      </c>
      <c r="Q315">
        <f t="shared" si="33"/>
        <v>0</v>
      </c>
      <c r="R315">
        <v>0.91850227733659329</v>
      </c>
    </row>
    <row r="316" spans="1:18" x14ac:dyDescent="0.3">
      <c r="A316" s="1">
        <v>147</v>
      </c>
      <c r="B316" s="1">
        <v>2010</v>
      </c>
      <c r="C316" s="2">
        <v>0</v>
      </c>
      <c r="D316" s="4">
        <v>0.1714793</v>
      </c>
      <c r="E316" s="4">
        <v>0.26693650000000002</v>
      </c>
      <c r="F316" s="4">
        <v>6.3114500000000004E-2</v>
      </c>
      <c r="G316" s="4">
        <v>2.0368580000000001</v>
      </c>
      <c r="H316" s="4">
        <v>0.49089529999999998</v>
      </c>
      <c r="I316">
        <f t="shared" si="33"/>
        <v>0</v>
      </c>
      <c r="J316">
        <f t="shared" si="33"/>
        <v>0</v>
      </c>
      <c r="K316">
        <f t="shared" si="33"/>
        <v>0</v>
      </c>
      <c r="L316">
        <f t="shared" si="33"/>
        <v>0</v>
      </c>
      <c r="M316">
        <f t="shared" si="33"/>
        <v>1</v>
      </c>
      <c r="N316">
        <f t="shared" si="33"/>
        <v>0</v>
      </c>
      <c r="O316">
        <f t="shared" si="33"/>
        <v>0</v>
      </c>
      <c r="P316">
        <f t="shared" si="33"/>
        <v>0</v>
      </c>
      <c r="Q316">
        <f t="shared" si="33"/>
        <v>0</v>
      </c>
      <c r="R316">
        <v>0.9175039810987724</v>
      </c>
    </row>
    <row r="317" spans="1:18" x14ac:dyDescent="0.3">
      <c r="A317" s="1">
        <v>284</v>
      </c>
      <c r="B317" s="1">
        <v>2005</v>
      </c>
      <c r="C317" s="2">
        <v>0</v>
      </c>
      <c r="D317" s="4">
        <v>0.32000840000000003</v>
      </c>
      <c r="E317" s="4">
        <v>0.2492143</v>
      </c>
      <c r="F317" s="4">
        <v>7.99179E-2</v>
      </c>
      <c r="G317" s="4">
        <v>5.5910580000000003</v>
      </c>
      <c r="H317" s="4">
        <v>0.3006819</v>
      </c>
      <c r="I317">
        <f t="shared" si="33"/>
        <v>0</v>
      </c>
      <c r="J317">
        <f t="shared" si="33"/>
        <v>0</v>
      </c>
      <c r="K317">
        <f t="shared" si="33"/>
        <v>0</v>
      </c>
      <c r="L317">
        <f t="shared" si="33"/>
        <v>0</v>
      </c>
      <c r="M317">
        <f t="shared" si="33"/>
        <v>0</v>
      </c>
      <c r="N317">
        <f t="shared" si="33"/>
        <v>0</v>
      </c>
      <c r="O317">
        <f t="shared" si="33"/>
        <v>0</v>
      </c>
      <c r="P317">
        <f t="shared" si="33"/>
        <v>0</v>
      </c>
      <c r="Q317">
        <f t="shared" si="33"/>
        <v>0</v>
      </c>
      <c r="R317">
        <v>0.91717785835491894</v>
      </c>
    </row>
    <row r="318" spans="1:18" x14ac:dyDescent="0.3">
      <c r="A318" s="1">
        <v>270</v>
      </c>
      <c r="B318" s="1">
        <v>2013</v>
      </c>
      <c r="C318" s="2">
        <v>0</v>
      </c>
      <c r="D318" s="4">
        <v>0.1580278</v>
      </c>
      <c r="E318" s="4">
        <v>0.46846179999999998</v>
      </c>
      <c r="F318" s="4">
        <v>5.8611499999999997E-2</v>
      </c>
      <c r="G318" s="4">
        <v>0.53517970000000004</v>
      </c>
      <c r="H318" s="4">
        <v>0.19824839999999999</v>
      </c>
      <c r="I318">
        <f t="shared" si="33"/>
        <v>0</v>
      </c>
      <c r="J318">
        <f t="shared" si="33"/>
        <v>0</v>
      </c>
      <c r="K318">
        <f t="shared" si="33"/>
        <v>0</v>
      </c>
      <c r="L318">
        <f t="shared" si="33"/>
        <v>0</v>
      </c>
      <c r="M318">
        <f t="shared" si="33"/>
        <v>0</v>
      </c>
      <c r="N318">
        <f t="shared" si="33"/>
        <v>0</v>
      </c>
      <c r="O318">
        <f t="shared" si="33"/>
        <v>0</v>
      </c>
      <c r="P318">
        <f t="shared" si="33"/>
        <v>1</v>
      </c>
      <c r="Q318">
        <f t="shared" si="33"/>
        <v>0</v>
      </c>
      <c r="R318">
        <v>0.91714371808638329</v>
      </c>
    </row>
    <row r="319" spans="1:18" x14ac:dyDescent="0.3">
      <c r="A319" s="1">
        <v>148</v>
      </c>
      <c r="B319" s="1">
        <v>2013</v>
      </c>
      <c r="C319" s="2">
        <v>0</v>
      </c>
      <c r="D319" s="4">
        <v>0.1139365</v>
      </c>
      <c r="E319" s="4">
        <v>0.21111530000000001</v>
      </c>
      <c r="F319" s="4">
        <v>4.1567199999999999E-2</v>
      </c>
      <c r="G319" s="4">
        <v>2.6397810000000002</v>
      </c>
      <c r="H319" s="4">
        <v>0.1061933</v>
      </c>
      <c r="I319">
        <f t="shared" si="33"/>
        <v>0</v>
      </c>
      <c r="J319">
        <f t="shared" si="33"/>
        <v>0</v>
      </c>
      <c r="K319">
        <f t="shared" si="33"/>
        <v>0</v>
      </c>
      <c r="L319">
        <f t="shared" si="33"/>
        <v>0</v>
      </c>
      <c r="M319">
        <f t="shared" si="33"/>
        <v>0</v>
      </c>
      <c r="N319">
        <f t="shared" si="33"/>
        <v>0</v>
      </c>
      <c r="O319">
        <f t="shared" si="33"/>
        <v>0</v>
      </c>
      <c r="P319">
        <f t="shared" si="33"/>
        <v>1</v>
      </c>
      <c r="Q319">
        <f t="shared" si="33"/>
        <v>0</v>
      </c>
      <c r="R319">
        <v>0.91609805485333584</v>
      </c>
    </row>
    <row r="320" spans="1:18" x14ac:dyDescent="0.3">
      <c r="A320" s="1">
        <v>169</v>
      </c>
      <c r="B320" s="1">
        <v>2010</v>
      </c>
      <c r="C320" s="2">
        <v>0</v>
      </c>
      <c r="D320" s="4">
        <v>7.7096999999999999E-2</v>
      </c>
      <c r="E320" s="4">
        <v>0.30272959999999999</v>
      </c>
      <c r="F320" s="4">
        <v>8.72391E-2</v>
      </c>
      <c r="G320" s="4">
        <v>2.6458050000000002</v>
      </c>
      <c r="H320" s="4">
        <v>0.65532760000000001</v>
      </c>
      <c r="I320">
        <f t="shared" si="33"/>
        <v>0</v>
      </c>
      <c r="J320">
        <f t="shared" si="33"/>
        <v>0</v>
      </c>
      <c r="K320">
        <f t="shared" si="33"/>
        <v>0</v>
      </c>
      <c r="L320">
        <f t="shared" si="33"/>
        <v>0</v>
      </c>
      <c r="M320">
        <f t="shared" si="33"/>
        <v>1</v>
      </c>
      <c r="N320">
        <f t="shared" si="33"/>
        <v>0</v>
      </c>
      <c r="O320">
        <f t="shared" si="33"/>
        <v>0</v>
      </c>
      <c r="P320">
        <f t="shared" si="33"/>
        <v>0</v>
      </c>
      <c r="Q320">
        <f t="shared" si="33"/>
        <v>0</v>
      </c>
      <c r="R320">
        <v>0.91556241073820832</v>
      </c>
    </row>
    <row r="321" spans="1:18" x14ac:dyDescent="0.3">
      <c r="A321" s="1">
        <v>140</v>
      </c>
      <c r="B321" s="1">
        <v>2010</v>
      </c>
      <c r="C321" s="2">
        <v>0</v>
      </c>
      <c r="D321" s="4">
        <v>-0.1206639</v>
      </c>
      <c r="E321" s="4">
        <v>0.93576000000000004</v>
      </c>
      <c r="F321" s="4">
        <v>7.7886399999999995E-2</v>
      </c>
      <c r="G321" s="4">
        <v>13.14859</v>
      </c>
      <c r="H321" s="4">
        <v>0.25169439999999998</v>
      </c>
      <c r="I321">
        <f t="shared" si="33"/>
        <v>0</v>
      </c>
      <c r="J321">
        <f t="shared" si="33"/>
        <v>0</v>
      </c>
      <c r="K321">
        <f t="shared" si="33"/>
        <v>0</v>
      </c>
      <c r="L321">
        <f t="shared" si="33"/>
        <v>0</v>
      </c>
      <c r="M321">
        <f t="shared" si="33"/>
        <v>1</v>
      </c>
      <c r="N321">
        <f t="shared" si="33"/>
        <v>0</v>
      </c>
      <c r="O321">
        <f t="shared" si="33"/>
        <v>0</v>
      </c>
      <c r="P321">
        <f t="shared" si="33"/>
        <v>0</v>
      </c>
      <c r="Q321">
        <f t="shared" si="33"/>
        <v>0</v>
      </c>
      <c r="R321">
        <v>0.91541299205802862</v>
      </c>
    </row>
    <row r="322" spans="1:18" x14ac:dyDescent="0.3">
      <c r="A322" s="1">
        <v>268</v>
      </c>
      <c r="B322" s="1">
        <v>2010</v>
      </c>
      <c r="C322" s="2">
        <v>0</v>
      </c>
      <c r="D322" s="4">
        <v>0.23154659999999999</v>
      </c>
      <c r="E322" s="4">
        <v>0.24036099999999999</v>
      </c>
      <c r="F322" s="4">
        <v>4.1126500000000003E-2</v>
      </c>
      <c r="G322" s="4">
        <v>1.7508269999999999</v>
      </c>
      <c r="H322" s="4">
        <v>0.20236119999999999</v>
      </c>
      <c r="I322">
        <f t="shared" ref="I322:Q331" si="34">IF($B322=I$1, 1, 0)</f>
        <v>0</v>
      </c>
      <c r="J322">
        <f t="shared" si="34"/>
        <v>0</v>
      </c>
      <c r="K322">
        <f t="shared" si="34"/>
        <v>0</v>
      </c>
      <c r="L322">
        <f t="shared" si="34"/>
        <v>0</v>
      </c>
      <c r="M322">
        <f t="shared" si="34"/>
        <v>1</v>
      </c>
      <c r="N322">
        <f t="shared" si="34"/>
        <v>0</v>
      </c>
      <c r="O322">
        <f t="shared" si="34"/>
        <v>0</v>
      </c>
      <c r="P322">
        <f t="shared" si="34"/>
        <v>0</v>
      </c>
      <c r="Q322">
        <f t="shared" si="34"/>
        <v>0</v>
      </c>
      <c r="R322">
        <v>0.9153672426802496</v>
      </c>
    </row>
    <row r="323" spans="1:18" x14ac:dyDescent="0.3">
      <c r="A323" s="1">
        <v>258</v>
      </c>
      <c r="B323" s="1">
        <v>2008</v>
      </c>
      <c r="C323" s="2">
        <v>0</v>
      </c>
      <c r="D323" s="4">
        <v>0.14711930000000001</v>
      </c>
      <c r="E323" s="4">
        <v>4.94782E-2</v>
      </c>
      <c r="F323" s="4">
        <v>4.7548800000000002E-2</v>
      </c>
      <c r="G323" s="4">
        <v>0.78237000000000001</v>
      </c>
      <c r="H323" s="4">
        <v>0.32302419999999998</v>
      </c>
      <c r="I323">
        <f t="shared" si="34"/>
        <v>0</v>
      </c>
      <c r="J323">
        <f t="shared" si="34"/>
        <v>0</v>
      </c>
      <c r="K323">
        <f t="shared" si="34"/>
        <v>1</v>
      </c>
      <c r="L323">
        <f t="shared" si="34"/>
        <v>0</v>
      </c>
      <c r="M323">
        <f t="shared" si="34"/>
        <v>0</v>
      </c>
      <c r="N323">
        <f t="shared" si="34"/>
        <v>0</v>
      </c>
      <c r="O323">
        <f t="shared" si="34"/>
        <v>0</v>
      </c>
      <c r="P323">
        <f t="shared" si="34"/>
        <v>0</v>
      </c>
      <c r="Q323">
        <f t="shared" si="34"/>
        <v>0</v>
      </c>
      <c r="R323">
        <v>0.91527297286148346</v>
      </c>
    </row>
    <row r="324" spans="1:18" x14ac:dyDescent="0.3">
      <c r="A324" s="1">
        <v>316</v>
      </c>
      <c r="B324" s="1">
        <v>2013</v>
      </c>
      <c r="C324" s="2">
        <v>0</v>
      </c>
      <c r="D324" s="4">
        <v>0.38980670000000001</v>
      </c>
      <c r="E324" s="4">
        <v>0.1604237</v>
      </c>
      <c r="F324" s="4">
        <v>5.0371899999999997E-2</v>
      </c>
      <c r="G324" s="4">
        <v>2.1611030000000002</v>
      </c>
      <c r="H324" s="4">
        <v>0.16063279999999999</v>
      </c>
      <c r="I324">
        <f t="shared" si="34"/>
        <v>0</v>
      </c>
      <c r="J324">
        <f t="shared" si="34"/>
        <v>0</v>
      </c>
      <c r="K324">
        <f t="shared" si="34"/>
        <v>0</v>
      </c>
      <c r="L324">
        <f t="shared" si="34"/>
        <v>0</v>
      </c>
      <c r="M324">
        <f t="shared" si="34"/>
        <v>0</v>
      </c>
      <c r="N324">
        <f t="shared" si="34"/>
        <v>0</v>
      </c>
      <c r="O324">
        <f t="shared" si="34"/>
        <v>0</v>
      </c>
      <c r="P324">
        <f t="shared" si="34"/>
        <v>1</v>
      </c>
      <c r="Q324">
        <f t="shared" si="34"/>
        <v>0</v>
      </c>
      <c r="R324">
        <v>0.91494397356769275</v>
      </c>
    </row>
    <row r="325" spans="1:18" x14ac:dyDescent="0.3">
      <c r="A325" s="1">
        <v>301</v>
      </c>
      <c r="B325" s="1">
        <v>2009</v>
      </c>
      <c r="C325" s="2">
        <v>0</v>
      </c>
      <c r="D325" s="4">
        <v>0.13986090000000001</v>
      </c>
      <c r="E325" s="4">
        <v>3.6281599999999997E-2</v>
      </c>
      <c r="F325" s="4">
        <v>1.0630000000000001E-2</v>
      </c>
      <c r="G325" s="4">
        <v>0.16285859999999999</v>
      </c>
      <c r="H325" s="4">
        <v>0.15555550000000001</v>
      </c>
      <c r="I325">
        <f t="shared" si="34"/>
        <v>0</v>
      </c>
      <c r="J325">
        <f t="shared" si="34"/>
        <v>0</v>
      </c>
      <c r="K325">
        <f t="shared" si="34"/>
        <v>0</v>
      </c>
      <c r="L325">
        <f t="shared" si="34"/>
        <v>1</v>
      </c>
      <c r="M325">
        <f t="shared" si="34"/>
        <v>0</v>
      </c>
      <c r="N325">
        <f t="shared" si="34"/>
        <v>0</v>
      </c>
      <c r="O325">
        <f t="shared" si="34"/>
        <v>0</v>
      </c>
      <c r="P325">
        <f t="shared" si="34"/>
        <v>0</v>
      </c>
      <c r="Q325">
        <f t="shared" si="34"/>
        <v>0</v>
      </c>
      <c r="R325">
        <v>0.91469380020640256</v>
      </c>
    </row>
    <row r="326" spans="1:18" x14ac:dyDescent="0.3">
      <c r="A326" s="1">
        <v>502</v>
      </c>
      <c r="B326" s="1">
        <v>2014</v>
      </c>
      <c r="C326" s="2">
        <v>0</v>
      </c>
      <c r="D326" s="4">
        <v>0.38205499999999998</v>
      </c>
      <c r="E326" s="4">
        <v>8.7405899999999995E-2</v>
      </c>
      <c r="F326" s="4">
        <v>7.1598400000000006E-2</v>
      </c>
      <c r="G326" s="4">
        <v>1.3580209999999999</v>
      </c>
      <c r="H326" s="4">
        <v>0.46027669999999998</v>
      </c>
      <c r="I326">
        <f t="shared" si="34"/>
        <v>0</v>
      </c>
      <c r="J326">
        <f t="shared" si="34"/>
        <v>0</v>
      </c>
      <c r="K326">
        <f t="shared" si="34"/>
        <v>0</v>
      </c>
      <c r="L326">
        <f t="shared" si="34"/>
        <v>0</v>
      </c>
      <c r="M326">
        <f t="shared" si="34"/>
        <v>0</v>
      </c>
      <c r="N326">
        <f t="shared" si="34"/>
        <v>0</v>
      </c>
      <c r="O326">
        <f t="shared" si="34"/>
        <v>0</v>
      </c>
      <c r="P326">
        <f t="shared" si="34"/>
        <v>0</v>
      </c>
      <c r="Q326">
        <f t="shared" si="34"/>
        <v>1</v>
      </c>
      <c r="R326">
        <v>0.91440435236619366</v>
      </c>
    </row>
    <row r="327" spans="1:18" x14ac:dyDescent="0.3">
      <c r="A327" s="1">
        <v>329</v>
      </c>
      <c r="B327" s="1">
        <v>2005</v>
      </c>
      <c r="C327" s="2">
        <v>0</v>
      </c>
      <c r="D327" s="4">
        <v>0.1445709</v>
      </c>
      <c r="E327" s="4">
        <v>5.72147E-2</v>
      </c>
      <c r="F327" s="4">
        <v>3.2760400000000002E-2</v>
      </c>
      <c r="G327" s="4">
        <v>0.4335965</v>
      </c>
      <c r="H327" s="4">
        <v>0.2575441</v>
      </c>
      <c r="I327">
        <f t="shared" si="34"/>
        <v>0</v>
      </c>
      <c r="J327">
        <f t="shared" si="34"/>
        <v>0</v>
      </c>
      <c r="K327">
        <f t="shared" si="34"/>
        <v>0</v>
      </c>
      <c r="L327">
        <f t="shared" si="34"/>
        <v>0</v>
      </c>
      <c r="M327">
        <f t="shared" si="34"/>
        <v>0</v>
      </c>
      <c r="N327">
        <f t="shared" si="34"/>
        <v>0</v>
      </c>
      <c r="O327">
        <f t="shared" si="34"/>
        <v>0</v>
      </c>
      <c r="P327">
        <f t="shared" si="34"/>
        <v>0</v>
      </c>
      <c r="Q327">
        <f t="shared" si="34"/>
        <v>0</v>
      </c>
      <c r="R327">
        <v>0.9139838279430017</v>
      </c>
    </row>
    <row r="328" spans="1:18" x14ac:dyDescent="0.3">
      <c r="A328" s="1">
        <v>509</v>
      </c>
      <c r="B328" s="1">
        <v>2010</v>
      </c>
      <c r="C328" s="2">
        <v>0</v>
      </c>
      <c r="D328" s="4">
        <v>8.1803399999999998E-2</v>
      </c>
      <c r="E328" s="4">
        <v>0.8054055</v>
      </c>
      <c r="F328" s="4">
        <v>0.10075000000000001</v>
      </c>
      <c r="G328" s="4">
        <v>6.479133</v>
      </c>
      <c r="H328" s="4">
        <v>0.46929890000000002</v>
      </c>
      <c r="I328">
        <f t="shared" si="34"/>
        <v>0</v>
      </c>
      <c r="J328">
        <f t="shared" si="34"/>
        <v>0</v>
      </c>
      <c r="K328">
        <f t="shared" si="34"/>
        <v>0</v>
      </c>
      <c r="L328">
        <f t="shared" si="34"/>
        <v>0</v>
      </c>
      <c r="M328">
        <f t="shared" si="34"/>
        <v>1</v>
      </c>
      <c r="N328">
        <f t="shared" si="34"/>
        <v>0</v>
      </c>
      <c r="O328">
        <f t="shared" si="34"/>
        <v>0</v>
      </c>
      <c r="P328">
        <f t="shared" si="34"/>
        <v>0</v>
      </c>
      <c r="Q328">
        <f t="shared" si="34"/>
        <v>0</v>
      </c>
      <c r="R328">
        <v>0.91397035126959469</v>
      </c>
    </row>
    <row r="329" spans="1:18" x14ac:dyDescent="0.3">
      <c r="A329" s="1">
        <v>641</v>
      </c>
      <c r="B329" s="1">
        <v>2009</v>
      </c>
      <c r="C329" s="2">
        <v>0</v>
      </c>
      <c r="D329" s="4">
        <v>0.2404231</v>
      </c>
      <c r="E329" s="4">
        <v>0.15651680000000001</v>
      </c>
      <c r="F329" s="4">
        <v>1.59802E-2</v>
      </c>
      <c r="G329" s="4">
        <v>0.45494129999999999</v>
      </c>
      <c r="H329" s="4">
        <v>0.6182725</v>
      </c>
      <c r="I329">
        <f t="shared" si="34"/>
        <v>0</v>
      </c>
      <c r="J329">
        <f t="shared" si="34"/>
        <v>0</v>
      </c>
      <c r="K329">
        <f t="shared" si="34"/>
        <v>0</v>
      </c>
      <c r="L329">
        <f t="shared" si="34"/>
        <v>1</v>
      </c>
      <c r="M329">
        <f t="shared" si="34"/>
        <v>0</v>
      </c>
      <c r="N329">
        <f t="shared" si="34"/>
        <v>0</v>
      </c>
      <c r="O329">
        <f t="shared" si="34"/>
        <v>0</v>
      </c>
      <c r="P329">
        <f t="shared" si="34"/>
        <v>0</v>
      </c>
      <c r="Q329">
        <f t="shared" si="34"/>
        <v>0</v>
      </c>
      <c r="R329">
        <v>0.91304574058865684</v>
      </c>
    </row>
    <row r="330" spans="1:18" x14ac:dyDescent="0.3">
      <c r="A330" s="1">
        <v>464</v>
      </c>
      <c r="B330" s="1">
        <v>2012</v>
      </c>
      <c r="C330" s="2">
        <v>0</v>
      </c>
      <c r="D330" s="4">
        <v>0.3426109</v>
      </c>
      <c r="E330" s="4">
        <v>3.3025100000000002E-2</v>
      </c>
      <c r="F330" s="4">
        <v>3.4838500000000001E-2</v>
      </c>
      <c r="G330" s="4">
        <v>0.20451659999999999</v>
      </c>
      <c r="H330" s="4">
        <v>0.26755119999999999</v>
      </c>
      <c r="I330">
        <f t="shared" si="34"/>
        <v>0</v>
      </c>
      <c r="J330">
        <f t="shared" si="34"/>
        <v>0</v>
      </c>
      <c r="K330">
        <f t="shared" si="34"/>
        <v>0</v>
      </c>
      <c r="L330">
        <f t="shared" si="34"/>
        <v>0</v>
      </c>
      <c r="M330">
        <f t="shared" si="34"/>
        <v>0</v>
      </c>
      <c r="N330">
        <f t="shared" si="34"/>
        <v>0</v>
      </c>
      <c r="O330">
        <f t="shared" si="34"/>
        <v>1</v>
      </c>
      <c r="P330">
        <f t="shared" si="34"/>
        <v>0</v>
      </c>
      <c r="Q330">
        <f t="shared" si="34"/>
        <v>0</v>
      </c>
      <c r="R330">
        <v>0.91273532599511997</v>
      </c>
    </row>
    <row r="331" spans="1:18" x14ac:dyDescent="0.3">
      <c r="A331" s="1">
        <v>628</v>
      </c>
      <c r="B331" s="1">
        <v>2008</v>
      </c>
      <c r="C331" s="2">
        <v>0</v>
      </c>
      <c r="D331" s="4">
        <v>0.25517980000000001</v>
      </c>
      <c r="E331" s="4">
        <v>0.51290769999999997</v>
      </c>
      <c r="F331" s="4">
        <v>6.46066E-2</v>
      </c>
      <c r="G331" s="4">
        <v>3.594986</v>
      </c>
      <c r="H331" s="4">
        <v>1.0889359999999999</v>
      </c>
      <c r="I331">
        <f t="shared" si="34"/>
        <v>0</v>
      </c>
      <c r="J331">
        <f t="shared" si="34"/>
        <v>0</v>
      </c>
      <c r="K331">
        <f t="shared" si="34"/>
        <v>1</v>
      </c>
      <c r="L331">
        <f t="shared" si="34"/>
        <v>0</v>
      </c>
      <c r="M331">
        <f t="shared" si="34"/>
        <v>0</v>
      </c>
      <c r="N331">
        <f t="shared" si="34"/>
        <v>0</v>
      </c>
      <c r="O331">
        <f t="shared" si="34"/>
        <v>0</v>
      </c>
      <c r="P331">
        <f t="shared" si="34"/>
        <v>0</v>
      </c>
      <c r="Q331">
        <f t="shared" si="34"/>
        <v>0</v>
      </c>
      <c r="R331">
        <v>0.91272839559648533</v>
      </c>
    </row>
    <row r="332" spans="1:18" x14ac:dyDescent="0.3">
      <c r="A332" s="1">
        <v>269</v>
      </c>
      <c r="B332" s="1">
        <v>2009</v>
      </c>
      <c r="C332" s="2">
        <v>0</v>
      </c>
      <c r="D332" s="4">
        <v>0.13631699999999999</v>
      </c>
      <c r="E332" s="4">
        <v>0.49012790000000001</v>
      </c>
      <c r="F332" s="4">
        <v>0.10697909999999999</v>
      </c>
      <c r="G332" s="4">
        <v>1.6974320000000001</v>
      </c>
      <c r="H332" s="4">
        <v>0.32052819999999999</v>
      </c>
      <c r="I332">
        <f t="shared" ref="I332:Q341" si="35">IF($B332=I$1, 1, 0)</f>
        <v>0</v>
      </c>
      <c r="J332">
        <f t="shared" si="35"/>
        <v>0</v>
      </c>
      <c r="K332">
        <f t="shared" si="35"/>
        <v>0</v>
      </c>
      <c r="L332">
        <f t="shared" si="35"/>
        <v>1</v>
      </c>
      <c r="M332">
        <f t="shared" si="35"/>
        <v>0</v>
      </c>
      <c r="N332">
        <f t="shared" si="35"/>
        <v>0</v>
      </c>
      <c r="O332">
        <f t="shared" si="35"/>
        <v>0</v>
      </c>
      <c r="P332">
        <f t="shared" si="35"/>
        <v>0</v>
      </c>
      <c r="Q332">
        <f t="shared" si="35"/>
        <v>0</v>
      </c>
      <c r="R332">
        <v>0.91254513441228546</v>
      </c>
    </row>
    <row r="333" spans="1:18" x14ac:dyDescent="0.3">
      <c r="A333" s="1">
        <v>302</v>
      </c>
      <c r="B333" s="1">
        <v>2005</v>
      </c>
      <c r="C333" s="2">
        <v>0</v>
      </c>
      <c r="D333" s="4">
        <v>0.33397130000000003</v>
      </c>
      <c r="E333" s="4">
        <v>0.3211329</v>
      </c>
      <c r="F333" s="4">
        <v>5.3957499999999999E-2</v>
      </c>
      <c r="G333" s="4">
        <v>2.3042820000000002</v>
      </c>
      <c r="H333" s="4">
        <v>0.19841410000000001</v>
      </c>
      <c r="I333">
        <f t="shared" si="35"/>
        <v>0</v>
      </c>
      <c r="J333">
        <f t="shared" si="35"/>
        <v>0</v>
      </c>
      <c r="K333">
        <f t="shared" si="35"/>
        <v>0</v>
      </c>
      <c r="L333">
        <f t="shared" si="35"/>
        <v>0</v>
      </c>
      <c r="M333">
        <f t="shared" si="35"/>
        <v>0</v>
      </c>
      <c r="N333">
        <f t="shared" si="35"/>
        <v>0</v>
      </c>
      <c r="O333">
        <f t="shared" si="35"/>
        <v>0</v>
      </c>
      <c r="P333">
        <f t="shared" si="35"/>
        <v>0</v>
      </c>
      <c r="Q333">
        <f t="shared" si="35"/>
        <v>0</v>
      </c>
      <c r="R333">
        <v>0.91249081947650046</v>
      </c>
    </row>
    <row r="334" spans="1:18" x14ac:dyDescent="0.3">
      <c r="A334" s="1">
        <v>178</v>
      </c>
      <c r="B334" s="1">
        <v>2012</v>
      </c>
      <c r="C334" s="2">
        <v>0</v>
      </c>
      <c r="D334" s="4">
        <v>0.37196639999999997</v>
      </c>
      <c r="E334" s="4">
        <v>0.2177336</v>
      </c>
      <c r="F334" s="4">
        <v>5.3595900000000002E-2</v>
      </c>
      <c r="G334" s="4">
        <v>0.40087919999999999</v>
      </c>
      <c r="H334" s="4">
        <v>0.28575899999999999</v>
      </c>
      <c r="I334">
        <f t="shared" si="35"/>
        <v>0</v>
      </c>
      <c r="J334">
        <f t="shared" si="35"/>
        <v>0</v>
      </c>
      <c r="K334">
        <f t="shared" si="35"/>
        <v>0</v>
      </c>
      <c r="L334">
        <f t="shared" si="35"/>
        <v>0</v>
      </c>
      <c r="M334">
        <f t="shared" si="35"/>
        <v>0</v>
      </c>
      <c r="N334">
        <f t="shared" si="35"/>
        <v>0</v>
      </c>
      <c r="O334">
        <f t="shared" si="35"/>
        <v>1</v>
      </c>
      <c r="P334">
        <f t="shared" si="35"/>
        <v>0</v>
      </c>
      <c r="Q334">
        <f t="shared" si="35"/>
        <v>0</v>
      </c>
      <c r="R334">
        <v>0.91240289388097429</v>
      </c>
    </row>
    <row r="335" spans="1:18" x14ac:dyDescent="0.3">
      <c r="A335" s="1">
        <v>261</v>
      </c>
      <c r="B335" s="1">
        <v>2011</v>
      </c>
      <c r="C335" s="2">
        <v>0</v>
      </c>
      <c r="D335" s="4">
        <v>0.41296070000000001</v>
      </c>
      <c r="E335" s="4">
        <v>0.46561940000000002</v>
      </c>
      <c r="F335" s="4">
        <v>3.5930700000000003E-2</v>
      </c>
      <c r="G335" s="4">
        <v>2.1510289999999999</v>
      </c>
      <c r="H335" s="4">
        <v>0.29989159999999998</v>
      </c>
      <c r="I335">
        <f t="shared" si="35"/>
        <v>0</v>
      </c>
      <c r="J335">
        <f t="shared" si="35"/>
        <v>0</v>
      </c>
      <c r="K335">
        <f t="shared" si="35"/>
        <v>0</v>
      </c>
      <c r="L335">
        <f t="shared" si="35"/>
        <v>0</v>
      </c>
      <c r="M335">
        <f t="shared" si="35"/>
        <v>0</v>
      </c>
      <c r="N335">
        <f t="shared" si="35"/>
        <v>1</v>
      </c>
      <c r="O335">
        <f t="shared" si="35"/>
        <v>0</v>
      </c>
      <c r="P335">
        <f t="shared" si="35"/>
        <v>0</v>
      </c>
      <c r="Q335">
        <f t="shared" si="35"/>
        <v>0</v>
      </c>
      <c r="R335">
        <v>0.91218439094666703</v>
      </c>
    </row>
    <row r="336" spans="1:18" x14ac:dyDescent="0.3">
      <c r="A336" s="1">
        <v>200</v>
      </c>
      <c r="B336" s="1">
        <v>2011</v>
      </c>
      <c r="C336" s="2">
        <v>0</v>
      </c>
      <c r="D336" s="4">
        <v>4.95098E-2</v>
      </c>
      <c r="E336" s="4">
        <v>0.2015527</v>
      </c>
      <c r="F336" s="4">
        <v>4.0932999999999997E-2</v>
      </c>
      <c r="G336" s="4">
        <v>0.63790259999999999</v>
      </c>
      <c r="H336" s="4">
        <v>0.12715000000000001</v>
      </c>
      <c r="I336">
        <f t="shared" si="35"/>
        <v>0</v>
      </c>
      <c r="J336">
        <f t="shared" si="35"/>
        <v>0</v>
      </c>
      <c r="K336">
        <f t="shared" si="35"/>
        <v>0</v>
      </c>
      <c r="L336">
        <f t="shared" si="35"/>
        <v>0</v>
      </c>
      <c r="M336">
        <f t="shared" si="35"/>
        <v>0</v>
      </c>
      <c r="N336">
        <f t="shared" si="35"/>
        <v>1</v>
      </c>
      <c r="O336">
        <f t="shared" si="35"/>
        <v>0</v>
      </c>
      <c r="P336">
        <f t="shared" si="35"/>
        <v>0</v>
      </c>
      <c r="Q336">
        <f t="shared" si="35"/>
        <v>0</v>
      </c>
      <c r="R336">
        <v>0.91183807440529641</v>
      </c>
    </row>
    <row r="337" spans="1:18" x14ac:dyDescent="0.3">
      <c r="A337" s="1">
        <v>90</v>
      </c>
      <c r="B337" s="1">
        <v>2013</v>
      </c>
      <c r="C337" s="2">
        <v>0</v>
      </c>
      <c r="D337" s="4">
        <v>-2.7586800000000002E-2</v>
      </c>
      <c r="E337" s="4">
        <v>6.5229800000000004E-2</v>
      </c>
      <c r="F337" s="4">
        <v>4.6713200000000003E-2</v>
      </c>
      <c r="G337" s="4">
        <v>0.37440849999999998</v>
      </c>
      <c r="H337" s="4">
        <v>0.1462956</v>
      </c>
      <c r="I337">
        <f t="shared" si="35"/>
        <v>0</v>
      </c>
      <c r="J337">
        <f t="shared" si="35"/>
        <v>0</v>
      </c>
      <c r="K337">
        <f t="shared" si="35"/>
        <v>0</v>
      </c>
      <c r="L337">
        <f t="shared" si="35"/>
        <v>0</v>
      </c>
      <c r="M337">
        <f t="shared" si="35"/>
        <v>0</v>
      </c>
      <c r="N337">
        <f t="shared" si="35"/>
        <v>0</v>
      </c>
      <c r="O337">
        <f t="shared" si="35"/>
        <v>0</v>
      </c>
      <c r="P337">
        <f t="shared" si="35"/>
        <v>1</v>
      </c>
      <c r="Q337">
        <f t="shared" si="35"/>
        <v>0</v>
      </c>
      <c r="R337">
        <v>0.91108949539723694</v>
      </c>
    </row>
    <row r="338" spans="1:18" x14ac:dyDescent="0.3">
      <c r="A338" s="1">
        <v>38</v>
      </c>
      <c r="B338" s="1">
        <v>2011</v>
      </c>
      <c r="C338" s="2">
        <v>0</v>
      </c>
      <c r="D338" s="4">
        <v>1.12771E-2</v>
      </c>
      <c r="E338" s="4">
        <v>0.81601579999999996</v>
      </c>
      <c r="F338" s="4">
        <v>6.96605E-2</v>
      </c>
      <c r="G338" s="4">
        <v>4.102182</v>
      </c>
      <c r="H338" s="4">
        <v>0.25070629999999999</v>
      </c>
      <c r="I338">
        <f t="shared" si="35"/>
        <v>0</v>
      </c>
      <c r="J338">
        <f t="shared" si="35"/>
        <v>0</v>
      </c>
      <c r="K338">
        <f t="shared" si="35"/>
        <v>0</v>
      </c>
      <c r="L338">
        <f t="shared" si="35"/>
        <v>0</v>
      </c>
      <c r="M338">
        <f t="shared" si="35"/>
        <v>0</v>
      </c>
      <c r="N338">
        <f t="shared" si="35"/>
        <v>1</v>
      </c>
      <c r="O338">
        <f t="shared" si="35"/>
        <v>0</v>
      </c>
      <c r="P338">
        <f t="shared" si="35"/>
        <v>0</v>
      </c>
      <c r="Q338">
        <f t="shared" si="35"/>
        <v>0</v>
      </c>
      <c r="R338">
        <v>0.91083054356435511</v>
      </c>
    </row>
    <row r="339" spans="1:18" x14ac:dyDescent="0.3">
      <c r="A339" s="1">
        <v>422</v>
      </c>
      <c r="B339" s="1">
        <v>2011</v>
      </c>
      <c r="C339" s="2">
        <v>0</v>
      </c>
      <c r="D339" s="4">
        <v>0.15523490000000001</v>
      </c>
      <c r="E339" s="4">
        <v>0.75948789999999999</v>
      </c>
      <c r="F339" s="4">
        <v>7.4248800000000004E-2</v>
      </c>
      <c r="G339" s="4">
        <v>5.475454</v>
      </c>
      <c r="H339" s="4">
        <v>0.29355530000000002</v>
      </c>
      <c r="I339">
        <f t="shared" si="35"/>
        <v>0</v>
      </c>
      <c r="J339">
        <f t="shared" si="35"/>
        <v>0</v>
      </c>
      <c r="K339">
        <f t="shared" si="35"/>
        <v>0</v>
      </c>
      <c r="L339">
        <f t="shared" si="35"/>
        <v>0</v>
      </c>
      <c r="M339">
        <f t="shared" si="35"/>
        <v>0</v>
      </c>
      <c r="N339">
        <f t="shared" si="35"/>
        <v>1</v>
      </c>
      <c r="O339">
        <f t="shared" si="35"/>
        <v>0</v>
      </c>
      <c r="P339">
        <f t="shared" si="35"/>
        <v>0</v>
      </c>
      <c r="Q339">
        <f t="shared" si="35"/>
        <v>0</v>
      </c>
      <c r="R339">
        <v>0.91054687716671501</v>
      </c>
    </row>
    <row r="340" spans="1:18" x14ac:dyDescent="0.3">
      <c r="A340" s="1">
        <v>388</v>
      </c>
      <c r="B340" s="1">
        <v>2007</v>
      </c>
      <c r="C340" s="2">
        <v>0</v>
      </c>
      <c r="D340" s="4">
        <v>4.7711299999999998E-2</v>
      </c>
      <c r="E340" s="4">
        <v>0.352329</v>
      </c>
      <c r="F340" s="4">
        <v>3.5769500000000003E-2</v>
      </c>
      <c r="G340" s="4">
        <v>1.512985</v>
      </c>
      <c r="H340" s="4">
        <v>0.47306179999999998</v>
      </c>
      <c r="I340">
        <f t="shared" si="35"/>
        <v>0</v>
      </c>
      <c r="J340">
        <f t="shared" si="35"/>
        <v>1</v>
      </c>
      <c r="K340">
        <f t="shared" si="35"/>
        <v>0</v>
      </c>
      <c r="L340">
        <f t="shared" si="35"/>
        <v>0</v>
      </c>
      <c r="M340">
        <f t="shared" si="35"/>
        <v>0</v>
      </c>
      <c r="N340">
        <f t="shared" si="35"/>
        <v>0</v>
      </c>
      <c r="O340">
        <f t="shared" si="35"/>
        <v>0</v>
      </c>
      <c r="P340">
        <f t="shared" si="35"/>
        <v>0</v>
      </c>
      <c r="Q340">
        <f t="shared" si="35"/>
        <v>0</v>
      </c>
      <c r="R340">
        <v>0.90988133870942434</v>
      </c>
    </row>
    <row r="341" spans="1:18" x14ac:dyDescent="0.3">
      <c r="A341" s="1">
        <v>461</v>
      </c>
      <c r="B341" s="1">
        <v>2013</v>
      </c>
      <c r="C341" s="2">
        <v>0</v>
      </c>
      <c r="D341" s="4">
        <v>-1.6239E-3</v>
      </c>
      <c r="E341" s="4">
        <v>7.7733300000000005E-2</v>
      </c>
      <c r="F341" s="4">
        <v>4.49132E-2</v>
      </c>
      <c r="G341" s="4">
        <v>0.53450640000000005</v>
      </c>
      <c r="H341" s="4">
        <v>0.1320133</v>
      </c>
      <c r="I341">
        <f t="shared" si="35"/>
        <v>0</v>
      </c>
      <c r="J341">
        <f t="shared" si="35"/>
        <v>0</v>
      </c>
      <c r="K341">
        <f t="shared" si="35"/>
        <v>0</v>
      </c>
      <c r="L341">
        <f t="shared" si="35"/>
        <v>0</v>
      </c>
      <c r="M341">
        <f t="shared" si="35"/>
        <v>0</v>
      </c>
      <c r="N341">
        <f t="shared" si="35"/>
        <v>0</v>
      </c>
      <c r="O341">
        <f t="shared" si="35"/>
        <v>0</v>
      </c>
      <c r="P341">
        <f t="shared" si="35"/>
        <v>1</v>
      </c>
      <c r="Q341">
        <f t="shared" si="35"/>
        <v>0</v>
      </c>
      <c r="R341">
        <v>0.90862530008343279</v>
      </c>
    </row>
    <row r="342" spans="1:18" x14ac:dyDescent="0.3">
      <c r="A342" s="1">
        <v>181</v>
      </c>
      <c r="B342" s="1">
        <v>2010</v>
      </c>
      <c r="C342" s="2">
        <v>0</v>
      </c>
      <c r="D342" s="4">
        <v>6.9668499999999994E-2</v>
      </c>
      <c r="E342" s="4">
        <v>0.29867909999999998</v>
      </c>
      <c r="F342" s="4">
        <v>4.9718100000000001E-2</v>
      </c>
      <c r="G342" s="4">
        <v>3.8465699999999998</v>
      </c>
      <c r="H342" s="4">
        <v>0.18141930000000001</v>
      </c>
      <c r="I342">
        <f t="shared" ref="I342:Q351" si="36">IF($B342=I$1, 1, 0)</f>
        <v>0</v>
      </c>
      <c r="J342">
        <f t="shared" si="36"/>
        <v>0</v>
      </c>
      <c r="K342">
        <f t="shared" si="36"/>
        <v>0</v>
      </c>
      <c r="L342">
        <f t="shared" si="36"/>
        <v>0</v>
      </c>
      <c r="M342">
        <f t="shared" si="36"/>
        <v>1</v>
      </c>
      <c r="N342">
        <f t="shared" si="36"/>
        <v>0</v>
      </c>
      <c r="O342">
        <f t="shared" si="36"/>
        <v>0</v>
      </c>
      <c r="P342">
        <f t="shared" si="36"/>
        <v>0</v>
      </c>
      <c r="Q342">
        <f t="shared" si="36"/>
        <v>0</v>
      </c>
      <c r="R342">
        <v>0.90851456699429212</v>
      </c>
    </row>
    <row r="343" spans="1:18" x14ac:dyDescent="0.3">
      <c r="A343" s="1">
        <v>787</v>
      </c>
      <c r="B343" s="1">
        <v>2008</v>
      </c>
      <c r="C343" s="2">
        <v>0</v>
      </c>
      <c r="D343" s="4">
        <v>0.14006350000000001</v>
      </c>
      <c r="E343" s="4">
        <v>0.21141470000000001</v>
      </c>
      <c r="F343" s="4">
        <v>4.7954400000000001E-2</v>
      </c>
      <c r="G343" s="4">
        <v>1.9386030000000001</v>
      </c>
      <c r="H343" s="4">
        <v>0.29797050000000003</v>
      </c>
      <c r="I343">
        <f t="shared" si="36"/>
        <v>0</v>
      </c>
      <c r="J343">
        <f t="shared" si="36"/>
        <v>0</v>
      </c>
      <c r="K343">
        <f t="shared" si="36"/>
        <v>1</v>
      </c>
      <c r="L343">
        <f t="shared" si="36"/>
        <v>0</v>
      </c>
      <c r="M343">
        <f t="shared" si="36"/>
        <v>0</v>
      </c>
      <c r="N343">
        <f t="shared" si="36"/>
        <v>0</v>
      </c>
      <c r="O343">
        <f t="shared" si="36"/>
        <v>0</v>
      </c>
      <c r="P343">
        <f t="shared" si="36"/>
        <v>0</v>
      </c>
      <c r="Q343">
        <f t="shared" si="36"/>
        <v>0</v>
      </c>
      <c r="R343">
        <v>0.90828921661814588</v>
      </c>
    </row>
    <row r="344" spans="1:18" x14ac:dyDescent="0.3">
      <c r="A344" s="1">
        <v>191</v>
      </c>
      <c r="B344" s="1">
        <v>2013</v>
      </c>
      <c r="C344" s="2">
        <v>0</v>
      </c>
      <c r="D344" s="4">
        <v>0.18178520000000001</v>
      </c>
      <c r="E344" s="4">
        <v>0.26052950000000002</v>
      </c>
      <c r="F344" s="4">
        <v>3.32089E-2</v>
      </c>
      <c r="G344" s="4">
        <v>1.7046380000000001</v>
      </c>
      <c r="H344" s="4">
        <v>0.20918220000000001</v>
      </c>
      <c r="I344">
        <f t="shared" si="36"/>
        <v>0</v>
      </c>
      <c r="J344">
        <f t="shared" si="36"/>
        <v>0</v>
      </c>
      <c r="K344">
        <f t="shared" si="36"/>
        <v>0</v>
      </c>
      <c r="L344">
        <f t="shared" si="36"/>
        <v>0</v>
      </c>
      <c r="M344">
        <f t="shared" si="36"/>
        <v>0</v>
      </c>
      <c r="N344">
        <f t="shared" si="36"/>
        <v>0</v>
      </c>
      <c r="O344">
        <f t="shared" si="36"/>
        <v>0</v>
      </c>
      <c r="P344">
        <f t="shared" si="36"/>
        <v>1</v>
      </c>
      <c r="Q344">
        <f t="shared" si="36"/>
        <v>0</v>
      </c>
      <c r="R344">
        <v>0.90767626676510038</v>
      </c>
    </row>
    <row r="345" spans="1:18" x14ac:dyDescent="0.3">
      <c r="A345" s="1">
        <v>103</v>
      </c>
      <c r="B345" s="1">
        <v>2013</v>
      </c>
      <c r="C345" s="2">
        <v>0</v>
      </c>
      <c r="D345" s="4">
        <v>2.1790400000000001E-2</v>
      </c>
      <c r="E345" s="4">
        <v>0.24101159999999999</v>
      </c>
      <c r="F345" s="4">
        <v>5.9266800000000001E-2</v>
      </c>
      <c r="G345" s="4">
        <v>0.54278099999999996</v>
      </c>
      <c r="H345" s="4">
        <v>0.1247573</v>
      </c>
      <c r="I345">
        <f t="shared" si="36"/>
        <v>0</v>
      </c>
      <c r="J345">
        <f t="shared" si="36"/>
        <v>0</v>
      </c>
      <c r="K345">
        <f t="shared" si="36"/>
        <v>0</v>
      </c>
      <c r="L345">
        <f t="shared" si="36"/>
        <v>0</v>
      </c>
      <c r="M345">
        <f t="shared" si="36"/>
        <v>0</v>
      </c>
      <c r="N345">
        <f t="shared" si="36"/>
        <v>0</v>
      </c>
      <c r="O345">
        <f t="shared" si="36"/>
        <v>0</v>
      </c>
      <c r="P345">
        <f t="shared" si="36"/>
        <v>1</v>
      </c>
      <c r="Q345">
        <f t="shared" si="36"/>
        <v>0</v>
      </c>
      <c r="R345">
        <v>0.90662866903178363</v>
      </c>
    </row>
    <row r="346" spans="1:18" x14ac:dyDescent="0.3">
      <c r="A346" s="1">
        <v>427</v>
      </c>
      <c r="B346" s="1">
        <v>2009</v>
      </c>
      <c r="C346" s="2">
        <v>0</v>
      </c>
      <c r="D346" s="4">
        <v>0.13475429999999999</v>
      </c>
      <c r="E346" s="4">
        <v>0.2028527</v>
      </c>
      <c r="F346" s="4">
        <v>3.5528700000000003E-2</v>
      </c>
      <c r="G346" s="4">
        <v>2.0312049999999999</v>
      </c>
      <c r="H346" s="4">
        <v>8.6182599999999998E-2</v>
      </c>
      <c r="I346">
        <f t="shared" si="36"/>
        <v>0</v>
      </c>
      <c r="J346">
        <f t="shared" si="36"/>
        <v>0</v>
      </c>
      <c r="K346">
        <f t="shared" si="36"/>
        <v>0</v>
      </c>
      <c r="L346">
        <f t="shared" si="36"/>
        <v>1</v>
      </c>
      <c r="M346">
        <f t="shared" si="36"/>
        <v>0</v>
      </c>
      <c r="N346">
        <f t="shared" si="36"/>
        <v>0</v>
      </c>
      <c r="O346">
        <f t="shared" si="36"/>
        <v>0</v>
      </c>
      <c r="P346">
        <f t="shared" si="36"/>
        <v>0</v>
      </c>
      <c r="Q346">
        <f t="shared" si="36"/>
        <v>0</v>
      </c>
      <c r="R346">
        <v>0.90641528926446013</v>
      </c>
    </row>
    <row r="347" spans="1:18" x14ac:dyDescent="0.3">
      <c r="A347" s="1">
        <v>99</v>
      </c>
      <c r="B347" s="1">
        <v>2014</v>
      </c>
      <c r="C347" s="2">
        <v>0</v>
      </c>
      <c r="D347" s="4">
        <v>9.63918E-2</v>
      </c>
      <c r="E347" s="4">
        <v>-0.39722030000000003</v>
      </c>
      <c r="F347" s="4">
        <v>4.1813900000000001E-2</v>
      </c>
      <c r="G347" s="4">
        <v>0.84801789999999999</v>
      </c>
      <c r="H347" s="4">
        <v>0.28654289999999999</v>
      </c>
      <c r="I347">
        <f t="shared" si="36"/>
        <v>0</v>
      </c>
      <c r="J347">
        <f t="shared" si="36"/>
        <v>0</v>
      </c>
      <c r="K347">
        <f t="shared" si="36"/>
        <v>0</v>
      </c>
      <c r="L347">
        <f t="shared" si="36"/>
        <v>0</v>
      </c>
      <c r="M347">
        <f t="shared" si="36"/>
        <v>0</v>
      </c>
      <c r="N347">
        <f t="shared" si="36"/>
        <v>0</v>
      </c>
      <c r="O347">
        <f t="shared" si="36"/>
        <v>0</v>
      </c>
      <c r="P347">
        <f t="shared" si="36"/>
        <v>0</v>
      </c>
      <c r="Q347">
        <f t="shared" si="36"/>
        <v>1</v>
      </c>
      <c r="R347">
        <v>0.90633317461117879</v>
      </c>
    </row>
    <row r="348" spans="1:18" x14ac:dyDescent="0.3">
      <c r="A348" s="1">
        <v>654</v>
      </c>
      <c r="B348" s="1">
        <v>2010</v>
      </c>
      <c r="C348" s="2">
        <v>0</v>
      </c>
      <c r="D348" s="4">
        <v>0.1469249</v>
      </c>
      <c r="E348" s="4">
        <v>0.31143670000000001</v>
      </c>
      <c r="F348" s="4">
        <v>3.8603600000000002E-2</v>
      </c>
      <c r="G348" s="4">
        <v>0.60224690000000003</v>
      </c>
      <c r="H348" s="4">
        <v>0.27474700000000002</v>
      </c>
      <c r="I348">
        <f t="shared" si="36"/>
        <v>0</v>
      </c>
      <c r="J348">
        <f t="shared" si="36"/>
        <v>0</v>
      </c>
      <c r="K348">
        <f t="shared" si="36"/>
        <v>0</v>
      </c>
      <c r="L348">
        <f t="shared" si="36"/>
        <v>0</v>
      </c>
      <c r="M348">
        <f t="shared" si="36"/>
        <v>1</v>
      </c>
      <c r="N348">
        <f t="shared" si="36"/>
        <v>0</v>
      </c>
      <c r="O348">
        <f t="shared" si="36"/>
        <v>0</v>
      </c>
      <c r="P348">
        <f t="shared" si="36"/>
        <v>0</v>
      </c>
      <c r="Q348">
        <f t="shared" si="36"/>
        <v>0</v>
      </c>
      <c r="R348">
        <v>0.90628241646048102</v>
      </c>
    </row>
    <row r="349" spans="1:18" x14ac:dyDescent="0.3">
      <c r="A349" s="1">
        <v>73</v>
      </c>
      <c r="B349" s="1">
        <v>2009</v>
      </c>
      <c r="C349" s="2">
        <v>0</v>
      </c>
      <c r="D349" s="4">
        <v>0.18901000000000001</v>
      </c>
      <c r="E349" s="4">
        <v>0.30207089999999998</v>
      </c>
      <c r="F349" s="4">
        <v>0.119214</v>
      </c>
      <c r="G349" s="4">
        <v>5.9035149999999996</v>
      </c>
      <c r="H349" s="4">
        <v>1.47393</v>
      </c>
      <c r="I349">
        <f t="shared" si="36"/>
        <v>0</v>
      </c>
      <c r="J349">
        <f t="shared" si="36"/>
        <v>0</v>
      </c>
      <c r="K349">
        <f t="shared" si="36"/>
        <v>0</v>
      </c>
      <c r="L349">
        <f t="shared" si="36"/>
        <v>1</v>
      </c>
      <c r="M349">
        <f t="shared" si="36"/>
        <v>0</v>
      </c>
      <c r="N349">
        <f t="shared" si="36"/>
        <v>0</v>
      </c>
      <c r="O349">
        <f t="shared" si="36"/>
        <v>0</v>
      </c>
      <c r="P349">
        <f t="shared" si="36"/>
        <v>0</v>
      </c>
      <c r="Q349">
        <f t="shared" si="36"/>
        <v>0</v>
      </c>
      <c r="R349">
        <v>0.90612278247338474</v>
      </c>
    </row>
    <row r="350" spans="1:18" x14ac:dyDescent="0.3">
      <c r="A350" s="1">
        <v>272</v>
      </c>
      <c r="B350" s="1">
        <v>2007</v>
      </c>
      <c r="C350" s="2">
        <v>0</v>
      </c>
      <c r="D350" s="4">
        <v>0.34109859999999997</v>
      </c>
      <c r="E350" s="4">
        <v>0.50165800000000005</v>
      </c>
      <c r="F350" s="4">
        <v>6.4013299999999995E-2</v>
      </c>
      <c r="G350" s="4">
        <v>4.1432869999999999</v>
      </c>
      <c r="H350" s="4">
        <v>0.39516469999999998</v>
      </c>
      <c r="I350">
        <f t="shared" si="36"/>
        <v>0</v>
      </c>
      <c r="J350">
        <f t="shared" si="36"/>
        <v>1</v>
      </c>
      <c r="K350">
        <f t="shared" si="36"/>
        <v>0</v>
      </c>
      <c r="L350">
        <f t="shared" si="36"/>
        <v>0</v>
      </c>
      <c r="M350">
        <f t="shared" si="36"/>
        <v>0</v>
      </c>
      <c r="N350">
        <f t="shared" si="36"/>
        <v>0</v>
      </c>
      <c r="O350">
        <f t="shared" si="36"/>
        <v>0</v>
      </c>
      <c r="P350">
        <f t="shared" si="36"/>
        <v>0</v>
      </c>
      <c r="Q350">
        <f t="shared" si="36"/>
        <v>0</v>
      </c>
      <c r="R350">
        <v>0.90569255000940252</v>
      </c>
    </row>
    <row r="351" spans="1:18" x14ac:dyDescent="0.3">
      <c r="A351" s="1">
        <v>276</v>
      </c>
      <c r="B351" s="1">
        <v>2013</v>
      </c>
      <c r="C351" s="2">
        <v>0</v>
      </c>
      <c r="D351" s="4">
        <v>0.12898180000000001</v>
      </c>
      <c r="E351" s="4">
        <v>0.1584546</v>
      </c>
      <c r="F351" s="4">
        <v>4.7031700000000003E-2</v>
      </c>
      <c r="G351" s="4">
        <v>0.40490900000000002</v>
      </c>
      <c r="H351" s="4">
        <v>0.31152609999999997</v>
      </c>
      <c r="I351">
        <f t="shared" si="36"/>
        <v>0</v>
      </c>
      <c r="J351">
        <f t="shared" si="36"/>
        <v>0</v>
      </c>
      <c r="K351">
        <f t="shared" si="36"/>
        <v>0</v>
      </c>
      <c r="L351">
        <f t="shared" si="36"/>
        <v>0</v>
      </c>
      <c r="M351">
        <f t="shared" si="36"/>
        <v>0</v>
      </c>
      <c r="N351">
        <f t="shared" si="36"/>
        <v>0</v>
      </c>
      <c r="O351">
        <f t="shared" si="36"/>
        <v>0</v>
      </c>
      <c r="P351">
        <f t="shared" si="36"/>
        <v>1</v>
      </c>
      <c r="Q351">
        <f t="shared" si="36"/>
        <v>0</v>
      </c>
      <c r="R351">
        <v>0.90560616803987604</v>
      </c>
    </row>
    <row r="352" spans="1:18" x14ac:dyDescent="0.3">
      <c r="A352" s="1">
        <v>345</v>
      </c>
      <c r="B352" s="1">
        <v>2008</v>
      </c>
      <c r="C352" s="2">
        <v>0</v>
      </c>
      <c r="D352" s="4">
        <v>0.1015321</v>
      </c>
      <c r="E352" s="4">
        <v>0.4450887</v>
      </c>
      <c r="F352" s="4">
        <v>-0.1002566</v>
      </c>
      <c r="G352" s="4">
        <v>0.93077209999999999</v>
      </c>
      <c r="H352" s="4">
        <v>0.1778825</v>
      </c>
      <c r="I352">
        <f t="shared" ref="I352:Q361" si="37">IF($B352=I$1, 1, 0)</f>
        <v>0</v>
      </c>
      <c r="J352">
        <f t="shared" si="37"/>
        <v>0</v>
      </c>
      <c r="K352">
        <f t="shared" si="37"/>
        <v>1</v>
      </c>
      <c r="L352">
        <f t="shared" si="37"/>
        <v>0</v>
      </c>
      <c r="M352">
        <f t="shared" si="37"/>
        <v>0</v>
      </c>
      <c r="N352">
        <f t="shared" si="37"/>
        <v>0</v>
      </c>
      <c r="O352">
        <f t="shared" si="37"/>
        <v>0</v>
      </c>
      <c r="P352">
        <f t="shared" si="37"/>
        <v>0</v>
      </c>
      <c r="Q352">
        <f t="shared" si="37"/>
        <v>0</v>
      </c>
      <c r="R352">
        <v>0.9055019157285189</v>
      </c>
    </row>
    <row r="353" spans="1:18" x14ac:dyDescent="0.3">
      <c r="A353" s="1">
        <v>113</v>
      </c>
      <c r="B353" s="1">
        <v>2010</v>
      </c>
      <c r="C353" s="2">
        <v>0</v>
      </c>
      <c r="D353" s="4">
        <v>0.2814277</v>
      </c>
      <c r="E353" s="4">
        <v>0.32765519999999998</v>
      </c>
      <c r="F353" s="4">
        <v>5.87786E-2</v>
      </c>
      <c r="G353" s="4">
        <v>3.2800410000000002</v>
      </c>
      <c r="H353" s="4">
        <v>1.0578620000000001</v>
      </c>
      <c r="I353">
        <f t="shared" si="37"/>
        <v>0</v>
      </c>
      <c r="J353">
        <f t="shared" si="37"/>
        <v>0</v>
      </c>
      <c r="K353">
        <f t="shared" si="37"/>
        <v>0</v>
      </c>
      <c r="L353">
        <f t="shared" si="37"/>
        <v>0</v>
      </c>
      <c r="M353">
        <f t="shared" si="37"/>
        <v>1</v>
      </c>
      <c r="N353">
        <f t="shared" si="37"/>
        <v>0</v>
      </c>
      <c r="O353">
        <f t="shared" si="37"/>
        <v>0</v>
      </c>
      <c r="P353">
        <f t="shared" si="37"/>
        <v>0</v>
      </c>
      <c r="Q353">
        <f t="shared" si="37"/>
        <v>0</v>
      </c>
      <c r="R353">
        <v>0.90539095225805999</v>
      </c>
    </row>
    <row r="354" spans="1:18" x14ac:dyDescent="0.3">
      <c r="A354" s="1">
        <v>491</v>
      </c>
      <c r="B354" s="1">
        <v>2008</v>
      </c>
      <c r="C354" s="2">
        <v>0</v>
      </c>
      <c r="D354" s="4">
        <v>3.5027299999999997E-2</v>
      </c>
      <c r="E354" s="4">
        <v>7.3508500000000004E-2</v>
      </c>
      <c r="F354" s="4">
        <v>4.4957999999999998E-2</v>
      </c>
      <c r="G354" s="4">
        <v>0.73745519999999998</v>
      </c>
      <c r="H354" s="4">
        <v>0.1319372</v>
      </c>
      <c r="I354">
        <f t="shared" si="37"/>
        <v>0</v>
      </c>
      <c r="J354">
        <f t="shared" si="37"/>
        <v>0</v>
      </c>
      <c r="K354">
        <f t="shared" si="37"/>
        <v>1</v>
      </c>
      <c r="L354">
        <f t="shared" si="37"/>
        <v>0</v>
      </c>
      <c r="M354">
        <f t="shared" si="37"/>
        <v>0</v>
      </c>
      <c r="N354">
        <f t="shared" si="37"/>
        <v>0</v>
      </c>
      <c r="O354">
        <f t="shared" si="37"/>
        <v>0</v>
      </c>
      <c r="P354">
        <f t="shared" si="37"/>
        <v>0</v>
      </c>
      <c r="Q354">
        <f t="shared" si="37"/>
        <v>0</v>
      </c>
      <c r="R354">
        <v>0.90530224853974894</v>
      </c>
    </row>
    <row r="355" spans="1:18" x14ac:dyDescent="0.3">
      <c r="A355" s="1">
        <v>363</v>
      </c>
      <c r="B355" s="1">
        <v>2013</v>
      </c>
      <c r="C355" s="2">
        <v>0</v>
      </c>
      <c r="D355" s="4">
        <v>0.41966249999999999</v>
      </c>
      <c r="E355" s="4">
        <v>0.45907629999999999</v>
      </c>
      <c r="F355" s="4">
        <v>0.104031</v>
      </c>
      <c r="G355" s="4">
        <v>3.6346790000000002</v>
      </c>
      <c r="H355" s="4">
        <v>0.44557540000000001</v>
      </c>
      <c r="I355">
        <f t="shared" si="37"/>
        <v>0</v>
      </c>
      <c r="J355">
        <f t="shared" si="37"/>
        <v>0</v>
      </c>
      <c r="K355">
        <f t="shared" si="37"/>
        <v>0</v>
      </c>
      <c r="L355">
        <f t="shared" si="37"/>
        <v>0</v>
      </c>
      <c r="M355">
        <f t="shared" si="37"/>
        <v>0</v>
      </c>
      <c r="N355">
        <f t="shared" si="37"/>
        <v>0</v>
      </c>
      <c r="O355">
        <f t="shared" si="37"/>
        <v>0</v>
      </c>
      <c r="P355">
        <f t="shared" si="37"/>
        <v>1</v>
      </c>
      <c r="Q355">
        <f t="shared" si="37"/>
        <v>0</v>
      </c>
      <c r="R355">
        <v>0.90520940491404911</v>
      </c>
    </row>
    <row r="356" spans="1:18" x14ac:dyDescent="0.3">
      <c r="A356" s="1">
        <v>211</v>
      </c>
      <c r="B356" s="1">
        <v>2009</v>
      </c>
      <c r="C356" s="2">
        <v>0</v>
      </c>
      <c r="D356" s="4">
        <v>0.47267759999999998</v>
      </c>
      <c r="E356" s="4">
        <v>0.47707270000000002</v>
      </c>
      <c r="F356" s="4">
        <v>3.7905999999999999E-3</v>
      </c>
      <c r="G356" s="4">
        <v>1.1362620000000001</v>
      </c>
      <c r="H356" s="4">
        <v>0.2546853</v>
      </c>
      <c r="I356">
        <f t="shared" si="37"/>
        <v>0</v>
      </c>
      <c r="J356">
        <f t="shared" si="37"/>
        <v>0</v>
      </c>
      <c r="K356">
        <f t="shared" si="37"/>
        <v>0</v>
      </c>
      <c r="L356">
        <f t="shared" si="37"/>
        <v>1</v>
      </c>
      <c r="M356">
        <f t="shared" si="37"/>
        <v>0</v>
      </c>
      <c r="N356">
        <f t="shared" si="37"/>
        <v>0</v>
      </c>
      <c r="O356">
        <f t="shared" si="37"/>
        <v>0</v>
      </c>
      <c r="P356">
        <f t="shared" si="37"/>
        <v>0</v>
      </c>
      <c r="Q356">
        <f t="shared" si="37"/>
        <v>0</v>
      </c>
      <c r="R356">
        <v>0.90428517542642395</v>
      </c>
    </row>
    <row r="357" spans="1:18" x14ac:dyDescent="0.3">
      <c r="A357" s="1">
        <v>173</v>
      </c>
      <c r="B357" s="1">
        <v>2009</v>
      </c>
      <c r="C357" s="2">
        <v>0</v>
      </c>
      <c r="D357" s="4">
        <v>-0.13265350000000001</v>
      </c>
      <c r="E357" s="4">
        <v>0.2047514</v>
      </c>
      <c r="F357" s="4">
        <v>6.1405399999999999E-2</v>
      </c>
      <c r="G357" s="4">
        <v>0.70081039999999994</v>
      </c>
      <c r="H357" s="4">
        <v>0.26532470000000002</v>
      </c>
      <c r="I357">
        <f t="shared" si="37"/>
        <v>0</v>
      </c>
      <c r="J357">
        <f t="shared" si="37"/>
        <v>0</v>
      </c>
      <c r="K357">
        <f t="shared" si="37"/>
        <v>0</v>
      </c>
      <c r="L357">
        <f t="shared" si="37"/>
        <v>1</v>
      </c>
      <c r="M357">
        <f t="shared" si="37"/>
        <v>0</v>
      </c>
      <c r="N357">
        <f t="shared" si="37"/>
        <v>0</v>
      </c>
      <c r="O357">
        <f t="shared" si="37"/>
        <v>0</v>
      </c>
      <c r="P357">
        <f t="shared" si="37"/>
        <v>0</v>
      </c>
      <c r="Q357">
        <f t="shared" si="37"/>
        <v>0</v>
      </c>
      <c r="R357">
        <v>0.90424732571616018</v>
      </c>
    </row>
    <row r="358" spans="1:18" x14ac:dyDescent="0.3">
      <c r="A358" s="1">
        <v>472</v>
      </c>
      <c r="B358" s="1">
        <v>2011</v>
      </c>
      <c r="C358" s="2">
        <v>0</v>
      </c>
      <c r="D358" s="4">
        <v>9.1982000000000001E-3</v>
      </c>
      <c r="E358" s="4">
        <v>0.12986990000000001</v>
      </c>
      <c r="F358" s="4">
        <v>3.3117099999999997E-2</v>
      </c>
      <c r="G358" s="4">
        <v>0.84494809999999998</v>
      </c>
      <c r="H358" s="4">
        <v>0.1098589</v>
      </c>
      <c r="I358">
        <f t="shared" si="37"/>
        <v>0</v>
      </c>
      <c r="J358">
        <f t="shared" si="37"/>
        <v>0</v>
      </c>
      <c r="K358">
        <f t="shared" si="37"/>
        <v>0</v>
      </c>
      <c r="L358">
        <f t="shared" si="37"/>
        <v>0</v>
      </c>
      <c r="M358">
        <f t="shared" si="37"/>
        <v>0</v>
      </c>
      <c r="N358">
        <f t="shared" si="37"/>
        <v>1</v>
      </c>
      <c r="O358">
        <f t="shared" si="37"/>
        <v>0</v>
      </c>
      <c r="P358">
        <f t="shared" si="37"/>
        <v>0</v>
      </c>
      <c r="Q358">
        <f t="shared" si="37"/>
        <v>0</v>
      </c>
      <c r="R358">
        <v>0.90384882057853244</v>
      </c>
    </row>
    <row r="359" spans="1:18" x14ac:dyDescent="0.3">
      <c r="A359" s="1">
        <v>525</v>
      </c>
      <c r="B359" s="1">
        <v>2010</v>
      </c>
      <c r="C359" s="2">
        <v>0</v>
      </c>
      <c r="D359" s="4">
        <v>0.16936480000000001</v>
      </c>
      <c r="E359" s="4">
        <v>0.1006745</v>
      </c>
      <c r="F359" s="4">
        <v>-4.7787400000000001E-2</v>
      </c>
      <c r="G359" s="4">
        <v>2.5050979999999998</v>
      </c>
      <c r="H359" s="4">
        <v>0.14448</v>
      </c>
      <c r="I359">
        <f t="shared" si="37"/>
        <v>0</v>
      </c>
      <c r="J359">
        <f t="shared" si="37"/>
        <v>0</v>
      </c>
      <c r="K359">
        <f t="shared" si="37"/>
        <v>0</v>
      </c>
      <c r="L359">
        <f t="shared" si="37"/>
        <v>0</v>
      </c>
      <c r="M359">
        <f t="shared" si="37"/>
        <v>1</v>
      </c>
      <c r="N359">
        <f t="shared" si="37"/>
        <v>0</v>
      </c>
      <c r="O359">
        <f t="shared" si="37"/>
        <v>0</v>
      </c>
      <c r="P359">
        <f t="shared" si="37"/>
        <v>0</v>
      </c>
      <c r="Q359">
        <f t="shared" si="37"/>
        <v>0</v>
      </c>
      <c r="R359">
        <v>0.90371386327067771</v>
      </c>
    </row>
    <row r="360" spans="1:18" x14ac:dyDescent="0.3">
      <c r="A360" s="1">
        <v>154</v>
      </c>
      <c r="B360" s="1">
        <v>2007</v>
      </c>
      <c r="C360" s="2">
        <v>0</v>
      </c>
      <c r="D360" s="4">
        <v>-6.4973699999999995E-2</v>
      </c>
      <c r="E360" s="4">
        <v>-9.5186000000000003E-3</v>
      </c>
      <c r="F360" s="4">
        <v>5.5564500000000003E-2</v>
      </c>
      <c r="G360" s="4">
        <v>0.65578800000000004</v>
      </c>
      <c r="H360" s="4">
        <v>0.18185809999999999</v>
      </c>
      <c r="I360">
        <f t="shared" si="37"/>
        <v>0</v>
      </c>
      <c r="J360">
        <f t="shared" si="37"/>
        <v>1</v>
      </c>
      <c r="K360">
        <f t="shared" si="37"/>
        <v>0</v>
      </c>
      <c r="L360">
        <f t="shared" si="37"/>
        <v>0</v>
      </c>
      <c r="M360">
        <f t="shared" si="37"/>
        <v>0</v>
      </c>
      <c r="N360">
        <f t="shared" si="37"/>
        <v>0</v>
      </c>
      <c r="O360">
        <f t="shared" si="37"/>
        <v>0</v>
      </c>
      <c r="P360">
        <f t="shared" si="37"/>
        <v>0</v>
      </c>
      <c r="Q360">
        <f t="shared" si="37"/>
        <v>0</v>
      </c>
      <c r="R360">
        <v>0.90365087492539542</v>
      </c>
    </row>
    <row r="361" spans="1:18" x14ac:dyDescent="0.3">
      <c r="A361" s="1">
        <v>606</v>
      </c>
      <c r="B361" s="1">
        <v>2009</v>
      </c>
      <c r="C361" s="2">
        <v>0</v>
      </c>
      <c r="D361" s="4">
        <v>-0.33408189999999999</v>
      </c>
      <c r="E361" s="4">
        <v>3.1808299999999998E-2</v>
      </c>
      <c r="F361" s="4">
        <v>5.6999099999999997E-2</v>
      </c>
      <c r="G361" s="4">
        <v>0.34456290000000001</v>
      </c>
      <c r="H361" s="4">
        <v>0.15707399999999999</v>
      </c>
      <c r="I361">
        <f t="shared" si="37"/>
        <v>0</v>
      </c>
      <c r="J361">
        <f t="shared" si="37"/>
        <v>0</v>
      </c>
      <c r="K361">
        <f t="shared" si="37"/>
        <v>0</v>
      </c>
      <c r="L361">
        <f t="shared" si="37"/>
        <v>1</v>
      </c>
      <c r="M361">
        <f t="shared" si="37"/>
        <v>0</v>
      </c>
      <c r="N361">
        <f t="shared" si="37"/>
        <v>0</v>
      </c>
      <c r="O361">
        <f t="shared" si="37"/>
        <v>0</v>
      </c>
      <c r="P361">
        <f t="shared" si="37"/>
        <v>0</v>
      </c>
      <c r="Q361">
        <f t="shared" si="37"/>
        <v>0</v>
      </c>
      <c r="R361">
        <v>0.90346531145561149</v>
      </c>
    </row>
    <row r="362" spans="1:18" x14ac:dyDescent="0.3">
      <c r="A362" s="1">
        <v>494</v>
      </c>
      <c r="B362" s="1">
        <v>2005</v>
      </c>
      <c r="C362" s="2">
        <v>0</v>
      </c>
      <c r="D362" s="4">
        <v>-1.87592E-2</v>
      </c>
      <c r="E362" s="4">
        <v>1.3610300000000001E-2</v>
      </c>
      <c r="F362" s="4">
        <v>5.7948600000000003E-2</v>
      </c>
      <c r="G362" s="4">
        <v>0.81680450000000004</v>
      </c>
      <c r="H362" s="4">
        <v>0.1856709</v>
      </c>
      <c r="I362">
        <f t="shared" ref="I362:Q371" si="38">IF($B362=I$1, 1, 0)</f>
        <v>0</v>
      </c>
      <c r="J362">
        <f t="shared" si="38"/>
        <v>0</v>
      </c>
      <c r="K362">
        <f t="shared" si="38"/>
        <v>0</v>
      </c>
      <c r="L362">
        <f t="shared" si="38"/>
        <v>0</v>
      </c>
      <c r="M362">
        <f t="shared" si="38"/>
        <v>0</v>
      </c>
      <c r="N362">
        <f t="shared" si="38"/>
        <v>0</v>
      </c>
      <c r="O362">
        <f t="shared" si="38"/>
        <v>0</v>
      </c>
      <c r="P362">
        <f t="shared" si="38"/>
        <v>0</v>
      </c>
      <c r="Q362">
        <f t="shared" si="38"/>
        <v>0</v>
      </c>
      <c r="R362">
        <v>0.90340451766185492</v>
      </c>
    </row>
    <row r="363" spans="1:18" x14ac:dyDescent="0.3">
      <c r="A363" s="1">
        <v>331</v>
      </c>
      <c r="B363" s="1">
        <v>2005</v>
      </c>
      <c r="C363" s="2">
        <v>0</v>
      </c>
      <c r="D363" s="4">
        <v>0.23011219999999999</v>
      </c>
      <c r="E363" s="4">
        <v>0.63170959999999998</v>
      </c>
      <c r="F363" s="4">
        <v>6.21489E-2</v>
      </c>
      <c r="G363" s="4">
        <v>6.3047839999999997</v>
      </c>
      <c r="H363" s="4">
        <v>0.29515580000000002</v>
      </c>
      <c r="I363">
        <f t="shared" si="38"/>
        <v>0</v>
      </c>
      <c r="J363">
        <f t="shared" si="38"/>
        <v>0</v>
      </c>
      <c r="K363">
        <f t="shared" si="38"/>
        <v>0</v>
      </c>
      <c r="L363">
        <f t="shared" si="38"/>
        <v>0</v>
      </c>
      <c r="M363">
        <f t="shared" si="38"/>
        <v>0</v>
      </c>
      <c r="N363">
        <f t="shared" si="38"/>
        <v>0</v>
      </c>
      <c r="O363">
        <f t="shared" si="38"/>
        <v>0</v>
      </c>
      <c r="P363">
        <f t="shared" si="38"/>
        <v>0</v>
      </c>
      <c r="Q363">
        <f t="shared" si="38"/>
        <v>0</v>
      </c>
      <c r="R363">
        <v>0.90317327615033682</v>
      </c>
    </row>
    <row r="364" spans="1:18" x14ac:dyDescent="0.3">
      <c r="A364" s="1">
        <v>266</v>
      </c>
      <c r="B364" s="1">
        <v>2006</v>
      </c>
      <c r="C364" s="2">
        <v>0</v>
      </c>
      <c r="D364" s="4">
        <v>0.2263328</v>
      </c>
      <c r="E364" s="4">
        <v>0.15268950000000001</v>
      </c>
      <c r="F364" s="4">
        <v>9.2014000000000002E-3</v>
      </c>
      <c r="G364" s="4">
        <v>0.14302960000000001</v>
      </c>
      <c r="H364" s="4">
        <v>0.4381989</v>
      </c>
      <c r="I364">
        <f t="shared" si="38"/>
        <v>1</v>
      </c>
      <c r="J364">
        <f t="shared" si="38"/>
        <v>0</v>
      </c>
      <c r="K364">
        <f t="shared" si="38"/>
        <v>0</v>
      </c>
      <c r="L364">
        <f t="shared" si="38"/>
        <v>0</v>
      </c>
      <c r="M364">
        <f t="shared" si="38"/>
        <v>0</v>
      </c>
      <c r="N364">
        <f t="shared" si="38"/>
        <v>0</v>
      </c>
      <c r="O364">
        <f t="shared" si="38"/>
        <v>0</v>
      </c>
      <c r="P364">
        <f t="shared" si="38"/>
        <v>0</v>
      </c>
      <c r="Q364">
        <f t="shared" si="38"/>
        <v>0</v>
      </c>
      <c r="R364">
        <v>0.90298293768013849</v>
      </c>
    </row>
    <row r="365" spans="1:18" x14ac:dyDescent="0.3">
      <c r="A365" s="1">
        <v>453</v>
      </c>
      <c r="B365" s="1">
        <v>2006</v>
      </c>
      <c r="C365" s="2">
        <v>0</v>
      </c>
      <c r="D365" s="4">
        <v>5.6511899999999997E-2</v>
      </c>
      <c r="E365" s="4">
        <v>0.12630720000000001</v>
      </c>
      <c r="F365" s="4">
        <v>5.1754099999999997E-2</v>
      </c>
      <c r="G365" s="4">
        <v>2.2341389999999999</v>
      </c>
      <c r="H365" s="4">
        <v>0.1813284</v>
      </c>
      <c r="I365">
        <f t="shared" si="38"/>
        <v>1</v>
      </c>
      <c r="J365">
        <f t="shared" si="38"/>
        <v>0</v>
      </c>
      <c r="K365">
        <f t="shared" si="38"/>
        <v>0</v>
      </c>
      <c r="L365">
        <f t="shared" si="38"/>
        <v>0</v>
      </c>
      <c r="M365">
        <f t="shared" si="38"/>
        <v>0</v>
      </c>
      <c r="N365">
        <f t="shared" si="38"/>
        <v>0</v>
      </c>
      <c r="O365">
        <f t="shared" si="38"/>
        <v>0</v>
      </c>
      <c r="P365">
        <f t="shared" si="38"/>
        <v>0</v>
      </c>
      <c r="Q365">
        <f t="shared" si="38"/>
        <v>0</v>
      </c>
      <c r="R365">
        <v>0.90277825849987847</v>
      </c>
    </row>
    <row r="366" spans="1:18" x14ac:dyDescent="0.3">
      <c r="A366" s="1">
        <v>259</v>
      </c>
      <c r="B366" s="1">
        <v>2013</v>
      </c>
      <c r="C366" s="2">
        <v>0</v>
      </c>
      <c r="D366" s="4">
        <v>0.12086760000000001</v>
      </c>
      <c r="E366" s="4">
        <v>0.14160239999999999</v>
      </c>
      <c r="F366" s="4">
        <v>6.2876600000000005E-2</v>
      </c>
      <c r="G366" s="4">
        <v>0.89989719999999995</v>
      </c>
      <c r="H366" s="4">
        <v>0.3675948</v>
      </c>
      <c r="I366">
        <f t="shared" si="38"/>
        <v>0</v>
      </c>
      <c r="J366">
        <f t="shared" si="38"/>
        <v>0</v>
      </c>
      <c r="K366">
        <f t="shared" si="38"/>
        <v>0</v>
      </c>
      <c r="L366">
        <f t="shared" si="38"/>
        <v>0</v>
      </c>
      <c r="M366">
        <f t="shared" si="38"/>
        <v>0</v>
      </c>
      <c r="N366">
        <f t="shared" si="38"/>
        <v>0</v>
      </c>
      <c r="O366">
        <f t="shared" si="38"/>
        <v>0</v>
      </c>
      <c r="P366">
        <f t="shared" si="38"/>
        <v>1</v>
      </c>
      <c r="Q366">
        <f t="shared" si="38"/>
        <v>0</v>
      </c>
      <c r="R366">
        <v>0.90261224151946873</v>
      </c>
    </row>
    <row r="367" spans="1:18" x14ac:dyDescent="0.3">
      <c r="A367" s="1">
        <v>11</v>
      </c>
      <c r="B367" s="1">
        <v>2011</v>
      </c>
      <c r="C367" s="2">
        <v>0</v>
      </c>
      <c r="D367" s="4">
        <v>0.14077780000000001</v>
      </c>
      <c r="E367" s="4">
        <v>-7.6318300000000006E-2</v>
      </c>
      <c r="F367" s="4">
        <v>2.0041099999999999E-2</v>
      </c>
      <c r="G367" s="4">
        <v>3.606862</v>
      </c>
      <c r="H367" s="4">
        <v>8.8765200000000002E-2</v>
      </c>
      <c r="I367">
        <f t="shared" si="38"/>
        <v>0</v>
      </c>
      <c r="J367">
        <f t="shared" si="38"/>
        <v>0</v>
      </c>
      <c r="K367">
        <f t="shared" si="38"/>
        <v>0</v>
      </c>
      <c r="L367">
        <f t="shared" si="38"/>
        <v>0</v>
      </c>
      <c r="M367">
        <f t="shared" si="38"/>
        <v>0</v>
      </c>
      <c r="N367">
        <f t="shared" si="38"/>
        <v>1</v>
      </c>
      <c r="O367">
        <f t="shared" si="38"/>
        <v>0</v>
      </c>
      <c r="P367">
        <f t="shared" si="38"/>
        <v>0</v>
      </c>
      <c r="Q367">
        <f t="shared" si="38"/>
        <v>0</v>
      </c>
      <c r="R367">
        <v>0.90227779611861192</v>
      </c>
    </row>
    <row r="368" spans="1:18" x14ac:dyDescent="0.3">
      <c r="A368" s="1">
        <v>199</v>
      </c>
      <c r="B368" s="1">
        <v>2013</v>
      </c>
      <c r="C368" s="2">
        <v>0</v>
      </c>
      <c r="D368" s="4">
        <v>0.11590590000000001</v>
      </c>
      <c r="E368" s="4">
        <v>0.43712479999999998</v>
      </c>
      <c r="F368" s="4">
        <v>6.4466200000000001E-2</v>
      </c>
      <c r="G368" s="4">
        <v>3.6785320000000001</v>
      </c>
      <c r="H368" s="4">
        <v>0.33804260000000003</v>
      </c>
      <c r="I368">
        <f t="shared" si="38"/>
        <v>0</v>
      </c>
      <c r="J368">
        <f t="shared" si="38"/>
        <v>0</v>
      </c>
      <c r="K368">
        <f t="shared" si="38"/>
        <v>0</v>
      </c>
      <c r="L368">
        <f t="shared" si="38"/>
        <v>0</v>
      </c>
      <c r="M368">
        <f t="shared" si="38"/>
        <v>0</v>
      </c>
      <c r="N368">
        <f t="shared" si="38"/>
        <v>0</v>
      </c>
      <c r="O368">
        <f t="shared" si="38"/>
        <v>0</v>
      </c>
      <c r="P368">
        <f t="shared" si="38"/>
        <v>1</v>
      </c>
      <c r="Q368">
        <f t="shared" si="38"/>
        <v>0</v>
      </c>
      <c r="R368">
        <v>0.90221980421357217</v>
      </c>
    </row>
    <row r="369" spans="1:18" x14ac:dyDescent="0.3">
      <c r="A369" s="1">
        <v>642</v>
      </c>
      <c r="B369" s="1">
        <v>2006</v>
      </c>
      <c r="C369" s="2">
        <v>0</v>
      </c>
      <c r="D369" s="4">
        <v>8.0268500000000007E-2</v>
      </c>
      <c r="E369" s="4">
        <v>0.33680840000000001</v>
      </c>
      <c r="F369" s="4">
        <v>5.12817E-2</v>
      </c>
      <c r="G369" s="4">
        <v>1.5799989999999999</v>
      </c>
      <c r="H369" s="4">
        <v>0.48906280000000002</v>
      </c>
      <c r="I369">
        <f t="shared" si="38"/>
        <v>1</v>
      </c>
      <c r="J369">
        <f t="shared" si="38"/>
        <v>0</v>
      </c>
      <c r="K369">
        <f t="shared" si="38"/>
        <v>0</v>
      </c>
      <c r="L369">
        <f t="shared" si="38"/>
        <v>0</v>
      </c>
      <c r="M369">
        <f t="shared" si="38"/>
        <v>0</v>
      </c>
      <c r="N369">
        <f t="shared" si="38"/>
        <v>0</v>
      </c>
      <c r="O369">
        <f t="shared" si="38"/>
        <v>0</v>
      </c>
      <c r="P369">
        <f t="shared" si="38"/>
        <v>0</v>
      </c>
      <c r="Q369">
        <f t="shared" si="38"/>
        <v>0</v>
      </c>
      <c r="R369">
        <v>0.90161011722172979</v>
      </c>
    </row>
    <row r="370" spans="1:18" x14ac:dyDescent="0.3">
      <c r="A370" s="1">
        <v>438</v>
      </c>
      <c r="B370" s="1">
        <v>2011</v>
      </c>
      <c r="C370" s="2">
        <v>0</v>
      </c>
      <c r="D370" s="4">
        <v>-8.2908499999999996E-2</v>
      </c>
      <c r="E370" s="4">
        <v>9.5057100000000005E-2</v>
      </c>
      <c r="F370" s="4">
        <v>5.5205900000000002E-2</v>
      </c>
      <c r="G370" s="4">
        <v>2.7818710000000002</v>
      </c>
      <c r="H370" s="4">
        <v>0.1672544</v>
      </c>
      <c r="I370">
        <f t="shared" si="38"/>
        <v>0</v>
      </c>
      <c r="J370">
        <f t="shared" si="38"/>
        <v>0</v>
      </c>
      <c r="K370">
        <f t="shared" si="38"/>
        <v>0</v>
      </c>
      <c r="L370">
        <f t="shared" si="38"/>
        <v>0</v>
      </c>
      <c r="M370">
        <f t="shared" si="38"/>
        <v>0</v>
      </c>
      <c r="N370">
        <f t="shared" si="38"/>
        <v>1</v>
      </c>
      <c r="O370">
        <f t="shared" si="38"/>
        <v>0</v>
      </c>
      <c r="P370">
        <f t="shared" si="38"/>
        <v>0</v>
      </c>
      <c r="Q370">
        <f t="shared" si="38"/>
        <v>0</v>
      </c>
      <c r="R370">
        <v>0.9009984731088424</v>
      </c>
    </row>
    <row r="371" spans="1:18" x14ac:dyDescent="0.3">
      <c r="A371" s="1">
        <v>587</v>
      </c>
      <c r="B371" s="1">
        <v>2005</v>
      </c>
      <c r="C371" s="2">
        <v>0</v>
      </c>
      <c r="D371" s="4">
        <v>0.48960229999999999</v>
      </c>
      <c r="E371" s="4">
        <v>0.37949929999999998</v>
      </c>
      <c r="F371" s="4">
        <v>8.0890199999999995E-2</v>
      </c>
      <c r="G371" s="4">
        <v>1.596867</v>
      </c>
      <c r="H371" s="4">
        <v>0.65100880000000005</v>
      </c>
      <c r="I371">
        <f t="shared" si="38"/>
        <v>0</v>
      </c>
      <c r="J371">
        <f t="shared" si="38"/>
        <v>0</v>
      </c>
      <c r="K371">
        <f t="shared" si="38"/>
        <v>0</v>
      </c>
      <c r="L371">
        <f t="shared" si="38"/>
        <v>0</v>
      </c>
      <c r="M371">
        <f t="shared" si="38"/>
        <v>0</v>
      </c>
      <c r="N371">
        <f t="shared" si="38"/>
        <v>0</v>
      </c>
      <c r="O371">
        <f t="shared" si="38"/>
        <v>0</v>
      </c>
      <c r="P371">
        <f t="shared" si="38"/>
        <v>0</v>
      </c>
      <c r="Q371">
        <f t="shared" si="38"/>
        <v>0</v>
      </c>
      <c r="R371">
        <v>0.90087059290474403</v>
      </c>
    </row>
    <row r="372" spans="1:18" x14ac:dyDescent="0.3">
      <c r="A372" s="1">
        <v>648</v>
      </c>
      <c r="B372" s="1">
        <v>2013</v>
      </c>
      <c r="C372" s="2">
        <v>0</v>
      </c>
      <c r="D372" s="4">
        <v>0.24215590000000001</v>
      </c>
      <c r="E372" s="4">
        <v>0.36864780000000003</v>
      </c>
      <c r="F372" s="4">
        <v>6.2930399999999997E-2</v>
      </c>
      <c r="G372" s="4">
        <v>4.1104510000000003</v>
      </c>
      <c r="H372" s="4">
        <v>0.1871186</v>
      </c>
      <c r="I372">
        <f t="shared" ref="I372:Q381" si="39">IF($B372=I$1, 1, 0)</f>
        <v>0</v>
      </c>
      <c r="J372">
        <f t="shared" si="39"/>
        <v>0</v>
      </c>
      <c r="K372">
        <f t="shared" si="39"/>
        <v>0</v>
      </c>
      <c r="L372">
        <f t="shared" si="39"/>
        <v>0</v>
      </c>
      <c r="M372">
        <f t="shared" si="39"/>
        <v>0</v>
      </c>
      <c r="N372">
        <f t="shared" si="39"/>
        <v>0</v>
      </c>
      <c r="O372">
        <f t="shared" si="39"/>
        <v>0</v>
      </c>
      <c r="P372">
        <f t="shared" si="39"/>
        <v>1</v>
      </c>
      <c r="Q372">
        <f t="shared" si="39"/>
        <v>0</v>
      </c>
      <c r="R372">
        <v>0.90063124291179431</v>
      </c>
    </row>
    <row r="373" spans="1:18" x14ac:dyDescent="0.3">
      <c r="A373" s="1">
        <v>399</v>
      </c>
      <c r="B373" s="1">
        <v>2014</v>
      </c>
      <c r="C373" s="2">
        <v>0</v>
      </c>
      <c r="D373" s="4">
        <v>0.16673859999999999</v>
      </c>
      <c r="E373" s="4">
        <v>0.30414570000000002</v>
      </c>
      <c r="F373" s="4">
        <v>6.1742699999999998E-2</v>
      </c>
      <c r="G373" s="4">
        <v>0.97552349999999999</v>
      </c>
      <c r="H373" s="4">
        <v>0.34732039999999997</v>
      </c>
      <c r="I373">
        <f t="shared" si="39"/>
        <v>0</v>
      </c>
      <c r="J373">
        <f t="shared" si="39"/>
        <v>0</v>
      </c>
      <c r="K373">
        <f t="shared" si="39"/>
        <v>0</v>
      </c>
      <c r="L373">
        <f t="shared" si="39"/>
        <v>0</v>
      </c>
      <c r="M373">
        <f t="shared" si="39"/>
        <v>0</v>
      </c>
      <c r="N373">
        <f t="shared" si="39"/>
        <v>0</v>
      </c>
      <c r="O373">
        <f t="shared" si="39"/>
        <v>0</v>
      </c>
      <c r="P373">
        <f t="shared" si="39"/>
        <v>0</v>
      </c>
      <c r="Q373">
        <f t="shared" si="39"/>
        <v>1</v>
      </c>
      <c r="R373">
        <v>0.90032186929482638</v>
      </c>
    </row>
    <row r="374" spans="1:18" x14ac:dyDescent="0.3">
      <c r="A374" s="1">
        <v>304</v>
      </c>
      <c r="B374" s="1">
        <v>2006</v>
      </c>
      <c r="C374" s="2">
        <v>0</v>
      </c>
      <c r="D374" s="4">
        <v>0.4091823</v>
      </c>
      <c r="E374" s="4">
        <v>9.7535800000000006E-2</v>
      </c>
      <c r="F374" s="4">
        <v>6.1594799999999998E-2</v>
      </c>
      <c r="G374" s="4">
        <v>1.0427500000000001</v>
      </c>
      <c r="H374" s="4">
        <v>0.36688409999999999</v>
      </c>
      <c r="I374">
        <f t="shared" si="39"/>
        <v>1</v>
      </c>
      <c r="J374">
        <f t="shared" si="39"/>
        <v>0</v>
      </c>
      <c r="K374">
        <f t="shared" si="39"/>
        <v>0</v>
      </c>
      <c r="L374">
        <f t="shared" si="39"/>
        <v>0</v>
      </c>
      <c r="M374">
        <f t="shared" si="39"/>
        <v>0</v>
      </c>
      <c r="N374">
        <f t="shared" si="39"/>
        <v>0</v>
      </c>
      <c r="O374">
        <f t="shared" si="39"/>
        <v>0</v>
      </c>
      <c r="P374">
        <f t="shared" si="39"/>
        <v>0</v>
      </c>
      <c r="Q374">
        <f t="shared" si="39"/>
        <v>0</v>
      </c>
      <c r="R374">
        <v>0.89951456633279625</v>
      </c>
    </row>
    <row r="375" spans="1:18" x14ac:dyDescent="0.3">
      <c r="A375" s="1">
        <v>57</v>
      </c>
      <c r="B375" s="1">
        <v>2011</v>
      </c>
      <c r="C375" s="2">
        <v>0</v>
      </c>
      <c r="D375" s="4">
        <v>0.13354369999999999</v>
      </c>
      <c r="E375" s="4">
        <v>0.19280159999999999</v>
      </c>
      <c r="F375" s="4">
        <v>4.7400999999999999E-2</v>
      </c>
      <c r="G375" s="4">
        <v>1.1007020000000001</v>
      </c>
      <c r="H375" s="4">
        <v>0.39131959999999999</v>
      </c>
      <c r="I375">
        <f t="shared" si="39"/>
        <v>0</v>
      </c>
      <c r="J375">
        <f t="shared" si="39"/>
        <v>0</v>
      </c>
      <c r="K375">
        <f t="shared" si="39"/>
        <v>0</v>
      </c>
      <c r="L375">
        <f t="shared" si="39"/>
        <v>0</v>
      </c>
      <c r="M375">
        <f t="shared" si="39"/>
        <v>0</v>
      </c>
      <c r="N375">
        <f t="shared" si="39"/>
        <v>1</v>
      </c>
      <c r="O375">
        <f t="shared" si="39"/>
        <v>0</v>
      </c>
      <c r="P375">
        <f t="shared" si="39"/>
        <v>0</v>
      </c>
      <c r="Q375">
        <f t="shared" si="39"/>
        <v>0</v>
      </c>
      <c r="R375">
        <v>0.89932160161207642</v>
      </c>
    </row>
    <row r="376" spans="1:18" x14ac:dyDescent="0.3">
      <c r="A376" s="1">
        <v>539</v>
      </c>
      <c r="B376" s="1">
        <v>2012</v>
      </c>
      <c r="C376" s="2">
        <v>0</v>
      </c>
      <c r="D376" s="4">
        <v>-5.476E-3</v>
      </c>
      <c r="E376" s="4">
        <v>6.8235900000000002E-2</v>
      </c>
      <c r="F376" s="4">
        <v>5.0104299999999997E-2</v>
      </c>
      <c r="G376" s="4">
        <v>0.37924950000000002</v>
      </c>
      <c r="H376" s="4">
        <v>0.13494429999999999</v>
      </c>
      <c r="I376">
        <f t="shared" si="39"/>
        <v>0</v>
      </c>
      <c r="J376">
        <f t="shared" si="39"/>
        <v>0</v>
      </c>
      <c r="K376">
        <f t="shared" si="39"/>
        <v>0</v>
      </c>
      <c r="L376">
        <f t="shared" si="39"/>
        <v>0</v>
      </c>
      <c r="M376">
        <f t="shared" si="39"/>
        <v>0</v>
      </c>
      <c r="N376">
        <f t="shared" si="39"/>
        <v>0</v>
      </c>
      <c r="O376">
        <f t="shared" si="39"/>
        <v>1</v>
      </c>
      <c r="P376">
        <f t="shared" si="39"/>
        <v>0</v>
      </c>
      <c r="Q376">
        <f t="shared" si="39"/>
        <v>0</v>
      </c>
      <c r="R376">
        <v>0.89892439452043438</v>
      </c>
    </row>
    <row r="377" spans="1:18" x14ac:dyDescent="0.3">
      <c r="A377" s="1">
        <v>63</v>
      </c>
      <c r="B377" s="1">
        <v>2007</v>
      </c>
      <c r="C377" s="2">
        <v>0</v>
      </c>
      <c r="D377" s="4">
        <v>9.3892699999999996E-2</v>
      </c>
      <c r="E377" s="4">
        <v>0.25661610000000001</v>
      </c>
      <c r="F377" s="4">
        <v>3.9420499999999997E-2</v>
      </c>
      <c r="G377" s="4">
        <v>7.0842150000000004</v>
      </c>
      <c r="H377" s="4">
        <v>0.1205357</v>
      </c>
      <c r="I377">
        <f t="shared" si="39"/>
        <v>0</v>
      </c>
      <c r="J377">
        <f t="shared" si="39"/>
        <v>1</v>
      </c>
      <c r="K377">
        <f t="shared" si="39"/>
        <v>0</v>
      </c>
      <c r="L377">
        <f t="shared" si="39"/>
        <v>0</v>
      </c>
      <c r="M377">
        <f t="shared" si="39"/>
        <v>0</v>
      </c>
      <c r="N377">
        <f t="shared" si="39"/>
        <v>0</v>
      </c>
      <c r="O377">
        <f t="shared" si="39"/>
        <v>0</v>
      </c>
      <c r="P377">
        <f t="shared" si="39"/>
        <v>0</v>
      </c>
      <c r="Q377">
        <f t="shared" si="39"/>
        <v>0</v>
      </c>
      <c r="R377">
        <v>0.89887981327680044</v>
      </c>
    </row>
    <row r="378" spans="1:18" x14ac:dyDescent="0.3">
      <c r="A378" s="1">
        <v>132</v>
      </c>
      <c r="B378" s="1">
        <v>2013</v>
      </c>
      <c r="C378" s="2">
        <v>0</v>
      </c>
      <c r="D378" s="4">
        <v>7.4612700000000004E-2</v>
      </c>
      <c r="E378" s="4">
        <v>0.40501340000000002</v>
      </c>
      <c r="F378" s="4">
        <v>6.6520700000000002E-2</v>
      </c>
      <c r="G378" s="4">
        <v>2.3895919999999999</v>
      </c>
      <c r="H378" s="4">
        <v>0.28841220000000001</v>
      </c>
      <c r="I378">
        <f t="shared" si="39"/>
        <v>0</v>
      </c>
      <c r="J378">
        <f t="shared" si="39"/>
        <v>0</v>
      </c>
      <c r="K378">
        <f t="shared" si="39"/>
        <v>0</v>
      </c>
      <c r="L378">
        <f t="shared" si="39"/>
        <v>0</v>
      </c>
      <c r="M378">
        <f t="shared" si="39"/>
        <v>0</v>
      </c>
      <c r="N378">
        <f t="shared" si="39"/>
        <v>0</v>
      </c>
      <c r="O378">
        <f t="shared" si="39"/>
        <v>0</v>
      </c>
      <c r="P378">
        <f t="shared" si="39"/>
        <v>1</v>
      </c>
      <c r="Q378">
        <f t="shared" si="39"/>
        <v>0</v>
      </c>
      <c r="R378">
        <v>0.89854528512724863</v>
      </c>
    </row>
    <row r="379" spans="1:18" x14ac:dyDescent="0.3">
      <c r="A379" s="1">
        <v>382</v>
      </c>
      <c r="B379" s="1">
        <v>2010</v>
      </c>
      <c r="C379" s="2">
        <v>0</v>
      </c>
      <c r="D379" s="4">
        <v>4.5347699999999998E-2</v>
      </c>
      <c r="E379" s="4">
        <v>0.13402549999999999</v>
      </c>
      <c r="F379" s="4">
        <v>6.2525899999999995E-2</v>
      </c>
      <c r="G379" s="4">
        <v>1.043909</v>
      </c>
      <c r="H379" s="4">
        <v>0.2211603</v>
      </c>
      <c r="I379">
        <f t="shared" si="39"/>
        <v>0</v>
      </c>
      <c r="J379">
        <f t="shared" si="39"/>
        <v>0</v>
      </c>
      <c r="K379">
        <f t="shared" si="39"/>
        <v>0</v>
      </c>
      <c r="L379">
        <f t="shared" si="39"/>
        <v>0</v>
      </c>
      <c r="M379">
        <f t="shared" si="39"/>
        <v>1</v>
      </c>
      <c r="N379">
        <f t="shared" si="39"/>
        <v>0</v>
      </c>
      <c r="O379">
        <f t="shared" si="39"/>
        <v>0</v>
      </c>
      <c r="P379">
        <f t="shared" si="39"/>
        <v>0</v>
      </c>
      <c r="Q379">
        <f t="shared" si="39"/>
        <v>0</v>
      </c>
      <c r="R379">
        <v>0.89854157362375009</v>
      </c>
    </row>
    <row r="380" spans="1:18" x14ac:dyDescent="0.3">
      <c r="A380" s="1">
        <v>328</v>
      </c>
      <c r="B380" s="1">
        <v>2014</v>
      </c>
      <c r="C380" s="2">
        <v>0</v>
      </c>
      <c r="D380" s="4">
        <v>0.17482300000000001</v>
      </c>
      <c r="E380" s="4">
        <v>0.18474479999999999</v>
      </c>
      <c r="F380" s="4">
        <v>4.2993000000000003E-2</v>
      </c>
      <c r="G380" s="4">
        <v>0.56608879999999995</v>
      </c>
      <c r="H380" s="4">
        <v>0.71233000000000002</v>
      </c>
      <c r="I380">
        <f t="shared" si="39"/>
        <v>0</v>
      </c>
      <c r="J380">
        <f t="shared" si="39"/>
        <v>0</v>
      </c>
      <c r="K380">
        <f t="shared" si="39"/>
        <v>0</v>
      </c>
      <c r="L380">
        <f t="shared" si="39"/>
        <v>0</v>
      </c>
      <c r="M380">
        <f t="shared" si="39"/>
        <v>0</v>
      </c>
      <c r="N380">
        <f t="shared" si="39"/>
        <v>0</v>
      </c>
      <c r="O380">
        <f t="shared" si="39"/>
        <v>0</v>
      </c>
      <c r="P380">
        <f t="shared" si="39"/>
        <v>0</v>
      </c>
      <c r="Q380">
        <f t="shared" si="39"/>
        <v>1</v>
      </c>
      <c r="R380">
        <v>0.89791041359085622</v>
      </c>
    </row>
    <row r="381" spans="1:18" x14ac:dyDescent="0.3">
      <c r="A381" s="1">
        <v>392</v>
      </c>
      <c r="B381" s="1">
        <v>2007</v>
      </c>
      <c r="C381" s="2">
        <v>0</v>
      </c>
      <c r="D381" s="4">
        <v>0.15942519999999999</v>
      </c>
      <c r="E381" s="4">
        <v>0.24752869999999999</v>
      </c>
      <c r="F381" s="4">
        <v>5.5376300000000003E-2</v>
      </c>
      <c r="G381" s="4">
        <v>0.41450910000000002</v>
      </c>
      <c r="H381" s="4">
        <v>0.76353280000000001</v>
      </c>
      <c r="I381">
        <f t="shared" si="39"/>
        <v>0</v>
      </c>
      <c r="J381">
        <f t="shared" si="39"/>
        <v>1</v>
      </c>
      <c r="K381">
        <f t="shared" si="39"/>
        <v>0</v>
      </c>
      <c r="L381">
        <f t="shared" si="39"/>
        <v>0</v>
      </c>
      <c r="M381">
        <f t="shared" si="39"/>
        <v>0</v>
      </c>
      <c r="N381">
        <f t="shared" si="39"/>
        <v>0</v>
      </c>
      <c r="O381">
        <f t="shared" si="39"/>
        <v>0</v>
      </c>
      <c r="P381">
        <f t="shared" si="39"/>
        <v>0</v>
      </c>
      <c r="Q381">
        <f t="shared" si="39"/>
        <v>0</v>
      </c>
      <c r="R381">
        <v>0.8978480595494015</v>
      </c>
    </row>
    <row r="382" spans="1:18" x14ac:dyDescent="0.3">
      <c r="A382" s="1">
        <v>62</v>
      </c>
      <c r="B382" s="1">
        <v>2010</v>
      </c>
      <c r="C382" s="2">
        <v>0</v>
      </c>
      <c r="D382" s="4">
        <v>4.6558500000000003E-2</v>
      </c>
      <c r="E382" s="4">
        <v>0.13012380000000001</v>
      </c>
      <c r="F382" s="4">
        <v>6.1271100000000002E-2</v>
      </c>
      <c r="G382" s="4">
        <v>2.274937</v>
      </c>
      <c r="H382" s="4">
        <v>0.47893360000000001</v>
      </c>
      <c r="I382">
        <f t="shared" ref="I382:Q391" si="40">IF($B382=I$1, 1, 0)</f>
        <v>0</v>
      </c>
      <c r="J382">
        <f t="shared" si="40"/>
        <v>0</v>
      </c>
      <c r="K382">
        <f t="shared" si="40"/>
        <v>0</v>
      </c>
      <c r="L382">
        <f t="shared" si="40"/>
        <v>0</v>
      </c>
      <c r="M382">
        <f t="shared" si="40"/>
        <v>1</v>
      </c>
      <c r="N382">
        <f t="shared" si="40"/>
        <v>0</v>
      </c>
      <c r="O382">
        <f t="shared" si="40"/>
        <v>0</v>
      </c>
      <c r="P382">
        <f t="shared" si="40"/>
        <v>0</v>
      </c>
      <c r="Q382">
        <f t="shared" si="40"/>
        <v>0</v>
      </c>
      <c r="R382">
        <v>0.89774428386470184</v>
      </c>
    </row>
    <row r="383" spans="1:18" x14ac:dyDescent="0.3">
      <c r="A383" s="1">
        <v>570</v>
      </c>
      <c r="B383" s="1">
        <v>2006</v>
      </c>
      <c r="C383" s="2">
        <v>0</v>
      </c>
      <c r="D383" s="4">
        <v>3.7365200000000001E-2</v>
      </c>
      <c r="E383" s="4">
        <v>0.1571765</v>
      </c>
      <c r="F383" s="4">
        <v>4.8821099999999999E-2</v>
      </c>
      <c r="G383" s="4">
        <v>0.49944</v>
      </c>
      <c r="H383" s="4">
        <v>0.24495529999999999</v>
      </c>
      <c r="I383">
        <f t="shared" si="40"/>
        <v>1</v>
      </c>
      <c r="J383">
        <f t="shared" si="40"/>
        <v>0</v>
      </c>
      <c r="K383">
        <f t="shared" si="40"/>
        <v>0</v>
      </c>
      <c r="L383">
        <f t="shared" si="40"/>
        <v>0</v>
      </c>
      <c r="M383">
        <f t="shared" si="40"/>
        <v>0</v>
      </c>
      <c r="N383">
        <f t="shared" si="40"/>
        <v>0</v>
      </c>
      <c r="O383">
        <f t="shared" si="40"/>
        <v>0</v>
      </c>
      <c r="P383">
        <f t="shared" si="40"/>
        <v>0</v>
      </c>
      <c r="Q383">
        <f t="shared" si="40"/>
        <v>0</v>
      </c>
      <c r="R383">
        <v>0.89744002487199581</v>
      </c>
    </row>
    <row r="384" spans="1:18" x14ac:dyDescent="0.3">
      <c r="A384" s="1">
        <v>661</v>
      </c>
      <c r="B384" s="1">
        <v>2005</v>
      </c>
      <c r="C384" s="2">
        <v>0</v>
      </c>
      <c r="D384" s="4">
        <v>0.30033480000000001</v>
      </c>
      <c r="E384" s="4">
        <v>0.1629697</v>
      </c>
      <c r="F384" s="4">
        <v>8.1096000000000001E-2</v>
      </c>
      <c r="G384" s="4">
        <v>0.65075810000000001</v>
      </c>
      <c r="H384" s="4">
        <v>0.51878939999999996</v>
      </c>
      <c r="I384">
        <f t="shared" si="40"/>
        <v>0</v>
      </c>
      <c r="J384">
        <f t="shared" si="40"/>
        <v>0</v>
      </c>
      <c r="K384">
        <f t="shared" si="40"/>
        <v>0</v>
      </c>
      <c r="L384">
        <f t="shared" si="40"/>
        <v>0</v>
      </c>
      <c r="M384">
        <f t="shared" si="40"/>
        <v>0</v>
      </c>
      <c r="N384">
        <f t="shared" si="40"/>
        <v>0</v>
      </c>
      <c r="O384">
        <f t="shared" si="40"/>
        <v>0</v>
      </c>
      <c r="P384">
        <f t="shared" si="40"/>
        <v>0</v>
      </c>
      <c r="Q384">
        <f t="shared" si="40"/>
        <v>0</v>
      </c>
      <c r="R384">
        <v>0.89739932198734718</v>
      </c>
    </row>
    <row r="385" spans="1:18" x14ac:dyDescent="0.3">
      <c r="A385" s="1">
        <v>167</v>
      </c>
      <c r="B385" s="1">
        <v>2013</v>
      </c>
      <c r="C385" s="2">
        <v>0</v>
      </c>
      <c r="D385" s="4">
        <v>0.18392149999999999</v>
      </c>
      <c r="E385" s="4">
        <v>0.2144588</v>
      </c>
      <c r="F385" s="4">
        <v>4.2610000000000002E-2</v>
      </c>
      <c r="G385" s="4">
        <v>0.39339990000000002</v>
      </c>
      <c r="H385" s="4">
        <v>0.2471807</v>
      </c>
      <c r="I385">
        <f t="shared" si="40"/>
        <v>0</v>
      </c>
      <c r="J385">
        <f t="shared" si="40"/>
        <v>0</v>
      </c>
      <c r="K385">
        <f t="shared" si="40"/>
        <v>0</v>
      </c>
      <c r="L385">
        <f t="shared" si="40"/>
        <v>0</v>
      </c>
      <c r="M385">
        <f t="shared" si="40"/>
        <v>0</v>
      </c>
      <c r="N385">
        <f t="shared" si="40"/>
        <v>0</v>
      </c>
      <c r="O385">
        <f t="shared" si="40"/>
        <v>0</v>
      </c>
      <c r="P385">
        <f t="shared" si="40"/>
        <v>1</v>
      </c>
      <c r="Q385">
        <f t="shared" si="40"/>
        <v>0</v>
      </c>
      <c r="R385">
        <v>0.89696575706310466</v>
      </c>
    </row>
    <row r="386" spans="1:18" x14ac:dyDescent="0.3">
      <c r="A386" s="1">
        <v>435</v>
      </c>
      <c r="B386" s="1">
        <v>2008</v>
      </c>
      <c r="C386" s="2">
        <v>0</v>
      </c>
      <c r="D386" s="4">
        <v>-0.1222748</v>
      </c>
      <c r="E386" s="4">
        <v>-3.8411300000000002E-2</v>
      </c>
      <c r="F386" s="4">
        <v>1.9500400000000001E-2</v>
      </c>
      <c r="G386" s="4">
        <v>0.23538049999999999</v>
      </c>
      <c r="H386" s="4">
        <v>0.24658089999999999</v>
      </c>
      <c r="I386">
        <f t="shared" si="40"/>
        <v>0</v>
      </c>
      <c r="J386">
        <f t="shared" si="40"/>
        <v>0</v>
      </c>
      <c r="K386">
        <f t="shared" si="40"/>
        <v>1</v>
      </c>
      <c r="L386">
        <f t="shared" si="40"/>
        <v>0</v>
      </c>
      <c r="M386">
        <f t="shared" si="40"/>
        <v>0</v>
      </c>
      <c r="N386">
        <f t="shared" si="40"/>
        <v>0</v>
      </c>
      <c r="O386">
        <f t="shared" si="40"/>
        <v>0</v>
      </c>
      <c r="P386">
        <f t="shared" si="40"/>
        <v>0</v>
      </c>
      <c r="Q386">
        <f t="shared" si="40"/>
        <v>0</v>
      </c>
      <c r="R386">
        <v>0.89692359943509781</v>
      </c>
    </row>
    <row r="387" spans="1:18" x14ac:dyDescent="0.3">
      <c r="A387" s="1">
        <v>464</v>
      </c>
      <c r="B387" s="1">
        <v>2013</v>
      </c>
      <c r="C387" s="2">
        <v>0</v>
      </c>
      <c r="D387" s="4">
        <v>0.30420589999999997</v>
      </c>
      <c r="E387" s="4">
        <v>6.2367600000000002E-2</v>
      </c>
      <c r="F387" s="4">
        <v>4.5458999999999999E-2</v>
      </c>
      <c r="G387" s="4">
        <v>0.51703100000000002</v>
      </c>
      <c r="H387" s="4">
        <v>0.29960759999999997</v>
      </c>
      <c r="I387">
        <f t="shared" si="40"/>
        <v>0</v>
      </c>
      <c r="J387">
        <f t="shared" si="40"/>
        <v>0</v>
      </c>
      <c r="K387">
        <f t="shared" si="40"/>
        <v>0</v>
      </c>
      <c r="L387">
        <f t="shared" si="40"/>
        <v>0</v>
      </c>
      <c r="M387">
        <f t="shared" si="40"/>
        <v>0</v>
      </c>
      <c r="N387">
        <f t="shared" si="40"/>
        <v>0</v>
      </c>
      <c r="O387">
        <f t="shared" si="40"/>
        <v>0</v>
      </c>
      <c r="P387">
        <f t="shared" si="40"/>
        <v>1</v>
      </c>
      <c r="Q387">
        <f t="shared" si="40"/>
        <v>0</v>
      </c>
      <c r="R387">
        <v>0.89689624785290101</v>
      </c>
    </row>
    <row r="388" spans="1:18" x14ac:dyDescent="0.3">
      <c r="A388" s="1">
        <v>411</v>
      </c>
      <c r="B388" s="1">
        <v>2009</v>
      </c>
      <c r="C388" s="2">
        <v>0</v>
      </c>
      <c r="D388" s="4">
        <v>0.26477200000000001</v>
      </c>
      <c r="E388" s="4">
        <v>0.33481509999999998</v>
      </c>
      <c r="F388" s="4">
        <v>7.8568499999999999E-2</v>
      </c>
      <c r="G388" s="4">
        <v>4.3677960000000002</v>
      </c>
      <c r="H388" s="4">
        <v>0.74830730000000001</v>
      </c>
      <c r="I388">
        <f t="shared" si="40"/>
        <v>0</v>
      </c>
      <c r="J388">
        <f t="shared" si="40"/>
        <v>0</v>
      </c>
      <c r="K388">
        <f t="shared" si="40"/>
        <v>0</v>
      </c>
      <c r="L388">
        <f t="shared" si="40"/>
        <v>1</v>
      </c>
      <c r="M388">
        <f t="shared" si="40"/>
        <v>0</v>
      </c>
      <c r="N388">
        <f t="shared" si="40"/>
        <v>0</v>
      </c>
      <c r="O388">
        <f t="shared" si="40"/>
        <v>0</v>
      </c>
      <c r="P388">
        <f t="shared" si="40"/>
        <v>0</v>
      </c>
      <c r="Q388">
        <f t="shared" si="40"/>
        <v>0</v>
      </c>
      <c r="R388">
        <v>0.89658661619096391</v>
      </c>
    </row>
    <row r="389" spans="1:18" x14ac:dyDescent="0.3">
      <c r="A389" s="1">
        <v>717</v>
      </c>
      <c r="B389" s="1">
        <v>2010</v>
      </c>
      <c r="C389" s="2">
        <v>0</v>
      </c>
      <c r="D389" s="4">
        <v>0.1458729</v>
      </c>
      <c r="E389" s="4">
        <v>0.2145765</v>
      </c>
      <c r="F389" s="4">
        <v>5.1818099999999999E-2</v>
      </c>
      <c r="G389" s="4">
        <v>1.9546680000000001</v>
      </c>
      <c r="H389" s="4">
        <v>0.30999060000000001</v>
      </c>
      <c r="I389">
        <f t="shared" si="40"/>
        <v>0</v>
      </c>
      <c r="J389">
        <f t="shared" si="40"/>
        <v>0</v>
      </c>
      <c r="K389">
        <f t="shared" si="40"/>
        <v>0</v>
      </c>
      <c r="L389">
        <f t="shared" si="40"/>
        <v>0</v>
      </c>
      <c r="M389">
        <f t="shared" si="40"/>
        <v>1</v>
      </c>
      <c r="N389">
        <f t="shared" si="40"/>
        <v>0</v>
      </c>
      <c r="O389">
        <f t="shared" si="40"/>
        <v>0</v>
      </c>
      <c r="P389">
        <f t="shared" si="40"/>
        <v>0</v>
      </c>
      <c r="Q389">
        <f t="shared" si="40"/>
        <v>0</v>
      </c>
      <c r="R389">
        <v>0.896127103695466</v>
      </c>
    </row>
    <row r="390" spans="1:18" x14ac:dyDescent="0.3">
      <c r="A390" s="1">
        <v>245</v>
      </c>
      <c r="B390" s="1">
        <v>2008</v>
      </c>
      <c r="C390" s="2">
        <v>0</v>
      </c>
      <c r="D390" s="4">
        <v>0.14525150000000001</v>
      </c>
      <c r="E390" s="4">
        <v>0.52723050000000005</v>
      </c>
      <c r="F390" s="4">
        <v>4.4930600000000001E-2</v>
      </c>
      <c r="G390" s="4">
        <v>0.82768640000000004</v>
      </c>
      <c r="H390" s="4">
        <v>0.1757649</v>
      </c>
      <c r="I390">
        <f t="shared" si="40"/>
        <v>0</v>
      </c>
      <c r="J390">
        <f t="shared" si="40"/>
        <v>0</v>
      </c>
      <c r="K390">
        <f t="shared" si="40"/>
        <v>1</v>
      </c>
      <c r="L390">
        <f t="shared" si="40"/>
        <v>0</v>
      </c>
      <c r="M390">
        <f t="shared" si="40"/>
        <v>0</v>
      </c>
      <c r="N390">
        <f t="shared" si="40"/>
        <v>0</v>
      </c>
      <c r="O390">
        <f t="shared" si="40"/>
        <v>0</v>
      </c>
      <c r="P390">
        <f t="shared" si="40"/>
        <v>0</v>
      </c>
      <c r="Q390">
        <f t="shared" si="40"/>
        <v>0</v>
      </c>
      <c r="R390">
        <v>0.89610487080401369</v>
      </c>
    </row>
    <row r="391" spans="1:18" x14ac:dyDescent="0.3">
      <c r="A391" s="1">
        <v>340</v>
      </c>
      <c r="B391" s="1">
        <v>2008</v>
      </c>
      <c r="C391" s="2">
        <v>0</v>
      </c>
      <c r="D391" s="4">
        <v>-9.3621999999999993E-3</v>
      </c>
      <c r="E391" s="4">
        <v>0.17837169999999999</v>
      </c>
      <c r="F391" s="4">
        <v>5.9791299999999999E-2</v>
      </c>
      <c r="G391" s="4">
        <v>1.378193</v>
      </c>
      <c r="H391" s="4">
        <v>0.3195558</v>
      </c>
      <c r="I391">
        <f t="shared" si="40"/>
        <v>0</v>
      </c>
      <c r="J391">
        <f t="shared" si="40"/>
        <v>0</v>
      </c>
      <c r="K391">
        <f t="shared" si="40"/>
        <v>1</v>
      </c>
      <c r="L391">
        <f t="shared" si="40"/>
        <v>0</v>
      </c>
      <c r="M391">
        <f t="shared" si="40"/>
        <v>0</v>
      </c>
      <c r="N391">
        <f t="shared" si="40"/>
        <v>0</v>
      </c>
      <c r="O391">
        <f t="shared" si="40"/>
        <v>0</v>
      </c>
      <c r="P391">
        <f t="shared" si="40"/>
        <v>0</v>
      </c>
      <c r="Q391">
        <f t="shared" si="40"/>
        <v>0</v>
      </c>
      <c r="R391">
        <v>0.89578192675615309</v>
      </c>
    </row>
    <row r="392" spans="1:18" x14ac:dyDescent="0.3">
      <c r="A392" s="1">
        <v>375</v>
      </c>
      <c r="B392" s="1">
        <v>2012</v>
      </c>
      <c r="C392" s="2">
        <v>0</v>
      </c>
      <c r="D392" s="4">
        <v>0.1452244</v>
      </c>
      <c r="E392" s="4">
        <v>0.40528560000000002</v>
      </c>
      <c r="F392" s="4">
        <v>6.0108099999999998E-2</v>
      </c>
      <c r="G392" s="4">
        <v>3.4443069999999998</v>
      </c>
      <c r="H392" s="4">
        <v>0.41120489999999998</v>
      </c>
      <c r="I392">
        <f t="shared" ref="I392:Q401" si="41">IF($B392=I$1, 1, 0)</f>
        <v>0</v>
      </c>
      <c r="J392">
        <f t="shared" si="41"/>
        <v>0</v>
      </c>
      <c r="K392">
        <f t="shared" si="41"/>
        <v>0</v>
      </c>
      <c r="L392">
        <f t="shared" si="41"/>
        <v>0</v>
      </c>
      <c r="M392">
        <f t="shared" si="41"/>
        <v>0</v>
      </c>
      <c r="N392">
        <f t="shared" si="41"/>
        <v>0</v>
      </c>
      <c r="O392">
        <f t="shared" si="41"/>
        <v>1</v>
      </c>
      <c r="P392">
        <f t="shared" si="41"/>
        <v>0</v>
      </c>
      <c r="Q392">
        <f t="shared" si="41"/>
        <v>0</v>
      </c>
      <c r="R392">
        <v>0.89574683780846653</v>
      </c>
    </row>
    <row r="393" spans="1:18" x14ac:dyDescent="0.3">
      <c r="A393" s="1">
        <v>400</v>
      </c>
      <c r="B393" s="1">
        <v>2009</v>
      </c>
      <c r="C393" s="2">
        <v>0</v>
      </c>
      <c r="D393" s="4">
        <v>8.9922600000000005E-2</v>
      </c>
      <c r="E393" s="4">
        <v>0.41250819999999999</v>
      </c>
      <c r="F393" s="4">
        <v>7.9869800000000005E-2</v>
      </c>
      <c r="G393" s="4">
        <v>1.8614599999999999</v>
      </c>
      <c r="H393" s="4">
        <v>0.42321340000000002</v>
      </c>
      <c r="I393">
        <f t="shared" si="41"/>
        <v>0</v>
      </c>
      <c r="J393">
        <f t="shared" si="41"/>
        <v>0</v>
      </c>
      <c r="K393">
        <f t="shared" si="41"/>
        <v>0</v>
      </c>
      <c r="L393">
        <f t="shared" si="41"/>
        <v>1</v>
      </c>
      <c r="M393">
        <f t="shared" si="41"/>
        <v>0</v>
      </c>
      <c r="N393">
        <f t="shared" si="41"/>
        <v>0</v>
      </c>
      <c r="O393">
        <f t="shared" si="41"/>
        <v>0</v>
      </c>
      <c r="P393">
        <f t="shared" si="41"/>
        <v>0</v>
      </c>
      <c r="Q393">
        <f t="shared" si="41"/>
        <v>0</v>
      </c>
      <c r="R393">
        <v>0.89569322546022112</v>
      </c>
    </row>
    <row r="394" spans="1:18" x14ac:dyDescent="0.3">
      <c r="A394" s="1">
        <v>15</v>
      </c>
      <c r="B394" s="1">
        <v>2012</v>
      </c>
      <c r="C394" s="2">
        <v>0</v>
      </c>
      <c r="D394" s="4">
        <v>0.11168889999999999</v>
      </c>
      <c r="E394" s="4">
        <v>9.0468900000000005E-2</v>
      </c>
      <c r="F394" s="4">
        <v>2.44342E-2</v>
      </c>
      <c r="G394" s="4">
        <v>0.28836260000000002</v>
      </c>
      <c r="H394" s="4">
        <v>0.20753720000000001</v>
      </c>
      <c r="I394">
        <f t="shared" si="41"/>
        <v>0</v>
      </c>
      <c r="J394">
        <f t="shared" si="41"/>
        <v>0</v>
      </c>
      <c r="K394">
        <f t="shared" si="41"/>
        <v>0</v>
      </c>
      <c r="L394">
        <f t="shared" si="41"/>
        <v>0</v>
      </c>
      <c r="M394">
        <f t="shared" si="41"/>
        <v>0</v>
      </c>
      <c r="N394">
        <f t="shared" si="41"/>
        <v>0</v>
      </c>
      <c r="O394">
        <f t="shared" si="41"/>
        <v>1</v>
      </c>
      <c r="P394">
        <f t="shared" si="41"/>
        <v>0</v>
      </c>
      <c r="Q394">
        <f t="shared" si="41"/>
        <v>0</v>
      </c>
      <c r="R394">
        <v>0.89564041668810335</v>
      </c>
    </row>
    <row r="395" spans="1:18" x14ac:dyDescent="0.3">
      <c r="A395" s="1">
        <v>156</v>
      </c>
      <c r="B395" s="1">
        <v>2014</v>
      </c>
      <c r="C395" s="2">
        <v>0</v>
      </c>
      <c r="D395" s="4">
        <v>0.26290000000000002</v>
      </c>
      <c r="E395" s="4">
        <v>0.30000080000000001</v>
      </c>
      <c r="F395" s="4">
        <v>6.9085499999999994E-2</v>
      </c>
      <c r="G395" s="4">
        <v>8.6412289999999992</v>
      </c>
      <c r="H395" s="4">
        <v>0.20243259999999999</v>
      </c>
      <c r="I395">
        <f t="shared" si="41"/>
        <v>0</v>
      </c>
      <c r="J395">
        <f t="shared" si="41"/>
        <v>0</v>
      </c>
      <c r="K395">
        <f t="shared" si="41"/>
        <v>0</v>
      </c>
      <c r="L395">
        <f t="shared" si="41"/>
        <v>0</v>
      </c>
      <c r="M395">
        <f t="shared" si="41"/>
        <v>0</v>
      </c>
      <c r="N395">
        <f t="shared" si="41"/>
        <v>0</v>
      </c>
      <c r="O395">
        <f t="shared" si="41"/>
        <v>0</v>
      </c>
      <c r="P395">
        <f t="shared" si="41"/>
        <v>0</v>
      </c>
      <c r="Q395">
        <f t="shared" si="41"/>
        <v>1</v>
      </c>
      <c r="R395">
        <v>0.89551442213047394</v>
      </c>
    </row>
    <row r="396" spans="1:18" x14ac:dyDescent="0.3">
      <c r="A396" s="1">
        <v>19</v>
      </c>
      <c r="B396" s="1">
        <v>2013</v>
      </c>
      <c r="C396" s="2">
        <v>0</v>
      </c>
      <c r="D396" s="4">
        <v>8.6010900000000001E-2</v>
      </c>
      <c r="E396" s="4">
        <v>0.16406200000000001</v>
      </c>
      <c r="F396" s="4">
        <v>3.8055899999999997E-2</v>
      </c>
      <c r="G396" s="4">
        <v>0.83648909999999999</v>
      </c>
      <c r="H396" s="4">
        <v>0.13193469999999999</v>
      </c>
      <c r="I396">
        <f t="shared" si="41"/>
        <v>0</v>
      </c>
      <c r="J396">
        <f t="shared" si="41"/>
        <v>0</v>
      </c>
      <c r="K396">
        <f t="shared" si="41"/>
        <v>0</v>
      </c>
      <c r="L396">
        <f t="shared" si="41"/>
        <v>0</v>
      </c>
      <c r="M396">
        <f t="shared" si="41"/>
        <v>0</v>
      </c>
      <c r="N396">
        <f t="shared" si="41"/>
        <v>0</v>
      </c>
      <c r="O396">
        <f t="shared" si="41"/>
        <v>0</v>
      </c>
      <c r="P396">
        <f t="shared" si="41"/>
        <v>1</v>
      </c>
      <c r="Q396">
        <f t="shared" si="41"/>
        <v>0</v>
      </c>
      <c r="R396">
        <v>0.89514458976331412</v>
      </c>
    </row>
    <row r="397" spans="1:18" x14ac:dyDescent="0.3">
      <c r="A397" s="1">
        <v>317</v>
      </c>
      <c r="B397" s="1">
        <v>2010</v>
      </c>
      <c r="C397" s="2">
        <v>0</v>
      </c>
      <c r="D397" s="4">
        <v>7.7021400000000004E-2</v>
      </c>
      <c r="E397" s="4">
        <v>0.2112773</v>
      </c>
      <c r="F397" s="4">
        <v>3.5305000000000003E-2</v>
      </c>
      <c r="G397" s="4">
        <v>8.90045E-2</v>
      </c>
      <c r="H397" s="4">
        <v>0.16790769999999999</v>
      </c>
      <c r="I397">
        <f t="shared" si="41"/>
        <v>0</v>
      </c>
      <c r="J397">
        <f t="shared" si="41"/>
        <v>0</v>
      </c>
      <c r="K397">
        <f t="shared" si="41"/>
        <v>0</v>
      </c>
      <c r="L397">
        <f t="shared" si="41"/>
        <v>0</v>
      </c>
      <c r="M397">
        <f t="shared" si="41"/>
        <v>1</v>
      </c>
      <c r="N397">
        <f t="shared" si="41"/>
        <v>0</v>
      </c>
      <c r="O397">
        <f t="shared" si="41"/>
        <v>0</v>
      </c>
      <c r="P397">
        <f t="shared" si="41"/>
        <v>0</v>
      </c>
      <c r="Q397">
        <f t="shared" si="41"/>
        <v>0</v>
      </c>
      <c r="R397">
        <v>0.89479471474452321</v>
      </c>
    </row>
    <row r="398" spans="1:18" x14ac:dyDescent="0.3">
      <c r="A398" s="1">
        <v>444</v>
      </c>
      <c r="B398" s="1">
        <v>2010</v>
      </c>
      <c r="C398" s="2">
        <v>0</v>
      </c>
      <c r="D398" s="4">
        <v>-8.1420000000000006E-2</v>
      </c>
      <c r="E398" s="4">
        <v>2.7994499999999999E-2</v>
      </c>
      <c r="F398" s="4">
        <v>2.54909E-2</v>
      </c>
      <c r="G398" s="4">
        <v>0.33394299999999999</v>
      </c>
      <c r="H398" s="4">
        <v>0.13163530000000001</v>
      </c>
      <c r="I398">
        <f t="shared" si="41"/>
        <v>0</v>
      </c>
      <c r="J398">
        <f t="shared" si="41"/>
        <v>0</v>
      </c>
      <c r="K398">
        <f t="shared" si="41"/>
        <v>0</v>
      </c>
      <c r="L398">
        <f t="shared" si="41"/>
        <v>0</v>
      </c>
      <c r="M398">
        <f t="shared" si="41"/>
        <v>1</v>
      </c>
      <c r="N398">
        <f t="shared" si="41"/>
        <v>0</v>
      </c>
      <c r="O398">
        <f t="shared" si="41"/>
        <v>0</v>
      </c>
      <c r="P398">
        <f t="shared" si="41"/>
        <v>0</v>
      </c>
      <c r="Q398">
        <f t="shared" si="41"/>
        <v>0</v>
      </c>
      <c r="R398">
        <v>0.89394068571821783</v>
      </c>
    </row>
    <row r="399" spans="1:18" x14ac:dyDescent="0.3">
      <c r="A399" s="1">
        <v>647</v>
      </c>
      <c r="B399" s="1">
        <v>2006</v>
      </c>
      <c r="C399" s="2">
        <v>0</v>
      </c>
      <c r="D399" s="4">
        <v>0.27020080000000002</v>
      </c>
      <c r="E399" s="4">
        <v>-0.37780930000000001</v>
      </c>
      <c r="F399" s="4">
        <v>5.5365999999999999E-2</v>
      </c>
      <c r="G399" s="4">
        <v>0.19903499999999999</v>
      </c>
      <c r="H399" s="4">
        <v>0.4998358</v>
      </c>
      <c r="I399">
        <f t="shared" si="41"/>
        <v>1</v>
      </c>
      <c r="J399">
        <f t="shared" si="41"/>
        <v>0</v>
      </c>
      <c r="K399">
        <f t="shared" si="41"/>
        <v>0</v>
      </c>
      <c r="L399">
        <f t="shared" si="41"/>
        <v>0</v>
      </c>
      <c r="M399">
        <f t="shared" si="41"/>
        <v>0</v>
      </c>
      <c r="N399">
        <f t="shared" si="41"/>
        <v>0</v>
      </c>
      <c r="O399">
        <f t="shared" si="41"/>
        <v>0</v>
      </c>
      <c r="P399">
        <f t="shared" si="41"/>
        <v>0</v>
      </c>
      <c r="Q399">
        <f t="shared" si="41"/>
        <v>0</v>
      </c>
      <c r="R399">
        <v>0.89378947199642111</v>
      </c>
    </row>
    <row r="400" spans="1:18" x14ac:dyDescent="0.3">
      <c r="A400" s="1">
        <v>178</v>
      </c>
      <c r="B400" s="1">
        <v>2013</v>
      </c>
      <c r="C400" s="2">
        <v>0</v>
      </c>
      <c r="D400" s="4">
        <v>0.35203980000000001</v>
      </c>
      <c r="E400" s="4">
        <v>0.24236920000000001</v>
      </c>
      <c r="F400" s="4">
        <v>5.8482399999999997E-2</v>
      </c>
      <c r="G400" s="4">
        <v>0.38477860000000003</v>
      </c>
      <c r="H400" s="4">
        <v>0.30488229999999999</v>
      </c>
      <c r="I400">
        <f t="shared" si="41"/>
        <v>0</v>
      </c>
      <c r="J400">
        <f t="shared" si="41"/>
        <v>0</v>
      </c>
      <c r="K400">
        <f t="shared" si="41"/>
        <v>0</v>
      </c>
      <c r="L400">
        <f t="shared" si="41"/>
        <v>0</v>
      </c>
      <c r="M400">
        <f t="shared" si="41"/>
        <v>0</v>
      </c>
      <c r="N400">
        <f t="shared" si="41"/>
        <v>0</v>
      </c>
      <c r="O400">
        <f t="shared" si="41"/>
        <v>0</v>
      </c>
      <c r="P400">
        <f t="shared" si="41"/>
        <v>1</v>
      </c>
      <c r="Q400">
        <f t="shared" si="41"/>
        <v>0</v>
      </c>
      <c r="R400">
        <v>0.89376772078080557</v>
      </c>
    </row>
    <row r="401" spans="1:18" x14ac:dyDescent="0.3">
      <c r="A401" s="1">
        <v>51</v>
      </c>
      <c r="B401" s="1">
        <v>2014</v>
      </c>
      <c r="C401" s="2">
        <v>0</v>
      </c>
      <c r="D401" s="4">
        <v>6.2524800000000005E-2</v>
      </c>
      <c r="E401" s="4">
        <v>0.3750849</v>
      </c>
      <c r="F401" s="4">
        <v>5.8642800000000002E-2</v>
      </c>
      <c r="G401" s="4">
        <v>1.605067</v>
      </c>
      <c r="H401" s="4">
        <v>0.1340913</v>
      </c>
      <c r="I401">
        <f t="shared" si="41"/>
        <v>0</v>
      </c>
      <c r="J401">
        <f t="shared" si="41"/>
        <v>0</v>
      </c>
      <c r="K401">
        <f t="shared" si="41"/>
        <v>0</v>
      </c>
      <c r="L401">
        <f t="shared" si="41"/>
        <v>0</v>
      </c>
      <c r="M401">
        <f t="shared" si="41"/>
        <v>0</v>
      </c>
      <c r="N401">
        <f t="shared" si="41"/>
        <v>0</v>
      </c>
      <c r="O401">
        <f t="shared" si="41"/>
        <v>0</v>
      </c>
      <c r="P401">
        <f t="shared" si="41"/>
        <v>0</v>
      </c>
      <c r="Q401">
        <f t="shared" si="41"/>
        <v>1</v>
      </c>
      <c r="R401">
        <v>0.89376560793080961</v>
      </c>
    </row>
    <row r="402" spans="1:18" x14ac:dyDescent="0.3">
      <c r="A402" s="1">
        <v>80</v>
      </c>
      <c r="B402" s="1">
        <v>2011</v>
      </c>
      <c r="C402" s="2">
        <v>0</v>
      </c>
      <c r="D402" s="4">
        <v>-0.19410859999999999</v>
      </c>
      <c r="E402" s="4">
        <v>0.18918779999999999</v>
      </c>
      <c r="F402" s="4">
        <v>3.03732E-2</v>
      </c>
      <c r="G402" s="4">
        <v>0.80509750000000002</v>
      </c>
      <c r="H402" s="4">
        <v>8.6286399999999999E-2</v>
      </c>
      <c r="I402">
        <f t="shared" ref="I402:Q411" si="42">IF($B402=I$1, 1, 0)</f>
        <v>0</v>
      </c>
      <c r="J402">
        <f t="shared" si="42"/>
        <v>0</v>
      </c>
      <c r="K402">
        <f t="shared" si="42"/>
        <v>0</v>
      </c>
      <c r="L402">
        <f t="shared" si="42"/>
        <v>0</v>
      </c>
      <c r="M402">
        <f t="shared" si="42"/>
        <v>0</v>
      </c>
      <c r="N402">
        <f t="shared" si="42"/>
        <v>1</v>
      </c>
      <c r="O402">
        <f t="shared" si="42"/>
        <v>0</v>
      </c>
      <c r="P402">
        <f t="shared" si="42"/>
        <v>0</v>
      </c>
      <c r="Q402">
        <f t="shared" si="42"/>
        <v>0</v>
      </c>
      <c r="R402">
        <v>0.89370847170029744</v>
      </c>
    </row>
    <row r="403" spans="1:18" x14ac:dyDescent="0.3">
      <c r="A403" s="1">
        <v>120</v>
      </c>
      <c r="B403" s="1">
        <v>2012</v>
      </c>
      <c r="C403" s="2">
        <v>0</v>
      </c>
      <c r="D403" s="4">
        <v>-5.5248899999999997E-2</v>
      </c>
      <c r="E403" s="4">
        <v>0.17835429999999999</v>
      </c>
      <c r="F403" s="4">
        <v>4.0841000000000002E-2</v>
      </c>
      <c r="G403" s="4">
        <v>0.40705350000000001</v>
      </c>
      <c r="H403" s="4">
        <v>0.1028956</v>
      </c>
      <c r="I403">
        <f t="shared" si="42"/>
        <v>0</v>
      </c>
      <c r="J403">
        <f t="shared" si="42"/>
        <v>0</v>
      </c>
      <c r="K403">
        <f t="shared" si="42"/>
        <v>0</v>
      </c>
      <c r="L403">
        <f t="shared" si="42"/>
        <v>0</v>
      </c>
      <c r="M403">
        <f t="shared" si="42"/>
        <v>0</v>
      </c>
      <c r="N403">
        <f t="shared" si="42"/>
        <v>0</v>
      </c>
      <c r="O403">
        <f t="shared" si="42"/>
        <v>1</v>
      </c>
      <c r="P403">
        <f t="shared" si="42"/>
        <v>0</v>
      </c>
      <c r="Q403">
        <f t="shared" si="42"/>
        <v>0</v>
      </c>
      <c r="R403">
        <v>0.89347471817385959</v>
      </c>
    </row>
    <row r="404" spans="1:18" x14ac:dyDescent="0.3">
      <c r="A404" s="1">
        <v>514</v>
      </c>
      <c r="B404" s="1">
        <v>2012</v>
      </c>
      <c r="C404" s="2">
        <v>0</v>
      </c>
      <c r="D404" s="4">
        <v>-2.9298999999999999E-2</v>
      </c>
      <c r="E404" s="4">
        <v>3.7110400000000002E-2</v>
      </c>
      <c r="F404" s="4">
        <v>3.9970400000000003E-2</v>
      </c>
      <c r="G404" s="4">
        <v>0.60527399999999998</v>
      </c>
      <c r="H404" s="4">
        <v>0.12429220000000001</v>
      </c>
      <c r="I404">
        <f t="shared" si="42"/>
        <v>0</v>
      </c>
      <c r="J404">
        <f t="shared" si="42"/>
        <v>0</v>
      </c>
      <c r="K404">
        <f t="shared" si="42"/>
        <v>0</v>
      </c>
      <c r="L404">
        <f t="shared" si="42"/>
        <v>0</v>
      </c>
      <c r="M404">
        <f t="shared" si="42"/>
        <v>0</v>
      </c>
      <c r="N404">
        <f t="shared" si="42"/>
        <v>0</v>
      </c>
      <c r="O404">
        <f t="shared" si="42"/>
        <v>1</v>
      </c>
      <c r="P404">
        <f t="shared" si="42"/>
        <v>0</v>
      </c>
      <c r="Q404">
        <f t="shared" si="42"/>
        <v>0</v>
      </c>
      <c r="R404">
        <v>0.89330590404093313</v>
      </c>
    </row>
    <row r="405" spans="1:18" x14ac:dyDescent="0.3">
      <c r="A405" s="1">
        <v>54</v>
      </c>
      <c r="B405" s="1">
        <v>2012</v>
      </c>
      <c r="C405" s="2">
        <v>0</v>
      </c>
      <c r="D405" s="4">
        <v>5.1948099999999997E-2</v>
      </c>
      <c r="E405" s="4">
        <v>0.30007800000000001</v>
      </c>
      <c r="F405" s="4">
        <v>0.1227248</v>
      </c>
      <c r="G405" s="4">
        <v>3.7113809999999998</v>
      </c>
      <c r="H405" s="4">
        <v>0.59729529999999997</v>
      </c>
      <c r="I405">
        <f t="shared" si="42"/>
        <v>0</v>
      </c>
      <c r="J405">
        <f t="shared" si="42"/>
        <v>0</v>
      </c>
      <c r="K405">
        <f t="shared" si="42"/>
        <v>0</v>
      </c>
      <c r="L405">
        <f t="shared" si="42"/>
        <v>0</v>
      </c>
      <c r="M405">
        <f t="shared" si="42"/>
        <v>0</v>
      </c>
      <c r="N405">
        <f t="shared" si="42"/>
        <v>0</v>
      </c>
      <c r="O405">
        <f t="shared" si="42"/>
        <v>1</v>
      </c>
      <c r="P405">
        <f t="shared" si="42"/>
        <v>0</v>
      </c>
      <c r="Q405">
        <f t="shared" si="42"/>
        <v>0</v>
      </c>
      <c r="R405">
        <v>0.89330200852374375</v>
      </c>
    </row>
    <row r="406" spans="1:18" x14ac:dyDescent="0.3">
      <c r="A406" s="1">
        <v>193</v>
      </c>
      <c r="B406" s="1">
        <v>2012</v>
      </c>
      <c r="C406" s="2">
        <v>0</v>
      </c>
      <c r="D406" s="4">
        <v>0.2369144</v>
      </c>
      <c r="E406" s="4">
        <v>0.13782839999999999</v>
      </c>
      <c r="F406" s="4">
        <v>4.0865899999999997E-2</v>
      </c>
      <c r="G406" s="4">
        <v>0.45949119999999999</v>
      </c>
      <c r="H406" s="4">
        <v>0.272422</v>
      </c>
      <c r="I406">
        <f t="shared" si="42"/>
        <v>0</v>
      </c>
      <c r="J406">
        <f t="shared" si="42"/>
        <v>0</v>
      </c>
      <c r="K406">
        <f t="shared" si="42"/>
        <v>0</v>
      </c>
      <c r="L406">
        <f t="shared" si="42"/>
        <v>0</v>
      </c>
      <c r="M406">
        <f t="shared" si="42"/>
        <v>0</v>
      </c>
      <c r="N406">
        <f t="shared" si="42"/>
        <v>0</v>
      </c>
      <c r="O406">
        <f t="shared" si="42"/>
        <v>1</v>
      </c>
      <c r="P406">
        <f t="shared" si="42"/>
        <v>0</v>
      </c>
      <c r="Q406">
        <f t="shared" si="42"/>
        <v>0</v>
      </c>
      <c r="R406">
        <v>0.89274754137438284</v>
      </c>
    </row>
    <row r="407" spans="1:18" x14ac:dyDescent="0.3">
      <c r="A407" s="1">
        <v>482</v>
      </c>
      <c r="B407" s="1">
        <v>2011</v>
      </c>
      <c r="C407" s="2">
        <v>0</v>
      </c>
      <c r="D407" s="4">
        <v>6.9109599999999993E-2</v>
      </c>
      <c r="E407" s="4">
        <v>0.22794809999999999</v>
      </c>
      <c r="F407" s="4">
        <v>4.2580300000000001E-2</v>
      </c>
      <c r="G407" s="4">
        <v>1.497655</v>
      </c>
      <c r="H407" s="4">
        <v>0.23639189999999999</v>
      </c>
      <c r="I407">
        <f t="shared" si="42"/>
        <v>0</v>
      </c>
      <c r="J407">
        <f t="shared" si="42"/>
        <v>0</v>
      </c>
      <c r="K407">
        <f t="shared" si="42"/>
        <v>0</v>
      </c>
      <c r="L407">
        <f t="shared" si="42"/>
        <v>0</v>
      </c>
      <c r="M407">
        <f t="shared" si="42"/>
        <v>0</v>
      </c>
      <c r="N407">
        <f t="shared" si="42"/>
        <v>1</v>
      </c>
      <c r="O407">
        <f t="shared" si="42"/>
        <v>0</v>
      </c>
      <c r="P407">
        <f t="shared" si="42"/>
        <v>0</v>
      </c>
      <c r="Q407">
        <f t="shared" si="42"/>
        <v>0</v>
      </c>
      <c r="R407">
        <v>0.89272861252057645</v>
      </c>
    </row>
    <row r="408" spans="1:18" x14ac:dyDescent="0.3">
      <c r="A408" s="1">
        <v>238</v>
      </c>
      <c r="B408" s="1">
        <v>2013</v>
      </c>
      <c r="C408" s="2">
        <v>0</v>
      </c>
      <c r="D408" s="4">
        <v>-1.0142699999999999E-2</v>
      </c>
      <c r="E408" s="4">
        <v>0.34227200000000002</v>
      </c>
      <c r="F408" s="4">
        <v>4.8628200000000003E-2</v>
      </c>
      <c r="G408" s="4">
        <v>1.0130300000000001</v>
      </c>
      <c r="H408" s="4">
        <v>0.33146949999999997</v>
      </c>
      <c r="I408">
        <f t="shared" si="42"/>
        <v>0</v>
      </c>
      <c r="J408">
        <f t="shared" si="42"/>
        <v>0</v>
      </c>
      <c r="K408">
        <f t="shared" si="42"/>
        <v>0</v>
      </c>
      <c r="L408">
        <f t="shared" si="42"/>
        <v>0</v>
      </c>
      <c r="M408">
        <f t="shared" si="42"/>
        <v>0</v>
      </c>
      <c r="N408">
        <f t="shared" si="42"/>
        <v>0</v>
      </c>
      <c r="O408">
        <f t="shared" si="42"/>
        <v>0</v>
      </c>
      <c r="P408">
        <f t="shared" si="42"/>
        <v>1</v>
      </c>
      <c r="Q408">
        <f t="shared" si="42"/>
        <v>0</v>
      </c>
      <c r="R408">
        <v>0.89261378707408234</v>
      </c>
    </row>
    <row r="409" spans="1:18" x14ac:dyDescent="0.3">
      <c r="A409" s="1">
        <v>474</v>
      </c>
      <c r="B409" s="1">
        <v>2007</v>
      </c>
      <c r="C409" s="2">
        <v>0</v>
      </c>
      <c r="D409" s="4">
        <v>0.1029144</v>
      </c>
      <c r="E409" s="4">
        <v>0.13014149999999999</v>
      </c>
      <c r="F409" s="4">
        <v>4.84208E-2</v>
      </c>
      <c r="G409" s="4">
        <v>0.49071360000000003</v>
      </c>
      <c r="H409" s="4">
        <v>0.1357196</v>
      </c>
      <c r="I409">
        <f t="shared" si="42"/>
        <v>0</v>
      </c>
      <c r="J409">
        <f t="shared" si="42"/>
        <v>1</v>
      </c>
      <c r="K409">
        <f t="shared" si="42"/>
        <v>0</v>
      </c>
      <c r="L409">
        <f t="shared" si="42"/>
        <v>0</v>
      </c>
      <c r="M409">
        <f t="shared" si="42"/>
        <v>0</v>
      </c>
      <c r="N409">
        <f t="shared" si="42"/>
        <v>0</v>
      </c>
      <c r="O409">
        <f t="shared" si="42"/>
        <v>0</v>
      </c>
      <c r="P409">
        <f t="shared" si="42"/>
        <v>0</v>
      </c>
      <c r="Q409">
        <f t="shared" si="42"/>
        <v>0</v>
      </c>
      <c r="R409">
        <v>0.8922635305348745</v>
      </c>
    </row>
    <row r="410" spans="1:18" x14ac:dyDescent="0.3">
      <c r="A410" s="1">
        <v>476</v>
      </c>
      <c r="B410" s="1">
        <v>2011</v>
      </c>
      <c r="C410" s="2">
        <v>0</v>
      </c>
      <c r="D410" s="4">
        <v>1.2557199999999999E-2</v>
      </c>
      <c r="E410" s="4">
        <v>0.17880960000000001</v>
      </c>
      <c r="F410" s="4">
        <v>3.4921899999999999E-2</v>
      </c>
      <c r="G410" s="4">
        <v>0.63363829999999999</v>
      </c>
      <c r="H410" s="4">
        <v>0.14766360000000001</v>
      </c>
      <c r="I410">
        <f t="shared" si="42"/>
        <v>0</v>
      </c>
      <c r="J410">
        <f t="shared" si="42"/>
        <v>0</v>
      </c>
      <c r="K410">
        <f t="shared" si="42"/>
        <v>0</v>
      </c>
      <c r="L410">
        <f t="shared" si="42"/>
        <v>0</v>
      </c>
      <c r="M410">
        <f t="shared" si="42"/>
        <v>0</v>
      </c>
      <c r="N410">
        <f t="shared" si="42"/>
        <v>1</v>
      </c>
      <c r="O410">
        <f t="shared" si="42"/>
        <v>0</v>
      </c>
      <c r="P410">
        <f t="shared" si="42"/>
        <v>0</v>
      </c>
      <c r="Q410">
        <f t="shared" si="42"/>
        <v>0</v>
      </c>
      <c r="R410">
        <v>0.89181835756556571</v>
      </c>
    </row>
    <row r="411" spans="1:18" x14ac:dyDescent="0.3">
      <c r="A411" s="1">
        <v>35</v>
      </c>
      <c r="B411" s="1">
        <v>2014</v>
      </c>
      <c r="C411" s="2">
        <v>0</v>
      </c>
      <c r="D411" s="4">
        <v>0.15576909999999999</v>
      </c>
      <c r="E411" s="4">
        <v>0.4675415</v>
      </c>
      <c r="F411" s="4">
        <v>7.5195499999999998E-2</v>
      </c>
      <c r="G411" s="4">
        <v>3.2346569999999999</v>
      </c>
      <c r="H411" s="4">
        <v>0.26569599999999999</v>
      </c>
      <c r="I411">
        <f t="shared" si="42"/>
        <v>0</v>
      </c>
      <c r="J411">
        <f t="shared" si="42"/>
        <v>0</v>
      </c>
      <c r="K411">
        <f t="shared" si="42"/>
        <v>0</v>
      </c>
      <c r="L411">
        <f t="shared" si="42"/>
        <v>0</v>
      </c>
      <c r="M411">
        <f t="shared" si="42"/>
        <v>0</v>
      </c>
      <c r="N411">
        <f t="shared" si="42"/>
        <v>0</v>
      </c>
      <c r="O411">
        <f t="shared" si="42"/>
        <v>0</v>
      </c>
      <c r="P411">
        <f t="shared" si="42"/>
        <v>0</v>
      </c>
      <c r="Q411">
        <f t="shared" si="42"/>
        <v>1</v>
      </c>
      <c r="R411">
        <v>0.89132022946345446</v>
      </c>
    </row>
    <row r="412" spans="1:18" x14ac:dyDescent="0.3">
      <c r="A412" s="1">
        <v>724</v>
      </c>
      <c r="B412" s="1">
        <v>2012</v>
      </c>
      <c r="C412" s="2">
        <v>0</v>
      </c>
      <c r="D412" s="4">
        <v>0.13668859999999999</v>
      </c>
      <c r="E412" s="4">
        <v>0.21900810000000001</v>
      </c>
      <c r="F412" s="4">
        <v>5.4834300000000002E-2</v>
      </c>
      <c r="G412" s="4">
        <v>1.9432430000000001</v>
      </c>
      <c r="H412" s="4">
        <v>0.30032370000000003</v>
      </c>
      <c r="I412">
        <f t="shared" ref="I412:Q421" si="43">IF($B412=I$1, 1, 0)</f>
        <v>0</v>
      </c>
      <c r="J412">
        <f t="shared" si="43"/>
        <v>0</v>
      </c>
      <c r="K412">
        <f t="shared" si="43"/>
        <v>0</v>
      </c>
      <c r="L412">
        <f t="shared" si="43"/>
        <v>0</v>
      </c>
      <c r="M412">
        <f t="shared" si="43"/>
        <v>0</v>
      </c>
      <c r="N412">
        <f t="shared" si="43"/>
        <v>0</v>
      </c>
      <c r="O412">
        <f t="shared" si="43"/>
        <v>1</v>
      </c>
      <c r="P412">
        <f t="shared" si="43"/>
        <v>0</v>
      </c>
      <c r="Q412">
        <f t="shared" si="43"/>
        <v>0</v>
      </c>
      <c r="R412">
        <v>0.89036309626757826</v>
      </c>
    </row>
    <row r="413" spans="1:18" x14ac:dyDescent="0.3">
      <c r="A413" s="1">
        <v>199</v>
      </c>
      <c r="B413" s="1">
        <v>2009</v>
      </c>
      <c r="C413" s="2">
        <v>0</v>
      </c>
      <c r="D413" s="4">
        <v>0.1018352</v>
      </c>
      <c r="E413" s="4">
        <v>0.46656769999999997</v>
      </c>
      <c r="F413" s="4">
        <v>7.4830499999999994E-2</v>
      </c>
      <c r="G413" s="4">
        <v>6.1785699999999997</v>
      </c>
      <c r="H413" s="4">
        <v>0.36036289999999999</v>
      </c>
      <c r="I413">
        <f t="shared" si="43"/>
        <v>0</v>
      </c>
      <c r="J413">
        <f t="shared" si="43"/>
        <v>0</v>
      </c>
      <c r="K413">
        <f t="shared" si="43"/>
        <v>0</v>
      </c>
      <c r="L413">
        <f t="shared" si="43"/>
        <v>1</v>
      </c>
      <c r="M413">
        <f t="shared" si="43"/>
        <v>0</v>
      </c>
      <c r="N413">
        <f t="shared" si="43"/>
        <v>0</v>
      </c>
      <c r="O413">
        <f t="shared" si="43"/>
        <v>0</v>
      </c>
      <c r="P413">
        <f t="shared" si="43"/>
        <v>0</v>
      </c>
      <c r="Q413">
        <f t="shared" si="43"/>
        <v>0</v>
      </c>
      <c r="R413">
        <v>0.89029339221801718</v>
      </c>
    </row>
    <row r="414" spans="1:18" x14ac:dyDescent="0.3">
      <c r="A414" s="1">
        <v>472</v>
      </c>
      <c r="B414" s="1">
        <v>2008</v>
      </c>
      <c r="C414" s="2">
        <v>0</v>
      </c>
      <c r="D414" s="4">
        <v>2.5277999999999998E-2</v>
      </c>
      <c r="E414" s="4">
        <v>-1.62507E-2</v>
      </c>
      <c r="F414" s="4">
        <v>3.0195900000000001E-2</v>
      </c>
      <c r="G414" s="4">
        <v>0.53979100000000002</v>
      </c>
      <c r="H414" s="4">
        <v>0.14690420000000001</v>
      </c>
      <c r="I414">
        <f t="shared" si="43"/>
        <v>0</v>
      </c>
      <c r="J414">
        <f t="shared" si="43"/>
        <v>0</v>
      </c>
      <c r="K414">
        <f t="shared" si="43"/>
        <v>1</v>
      </c>
      <c r="L414">
        <f t="shared" si="43"/>
        <v>0</v>
      </c>
      <c r="M414">
        <f t="shared" si="43"/>
        <v>0</v>
      </c>
      <c r="N414">
        <f t="shared" si="43"/>
        <v>0</v>
      </c>
      <c r="O414">
        <f t="shared" si="43"/>
        <v>0</v>
      </c>
      <c r="P414">
        <f t="shared" si="43"/>
        <v>0</v>
      </c>
      <c r="Q414">
        <f t="shared" si="43"/>
        <v>0</v>
      </c>
      <c r="R414">
        <v>0.89015972485235584</v>
      </c>
    </row>
    <row r="415" spans="1:18" x14ac:dyDescent="0.3">
      <c r="A415" s="1">
        <v>431</v>
      </c>
      <c r="B415" s="1">
        <v>2009</v>
      </c>
      <c r="C415" s="2">
        <v>0</v>
      </c>
      <c r="D415" s="4">
        <v>7.8319899999999998E-2</v>
      </c>
      <c r="E415" s="4">
        <v>0.27727829999999998</v>
      </c>
      <c r="F415" s="4">
        <v>6.4557299999999998E-2</v>
      </c>
      <c r="G415" s="4">
        <v>1.892301</v>
      </c>
      <c r="H415" s="4">
        <v>0.29902610000000002</v>
      </c>
      <c r="I415">
        <f t="shared" si="43"/>
        <v>0</v>
      </c>
      <c r="J415">
        <f t="shared" si="43"/>
        <v>0</v>
      </c>
      <c r="K415">
        <f t="shared" si="43"/>
        <v>0</v>
      </c>
      <c r="L415">
        <f t="shared" si="43"/>
        <v>1</v>
      </c>
      <c r="M415">
        <f t="shared" si="43"/>
        <v>0</v>
      </c>
      <c r="N415">
        <f t="shared" si="43"/>
        <v>0</v>
      </c>
      <c r="O415">
        <f t="shared" si="43"/>
        <v>0</v>
      </c>
      <c r="P415">
        <f t="shared" si="43"/>
        <v>0</v>
      </c>
      <c r="Q415">
        <f t="shared" si="43"/>
        <v>0</v>
      </c>
      <c r="R415">
        <v>0.88996175350048567</v>
      </c>
    </row>
    <row r="416" spans="1:18" x14ac:dyDescent="0.3">
      <c r="A416" s="1">
        <v>437</v>
      </c>
      <c r="B416" s="1">
        <v>2009</v>
      </c>
      <c r="C416" s="2">
        <v>0</v>
      </c>
      <c r="D416" s="4">
        <v>0.19966390000000001</v>
      </c>
      <c r="E416" s="4">
        <v>0.18943989999999999</v>
      </c>
      <c r="F416" s="4">
        <v>5.1431600000000001E-2</v>
      </c>
      <c r="G416" s="4">
        <v>0.1350384</v>
      </c>
      <c r="H416" s="4">
        <v>1.1482429999999999</v>
      </c>
      <c r="I416">
        <f t="shared" si="43"/>
        <v>0</v>
      </c>
      <c r="J416">
        <f t="shared" si="43"/>
        <v>0</v>
      </c>
      <c r="K416">
        <f t="shared" si="43"/>
        <v>0</v>
      </c>
      <c r="L416">
        <f t="shared" si="43"/>
        <v>1</v>
      </c>
      <c r="M416">
        <f t="shared" si="43"/>
        <v>0</v>
      </c>
      <c r="N416">
        <f t="shared" si="43"/>
        <v>0</v>
      </c>
      <c r="O416">
        <f t="shared" si="43"/>
        <v>0</v>
      </c>
      <c r="P416">
        <f t="shared" si="43"/>
        <v>0</v>
      </c>
      <c r="Q416">
        <f t="shared" si="43"/>
        <v>0</v>
      </c>
      <c r="R416">
        <v>0.88933848863231335</v>
      </c>
    </row>
    <row r="417" spans="1:18" x14ac:dyDescent="0.3">
      <c r="A417" s="1">
        <v>238</v>
      </c>
      <c r="B417" s="1">
        <v>2014</v>
      </c>
      <c r="C417" s="2">
        <v>0</v>
      </c>
      <c r="D417" s="4">
        <v>0.21922639999999999</v>
      </c>
      <c r="E417" s="4">
        <v>0.32846029999999998</v>
      </c>
      <c r="F417" s="4">
        <v>5.1636599999999998E-2</v>
      </c>
      <c r="G417" s="4">
        <v>1.174315</v>
      </c>
      <c r="H417" s="4">
        <v>0.33405210000000002</v>
      </c>
      <c r="I417">
        <f t="shared" si="43"/>
        <v>0</v>
      </c>
      <c r="J417">
        <f t="shared" si="43"/>
        <v>0</v>
      </c>
      <c r="K417">
        <f t="shared" si="43"/>
        <v>0</v>
      </c>
      <c r="L417">
        <f t="shared" si="43"/>
        <v>0</v>
      </c>
      <c r="M417">
        <f t="shared" si="43"/>
        <v>0</v>
      </c>
      <c r="N417">
        <f t="shared" si="43"/>
        <v>0</v>
      </c>
      <c r="O417">
        <f t="shared" si="43"/>
        <v>0</v>
      </c>
      <c r="P417">
        <f t="shared" si="43"/>
        <v>0</v>
      </c>
      <c r="Q417">
        <f t="shared" si="43"/>
        <v>1</v>
      </c>
      <c r="R417">
        <v>0.88932536582388211</v>
      </c>
    </row>
    <row r="418" spans="1:18" x14ac:dyDescent="0.3">
      <c r="A418" s="1">
        <v>231</v>
      </c>
      <c r="B418" s="1">
        <v>2014</v>
      </c>
      <c r="C418" s="2">
        <v>0</v>
      </c>
      <c r="D418" s="4">
        <v>0.42739470000000002</v>
      </c>
      <c r="E418" s="4">
        <v>0.7380757</v>
      </c>
      <c r="F418" s="4">
        <v>8.6992299999999995E-2</v>
      </c>
      <c r="G418" s="4">
        <v>3.7936550000000002</v>
      </c>
      <c r="H418" s="4">
        <v>0.52355799999999997</v>
      </c>
      <c r="I418">
        <f t="shared" si="43"/>
        <v>0</v>
      </c>
      <c r="J418">
        <f t="shared" si="43"/>
        <v>0</v>
      </c>
      <c r="K418">
        <f t="shared" si="43"/>
        <v>0</v>
      </c>
      <c r="L418">
        <f t="shared" si="43"/>
        <v>0</v>
      </c>
      <c r="M418">
        <f t="shared" si="43"/>
        <v>0</v>
      </c>
      <c r="N418">
        <f t="shared" si="43"/>
        <v>0</v>
      </c>
      <c r="O418">
        <f t="shared" si="43"/>
        <v>0</v>
      </c>
      <c r="P418">
        <f t="shared" si="43"/>
        <v>0</v>
      </c>
      <c r="Q418">
        <f t="shared" si="43"/>
        <v>1</v>
      </c>
      <c r="R418">
        <v>0.88902596647452792</v>
      </c>
    </row>
    <row r="419" spans="1:18" x14ac:dyDescent="0.3">
      <c r="A419" s="1">
        <v>232</v>
      </c>
      <c r="B419" s="1">
        <v>2013</v>
      </c>
      <c r="C419" s="2">
        <v>0</v>
      </c>
      <c r="D419" s="4">
        <v>5.9157300000000003E-2</v>
      </c>
      <c r="E419" s="4">
        <v>0.23273769999999999</v>
      </c>
      <c r="F419" s="4">
        <v>3.2747400000000003E-2</v>
      </c>
      <c r="G419" s="4">
        <v>0.34379939999999998</v>
      </c>
      <c r="H419" s="4">
        <v>7.0168999999999995E-2</v>
      </c>
      <c r="I419">
        <f t="shared" si="43"/>
        <v>0</v>
      </c>
      <c r="J419">
        <f t="shared" si="43"/>
        <v>0</v>
      </c>
      <c r="K419">
        <f t="shared" si="43"/>
        <v>0</v>
      </c>
      <c r="L419">
        <f t="shared" si="43"/>
        <v>0</v>
      </c>
      <c r="M419">
        <f t="shared" si="43"/>
        <v>0</v>
      </c>
      <c r="N419">
        <f t="shared" si="43"/>
        <v>0</v>
      </c>
      <c r="O419">
        <f t="shared" si="43"/>
        <v>0</v>
      </c>
      <c r="P419">
        <f t="shared" si="43"/>
        <v>1</v>
      </c>
      <c r="Q419">
        <f t="shared" si="43"/>
        <v>0</v>
      </c>
      <c r="R419">
        <v>0.8888234760756305</v>
      </c>
    </row>
    <row r="420" spans="1:18" x14ac:dyDescent="0.3">
      <c r="A420" s="1">
        <v>232</v>
      </c>
      <c r="B420" s="1">
        <v>2010</v>
      </c>
      <c r="C420" s="2">
        <v>0</v>
      </c>
      <c r="D420" s="4">
        <v>4.6830799999999999E-2</v>
      </c>
      <c r="E420" s="4">
        <v>0.18611069999999999</v>
      </c>
      <c r="F420" s="4">
        <v>5.2357800000000003E-2</v>
      </c>
      <c r="G420" s="4">
        <v>0.33026450000000002</v>
      </c>
      <c r="H420" s="4">
        <v>0.2294592</v>
      </c>
      <c r="I420">
        <f t="shared" si="43"/>
        <v>0</v>
      </c>
      <c r="J420">
        <f t="shared" si="43"/>
        <v>0</v>
      </c>
      <c r="K420">
        <f t="shared" si="43"/>
        <v>0</v>
      </c>
      <c r="L420">
        <f t="shared" si="43"/>
        <v>0</v>
      </c>
      <c r="M420">
        <f t="shared" si="43"/>
        <v>1</v>
      </c>
      <c r="N420">
        <f t="shared" si="43"/>
        <v>0</v>
      </c>
      <c r="O420">
        <f t="shared" si="43"/>
        <v>0</v>
      </c>
      <c r="P420">
        <f t="shared" si="43"/>
        <v>0</v>
      </c>
      <c r="Q420">
        <f t="shared" si="43"/>
        <v>0</v>
      </c>
      <c r="R420">
        <v>0.88852425612138897</v>
      </c>
    </row>
    <row r="421" spans="1:18" x14ac:dyDescent="0.3">
      <c r="A421" s="1">
        <v>272</v>
      </c>
      <c r="B421" s="1">
        <v>2013</v>
      </c>
      <c r="C421" s="2">
        <v>0</v>
      </c>
      <c r="D421" s="4">
        <v>0.21620710000000001</v>
      </c>
      <c r="E421" s="4">
        <v>0.2141557</v>
      </c>
      <c r="F421" s="4">
        <v>4.3656100000000003E-2</v>
      </c>
      <c r="G421" s="4">
        <v>1.8749499999999999</v>
      </c>
      <c r="H421" s="4">
        <v>0.31015409999999999</v>
      </c>
      <c r="I421">
        <f t="shared" si="43"/>
        <v>0</v>
      </c>
      <c r="J421">
        <f t="shared" si="43"/>
        <v>0</v>
      </c>
      <c r="K421">
        <f t="shared" si="43"/>
        <v>0</v>
      </c>
      <c r="L421">
        <f t="shared" si="43"/>
        <v>0</v>
      </c>
      <c r="M421">
        <f t="shared" si="43"/>
        <v>0</v>
      </c>
      <c r="N421">
        <f t="shared" si="43"/>
        <v>0</v>
      </c>
      <c r="O421">
        <f t="shared" si="43"/>
        <v>0</v>
      </c>
      <c r="P421">
        <f t="shared" si="43"/>
        <v>1</v>
      </c>
      <c r="Q421">
        <f t="shared" si="43"/>
        <v>0</v>
      </c>
      <c r="R421">
        <v>0.88837187694238962</v>
      </c>
    </row>
    <row r="422" spans="1:18" x14ac:dyDescent="0.3">
      <c r="A422" s="1">
        <v>435</v>
      </c>
      <c r="B422" s="1">
        <v>2005</v>
      </c>
      <c r="C422" s="2">
        <v>0</v>
      </c>
      <c r="D422" s="4">
        <v>-4.1207800000000003E-2</v>
      </c>
      <c r="E422" s="4">
        <v>-0.18419759999999999</v>
      </c>
      <c r="F422" s="4">
        <v>3.01255E-2</v>
      </c>
      <c r="G422" s="4">
        <v>0.58802679999999996</v>
      </c>
      <c r="H422" s="4">
        <v>0.28605750000000002</v>
      </c>
      <c r="I422">
        <f t="shared" ref="I422:Q431" si="44">IF($B422=I$1, 1, 0)</f>
        <v>0</v>
      </c>
      <c r="J422">
        <f t="shared" si="44"/>
        <v>0</v>
      </c>
      <c r="K422">
        <f t="shared" si="44"/>
        <v>0</v>
      </c>
      <c r="L422">
        <f t="shared" si="44"/>
        <v>0</v>
      </c>
      <c r="M422">
        <f t="shared" si="44"/>
        <v>0</v>
      </c>
      <c r="N422">
        <f t="shared" si="44"/>
        <v>0</v>
      </c>
      <c r="O422">
        <f t="shared" si="44"/>
        <v>0</v>
      </c>
      <c r="P422">
        <f t="shared" si="44"/>
        <v>0</v>
      </c>
      <c r="Q422">
        <f t="shared" si="44"/>
        <v>0</v>
      </c>
      <c r="R422">
        <v>0.8882641172304796</v>
      </c>
    </row>
    <row r="423" spans="1:18" x14ac:dyDescent="0.3">
      <c r="A423" s="1">
        <v>653</v>
      </c>
      <c r="B423" s="1">
        <v>2005</v>
      </c>
      <c r="C423" s="2">
        <v>0</v>
      </c>
      <c r="D423" s="4">
        <v>8.0810499999999993E-2</v>
      </c>
      <c r="E423" s="4">
        <v>0.28246359999999998</v>
      </c>
      <c r="F423" s="4">
        <v>5.5818899999999998E-2</v>
      </c>
      <c r="G423" s="4">
        <v>1.806257</v>
      </c>
      <c r="H423" s="4">
        <v>0.28303780000000001</v>
      </c>
      <c r="I423">
        <f t="shared" si="44"/>
        <v>0</v>
      </c>
      <c r="J423">
        <f t="shared" si="44"/>
        <v>0</v>
      </c>
      <c r="K423">
        <f t="shared" si="44"/>
        <v>0</v>
      </c>
      <c r="L423">
        <f t="shared" si="44"/>
        <v>0</v>
      </c>
      <c r="M423">
        <f t="shared" si="44"/>
        <v>0</v>
      </c>
      <c r="N423">
        <f t="shared" si="44"/>
        <v>0</v>
      </c>
      <c r="O423">
        <f t="shared" si="44"/>
        <v>0</v>
      </c>
      <c r="P423">
        <f t="shared" si="44"/>
        <v>0</v>
      </c>
      <c r="Q423">
        <f t="shared" si="44"/>
        <v>0</v>
      </c>
      <c r="R423">
        <v>0.88810200458227018</v>
      </c>
    </row>
    <row r="424" spans="1:18" x14ac:dyDescent="0.3">
      <c r="A424" s="1">
        <v>604</v>
      </c>
      <c r="B424" s="1">
        <v>2011</v>
      </c>
      <c r="C424" s="2">
        <v>0</v>
      </c>
      <c r="D424" s="4">
        <v>0.1381445</v>
      </c>
      <c r="E424" s="4">
        <v>0.1472435</v>
      </c>
      <c r="F424" s="4">
        <v>3.2829299999999999E-2</v>
      </c>
      <c r="G424" s="4">
        <v>1.10005</v>
      </c>
      <c r="H424" s="4">
        <v>0.24610570000000001</v>
      </c>
      <c r="I424">
        <f t="shared" si="44"/>
        <v>0</v>
      </c>
      <c r="J424">
        <f t="shared" si="44"/>
        <v>0</v>
      </c>
      <c r="K424">
        <f t="shared" si="44"/>
        <v>0</v>
      </c>
      <c r="L424">
        <f t="shared" si="44"/>
        <v>0</v>
      </c>
      <c r="M424">
        <f t="shared" si="44"/>
        <v>0</v>
      </c>
      <c r="N424">
        <f t="shared" si="44"/>
        <v>1</v>
      </c>
      <c r="O424">
        <f t="shared" si="44"/>
        <v>0</v>
      </c>
      <c r="P424">
        <f t="shared" si="44"/>
        <v>0</v>
      </c>
      <c r="Q424">
        <f t="shared" si="44"/>
        <v>0</v>
      </c>
      <c r="R424">
        <v>0.88804471299630983</v>
      </c>
    </row>
    <row r="425" spans="1:18" x14ac:dyDescent="0.3">
      <c r="A425" s="1">
        <v>372</v>
      </c>
      <c r="B425" s="1">
        <v>2011</v>
      </c>
      <c r="C425" s="2">
        <v>0</v>
      </c>
      <c r="D425" s="4">
        <v>0.27365400000000001</v>
      </c>
      <c r="E425" s="4">
        <v>3.5341699999999997E-2</v>
      </c>
      <c r="F425" s="4">
        <v>3.4082500000000002E-2</v>
      </c>
      <c r="G425" s="4">
        <v>0.13774510000000001</v>
      </c>
      <c r="H425" s="4">
        <v>0.43603189999999997</v>
      </c>
      <c r="I425">
        <f t="shared" si="44"/>
        <v>0</v>
      </c>
      <c r="J425">
        <f t="shared" si="44"/>
        <v>0</v>
      </c>
      <c r="K425">
        <f t="shared" si="44"/>
        <v>0</v>
      </c>
      <c r="L425">
        <f t="shared" si="44"/>
        <v>0</v>
      </c>
      <c r="M425">
        <f t="shared" si="44"/>
        <v>0</v>
      </c>
      <c r="N425">
        <f t="shared" si="44"/>
        <v>1</v>
      </c>
      <c r="O425">
        <f t="shared" si="44"/>
        <v>0</v>
      </c>
      <c r="P425">
        <f t="shared" si="44"/>
        <v>0</v>
      </c>
      <c r="Q425">
        <f t="shared" si="44"/>
        <v>0</v>
      </c>
      <c r="R425">
        <v>0.88794198681725411</v>
      </c>
    </row>
    <row r="426" spans="1:18" x14ac:dyDescent="0.3">
      <c r="A426" s="1">
        <v>548</v>
      </c>
      <c r="B426" s="1">
        <v>2007</v>
      </c>
      <c r="C426" s="2">
        <v>0</v>
      </c>
      <c r="D426" s="4">
        <v>-6.0784600000000001E-2</v>
      </c>
      <c r="E426" s="4">
        <v>0.183643</v>
      </c>
      <c r="F426" s="4">
        <v>5.3688600000000003E-2</v>
      </c>
      <c r="G426" s="4">
        <v>0.96383099999999999</v>
      </c>
      <c r="H426" s="4">
        <v>0.17216310000000001</v>
      </c>
      <c r="I426">
        <f t="shared" si="44"/>
        <v>0</v>
      </c>
      <c r="J426">
        <f t="shared" si="44"/>
        <v>1</v>
      </c>
      <c r="K426">
        <f t="shared" si="44"/>
        <v>0</v>
      </c>
      <c r="L426">
        <f t="shared" si="44"/>
        <v>0</v>
      </c>
      <c r="M426">
        <f t="shared" si="44"/>
        <v>0</v>
      </c>
      <c r="N426">
        <f t="shared" si="44"/>
        <v>0</v>
      </c>
      <c r="O426">
        <f t="shared" si="44"/>
        <v>0</v>
      </c>
      <c r="P426">
        <f t="shared" si="44"/>
        <v>0</v>
      </c>
      <c r="Q426">
        <f t="shared" si="44"/>
        <v>0</v>
      </c>
      <c r="R426">
        <v>0.88748379462202942</v>
      </c>
    </row>
    <row r="427" spans="1:18" x14ac:dyDescent="0.3">
      <c r="A427" s="1">
        <v>209</v>
      </c>
      <c r="B427" s="1">
        <v>2011</v>
      </c>
      <c r="C427" s="2">
        <v>0</v>
      </c>
      <c r="D427" s="4">
        <v>2.4837399999999999E-2</v>
      </c>
      <c r="E427" s="4">
        <v>0.32085409999999998</v>
      </c>
      <c r="F427" s="4">
        <v>4.9952000000000003E-2</v>
      </c>
      <c r="G427" s="4">
        <v>1.3341959999999999</v>
      </c>
      <c r="H427" s="4">
        <v>0.16979130000000001</v>
      </c>
      <c r="I427">
        <f t="shared" si="44"/>
        <v>0</v>
      </c>
      <c r="J427">
        <f t="shared" si="44"/>
        <v>0</v>
      </c>
      <c r="K427">
        <f t="shared" si="44"/>
        <v>0</v>
      </c>
      <c r="L427">
        <f t="shared" si="44"/>
        <v>0</v>
      </c>
      <c r="M427">
        <f t="shared" si="44"/>
        <v>0</v>
      </c>
      <c r="N427">
        <f t="shared" si="44"/>
        <v>1</v>
      </c>
      <c r="O427">
        <f t="shared" si="44"/>
        <v>0</v>
      </c>
      <c r="P427">
        <f t="shared" si="44"/>
        <v>0</v>
      </c>
      <c r="Q427">
        <f t="shared" si="44"/>
        <v>0</v>
      </c>
      <c r="R427">
        <v>0.88721253728209559</v>
      </c>
    </row>
    <row r="428" spans="1:18" x14ac:dyDescent="0.3">
      <c r="A428" s="1">
        <v>1</v>
      </c>
      <c r="B428" s="1">
        <v>2012</v>
      </c>
      <c r="C428" s="2">
        <v>0</v>
      </c>
      <c r="D428" s="4">
        <v>0.30688690000000002</v>
      </c>
      <c r="E428" s="4">
        <v>0.1919362</v>
      </c>
      <c r="F428" s="4">
        <v>3.00583E-2</v>
      </c>
      <c r="G428" s="4">
        <v>0.38701049999999998</v>
      </c>
      <c r="H428" s="4">
        <v>0.25343759999999999</v>
      </c>
      <c r="I428">
        <f t="shared" si="44"/>
        <v>0</v>
      </c>
      <c r="J428">
        <f t="shared" si="44"/>
        <v>0</v>
      </c>
      <c r="K428">
        <f t="shared" si="44"/>
        <v>0</v>
      </c>
      <c r="L428">
        <f t="shared" si="44"/>
        <v>0</v>
      </c>
      <c r="M428">
        <f t="shared" si="44"/>
        <v>0</v>
      </c>
      <c r="N428">
        <f t="shared" si="44"/>
        <v>0</v>
      </c>
      <c r="O428">
        <f t="shared" si="44"/>
        <v>1</v>
      </c>
      <c r="P428">
        <f t="shared" si="44"/>
        <v>0</v>
      </c>
      <c r="Q428">
        <f t="shared" si="44"/>
        <v>0</v>
      </c>
      <c r="R428">
        <v>0.88686602821056748</v>
      </c>
    </row>
    <row r="429" spans="1:18" x14ac:dyDescent="0.3">
      <c r="A429" s="1">
        <v>314</v>
      </c>
      <c r="B429" s="1">
        <v>2010</v>
      </c>
      <c r="C429" s="2">
        <v>0</v>
      </c>
      <c r="D429" s="4">
        <v>0.13757420000000001</v>
      </c>
      <c r="E429" s="4">
        <v>0.32021189999999999</v>
      </c>
      <c r="F429" s="4">
        <v>3.5617000000000003E-2</v>
      </c>
      <c r="G429" s="4">
        <v>0.73034350000000003</v>
      </c>
      <c r="H429" s="4">
        <v>0.93098780000000003</v>
      </c>
      <c r="I429">
        <f t="shared" si="44"/>
        <v>0</v>
      </c>
      <c r="J429">
        <f t="shared" si="44"/>
        <v>0</v>
      </c>
      <c r="K429">
        <f t="shared" si="44"/>
        <v>0</v>
      </c>
      <c r="L429">
        <f t="shared" si="44"/>
        <v>0</v>
      </c>
      <c r="M429">
        <f t="shared" si="44"/>
        <v>1</v>
      </c>
      <c r="N429">
        <f t="shared" si="44"/>
        <v>0</v>
      </c>
      <c r="O429">
        <f t="shared" si="44"/>
        <v>0</v>
      </c>
      <c r="P429">
        <f t="shared" si="44"/>
        <v>0</v>
      </c>
      <c r="Q429">
        <f t="shared" si="44"/>
        <v>0</v>
      </c>
      <c r="R429">
        <v>0.88634084389973034</v>
      </c>
    </row>
    <row r="430" spans="1:18" x14ac:dyDescent="0.3">
      <c r="A430" s="1">
        <v>581</v>
      </c>
      <c r="B430" s="1">
        <v>2010</v>
      </c>
      <c r="C430" s="2">
        <v>0</v>
      </c>
      <c r="D430" s="4">
        <v>8.7642399999999995E-2</v>
      </c>
      <c r="E430" s="4">
        <v>0.16253719999999999</v>
      </c>
      <c r="F430" s="4">
        <v>3.4013300000000003E-2</v>
      </c>
      <c r="G430" s="4">
        <v>0.61923030000000001</v>
      </c>
      <c r="H430" s="4">
        <v>0.1792492</v>
      </c>
      <c r="I430">
        <f t="shared" si="44"/>
        <v>0</v>
      </c>
      <c r="J430">
        <f t="shared" si="44"/>
        <v>0</v>
      </c>
      <c r="K430">
        <f t="shared" si="44"/>
        <v>0</v>
      </c>
      <c r="L430">
        <f t="shared" si="44"/>
        <v>0</v>
      </c>
      <c r="M430">
        <f t="shared" si="44"/>
        <v>1</v>
      </c>
      <c r="N430">
        <f t="shared" si="44"/>
        <v>0</v>
      </c>
      <c r="O430">
        <f t="shared" si="44"/>
        <v>0</v>
      </c>
      <c r="P430">
        <f t="shared" si="44"/>
        <v>0</v>
      </c>
      <c r="Q430">
        <f t="shared" si="44"/>
        <v>0</v>
      </c>
      <c r="R430">
        <v>0.88521630731998502</v>
      </c>
    </row>
    <row r="431" spans="1:18" x14ac:dyDescent="0.3">
      <c r="A431" s="1">
        <v>224</v>
      </c>
      <c r="B431" s="1">
        <v>2009</v>
      </c>
      <c r="C431" s="2">
        <v>0</v>
      </c>
      <c r="D431" s="4">
        <v>0.23356740000000001</v>
      </c>
      <c r="E431" s="4">
        <v>0.26134689999999999</v>
      </c>
      <c r="F431" s="4">
        <v>4.3505099999999998E-2</v>
      </c>
      <c r="G431" s="4">
        <v>0.52560099999999998</v>
      </c>
      <c r="H431" s="4">
        <v>0.61288410000000004</v>
      </c>
      <c r="I431">
        <f t="shared" si="44"/>
        <v>0</v>
      </c>
      <c r="J431">
        <f t="shared" si="44"/>
        <v>0</v>
      </c>
      <c r="K431">
        <f t="shared" si="44"/>
        <v>0</v>
      </c>
      <c r="L431">
        <f t="shared" si="44"/>
        <v>1</v>
      </c>
      <c r="M431">
        <f t="shared" si="44"/>
        <v>0</v>
      </c>
      <c r="N431">
        <f t="shared" si="44"/>
        <v>0</v>
      </c>
      <c r="O431">
        <f t="shared" si="44"/>
        <v>0</v>
      </c>
      <c r="P431">
        <f t="shared" si="44"/>
        <v>0</v>
      </c>
      <c r="Q431">
        <f t="shared" si="44"/>
        <v>0</v>
      </c>
      <c r="R431">
        <v>0.8851960502481161</v>
      </c>
    </row>
    <row r="432" spans="1:18" x14ac:dyDescent="0.3">
      <c r="A432" s="1">
        <v>27</v>
      </c>
      <c r="B432" s="1">
        <v>2010</v>
      </c>
      <c r="C432" s="2">
        <v>0</v>
      </c>
      <c r="D432" s="4">
        <v>9.2327999999999993E-2</v>
      </c>
      <c r="E432" s="4">
        <v>0.31948729999999997</v>
      </c>
      <c r="F432" s="4">
        <v>7.1702600000000005E-2</v>
      </c>
      <c r="G432" s="4">
        <v>1.03674</v>
      </c>
      <c r="H432" s="4">
        <v>0.39028059999999998</v>
      </c>
      <c r="I432">
        <f t="shared" ref="I432:Q441" si="45">IF($B432=I$1, 1, 0)</f>
        <v>0</v>
      </c>
      <c r="J432">
        <f t="shared" si="45"/>
        <v>0</v>
      </c>
      <c r="K432">
        <f t="shared" si="45"/>
        <v>0</v>
      </c>
      <c r="L432">
        <f t="shared" si="45"/>
        <v>0</v>
      </c>
      <c r="M432">
        <f t="shared" si="45"/>
        <v>1</v>
      </c>
      <c r="N432">
        <f t="shared" si="45"/>
        <v>0</v>
      </c>
      <c r="O432">
        <f t="shared" si="45"/>
        <v>0</v>
      </c>
      <c r="P432">
        <f t="shared" si="45"/>
        <v>0</v>
      </c>
      <c r="Q432">
        <f t="shared" si="45"/>
        <v>0</v>
      </c>
      <c r="R432">
        <v>0.884500953664897</v>
      </c>
    </row>
    <row r="433" spans="1:18" x14ac:dyDescent="0.3">
      <c r="A433" s="1">
        <v>497</v>
      </c>
      <c r="B433" s="1">
        <v>2010</v>
      </c>
      <c r="C433" s="2">
        <v>0</v>
      </c>
      <c r="D433" s="4">
        <v>0.13672909999999999</v>
      </c>
      <c r="E433" s="4">
        <v>-1.3441E-2</v>
      </c>
      <c r="F433" s="4">
        <v>5.5600200000000002E-2</v>
      </c>
      <c r="G433" s="4">
        <v>0.69343600000000005</v>
      </c>
      <c r="H433" s="4">
        <v>0.1192535</v>
      </c>
      <c r="I433">
        <f t="shared" si="45"/>
        <v>0</v>
      </c>
      <c r="J433">
        <f t="shared" si="45"/>
        <v>0</v>
      </c>
      <c r="K433">
        <f t="shared" si="45"/>
        <v>0</v>
      </c>
      <c r="L433">
        <f t="shared" si="45"/>
        <v>0</v>
      </c>
      <c r="M433">
        <f t="shared" si="45"/>
        <v>1</v>
      </c>
      <c r="N433">
        <f t="shared" si="45"/>
        <v>0</v>
      </c>
      <c r="O433">
        <f t="shared" si="45"/>
        <v>0</v>
      </c>
      <c r="P433">
        <f t="shared" si="45"/>
        <v>0</v>
      </c>
      <c r="Q433">
        <f t="shared" si="45"/>
        <v>0</v>
      </c>
      <c r="R433">
        <v>0.88435119613041602</v>
      </c>
    </row>
    <row r="434" spans="1:18" x14ac:dyDescent="0.3">
      <c r="A434" s="1">
        <v>251</v>
      </c>
      <c r="B434" s="1">
        <v>2008</v>
      </c>
      <c r="C434" s="2">
        <v>0</v>
      </c>
      <c r="D434" s="4">
        <v>6.3509899999999994E-2</v>
      </c>
      <c r="E434" s="4">
        <v>0.12951199999999999</v>
      </c>
      <c r="F434" s="4">
        <v>4.36058E-2</v>
      </c>
      <c r="G434" s="4">
        <v>0.60465279999999999</v>
      </c>
      <c r="H434" s="4">
        <v>0.109795</v>
      </c>
      <c r="I434">
        <f t="shared" si="45"/>
        <v>0</v>
      </c>
      <c r="J434">
        <f t="shared" si="45"/>
        <v>0</v>
      </c>
      <c r="K434">
        <f t="shared" si="45"/>
        <v>1</v>
      </c>
      <c r="L434">
        <f t="shared" si="45"/>
        <v>0</v>
      </c>
      <c r="M434">
        <f t="shared" si="45"/>
        <v>0</v>
      </c>
      <c r="N434">
        <f t="shared" si="45"/>
        <v>0</v>
      </c>
      <c r="O434">
        <f t="shared" si="45"/>
        <v>0</v>
      </c>
      <c r="P434">
        <f t="shared" si="45"/>
        <v>0</v>
      </c>
      <c r="Q434">
        <f t="shared" si="45"/>
        <v>0</v>
      </c>
      <c r="R434">
        <v>0.88401030318717866</v>
      </c>
    </row>
    <row r="435" spans="1:18" x14ac:dyDescent="0.3">
      <c r="A435" s="1">
        <v>641</v>
      </c>
      <c r="B435" s="1">
        <v>2007</v>
      </c>
      <c r="C435" s="2">
        <v>0</v>
      </c>
      <c r="D435" s="4">
        <v>0.15435370000000001</v>
      </c>
      <c r="E435" s="4">
        <v>0.24344640000000001</v>
      </c>
      <c r="F435" s="4">
        <v>3.0991100000000001E-2</v>
      </c>
      <c r="G435" s="4">
        <v>1.398882</v>
      </c>
      <c r="H435" s="4">
        <v>0.429956</v>
      </c>
      <c r="I435">
        <f t="shared" si="45"/>
        <v>0</v>
      </c>
      <c r="J435">
        <f t="shared" si="45"/>
        <v>1</v>
      </c>
      <c r="K435">
        <f t="shared" si="45"/>
        <v>0</v>
      </c>
      <c r="L435">
        <f t="shared" si="45"/>
        <v>0</v>
      </c>
      <c r="M435">
        <f t="shared" si="45"/>
        <v>0</v>
      </c>
      <c r="N435">
        <f t="shared" si="45"/>
        <v>0</v>
      </c>
      <c r="O435">
        <f t="shared" si="45"/>
        <v>0</v>
      </c>
      <c r="P435">
        <f t="shared" si="45"/>
        <v>0</v>
      </c>
      <c r="Q435">
        <f t="shared" si="45"/>
        <v>0</v>
      </c>
      <c r="R435">
        <v>0.88350445507781261</v>
      </c>
    </row>
    <row r="436" spans="1:18" x14ac:dyDescent="0.3">
      <c r="A436" s="1">
        <v>143</v>
      </c>
      <c r="B436" s="1">
        <v>2009</v>
      </c>
      <c r="C436" s="2">
        <v>0</v>
      </c>
      <c r="D436" s="4">
        <v>-5.53868E-2</v>
      </c>
      <c r="E436" s="4">
        <v>9.1258300000000001E-2</v>
      </c>
      <c r="F436" s="4">
        <v>7.3519699999999993E-2</v>
      </c>
      <c r="G436" s="4">
        <v>1.0695509999999999</v>
      </c>
      <c r="H436" s="4">
        <v>0.1311176</v>
      </c>
      <c r="I436">
        <f t="shared" si="45"/>
        <v>0</v>
      </c>
      <c r="J436">
        <f t="shared" si="45"/>
        <v>0</v>
      </c>
      <c r="K436">
        <f t="shared" si="45"/>
        <v>0</v>
      </c>
      <c r="L436">
        <f t="shared" si="45"/>
        <v>1</v>
      </c>
      <c r="M436">
        <f t="shared" si="45"/>
        <v>0</v>
      </c>
      <c r="N436">
        <f t="shared" si="45"/>
        <v>0</v>
      </c>
      <c r="O436">
        <f t="shared" si="45"/>
        <v>0</v>
      </c>
      <c r="P436">
        <f t="shared" si="45"/>
        <v>0</v>
      </c>
      <c r="Q436">
        <f t="shared" si="45"/>
        <v>0</v>
      </c>
      <c r="R436">
        <v>0.88347814788148316</v>
      </c>
    </row>
    <row r="437" spans="1:18" x14ac:dyDescent="0.3">
      <c r="A437" s="1">
        <v>424</v>
      </c>
      <c r="B437" s="1">
        <v>2011</v>
      </c>
      <c r="C437" s="2">
        <v>0</v>
      </c>
      <c r="D437" s="4">
        <v>0.1753815</v>
      </c>
      <c r="E437" s="4">
        <v>4.5049400000000003E-2</v>
      </c>
      <c r="F437" s="4">
        <v>8.5155999999999999E-3</v>
      </c>
      <c r="G437" s="4">
        <v>0.19727890000000001</v>
      </c>
      <c r="H437" s="4">
        <v>0.20826130000000001</v>
      </c>
      <c r="I437">
        <f t="shared" si="45"/>
        <v>0</v>
      </c>
      <c r="J437">
        <f t="shared" si="45"/>
        <v>0</v>
      </c>
      <c r="K437">
        <f t="shared" si="45"/>
        <v>0</v>
      </c>
      <c r="L437">
        <f t="shared" si="45"/>
        <v>0</v>
      </c>
      <c r="M437">
        <f t="shared" si="45"/>
        <v>0</v>
      </c>
      <c r="N437">
        <f t="shared" si="45"/>
        <v>1</v>
      </c>
      <c r="O437">
        <f t="shared" si="45"/>
        <v>0</v>
      </c>
      <c r="P437">
        <f t="shared" si="45"/>
        <v>0</v>
      </c>
      <c r="Q437">
        <f t="shared" si="45"/>
        <v>0</v>
      </c>
      <c r="R437">
        <v>0.88271687631705609</v>
      </c>
    </row>
    <row r="438" spans="1:18" x14ac:dyDescent="0.3">
      <c r="A438" s="1">
        <v>6</v>
      </c>
      <c r="B438" s="1">
        <v>2012</v>
      </c>
      <c r="C438" s="2">
        <v>0</v>
      </c>
      <c r="D438" s="4">
        <v>4.15267E-2</v>
      </c>
      <c r="E438" s="4">
        <v>-3.9614000000000003E-3</v>
      </c>
      <c r="F438" s="4">
        <v>2.5697899999999999E-2</v>
      </c>
      <c r="G438" s="4">
        <v>0.71072610000000003</v>
      </c>
      <c r="H438" s="4">
        <v>0.15321080000000001</v>
      </c>
      <c r="I438">
        <f t="shared" si="45"/>
        <v>0</v>
      </c>
      <c r="J438">
        <f t="shared" si="45"/>
        <v>0</v>
      </c>
      <c r="K438">
        <f t="shared" si="45"/>
        <v>0</v>
      </c>
      <c r="L438">
        <f t="shared" si="45"/>
        <v>0</v>
      </c>
      <c r="M438">
        <f t="shared" si="45"/>
        <v>0</v>
      </c>
      <c r="N438">
        <f t="shared" si="45"/>
        <v>0</v>
      </c>
      <c r="O438">
        <f t="shared" si="45"/>
        <v>1</v>
      </c>
      <c r="P438">
        <f t="shared" si="45"/>
        <v>0</v>
      </c>
      <c r="Q438">
        <f t="shared" si="45"/>
        <v>0</v>
      </c>
      <c r="R438">
        <v>0.88268673493689331</v>
      </c>
    </row>
    <row r="439" spans="1:18" x14ac:dyDescent="0.3">
      <c r="A439" s="1">
        <v>190</v>
      </c>
      <c r="B439" s="1">
        <v>2014</v>
      </c>
      <c r="C439" s="2">
        <v>0</v>
      </c>
      <c r="D439" s="4">
        <v>-1.1751899999999999E-2</v>
      </c>
      <c r="E439" s="4">
        <v>0.2389204</v>
      </c>
      <c r="F439" s="4">
        <v>6.1995300000000003E-2</v>
      </c>
      <c r="G439" s="4">
        <v>1.358741</v>
      </c>
      <c r="H439" s="4">
        <v>0.2028547</v>
      </c>
      <c r="I439">
        <f t="shared" si="45"/>
        <v>0</v>
      </c>
      <c r="J439">
        <f t="shared" si="45"/>
        <v>0</v>
      </c>
      <c r="K439">
        <f t="shared" si="45"/>
        <v>0</v>
      </c>
      <c r="L439">
        <f t="shared" si="45"/>
        <v>0</v>
      </c>
      <c r="M439">
        <f t="shared" si="45"/>
        <v>0</v>
      </c>
      <c r="N439">
        <f t="shared" si="45"/>
        <v>0</v>
      </c>
      <c r="O439">
        <f t="shared" si="45"/>
        <v>0</v>
      </c>
      <c r="P439">
        <f t="shared" si="45"/>
        <v>0</v>
      </c>
      <c r="Q439">
        <f t="shared" si="45"/>
        <v>1</v>
      </c>
      <c r="R439">
        <v>0.88259771468804438</v>
      </c>
    </row>
    <row r="440" spans="1:18" x14ac:dyDescent="0.3">
      <c r="A440" s="1">
        <v>595</v>
      </c>
      <c r="B440" s="1">
        <v>2009</v>
      </c>
      <c r="C440" s="2">
        <v>0</v>
      </c>
      <c r="D440" s="4">
        <v>-1.4885000000000001E-2</v>
      </c>
      <c r="E440" s="4">
        <v>2.1595999999999998E-3</v>
      </c>
      <c r="F440" s="4">
        <v>7.8218999999999997E-3</v>
      </c>
      <c r="G440" s="4">
        <v>0.1674612</v>
      </c>
      <c r="H440" s="4">
        <v>0.12984709999999999</v>
      </c>
      <c r="I440">
        <f t="shared" si="45"/>
        <v>0</v>
      </c>
      <c r="J440">
        <f t="shared" si="45"/>
        <v>0</v>
      </c>
      <c r="K440">
        <f t="shared" si="45"/>
        <v>0</v>
      </c>
      <c r="L440">
        <f t="shared" si="45"/>
        <v>1</v>
      </c>
      <c r="M440">
        <f t="shared" si="45"/>
        <v>0</v>
      </c>
      <c r="N440">
        <f t="shared" si="45"/>
        <v>0</v>
      </c>
      <c r="O440">
        <f t="shared" si="45"/>
        <v>0</v>
      </c>
      <c r="P440">
        <f t="shared" si="45"/>
        <v>0</v>
      </c>
      <c r="Q440">
        <f t="shared" si="45"/>
        <v>0</v>
      </c>
      <c r="R440">
        <v>0.88222646359868695</v>
      </c>
    </row>
    <row r="441" spans="1:18" x14ac:dyDescent="0.3">
      <c r="A441" s="1">
        <v>467</v>
      </c>
      <c r="B441" s="1">
        <v>2009</v>
      </c>
      <c r="C441" s="2">
        <v>0</v>
      </c>
      <c r="D441" s="4">
        <v>0.23621600000000001</v>
      </c>
      <c r="E441" s="4">
        <v>-0.2023268</v>
      </c>
      <c r="F441" s="4">
        <v>-6.3933999999999996E-3</v>
      </c>
      <c r="G441" s="4">
        <v>0.1018863</v>
      </c>
      <c r="H441" s="4">
        <v>0.27015899999999998</v>
      </c>
      <c r="I441">
        <f t="shared" si="45"/>
        <v>0</v>
      </c>
      <c r="J441">
        <f t="shared" si="45"/>
        <v>0</v>
      </c>
      <c r="K441">
        <f t="shared" si="45"/>
        <v>0</v>
      </c>
      <c r="L441">
        <f t="shared" si="45"/>
        <v>1</v>
      </c>
      <c r="M441">
        <f t="shared" si="45"/>
        <v>0</v>
      </c>
      <c r="N441">
        <f t="shared" si="45"/>
        <v>0</v>
      </c>
      <c r="O441">
        <f t="shared" si="45"/>
        <v>0</v>
      </c>
      <c r="P441">
        <f t="shared" si="45"/>
        <v>0</v>
      </c>
      <c r="Q441">
        <f t="shared" si="45"/>
        <v>0</v>
      </c>
      <c r="R441">
        <v>0.88195904052073881</v>
      </c>
    </row>
    <row r="442" spans="1:18" x14ac:dyDescent="0.3">
      <c r="A442" s="1">
        <v>247</v>
      </c>
      <c r="B442" s="1">
        <v>2014</v>
      </c>
      <c r="C442" s="2">
        <v>0</v>
      </c>
      <c r="D442" s="4">
        <v>0.10484350000000001</v>
      </c>
      <c r="E442" s="4">
        <v>0.2748351</v>
      </c>
      <c r="F442" s="4">
        <v>3.9923699999999999E-2</v>
      </c>
      <c r="G442" s="4">
        <v>5.0968960000000001</v>
      </c>
      <c r="H442" s="4">
        <v>0.10106710000000001</v>
      </c>
      <c r="I442">
        <f t="shared" ref="I442:Q451" si="46">IF($B442=I$1, 1, 0)</f>
        <v>0</v>
      </c>
      <c r="J442">
        <f t="shared" si="46"/>
        <v>0</v>
      </c>
      <c r="K442">
        <f t="shared" si="46"/>
        <v>0</v>
      </c>
      <c r="L442">
        <f t="shared" si="46"/>
        <v>0</v>
      </c>
      <c r="M442">
        <f t="shared" si="46"/>
        <v>0</v>
      </c>
      <c r="N442">
        <f t="shared" si="46"/>
        <v>0</v>
      </c>
      <c r="O442">
        <f t="shared" si="46"/>
        <v>0</v>
      </c>
      <c r="P442">
        <f t="shared" si="46"/>
        <v>0</v>
      </c>
      <c r="Q442">
        <f t="shared" si="46"/>
        <v>1</v>
      </c>
      <c r="R442">
        <v>0.88124865697506793</v>
      </c>
    </row>
    <row r="443" spans="1:18" x14ac:dyDescent="0.3">
      <c r="A443" s="1">
        <v>263</v>
      </c>
      <c r="B443" s="1">
        <v>2009</v>
      </c>
      <c r="C443" s="2">
        <v>0</v>
      </c>
      <c r="D443" s="4">
        <v>0.5213776</v>
      </c>
      <c r="E443" s="4">
        <v>0.14885670000000001</v>
      </c>
      <c r="F443" s="4">
        <v>4.7785800000000003E-2</v>
      </c>
      <c r="G443" s="4">
        <v>0.459287</v>
      </c>
      <c r="H443" s="4">
        <v>0.45156259999999998</v>
      </c>
      <c r="I443">
        <f t="shared" si="46"/>
        <v>0</v>
      </c>
      <c r="J443">
        <f t="shared" si="46"/>
        <v>0</v>
      </c>
      <c r="K443">
        <f t="shared" si="46"/>
        <v>0</v>
      </c>
      <c r="L443">
        <f t="shared" si="46"/>
        <v>1</v>
      </c>
      <c r="M443">
        <f t="shared" si="46"/>
        <v>0</v>
      </c>
      <c r="N443">
        <f t="shared" si="46"/>
        <v>0</v>
      </c>
      <c r="O443">
        <f t="shared" si="46"/>
        <v>0</v>
      </c>
      <c r="P443">
        <f t="shared" si="46"/>
        <v>0</v>
      </c>
      <c r="Q443">
        <f t="shared" si="46"/>
        <v>0</v>
      </c>
      <c r="R443">
        <v>0.88102787792075421</v>
      </c>
    </row>
    <row r="444" spans="1:18" x14ac:dyDescent="0.3">
      <c r="A444" s="1">
        <v>525</v>
      </c>
      <c r="B444" s="1">
        <v>2007</v>
      </c>
      <c r="C444" s="2">
        <v>0</v>
      </c>
      <c r="D444" s="4">
        <v>0.15948409999999999</v>
      </c>
      <c r="E444" s="4">
        <v>0.13624939999999999</v>
      </c>
      <c r="F444" s="4">
        <v>-7.0523199999999994E-2</v>
      </c>
      <c r="G444" s="4">
        <v>3.21393</v>
      </c>
      <c r="H444" s="4">
        <v>0.1362198</v>
      </c>
      <c r="I444">
        <f t="shared" si="46"/>
        <v>0</v>
      </c>
      <c r="J444">
        <f t="shared" si="46"/>
        <v>1</v>
      </c>
      <c r="K444">
        <f t="shared" si="46"/>
        <v>0</v>
      </c>
      <c r="L444">
        <f t="shared" si="46"/>
        <v>0</v>
      </c>
      <c r="M444">
        <f t="shared" si="46"/>
        <v>0</v>
      </c>
      <c r="N444">
        <f t="shared" si="46"/>
        <v>0</v>
      </c>
      <c r="O444">
        <f t="shared" si="46"/>
        <v>0</v>
      </c>
      <c r="P444">
        <f t="shared" si="46"/>
        <v>0</v>
      </c>
      <c r="Q444">
        <f t="shared" si="46"/>
        <v>0</v>
      </c>
      <c r="R444">
        <v>0.88039016449113761</v>
      </c>
    </row>
    <row r="445" spans="1:18" x14ac:dyDescent="0.3">
      <c r="A445" s="1">
        <v>532</v>
      </c>
      <c r="B445" s="1">
        <v>2007</v>
      </c>
      <c r="C445" s="2">
        <v>0</v>
      </c>
      <c r="D445" s="4">
        <v>7.0102700000000004E-2</v>
      </c>
      <c r="E445" s="4">
        <v>0.40585100000000002</v>
      </c>
      <c r="F445" s="4">
        <v>3.4220199999999999E-2</v>
      </c>
      <c r="G445" s="4">
        <v>0.90645759999999997</v>
      </c>
      <c r="H445" s="4">
        <v>0.18083969999999999</v>
      </c>
      <c r="I445">
        <f t="shared" si="46"/>
        <v>0</v>
      </c>
      <c r="J445">
        <f t="shared" si="46"/>
        <v>1</v>
      </c>
      <c r="K445">
        <f t="shared" si="46"/>
        <v>0</v>
      </c>
      <c r="L445">
        <f t="shared" si="46"/>
        <v>0</v>
      </c>
      <c r="M445">
        <f t="shared" si="46"/>
        <v>0</v>
      </c>
      <c r="N445">
        <f t="shared" si="46"/>
        <v>0</v>
      </c>
      <c r="O445">
        <f t="shared" si="46"/>
        <v>0</v>
      </c>
      <c r="P445">
        <f t="shared" si="46"/>
        <v>0</v>
      </c>
      <c r="Q445">
        <f t="shared" si="46"/>
        <v>0</v>
      </c>
      <c r="R445">
        <v>0.88025294294423939</v>
      </c>
    </row>
    <row r="446" spans="1:18" x14ac:dyDescent="0.3">
      <c r="A446" s="1">
        <v>206</v>
      </c>
      <c r="B446" s="1">
        <v>2007</v>
      </c>
      <c r="C446" s="2">
        <v>0</v>
      </c>
      <c r="D446" s="4">
        <v>-0.1277316</v>
      </c>
      <c r="E446" s="4">
        <v>9.1410400000000003E-2</v>
      </c>
      <c r="F446" s="4">
        <v>-9.3332999999999992E-3</v>
      </c>
      <c r="G446" s="4">
        <v>0.99900009999999995</v>
      </c>
      <c r="H446" s="4">
        <v>0.12677140000000001</v>
      </c>
      <c r="I446">
        <f t="shared" si="46"/>
        <v>0</v>
      </c>
      <c r="J446">
        <f t="shared" si="46"/>
        <v>1</v>
      </c>
      <c r="K446">
        <f t="shared" si="46"/>
        <v>0</v>
      </c>
      <c r="L446">
        <f t="shared" si="46"/>
        <v>0</v>
      </c>
      <c r="M446">
        <f t="shared" si="46"/>
        <v>0</v>
      </c>
      <c r="N446">
        <f t="shared" si="46"/>
        <v>0</v>
      </c>
      <c r="O446">
        <f t="shared" si="46"/>
        <v>0</v>
      </c>
      <c r="P446">
        <f t="shared" si="46"/>
        <v>0</v>
      </c>
      <c r="Q446">
        <f t="shared" si="46"/>
        <v>0</v>
      </c>
      <c r="R446">
        <v>0.88008252787871455</v>
      </c>
    </row>
    <row r="447" spans="1:18" x14ac:dyDescent="0.3">
      <c r="A447" s="1">
        <v>205</v>
      </c>
      <c r="B447" s="1">
        <v>2009</v>
      </c>
      <c r="C447" s="2">
        <v>0</v>
      </c>
      <c r="D447" s="4">
        <v>1.50993E-2</v>
      </c>
      <c r="E447" s="4">
        <v>0.35538320000000001</v>
      </c>
      <c r="F447" s="4">
        <v>5.8243799999999998E-2</v>
      </c>
      <c r="G447" s="4">
        <v>1.144002</v>
      </c>
      <c r="H447" s="4">
        <v>0.40637790000000001</v>
      </c>
      <c r="I447">
        <f t="shared" si="46"/>
        <v>0</v>
      </c>
      <c r="J447">
        <f t="shared" si="46"/>
        <v>0</v>
      </c>
      <c r="K447">
        <f t="shared" si="46"/>
        <v>0</v>
      </c>
      <c r="L447">
        <f t="shared" si="46"/>
        <v>1</v>
      </c>
      <c r="M447">
        <f t="shared" si="46"/>
        <v>0</v>
      </c>
      <c r="N447">
        <f t="shared" si="46"/>
        <v>0</v>
      </c>
      <c r="O447">
        <f t="shared" si="46"/>
        <v>0</v>
      </c>
      <c r="P447">
        <f t="shared" si="46"/>
        <v>0</v>
      </c>
      <c r="Q447">
        <f t="shared" si="46"/>
        <v>0</v>
      </c>
      <c r="R447">
        <v>0.88000628306405215</v>
      </c>
    </row>
    <row r="448" spans="1:18" x14ac:dyDescent="0.3">
      <c r="A448" s="1">
        <v>685</v>
      </c>
      <c r="B448" s="1">
        <v>2008</v>
      </c>
      <c r="C448" s="2">
        <v>0</v>
      </c>
      <c r="D448" s="4">
        <v>0.14608699999999999</v>
      </c>
      <c r="E448" s="4">
        <v>0.19928100000000001</v>
      </c>
      <c r="F448" s="4">
        <v>4.8778000000000002E-2</v>
      </c>
      <c r="G448" s="4">
        <v>1.928847</v>
      </c>
      <c r="H448" s="4">
        <v>0.30067329999999998</v>
      </c>
      <c r="I448">
        <f t="shared" si="46"/>
        <v>0</v>
      </c>
      <c r="J448">
        <f t="shared" si="46"/>
        <v>0</v>
      </c>
      <c r="K448">
        <f t="shared" si="46"/>
        <v>1</v>
      </c>
      <c r="L448">
        <f t="shared" si="46"/>
        <v>0</v>
      </c>
      <c r="M448">
        <f t="shared" si="46"/>
        <v>0</v>
      </c>
      <c r="N448">
        <f t="shared" si="46"/>
        <v>0</v>
      </c>
      <c r="O448">
        <f t="shared" si="46"/>
        <v>0</v>
      </c>
      <c r="P448">
        <f t="shared" si="46"/>
        <v>0</v>
      </c>
      <c r="Q448">
        <f t="shared" si="46"/>
        <v>0</v>
      </c>
      <c r="R448">
        <v>0.87990316942723457</v>
      </c>
    </row>
    <row r="449" spans="1:18" x14ac:dyDescent="0.3">
      <c r="A449" s="1">
        <v>139</v>
      </c>
      <c r="B449" s="1">
        <v>2009</v>
      </c>
      <c r="C449" s="2">
        <v>0</v>
      </c>
      <c r="D449" s="4">
        <v>2.3361699999999999E-2</v>
      </c>
      <c r="E449" s="4">
        <v>1.5892E-3</v>
      </c>
      <c r="F449" s="4">
        <v>3.9931700000000001E-2</v>
      </c>
      <c r="G449" s="4">
        <v>0.31618750000000001</v>
      </c>
      <c r="H449" s="4">
        <v>0.25197009999999997</v>
      </c>
      <c r="I449">
        <f t="shared" si="46"/>
        <v>0</v>
      </c>
      <c r="J449">
        <f t="shared" si="46"/>
        <v>0</v>
      </c>
      <c r="K449">
        <f t="shared" si="46"/>
        <v>0</v>
      </c>
      <c r="L449">
        <f t="shared" si="46"/>
        <v>1</v>
      </c>
      <c r="M449">
        <f t="shared" si="46"/>
        <v>0</v>
      </c>
      <c r="N449">
        <f t="shared" si="46"/>
        <v>0</v>
      </c>
      <c r="O449">
        <f t="shared" si="46"/>
        <v>0</v>
      </c>
      <c r="P449">
        <f t="shared" si="46"/>
        <v>0</v>
      </c>
      <c r="Q449">
        <f t="shared" si="46"/>
        <v>0</v>
      </c>
      <c r="R449">
        <v>0.87983805429866435</v>
      </c>
    </row>
    <row r="450" spans="1:18" x14ac:dyDescent="0.3">
      <c r="A450" s="1">
        <v>323</v>
      </c>
      <c r="B450" s="1">
        <v>2008</v>
      </c>
      <c r="C450" s="2">
        <v>0</v>
      </c>
      <c r="D450" s="4">
        <v>4.0524699999999997E-2</v>
      </c>
      <c r="E450" s="4">
        <v>0.1812154</v>
      </c>
      <c r="F450" s="4">
        <v>6.1497499999999997E-2</v>
      </c>
      <c r="G450" s="4">
        <v>1.4595260000000001</v>
      </c>
      <c r="H450" s="4">
        <v>0.52860529999999994</v>
      </c>
      <c r="I450">
        <f t="shared" si="46"/>
        <v>0</v>
      </c>
      <c r="J450">
        <f t="shared" si="46"/>
        <v>0</v>
      </c>
      <c r="K450">
        <f t="shared" si="46"/>
        <v>1</v>
      </c>
      <c r="L450">
        <f t="shared" si="46"/>
        <v>0</v>
      </c>
      <c r="M450">
        <f t="shared" si="46"/>
        <v>0</v>
      </c>
      <c r="N450">
        <f t="shared" si="46"/>
        <v>0</v>
      </c>
      <c r="O450">
        <f t="shared" si="46"/>
        <v>0</v>
      </c>
      <c r="P450">
        <f t="shared" si="46"/>
        <v>0</v>
      </c>
      <c r="Q450">
        <f t="shared" si="46"/>
        <v>0</v>
      </c>
      <c r="R450">
        <v>0.87980699739571688</v>
      </c>
    </row>
    <row r="451" spans="1:18" x14ac:dyDescent="0.3">
      <c r="A451" s="1">
        <v>555</v>
      </c>
      <c r="B451" s="1">
        <v>2009</v>
      </c>
      <c r="C451" s="2">
        <v>0</v>
      </c>
      <c r="D451" s="4">
        <v>2.7541599999999999E-2</v>
      </c>
      <c r="E451" s="4">
        <v>1.4231499999999999E-2</v>
      </c>
      <c r="F451" s="4">
        <v>6.5545099999999995E-2</v>
      </c>
      <c r="G451" s="4">
        <v>0.4285176</v>
      </c>
      <c r="H451" s="4">
        <v>0.22125110000000001</v>
      </c>
      <c r="I451">
        <f t="shared" si="46"/>
        <v>0</v>
      </c>
      <c r="J451">
        <f t="shared" si="46"/>
        <v>0</v>
      </c>
      <c r="K451">
        <f t="shared" si="46"/>
        <v>0</v>
      </c>
      <c r="L451">
        <f t="shared" si="46"/>
        <v>1</v>
      </c>
      <c r="M451">
        <f t="shared" si="46"/>
        <v>0</v>
      </c>
      <c r="N451">
        <f t="shared" si="46"/>
        <v>0</v>
      </c>
      <c r="O451">
        <f t="shared" si="46"/>
        <v>0</v>
      </c>
      <c r="P451">
        <f t="shared" si="46"/>
        <v>0</v>
      </c>
      <c r="Q451">
        <f t="shared" si="46"/>
        <v>0</v>
      </c>
      <c r="R451">
        <v>0.87918910542544515</v>
      </c>
    </row>
    <row r="452" spans="1:18" x14ac:dyDescent="0.3">
      <c r="A452" s="1">
        <v>90</v>
      </c>
      <c r="B452" s="1">
        <v>2011</v>
      </c>
      <c r="C452" s="2">
        <v>0</v>
      </c>
      <c r="D452" s="4">
        <v>-2.6840000000000002E-4</v>
      </c>
      <c r="E452" s="4">
        <v>0.13287950000000001</v>
      </c>
      <c r="F452" s="4">
        <v>3.6577699999999998E-2</v>
      </c>
      <c r="G452" s="4">
        <v>0.2401083</v>
      </c>
      <c r="H452" s="4">
        <v>0.12383810000000001</v>
      </c>
      <c r="I452">
        <f t="shared" ref="I452:Q461" si="47">IF($B452=I$1, 1, 0)</f>
        <v>0</v>
      </c>
      <c r="J452">
        <f t="shared" si="47"/>
        <v>0</v>
      </c>
      <c r="K452">
        <f t="shared" si="47"/>
        <v>0</v>
      </c>
      <c r="L452">
        <f t="shared" si="47"/>
        <v>0</v>
      </c>
      <c r="M452">
        <f t="shared" si="47"/>
        <v>0</v>
      </c>
      <c r="N452">
        <f t="shared" si="47"/>
        <v>1</v>
      </c>
      <c r="O452">
        <f t="shared" si="47"/>
        <v>0</v>
      </c>
      <c r="P452">
        <f t="shared" si="47"/>
        <v>0</v>
      </c>
      <c r="Q452">
        <f t="shared" si="47"/>
        <v>0</v>
      </c>
      <c r="R452">
        <v>0.87916381996189441</v>
      </c>
    </row>
    <row r="453" spans="1:18" x14ac:dyDescent="0.3">
      <c r="A453" s="1">
        <v>68</v>
      </c>
      <c r="B453" s="1">
        <v>2013</v>
      </c>
      <c r="C453" s="2">
        <v>0</v>
      </c>
      <c r="D453" s="4">
        <v>-1.06835E-2</v>
      </c>
      <c r="E453" s="4">
        <v>-0.1132094</v>
      </c>
      <c r="F453" s="4">
        <v>5.0565600000000002E-2</v>
      </c>
      <c r="G453" s="4">
        <v>1.0725629999999999</v>
      </c>
      <c r="H453" s="4">
        <v>0.16937630000000001</v>
      </c>
      <c r="I453">
        <f t="shared" si="47"/>
        <v>0</v>
      </c>
      <c r="J453">
        <f t="shared" si="47"/>
        <v>0</v>
      </c>
      <c r="K453">
        <f t="shared" si="47"/>
        <v>0</v>
      </c>
      <c r="L453">
        <f t="shared" si="47"/>
        <v>0</v>
      </c>
      <c r="M453">
        <f t="shared" si="47"/>
        <v>0</v>
      </c>
      <c r="N453">
        <f t="shared" si="47"/>
        <v>0</v>
      </c>
      <c r="O453">
        <f t="shared" si="47"/>
        <v>0</v>
      </c>
      <c r="P453">
        <f t="shared" si="47"/>
        <v>1</v>
      </c>
      <c r="Q453">
        <f t="shared" si="47"/>
        <v>0</v>
      </c>
      <c r="R453">
        <v>0.8789186890721129</v>
      </c>
    </row>
    <row r="454" spans="1:18" x14ac:dyDescent="0.3">
      <c r="A454" s="1">
        <v>125</v>
      </c>
      <c r="B454" s="1">
        <v>2013</v>
      </c>
      <c r="C454" s="2">
        <v>0</v>
      </c>
      <c r="D454" s="4">
        <v>0.26408039999999999</v>
      </c>
      <c r="E454" s="4">
        <v>0.43438149999999998</v>
      </c>
      <c r="F454" s="4">
        <v>5.0096099999999998E-2</v>
      </c>
      <c r="G454" s="4">
        <v>1.232588</v>
      </c>
      <c r="H454" s="4">
        <v>0.53273009999999998</v>
      </c>
      <c r="I454">
        <f t="shared" si="47"/>
        <v>0</v>
      </c>
      <c r="J454">
        <f t="shared" si="47"/>
        <v>0</v>
      </c>
      <c r="K454">
        <f t="shared" si="47"/>
        <v>0</v>
      </c>
      <c r="L454">
        <f t="shared" si="47"/>
        <v>0</v>
      </c>
      <c r="M454">
        <f t="shared" si="47"/>
        <v>0</v>
      </c>
      <c r="N454">
        <f t="shared" si="47"/>
        <v>0</v>
      </c>
      <c r="O454">
        <f t="shared" si="47"/>
        <v>0</v>
      </c>
      <c r="P454">
        <f t="shared" si="47"/>
        <v>1</v>
      </c>
      <c r="Q454">
        <f t="shared" si="47"/>
        <v>0</v>
      </c>
      <c r="R454">
        <v>0.87862354247988783</v>
      </c>
    </row>
    <row r="455" spans="1:18" x14ac:dyDescent="0.3">
      <c r="A455" s="1">
        <v>25</v>
      </c>
      <c r="B455" s="1">
        <v>2013</v>
      </c>
      <c r="C455" s="2">
        <v>0</v>
      </c>
      <c r="D455" s="4">
        <v>9.3577800000000003E-2</v>
      </c>
      <c r="E455" s="4">
        <v>0.25567909999999999</v>
      </c>
      <c r="F455" s="4">
        <v>4.6665499999999999E-2</v>
      </c>
      <c r="G455" s="4">
        <v>1.7091259999999999</v>
      </c>
      <c r="H455" s="4">
        <v>0.19322439999999999</v>
      </c>
      <c r="I455">
        <f t="shared" si="47"/>
        <v>0</v>
      </c>
      <c r="J455">
        <f t="shared" si="47"/>
        <v>0</v>
      </c>
      <c r="K455">
        <f t="shared" si="47"/>
        <v>0</v>
      </c>
      <c r="L455">
        <f t="shared" si="47"/>
        <v>0</v>
      </c>
      <c r="M455">
        <f t="shared" si="47"/>
        <v>0</v>
      </c>
      <c r="N455">
        <f t="shared" si="47"/>
        <v>0</v>
      </c>
      <c r="O455">
        <f t="shared" si="47"/>
        <v>0</v>
      </c>
      <c r="P455">
        <f t="shared" si="47"/>
        <v>1</v>
      </c>
      <c r="Q455">
        <f t="shared" si="47"/>
        <v>0</v>
      </c>
      <c r="R455">
        <v>0.87853957801937221</v>
      </c>
    </row>
    <row r="456" spans="1:18" x14ac:dyDescent="0.3">
      <c r="A456" s="1">
        <v>241</v>
      </c>
      <c r="B456" s="1">
        <v>2013</v>
      </c>
      <c r="C456" s="2">
        <v>0</v>
      </c>
      <c r="D456" s="4">
        <v>0.46106649999999999</v>
      </c>
      <c r="E456" s="4">
        <v>0.28159459999999997</v>
      </c>
      <c r="F456" s="4">
        <v>8.7165400000000004E-2</v>
      </c>
      <c r="G456" s="4">
        <v>1.7821499999999999</v>
      </c>
      <c r="H456" s="4">
        <v>0.61241590000000001</v>
      </c>
      <c r="I456">
        <f t="shared" si="47"/>
        <v>0</v>
      </c>
      <c r="J456">
        <f t="shared" si="47"/>
        <v>0</v>
      </c>
      <c r="K456">
        <f t="shared" si="47"/>
        <v>0</v>
      </c>
      <c r="L456">
        <f t="shared" si="47"/>
        <v>0</v>
      </c>
      <c r="M456">
        <f t="shared" si="47"/>
        <v>0</v>
      </c>
      <c r="N456">
        <f t="shared" si="47"/>
        <v>0</v>
      </c>
      <c r="O456">
        <f t="shared" si="47"/>
        <v>0</v>
      </c>
      <c r="P456">
        <f t="shared" si="47"/>
        <v>1</v>
      </c>
      <c r="Q456">
        <f t="shared" si="47"/>
        <v>0</v>
      </c>
      <c r="R456">
        <v>0.87852543702684083</v>
      </c>
    </row>
    <row r="457" spans="1:18" x14ac:dyDescent="0.3">
      <c r="A457" s="1">
        <v>627</v>
      </c>
      <c r="B457" s="1">
        <v>2013</v>
      </c>
      <c r="C457" s="2">
        <v>0</v>
      </c>
      <c r="D457" s="4">
        <v>-6.9779000000000004E-3</v>
      </c>
      <c r="E457" s="4">
        <v>0.1039529</v>
      </c>
      <c r="F457" s="4">
        <v>4.9554300000000003E-2</v>
      </c>
      <c r="G457" s="4">
        <v>1.0249299999999999</v>
      </c>
      <c r="H457" s="4">
        <v>7.5859499999999996E-2</v>
      </c>
      <c r="I457">
        <f t="shared" si="47"/>
        <v>0</v>
      </c>
      <c r="J457">
        <f t="shared" si="47"/>
        <v>0</v>
      </c>
      <c r="K457">
        <f t="shared" si="47"/>
        <v>0</v>
      </c>
      <c r="L457">
        <f t="shared" si="47"/>
        <v>0</v>
      </c>
      <c r="M457">
        <f t="shared" si="47"/>
        <v>0</v>
      </c>
      <c r="N457">
        <f t="shared" si="47"/>
        <v>0</v>
      </c>
      <c r="O457">
        <f t="shared" si="47"/>
        <v>0</v>
      </c>
      <c r="P457">
        <f t="shared" si="47"/>
        <v>1</v>
      </c>
      <c r="Q457">
        <f t="shared" si="47"/>
        <v>0</v>
      </c>
      <c r="R457">
        <v>0.87821091966776355</v>
      </c>
    </row>
    <row r="458" spans="1:18" x14ac:dyDescent="0.3">
      <c r="A458" s="1">
        <v>174</v>
      </c>
      <c r="B458" s="1">
        <v>2010</v>
      </c>
      <c r="C458" s="2">
        <v>0</v>
      </c>
      <c r="D458" s="4">
        <v>-0.1263637</v>
      </c>
      <c r="E458" s="4">
        <v>0.23960909999999999</v>
      </c>
      <c r="F458" s="4">
        <v>0.14104449999999999</v>
      </c>
      <c r="G458" s="4">
        <v>4.7740390000000001</v>
      </c>
      <c r="H458" s="4">
        <v>0.50113509999999994</v>
      </c>
      <c r="I458">
        <f t="shared" si="47"/>
        <v>0</v>
      </c>
      <c r="J458">
        <f t="shared" si="47"/>
        <v>0</v>
      </c>
      <c r="K458">
        <f t="shared" si="47"/>
        <v>0</v>
      </c>
      <c r="L458">
        <f t="shared" si="47"/>
        <v>0</v>
      </c>
      <c r="M458">
        <f t="shared" si="47"/>
        <v>1</v>
      </c>
      <c r="N458">
        <f t="shared" si="47"/>
        <v>0</v>
      </c>
      <c r="O458">
        <f t="shared" si="47"/>
        <v>0</v>
      </c>
      <c r="P458">
        <f t="shared" si="47"/>
        <v>0</v>
      </c>
      <c r="Q458">
        <f t="shared" si="47"/>
        <v>0</v>
      </c>
      <c r="R458">
        <v>0.8773902131830752</v>
      </c>
    </row>
    <row r="459" spans="1:18" x14ac:dyDescent="0.3">
      <c r="A459" s="1">
        <v>297</v>
      </c>
      <c r="B459" s="1">
        <v>2009</v>
      </c>
      <c r="C459" s="2">
        <v>0</v>
      </c>
      <c r="D459" s="4">
        <v>7.4018299999999995E-2</v>
      </c>
      <c r="E459" s="4">
        <v>0.12742690000000001</v>
      </c>
      <c r="F459" s="4">
        <v>5.0559100000000003E-2</v>
      </c>
      <c r="G459" s="4">
        <v>1.3272219999999999</v>
      </c>
      <c r="H459" s="4">
        <v>0.1191357</v>
      </c>
      <c r="I459">
        <f t="shared" si="47"/>
        <v>0</v>
      </c>
      <c r="J459">
        <f t="shared" si="47"/>
        <v>0</v>
      </c>
      <c r="K459">
        <f t="shared" si="47"/>
        <v>0</v>
      </c>
      <c r="L459">
        <f t="shared" si="47"/>
        <v>1</v>
      </c>
      <c r="M459">
        <f t="shared" si="47"/>
        <v>0</v>
      </c>
      <c r="N459">
        <f t="shared" si="47"/>
        <v>0</v>
      </c>
      <c r="O459">
        <f t="shared" si="47"/>
        <v>0</v>
      </c>
      <c r="P459">
        <f t="shared" si="47"/>
        <v>0</v>
      </c>
      <c r="Q459">
        <f t="shared" si="47"/>
        <v>0</v>
      </c>
      <c r="R459">
        <v>0.87708768945359561</v>
      </c>
    </row>
    <row r="460" spans="1:18" x14ac:dyDescent="0.3">
      <c r="A460" s="1">
        <v>111</v>
      </c>
      <c r="B460" s="1">
        <v>2012</v>
      </c>
      <c r="C460" s="2">
        <v>0</v>
      </c>
      <c r="D460" s="4">
        <v>0.26672889999999999</v>
      </c>
      <c r="E460" s="4">
        <v>0.25756180000000001</v>
      </c>
      <c r="F460" s="4">
        <v>5.4314500000000002E-2</v>
      </c>
      <c r="G460" s="4">
        <v>1.1299129999999999</v>
      </c>
      <c r="H460" s="4">
        <v>0.22516</v>
      </c>
      <c r="I460">
        <f t="shared" si="47"/>
        <v>0</v>
      </c>
      <c r="J460">
        <f t="shared" si="47"/>
        <v>0</v>
      </c>
      <c r="K460">
        <f t="shared" si="47"/>
        <v>0</v>
      </c>
      <c r="L460">
        <f t="shared" si="47"/>
        <v>0</v>
      </c>
      <c r="M460">
        <f t="shared" si="47"/>
        <v>0</v>
      </c>
      <c r="N460">
        <f t="shared" si="47"/>
        <v>0</v>
      </c>
      <c r="O460">
        <f t="shared" si="47"/>
        <v>1</v>
      </c>
      <c r="P460">
        <f t="shared" si="47"/>
        <v>0</v>
      </c>
      <c r="Q460">
        <f t="shared" si="47"/>
        <v>0</v>
      </c>
      <c r="R460">
        <v>0.87697433288126359</v>
      </c>
    </row>
    <row r="461" spans="1:18" x14ac:dyDescent="0.3">
      <c r="A461" s="1">
        <v>192</v>
      </c>
      <c r="B461" s="1">
        <v>2010</v>
      </c>
      <c r="C461" s="2">
        <v>0</v>
      </c>
      <c r="D461" s="4">
        <v>1.2106499999999999E-2</v>
      </c>
      <c r="E461" s="4">
        <v>0.144118</v>
      </c>
      <c r="F461" s="4">
        <v>4.0976800000000001E-2</v>
      </c>
      <c r="G461" s="4">
        <v>0.68277569999999999</v>
      </c>
      <c r="H461" s="4">
        <v>0.28108820000000001</v>
      </c>
      <c r="I461">
        <f t="shared" si="47"/>
        <v>0</v>
      </c>
      <c r="J461">
        <f t="shared" si="47"/>
        <v>0</v>
      </c>
      <c r="K461">
        <f t="shared" si="47"/>
        <v>0</v>
      </c>
      <c r="L461">
        <f t="shared" si="47"/>
        <v>0</v>
      </c>
      <c r="M461">
        <f t="shared" si="47"/>
        <v>1</v>
      </c>
      <c r="N461">
        <f t="shared" si="47"/>
        <v>0</v>
      </c>
      <c r="O461">
        <f t="shared" si="47"/>
        <v>0</v>
      </c>
      <c r="P461">
        <f t="shared" si="47"/>
        <v>0</v>
      </c>
      <c r="Q461">
        <f t="shared" si="47"/>
        <v>0</v>
      </c>
      <c r="R461">
        <v>0.87669676449249978</v>
      </c>
    </row>
    <row r="462" spans="1:18" x14ac:dyDescent="0.3">
      <c r="A462" s="1">
        <v>367</v>
      </c>
      <c r="B462" s="1">
        <v>2007</v>
      </c>
      <c r="C462" s="2">
        <v>0</v>
      </c>
      <c r="D462" s="4">
        <v>5.6878400000000003E-2</v>
      </c>
      <c r="E462" s="4">
        <v>0.19091849999999999</v>
      </c>
      <c r="F462" s="4">
        <v>5.8259199999999997E-2</v>
      </c>
      <c r="G462" s="4">
        <v>0.83828499999999995</v>
      </c>
      <c r="H462" s="4">
        <v>0.31187530000000002</v>
      </c>
      <c r="I462">
        <f t="shared" ref="I462:Q471" si="48">IF($B462=I$1, 1, 0)</f>
        <v>0</v>
      </c>
      <c r="J462">
        <f t="shared" si="48"/>
        <v>1</v>
      </c>
      <c r="K462">
        <f t="shared" si="48"/>
        <v>0</v>
      </c>
      <c r="L462">
        <f t="shared" si="48"/>
        <v>0</v>
      </c>
      <c r="M462">
        <f t="shared" si="48"/>
        <v>0</v>
      </c>
      <c r="N462">
        <f t="shared" si="48"/>
        <v>0</v>
      </c>
      <c r="O462">
        <f t="shared" si="48"/>
        <v>0</v>
      </c>
      <c r="P462">
        <f t="shared" si="48"/>
        <v>0</v>
      </c>
      <c r="Q462">
        <f t="shared" si="48"/>
        <v>0</v>
      </c>
      <c r="R462">
        <v>0.87618271643195123</v>
      </c>
    </row>
    <row r="463" spans="1:18" x14ac:dyDescent="0.3">
      <c r="A463" s="1">
        <v>208</v>
      </c>
      <c r="B463" s="1">
        <v>2014</v>
      </c>
      <c r="C463" s="2">
        <v>0</v>
      </c>
      <c r="D463" s="4">
        <v>-7.1552299999999999E-2</v>
      </c>
      <c r="E463" s="4">
        <v>0.69229980000000002</v>
      </c>
      <c r="F463" s="4">
        <v>8.9241899999999999E-2</v>
      </c>
      <c r="G463" s="4">
        <v>3.7044250000000001</v>
      </c>
      <c r="H463" s="4">
        <v>0.23490340000000001</v>
      </c>
      <c r="I463">
        <f t="shared" si="48"/>
        <v>0</v>
      </c>
      <c r="J463">
        <f t="shared" si="48"/>
        <v>0</v>
      </c>
      <c r="K463">
        <f t="shared" si="48"/>
        <v>0</v>
      </c>
      <c r="L463">
        <f t="shared" si="48"/>
        <v>0</v>
      </c>
      <c r="M463">
        <f t="shared" si="48"/>
        <v>0</v>
      </c>
      <c r="N463">
        <f t="shared" si="48"/>
        <v>0</v>
      </c>
      <c r="O463">
        <f t="shared" si="48"/>
        <v>0</v>
      </c>
      <c r="P463">
        <f t="shared" si="48"/>
        <v>0</v>
      </c>
      <c r="Q463">
        <f t="shared" si="48"/>
        <v>1</v>
      </c>
      <c r="R463">
        <v>0.87610691754604186</v>
      </c>
    </row>
    <row r="464" spans="1:18" x14ac:dyDescent="0.3">
      <c r="A464" s="1">
        <v>299</v>
      </c>
      <c r="B464" s="1">
        <v>2012</v>
      </c>
      <c r="C464" s="2">
        <v>0</v>
      </c>
      <c r="D464" s="4">
        <v>0.49327389999999999</v>
      </c>
      <c r="E464" s="4">
        <v>0.25456000000000001</v>
      </c>
      <c r="F464" s="4">
        <v>1.0104500000000001E-2</v>
      </c>
      <c r="G464" s="4">
        <v>0.25128489999999998</v>
      </c>
      <c r="H464" s="4">
        <v>0.47824050000000001</v>
      </c>
      <c r="I464">
        <f t="shared" si="48"/>
        <v>0</v>
      </c>
      <c r="J464">
        <f t="shared" si="48"/>
        <v>0</v>
      </c>
      <c r="K464">
        <f t="shared" si="48"/>
        <v>0</v>
      </c>
      <c r="L464">
        <f t="shared" si="48"/>
        <v>0</v>
      </c>
      <c r="M464">
        <f t="shared" si="48"/>
        <v>0</v>
      </c>
      <c r="N464">
        <f t="shared" si="48"/>
        <v>0</v>
      </c>
      <c r="O464">
        <f t="shared" si="48"/>
        <v>1</v>
      </c>
      <c r="P464">
        <f t="shared" si="48"/>
        <v>0</v>
      </c>
      <c r="Q464">
        <f t="shared" si="48"/>
        <v>0</v>
      </c>
      <c r="R464">
        <v>0.876017086510534</v>
      </c>
    </row>
    <row r="465" spans="1:18" x14ac:dyDescent="0.3">
      <c r="A465" s="1">
        <v>318</v>
      </c>
      <c r="B465" s="1">
        <v>2011</v>
      </c>
      <c r="C465" s="2">
        <v>0</v>
      </c>
      <c r="D465" s="4">
        <v>1.39179E-2</v>
      </c>
      <c r="E465" s="4">
        <v>0.23270859999999999</v>
      </c>
      <c r="F465" s="4">
        <v>7.62906E-2</v>
      </c>
      <c r="G465" s="4">
        <v>3.2144149999999998</v>
      </c>
      <c r="H465" s="4">
        <v>0.1149341</v>
      </c>
      <c r="I465">
        <f t="shared" si="48"/>
        <v>0</v>
      </c>
      <c r="J465">
        <f t="shared" si="48"/>
        <v>0</v>
      </c>
      <c r="K465">
        <f t="shared" si="48"/>
        <v>0</v>
      </c>
      <c r="L465">
        <f t="shared" si="48"/>
        <v>0</v>
      </c>
      <c r="M465">
        <f t="shared" si="48"/>
        <v>0</v>
      </c>
      <c r="N465">
        <f t="shared" si="48"/>
        <v>1</v>
      </c>
      <c r="O465">
        <f t="shared" si="48"/>
        <v>0</v>
      </c>
      <c r="P465">
        <f t="shared" si="48"/>
        <v>0</v>
      </c>
      <c r="Q465">
        <f t="shared" si="48"/>
        <v>0</v>
      </c>
      <c r="R465">
        <v>0.87583193489370159</v>
      </c>
    </row>
    <row r="466" spans="1:18" x14ac:dyDescent="0.3">
      <c r="A466" s="1">
        <v>183</v>
      </c>
      <c r="B466" s="1">
        <v>2011</v>
      </c>
      <c r="C466" s="2">
        <v>0</v>
      </c>
      <c r="D466" s="4">
        <v>0.19922329999999999</v>
      </c>
      <c r="E466" s="4">
        <v>0.2698257</v>
      </c>
      <c r="F466" s="4">
        <v>9.0940900000000005E-2</v>
      </c>
      <c r="G466" s="4">
        <v>3.514659</v>
      </c>
      <c r="H466" s="4">
        <v>0.64189110000000005</v>
      </c>
      <c r="I466">
        <f t="shared" si="48"/>
        <v>0</v>
      </c>
      <c r="J466">
        <f t="shared" si="48"/>
        <v>0</v>
      </c>
      <c r="K466">
        <f t="shared" si="48"/>
        <v>0</v>
      </c>
      <c r="L466">
        <f t="shared" si="48"/>
        <v>0</v>
      </c>
      <c r="M466">
        <f t="shared" si="48"/>
        <v>0</v>
      </c>
      <c r="N466">
        <f t="shared" si="48"/>
        <v>1</v>
      </c>
      <c r="O466">
        <f t="shared" si="48"/>
        <v>0</v>
      </c>
      <c r="P466">
        <f t="shared" si="48"/>
        <v>0</v>
      </c>
      <c r="Q466">
        <f t="shared" si="48"/>
        <v>0</v>
      </c>
      <c r="R466">
        <v>0.87543719206363346</v>
      </c>
    </row>
    <row r="467" spans="1:18" x14ac:dyDescent="0.3">
      <c r="A467" s="1">
        <v>647</v>
      </c>
      <c r="B467" s="1">
        <v>2005</v>
      </c>
      <c r="C467" s="2">
        <v>0</v>
      </c>
      <c r="D467" s="4">
        <v>6.5278100000000006E-2</v>
      </c>
      <c r="E467" s="4">
        <v>-0.28255409999999997</v>
      </c>
      <c r="F467" s="4">
        <v>6.6016699999999998E-2</v>
      </c>
      <c r="G467" s="4">
        <v>0.27736329999999998</v>
      </c>
      <c r="H467" s="4">
        <v>0.58875299999999997</v>
      </c>
      <c r="I467">
        <f t="shared" si="48"/>
        <v>0</v>
      </c>
      <c r="J467">
        <f t="shared" si="48"/>
        <v>0</v>
      </c>
      <c r="K467">
        <f t="shared" si="48"/>
        <v>0</v>
      </c>
      <c r="L467">
        <f t="shared" si="48"/>
        <v>0</v>
      </c>
      <c r="M467">
        <f t="shared" si="48"/>
        <v>0</v>
      </c>
      <c r="N467">
        <f t="shared" si="48"/>
        <v>0</v>
      </c>
      <c r="O467">
        <f t="shared" si="48"/>
        <v>0</v>
      </c>
      <c r="P467">
        <f t="shared" si="48"/>
        <v>0</v>
      </c>
      <c r="Q467">
        <f t="shared" si="48"/>
        <v>0</v>
      </c>
      <c r="R467">
        <v>0.87507361960991092</v>
      </c>
    </row>
    <row r="468" spans="1:18" x14ac:dyDescent="0.3">
      <c r="A468" s="1">
        <v>234</v>
      </c>
      <c r="B468" s="1">
        <v>2009</v>
      </c>
      <c r="C468" s="2">
        <v>0</v>
      </c>
      <c r="D468" s="4">
        <v>0.25613910000000001</v>
      </c>
      <c r="E468" s="4">
        <v>0.2204382</v>
      </c>
      <c r="F468" s="4">
        <v>4.2022200000000003E-2</v>
      </c>
      <c r="G468" s="4">
        <v>0.25613419999999998</v>
      </c>
      <c r="H468" s="4">
        <v>0.32284299999999999</v>
      </c>
      <c r="I468">
        <f t="shared" si="48"/>
        <v>0</v>
      </c>
      <c r="J468">
        <f t="shared" si="48"/>
        <v>0</v>
      </c>
      <c r="K468">
        <f t="shared" si="48"/>
        <v>0</v>
      </c>
      <c r="L468">
        <f t="shared" si="48"/>
        <v>1</v>
      </c>
      <c r="M468">
        <f t="shared" si="48"/>
        <v>0</v>
      </c>
      <c r="N468">
        <f t="shared" si="48"/>
        <v>0</v>
      </c>
      <c r="O468">
        <f t="shared" si="48"/>
        <v>0</v>
      </c>
      <c r="P468">
        <f t="shared" si="48"/>
        <v>0</v>
      </c>
      <c r="Q468">
        <f t="shared" si="48"/>
        <v>0</v>
      </c>
      <c r="R468">
        <v>0.87492280358404517</v>
      </c>
    </row>
    <row r="469" spans="1:18" x14ac:dyDescent="0.3">
      <c r="A469" s="1">
        <v>390</v>
      </c>
      <c r="B469" s="1">
        <v>2008</v>
      </c>
      <c r="C469" s="2">
        <v>0</v>
      </c>
      <c r="D469" s="4">
        <v>0.26280389999999998</v>
      </c>
      <c r="E469" s="4">
        <v>9.5804600000000004E-2</v>
      </c>
      <c r="F469" s="4">
        <v>3.8367900000000003E-2</v>
      </c>
      <c r="G469" s="4">
        <v>0.55808369999999996</v>
      </c>
      <c r="H469" s="4">
        <v>0.23407929999999999</v>
      </c>
      <c r="I469">
        <f t="shared" si="48"/>
        <v>0</v>
      </c>
      <c r="J469">
        <f t="shared" si="48"/>
        <v>0</v>
      </c>
      <c r="K469">
        <f t="shared" si="48"/>
        <v>1</v>
      </c>
      <c r="L469">
        <f t="shared" si="48"/>
        <v>0</v>
      </c>
      <c r="M469">
        <f t="shared" si="48"/>
        <v>0</v>
      </c>
      <c r="N469">
        <f t="shared" si="48"/>
        <v>0</v>
      </c>
      <c r="O469">
        <f t="shared" si="48"/>
        <v>0</v>
      </c>
      <c r="P469">
        <f t="shared" si="48"/>
        <v>0</v>
      </c>
      <c r="Q469">
        <f t="shared" si="48"/>
        <v>0</v>
      </c>
      <c r="R469">
        <v>0.87483256665234455</v>
      </c>
    </row>
    <row r="470" spans="1:18" x14ac:dyDescent="0.3">
      <c r="A470" s="1">
        <v>202</v>
      </c>
      <c r="B470" s="1">
        <v>2011</v>
      </c>
      <c r="C470" s="2">
        <v>0</v>
      </c>
      <c r="D470" s="4">
        <v>3.7685299999999998E-2</v>
      </c>
      <c r="E470" s="4">
        <v>0.56939289999999998</v>
      </c>
      <c r="F470" s="4">
        <v>6.7569599999999994E-2</v>
      </c>
      <c r="G470" s="4">
        <v>2.2878050000000001</v>
      </c>
      <c r="H470" s="4">
        <v>0.2680903</v>
      </c>
      <c r="I470">
        <f t="shared" si="48"/>
        <v>0</v>
      </c>
      <c r="J470">
        <f t="shared" si="48"/>
        <v>0</v>
      </c>
      <c r="K470">
        <f t="shared" si="48"/>
        <v>0</v>
      </c>
      <c r="L470">
        <f t="shared" si="48"/>
        <v>0</v>
      </c>
      <c r="M470">
        <f t="shared" si="48"/>
        <v>0</v>
      </c>
      <c r="N470">
        <f t="shared" si="48"/>
        <v>1</v>
      </c>
      <c r="O470">
        <f t="shared" si="48"/>
        <v>0</v>
      </c>
      <c r="P470">
        <f t="shared" si="48"/>
        <v>0</v>
      </c>
      <c r="Q470">
        <f t="shared" si="48"/>
        <v>0</v>
      </c>
      <c r="R470">
        <v>0.87463573020177021</v>
      </c>
    </row>
    <row r="471" spans="1:18" x14ac:dyDescent="0.3">
      <c r="A471" s="1">
        <v>127</v>
      </c>
      <c r="B471" s="1">
        <v>2014</v>
      </c>
      <c r="C471" s="2">
        <v>0</v>
      </c>
      <c r="D471" s="4">
        <v>0.22229840000000001</v>
      </c>
      <c r="E471" s="4">
        <v>8.3904800000000002E-2</v>
      </c>
      <c r="F471" s="4">
        <v>8.1147300000000006E-2</v>
      </c>
      <c r="G471" s="4">
        <v>2.740186</v>
      </c>
      <c r="H471" s="4">
        <v>0.19297400000000001</v>
      </c>
      <c r="I471">
        <f t="shared" si="48"/>
        <v>0</v>
      </c>
      <c r="J471">
        <f t="shared" si="48"/>
        <v>0</v>
      </c>
      <c r="K471">
        <f t="shared" si="48"/>
        <v>0</v>
      </c>
      <c r="L471">
        <f t="shared" si="48"/>
        <v>0</v>
      </c>
      <c r="M471">
        <f t="shared" si="48"/>
        <v>0</v>
      </c>
      <c r="N471">
        <f t="shared" si="48"/>
        <v>0</v>
      </c>
      <c r="O471">
        <f t="shared" si="48"/>
        <v>0</v>
      </c>
      <c r="P471">
        <f t="shared" si="48"/>
        <v>0</v>
      </c>
      <c r="Q471">
        <f t="shared" si="48"/>
        <v>1</v>
      </c>
      <c r="R471">
        <v>0.87398511785246213</v>
      </c>
    </row>
    <row r="472" spans="1:18" x14ac:dyDescent="0.3">
      <c r="A472" s="1">
        <v>154</v>
      </c>
      <c r="B472" s="1">
        <v>2006</v>
      </c>
      <c r="C472" s="2">
        <v>0</v>
      </c>
      <c r="D472" s="4">
        <v>-5.02195E-2</v>
      </c>
      <c r="E472" s="4">
        <v>-5.7494E-3</v>
      </c>
      <c r="F472" s="4">
        <v>4.5847300000000001E-2</v>
      </c>
      <c r="G472" s="4">
        <v>0.56884880000000004</v>
      </c>
      <c r="H472" s="4">
        <v>0.16718910000000001</v>
      </c>
      <c r="I472">
        <f t="shared" ref="I472:Q481" si="49">IF($B472=I$1, 1, 0)</f>
        <v>1</v>
      </c>
      <c r="J472">
        <f t="shared" si="49"/>
        <v>0</v>
      </c>
      <c r="K472">
        <f t="shared" si="49"/>
        <v>0</v>
      </c>
      <c r="L472">
        <f t="shared" si="49"/>
        <v>0</v>
      </c>
      <c r="M472">
        <f t="shared" si="49"/>
        <v>0</v>
      </c>
      <c r="N472">
        <f t="shared" si="49"/>
        <v>0</v>
      </c>
      <c r="O472">
        <f t="shared" si="49"/>
        <v>0</v>
      </c>
      <c r="P472">
        <f t="shared" si="49"/>
        <v>0</v>
      </c>
      <c r="Q472">
        <f t="shared" si="49"/>
        <v>0</v>
      </c>
      <c r="R472">
        <v>0.87397161419891045</v>
      </c>
    </row>
    <row r="473" spans="1:18" x14ac:dyDescent="0.3">
      <c r="A473" s="1">
        <v>382</v>
      </c>
      <c r="B473" s="1">
        <v>2011</v>
      </c>
      <c r="C473" s="2">
        <v>0</v>
      </c>
      <c r="D473" s="4">
        <v>5.4712299999999998E-2</v>
      </c>
      <c r="E473" s="4">
        <v>0.13881080000000001</v>
      </c>
      <c r="F473" s="4">
        <v>4.3232699999999999E-2</v>
      </c>
      <c r="G473" s="4">
        <v>1.4151910000000001</v>
      </c>
      <c r="H473" s="4">
        <v>0.16491049999999999</v>
      </c>
      <c r="I473">
        <f t="shared" si="49"/>
        <v>0</v>
      </c>
      <c r="J473">
        <f t="shared" si="49"/>
        <v>0</v>
      </c>
      <c r="K473">
        <f t="shared" si="49"/>
        <v>0</v>
      </c>
      <c r="L473">
        <f t="shared" si="49"/>
        <v>0</v>
      </c>
      <c r="M473">
        <f t="shared" si="49"/>
        <v>0</v>
      </c>
      <c r="N473">
        <f t="shared" si="49"/>
        <v>1</v>
      </c>
      <c r="O473">
        <f t="shared" si="49"/>
        <v>0</v>
      </c>
      <c r="P473">
        <f t="shared" si="49"/>
        <v>0</v>
      </c>
      <c r="Q473">
        <f t="shared" si="49"/>
        <v>0</v>
      </c>
      <c r="R473">
        <v>0.87395178378027361</v>
      </c>
    </row>
    <row r="474" spans="1:18" x14ac:dyDescent="0.3">
      <c r="A474" s="1">
        <v>615</v>
      </c>
      <c r="B474" s="1">
        <v>2005</v>
      </c>
      <c r="C474" s="2">
        <v>0</v>
      </c>
      <c r="D474" s="4">
        <v>2.4184600000000001E-2</v>
      </c>
      <c r="E474" s="4">
        <v>0.23262360000000001</v>
      </c>
      <c r="F474" s="4">
        <v>7.9702499999999996E-2</v>
      </c>
      <c r="G474" s="4">
        <v>1.131731</v>
      </c>
      <c r="H474" s="4">
        <v>0.16146550000000001</v>
      </c>
      <c r="I474">
        <f t="shared" si="49"/>
        <v>0</v>
      </c>
      <c r="J474">
        <f t="shared" si="49"/>
        <v>0</v>
      </c>
      <c r="K474">
        <f t="shared" si="49"/>
        <v>0</v>
      </c>
      <c r="L474">
        <f t="shared" si="49"/>
        <v>0</v>
      </c>
      <c r="M474">
        <f t="shared" si="49"/>
        <v>0</v>
      </c>
      <c r="N474">
        <f t="shared" si="49"/>
        <v>0</v>
      </c>
      <c r="O474">
        <f t="shared" si="49"/>
        <v>0</v>
      </c>
      <c r="P474">
        <f t="shared" si="49"/>
        <v>0</v>
      </c>
      <c r="Q474">
        <f t="shared" si="49"/>
        <v>0</v>
      </c>
      <c r="R474">
        <v>0.87392333249848242</v>
      </c>
    </row>
    <row r="475" spans="1:18" x14ac:dyDescent="0.3">
      <c r="A475" s="1">
        <v>654</v>
      </c>
      <c r="B475" s="1">
        <v>2008</v>
      </c>
      <c r="C475" s="2">
        <v>0</v>
      </c>
      <c r="D475" s="4">
        <v>0.18911929999999999</v>
      </c>
      <c r="E475" s="4">
        <v>0.34894639999999999</v>
      </c>
      <c r="F475" s="4">
        <v>4.2663100000000002E-2</v>
      </c>
      <c r="G475" s="4">
        <v>0.87311490000000003</v>
      </c>
      <c r="H475" s="4">
        <v>0.30135269999999997</v>
      </c>
      <c r="I475">
        <f t="shared" si="49"/>
        <v>0</v>
      </c>
      <c r="J475">
        <f t="shared" si="49"/>
        <v>0</v>
      </c>
      <c r="K475">
        <f t="shared" si="49"/>
        <v>1</v>
      </c>
      <c r="L475">
        <f t="shared" si="49"/>
        <v>0</v>
      </c>
      <c r="M475">
        <f t="shared" si="49"/>
        <v>0</v>
      </c>
      <c r="N475">
        <f t="shared" si="49"/>
        <v>0</v>
      </c>
      <c r="O475">
        <f t="shared" si="49"/>
        <v>0</v>
      </c>
      <c r="P475">
        <f t="shared" si="49"/>
        <v>0</v>
      </c>
      <c r="Q475">
        <f t="shared" si="49"/>
        <v>0</v>
      </c>
      <c r="R475">
        <v>0.87361983555134348</v>
      </c>
    </row>
    <row r="476" spans="1:18" x14ac:dyDescent="0.3">
      <c r="A476" s="1">
        <v>487</v>
      </c>
      <c r="B476" s="1">
        <v>2009</v>
      </c>
      <c r="C476" s="2">
        <v>0</v>
      </c>
      <c r="D476" s="4">
        <v>0.13254540000000001</v>
      </c>
      <c r="E476" s="4">
        <v>3.4049999999999997E-2</v>
      </c>
      <c r="F476" s="4">
        <v>3.3098799999999998E-2</v>
      </c>
      <c r="G476" s="4">
        <v>0.48393199999999997</v>
      </c>
      <c r="H476" s="4">
        <v>0.1585878</v>
      </c>
      <c r="I476">
        <f t="shared" si="49"/>
        <v>0</v>
      </c>
      <c r="J476">
        <f t="shared" si="49"/>
        <v>0</v>
      </c>
      <c r="K476">
        <f t="shared" si="49"/>
        <v>0</v>
      </c>
      <c r="L476">
        <f t="shared" si="49"/>
        <v>1</v>
      </c>
      <c r="M476">
        <f t="shared" si="49"/>
        <v>0</v>
      </c>
      <c r="N476">
        <f t="shared" si="49"/>
        <v>0</v>
      </c>
      <c r="O476">
        <f t="shared" si="49"/>
        <v>0</v>
      </c>
      <c r="P476">
        <f t="shared" si="49"/>
        <v>0</v>
      </c>
      <c r="Q476">
        <f t="shared" si="49"/>
        <v>0</v>
      </c>
      <c r="R476">
        <v>0.87361123233980298</v>
      </c>
    </row>
    <row r="477" spans="1:18" x14ac:dyDescent="0.3">
      <c r="A477" s="1">
        <v>624</v>
      </c>
      <c r="B477" s="1">
        <v>2013</v>
      </c>
      <c r="C477" s="2">
        <v>0</v>
      </c>
      <c r="D477" s="4">
        <v>3.11157E-2</v>
      </c>
      <c r="E477" s="4">
        <v>0.3572053</v>
      </c>
      <c r="F477" s="4">
        <v>3.6897899999999997E-2</v>
      </c>
      <c r="G477" s="4">
        <v>0.76752909999999996</v>
      </c>
      <c r="H477" s="4">
        <v>0.60799449999999999</v>
      </c>
      <c r="I477">
        <f t="shared" si="49"/>
        <v>0</v>
      </c>
      <c r="J477">
        <f t="shared" si="49"/>
        <v>0</v>
      </c>
      <c r="K477">
        <f t="shared" si="49"/>
        <v>0</v>
      </c>
      <c r="L477">
        <f t="shared" si="49"/>
        <v>0</v>
      </c>
      <c r="M477">
        <f t="shared" si="49"/>
        <v>0</v>
      </c>
      <c r="N477">
        <f t="shared" si="49"/>
        <v>0</v>
      </c>
      <c r="O477">
        <f t="shared" si="49"/>
        <v>0</v>
      </c>
      <c r="P477">
        <f t="shared" si="49"/>
        <v>1</v>
      </c>
      <c r="Q477">
        <f t="shared" si="49"/>
        <v>0</v>
      </c>
      <c r="R477">
        <v>0.87351344284165255</v>
      </c>
    </row>
    <row r="478" spans="1:18" x14ac:dyDescent="0.3">
      <c r="A478" s="1">
        <v>192</v>
      </c>
      <c r="B478" s="1">
        <v>2011</v>
      </c>
      <c r="C478" s="2">
        <v>0</v>
      </c>
      <c r="D478" s="4">
        <v>1.5284600000000001E-2</v>
      </c>
      <c r="E478" s="4">
        <v>0.15624489999999999</v>
      </c>
      <c r="F478" s="4">
        <v>4.6843200000000002E-2</v>
      </c>
      <c r="G478" s="4">
        <v>0.88682119999999998</v>
      </c>
      <c r="H478" s="4">
        <v>8.8466299999999998E-2</v>
      </c>
      <c r="I478">
        <f t="shared" si="49"/>
        <v>0</v>
      </c>
      <c r="J478">
        <f t="shared" si="49"/>
        <v>0</v>
      </c>
      <c r="K478">
        <f t="shared" si="49"/>
        <v>0</v>
      </c>
      <c r="L478">
        <f t="shared" si="49"/>
        <v>0</v>
      </c>
      <c r="M478">
        <f t="shared" si="49"/>
        <v>0</v>
      </c>
      <c r="N478">
        <f t="shared" si="49"/>
        <v>1</v>
      </c>
      <c r="O478">
        <f t="shared" si="49"/>
        <v>0</v>
      </c>
      <c r="P478">
        <f t="shared" si="49"/>
        <v>0</v>
      </c>
      <c r="Q478">
        <f t="shared" si="49"/>
        <v>0</v>
      </c>
      <c r="R478">
        <v>0.87310168788056641</v>
      </c>
    </row>
    <row r="479" spans="1:18" x14ac:dyDescent="0.3">
      <c r="A479" s="1">
        <v>202</v>
      </c>
      <c r="B479" s="1">
        <v>2010</v>
      </c>
      <c r="C479" s="2">
        <v>0</v>
      </c>
      <c r="D479" s="4">
        <v>4.8404799999999998E-2</v>
      </c>
      <c r="E479" s="4">
        <v>0.56603230000000004</v>
      </c>
      <c r="F479" s="4">
        <v>8.5879899999999995E-2</v>
      </c>
      <c r="G479" s="4">
        <v>3.3091400000000002</v>
      </c>
      <c r="H479" s="4">
        <v>0.31679390000000002</v>
      </c>
      <c r="I479">
        <f t="shared" si="49"/>
        <v>0</v>
      </c>
      <c r="J479">
        <f t="shared" si="49"/>
        <v>0</v>
      </c>
      <c r="K479">
        <f t="shared" si="49"/>
        <v>0</v>
      </c>
      <c r="L479">
        <f t="shared" si="49"/>
        <v>0</v>
      </c>
      <c r="M479">
        <f t="shared" si="49"/>
        <v>1</v>
      </c>
      <c r="N479">
        <f t="shared" si="49"/>
        <v>0</v>
      </c>
      <c r="O479">
        <f t="shared" si="49"/>
        <v>0</v>
      </c>
      <c r="P479">
        <f t="shared" si="49"/>
        <v>0</v>
      </c>
      <c r="Q479">
        <f t="shared" si="49"/>
        <v>0</v>
      </c>
      <c r="R479">
        <v>0.87285785662874071</v>
      </c>
    </row>
    <row r="480" spans="1:18" x14ac:dyDescent="0.3">
      <c r="A480" s="1">
        <v>655</v>
      </c>
      <c r="B480" s="1">
        <v>2011</v>
      </c>
      <c r="C480" s="2">
        <v>0</v>
      </c>
      <c r="D480" s="4">
        <v>0.21906149999999999</v>
      </c>
      <c r="E480" s="4">
        <v>9.6560000000000005E-4</v>
      </c>
      <c r="F480" s="4">
        <v>4.2535400000000001E-2</v>
      </c>
      <c r="G480" s="4">
        <v>1.830846</v>
      </c>
      <c r="H480" s="4">
        <v>0.2347234</v>
      </c>
      <c r="I480">
        <f t="shared" si="49"/>
        <v>0</v>
      </c>
      <c r="J480">
        <f t="shared" si="49"/>
        <v>0</v>
      </c>
      <c r="K480">
        <f t="shared" si="49"/>
        <v>0</v>
      </c>
      <c r="L480">
        <f t="shared" si="49"/>
        <v>0</v>
      </c>
      <c r="M480">
        <f t="shared" si="49"/>
        <v>0</v>
      </c>
      <c r="N480">
        <f t="shared" si="49"/>
        <v>1</v>
      </c>
      <c r="O480">
        <f t="shared" si="49"/>
        <v>0</v>
      </c>
      <c r="P480">
        <f t="shared" si="49"/>
        <v>0</v>
      </c>
      <c r="Q480">
        <f t="shared" si="49"/>
        <v>0</v>
      </c>
      <c r="R480">
        <v>0.87285279020951834</v>
      </c>
    </row>
    <row r="481" spans="1:18" x14ac:dyDescent="0.3">
      <c r="A481" s="1">
        <v>453</v>
      </c>
      <c r="B481" s="1">
        <v>2010</v>
      </c>
      <c r="C481" s="2">
        <v>0</v>
      </c>
      <c r="D481" s="4">
        <v>-2.5682000000000001E-3</v>
      </c>
      <c r="E481" s="4">
        <v>0.20209060000000001</v>
      </c>
      <c r="F481" s="4">
        <v>9.4595399999999996E-2</v>
      </c>
      <c r="G481" s="4">
        <v>2.5390920000000001</v>
      </c>
      <c r="H481" s="4">
        <v>0.26456459999999998</v>
      </c>
      <c r="I481">
        <f t="shared" si="49"/>
        <v>0</v>
      </c>
      <c r="J481">
        <f t="shared" si="49"/>
        <v>0</v>
      </c>
      <c r="K481">
        <f t="shared" si="49"/>
        <v>0</v>
      </c>
      <c r="L481">
        <f t="shared" si="49"/>
        <v>0</v>
      </c>
      <c r="M481">
        <f t="shared" si="49"/>
        <v>1</v>
      </c>
      <c r="N481">
        <f t="shared" si="49"/>
        <v>0</v>
      </c>
      <c r="O481">
        <f t="shared" si="49"/>
        <v>0</v>
      </c>
      <c r="P481">
        <f t="shared" si="49"/>
        <v>0</v>
      </c>
      <c r="Q481">
        <f t="shared" si="49"/>
        <v>0</v>
      </c>
      <c r="R481">
        <v>0.8727816097194292</v>
      </c>
    </row>
    <row r="482" spans="1:18" x14ac:dyDescent="0.3">
      <c r="A482" s="1">
        <v>480</v>
      </c>
      <c r="B482" s="1">
        <v>2011</v>
      </c>
      <c r="C482" s="2">
        <v>0</v>
      </c>
      <c r="D482" s="4">
        <v>-7.0786E-3</v>
      </c>
      <c r="E482" s="4">
        <v>0.1063465</v>
      </c>
      <c r="F482" s="4">
        <v>2.1271700000000001E-2</v>
      </c>
      <c r="G482" s="4">
        <v>0.26652680000000001</v>
      </c>
      <c r="H482" s="4">
        <v>0.1040372</v>
      </c>
      <c r="I482">
        <f t="shared" ref="I482:Q491" si="50">IF($B482=I$1, 1, 0)</f>
        <v>0</v>
      </c>
      <c r="J482">
        <f t="shared" si="50"/>
        <v>0</v>
      </c>
      <c r="K482">
        <f t="shared" si="50"/>
        <v>0</v>
      </c>
      <c r="L482">
        <f t="shared" si="50"/>
        <v>0</v>
      </c>
      <c r="M482">
        <f t="shared" si="50"/>
        <v>0</v>
      </c>
      <c r="N482">
        <f t="shared" si="50"/>
        <v>1</v>
      </c>
      <c r="O482">
        <f t="shared" si="50"/>
        <v>0</v>
      </c>
      <c r="P482">
        <f t="shared" si="50"/>
        <v>0</v>
      </c>
      <c r="Q482">
        <f t="shared" si="50"/>
        <v>0</v>
      </c>
      <c r="R482">
        <v>0.87245082499127624</v>
      </c>
    </row>
    <row r="483" spans="1:18" x14ac:dyDescent="0.3">
      <c r="A483" s="1">
        <v>277</v>
      </c>
      <c r="B483" s="1">
        <v>2013</v>
      </c>
      <c r="C483" s="2">
        <v>0</v>
      </c>
      <c r="D483" s="4">
        <v>7.3428999999999994E-2</v>
      </c>
      <c r="E483" s="4">
        <v>2.0519099999999998E-2</v>
      </c>
      <c r="F483" s="4">
        <v>4.5816299999999997E-2</v>
      </c>
      <c r="G483" s="4">
        <v>0.33842410000000001</v>
      </c>
      <c r="H483" s="4">
        <v>0.15598670000000001</v>
      </c>
      <c r="I483">
        <f t="shared" si="50"/>
        <v>0</v>
      </c>
      <c r="J483">
        <f t="shared" si="50"/>
        <v>0</v>
      </c>
      <c r="K483">
        <f t="shared" si="50"/>
        <v>0</v>
      </c>
      <c r="L483">
        <f t="shared" si="50"/>
        <v>0</v>
      </c>
      <c r="M483">
        <f t="shared" si="50"/>
        <v>0</v>
      </c>
      <c r="N483">
        <f t="shared" si="50"/>
        <v>0</v>
      </c>
      <c r="O483">
        <f t="shared" si="50"/>
        <v>0</v>
      </c>
      <c r="P483">
        <f t="shared" si="50"/>
        <v>1</v>
      </c>
      <c r="Q483">
        <f t="shared" si="50"/>
        <v>0</v>
      </c>
      <c r="R483">
        <v>0.8723386737067309</v>
      </c>
    </row>
    <row r="484" spans="1:18" x14ac:dyDescent="0.3">
      <c r="A484" s="1">
        <v>411</v>
      </c>
      <c r="B484" s="1">
        <v>2006</v>
      </c>
      <c r="C484" s="2">
        <v>0</v>
      </c>
      <c r="D484" s="4">
        <v>0.31248379999999998</v>
      </c>
      <c r="E484" s="4">
        <v>0.39182220000000001</v>
      </c>
      <c r="F484" s="4">
        <v>9.3370599999999998E-2</v>
      </c>
      <c r="G484" s="4">
        <v>2.8169580000000001</v>
      </c>
      <c r="H484" s="4">
        <v>1.1266050000000001</v>
      </c>
      <c r="I484">
        <f t="shared" si="50"/>
        <v>1</v>
      </c>
      <c r="J484">
        <f t="shared" si="50"/>
        <v>0</v>
      </c>
      <c r="K484">
        <f t="shared" si="50"/>
        <v>0</v>
      </c>
      <c r="L484">
        <f t="shared" si="50"/>
        <v>0</v>
      </c>
      <c r="M484">
        <f t="shared" si="50"/>
        <v>0</v>
      </c>
      <c r="N484">
        <f t="shared" si="50"/>
        <v>0</v>
      </c>
      <c r="O484">
        <f t="shared" si="50"/>
        <v>0</v>
      </c>
      <c r="P484">
        <f t="shared" si="50"/>
        <v>0</v>
      </c>
      <c r="Q484">
        <f t="shared" si="50"/>
        <v>0</v>
      </c>
      <c r="R484">
        <v>0.87202012850546506</v>
      </c>
    </row>
    <row r="485" spans="1:18" x14ac:dyDescent="0.3">
      <c r="A485" s="1">
        <v>385</v>
      </c>
      <c r="B485" s="1">
        <v>2014</v>
      </c>
      <c r="C485" s="2">
        <v>0</v>
      </c>
      <c r="D485" s="4">
        <v>0.13047919999999999</v>
      </c>
      <c r="E485" s="4">
        <v>0.26026840000000001</v>
      </c>
      <c r="F485" s="4">
        <v>3.8435499999999997E-2</v>
      </c>
      <c r="G485" s="4">
        <v>0.81232700000000002</v>
      </c>
      <c r="H485" s="4">
        <v>0.3049713</v>
      </c>
      <c r="I485">
        <f t="shared" si="50"/>
        <v>0</v>
      </c>
      <c r="J485">
        <f t="shared" si="50"/>
        <v>0</v>
      </c>
      <c r="K485">
        <f t="shared" si="50"/>
        <v>0</v>
      </c>
      <c r="L485">
        <f t="shared" si="50"/>
        <v>0</v>
      </c>
      <c r="M485">
        <f t="shared" si="50"/>
        <v>0</v>
      </c>
      <c r="N485">
        <f t="shared" si="50"/>
        <v>0</v>
      </c>
      <c r="O485">
        <f t="shared" si="50"/>
        <v>0</v>
      </c>
      <c r="P485">
        <f t="shared" si="50"/>
        <v>0</v>
      </c>
      <c r="Q485">
        <f t="shared" si="50"/>
        <v>1</v>
      </c>
      <c r="R485">
        <v>0.87173809995796125</v>
      </c>
    </row>
    <row r="486" spans="1:18" x14ac:dyDescent="0.3">
      <c r="A486" s="1">
        <v>627</v>
      </c>
      <c r="B486" s="1">
        <v>2012</v>
      </c>
      <c r="C486" s="2">
        <v>0</v>
      </c>
      <c r="D486" s="4">
        <v>1.1302E-2</v>
      </c>
      <c r="E486" s="4">
        <v>7.4583800000000006E-2</v>
      </c>
      <c r="F486" s="4">
        <v>4.3577299999999999E-2</v>
      </c>
      <c r="G486" s="4">
        <v>0.6787512</v>
      </c>
      <c r="H486" s="4">
        <v>6.9777800000000001E-2</v>
      </c>
      <c r="I486">
        <f t="shared" si="50"/>
        <v>0</v>
      </c>
      <c r="J486">
        <f t="shared" si="50"/>
        <v>0</v>
      </c>
      <c r="K486">
        <f t="shared" si="50"/>
        <v>0</v>
      </c>
      <c r="L486">
        <f t="shared" si="50"/>
        <v>0</v>
      </c>
      <c r="M486">
        <f t="shared" si="50"/>
        <v>0</v>
      </c>
      <c r="N486">
        <f t="shared" si="50"/>
        <v>0</v>
      </c>
      <c r="O486">
        <f t="shared" si="50"/>
        <v>1</v>
      </c>
      <c r="P486">
        <f t="shared" si="50"/>
        <v>0</v>
      </c>
      <c r="Q486">
        <f t="shared" si="50"/>
        <v>0</v>
      </c>
      <c r="R486">
        <v>0.87104826991991335</v>
      </c>
    </row>
    <row r="487" spans="1:18" x14ac:dyDescent="0.3">
      <c r="A487" s="1">
        <v>36</v>
      </c>
      <c r="B487" s="1">
        <v>2009</v>
      </c>
      <c r="C487" s="2">
        <v>0</v>
      </c>
      <c r="D487" s="4">
        <v>0.32022869999999998</v>
      </c>
      <c r="E487" s="4">
        <v>0.26358720000000002</v>
      </c>
      <c r="F487" s="4">
        <v>0.1170469</v>
      </c>
      <c r="G487" s="4">
        <v>58.240769999999998</v>
      </c>
      <c r="H487" s="4">
        <v>0.26566990000000001</v>
      </c>
      <c r="I487">
        <f t="shared" si="50"/>
        <v>0</v>
      </c>
      <c r="J487">
        <f t="shared" si="50"/>
        <v>0</v>
      </c>
      <c r="K487">
        <f t="shared" si="50"/>
        <v>0</v>
      </c>
      <c r="L487">
        <f t="shared" si="50"/>
        <v>1</v>
      </c>
      <c r="M487">
        <f t="shared" si="50"/>
        <v>0</v>
      </c>
      <c r="N487">
        <f t="shared" si="50"/>
        <v>0</v>
      </c>
      <c r="O487">
        <f t="shared" si="50"/>
        <v>0</v>
      </c>
      <c r="P487">
        <f t="shared" si="50"/>
        <v>0</v>
      </c>
      <c r="Q487">
        <f t="shared" si="50"/>
        <v>0</v>
      </c>
      <c r="R487">
        <v>0.87050981743757994</v>
      </c>
    </row>
    <row r="488" spans="1:18" x14ac:dyDescent="0.3">
      <c r="A488" s="1">
        <v>270</v>
      </c>
      <c r="B488" s="1">
        <v>2008</v>
      </c>
      <c r="C488" s="2">
        <v>0</v>
      </c>
      <c r="D488" s="4">
        <v>2.8789599999999999E-2</v>
      </c>
      <c r="E488" s="4">
        <v>0.37896170000000001</v>
      </c>
      <c r="F488" s="4">
        <v>5.4738099999999998E-2</v>
      </c>
      <c r="G488" s="4">
        <v>0.55576519999999996</v>
      </c>
      <c r="H488" s="4">
        <v>0.16461519999999999</v>
      </c>
      <c r="I488">
        <f t="shared" si="50"/>
        <v>0</v>
      </c>
      <c r="J488">
        <f t="shared" si="50"/>
        <v>0</v>
      </c>
      <c r="K488">
        <f t="shared" si="50"/>
        <v>1</v>
      </c>
      <c r="L488">
        <f t="shared" si="50"/>
        <v>0</v>
      </c>
      <c r="M488">
        <f t="shared" si="50"/>
        <v>0</v>
      </c>
      <c r="N488">
        <f t="shared" si="50"/>
        <v>0</v>
      </c>
      <c r="O488">
        <f t="shared" si="50"/>
        <v>0</v>
      </c>
      <c r="P488">
        <f t="shared" si="50"/>
        <v>0</v>
      </c>
      <c r="Q488">
        <f t="shared" si="50"/>
        <v>0</v>
      </c>
      <c r="R488">
        <v>0.87040882787732587</v>
      </c>
    </row>
    <row r="489" spans="1:18" x14ac:dyDescent="0.3">
      <c r="A489" s="1">
        <v>468</v>
      </c>
      <c r="B489" s="1">
        <v>2005</v>
      </c>
      <c r="C489" s="2">
        <v>0</v>
      </c>
      <c r="D489" s="4">
        <v>6.7222799999999999E-2</v>
      </c>
      <c r="E489" s="4">
        <v>0.15389259999999999</v>
      </c>
      <c r="F489" s="4">
        <v>5.4611399999999997E-2</v>
      </c>
      <c r="G489" s="4">
        <v>0.99485789999999996</v>
      </c>
      <c r="H489" s="4">
        <v>0.1309631</v>
      </c>
      <c r="I489">
        <f t="shared" si="50"/>
        <v>0</v>
      </c>
      <c r="J489">
        <f t="shared" si="50"/>
        <v>0</v>
      </c>
      <c r="K489">
        <f t="shared" si="50"/>
        <v>0</v>
      </c>
      <c r="L489">
        <f t="shared" si="50"/>
        <v>0</v>
      </c>
      <c r="M489">
        <f t="shared" si="50"/>
        <v>0</v>
      </c>
      <c r="N489">
        <f t="shared" si="50"/>
        <v>0</v>
      </c>
      <c r="O489">
        <f t="shared" si="50"/>
        <v>0</v>
      </c>
      <c r="P489">
        <f t="shared" si="50"/>
        <v>0</v>
      </c>
      <c r="Q489">
        <f t="shared" si="50"/>
        <v>0</v>
      </c>
      <c r="R489">
        <v>0.87038937429737773</v>
      </c>
    </row>
    <row r="490" spans="1:18" x14ac:dyDescent="0.3">
      <c r="A490" s="1">
        <v>505</v>
      </c>
      <c r="B490" s="1">
        <v>2008</v>
      </c>
      <c r="C490" s="2">
        <v>0</v>
      </c>
      <c r="D490" s="4">
        <v>0.2597102</v>
      </c>
      <c r="E490" s="4">
        <v>0.34212559999999997</v>
      </c>
      <c r="F490" s="4">
        <v>7.1871000000000004E-2</v>
      </c>
      <c r="G490" s="4">
        <v>1.8283959999999999</v>
      </c>
      <c r="H490" s="4">
        <v>0.3732664</v>
      </c>
      <c r="I490">
        <f t="shared" si="50"/>
        <v>0</v>
      </c>
      <c r="J490">
        <f t="shared" si="50"/>
        <v>0</v>
      </c>
      <c r="K490">
        <f t="shared" si="50"/>
        <v>1</v>
      </c>
      <c r="L490">
        <f t="shared" si="50"/>
        <v>0</v>
      </c>
      <c r="M490">
        <f t="shared" si="50"/>
        <v>0</v>
      </c>
      <c r="N490">
        <f t="shared" si="50"/>
        <v>0</v>
      </c>
      <c r="O490">
        <f t="shared" si="50"/>
        <v>0</v>
      </c>
      <c r="P490">
        <f t="shared" si="50"/>
        <v>0</v>
      </c>
      <c r="Q490">
        <f t="shared" si="50"/>
        <v>0</v>
      </c>
      <c r="R490">
        <v>0.87027626938937952</v>
      </c>
    </row>
    <row r="491" spans="1:18" x14ac:dyDescent="0.3">
      <c r="A491" s="1">
        <v>648</v>
      </c>
      <c r="B491" s="1">
        <v>2012</v>
      </c>
      <c r="C491" s="2">
        <v>0</v>
      </c>
      <c r="D491" s="4">
        <v>0.2179546</v>
      </c>
      <c r="E491" s="4">
        <v>0.25008560000000002</v>
      </c>
      <c r="F491" s="4">
        <v>4.1457300000000002E-2</v>
      </c>
      <c r="G491" s="4">
        <v>2.136406</v>
      </c>
      <c r="H491" s="4">
        <v>0.1897848</v>
      </c>
      <c r="I491">
        <f t="shared" si="50"/>
        <v>0</v>
      </c>
      <c r="J491">
        <f t="shared" si="50"/>
        <v>0</v>
      </c>
      <c r="K491">
        <f t="shared" si="50"/>
        <v>0</v>
      </c>
      <c r="L491">
        <f t="shared" si="50"/>
        <v>0</v>
      </c>
      <c r="M491">
        <f t="shared" si="50"/>
        <v>0</v>
      </c>
      <c r="N491">
        <f t="shared" si="50"/>
        <v>0</v>
      </c>
      <c r="O491">
        <f t="shared" si="50"/>
        <v>1</v>
      </c>
      <c r="P491">
        <f t="shared" si="50"/>
        <v>0</v>
      </c>
      <c r="Q491">
        <f t="shared" si="50"/>
        <v>0</v>
      </c>
      <c r="R491">
        <v>0.87023108370854074</v>
      </c>
    </row>
    <row r="492" spans="1:18" x14ac:dyDescent="0.3">
      <c r="A492" s="1">
        <v>29</v>
      </c>
      <c r="B492" s="1">
        <v>2014</v>
      </c>
      <c r="C492" s="2">
        <v>0</v>
      </c>
      <c r="D492" s="4">
        <v>1.3973599999999999E-2</v>
      </c>
      <c r="E492" s="4">
        <v>8.82463E-2</v>
      </c>
      <c r="F492" s="4">
        <v>3.9443600000000002E-2</v>
      </c>
      <c r="G492" s="4">
        <v>0.57184760000000001</v>
      </c>
      <c r="H492" s="4">
        <v>0.12767400000000001</v>
      </c>
      <c r="I492">
        <f t="shared" ref="I492:Q501" si="51">IF($B492=I$1, 1, 0)</f>
        <v>0</v>
      </c>
      <c r="J492">
        <f t="shared" si="51"/>
        <v>0</v>
      </c>
      <c r="K492">
        <f t="shared" si="51"/>
        <v>0</v>
      </c>
      <c r="L492">
        <f t="shared" si="51"/>
        <v>0</v>
      </c>
      <c r="M492">
        <f t="shared" si="51"/>
        <v>0</v>
      </c>
      <c r="N492">
        <f t="shared" si="51"/>
        <v>0</v>
      </c>
      <c r="O492">
        <f t="shared" si="51"/>
        <v>0</v>
      </c>
      <c r="P492">
        <f t="shared" si="51"/>
        <v>0</v>
      </c>
      <c r="Q492">
        <f t="shared" si="51"/>
        <v>1</v>
      </c>
      <c r="R492">
        <v>0.87022570399692101</v>
      </c>
    </row>
    <row r="493" spans="1:18" x14ac:dyDescent="0.3">
      <c r="A493" s="1">
        <v>575</v>
      </c>
      <c r="B493" s="1">
        <v>2008</v>
      </c>
      <c r="C493" s="2">
        <v>0</v>
      </c>
      <c r="D493" s="4">
        <v>4.1666300000000003E-2</v>
      </c>
      <c r="E493" s="4">
        <v>-2.0238699999999998E-2</v>
      </c>
      <c r="F493" s="4">
        <v>2.3908100000000002E-2</v>
      </c>
      <c r="G493" s="4">
        <v>0.62447459999999999</v>
      </c>
      <c r="H493" s="4">
        <v>0.21339060000000001</v>
      </c>
      <c r="I493">
        <f t="shared" si="51"/>
        <v>0</v>
      </c>
      <c r="J493">
        <f t="shared" si="51"/>
        <v>0</v>
      </c>
      <c r="K493">
        <f t="shared" si="51"/>
        <v>1</v>
      </c>
      <c r="L493">
        <f t="shared" si="51"/>
        <v>0</v>
      </c>
      <c r="M493">
        <f t="shared" si="51"/>
        <v>0</v>
      </c>
      <c r="N493">
        <f t="shared" si="51"/>
        <v>0</v>
      </c>
      <c r="O493">
        <f t="shared" si="51"/>
        <v>0</v>
      </c>
      <c r="P493">
        <f t="shared" si="51"/>
        <v>0</v>
      </c>
      <c r="Q493">
        <f t="shared" si="51"/>
        <v>0</v>
      </c>
      <c r="R493">
        <v>0.87014106648247536</v>
      </c>
    </row>
    <row r="494" spans="1:18" x14ac:dyDescent="0.3">
      <c r="A494" s="1">
        <v>304</v>
      </c>
      <c r="B494" s="1">
        <v>2012</v>
      </c>
      <c r="C494" s="2">
        <v>0</v>
      </c>
      <c r="D494" s="4">
        <v>0.43767329999999999</v>
      </c>
      <c r="E494" s="4">
        <v>0.39687230000000001</v>
      </c>
      <c r="F494" s="4">
        <v>5.12839E-2</v>
      </c>
      <c r="G494" s="4">
        <v>1.9534750000000001</v>
      </c>
      <c r="H494" s="4">
        <v>0.416242</v>
      </c>
      <c r="I494">
        <f t="shared" si="51"/>
        <v>0</v>
      </c>
      <c r="J494">
        <f t="shared" si="51"/>
        <v>0</v>
      </c>
      <c r="K494">
        <f t="shared" si="51"/>
        <v>0</v>
      </c>
      <c r="L494">
        <f t="shared" si="51"/>
        <v>0</v>
      </c>
      <c r="M494">
        <f t="shared" si="51"/>
        <v>0</v>
      </c>
      <c r="N494">
        <f t="shared" si="51"/>
        <v>0</v>
      </c>
      <c r="O494">
        <f t="shared" si="51"/>
        <v>1</v>
      </c>
      <c r="P494">
        <f t="shared" si="51"/>
        <v>0</v>
      </c>
      <c r="Q494">
        <f t="shared" si="51"/>
        <v>0</v>
      </c>
      <c r="R494">
        <v>0.87001434468879479</v>
      </c>
    </row>
    <row r="495" spans="1:18" x14ac:dyDescent="0.3">
      <c r="A495" s="1">
        <v>90</v>
      </c>
      <c r="B495" s="1">
        <v>2014</v>
      </c>
      <c r="C495" s="2">
        <v>0</v>
      </c>
      <c r="D495" s="4">
        <v>7.8616900000000003E-2</v>
      </c>
      <c r="E495" s="4">
        <v>9.1855199999999998E-2</v>
      </c>
      <c r="F495" s="4">
        <v>5.4779300000000003E-2</v>
      </c>
      <c r="G495" s="4">
        <v>0.56112740000000005</v>
      </c>
      <c r="H495" s="4">
        <v>0.1555357</v>
      </c>
      <c r="I495">
        <f t="shared" si="51"/>
        <v>0</v>
      </c>
      <c r="J495">
        <f t="shared" si="51"/>
        <v>0</v>
      </c>
      <c r="K495">
        <f t="shared" si="51"/>
        <v>0</v>
      </c>
      <c r="L495">
        <f t="shared" si="51"/>
        <v>0</v>
      </c>
      <c r="M495">
        <f t="shared" si="51"/>
        <v>0</v>
      </c>
      <c r="N495">
        <f t="shared" si="51"/>
        <v>0</v>
      </c>
      <c r="O495">
        <f t="shared" si="51"/>
        <v>0</v>
      </c>
      <c r="P495">
        <f t="shared" si="51"/>
        <v>0</v>
      </c>
      <c r="Q495">
        <f t="shared" si="51"/>
        <v>1</v>
      </c>
      <c r="R495">
        <v>0.86998945458122345</v>
      </c>
    </row>
    <row r="496" spans="1:18" x14ac:dyDescent="0.3">
      <c r="A496" s="1">
        <v>382</v>
      </c>
      <c r="B496" s="1">
        <v>2008</v>
      </c>
      <c r="C496" s="2">
        <v>0</v>
      </c>
      <c r="D496" s="4">
        <v>0.13340489999999999</v>
      </c>
      <c r="E496" s="4">
        <v>0.15267500000000001</v>
      </c>
      <c r="F496" s="4">
        <v>6.5289600000000003E-2</v>
      </c>
      <c r="G496" s="4">
        <v>1.314848</v>
      </c>
      <c r="H496" s="4">
        <v>0.1753777</v>
      </c>
      <c r="I496">
        <f t="shared" si="51"/>
        <v>0</v>
      </c>
      <c r="J496">
        <f t="shared" si="51"/>
        <v>0</v>
      </c>
      <c r="K496">
        <f t="shared" si="51"/>
        <v>1</v>
      </c>
      <c r="L496">
        <f t="shared" si="51"/>
        <v>0</v>
      </c>
      <c r="M496">
        <f t="shared" si="51"/>
        <v>0</v>
      </c>
      <c r="N496">
        <f t="shared" si="51"/>
        <v>0</v>
      </c>
      <c r="O496">
        <f t="shared" si="51"/>
        <v>0</v>
      </c>
      <c r="P496">
        <f t="shared" si="51"/>
        <v>0</v>
      </c>
      <c r="Q496">
        <f t="shared" si="51"/>
        <v>0</v>
      </c>
      <c r="R496">
        <v>0.8699196889590386</v>
      </c>
    </row>
    <row r="497" spans="1:18" x14ac:dyDescent="0.3">
      <c r="A497" s="1">
        <v>590</v>
      </c>
      <c r="B497" s="1">
        <v>2005</v>
      </c>
      <c r="C497" s="2">
        <v>0</v>
      </c>
      <c r="D497" s="4">
        <v>0.11048910000000001</v>
      </c>
      <c r="E497" s="4">
        <v>-7.1230100000000005E-2</v>
      </c>
      <c r="F497" s="4">
        <v>9.8848900000000003E-2</v>
      </c>
      <c r="G497" s="4">
        <v>3.5334720000000002</v>
      </c>
      <c r="H497" s="4">
        <v>0.46629029999999999</v>
      </c>
      <c r="I497">
        <f t="shared" si="51"/>
        <v>0</v>
      </c>
      <c r="J497">
        <f t="shared" si="51"/>
        <v>0</v>
      </c>
      <c r="K497">
        <f t="shared" si="51"/>
        <v>0</v>
      </c>
      <c r="L497">
        <f t="shared" si="51"/>
        <v>0</v>
      </c>
      <c r="M497">
        <f t="shared" si="51"/>
        <v>0</v>
      </c>
      <c r="N497">
        <f t="shared" si="51"/>
        <v>0</v>
      </c>
      <c r="O497">
        <f t="shared" si="51"/>
        <v>0</v>
      </c>
      <c r="P497">
        <f t="shared" si="51"/>
        <v>0</v>
      </c>
      <c r="Q497">
        <f t="shared" si="51"/>
        <v>0</v>
      </c>
      <c r="R497">
        <v>0.86978547679010443</v>
      </c>
    </row>
    <row r="498" spans="1:18" x14ac:dyDescent="0.3">
      <c r="A498" s="1">
        <v>505</v>
      </c>
      <c r="B498" s="1">
        <v>2012</v>
      </c>
      <c r="C498" s="2">
        <v>0</v>
      </c>
      <c r="D498" s="4">
        <v>0.14780299999999999</v>
      </c>
      <c r="E498" s="4">
        <v>0.28354580000000001</v>
      </c>
      <c r="F498" s="4">
        <v>4.5126300000000001E-2</v>
      </c>
      <c r="G498" s="4">
        <v>1.2381120000000001</v>
      </c>
      <c r="H498" s="4">
        <v>0.2770936</v>
      </c>
      <c r="I498">
        <f t="shared" si="51"/>
        <v>0</v>
      </c>
      <c r="J498">
        <f t="shared" si="51"/>
        <v>0</v>
      </c>
      <c r="K498">
        <f t="shared" si="51"/>
        <v>0</v>
      </c>
      <c r="L498">
        <f t="shared" si="51"/>
        <v>0</v>
      </c>
      <c r="M498">
        <f t="shared" si="51"/>
        <v>0</v>
      </c>
      <c r="N498">
        <f t="shared" si="51"/>
        <v>0</v>
      </c>
      <c r="O498">
        <f t="shared" si="51"/>
        <v>1</v>
      </c>
      <c r="P498">
        <f t="shared" si="51"/>
        <v>0</v>
      </c>
      <c r="Q498">
        <f t="shared" si="51"/>
        <v>0</v>
      </c>
      <c r="R498">
        <v>0.86902921101365493</v>
      </c>
    </row>
    <row r="499" spans="1:18" x14ac:dyDescent="0.3">
      <c r="A499" s="1">
        <v>428</v>
      </c>
      <c r="B499" s="1">
        <v>2014</v>
      </c>
      <c r="C499" s="2">
        <v>0</v>
      </c>
      <c r="D499" s="4">
        <v>0.3173067</v>
      </c>
      <c r="E499" s="4">
        <v>0.28263070000000001</v>
      </c>
      <c r="F499" s="4">
        <v>4.3548900000000001E-2</v>
      </c>
      <c r="G499" s="4">
        <v>1.442232</v>
      </c>
      <c r="H499" s="4">
        <v>0.24856690000000001</v>
      </c>
      <c r="I499">
        <f t="shared" si="51"/>
        <v>0</v>
      </c>
      <c r="J499">
        <f t="shared" si="51"/>
        <v>0</v>
      </c>
      <c r="K499">
        <f t="shared" si="51"/>
        <v>0</v>
      </c>
      <c r="L499">
        <f t="shared" si="51"/>
        <v>0</v>
      </c>
      <c r="M499">
        <f t="shared" si="51"/>
        <v>0</v>
      </c>
      <c r="N499">
        <f t="shared" si="51"/>
        <v>0</v>
      </c>
      <c r="O499">
        <f t="shared" si="51"/>
        <v>0</v>
      </c>
      <c r="P499">
        <f t="shared" si="51"/>
        <v>0</v>
      </c>
      <c r="Q499">
        <f t="shared" si="51"/>
        <v>1</v>
      </c>
      <c r="R499">
        <v>0.86849260212549351</v>
      </c>
    </row>
    <row r="500" spans="1:18" x14ac:dyDescent="0.3">
      <c r="A500" s="1">
        <v>208</v>
      </c>
      <c r="B500" s="1">
        <v>2011</v>
      </c>
      <c r="C500" s="2">
        <v>0</v>
      </c>
      <c r="D500" s="4">
        <v>8.8083499999999995E-2</v>
      </c>
      <c r="E500" s="4">
        <v>0.42439739999999998</v>
      </c>
      <c r="F500" s="4">
        <v>9.1077599999999995E-2</v>
      </c>
      <c r="G500" s="4">
        <v>3.0017399999999999</v>
      </c>
      <c r="H500" s="4">
        <v>0.23051830000000001</v>
      </c>
      <c r="I500">
        <f t="shared" si="51"/>
        <v>0</v>
      </c>
      <c r="J500">
        <f t="shared" si="51"/>
        <v>0</v>
      </c>
      <c r="K500">
        <f t="shared" si="51"/>
        <v>0</v>
      </c>
      <c r="L500">
        <f t="shared" si="51"/>
        <v>0</v>
      </c>
      <c r="M500">
        <f t="shared" si="51"/>
        <v>0</v>
      </c>
      <c r="N500">
        <f t="shared" si="51"/>
        <v>1</v>
      </c>
      <c r="O500">
        <f t="shared" si="51"/>
        <v>0</v>
      </c>
      <c r="P500">
        <f t="shared" si="51"/>
        <v>0</v>
      </c>
      <c r="Q500">
        <f t="shared" si="51"/>
        <v>0</v>
      </c>
      <c r="R500">
        <v>0.86847962670776935</v>
      </c>
    </row>
    <row r="501" spans="1:18" x14ac:dyDescent="0.3">
      <c r="A501" s="1">
        <v>363</v>
      </c>
      <c r="B501" s="1">
        <v>2011</v>
      </c>
      <c r="C501" s="2">
        <v>0</v>
      </c>
      <c r="D501" s="4">
        <v>0.31599549999999998</v>
      </c>
      <c r="E501" s="4">
        <v>0.56455770000000005</v>
      </c>
      <c r="F501" s="4">
        <v>0.15886900000000001</v>
      </c>
      <c r="G501" s="4">
        <v>4.0483359999999999</v>
      </c>
      <c r="H501" s="4">
        <v>0.68669659999999999</v>
      </c>
      <c r="I501">
        <f t="shared" si="51"/>
        <v>0</v>
      </c>
      <c r="J501">
        <f t="shared" si="51"/>
        <v>0</v>
      </c>
      <c r="K501">
        <f t="shared" si="51"/>
        <v>0</v>
      </c>
      <c r="L501">
        <f t="shared" si="51"/>
        <v>0</v>
      </c>
      <c r="M501">
        <f t="shared" si="51"/>
        <v>0</v>
      </c>
      <c r="N501">
        <f t="shared" si="51"/>
        <v>1</v>
      </c>
      <c r="O501">
        <f t="shared" si="51"/>
        <v>0</v>
      </c>
      <c r="P501">
        <f t="shared" si="51"/>
        <v>0</v>
      </c>
      <c r="Q501">
        <f t="shared" si="51"/>
        <v>0</v>
      </c>
      <c r="R501">
        <v>0.86833812379750663</v>
      </c>
    </row>
    <row r="502" spans="1:18" x14ac:dyDescent="0.3">
      <c r="A502" s="1">
        <v>517</v>
      </c>
      <c r="B502" s="1">
        <v>2009</v>
      </c>
      <c r="C502" s="2">
        <v>0</v>
      </c>
      <c r="D502" s="4">
        <v>0.22017149999999999</v>
      </c>
      <c r="E502" s="4">
        <v>9.0263800000000005E-2</v>
      </c>
      <c r="F502" s="4">
        <v>1.84222E-2</v>
      </c>
      <c r="G502" s="4">
        <v>2.9420329999999999</v>
      </c>
      <c r="H502" s="4">
        <v>0.30712709999999999</v>
      </c>
      <c r="I502">
        <f t="shared" ref="I502:Q511" si="52">IF($B502=I$1, 1, 0)</f>
        <v>0</v>
      </c>
      <c r="J502">
        <f t="shared" si="52"/>
        <v>0</v>
      </c>
      <c r="K502">
        <f t="shared" si="52"/>
        <v>0</v>
      </c>
      <c r="L502">
        <f t="shared" si="52"/>
        <v>1</v>
      </c>
      <c r="M502">
        <f t="shared" si="52"/>
        <v>0</v>
      </c>
      <c r="N502">
        <f t="shared" si="52"/>
        <v>0</v>
      </c>
      <c r="O502">
        <f t="shared" si="52"/>
        <v>0</v>
      </c>
      <c r="P502">
        <f t="shared" si="52"/>
        <v>0</v>
      </c>
      <c r="Q502">
        <f t="shared" si="52"/>
        <v>0</v>
      </c>
      <c r="R502">
        <v>0.86770809312170338</v>
      </c>
    </row>
    <row r="503" spans="1:18" x14ac:dyDescent="0.3">
      <c r="A503" s="1">
        <v>654</v>
      </c>
      <c r="B503" s="1">
        <v>2013</v>
      </c>
      <c r="C503" s="2">
        <v>0</v>
      </c>
      <c r="D503" s="4">
        <v>0.12518180000000001</v>
      </c>
      <c r="E503" s="4">
        <v>0.14371610000000001</v>
      </c>
      <c r="F503" s="4">
        <v>5.8825599999999999E-2</v>
      </c>
      <c r="G503" s="4">
        <v>0.72915779999999997</v>
      </c>
      <c r="H503" s="4">
        <v>0.30858720000000001</v>
      </c>
      <c r="I503">
        <f t="shared" si="52"/>
        <v>0</v>
      </c>
      <c r="J503">
        <f t="shared" si="52"/>
        <v>0</v>
      </c>
      <c r="K503">
        <f t="shared" si="52"/>
        <v>0</v>
      </c>
      <c r="L503">
        <f t="shared" si="52"/>
        <v>0</v>
      </c>
      <c r="M503">
        <f t="shared" si="52"/>
        <v>0</v>
      </c>
      <c r="N503">
        <f t="shared" si="52"/>
        <v>0</v>
      </c>
      <c r="O503">
        <f t="shared" si="52"/>
        <v>0</v>
      </c>
      <c r="P503">
        <f t="shared" si="52"/>
        <v>1</v>
      </c>
      <c r="Q503">
        <f t="shared" si="52"/>
        <v>0</v>
      </c>
      <c r="R503">
        <v>0.86763190799003798</v>
      </c>
    </row>
    <row r="504" spans="1:18" x14ac:dyDescent="0.3">
      <c r="A504" s="1">
        <v>263</v>
      </c>
      <c r="B504" s="1">
        <v>2006</v>
      </c>
      <c r="C504" s="2">
        <v>0</v>
      </c>
      <c r="D504" s="4">
        <v>0.49503930000000002</v>
      </c>
      <c r="E504" s="4">
        <v>4.8260200000000003E-2</v>
      </c>
      <c r="F504" s="4">
        <v>4.3217699999999998E-2</v>
      </c>
      <c r="G504" s="4">
        <v>0.68418730000000005</v>
      </c>
      <c r="H504" s="4">
        <v>0.41806320000000002</v>
      </c>
      <c r="I504">
        <f t="shared" si="52"/>
        <v>1</v>
      </c>
      <c r="J504">
        <f t="shared" si="52"/>
        <v>0</v>
      </c>
      <c r="K504">
        <f t="shared" si="52"/>
        <v>0</v>
      </c>
      <c r="L504">
        <f t="shared" si="52"/>
        <v>0</v>
      </c>
      <c r="M504">
        <f t="shared" si="52"/>
        <v>0</v>
      </c>
      <c r="N504">
        <f t="shared" si="52"/>
        <v>0</v>
      </c>
      <c r="O504">
        <f t="shared" si="52"/>
        <v>0</v>
      </c>
      <c r="P504">
        <f t="shared" si="52"/>
        <v>0</v>
      </c>
      <c r="Q504">
        <f t="shared" si="52"/>
        <v>0</v>
      </c>
      <c r="R504">
        <v>0.86754732876140039</v>
      </c>
    </row>
    <row r="505" spans="1:18" x14ac:dyDescent="0.3">
      <c r="A505" s="1">
        <v>630</v>
      </c>
      <c r="B505" s="1">
        <v>2014</v>
      </c>
      <c r="C505" s="2">
        <v>0</v>
      </c>
      <c r="D505" s="4">
        <v>-0.1206009</v>
      </c>
      <c r="E505" s="4">
        <v>-1.6187400000000001E-2</v>
      </c>
      <c r="F505" s="4">
        <v>2.16819E-2</v>
      </c>
      <c r="G505" s="4">
        <v>0.38757619999999998</v>
      </c>
      <c r="H505" s="4">
        <v>8.94258E-2</v>
      </c>
      <c r="I505">
        <f t="shared" si="52"/>
        <v>0</v>
      </c>
      <c r="J505">
        <f t="shared" si="52"/>
        <v>0</v>
      </c>
      <c r="K505">
        <f t="shared" si="52"/>
        <v>0</v>
      </c>
      <c r="L505">
        <f t="shared" si="52"/>
        <v>0</v>
      </c>
      <c r="M505">
        <f t="shared" si="52"/>
        <v>0</v>
      </c>
      <c r="N505">
        <f t="shared" si="52"/>
        <v>0</v>
      </c>
      <c r="O505">
        <f t="shared" si="52"/>
        <v>0</v>
      </c>
      <c r="P505">
        <f t="shared" si="52"/>
        <v>0</v>
      </c>
      <c r="Q505">
        <f t="shared" si="52"/>
        <v>1</v>
      </c>
      <c r="R505">
        <v>0.86715028053520049</v>
      </c>
    </row>
    <row r="506" spans="1:18" x14ac:dyDescent="0.3">
      <c r="A506" s="1">
        <v>372</v>
      </c>
      <c r="B506" s="1">
        <v>2010</v>
      </c>
      <c r="C506" s="2">
        <v>0</v>
      </c>
      <c r="D506" s="4">
        <v>0.3297889</v>
      </c>
      <c r="E506" s="4">
        <v>2.50102E-2</v>
      </c>
      <c r="F506" s="4">
        <v>6.9703899999999999E-2</v>
      </c>
      <c r="G506" s="4">
        <v>0.14195630000000001</v>
      </c>
      <c r="H506" s="4">
        <v>0.5064862</v>
      </c>
      <c r="I506">
        <f t="shared" si="52"/>
        <v>0</v>
      </c>
      <c r="J506">
        <f t="shared" si="52"/>
        <v>0</v>
      </c>
      <c r="K506">
        <f t="shared" si="52"/>
        <v>0</v>
      </c>
      <c r="L506">
        <f t="shared" si="52"/>
        <v>0</v>
      </c>
      <c r="M506">
        <f t="shared" si="52"/>
        <v>1</v>
      </c>
      <c r="N506">
        <f t="shared" si="52"/>
        <v>0</v>
      </c>
      <c r="O506">
        <f t="shared" si="52"/>
        <v>0</v>
      </c>
      <c r="P506">
        <f t="shared" si="52"/>
        <v>0</v>
      </c>
      <c r="Q506">
        <f t="shared" si="52"/>
        <v>0</v>
      </c>
      <c r="R506">
        <v>0.86688620966312924</v>
      </c>
    </row>
    <row r="507" spans="1:18" x14ac:dyDescent="0.3">
      <c r="A507" s="1">
        <v>448</v>
      </c>
      <c r="B507" s="1">
        <v>2008</v>
      </c>
      <c r="C507" s="2">
        <v>0</v>
      </c>
      <c r="D507" s="4">
        <v>0.2112387</v>
      </c>
      <c r="E507" s="4">
        <v>0.3953507</v>
      </c>
      <c r="F507" s="4">
        <v>8.1041299999999997E-2</v>
      </c>
      <c r="G507" s="4">
        <v>2.8028960000000001</v>
      </c>
      <c r="H507" s="4">
        <v>0.41166340000000001</v>
      </c>
      <c r="I507">
        <f t="shared" si="52"/>
        <v>0</v>
      </c>
      <c r="J507">
        <f t="shared" si="52"/>
        <v>0</v>
      </c>
      <c r="K507">
        <f t="shared" si="52"/>
        <v>1</v>
      </c>
      <c r="L507">
        <f t="shared" si="52"/>
        <v>0</v>
      </c>
      <c r="M507">
        <f t="shared" si="52"/>
        <v>0</v>
      </c>
      <c r="N507">
        <f t="shared" si="52"/>
        <v>0</v>
      </c>
      <c r="O507">
        <f t="shared" si="52"/>
        <v>0</v>
      </c>
      <c r="P507">
        <f t="shared" si="52"/>
        <v>0</v>
      </c>
      <c r="Q507">
        <f t="shared" si="52"/>
        <v>0</v>
      </c>
      <c r="R507">
        <v>0.86670588090784051</v>
      </c>
    </row>
    <row r="508" spans="1:18" x14ac:dyDescent="0.3">
      <c r="A508" s="1">
        <v>138</v>
      </c>
      <c r="B508" s="1">
        <v>2014</v>
      </c>
      <c r="C508" s="2">
        <v>0</v>
      </c>
      <c r="D508" s="4">
        <v>-2.45702E-2</v>
      </c>
      <c r="E508" s="4">
        <v>0.69742479999999996</v>
      </c>
      <c r="F508" s="4">
        <v>0.108793</v>
      </c>
      <c r="G508" s="4">
        <v>5.007206</v>
      </c>
      <c r="H508" s="4">
        <v>0.34561809999999998</v>
      </c>
      <c r="I508">
        <f t="shared" si="52"/>
        <v>0</v>
      </c>
      <c r="J508">
        <f t="shared" si="52"/>
        <v>0</v>
      </c>
      <c r="K508">
        <f t="shared" si="52"/>
        <v>0</v>
      </c>
      <c r="L508">
        <f t="shared" si="52"/>
        <v>0</v>
      </c>
      <c r="M508">
        <f t="shared" si="52"/>
        <v>0</v>
      </c>
      <c r="N508">
        <f t="shared" si="52"/>
        <v>0</v>
      </c>
      <c r="O508">
        <f t="shared" si="52"/>
        <v>0</v>
      </c>
      <c r="P508">
        <f t="shared" si="52"/>
        <v>0</v>
      </c>
      <c r="Q508">
        <f t="shared" si="52"/>
        <v>1</v>
      </c>
      <c r="R508">
        <v>0.86662708063728355</v>
      </c>
    </row>
    <row r="509" spans="1:18" x14ac:dyDescent="0.3">
      <c r="A509" s="1">
        <v>370</v>
      </c>
      <c r="B509" s="1">
        <v>2012</v>
      </c>
      <c r="C509" s="2">
        <v>0</v>
      </c>
      <c r="D509" s="4">
        <v>2.96283E-2</v>
      </c>
      <c r="E509" s="4">
        <v>5.5252099999999998E-2</v>
      </c>
      <c r="F509" s="4">
        <v>5.0282500000000001E-2</v>
      </c>
      <c r="G509" s="4">
        <v>0.5593148</v>
      </c>
      <c r="H509" s="4">
        <v>0.171741</v>
      </c>
      <c r="I509">
        <f t="shared" si="52"/>
        <v>0</v>
      </c>
      <c r="J509">
        <f t="shared" si="52"/>
        <v>0</v>
      </c>
      <c r="K509">
        <f t="shared" si="52"/>
        <v>0</v>
      </c>
      <c r="L509">
        <f t="shared" si="52"/>
        <v>0</v>
      </c>
      <c r="M509">
        <f t="shared" si="52"/>
        <v>0</v>
      </c>
      <c r="N509">
        <f t="shared" si="52"/>
        <v>0</v>
      </c>
      <c r="O509">
        <f t="shared" si="52"/>
        <v>1</v>
      </c>
      <c r="P509">
        <f t="shared" si="52"/>
        <v>0</v>
      </c>
      <c r="Q509">
        <f t="shared" si="52"/>
        <v>0</v>
      </c>
      <c r="R509">
        <v>0.86629683254562695</v>
      </c>
    </row>
    <row r="510" spans="1:18" x14ac:dyDescent="0.3">
      <c r="A510" s="1">
        <v>182</v>
      </c>
      <c r="B510" s="1">
        <v>2010</v>
      </c>
      <c r="C510" s="2">
        <v>0</v>
      </c>
      <c r="D510" s="4">
        <v>0.17799519999999999</v>
      </c>
      <c r="E510" s="4">
        <v>-3.8885999999999999E-3</v>
      </c>
      <c r="F510" s="4">
        <v>1.8722800000000001E-2</v>
      </c>
      <c r="G510" s="4">
        <v>0.1049134</v>
      </c>
      <c r="H510" s="4">
        <v>0.34922170000000002</v>
      </c>
      <c r="I510">
        <f t="shared" si="52"/>
        <v>0</v>
      </c>
      <c r="J510">
        <f t="shared" si="52"/>
        <v>0</v>
      </c>
      <c r="K510">
        <f t="shared" si="52"/>
        <v>0</v>
      </c>
      <c r="L510">
        <f t="shared" si="52"/>
        <v>0</v>
      </c>
      <c r="M510">
        <f t="shared" si="52"/>
        <v>1</v>
      </c>
      <c r="N510">
        <f t="shared" si="52"/>
        <v>0</v>
      </c>
      <c r="O510">
        <f t="shared" si="52"/>
        <v>0</v>
      </c>
      <c r="P510">
        <f t="shared" si="52"/>
        <v>0</v>
      </c>
      <c r="Q510">
        <f t="shared" si="52"/>
        <v>0</v>
      </c>
      <c r="R510">
        <v>0.86629594595329795</v>
      </c>
    </row>
    <row r="511" spans="1:18" x14ac:dyDescent="0.3">
      <c r="A511" s="1">
        <v>480</v>
      </c>
      <c r="B511" s="1">
        <v>2005</v>
      </c>
      <c r="C511" s="2">
        <v>0</v>
      </c>
      <c r="D511" s="4">
        <v>5.2317900000000001E-2</v>
      </c>
      <c r="E511" s="4">
        <v>0.193934</v>
      </c>
      <c r="F511" s="4">
        <v>3.1286399999999999E-2</v>
      </c>
      <c r="G511" s="4">
        <v>0.80805640000000001</v>
      </c>
      <c r="H511" s="4">
        <v>0.2114017</v>
      </c>
      <c r="I511">
        <f t="shared" si="52"/>
        <v>0</v>
      </c>
      <c r="J511">
        <f t="shared" si="52"/>
        <v>0</v>
      </c>
      <c r="K511">
        <f t="shared" si="52"/>
        <v>0</v>
      </c>
      <c r="L511">
        <f t="shared" si="52"/>
        <v>0</v>
      </c>
      <c r="M511">
        <f t="shared" si="52"/>
        <v>0</v>
      </c>
      <c r="N511">
        <f t="shared" si="52"/>
        <v>0</v>
      </c>
      <c r="O511">
        <f t="shared" si="52"/>
        <v>0</v>
      </c>
      <c r="P511">
        <f t="shared" si="52"/>
        <v>0</v>
      </c>
      <c r="Q511">
        <f t="shared" si="52"/>
        <v>0</v>
      </c>
      <c r="R511">
        <v>0.86618116192054395</v>
      </c>
    </row>
    <row r="512" spans="1:18" x14ac:dyDescent="0.3">
      <c r="A512" s="1">
        <v>51</v>
      </c>
      <c r="B512" s="1">
        <v>2013</v>
      </c>
      <c r="C512" s="2">
        <v>0</v>
      </c>
      <c r="D512" s="4">
        <v>0.13089680000000001</v>
      </c>
      <c r="E512" s="4">
        <v>0.37416090000000002</v>
      </c>
      <c r="F512" s="4">
        <v>4.94075E-2</v>
      </c>
      <c r="G512" s="4">
        <v>1.4427989999999999</v>
      </c>
      <c r="H512" s="4">
        <v>0.12639500000000001</v>
      </c>
      <c r="I512">
        <f t="shared" ref="I512:Q521" si="53">IF($B512=I$1, 1, 0)</f>
        <v>0</v>
      </c>
      <c r="J512">
        <f t="shared" si="53"/>
        <v>0</v>
      </c>
      <c r="K512">
        <f t="shared" si="53"/>
        <v>0</v>
      </c>
      <c r="L512">
        <f t="shared" si="53"/>
        <v>0</v>
      </c>
      <c r="M512">
        <f t="shared" si="53"/>
        <v>0</v>
      </c>
      <c r="N512">
        <f t="shared" si="53"/>
        <v>0</v>
      </c>
      <c r="O512">
        <f t="shared" si="53"/>
        <v>0</v>
      </c>
      <c r="P512">
        <f t="shared" si="53"/>
        <v>1</v>
      </c>
      <c r="Q512">
        <f t="shared" si="53"/>
        <v>0</v>
      </c>
      <c r="R512">
        <v>0.86606425692033928</v>
      </c>
    </row>
    <row r="513" spans="1:18" x14ac:dyDescent="0.3">
      <c r="A513" s="1">
        <v>183</v>
      </c>
      <c r="B513" s="1">
        <v>2013</v>
      </c>
      <c r="C513" s="2">
        <v>0</v>
      </c>
      <c r="D513" s="4">
        <v>0.37238009999999999</v>
      </c>
      <c r="E513" s="4">
        <v>0.40581499999999998</v>
      </c>
      <c r="F513" s="4">
        <v>0.11001030000000001</v>
      </c>
      <c r="G513" s="4">
        <v>6.9991539999999999</v>
      </c>
      <c r="H513" s="4">
        <v>0.77446959999999998</v>
      </c>
      <c r="I513">
        <f t="shared" si="53"/>
        <v>0</v>
      </c>
      <c r="J513">
        <f t="shared" si="53"/>
        <v>0</v>
      </c>
      <c r="K513">
        <f t="shared" si="53"/>
        <v>0</v>
      </c>
      <c r="L513">
        <f t="shared" si="53"/>
        <v>0</v>
      </c>
      <c r="M513">
        <f t="shared" si="53"/>
        <v>0</v>
      </c>
      <c r="N513">
        <f t="shared" si="53"/>
        <v>0</v>
      </c>
      <c r="O513">
        <f t="shared" si="53"/>
        <v>0</v>
      </c>
      <c r="P513">
        <f t="shared" si="53"/>
        <v>1</v>
      </c>
      <c r="Q513">
        <f t="shared" si="53"/>
        <v>0</v>
      </c>
      <c r="R513">
        <v>0.86569435203736866</v>
      </c>
    </row>
    <row r="514" spans="1:18" x14ac:dyDescent="0.3">
      <c r="A514" s="1">
        <v>398</v>
      </c>
      <c r="B514" s="1">
        <v>2008</v>
      </c>
      <c r="C514" s="2">
        <v>0</v>
      </c>
      <c r="D514" s="4">
        <v>0.26120969999999999</v>
      </c>
      <c r="E514" s="4">
        <v>-0.78619749999999999</v>
      </c>
      <c r="F514" s="4">
        <v>6.8322300000000002E-2</v>
      </c>
      <c r="G514" s="4">
        <v>1.9329890000000001</v>
      </c>
      <c r="H514" s="4">
        <v>0.87272850000000002</v>
      </c>
      <c r="I514">
        <f t="shared" si="53"/>
        <v>0</v>
      </c>
      <c r="J514">
        <f t="shared" si="53"/>
        <v>0</v>
      </c>
      <c r="K514">
        <f t="shared" si="53"/>
        <v>1</v>
      </c>
      <c r="L514">
        <f t="shared" si="53"/>
        <v>0</v>
      </c>
      <c r="M514">
        <f t="shared" si="53"/>
        <v>0</v>
      </c>
      <c r="N514">
        <f t="shared" si="53"/>
        <v>0</v>
      </c>
      <c r="O514">
        <f t="shared" si="53"/>
        <v>0</v>
      </c>
      <c r="P514">
        <f t="shared" si="53"/>
        <v>0</v>
      </c>
      <c r="Q514">
        <f t="shared" si="53"/>
        <v>0</v>
      </c>
      <c r="R514">
        <v>0.8656123786928871</v>
      </c>
    </row>
    <row r="515" spans="1:18" x14ac:dyDescent="0.3">
      <c r="A515" s="1">
        <v>265</v>
      </c>
      <c r="B515" s="1">
        <v>2012</v>
      </c>
      <c r="C515" s="2">
        <v>0</v>
      </c>
      <c r="D515" s="4">
        <v>0.18866640000000001</v>
      </c>
      <c r="E515" s="4">
        <v>0.47094049999999998</v>
      </c>
      <c r="F515" s="4">
        <v>6.9478700000000004E-2</v>
      </c>
      <c r="G515" s="4">
        <v>1.0317419999999999</v>
      </c>
      <c r="H515" s="4">
        <v>0.3549736</v>
      </c>
      <c r="I515">
        <f t="shared" si="53"/>
        <v>0</v>
      </c>
      <c r="J515">
        <f t="shared" si="53"/>
        <v>0</v>
      </c>
      <c r="K515">
        <f t="shared" si="53"/>
        <v>0</v>
      </c>
      <c r="L515">
        <f t="shared" si="53"/>
        <v>0</v>
      </c>
      <c r="M515">
        <f t="shared" si="53"/>
        <v>0</v>
      </c>
      <c r="N515">
        <f t="shared" si="53"/>
        <v>0</v>
      </c>
      <c r="O515">
        <f t="shared" si="53"/>
        <v>1</v>
      </c>
      <c r="P515">
        <f t="shared" si="53"/>
        <v>0</v>
      </c>
      <c r="Q515">
        <f t="shared" si="53"/>
        <v>0</v>
      </c>
      <c r="R515">
        <v>0.86545005439527223</v>
      </c>
    </row>
    <row r="516" spans="1:18" x14ac:dyDescent="0.3">
      <c r="A516" s="1">
        <v>422</v>
      </c>
      <c r="B516" s="1">
        <v>2010</v>
      </c>
      <c r="C516" s="2">
        <v>0</v>
      </c>
      <c r="D516" s="4">
        <v>0.14177870000000001</v>
      </c>
      <c r="E516" s="4">
        <v>0.74050240000000001</v>
      </c>
      <c r="F516" s="4">
        <v>7.2068499999999994E-2</v>
      </c>
      <c r="G516" s="4">
        <v>5.987552</v>
      </c>
      <c r="H516" s="4">
        <v>0.32088220000000001</v>
      </c>
      <c r="I516">
        <f t="shared" si="53"/>
        <v>0</v>
      </c>
      <c r="J516">
        <f t="shared" si="53"/>
        <v>0</v>
      </c>
      <c r="K516">
        <f t="shared" si="53"/>
        <v>0</v>
      </c>
      <c r="L516">
        <f t="shared" si="53"/>
        <v>0</v>
      </c>
      <c r="M516">
        <f t="shared" si="53"/>
        <v>1</v>
      </c>
      <c r="N516">
        <f t="shared" si="53"/>
        <v>0</v>
      </c>
      <c r="O516">
        <f t="shared" si="53"/>
        <v>0</v>
      </c>
      <c r="P516">
        <f t="shared" si="53"/>
        <v>0</v>
      </c>
      <c r="Q516">
        <f t="shared" si="53"/>
        <v>0</v>
      </c>
      <c r="R516">
        <v>0.86540605169172624</v>
      </c>
    </row>
    <row r="517" spans="1:18" x14ac:dyDescent="0.3">
      <c r="A517" s="1">
        <v>482</v>
      </c>
      <c r="B517" s="1">
        <v>2013</v>
      </c>
      <c r="C517" s="2">
        <v>0</v>
      </c>
      <c r="D517" s="4">
        <v>7.6369400000000004E-2</v>
      </c>
      <c r="E517" s="4">
        <v>0.21150659999999999</v>
      </c>
      <c r="F517" s="4">
        <v>4.5143000000000003E-2</v>
      </c>
      <c r="G517" s="4">
        <v>1.1112040000000001</v>
      </c>
      <c r="H517" s="4">
        <v>0.2299678</v>
      </c>
      <c r="I517">
        <f t="shared" si="53"/>
        <v>0</v>
      </c>
      <c r="J517">
        <f t="shared" si="53"/>
        <v>0</v>
      </c>
      <c r="K517">
        <f t="shared" si="53"/>
        <v>0</v>
      </c>
      <c r="L517">
        <f t="shared" si="53"/>
        <v>0</v>
      </c>
      <c r="M517">
        <f t="shared" si="53"/>
        <v>0</v>
      </c>
      <c r="N517">
        <f t="shared" si="53"/>
        <v>0</v>
      </c>
      <c r="O517">
        <f t="shared" si="53"/>
        <v>0</v>
      </c>
      <c r="P517">
        <f t="shared" si="53"/>
        <v>1</v>
      </c>
      <c r="Q517">
        <f t="shared" si="53"/>
        <v>0</v>
      </c>
      <c r="R517">
        <v>0.86430636513587678</v>
      </c>
    </row>
    <row r="518" spans="1:18" x14ac:dyDescent="0.3">
      <c r="A518" s="1">
        <v>106</v>
      </c>
      <c r="B518" s="1">
        <v>2013</v>
      </c>
      <c r="C518" s="2">
        <v>0</v>
      </c>
      <c r="D518" s="4">
        <v>-2.49489E-2</v>
      </c>
      <c r="E518" s="4">
        <v>-9.9635799999999997E-2</v>
      </c>
      <c r="F518" s="4">
        <v>5.5695500000000002E-2</v>
      </c>
      <c r="G518" s="4">
        <v>0.3109383</v>
      </c>
      <c r="H518" s="4">
        <v>0.39555560000000001</v>
      </c>
      <c r="I518">
        <f t="shared" si="53"/>
        <v>0</v>
      </c>
      <c r="J518">
        <f t="shared" si="53"/>
        <v>0</v>
      </c>
      <c r="K518">
        <f t="shared" si="53"/>
        <v>0</v>
      </c>
      <c r="L518">
        <f t="shared" si="53"/>
        <v>0</v>
      </c>
      <c r="M518">
        <f t="shared" si="53"/>
        <v>0</v>
      </c>
      <c r="N518">
        <f t="shared" si="53"/>
        <v>0</v>
      </c>
      <c r="O518">
        <f t="shared" si="53"/>
        <v>0</v>
      </c>
      <c r="P518">
        <f t="shared" si="53"/>
        <v>1</v>
      </c>
      <c r="Q518">
        <f t="shared" si="53"/>
        <v>0</v>
      </c>
      <c r="R518">
        <v>0.86363536879055114</v>
      </c>
    </row>
    <row r="519" spans="1:18" x14ac:dyDescent="0.3">
      <c r="A519" s="1">
        <v>328</v>
      </c>
      <c r="B519" s="1">
        <v>2009</v>
      </c>
      <c r="C519" s="2">
        <v>0</v>
      </c>
      <c r="D519" s="4">
        <v>0.226853</v>
      </c>
      <c r="E519" s="4">
        <v>6.1306100000000002E-2</v>
      </c>
      <c r="F519" s="4">
        <v>5.47717E-2</v>
      </c>
      <c r="G519" s="4">
        <v>0.23006289999999999</v>
      </c>
      <c r="H519" s="4">
        <v>0.83396599999999999</v>
      </c>
      <c r="I519">
        <f t="shared" si="53"/>
        <v>0</v>
      </c>
      <c r="J519">
        <f t="shared" si="53"/>
        <v>0</v>
      </c>
      <c r="K519">
        <f t="shared" si="53"/>
        <v>0</v>
      </c>
      <c r="L519">
        <f t="shared" si="53"/>
        <v>1</v>
      </c>
      <c r="M519">
        <f t="shared" si="53"/>
        <v>0</v>
      </c>
      <c r="N519">
        <f t="shared" si="53"/>
        <v>0</v>
      </c>
      <c r="O519">
        <f t="shared" si="53"/>
        <v>0</v>
      </c>
      <c r="P519">
        <f t="shared" si="53"/>
        <v>0</v>
      </c>
      <c r="Q519">
        <f t="shared" si="53"/>
        <v>0</v>
      </c>
      <c r="R519">
        <v>0.86313773051103071</v>
      </c>
    </row>
    <row r="520" spans="1:18" x14ac:dyDescent="0.3">
      <c r="A520" s="1">
        <v>372</v>
      </c>
      <c r="B520" s="1">
        <v>2013</v>
      </c>
      <c r="C520" s="2">
        <v>0</v>
      </c>
      <c r="D520" s="4">
        <v>0.36120780000000002</v>
      </c>
      <c r="E520" s="4">
        <v>-0.67896829999999997</v>
      </c>
      <c r="F520" s="4">
        <v>4.7518600000000001E-2</v>
      </c>
      <c r="G520" s="4">
        <v>7.0017499999999996E-2</v>
      </c>
      <c r="H520" s="4">
        <v>0.80380019999999996</v>
      </c>
      <c r="I520">
        <f t="shared" si="53"/>
        <v>0</v>
      </c>
      <c r="J520">
        <f t="shared" si="53"/>
        <v>0</v>
      </c>
      <c r="K520">
        <f t="shared" si="53"/>
        <v>0</v>
      </c>
      <c r="L520">
        <f t="shared" si="53"/>
        <v>0</v>
      </c>
      <c r="M520">
        <f t="shared" si="53"/>
        <v>0</v>
      </c>
      <c r="N520">
        <f t="shared" si="53"/>
        <v>0</v>
      </c>
      <c r="O520">
        <f t="shared" si="53"/>
        <v>0</v>
      </c>
      <c r="P520">
        <f t="shared" si="53"/>
        <v>1</v>
      </c>
      <c r="Q520">
        <f t="shared" si="53"/>
        <v>0</v>
      </c>
      <c r="R520">
        <v>0.8625875858438945</v>
      </c>
    </row>
    <row r="521" spans="1:18" x14ac:dyDescent="0.3">
      <c r="A521" s="1">
        <v>277</v>
      </c>
      <c r="B521" s="1">
        <v>2010</v>
      </c>
      <c r="C521" s="2">
        <v>0</v>
      </c>
      <c r="D521" s="4">
        <v>0.17504459999999999</v>
      </c>
      <c r="E521" s="4">
        <v>0.17139480000000001</v>
      </c>
      <c r="F521" s="4">
        <v>4.08537E-2</v>
      </c>
      <c r="G521" s="4">
        <v>0.6066066</v>
      </c>
      <c r="H521" s="4">
        <v>0.16382969999999999</v>
      </c>
      <c r="I521">
        <f t="shared" si="53"/>
        <v>0</v>
      </c>
      <c r="J521">
        <f t="shared" si="53"/>
        <v>0</v>
      </c>
      <c r="K521">
        <f t="shared" si="53"/>
        <v>0</v>
      </c>
      <c r="L521">
        <f t="shared" si="53"/>
        <v>0</v>
      </c>
      <c r="M521">
        <f t="shared" si="53"/>
        <v>1</v>
      </c>
      <c r="N521">
        <f t="shared" si="53"/>
        <v>0</v>
      </c>
      <c r="O521">
        <f t="shared" si="53"/>
        <v>0</v>
      </c>
      <c r="P521">
        <f t="shared" si="53"/>
        <v>0</v>
      </c>
      <c r="Q521">
        <f t="shared" si="53"/>
        <v>0</v>
      </c>
      <c r="R521">
        <v>0.86258353055649761</v>
      </c>
    </row>
    <row r="522" spans="1:18" x14ac:dyDescent="0.3">
      <c r="A522" s="1">
        <v>124</v>
      </c>
      <c r="B522" s="1">
        <v>2009</v>
      </c>
      <c r="C522" s="2">
        <v>0</v>
      </c>
      <c r="D522" s="4">
        <v>9.5350699999999997E-2</v>
      </c>
      <c r="E522" s="4">
        <v>0.27475640000000001</v>
      </c>
      <c r="F522" s="4">
        <v>5.1720700000000001E-2</v>
      </c>
      <c r="G522" s="4">
        <v>1.1744479999999999</v>
      </c>
      <c r="H522" s="4">
        <v>0.18745029999999999</v>
      </c>
      <c r="I522">
        <f t="shared" ref="I522:Q531" si="54">IF($B522=I$1, 1, 0)</f>
        <v>0</v>
      </c>
      <c r="J522">
        <f t="shared" si="54"/>
        <v>0</v>
      </c>
      <c r="K522">
        <f t="shared" si="54"/>
        <v>0</v>
      </c>
      <c r="L522">
        <f t="shared" si="54"/>
        <v>1</v>
      </c>
      <c r="M522">
        <f t="shared" si="54"/>
        <v>0</v>
      </c>
      <c r="N522">
        <f t="shared" si="54"/>
        <v>0</v>
      </c>
      <c r="O522">
        <f t="shared" si="54"/>
        <v>0</v>
      </c>
      <c r="P522">
        <f t="shared" si="54"/>
        <v>0</v>
      </c>
      <c r="Q522">
        <f t="shared" si="54"/>
        <v>0</v>
      </c>
      <c r="R522">
        <v>0.8623949075372056</v>
      </c>
    </row>
    <row r="523" spans="1:18" x14ac:dyDescent="0.3">
      <c r="A523" s="1">
        <v>526</v>
      </c>
      <c r="B523" s="1">
        <v>2009</v>
      </c>
      <c r="C523" s="2">
        <v>0</v>
      </c>
      <c r="D523" s="4">
        <v>9.8953700000000006E-2</v>
      </c>
      <c r="E523" s="4">
        <v>-4.4710600000000003E-2</v>
      </c>
      <c r="F523" s="4">
        <v>5.7133999999999997E-2</v>
      </c>
      <c r="G523" s="4">
        <v>0.172823</v>
      </c>
      <c r="H523" s="4">
        <v>5.0077749999999996</v>
      </c>
      <c r="I523">
        <f t="shared" si="54"/>
        <v>0</v>
      </c>
      <c r="J523">
        <f t="shared" si="54"/>
        <v>0</v>
      </c>
      <c r="K523">
        <f t="shared" si="54"/>
        <v>0</v>
      </c>
      <c r="L523">
        <f t="shared" si="54"/>
        <v>1</v>
      </c>
      <c r="M523">
        <f t="shared" si="54"/>
        <v>0</v>
      </c>
      <c r="N523">
        <f t="shared" si="54"/>
        <v>0</v>
      </c>
      <c r="O523">
        <f t="shared" si="54"/>
        <v>0</v>
      </c>
      <c r="P523">
        <f t="shared" si="54"/>
        <v>0</v>
      </c>
      <c r="Q523">
        <f t="shared" si="54"/>
        <v>0</v>
      </c>
      <c r="R523">
        <v>0.86226017557786849</v>
      </c>
    </row>
    <row r="524" spans="1:18" x14ac:dyDescent="0.3">
      <c r="A524" s="1">
        <v>492</v>
      </c>
      <c r="B524" s="1">
        <v>2014</v>
      </c>
      <c r="C524" s="2">
        <v>0</v>
      </c>
      <c r="D524" s="4">
        <v>0.32968520000000001</v>
      </c>
      <c r="E524" s="4">
        <v>0.51740889999999995</v>
      </c>
      <c r="F524" s="4">
        <v>7.6541600000000001E-2</v>
      </c>
      <c r="G524" s="4">
        <v>2.6845460000000001</v>
      </c>
      <c r="H524" s="4">
        <v>0.2828215</v>
      </c>
      <c r="I524">
        <f t="shared" si="54"/>
        <v>0</v>
      </c>
      <c r="J524">
        <f t="shared" si="54"/>
        <v>0</v>
      </c>
      <c r="K524">
        <f t="shared" si="54"/>
        <v>0</v>
      </c>
      <c r="L524">
        <f t="shared" si="54"/>
        <v>0</v>
      </c>
      <c r="M524">
        <f t="shared" si="54"/>
        <v>0</v>
      </c>
      <c r="N524">
        <f t="shared" si="54"/>
        <v>0</v>
      </c>
      <c r="O524">
        <f t="shared" si="54"/>
        <v>0</v>
      </c>
      <c r="P524">
        <f t="shared" si="54"/>
        <v>0</v>
      </c>
      <c r="Q524">
        <f t="shared" si="54"/>
        <v>1</v>
      </c>
      <c r="R524">
        <v>0.86130624648214082</v>
      </c>
    </row>
    <row r="525" spans="1:18" x14ac:dyDescent="0.3">
      <c r="A525" s="1">
        <v>150</v>
      </c>
      <c r="B525" s="1">
        <v>2010</v>
      </c>
      <c r="C525" s="2">
        <v>0</v>
      </c>
      <c r="D525" s="4">
        <v>5.1327499999999998E-2</v>
      </c>
      <c r="E525" s="4">
        <v>0.1018237</v>
      </c>
      <c r="F525" s="4">
        <v>5.2602500000000003E-2</v>
      </c>
      <c r="G525" s="4">
        <v>0.93727689999999997</v>
      </c>
      <c r="H525" s="4">
        <v>0.4051245</v>
      </c>
      <c r="I525">
        <f t="shared" si="54"/>
        <v>0</v>
      </c>
      <c r="J525">
        <f t="shared" si="54"/>
        <v>0</v>
      </c>
      <c r="K525">
        <f t="shared" si="54"/>
        <v>0</v>
      </c>
      <c r="L525">
        <f t="shared" si="54"/>
        <v>0</v>
      </c>
      <c r="M525">
        <f t="shared" si="54"/>
        <v>1</v>
      </c>
      <c r="N525">
        <f t="shared" si="54"/>
        <v>0</v>
      </c>
      <c r="O525">
        <f t="shared" si="54"/>
        <v>0</v>
      </c>
      <c r="P525">
        <f t="shared" si="54"/>
        <v>0</v>
      </c>
      <c r="Q525">
        <f t="shared" si="54"/>
        <v>0</v>
      </c>
      <c r="R525">
        <v>0.86092887568546428</v>
      </c>
    </row>
    <row r="526" spans="1:18" x14ac:dyDescent="0.3">
      <c r="A526" s="1">
        <v>48</v>
      </c>
      <c r="B526" s="1">
        <v>2012</v>
      </c>
      <c r="C526" s="2">
        <v>0</v>
      </c>
      <c r="D526" s="4">
        <v>0.10130649999999999</v>
      </c>
      <c r="E526" s="4">
        <v>0.29442299999999999</v>
      </c>
      <c r="F526" s="4">
        <v>4.7449100000000001E-2</v>
      </c>
      <c r="G526" s="4">
        <v>0.44129629999999997</v>
      </c>
      <c r="H526" s="4">
        <v>0.3271676</v>
      </c>
      <c r="I526">
        <f t="shared" si="54"/>
        <v>0</v>
      </c>
      <c r="J526">
        <f t="shared" si="54"/>
        <v>0</v>
      </c>
      <c r="K526">
        <f t="shared" si="54"/>
        <v>0</v>
      </c>
      <c r="L526">
        <f t="shared" si="54"/>
        <v>0</v>
      </c>
      <c r="M526">
        <f t="shared" si="54"/>
        <v>0</v>
      </c>
      <c r="N526">
        <f t="shared" si="54"/>
        <v>0</v>
      </c>
      <c r="O526">
        <f t="shared" si="54"/>
        <v>1</v>
      </c>
      <c r="P526">
        <f t="shared" si="54"/>
        <v>0</v>
      </c>
      <c r="Q526">
        <f t="shared" si="54"/>
        <v>0</v>
      </c>
      <c r="R526">
        <v>0.85951021384873139</v>
      </c>
    </row>
    <row r="527" spans="1:18" x14ac:dyDescent="0.3">
      <c r="A527" s="1">
        <v>529</v>
      </c>
      <c r="B527" s="1">
        <v>2011</v>
      </c>
      <c r="C527" s="2">
        <v>0</v>
      </c>
      <c r="D527" s="4">
        <v>6.9822700000000001E-2</v>
      </c>
      <c r="E527" s="4">
        <v>8.4901500000000005E-2</v>
      </c>
      <c r="F527" s="4">
        <v>5.15848E-2</v>
      </c>
      <c r="G527" s="4">
        <v>0.91203529999999999</v>
      </c>
      <c r="H527" s="4">
        <v>7.4998300000000004E-2</v>
      </c>
      <c r="I527">
        <f t="shared" si="54"/>
        <v>0</v>
      </c>
      <c r="J527">
        <f t="shared" si="54"/>
        <v>0</v>
      </c>
      <c r="K527">
        <f t="shared" si="54"/>
        <v>0</v>
      </c>
      <c r="L527">
        <f t="shared" si="54"/>
        <v>0</v>
      </c>
      <c r="M527">
        <f t="shared" si="54"/>
        <v>0</v>
      </c>
      <c r="N527">
        <f t="shared" si="54"/>
        <v>1</v>
      </c>
      <c r="O527">
        <f t="shared" si="54"/>
        <v>0</v>
      </c>
      <c r="P527">
        <f t="shared" si="54"/>
        <v>0</v>
      </c>
      <c r="Q527">
        <f t="shared" si="54"/>
        <v>0</v>
      </c>
      <c r="R527">
        <v>0.85931669787511411</v>
      </c>
    </row>
    <row r="528" spans="1:18" x14ac:dyDescent="0.3">
      <c r="A528" s="1">
        <v>379</v>
      </c>
      <c r="B528" s="1">
        <v>2005</v>
      </c>
      <c r="C528" s="2">
        <v>0</v>
      </c>
      <c r="D528" s="4">
        <v>2.6486900000000001E-2</v>
      </c>
      <c r="E528" s="4">
        <v>0.19966619999999999</v>
      </c>
      <c r="F528" s="4">
        <v>3.9736100000000003E-2</v>
      </c>
      <c r="G528" s="4">
        <v>0.8355243</v>
      </c>
      <c r="H528" s="4">
        <v>0.1495908</v>
      </c>
      <c r="I528">
        <f t="shared" si="54"/>
        <v>0</v>
      </c>
      <c r="J528">
        <f t="shared" si="54"/>
        <v>0</v>
      </c>
      <c r="K528">
        <f t="shared" si="54"/>
        <v>0</v>
      </c>
      <c r="L528">
        <f t="shared" si="54"/>
        <v>0</v>
      </c>
      <c r="M528">
        <f t="shared" si="54"/>
        <v>0</v>
      </c>
      <c r="N528">
        <f t="shared" si="54"/>
        <v>0</v>
      </c>
      <c r="O528">
        <f t="shared" si="54"/>
        <v>0</v>
      </c>
      <c r="P528">
        <f t="shared" si="54"/>
        <v>0</v>
      </c>
      <c r="Q528">
        <f t="shared" si="54"/>
        <v>0</v>
      </c>
      <c r="R528">
        <v>0.85874647923784253</v>
      </c>
    </row>
    <row r="529" spans="1:18" x14ac:dyDescent="0.3">
      <c r="A529" s="1">
        <v>597</v>
      </c>
      <c r="B529" s="1">
        <v>2006</v>
      </c>
      <c r="C529" s="2">
        <v>0</v>
      </c>
      <c r="D529" s="4">
        <v>-0.1124554</v>
      </c>
      <c r="E529" s="4">
        <v>-0.187941</v>
      </c>
      <c r="F529" s="4">
        <v>5.43632E-2</v>
      </c>
      <c r="G529" s="4">
        <v>0.51856069999999999</v>
      </c>
      <c r="H529" s="4">
        <v>0.40573740000000003</v>
      </c>
      <c r="I529">
        <f t="shared" si="54"/>
        <v>1</v>
      </c>
      <c r="J529">
        <f t="shared" si="54"/>
        <v>0</v>
      </c>
      <c r="K529">
        <f t="shared" si="54"/>
        <v>0</v>
      </c>
      <c r="L529">
        <f t="shared" si="54"/>
        <v>0</v>
      </c>
      <c r="M529">
        <f t="shared" si="54"/>
        <v>0</v>
      </c>
      <c r="N529">
        <f t="shared" si="54"/>
        <v>0</v>
      </c>
      <c r="O529">
        <f t="shared" si="54"/>
        <v>0</v>
      </c>
      <c r="P529">
        <f t="shared" si="54"/>
        <v>0</v>
      </c>
      <c r="Q529">
        <f t="shared" si="54"/>
        <v>0</v>
      </c>
      <c r="R529">
        <v>0.8586624238918471</v>
      </c>
    </row>
    <row r="530" spans="1:18" x14ac:dyDescent="0.3">
      <c r="A530" s="1">
        <v>465</v>
      </c>
      <c r="B530" s="1">
        <v>2012</v>
      </c>
      <c r="C530" s="2">
        <v>0</v>
      </c>
      <c r="D530" s="4">
        <v>1.4702700000000001E-2</v>
      </c>
      <c r="E530" s="4">
        <v>0.12899679999999999</v>
      </c>
      <c r="F530" s="4">
        <v>6.3521300000000003E-2</v>
      </c>
      <c r="G530" s="4">
        <v>0.83917249999999999</v>
      </c>
      <c r="H530" s="4">
        <v>0.17705689999999999</v>
      </c>
      <c r="I530">
        <f t="shared" si="54"/>
        <v>0</v>
      </c>
      <c r="J530">
        <f t="shared" si="54"/>
        <v>0</v>
      </c>
      <c r="K530">
        <f t="shared" si="54"/>
        <v>0</v>
      </c>
      <c r="L530">
        <f t="shared" si="54"/>
        <v>0</v>
      </c>
      <c r="M530">
        <f t="shared" si="54"/>
        <v>0</v>
      </c>
      <c r="N530">
        <f t="shared" si="54"/>
        <v>0</v>
      </c>
      <c r="O530">
        <f t="shared" si="54"/>
        <v>1</v>
      </c>
      <c r="P530">
        <f t="shared" si="54"/>
        <v>0</v>
      </c>
      <c r="Q530">
        <f t="shared" si="54"/>
        <v>0</v>
      </c>
      <c r="R530">
        <v>0.85853106316298367</v>
      </c>
    </row>
    <row r="531" spans="1:18" x14ac:dyDescent="0.3">
      <c r="A531" s="1">
        <v>197</v>
      </c>
      <c r="B531" s="1">
        <v>2011</v>
      </c>
      <c r="C531" s="2">
        <v>0</v>
      </c>
      <c r="D531" s="4">
        <v>0.1135978</v>
      </c>
      <c r="E531" s="4">
        <v>0.1791615</v>
      </c>
      <c r="F531" s="4">
        <v>4.2792200000000002E-2</v>
      </c>
      <c r="G531" s="4">
        <v>1.0238700000000001</v>
      </c>
      <c r="H531" s="4">
        <v>0.25054680000000001</v>
      </c>
      <c r="I531">
        <f t="shared" si="54"/>
        <v>0</v>
      </c>
      <c r="J531">
        <f t="shared" si="54"/>
        <v>0</v>
      </c>
      <c r="K531">
        <f t="shared" si="54"/>
        <v>0</v>
      </c>
      <c r="L531">
        <f t="shared" si="54"/>
        <v>0</v>
      </c>
      <c r="M531">
        <f t="shared" si="54"/>
        <v>0</v>
      </c>
      <c r="N531">
        <f t="shared" si="54"/>
        <v>1</v>
      </c>
      <c r="O531">
        <f t="shared" si="54"/>
        <v>0</v>
      </c>
      <c r="P531">
        <f t="shared" si="54"/>
        <v>0</v>
      </c>
      <c r="Q531">
        <f t="shared" si="54"/>
        <v>0</v>
      </c>
      <c r="R531">
        <v>0.85827607020555208</v>
      </c>
    </row>
    <row r="532" spans="1:18" x14ac:dyDescent="0.3">
      <c r="A532" s="1">
        <v>135</v>
      </c>
      <c r="B532" s="1">
        <v>2011</v>
      </c>
      <c r="C532" s="2">
        <v>0</v>
      </c>
      <c r="D532" s="4">
        <v>2.0551699999999999E-2</v>
      </c>
      <c r="E532" s="4">
        <v>0.37297720000000001</v>
      </c>
      <c r="F532" s="4">
        <v>3.66164E-2</v>
      </c>
      <c r="G532" s="4">
        <v>0.64577399999999996</v>
      </c>
      <c r="H532" s="4">
        <v>0.15880810000000001</v>
      </c>
      <c r="I532">
        <f t="shared" ref="I532:Q541" si="55">IF($B532=I$1, 1, 0)</f>
        <v>0</v>
      </c>
      <c r="J532">
        <f t="shared" si="55"/>
        <v>0</v>
      </c>
      <c r="K532">
        <f t="shared" si="55"/>
        <v>0</v>
      </c>
      <c r="L532">
        <f t="shared" si="55"/>
        <v>0</v>
      </c>
      <c r="M532">
        <f t="shared" si="55"/>
        <v>0</v>
      </c>
      <c r="N532">
        <f t="shared" si="55"/>
        <v>1</v>
      </c>
      <c r="O532">
        <f t="shared" si="55"/>
        <v>0</v>
      </c>
      <c r="P532">
        <f t="shared" si="55"/>
        <v>0</v>
      </c>
      <c r="Q532">
        <f t="shared" si="55"/>
        <v>0</v>
      </c>
      <c r="R532">
        <v>0.85800443033083895</v>
      </c>
    </row>
    <row r="533" spans="1:18" x14ac:dyDescent="0.3">
      <c r="A533" s="1">
        <v>131</v>
      </c>
      <c r="B533" s="1">
        <v>2009</v>
      </c>
      <c r="C533" s="2">
        <v>0</v>
      </c>
      <c r="D533" s="4">
        <v>0.32559759999999999</v>
      </c>
      <c r="E533" s="4">
        <v>-0.10967300000000001</v>
      </c>
      <c r="F533" s="4">
        <v>1.5826699999999999E-2</v>
      </c>
      <c r="G533" s="4">
        <v>10.09918</v>
      </c>
      <c r="H533" s="4">
        <v>9.0503E-2</v>
      </c>
      <c r="I533">
        <f t="shared" si="55"/>
        <v>0</v>
      </c>
      <c r="J533">
        <f t="shared" si="55"/>
        <v>0</v>
      </c>
      <c r="K533">
        <f t="shared" si="55"/>
        <v>0</v>
      </c>
      <c r="L533">
        <f t="shared" si="55"/>
        <v>1</v>
      </c>
      <c r="M533">
        <f t="shared" si="55"/>
        <v>0</v>
      </c>
      <c r="N533">
        <f t="shared" si="55"/>
        <v>0</v>
      </c>
      <c r="O533">
        <f t="shared" si="55"/>
        <v>0</v>
      </c>
      <c r="P533">
        <f t="shared" si="55"/>
        <v>0</v>
      </c>
      <c r="Q533">
        <f t="shared" si="55"/>
        <v>0</v>
      </c>
      <c r="R533">
        <v>0.85798659785008469</v>
      </c>
    </row>
    <row r="534" spans="1:18" x14ac:dyDescent="0.3">
      <c r="A534" s="1">
        <v>44</v>
      </c>
      <c r="B534" s="1">
        <v>2012</v>
      </c>
      <c r="C534" s="2">
        <v>0</v>
      </c>
      <c r="D534" s="4">
        <v>5.09871E-2</v>
      </c>
      <c r="E534" s="4">
        <v>0.22807150000000001</v>
      </c>
      <c r="F534" s="4">
        <v>5.8659500000000003E-2</v>
      </c>
      <c r="G534" s="4">
        <v>1.6420220000000001</v>
      </c>
      <c r="H534" s="4">
        <v>0.5294065</v>
      </c>
      <c r="I534">
        <f t="shared" si="55"/>
        <v>0</v>
      </c>
      <c r="J534">
        <f t="shared" si="55"/>
        <v>0</v>
      </c>
      <c r="K534">
        <f t="shared" si="55"/>
        <v>0</v>
      </c>
      <c r="L534">
        <f t="shared" si="55"/>
        <v>0</v>
      </c>
      <c r="M534">
        <f t="shared" si="55"/>
        <v>0</v>
      </c>
      <c r="N534">
        <f t="shared" si="55"/>
        <v>0</v>
      </c>
      <c r="O534">
        <f t="shared" si="55"/>
        <v>1</v>
      </c>
      <c r="P534">
        <f t="shared" si="55"/>
        <v>0</v>
      </c>
      <c r="Q534">
        <f t="shared" si="55"/>
        <v>0</v>
      </c>
      <c r="R534">
        <v>0.85774562171085245</v>
      </c>
    </row>
    <row r="535" spans="1:18" x14ac:dyDescent="0.3">
      <c r="A535" s="1">
        <v>182</v>
      </c>
      <c r="B535" s="1">
        <v>2013</v>
      </c>
      <c r="C535" s="2">
        <v>0</v>
      </c>
      <c r="D535" s="4">
        <v>0.2498669</v>
      </c>
      <c r="E535" s="4">
        <v>-7.92992E-2</v>
      </c>
      <c r="F535" s="4">
        <v>5.1992400000000001E-2</v>
      </c>
      <c r="G535" s="4">
        <v>0.62251299999999998</v>
      </c>
      <c r="H535" s="4">
        <v>0.28961550000000003</v>
      </c>
      <c r="I535">
        <f t="shared" si="55"/>
        <v>0</v>
      </c>
      <c r="J535">
        <f t="shared" si="55"/>
        <v>0</v>
      </c>
      <c r="K535">
        <f t="shared" si="55"/>
        <v>0</v>
      </c>
      <c r="L535">
        <f t="shared" si="55"/>
        <v>0</v>
      </c>
      <c r="M535">
        <f t="shared" si="55"/>
        <v>0</v>
      </c>
      <c r="N535">
        <f t="shared" si="55"/>
        <v>0</v>
      </c>
      <c r="O535">
        <f t="shared" si="55"/>
        <v>0</v>
      </c>
      <c r="P535">
        <f t="shared" si="55"/>
        <v>1</v>
      </c>
      <c r="Q535">
        <f t="shared" si="55"/>
        <v>0</v>
      </c>
      <c r="R535">
        <v>0.85774462254327455</v>
      </c>
    </row>
    <row r="536" spans="1:18" x14ac:dyDescent="0.3">
      <c r="A536" s="1">
        <v>268</v>
      </c>
      <c r="B536" s="1">
        <v>2012</v>
      </c>
      <c r="C536" s="2">
        <v>0</v>
      </c>
      <c r="D536" s="4">
        <v>0.24687819999999999</v>
      </c>
      <c r="E536" s="4">
        <v>0.2065131</v>
      </c>
      <c r="F536" s="4">
        <v>5.52097E-2</v>
      </c>
      <c r="G536" s="4">
        <v>1.407076</v>
      </c>
      <c r="H536" s="4">
        <v>0.1689157</v>
      </c>
      <c r="I536">
        <f t="shared" si="55"/>
        <v>0</v>
      </c>
      <c r="J536">
        <f t="shared" si="55"/>
        <v>0</v>
      </c>
      <c r="K536">
        <f t="shared" si="55"/>
        <v>0</v>
      </c>
      <c r="L536">
        <f t="shared" si="55"/>
        <v>0</v>
      </c>
      <c r="M536">
        <f t="shared" si="55"/>
        <v>0</v>
      </c>
      <c r="N536">
        <f t="shared" si="55"/>
        <v>0</v>
      </c>
      <c r="O536">
        <f t="shared" si="55"/>
        <v>1</v>
      </c>
      <c r="P536">
        <f t="shared" si="55"/>
        <v>0</v>
      </c>
      <c r="Q536">
        <f t="shared" si="55"/>
        <v>0</v>
      </c>
      <c r="R536">
        <v>0.85705650349407392</v>
      </c>
    </row>
    <row r="537" spans="1:18" x14ac:dyDescent="0.3">
      <c r="A537" s="1">
        <v>642</v>
      </c>
      <c r="B537" s="1">
        <v>2009</v>
      </c>
      <c r="C537" s="2">
        <v>0</v>
      </c>
      <c r="D537" s="4">
        <v>4.7805199999999999E-2</v>
      </c>
      <c r="E537" s="4">
        <v>0.36077340000000002</v>
      </c>
      <c r="F537" s="4">
        <v>4.3733000000000001E-2</v>
      </c>
      <c r="G537" s="4">
        <v>1.7955650000000001</v>
      </c>
      <c r="H537" s="4">
        <v>0.3791948</v>
      </c>
      <c r="I537">
        <f t="shared" si="55"/>
        <v>0</v>
      </c>
      <c r="J537">
        <f t="shared" si="55"/>
        <v>0</v>
      </c>
      <c r="K537">
        <f t="shared" si="55"/>
        <v>0</v>
      </c>
      <c r="L537">
        <f t="shared" si="55"/>
        <v>1</v>
      </c>
      <c r="M537">
        <f t="shared" si="55"/>
        <v>0</v>
      </c>
      <c r="N537">
        <f t="shared" si="55"/>
        <v>0</v>
      </c>
      <c r="O537">
        <f t="shared" si="55"/>
        <v>0</v>
      </c>
      <c r="P537">
        <f t="shared" si="55"/>
        <v>0</v>
      </c>
      <c r="Q537">
        <f t="shared" si="55"/>
        <v>0</v>
      </c>
      <c r="R537">
        <v>0.85690482490658748</v>
      </c>
    </row>
    <row r="538" spans="1:18" x14ac:dyDescent="0.3">
      <c r="A538" s="1">
        <v>423</v>
      </c>
      <c r="B538" s="1">
        <v>2009</v>
      </c>
      <c r="C538" s="2">
        <v>0</v>
      </c>
      <c r="D538" s="4">
        <v>9.3032000000000004E-2</v>
      </c>
      <c r="E538" s="4">
        <v>0.1672265</v>
      </c>
      <c r="F538" s="4">
        <v>3.5234500000000002E-2</v>
      </c>
      <c r="G538" s="4">
        <v>0.87986969999999998</v>
      </c>
      <c r="H538" s="4">
        <v>0.13650770000000001</v>
      </c>
      <c r="I538">
        <f t="shared" si="55"/>
        <v>0</v>
      </c>
      <c r="J538">
        <f t="shared" si="55"/>
        <v>0</v>
      </c>
      <c r="K538">
        <f t="shared" si="55"/>
        <v>0</v>
      </c>
      <c r="L538">
        <f t="shared" si="55"/>
        <v>1</v>
      </c>
      <c r="M538">
        <f t="shared" si="55"/>
        <v>0</v>
      </c>
      <c r="N538">
        <f t="shared" si="55"/>
        <v>0</v>
      </c>
      <c r="O538">
        <f t="shared" si="55"/>
        <v>0</v>
      </c>
      <c r="P538">
        <f t="shared" si="55"/>
        <v>0</v>
      </c>
      <c r="Q538">
        <f t="shared" si="55"/>
        <v>0</v>
      </c>
      <c r="R538">
        <v>0.85681339912797017</v>
      </c>
    </row>
    <row r="539" spans="1:18" x14ac:dyDescent="0.3">
      <c r="A539" s="1">
        <v>58</v>
      </c>
      <c r="B539" s="1">
        <v>2014</v>
      </c>
      <c r="C539" s="2">
        <v>0</v>
      </c>
      <c r="D539" s="4">
        <v>8.1463599999999997E-2</v>
      </c>
      <c r="E539" s="4">
        <v>0.16118260000000001</v>
      </c>
      <c r="F539" s="4">
        <v>5.6421899999999997E-2</v>
      </c>
      <c r="G539" s="4">
        <v>0.64002210000000004</v>
      </c>
      <c r="H539" s="4">
        <v>0.2137973</v>
      </c>
      <c r="I539">
        <f t="shared" si="55"/>
        <v>0</v>
      </c>
      <c r="J539">
        <f t="shared" si="55"/>
        <v>0</v>
      </c>
      <c r="K539">
        <f t="shared" si="55"/>
        <v>0</v>
      </c>
      <c r="L539">
        <f t="shared" si="55"/>
        <v>0</v>
      </c>
      <c r="M539">
        <f t="shared" si="55"/>
        <v>0</v>
      </c>
      <c r="N539">
        <f t="shared" si="55"/>
        <v>0</v>
      </c>
      <c r="O539">
        <f t="shared" si="55"/>
        <v>0</v>
      </c>
      <c r="P539">
        <f t="shared" si="55"/>
        <v>0</v>
      </c>
      <c r="Q539">
        <f t="shared" si="55"/>
        <v>1</v>
      </c>
      <c r="R539">
        <v>0.85630540056847493</v>
      </c>
    </row>
    <row r="540" spans="1:18" x14ac:dyDescent="0.3">
      <c r="A540" s="1">
        <v>29</v>
      </c>
      <c r="B540" s="1">
        <v>2011</v>
      </c>
      <c r="C540" s="2">
        <v>0</v>
      </c>
      <c r="D540" s="4">
        <v>-9.0627200000000005E-2</v>
      </c>
      <c r="E540" s="4">
        <v>9.4666200000000006E-2</v>
      </c>
      <c r="F540" s="4">
        <v>3.0965900000000001E-2</v>
      </c>
      <c r="G540" s="4">
        <v>0.3888742</v>
      </c>
      <c r="H540" s="4">
        <v>7.75058E-2</v>
      </c>
      <c r="I540">
        <f t="shared" si="55"/>
        <v>0</v>
      </c>
      <c r="J540">
        <f t="shared" si="55"/>
        <v>0</v>
      </c>
      <c r="K540">
        <f t="shared" si="55"/>
        <v>0</v>
      </c>
      <c r="L540">
        <f t="shared" si="55"/>
        <v>0</v>
      </c>
      <c r="M540">
        <f t="shared" si="55"/>
        <v>0</v>
      </c>
      <c r="N540">
        <f t="shared" si="55"/>
        <v>1</v>
      </c>
      <c r="O540">
        <f t="shared" si="55"/>
        <v>0</v>
      </c>
      <c r="P540">
        <f t="shared" si="55"/>
        <v>0</v>
      </c>
      <c r="Q540">
        <f t="shared" si="55"/>
        <v>0</v>
      </c>
      <c r="R540">
        <v>0.85625793187218913</v>
      </c>
    </row>
    <row r="541" spans="1:18" x14ac:dyDescent="0.3">
      <c r="A541" s="1">
        <v>7</v>
      </c>
      <c r="B541" s="1">
        <v>2008</v>
      </c>
      <c r="C541" s="2">
        <v>0</v>
      </c>
      <c r="D541" s="4">
        <v>8.6693300000000001E-2</v>
      </c>
      <c r="E541" s="4">
        <v>-4.6342000000000001E-2</v>
      </c>
      <c r="F541" s="4">
        <v>4.7951500000000001E-2</v>
      </c>
      <c r="G541" s="4">
        <v>1.13462</v>
      </c>
      <c r="H541" s="4">
        <v>0.1896871</v>
      </c>
      <c r="I541">
        <f t="shared" si="55"/>
        <v>0</v>
      </c>
      <c r="J541">
        <f t="shared" si="55"/>
        <v>0</v>
      </c>
      <c r="K541">
        <f t="shared" si="55"/>
        <v>1</v>
      </c>
      <c r="L541">
        <f t="shared" si="55"/>
        <v>0</v>
      </c>
      <c r="M541">
        <f t="shared" si="55"/>
        <v>0</v>
      </c>
      <c r="N541">
        <f t="shared" si="55"/>
        <v>0</v>
      </c>
      <c r="O541">
        <f t="shared" si="55"/>
        <v>0</v>
      </c>
      <c r="P541">
        <f t="shared" si="55"/>
        <v>0</v>
      </c>
      <c r="Q541">
        <f t="shared" si="55"/>
        <v>0</v>
      </c>
      <c r="R541">
        <v>0.85613315610363216</v>
      </c>
    </row>
    <row r="542" spans="1:18" x14ac:dyDescent="0.3">
      <c r="A542" s="1">
        <v>539</v>
      </c>
      <c r="B542" s="1">
        <v>2008</v>
      </c>
      <c r="C542" s="2">
        <v>0</v>
      </c>
      <c r="D542" s="4">
        <v>-8.6890000000000003E-4</v>
      </c>
      <c r="E542" s="4">
        <v>0.11233659999999999</v>
      </c>
      <c r="F542" s="4">
        <v>4.93737E-2</v>
      </c>
      <c r="G542" s="4">
        <v>0.74773339999999999</v>
      </c>
      <c r="H542" s="4">
        <v>0.1180441</v>
      </c>
      <c r="I542">
        <f t="shared" ref="I542:Q551" si="56">IF($B542=I$1, 1, 0)</f>
        <v>0</v>
      </c>
      <c r="J542">
        <f t="shared" si="56"/>
        <v>0</v>
      </c>
      <c r="K542">
        <f t="shared" si="56"/>
        <v>1</v>
      </c>
      <c r="L542">
        <f t="shared" si="56"/>
        <v>0</v>
      </c>
      <c r="M542">
        <f t="shared" si="56"/>
        <v>0</v>
      </c>
      <c r="N542">
        <f t="shared" si="56"/>
        <v>0</v>
      </c>
      <c r="O542">
        <f t="shared" si="56"/>
        <v>0</v>
      </c>
      <c r="P542">
        <f t="shared" si="56"/>
        <v>0</v>
      </c>
      <c r="Q542">
        <f t="shared" si="56"/>
        <v>0</v>
      </c>
      <c r="R542">
        <v>0.85581695720171369</v>
      </c>
    </row>
    <row r="543" spans="1:18" x14ac:dyDescent="0.3">
      <c r="A543" s="1">
        <v>304</v>
      </c>
      <c r="B543" s="1">
        <v>2014</v>
      </c>
      <c r="C543" s="2">
        <v>0</v>
      </c>
      <c r="D543" s="4">
        <v>0.485933</v>
      </c>
      <c r="E543" s="4">
        <v>0.517374</v>
      </c>
      <c r="F543" s="4">
        <v>5.3841800000000002E-2</v>
      </c>
      <c r="G543" s="4">
        <v>2.1317200000000001</v>
      </c>
      <c r="H543" s="4">
        <v>0.41566110000000001</v>
      </c>
      <c r="I543">
        <f t="shared" si="56"/>
        <v>0</v>
      </c>
      <c r="J543">
        <f t="shared" si="56"/>
        <v>0</v>
      </c>
      <c r="K543">
        <f t="shared" si="56"/>
        <v>0</v>
      </c>
      <c r="L543">
        <f t="shared" si="56"/>
        <v>0</v>
      </c>
      <c r="M543">
        <f t="shared" si="56"/>
        <v>0</v>
      </c>
      <c r="N543">
        <f t="shared" si="56"/>
        <v>0</v>
      </c>
      <c r="O543">
        <f t="shared" si="56"/>
        <v>0</v>
      </c>
      <c r="P543">
        <f t="shared" si="56"/>
        <v>0</v>
      </c>
      <c r="Q543">
        <f t="shared" si="56"/>
        <v>1</v>
      </c>
      <c r="R543">
        <v>0.8557614587808583</v>
      </c>
    </row>
    <row r="544" spans="1:18" x14ac:dyDescent="0.3">
      <c r="A544" s="1">
        <v>556</v>
      </c>
      <c r="B544" s="1">
        <v>2009</v>
      </c>
      <c r="C544" s="2">
        <v>0</v>
      </c>
      <c r="D544" s="4">
        <v>3.9755600000000002E-2</v>
      </c>
      <c r="E544" s="4">
        <v>0.2238077</v>
      </c>
      <c r="F544" s="4">
        <v>5.1474899999999997E-2</v>
      </c>
      <c r="G544" s="4">
        <v>1.294319</v>
      </c>
      <c r="H544" s="4">
        <v>0.27447199999999999</v>
      </c>
      <c r="I544">
        <f t="shared" si="56"/>
        <v>0</v>
      </c>
      <c r="J544">
        <f t="shared" si="56"/>
        <v>0</v>
      </c>
      <c r="K544">
        <f t="shared" si="56"/>
        <v>0</v>
      </c>
      <c r="L544">
        <f t="shared" si="56"/>
        <v>1</v>
      </c>
      <c r="M544">
        <f t="shared" si="56"/>
        <v>0</v>
      </c>
      <c r="N544">
        <f t="shared" si="56"/>
        <v>0</v>
      </c>
      <c r="O544">
        <f t="shared" si="56"/>
        <v>0</v>
      </c>
      <c r="P544">
        <f t="shared" si="56"/>
        <v>0</v>
      </c>
      <c r="Q544">
        <f t="shared" si="56"/>
        <v>0</v>
      </c>
      <c r="R544">
        <v>0.85570912812585365</v>
      </c>
    </row>
    <row r="545" spans="1:18" x14ac:dyDescent="0.3">
      <c r="A545" s="1">
        <v>169</v>
      </c>
      <c r="B545" s="1">
        <v>2012</v>
      </c>
      <c r="C545" s="2">
        <v>0</v>
      </c>
      <c r="D545" s="4">
        <v>0.16836190000000001</v>
      </c>
      <c r="E545" s="4">
        <v>0.32209900000000002</v>
      </c>
      <c r="F545" s="4">
        <v>7.0981600000000006E-2</v>
      </c>
      <c r="G545" s="4">
        <v>1.3715889999999999</v>
      </c>
      <c r="H545" s="4">
        <v>0.52742929999999999</v>
      </c>
      <c r="I545">
        <f t="shared" si="56"/>
        <v>0</v>
      </c>
      <c r="J545">
        <f t="shared" si="56"/>
        <v>0</v>
      </c>
      <c r="K545">
        <f t="shared" si="56"/>
        <v>0</v>
      </c>
      <c r="L545">
        <f t="shared" si="56"/>
        <v>0</v>
      </c>
      <c r="M545">
        <f t="shared" si="56"/>
        <v>0</v>
      </c>
      <c r="N545">
        <f t="shared" si="56"/>
        <v>0</v>
      </c>
      <c r="O545">
        <f t="shared" si="56"/>
        <v>1</v>
      </c>
      <c r="P545">
        <f t="shared" si="56"/>
        <v>0</v>
      </c>
      <c r="Q545">
        <f t="shared" si="56"/>
        <v>0</v>
      </c>
      <c r="R545">
        <v>0.85569330242506114</v>
      </c>
    </row>
    <row r="546" spans="1:18" x14ac:dyDescent="0.3">
      <c r="A546" s="1">
        <v>97</v>
      </c>
      <c r="B546" s="1">
        <v>2009</v>
      </c>
      <c r="C546" s="2">
        <v>0</v>
      </c>
      <c r="D546" s="4">
        <v>-1.5798E-2</v>
      </c>
      <c r="E546" s="4">
        <v>0.1969841</v>
      </c>
      <c r="F546" s="4">
        <v>6.0072199999999999E-2</v>
      </c>
      <c r="G546" s="4">
        <v>0.74392899999999995</v>
      </c>
      <c r="H546" s="4">
        <v>0.13828090000000001</v>
      </c>
      <c r="I546">
        <f t="shared" si="56"/>
        <v>0</v>
      </c>
      <c r="J546">
        <f t="shared" si="56"/>
        <v>0</v>
      </c>
      <c r="K546">
        <f t="shared" si="56"/>
        <v>0</v>
      </c>
      <c r="L546">
        <f t="shared" si="56"/>
        <v>1</v>
      </c>
      <c r="M546">
        <f t="shared" si="56"/>
        <v>0</v>
      </c>
      <c r="N546">
        <f t="shared" si="56"/>
        <v>0</v>
      </c>
      <c r="O546">
        <f t="shared" si="56"/>
        <v>0</v>
      </c>
      <c r="P546">
        <f t="shared" si="56"/>
        <v>0</v>
      </c>
      <c r="Q546">
        <f t="shared" si="56"/>
        <v>0</v>
      </c>
      <c r="R546">
        <v>0.85539740377080853</v>
      </c>
    </row>
    <row r="547" spans="1:18" x14ac:dyDescent="0.3">
      <c r="A547" s="1">
        <v>8</v>
      </c>
      <c r="B547" s="1">
        <v>2013</v>
      </c>
      <c r="C547" s="2">
        <v>0</v>
      </c>
      <c r="D547" s="4">
        <v>0.23069190000000001</v>
      </c>
      <c r="E547" s="4">
        <v>0.10470930000000001</v>
      </c>
      <c r="F547" s="4">
        <v>4.61991E-2</v>
      </c>
      <c r="G547" s="4">
        <v>1.142992</v>
      </c>
      <c r="H547" s="4">
        <v>0.2065941</v>
      </c>
      <c r="I547">
        <f t="shared" si="56"/>
        <v>0</v>
      </c>
      <c r="J547">
        <f t="shared" si="56"/>
        <v>0</v>
      </c>
      <c r="K547">
        <f t="shared" si="56"/>
        <v>0</v>
      </c>
      <c r="L547">
        <f t="shared" si="56"/>
        <v>0</v>
      </c>
      <c r="M547">
        <f t="shared" si="56"/>
        <v>0</v>
      </c>
      <c r="N547">
        <f t="shared" si="56"/>
        <v>0</v>
      </c>
      <c r="O547">
        <f t="shared" si="56"/>
        <v>0</v>
      </c>
      <c r="P547">
        <f t="shared" si="56"/>
        <v>1</v>
      </c>
      <c r="Q547">
        <f t="shared" si="56"/>
        <v>0</v>
      </c>
      <c r="R547">
        <v>0.85466793615588899</v>
      </c>
    </row>
    <row r="548" spans="1:18" x14ac:dyDescent="0.3">
      <c r="A548" s="1">
        <v>336</v>
      </c>
      <c r="B548" s="1">
        <v>2005</v>
      </c>
      <c r="C548" s="2">
        <v>0</v>
      </c>
      <c r="D548" s="4">
        <v>6.7412000000000001E-3</v>
      </c>
      <c r="E548" s="4">
        <v>0.1129134</v>
      </c>
      <c r="F548" s="4">
        <v>6.7600599999999997E-2</v>
      </c>
      <c r="G548" s="4">
        <v>1.024583</v>
      </c>
      <c r="H548" s="4">
        <v>0.29624060000000002</v>
      </c>
      <c r="I548">
        <f t="shared" si="56"/>
        <v>0</v>
      </c>
      <c r="J548">
        <f t="shared" si="56"/>
        <v>0</v>
      </c>
      <c r="K548">
        <f t="shared" si="56"/>
        <v>0</v>
      </c>
      <c r="L548">
        <f t="shared" si="56"/>
        <v>0</v>
      </c>
      <c r="M548">
        <f t="shared" si="56"/>
        <v>0</v>
      </c>
      <c r="N548">
        <f t="shared" si="56"/>
        <v>0</v>
      </c>
      <c r="O548">
        <f t="shared" si="56"/>
        <v>0</v>
      </c>
      <c r="P548">
        <f t="shared" si="56"/>
        <v>0</v>
      </c>
      <c r="Q548">
        <f t="shared" si="56"/>
        <v>0</v>
      </c>
      <c r="R548">
        <v>0.85434963679711384</v>
      </c>
    </row>
    <row r="549" spans="1:18" x14ac:dyDescent="0.3">
      <c r="A549" s="1">
        <v>575</v>
      </c>
      <c r="B549" s="1">
        <v>2006</v>
      </c>
      <c r="C549" s="2">
        <v>0</v>
      </c>
      <c r="D549" s="4">
        <v>0.30982910000000002</v>
      </c>
      <c r="E549" s="4">
        <v>1.9061600000000001E-2</v>
      </c>
      <c r="F549" s="4">
        <v>3.7319900000000003E-2</v>
      </c>
      <c r="G549" s="4">
        <v>2.4847389999999998</v>
      </c>
      <c r="H549" s="4">
        <v>0.43126759999999997</v>
      </c>
      <c r="I549">
        <f t="shared" si="56"/>
        <v>1</v>
      </c>
      <c r="J549">
        <f t="shared" si="56"/>
        <v>0</v>
      </c>
      <c r="K549">
        <f t="shared" si="56"/>
        <v>0</v>
      </c>
      <c r="L549">
        <f t="shared" si="56"/>
        <v>0</v>
      </c>
      <c r="M549">
        <f t="shared" si="56"/>
        <v>0</v>
      </c>
      <c r="N549">
        <f t="shared" si="56"/>
        <v>0</v>
      </c>
      <c r="O549">
        <f t="shared" si="56"/>
        <v>0</v>
      </c>
      <c r="P549">
        <f t="shared" si="56"/>
        <v>0</v>
      </c>
      <c r="Q549">
        <f t="shared" si="56"/>
        <v>0</v>
      </c>
      <c r="R549">
        <v>0.85431617072316857</v>
      </c>
    </row>
    <row r="550" spans="1:18" x14ac:dyDescent="0.3">
      <c r="A550" s="1">
        <v>156</v>
      </c>
      <c r="B550" s="1">
        <v>2012</v>
      </c>
      <c r="C550" s="2">
        <v>0</v>
      </c>
      <c r="D550" s="4">
        <v>0.15427660000000001</v>
      </c>
      <c r="E550" s="4">
        <v>8.9819700000000002E-2</v>
      </c>
      <c r="F550" s="4">
        <v>7.3549699999999996E-2</v>
      </c>
      <c r="G550" s="4">
        <v>3.1535679999999999</v>
      </c>
      <c r="H550" s="4">
        <v>0.20387669999999999</v>
      </c>
      <c r="I550">
        <f t="shared" si="56"/>
        <v>0</v>
      </c>
      <c r="J550">
        <f t="shared" si="56"/>
        <v>0</v>
      </c>
      <c r="K550">
        <f t="shared" si="56"/>
        <v>0</v>
      </c>
      <c r="L550">
        <f t="shared" si="56"/>
        <v>0</v>
      </c>
      <c r="M550">
        <f t="shared" si="56"/>
        <v>0</v>
      </c>
      <c r="N550">
        <f t="shared" si="56"/>
        <v>0</v>
      </c>
      <c r="O550">
        <f t="shared" si="56"/>
        <v>1</v>
      </c>
      <c r="P550">
        <f t="shared" si="56"/>
        <v>0</v>
      </c>
      <c r="Q550">
        <f t="shared" si="56"/>
        <v>0</v>
      </c>
      <c r="R550">
        <v>0.85369340733152677</v>
      </c>
    </row>
    <row r="551" spans="1:18" x14ac:dyDescent="0.3">
      <c r="A551" s="1">
        <v>437</v>
      </c>
      <c r="B551" s="1">
        <v>2012</v>
      </c>
      <c r="C551" s="2">
        <v>0</v>
      </c>
      <c r="D551" s="4">
        <v>0.18969939999999999</v>
      </c>
      <c r="E551" s="4">
        <v>0.22726270000000001</v>
      </c>
      <c r="F551" s="4">
        <v>5.2744199999999998E-2</v>
      </c>
      <c r="G551" s="4">
        <v>0.1614805</v>
      </c>
      <c r="H551" s="4">
        <v>0.96261839999999999</v>
      </c>
      <c r="I551">
        <f t="shared" si="56"/>
        <v>0</v>
      </c>
      <c r="J551">
        <f t="shared" si="56"/>
        <v>0</v>
      </c>
      <c r="K551">
        <f t="shared" si="56"/>
        <v>0</v>
      </c>
      <c r="L551">
        <f t="shared" si="56"/>
        <v>0</v>
      </c>
      <c r="M551">
        <f t="shared" si="56"/>
        <v>0</v>
      </c>
      <c r="N551">
        <f t="shared" si="56"/>
        <v>0</v>
      </c>
      <c r="O551">
        <f t="shared" si="56"/>
        <v>1</v>
      </c>
      <c r="P551">
        <f t="shared" si="56"/>
        <v>0</v>
      </c>
      <c r="Q551">
        <f t="shared" si="56"/>
        <v>0</v>
      </c>
      <c r="R551">
        <v>0.85347661311282919</v>
      </c>
    </row>
    <row r="552" spans="1:18" x14ac:dyDescent="0.3">
      <c r="A552" s="1">
        <v>203</v>
      </c>
      <c r="B552" s="1">
        <v>2010</v>
      </c>
      <c r="C552" s="2">
        <v>0</v>
      </c>
      <c r="D552" s="4">
        <v>-7.3536000000000004E-2</v>
      </c>
      <c r="E552" s="4">
        <v>0.1029548</v>
      </c>
      <c r="F552" s="4">
        <v>4.6163700000000002E-2</v>
      </c>
      <c r="G552" s="4">
        <v>0.82499750000000005</v>
      </c>
      <c r="H552" s="4">
        <v>0.10317900000000001</v>
      </c>
      <c r="I552">
        <f t="shared" ref="I552:Q561" si="57">IF($B552=I$1, 1, 0)</f>
        <v>0</v>
      </c>
      <c r="J552">
        <f t="shared" si="57"/>
        <v>0</v>
      </c>
      <c r="K552">
        <f t="shared" si="57"/>
        <v>0</v>
      </c>
      <c r="L552">
        <f t="shared" si="57"/>
        <v>0</v>
      </c>
      <c r="M552">
        <f t="shared" si="57"/>
        <v>1</v>
      </c>
      <c r="N552">
        <f t="shared" si="57"/>
        <v>0</v>
      </c>
      <c r="O552">
        <f t="shared" si="57"/>
        <v>0</v>
      </c>
      <c r="P552">
        <f t="shared" si="57"/>
        <v>0</v>
      </c>
      <c r="Q552">
        <f t="shared" si="57"/>
        <v>0</v>
      </c>
      <c r="R552">
        <v>0.8533850472007517</v>
      </c>
    </row>
    <row r="553" spans="1:18" x14ac:dyDescent="0.3">
      <c r="A553" s="1">
        <v>531</v>
      </c>
      <c r="B553" s="1">
        <v>2009</v>
      </c>
      <c r="C553" s="2">
        <v>0</v>
      </c>
      <c r="D553" s="4">
        <v>0.2684493</v>
      </c>
      <c r="E553" s="4">
        <v>0.31875399999999998</v>
      </c>
      <c r="F553" s="4">
        <v>7.1913500000000005E-2</v>
      </c>
      <c r="G553" s="4">
        <v>0.8550278</v>
      </c>
      <c r="H553" s="4">
        <v>0.31160100000000002</v>
      </c>
      <c r="I553">
        <f t="shared" si="57"/>
        <v>0</v>
      </c>
      <c r="J553">
        <f t="shared" si="57"/>
        <v>0</v>
      </c>
      <c r="K553">
        <f t="shared" si="57"/>
        <v>0</v>
      </c>
      <c r="L553">
        <f t="shared" si="57"/>
        <v>1</v>
      </c>
      <c r="M553">
        <f t="shared" si="57"/>
        <v>0</v>
      </c>
      <c r="N553">
        <f t="shared" si="57"/>
        <v>0</v>
      </c>
      <c r="O553">
        <f t="shared" si="57"/>
        <v>0</v>
      </c>
      <c r="P553">
        <f t="shared" si="57"/>
        <v>0</v>
      </c>
      <c r="Q553">
        <f t="shared" si="57"/>
        <v>0</v>
      </c>
      <c r="R553">
        <v>0.85337446615180679</v>
      </c>
    </row>
    <row r="554" spans="1:18" x14ac:dyDescent="0.3">
      <c r="A554" s="1">
        <v>116</v>
      </c>
      <c r="B554" s="1">
        <v>2014</v>
      </c>
      <c r="C554" s="2">
        <v>0</v>
      </c>
      <c r="D554" s="4">
        <v>0.2070111</v>
      </c>
      <c r="E554" s="4">
        <v>0.1964303</v>
      </c>
      <c r="F554" s="4">
        <v>5.5684499999999998E-2</v>
      </c>
      <c r="G554" s="4">
        <v>0.86926550000000002</v>
      </c>
      <c r="H554" s="4">
        <v>0.23416960000000001</v>
      </c>
      <c r="I554">
        <f t="shared" si="57"/>
        <v>0</v>
      </c>
      <c r="J554">
        <f t="shared" si="57"/>
        <v>0</v>
      </c>
      <c r="K554">
        <f t="shared" si="57"/>
        <v>0</v>
      </c>
      <c r="L554">
        <f t="shared" si="57"/>
        <v>0</v>
      </c>
      <c r="M554">
        <f t="shared" si="57"/>
        <v>0</v>
      </c>
      <c r="N554">
        <f t="shared" si="57"/>
        <v>0</v>
      </c>
      <c r="O554">
        <f t="shared" si="57"/>
        <v>0</v>
      </c>
      <c r="P554">
        <f t="shared" si="57"/>
        <v>0</v>
      </c>
      <c r="Q554">
        <f t="shared" si="57"/>
        <v>1</v>
      </c>
      <c r="R554">
        <v>0.85289112850491522</v>
      </c>
    </row>
    <row r="555" spans="1:18" x14ac:dyDescent="0.3">
      <c r="A555" s="1">
        <v>604</v>
      </c>
      <c r="B555" s="1">
        <v>2014</v>
      </c>
      <c r="C555" s="2">
        <v>0</v>
      </c>
      <c r="D555" s="4">
        <v>0.11392620000000001</v>
      </c>
      <c r="E555" s="4">
        <v>0.14548910000000001</v>
      </c>
      <c r="F555" s="4">
        <v>2.65507E-2</v>
      </c>
      <c r="G555" s="4">
        <v>0.624552</v>
      </c>
      <c r="H555" s="4">
        <v>0.19178039999999999</v>
      </c>
      <c r="I555">
        <f t="shared" si="57"/>
        <v>0</v>
      </c>
      <c r="J555">
        <f t="shared" si="57"/>
        <v>0</v>
      </c>
      <c r="K555">
        <f t="shared" si="57"/>
        <v>0</v>
      </c>
      <c r="L555">
        <f t="shared" si="57"/>
        <v>0</v>
      </c>
      <c r="M555">
        <f t="shared" si="57"/>
        <v>0</v>
      </c>
      <c r="N555">
        <f t="shared" si="57"/>
        <v>0</v>
      </c>
      <c r="O555">
        <f t="shared" si="57"/>
        <v>0</v>
      </c>
      <c r="P555">
        <f t="shared" si="57"/>
        <v>0</v>
      </c>
      <c r="Q555">
        <f t="shared" si="57"/>
        <v>1</v>
      </c>
      <c r="R555">
        <v>0.8528897740031518</v>
      </c>
    </row>
    <row r="556" spans="1:18" x14ac:dyDescent="0.3">
      <c r="A556" s="1">
        <v>347</v>
      </c>
      <c r="B556" s="1">
        <v>2005</v>
      </c>
      <c r="C556" s="2">
        <v>0</v>
      </c>
      <c r="D556" s="4">
        <v>3.3318300000000002E-2</v>
      </c>
      <c r="E556" s="4">
        <v>0.30190090000000003</v>
      </c>
      <c r="F556" s="4">
        <v>6.3475900000000002E-2</v>
      </c>
      <c r="G556" s="4">
        <v>3.018475</v>
      </c>
      <c r="H556" s="4">
        <v>0.32344440000000002</v>
      </c>
      <c r="I556">
        <f t="shared" si="57"/>
        <v>0</v>
      </c>
      <c r="J556">
        <f t="shared" si="57"/>
        <v>0</v>
      </c>
      <c r="K556">
        <f t="shared" si="57"/>
        <v>0</v>
      </c>
      <c r="L556">
        <f t="shared" si="57"/>
        <v>0</v>
      </c>
      <c r="M556">
        <f t="shared" si="57"/>
        <v>0</v>
      </c>
      <c r="N556">
        <f t="shared" si="57"/>
        <v>0</v>
      </c>
      <c r="O556">
        <f t="shared" si="57"/>
        <v>0</v>
      </c>
      <c r="P556">
        <f t="shared" si="57"/>
        <v>0</v>
      </c>
      <c r="Q556">
        <f t="shared" si="57"/>
        <v>0</v>
      </c>
      <c r="R556">
        <v>0.85221799894964301</v>
      </c>
    </row>
    <row r="557" spans="1:18" x14ac:dyDescent="0.3">
      <c r="A557" s="1">
        <v>485</v>
      </c>
      <c r="B557" s="1">
        <v>2011</v>
      </c>
      <c r="C557" s="2">
        <v>0</v>
      </c>
      <c r="D557" s="4">
        <v>0.36522860000000001</v>
      </c>
      <c r="E557" s="4">
        <v>0.17798249999999999</v>
      </c>
      <c r="F557" s="4">
        <v>5.6269300000000001E-2</v>
      </c>
      <c r="G557" s="4">
        <v>0.89365779999999995</v>
      </c>
      <c r="H557" s="4">
        <v>1.048279</v>
      </c>
      <c r="I557">
        <f t="shared" si="57"/>
        <v>0</v>
      </c>
      <c r="J557">
        <f t="shared" si="57"/>
        <v>0</v>
      </c>
      <c r="K557">
        <f t="shared" si="57"/>
        <v>0</v>
      </c>
      <c r="L557">
        <f t="shared" si="57"/>
        <v>0</v>
      </c>
      <c r="M557">
        <f t="shared" si="57"/>
        <v>0</v>
      </c>
      <c r="N557">
        <f t="shared" si="57"/>
        <v>1</v>
      </c>
      <c r="O557">
        <f t="shared" si="57"/>
        <v>0</v>
      </c>
      <c r="P557">
        <f t="shared" si="57"/>
        <v>0</v>
      </c>
      <c r="Q557">
        <f t="shared" si="57"/>
        <v>0</v>
      </c>
      <c r="R557">
        <v>0.85206681799947492</v>
      </c>
    </row>
    <row r="558" spans="1:18" x14ac:dyDescent="0.3">
      <c r="A558" s="1">
        <v>189</v>
      </c>
      <c r="B558" s="1">
        <v>2012</v>
      </c>
      <c r="C558" s="2">
        <v>0</v>
      </c>
      <c r="D558" s="4">
        <v>-0.28620309999999999</v>
      </c>
      <c r="E558" s="4">
        <v>0.63077669999999997</v>
      </c>
      <c r="F558" s="4">
        <v>6.8656400000000006E-2</v>
      </c>
      <c r="G558" s="4">
        <v>3.046662</v>
      </c>
      <c r="H558" s="4">
        <v>0.37168109999999999</v>
      </c>
      <c r="I558">
        <f t="shared" si="57"/>
        <v>0</v>
      </c>
      <c r="J558">
        <f t="shared" si="57"/>
        <v>0</v>
      </c>
      <c r="K558">
        <f t="shared" si="57"/>
        <v>0</v>
      </c>
      <c r="L558">
        <f t="shared" si="57"/>
        <v>0</v>
      </c>
      <c r="M558">
        <f t="shared" si="57"/>
        <v>0</v>
      </c>
      <c r="N558">
        <f t="shared" si="57"/>
        <v>0</v>
      </c>
      <c r="O558">
        <f t="shared" si="57"/>
        <v>1</v>
      </c>
      <c r="P558">
        <f t="shared" si="57"/>
        <v>0</v>
      </c>
      <c r="Q558">
        <f t="shared" si="57"/>
        <v>0</v>
      </c>
      <c r="R558">
        <v>0.85206087132549191</v>
      </c>
    </row>
    <row r="559" spans="1:18" x14ac:dyDescent="0.3">
      <c r="A559" s="1">
        <v>665</v>
      </c>
      <c r="B559" s="1">
        <v>2009</v>
      </c>
      <c r="C559" s="2">
        <v>0</v>
      </c>
      <c r="D559" s="4">
        <v>0.16587499999999999</v>
      </c>
      <c r="E559" s="4">
        <v>0.55451289999999998</v>
      </c>
      <c r="F559" s="4">
        <v>6.1989500000000003E-2</v>
      </c>
      <c r="G559" s="4">
        <v>2.4808530000000002</v>
      </c>
      <c r="H559" s="4">
        <v>0.13239300000000001</v>
      </c>
      <c r="I559">
        <f t="shared" si="57"/>
        <v>0</v>
      </c>
      <c r="J559">
        <f t="shared" si="57"/>
        <v>0</v>
      </c>
      <c r="K559">
        <f t="shared" si="57"/>
        <v>0</v>
      </c>
      <c r="L559">
        <f t="shared" si="57"/>
        <v>1</v>
      </c>
      <c r="M559">
        <f t="shared" si="57"/>
        <v>0</v>
      </c>
      <c r="N559">
        <f t="shared" si="57"/>
        <v>0</v>
      </c>
      <c r="O559">
        <f t="shared" si="57"/>
        <v>0</v>
      </c>
      <c r="P559">
        <f t="shared" si="57"/>
        <v>0</v>
      </c>
      <c r="Q559">
        <f t="shared" si="57"/>
        <v>0</v>
      </c>
      <c r="R559">
        <v>0.85202913196772367</v>
      </c>
    </row>
    <row r="560" spans="1:18" x14ac:dyDescent="0.3">
      <c r="A560" s="1">
        <v>44</v>
      </c>
      <c r="B560" s="1">
        <v>2014</v>
      </c>
      <c r="C560" s="2">
        <v>0</v>
      </c>
      <c r="D560" s="4">
        <v>6.5110199999999993E-2</v>
      </c>
      <c r="E560" s="4">
        <v>0.34202690000000002</v>
      </c>
      <c r="F560" s="4">
        <v>7.4265300000000006E-2</v>
      </c>
      <c r="G560" s="4">
        <v>3.3621949999999998</v>
      </c>
      <c r="H560" s="4">
        <v>0.59640280000000001</v>
      </c>
      <c r="I560">
        <f t="shared" si="57"/>
        <v>0</v>
      </c>
      <c r="J560">
        <f t="shared" si="57"/>
        <v>0</v>
      </c>
      <c r="K560">
        <f t="shared" si="57"/>
        <v>0</v>
      </c>
      <c r="L560">
        <f t="shared" si="57"/>
        <v>0</v>
      </c>
      <c r="M560">
        <f t="shared" si="57"/>
        <v>0</v>
      </c>
      <c r="N560">
        <f t="shared" si="57"/>
        <v>0</v>
      </c>
      <c r="O560">
        <f t="shared" si="57"/>
        <v>0</v>
      </c>
      <c r="P560">
        <f t="shared" si="57"/>
        <v>0</v>
      </c>
      <c r="Q560">
        <f t="shared" si="57"/>
        <v>1</v>
      </c>
      <c r="R560">
        <v>0.8519518397194028</v>
      </c>
    </row>
    <row r="561" spans="1:18" x14ac:dyDescent="0.3">
      <c r="A561" s="1">
        <v>123</v>
      </c>
      <c r="B561" s="1">
        <v>2014</v>
      </c>
      <c r="C561" s="2">
        <v>0</v>
      </c>
      <c r="D561" s="4">
        <v>0.24632680000000001</v>
      </c>
      <c r="E561" s="4">
        <v>-0.29176380000000002</v>
      </c>
      <c r="F561" s="4">
        <v>4.7805300000000002E-2</v>
      </c>
      <c r="G561" s="4">
        <v>2.0561449999999999</v>
      </c>
      <c r="H561" s="4">
        <v>0.58787699999999998</v>
      </c>
      <c r="I561">
        <f t="shared" si="57"/>
        <v>0</v>
      </c>
      <c r="J561">
        <f t="shared" si="57"/>
        <v>0</v>
      </c>
      <c r="K561">
        <f t="shared" si="57"/>
        <v>0</v>
      </c>
      <c r="L561">
        <f t="shared" si="57"/>
        <v>0</v>
      </c>
      <c r="M561">
        <f t="shared" si="57"/>
        <v>0</v>
      </c>
      <c r="N561">
        <f t="shared" si="57"/>
        <v>0</v>
      </c>
      <c r="O561">
        <f t="shared" si="57"/>
        <v>0</v>
      </c>
      <c r="P561">
        <f t="shared" si="57"/>
        <v>0</v>
      </c>
      <c r="Q561">
        <f t="shared" si="57"/>
        <v>1</v>
      </c>
      <c r="R561">
        <v>0.85131357686537168</v>
      </c>
    </row>
    <row r="562" spans="1:18" x14ac:dyDescent="0.3">
      <c r="A562" s="1">
        <v>630</v>
      </c>
      <c r="B562" s="1">
        <v>2006</v>
      </c>
      <c r="C562" s="2">
        <v>0</v>
      </c>
      <c r="D562" s="4">
        <v>-4.9220899999999998E-2</v>
      </c>
      <c r="E562" s="4">
        <v>0.26455770000000001</v>
      </c>
      <c r="F562" s="4">
        <v>6.0198099999999997E-2</v>
      </c>
      <c r="G562" s="4">
        <v>1.2790090000000001</v>
      </c>
      <c r="H562" s="4">
        <v>0.1309736</v>
      </c>
      <c r="I562">
        <f t="shared" ref="I562:Q571" si="58">IF($B562=I$1, 1, 0)</f>
        <v>1</v>
      </c>
      <c r="J562">
        <f t="shared" si="58"/>
        <v>0</v>
      </c>
      <c r="K562">
        <f t="shared" si="58"/>
        <v>0</v>
      </c>
      <c r="L562">
        <f t="shared" si="58"/>
        <v>0</v>
      </c>
      <c r="M562">
        <f t="shared" si="58"/>
        <v>0</v>
      </c>
      <c r="N562">
        <f t="shared" si="58"/>
        <v>0</v>
      </c>
      <c r="O562">
        <f t="shared" si="58"/>
        <v>0</v>
      </c>
      <c r="P562">
        <f t="shared" si="58"/>
        <v>0</v>
      </c>
      <c r="Q562">
        <f t="shared" si="58"/>
        <v>0</v>
      </c>
      <c r="R562">
        <v>0.85108355858983631</v>
      </c>
    </row>
    <row r="563" spans="1:18" x14ac:dyDescent="0.3">
      <c r="A563" s="1">
        <v>253</v>
      </c>
      <c r="B563" s="1">
        <v>2012</v>
      </c>
      <c r="C563" s="2">
        <v>0</v>
      </c>
      <c r="D563" s="4">
        <v>0.28096349999999998</v>
      </c>
      <c r="E563" s="4">
        <v>0.95599100000000004</v>
      </c>
      <c r="F563" s="4">
        <v>3.3983899999999997E-2</v>
      </c>
      <c r="G563" s="4">
        <v>1.259495</v>
      </c>
      <c r="H563" s="4">
        <v>0.220968</v>
      </c>
      <c r="I563">
        <f t="shared" si="58"/>
        <v>0</v>
      </c>
      <c r="J563">
        <f t="shared" si="58"/>
        <v>0</v>
      </c>
      <c r="K563">
        <f t="shared" si="58"/>
        <v>0</v>
      </c>
      <c r="L563">
        <f t="shared" si="58"/>
        <v>0</v>
      </c>
      <c r="M563">
        <f t="shared" si="58"/>
        <v>0</v>
      </c>
      <c r="N563">
        <f t="shared" si="58"/>
        <v>0</v>
      </c>
      <c r="O563">
        <f t="shared" si="58"/>
        <v>1</v>
      </c>
      <c r="P563">
        <f t="shared" si="58"/>
        <v>0</v>
      </c>
      <c r="Q563">
        <f t="shared" si="58"/>
        <v>0</v>
      </c>
      <c r="R563">
        <v>0.85060862031823703</v>
      </c>
    </row>
    <row r="564" spans="1:18" x14ac:dyDescent="0.3">
      <c r="A564" s="1">
        <v>365</v>
      </c>
      <c r="B564" s="1">
        <v>2010</v>
      </c>
      <c r="C564" s="2">
        <v>0</v>
      </c>
      <c r="D564" s="4">
        <v>0.1225754</v>
      </c>
      <c r="E564" s="4">
        <v>0.25388919999999998</v>
      </c>
      <c r="F564" s="4">
        <v>5.3614799999999997E-2</v>
      </c>
      <c r="G564" s="4">
        <v>0.6971543</v>
      </c>
      <c r="H564" s="4">
        <v>0.32680550000000003</v>
      </c>
      <c r="I564">
        <f t="shared" si="58"/>
        <v>0</v>
      </c>
      <c r="J564">
        <f t="shared" si="58"/>
        <v>0</v>
      </c>
      <c r="K564">
        <f t="shared" si="58"/>
        <v>0</v>
      </c>
      <c r="L564">
        <f t="shared" si="58"/>
        <v>0</v>
      </c>
      <c r="M564">
        <f t="shared" si="58"/>
        <v>1</v>
      </c>
      <c r="N564">
        <f t="shared" si="58"/>
        <v>0</v>
      </c>
      <c r="O564">
        <f t="shared" si="58"/>
        <v>0</v>
      </c>
      <c r="P564">
        <f t="shared" si="58"/>
        <v>0</v>
      </c>
      <c r="Q564">
        <f t="shared" si="58"/>
        <v>0</v>
      </c>
      <c r="R564">
        <v>0.85039680647500149</v>
      </c>
    </row>
    <row r="565" spans="1:18" x14ac:dyDescent="0.3">
      <c r="A565" s="1">
        <v>84</v>
      </c>
      <c r="B565" s="1">
        <v>2006</v>
      </c>
      <c r="C565" s="2">
        <v>0</v>
      </c>
      <c r="D565" s="4">
        <v>3.17582E-2</v>
      </c>
      <c r="E565" s="4">
        <v>6.9364499999999996E-2</v>
      </c>
      <c r="F565" s="4">
        <v>6.4205300000000007E-2</v>
      </c>
      <c r="G565" s="4">
        <v>0.3644869</v>
      </c>
      <c r="H565" s="4">
        <v>0.60920790000000002</v>
      </c>
      <c r="I565">
        <f t="shared" si="58"/>
        <v>1</v>
      </c>
      <c r="J565">
        <f t="shared" si="58"/>
        <v>0</v>
      </c>
      <c r="K565">
        <f t="shared" si="58"/>
        <v>0</v>
      </c>
      <c r="L565">
        <f t="shared" si="58"/>
        <v>0</v>
      </c>
      <c r="M565">
        <f t="shared" si="58"/>
        <v>0</v>
      </c>
      <c r="N565">
        <f t="shared" si="58"/>
        <v>0</v>
      </c>
      <c r="O565">
        <f t="shared" si="58"/>
        <v>0</v>
      </c>
      <c r="P565">
        <f t="shared" si="58"/>
        <v>0</v>
      </c>
      <c r="Q565">
        <f t="shared" si="58"/>
        <v>0</v>
      </c>
      <c r="R565">
        <v>0.85033352340609669</v>
      </c>
    </row>
    <row r="566" spans="1:18" x14ac:dyDescent="0.3">
      <c r="A566" s="1">
        <v>185</v>
      </c>
      <c r="B566" s="1">
        <v>2014</v>
      </c>
      <c r="C566" s="2">
        <v>0</v>
      </c>
      <c r="D566" s="4">
        <v>0.1116168</v>
      </c>
      <c r="E566" s="4">
        <v>6.3383400000000006E-2</v>
      </c>
      <c r="F566" s="4">
        <v>2.7837600000000001E-2</v>
      </c>
      <c r="G566" s="4">
        <v>0.95001679999999999</v>
      </c>
      <c r="H566" s="4">
        <v>0.28801769999999999</v>
      </c>
      <c r="I566">
        <f t="shared" si="58"/>
        <v>0</v>
      </c>
      <c r="J566">
        <f t="shared" si="58"/>
        <v>0</v>
      </c>
      <c r="K566">
        <f t="shared" si="58"/>
        <v>0</v>
      </c>
      <c r="L566">
        <f t="shared" si="58"/>
        <v>0</v>
      </c>
      <c r="M566">
        <f t="shared" si="58"/>
        <v>0</v>
      </c>
      <c r="N566">
        <f t="shared" si="58"/>
        <v>0</v>
      </c>
      <c r="O566">
        <f t="shared" si="58"/>
        <v>0</v>
      </c>
      <c r="P566">
        <f t="shared" si="58"/>
        <v>0</v>
      </c>
      <c r="Q566">
        <f t="shared" si="58"/>
        <v>1</v>
      </c>
      <c r="R566">
        <v>0.85020096064911743</v>
      </c>
    </row>
    <row r="567" spans="1:18" x14ac:dyDescent="0.3">
      <c r="A567" s="1">
        <v>302</v>
      </c>
      <c r="B567" s="1">
        <v>2008</v>
      </c>
      <c r="C567" s="2">
        <v>0</v>
      </c>
      <c r="D567" s="4">
        <v>0.31964759999999998</v>
      </c>
      <c r="E567" s="4">
        <v>-6.3748700000000005E-2</v>
      </c>
      <c r="F567" s="4">
        <v>2.9595E-2</v>
      </c>
      <c r="G567" s="4">
        <v>1.1402479999999999</v>
      </c>
      <c r="H567" s="4">
        <v>0.2336539</v>
      </c>
      <c r="I567">
        <f t="shared" si="58"/>
        <v>0</v>
      </c>
      <c r="J567">
        <f t="shared" si="58"/>
        <v>0</v>
      </c>
      <c r="K567">
        <f t="shared" si="58"/>
        <v>1</v>
      </c>
      <c r="L567">
        <f t="shared" si="58"/>
        <v>0</v>
      </c>
      <c r="M567">
        <f t="shared" si="58"/>
        <v>0</v>
      </c>
      <c r="N567">
        <f t="shared" si="58"/>
        <v>0</v>
      </c>
      <c r="O567">
        <f t="shared" si="58"/>
        <v>0</v>
      </c>
      <c r="P567">
        <f t="shared" si="58"/>
        <v>0</v>
      </c>
      <c r="Q567">
        <f t="shared" si="58"/>
        <v>0</v>
      </c>
      <c r="R567">
        <v>0.85009413845206083</v>
      </c>
    </row>
    <row r="568" spans="1:18" x14ac:dyDescent="0.3">
      <c r="A568" s="1">
        <v>544</v>
      </c>
      <c r="B568" s="1">
        <v>2013</v>
      </c>
      <c r="C568" s="2">
        <v>0</v>
      </c>
      <c r="D568" s="4">
        <v>0.51079059999999998</v>
      </c>
      <c r="E568" s="4">
        <v>9.7277000000000002E-2</v>
      </c>
      <c r="F568" s="4">
        <v>2.67528E-2</v>
      </c>
      <c r="G568" s="4">
        <v>1.700974</v>
      </c>
      <c r="H568" s="4">
        <v>0.3060755</v>
      </c>
      <c r="I568">
        <f t="shared" si="58"/>
        <v>0</v>
      </c>
      <c r="J568">
        <f t="shared" si="58"/>
        <v>0</v>
      </c>
      <c r="K568">
        <f t="shared" si="58"/>
        <v>0</v>
      </c>
      <c r="L568">
        <f t="shared" si="58"/>
        <v>0</v>
      </c>
      <c r="M568">
        <f t="shared" si="58"/>
        <v>0</v>
      </c>
      <c r="N568">
        <f t="shared" si="58"/>
        <v>0</v>
      </c>
      <c r="O568">
        <f t="shared" si="58"/>
        <v>0</v>
      </c>
      <c r="P568">
        <f t="shared" si="58"/>
        <v>1</v>
      </c>
      <c r="Q568">
        <f t="shared" si="58"/>
        <v>0</v>
      </c>
      <c r="R568">
        <v>0.84880792814185313</v>
      </c>
    </row>
    <row r="569" spans="1:18" x14ac:dyDescent="0.3">
      <c r="A569" s="1">
        <v>523</v>
      </c>
      <c r="B569" s="1">
        <v>2010</v>
      </c>
      <c r="C569" s="2">
        <v>0</v>
      </c>
      <c r="D569" s="4">
        <v>0.53083599999999997</v>
      </c>
      <c r="E569" s="4">
        <v>0.23965159999999999</v>
      </c>
      <c r="F569" s="4">
        <v>4.9205199999999998E-2</v>
      </c>
      <c r="G569" s="4">
        <v>0.49844959999999999</v>
      </c>
      <c r="H569" s="4">
        <v>0.63514590000000004</v>
      </c>
      <c r="I569">
        <f t="shared" si="58"/>
        <v>0</v>
      </c>
      <c r="J569">
        <f t="shared" si="58"/>
        <v>0</v>
      </c>
      <c r="K569">
        <f t="shared" si="58"/>
        <v>0</v>
      </c>
      <c r="L569">
        <f t="shared" si="58"/>
        <v>0</v>
      </c>
      <c r="M569">
        <f t="shared" si="58"/>
        <v>1</v>
      </c>
      <c r="N569">
        <f t="shared" si="58"/>
        <v>0</v>
      </c>
      <c r="O569">
        <f t="shared" si="58"/>
        <v>0</v>
      </c>
      <c r="P569">
        <f t="shared" si="58"/>
        <v>0</v>
      </c>
      <c r="Q569">
        <f t="shared" si="58"/>
        <v>0</v>
      </c>
      <c r="R569">
        <v>0.84868692016515046</v>
      </c>
    </row>
    <row r="570" spans="1:18" x14ac:dyDescent="0.3">
      <c r="A570" s="1">
        <v>402</v>
      </c>
      <c r="B570" s="1">
        <v>2005</v>
      </c>
      <c r="C570" s="2">
        <v>0</v>
      </c>
      <c r="D570" s="4">
        <v>-1.6565900000000001E-2</v>
      </c>
      <c r="E570" s="4">
        <v>0.65799529999999995</v>
      </c>
      <c r="F570" s="4">
        <v>8.7404999999999997E-2</v>
      </c>
      <c r="G570" s="4">
        <v>4.2157960000000001</v>
      </c>
      <c r="H570" s="4">
        <v>0.21024680000000001</v>
      </c>
      <c r="I570">
        <f t="shared" si="58"/>
        <v>0</v>
      </c>
      <c r="J570">
        <f t="shared" si="58"/>
        <v>0</v>
      </c>
      <c r="K570">
        <f t="shared" si="58"/>
        <v>0</v>
      </c>
      <c r="L570">
        <f t="shared" si="58"/>
        <v>0</v>
      </c>
      <c r="M570">
        <f t="shared" si="58"/>
        <v>0</v>
      </c>
      <c r="N570">
        <f t="shared" si="58"/>
        <v>0</v>
      </c>
      <c r="O570">
        <f t="shared" si="58"/>
        <v>0</v>
      </c>
      <c r="P570">
        <f t="shared" si="58"/>
        <v>0</v>
      </c>
      <c r="Q570">
        <f t="shared" si="58"/>
        <v>0</v>
      </c>
      <c r="R570">
        <v>0.84863232647680176</v>
      </c>
    </row>
    <row r="571" spans="1:18" x14ac:dyDescent="0.3">
      <c r="A571" s="1">
        <v>314</v>
      </c>
      <c r="B571" s="1">
        <v>2008</v>
      </c>
      <c r="C571" s="2">
        <v>0</v>
      </c>
      <c r="D571" s="4">
        <v>0.14639740000000001</v>
      </c>
      <c r="E571" s="4">
        <v>0.37808839999999999</v>
      </c>
      <c r="F571" s="4">
        <v>4.5054700000000003E-2</v>
      </c>
      <c r="G571" s="4">
        <v>0.96927620000000003</v>
      </c>
      <c r="H571" s="4">
        <v>0.84866359999999996</v>
      </c>
      <c r="I571">
        <f t="shared" si="58"/>
        <v>0</v>
      </c>
      <c r="J571">
        <f t="shared" si="58"/>
        <v>0</v>
      </c>
      <c r="K571">
        <f t="shared" si="58"/>
        <v>1</v>
      </c>
      <c r="L571">
        <f t="shared" si="58"/>
        <v>0</v>
      </c>
      <c r="M571">
        <f t="shared" si="58"/>
        <v>0</v>
      </c>
      <c r="N571">
        <f t="shared" si="58"/>
        <v>0</v>
      </c>
      <c r="O571">
        <f t="shared" si="58"/>
        <v>0</v>
      </c>
      <c r="P571">
        <f t="shared" si="58"/>
        <v>0</v>
      </c>
      <c r="Q571">
        <f t="shared" si="58"/>
        <v>0</v>
      </c>
      <c r="R571">
        <v>0.84825123349195031</v>
      </c>
    </row>
    <row r="572" spans="1:18" x14ac:dyDescent="0.3">
      <c r="A572" s="1">
        <v>125</v>
      </c>
      <c r="B572" s="1">
        <v>2010</v>
      </c>
      <c r="C572" s="2">
        <v>0</v>
      </c>
      <c r="D572" s="4">
        <v>0.267766</v>
      </c>
      <c r="E572" s="4">
        <v>0.54367860000000001</v>
      </c>
      <c r="F572" s="4">
        <v>5.6428499999999999E-2</v>
      </c>
      <c r="G572" s="4">
        <v>2.0081709999999999</v>
      </c>
      <c r="H572" s="4">
        <v>0.54941839999999997</v>
      </c>
      <c r="I572">
        <f t="shared" ref="I572:Q581" si="59">IF($B572=I$1, 1, 0)</f>
        <v>0</v>
      </c>
      <c r="J572">
        <f t="shared" si="59"/>
        <v>0</v>
      </c>
      <c r="K572">
        <f t="shared" si="59"/>
        <v>0</v>
      </c>
      <c r="L572">
        <f t="shared" si="59"/>
        <v>0</v>
      </c>
      <c r="M572">
        <f t="shared" si="59"/>
        <v>1</v>
      </c>
      <c r="N572">
        <f t="shared" si="59"/>
        <v>0</v>
      </c>
      <c r="O572">
        <f t="shared" si="59"/>
        <v>0</v>
      </c>
      <c r="P572">
        <f t="shared" si="59"/>
        <v>0</v>
      </c>
      <c r="Q572">
        <f t="shared" si="59"/>
        <v>0</v>
      </c>
      <c r="R572">
        <v>0.84778429884227913</v>
      </c>
    </row>
    <row r="573" spans="1:18" x14ac:dyDescent="0.3">
      <c r="A573" s="1">
        <v>657</v>
      </c>
      <c r="B573" s="1">
        <v>2012</v>
      </c>
      <c r="C573" s="2">
        <v>0</v>
      </c>
      <c r="D573" s="4">
        <v>0.39577370000000001</v>
      </c>
      <c r="E573" s="4">
        <v>0.41370440000000003</v>
      </c>
      <c r="F573" s="4">
        <v>4.1404400000000001E-2</v>
      </c>
      <c r="G573" s="4">
        <v>1.6561650000000001</v>
      </c>
      <c r="H573" s="4">
        <v>0.35131869999999998</v>
      </c>
      <c r="I573">
        <f t="shared" si="59"/>
        <v>0</v>
      </c>
      <c r="J573">
        <f t="shared" si="59"/>
        <v>0</v>
      </c>
      <c r="K573">
        <f t="shared" si="59"/>
        <v>0</v>
      </c>
      <c r="L573">
        <f t="shared" si="59"/>
        <v>0</v>
      </c>
      <c r="M573">
        <f t="shared" si="59"/>
        <v>0</v>
      </c>
      <c r="N573">
        <f t="shared" si="59"/>
        <v>0</v>
      </c>
      <c r="O573">
        <f t="shared" si="59"/>
        <v>1</v>
      </c>
      <c r="P573">
        <f t="shared" si="59"/>
        <v>0</v>
      </c>
      <c r="Q573">
        <f t="shared" si="59"/>
        <v>0</v>
      </c>
      <c r="R573">
        <v>0.84753907495754022</v>
      </c>
    </row>
    <row r="574" spans="1:18" x14ac:dyDescent="0.3">
      <c r="A574" s="1">
        <v>529</v>
      </c>
      <c r="B574" s="1">
        <v>2006</v>
      </c>
      <c r="C574" s="2">
        <v>0</v>
      </c>
      <c r="D574" s="4">
        <v>4.41982E-2</v>
      </c>
      <c r="E574" s="4">
        <v>-9.78744E-2</v>
      </c>
      <c r="F574" s="4">
        <v>6.2841300000000003E-2</v>
      </c>
      <c r="G574" s="4">
        <v>4.2559950000000004</v>
      </c>
      <c r="H574" s="4">
        <v>0.12510940000000001</v>
      </c>
      <c r="I574">
        <f t="shared" si="59"/>
        <v>1</v>
      </c>
      <c r="J574">
        <f t="shared" si="59"/>
        <v>0</v>
      </c>
      <c r="K574">
        <f t="shared" si="59"/>
        <v>0</v>
      </c>
      <c r="L574">
        <f t="shared" si="59"/>
        <v>0</v>
      </c>
      <c r="M574">
        <f t="shared" si="59"/>
        <v>0</v>
      </c>
      <c r="N574">
        <f t="shared" si="59"/>
        <v>0</v>
      </c>
      <c r="O574">
        <f t="shared" si="59"/>
        <v>0</v>
      </c>
      <c r="P574">
        <f t="shared" si="59"/>
        <v>0</v>
      </c>
      <c r="Q574">
        <f t="shared" si="59"/>
        <v>0</v>
      </c>
      <c r="R574">
        <v>0.84744296925206175</v>
      </c>
    </row>
    <row r="575" spans="1:18" x14ac:dyDescent="0.3">
      <c r="A575" s="1">
        <v>460</v>
      </c>
      <c r="B575" s="1">
        <v>2005</v>
      </c>
      <c r="C575" s="2">
        <v>0</v>
      </c>
      <c r="D575" s="4">
        <v>2.3157500000000001E-2</v>
      </c>
      <c r="E575" s="4">
        <v>0.12608079999999999</v>
      </c>
      <c r="F575" s="4">
        <v>6.1205099999999998E-2</v>
      </c>
      <c r="G575" s="4">
        <v>0.42947380000000002</v>
      </c>
      <c r="H575" s="4">
        <v>0.12390619999999999</v>
      </c>
      <c r="I575">
        <f t="shared" si="59"/>
        <v>0</v>
      </c>
      <c r="J575">
        <f t="shared" si="59"/>
        <v>0</v>
      </c>
      <c r="K575">
        <f t="shared" si="59"/>
        <v>0</v>
      </c>
      <c r="L575">
        <f t="shared" si="59"/>
        <v>0</v>
      </c>
      <c r="M575">
        <f t="shared" si="59"/>
        <v>0</v>
      </c>
      <c r="N575">
        <f t="shared" si="59"/>
        <v>0</v>
      </c>
      <c r="O575">
        <f t="shared" si="59"/>
        <v>0</v>
      </c>
      <c r="P575">
        <f t="shared" si="59"/>
        <v>0</v>
      </c>
      <c r="Q575">
        <f t="shared" si="59"/>
        <v>0</v>
      </c>
      <c r="R575">
        <v>0.84742998038189665</v>
      </c>
    </row>
    <row r="576" spans="1:18" x14ac:dyDescent="0.3">
      <c r="A576" s="1">
        <v>533</v>
      </c>
      <c r="B576" s="1">
        <v>2014</v>
      </c>
      <c r="C576" s="2">
        <v>0</v>
      </c>
      <c r="D576" s="4">
        <v>1.5410699999999999E-2</v>
      </c>
      <c r="E576" s="4">
        <v>8.8816000000000006E-2</v>
      </c>
      <c r="F576" s="4">
        <v>3.7806699999999999E-2</v>
      </c>
      <c r="G576" s="4">
        <v>0.42471350000000002</v>
      </c>
      <c r="H576" s="4">
        <v>0.15618609999999999</v>
      </c>
      <c r="I576">
        <f t="shared" si="59"/>
        <v>0</v>
      </c>
      <c r="J576">
        <f t="shared" si="59"/>
        <v>0</v>
      </c>
      <c r="K576">
        <f t="shared" si="59"/>
        <v>0</v>
      </c>
      <c r="L576">
        <f t="shared" si="59"/>
        <v>0</v>
      </c>
      <c r="M576">
        <f t="shared" si="59"/>
        <v>0</v>
      </c>
      <c r="N576">
        <f t="shared" si="59"/>
        <v>0</v>
      </c>
      <c r="O576">
        <f t="shared" si="59"/>
        <v>0</v>
      </c>
      <c r="P576">
        <f t="shared" si="59"/>
        <v>0</v>
      </c>
      <c r="Q576">
        <f t="shared" si="59"/>
        <v>1</v>
      </c>
      <c r="R576">
        <v>0.84735805122875107</v>
      </c>
    </row>
    <row r="577" spans="1:18" x14ac:dyDescent="0.3">
      <c r="A577" s="1">
        <v>400</v>
      </c>
      <c r="B577" s="1">
        <v>2007</v>
      </c>
      <c r="C577" s="2">
        <v>0</v>
      </c>
      <c r="D577" s="4">
        <v>0.18653169999999999</v>
      </c>
      <c r="E577" s="4">
        <v>0.2568764</v>
      </c>
      <c r="F577" s="4">
        <v>8.3080200000000007E-2</v>
      </c>
      <c r="G577" s="4">
        <v>1.8925639999999999</v>
      </c>
      <c r="H577" s="4">
        <v>0.40532109999999999</v>
      </c>
      <c r="I577">
        <f t="shared" si="59"/>
        <v>0</v>
      </c>
      <c r="J577">
        <f t="shared" si="59"/>
        <v>1</v>
      </c>
      <c r="K577">
        <f t="shared" si="59"/>
        <v>0</v>
      </c>
      <c r="L577">
        <f t="shared" si="59"/>
        <v>0</v>
      </c>
      <c r="M577">
        <f t="shared" si="59"/>
        <v>0</v>
      </c>
      <c r="N577">
        <f t="shared" si="59"/>
        <v>0</v>
      </c>
      <c r="O577">
        <f t="shared" si="59"/>
        <v>0</v>
      </c>
      <c r="P577">
        <f t="shared" si="59"/>
        <v>0</v>
      </c>
      <c r="Q577">
        <f t="shared" si="59"/>
        <v>0</v>
      </c>
      <c r="R577">
        <v>0.84730094591558813</v>
      </c>
    </row>
    <row r="578" spans="1:18" x14ac:dyDescent="0.3">
      <c r="A578" s="1">
        <v>535</v>
      </c>
      <c r="B578" s="1">
        <v>2010</v>
      </c>
      <c r="C578" s="2">
        <v>0</v>
      </c>
      <c r="D578" s="4">
        <v>1.48016E-2</v>
      </c>
      <c r="E578" s="4">
        <v>0.25572420000000001</v>
      </c>
      <c r="F578" s="4">
        <v>4.1618099999999998E-2</v>
      </c>
      <c r="G578" s="4">
        <v>1.1019060000000001</v>
      </c>
      <c r="H578" s="4">
        <v>0.14996039999999999</v>
      </c>
      <c r="I578">
        <f t="shared" si="59"/>
        <v>0</v>
      </c>
      <c r="J578">
        <f t="shared" si="59"/>
        <v>0</v>
      </c>
      <c r="K578">
        <f t="shared" si="59"/>
        <v>0</v>
      </c>
      <c r="L578">
        <f t="shared" si="59"/>
        <v>0</v>
      </c>
      <c r="M578">
        <f t="shared" si="59"/>
        <v>1</v>
      </c>
      <c r="N578">
        <f t="shared" si="59"/>
        <v>0</v>
      </c>
      <c r="O578">
        <f t="shared" si="59"/>
        <v>0</v>
      </c>
      <c r="P578">
        <f t="shared" si="59"/>
        <v>0</v>
      </c>
      <c r="Q578">
        <f t="shared" si="59"/>
        <v>0</v>
      </c>
      <c r="R578">
        <v>0.84729022274906229</v>
      </c>
    </row>
    <row r="579" spans="1:18" x14ac:dyDescent="0.3">
      <c r="A579" s="1">
        <v>291</v>
      </c>
      <c r="B579" s="1">
        <v>2009</v>
      </c>
      <c r="C579" s="2">
        <v>0</v>
      </c>
      <c r="D579" s="4">
        <v>5.47623E-2</v>
      </c>
      <c r="E579" s="4">
        <v>0.2851341</v>
      </c>
      <c r="F579" s="4">
        <v>3.84959E-2</v>
      </c>
      <c r="G579" s="4">
        <v>0.85501039999999995</v>
      </c>
      <c r="H579" s="4">
        <v>0.1701637</v>
      </c>
      <c r="I579">
        <f t="shared" si="59"/>
        <v>0</v>
      </c>
      <c r="J579">
        <f t="shared" si="59"/>
        <v>0</v>
      </c>
      <c r="K579">
        <f t="shared" si="59"/>
        <v>0</v>
      </c>
      <c r="L579">
        <f t="shared" si="59"/>
        <v>1</v>
      </c>
      <c r="M579">
        <f t="shared" si="59"/>
        <v>0</v>
      </c>
      <c r="N579">
        <f t="shared" si="59"/>
        <v>0</v>
      </c>
      <c r="O579">
        <f t="shared" si="59"/>
        <v>0</v>
      </c>
      <c r="P579">
        <f t="shared" si="59"/>
        <v>0</v>
      </c>
      <c r="Q579">
        <f t="shared" si="59"/>
        <v>0</v>
      </c>
      <c r="R579">
        <v>0.84677746128748621</v>
      </c>
    </row>
    <row r="580" spans="1:18" x14ac:dyDescent="0.3">
      <c r="A580" s="1">
        <v>303</v>
      </c>
      <c r="B580" s="1">
        <v>2013</v>
      </c>
      <c r="C580" s="2">
        <v>0</v>
      </c>
      <c r="D580" s="4">
        <v>0.3586298</v>
      </c>
      <c r="E580" s="4">
        <v>0.69065739999999998</v>
      </c>
      <c r="F580" s="4">
        <v>8.9493400000000001E-2</v>
      </c>
      <c r="G580" s="4">
        <v>22.536819999999999</v>
      </c>
      <c r="H580" s="4">
        <v>0.2242199</v>
      </c>
      <c r="I580">
        <f t="shared" si="59"/>
        <v>0</v>
      </c>
      <c r="J580">
        <f t="shared" si="59"/>
        <v>0</v>
      </c>
      <c r="K580">
        <f t="shared" si="59"/>
        <v>0</v>
      </c>
      <c r="L580">
        <f t="shared" si="59"/>
        <v>0</v>
      </c>
      <c r="M580">
        <f t="shared" si="59"/>
        <v>0</v>
      </c>
      <c r="N580">
        <f t="shared" si="59"/>
        <v>0</v>
      </c>
      <c r="O580">
        <f t="shared" si="59"/>
        <v>0</v>
      </c>
      <c r="P580">
        <f t="shared" si="59"/>
        <v>1</v>
      </c>
      <c r="Q580">
        <f t="shared" si="59"/>
        <v>0</v>
      </c>
      <c r="R580">
        <v>0.8466204347779569</v>
      </c>
    </row>
    <row r="581" spans="1:18" x14ac:dyDescent="0.3">
      <c r="A581" s="1">
        <v>628</v>
      </c>
      <c r="B581" s="1">
        <v>2009</v>
      </c>
      <c r="C581" s="2">
        <v>0</v>
      </c>
      <c r="D581" s="4">
        <v>0.27308650000000001</v>
      </c>
      <c r="E581" s="4">
        <v>0.53574580000000005</v>
      </c>
      <c r="F581" s="4">
        <v>8.3574800000000005E-2</v>
      </c>
      <c r="G581" s="4">
        <v>3.7259679999999999</v>
      </c>
      <c r="H581" s="4">
        <v>1.211681</v>
      </c>
      <c r="I581">
        <f t="shared" si="59"/>
        <v>0</v>
      </c>
      <c r="J581">
        <f t="shared" si="59"/>
        <v>0</v>
      </c>
      <c r="K581">
        <f t="shared" si="59"/>
        <v>0</v>
      </c>
      <c r="L581">
        <f t="shared" si="59"/>
        <v>1</v>
      </c>
      <c r="M581">
        <f t="shared" si="59"/>
        <v>0</v>
      </c>
      <c r="N581">
        <f t="shared" si="59"/>
        <v>0</v>
      </c>
      <c r="O581">
        <f t="shared" si="59"/>
        <v>0</v>
      </c>
      <c r="P581">
        <f t="shared" si="59"/>
        <v>0</v>
      </c>
      <c r="Q581">
        <f t="shared" si="59"/>
        <v>0</v>
      </c>
      <c r="R581">
        <v>0.84653783962612461</v>
      </c>
    </row>
    <row r="582" spans="1:18" x14ac:dyDescent="0.3">
      <c r="A582" s="1">
        <v>309</v>
      </c>
      <c r="B582" s="1">
        <v>2007</v>
      </c>
      <c r="C582" s="2">
        <v>0</v>
      </c>
      <c r="D582" s="4">
        <v>0.1185134</v>
      </c>
      <c r="E582" s="4">
        <v>0.18913679999999999</v>
      </c>
      <c r="F582" s="4">
        <v>7.0173799999999995E-2</v>
      </c>
      <c r="G582" s="4">
        <v>1.6598189999999999</v>
      </c>
      <c r="H582" s="4">
        <v>0.31950230000000002</v>
      </c>
      <c r="I582">
        <f t="shared" ref="I582:Q591" si="60">IF($B582=I$1, 1, 0)</f>
        <v>0</v>
      </c>
      <c r="J582">
        <f t="shared" si="60"/>
        <v>1</v>
      </c>
      <c r="K582">
        <f t="shared" si="60"/>
        <v>0</v>
      </c>
      <c r="L582">
        <f t="shared" si="60"/>
        <v>0</v>
      </c>
      <c r="M582">
        <f t="shared" si="60"/>
        <v>0</v>
      </c>
      <c r="N582">
        <f t="shared" si="60"/>
        <v>0</v>
      </c>
      <c r="O582">
        <f t="shared" si="60"/>
        <v>0</v>
      </c>
      <c r="P582">
        <f t="shared" si="60"/>
        <v>0</v>
      </c>
      <c r="Q582">
        <f t="shared" si="60"/>
        <v>0</v>
      </c>
      <c r="R582">
        <v>0.84611469850224219</v>
      </c>
    </row>
    <row r="583" spans="1:18" x14ac:dyDescent="0.3">
      <c r="A583" s="1">
        <v>199</v>
      </c>
      <c r="B583" s="1">
        <v>2014</v>
      </c>
      <c r="C583" s="2">
        <v>0</v>
      </c>
      <c r="D583" s="4">
        <v>0.1121243</v>
      </c>
      <c r="E583" s="4">
        <v>0.47516609999999998</v>
      </c>
      <c r="F583" s="4">
        <v>6.4943600000000004E-2</v>
      </c>
      <c r="G583" s="4">
        <v>4.2396209999999996</v>
      </c>
      <c r="H583" s="4">
        <v>0.31183660000000002</v>
      </c>
      <c r="I583">
        <f t="shared" si="60"/>
        <v>0</v>
      </c>
      <c r="J583">
        <f t="shared" si="60"/>
        <v>0</v>
      </c>
      <c r="K583">
        <f t="shared" si="60"/>
        <v>0</v>
      </c>
      <c r="L583">
        <f t="shared" si="60"/>
        <v>0</v>
      </c>
      <c r="M583">
        <f t="shared" si="60"/>
        <v>0</v>
      </c>
      <c r="N583">
        <f t="shared" si="60"/>
        <v>0</v>
      </c>
      <c r="O583">
        <f t="shared" si="60"/>
        <v>0</v>
      </c>
      <c r="P583">
        <f t="shared" si="60"/>
        <v>0</v>
      </c>
      <c r="Q583">
        <f t="shared" si="60"/>
        <v>1</v>
      </c>
      <c r="R583">
        <v>0.84595565262555283</v>
      </c>
    </row>
    <row r="584" spans="1:18" x14ac:dyDescent="0.3">
      <c r="A584" s="1">
        <v>497</v>
      </c>
      <c r="B584" s="1">
        <v>2014</v>
      </c>
      <c r="C584" s="2">
        <v>0</v>
      </c>
      <c r="D584" s="4">
        <v>0.17604700000000001</v>
      </c>
      <c r="E584" s="4">
        <v>-0.38952239999999999</v>
      </c>
      <c r="F584" s="4">
        <v>4.16307E-2</v>
      </c>
      <c r="G584" s="4">
        <v>0.67802320000000005</v>
      </c>
      <c r="H584" s="4">
        <v>0.17164280000000001</v>
      </c>
      <c r="I584">
        <f t="shared" si="60"/>
        <v>0</v>
      </c>
      <c r="J584">
        <f t="shared" si="60"/>
        <v>0</v>
      </c>
      <c r="K584">
        <f t="shared" si="60"/>
        <v>0</v>
      </c>
      <c r="L584">
        <f t="shared" si="60"/>
        <v>0</v>
      </c>
      <c r="M584">
        <f t="shared" si="60"/>
        <v>0</v>
      </c>
      <c r="N584">
        <f t="shared" si="60"/>
        <v>0</v>
      </c>
      <c r="O584">
        <f t="shared" si="60"/>
        <v>0</v>
      </c>
      <c r="P584">
        <f t="shared" si="60"/>
        <v>0</v>
      </c>
      <c r="Q584">
        <f t="shared" si="60"/>
        <v>1</v>
      </c>
      <c r="R584">
        <v>0.84495144629478147</v>
      </c>
    </row>
    <row r="585" spans="1:18" x14ac:dyDescent="0.3">
      <c r="A585" s="1">
        <v>587</v>
      </c>
      <c r="B585" s="1">
        <v>2007</v>
      </c>
      <c r="C585" s="2">
        <v>0</v>
      </c>
      <c r="D585" s="4">
        <v>0.43275780000000003</v>
      </c>
      <c r="E585" s="4">
        <v>0.31948579999999999</v>
      </c>
      <c r="F585" s="4">
        <v>6.5560400000000005E-2</v>
      </c>
      <c r="G585" s="4">
        <v>2.68275</v>
      </c>
      <c r="H585" s="4">
        <v>0.314581</v>
      </c>
      <c r="I585">
        <f t="shared" si="60"/>
        <v>0</v>
      </c>
      <c r="J585">
        <f t="shared" si="60"/>
        <v>1</v>
      </c>
      <c r="K585">
        <f t="shared" si="60"/>
        <v>0</v>
      </c>
      <c r="L585">
        <f t="shared" si="60"/>
        <v>0</v>
      </c>
      <c r="M585">
        <f t="shared" si="60"/>
        <v>0</v>
      </c>
      <c r="N585">
        <f t="shared" si="60"/>
        <v>0</v>
      </c>
      <c r="O585">
        <f t="shared" si="60"/>
        <v>0</v>
      </c>
      <c r="P585">
        <f t="shared" si="60"/>
        <v>0</v>
      </c>
      <c r="Q585">
        <f t="shared" si="60"/>
        <v>0</v>
      </c>
      <c r="R585">
        <v>0.84481318197060828</v>
      </c>
    </row>
    <row r="586" spans="1:18" x14ac:dyDescent="0.3">
      <c r="A586" s="1">
        <v>654</v>
      </c>
      <c r="B586" s="1">
        <v>2009</v>
      </c>
      <c r="C586" s="2">
        <v>0</v>
      </c>
      <c r="D586" s="4">
        <v>0.1318202</v>
      </c>
      <c r="E586" s="4">
        <v>0.35365239999999998</v>
      </c>
      <c r="F586" s="4">
        <v>4.1074699999999999E-2</v>
      </c>
      <c r="G586" s="4">
        <v>0.95451699999999995</v>
      </c>
      <c r="H586" s="4">
        <v>0.2888288</v>
      </c>
      <c r="I586">
        <f t="shared" si="60"/>
        <v>0</v>
      </c>
      <c r="J586">
        <f t="shared" si="60"/>
        <v>0</v>
      </c>
      <c r="K586">
        <f t="shared" si="60"/>
        <v>0</v>
      </c>
      <c r="L586">
        <f t="shared" si="60"/>
        <v>1</v>
      </c>
      <c r="M586">
        <f t="shared" si="60"/>
        <v>0</v>
      </c>
      <c r="N586">
        <f t="shared" si="60"/>
        <v>0</v>
      </c>
      <c r="O586">
        <f t="shared" si="60"/>
        <v>0</v>
      </c>
      <c r="P586">
        <f t="shared" si="60"/>
        <v>0</v>
      </c>
      <c r="Q586">
        <f t="shared" si="60"/>
        <v>0</v>
      </c>
      <c r="R586">
        <v>0.8447742146502496</v>
      </c>
    </row>
    <row r="587" spans="1:18" x14ac:dyDescent="0.3">
      <c r="A587" s="1">
        <v>561</v>
      </c>
      <c r="B587" s="1">
        <v>2007</v>
      </c>
      <c r="C587" s="2">
        <v>0</v>
      </c>
      <c r="D587" s="4">
        <v>2.4091999999999999E-2</v>
      </c>
      <c r="E587" s="4">
        <v>0.15894610000000001</v>
      </c>
      <c r="F587" s="4">
        <v>5.0741700000000001E-2</v>
      </c>
      <c r="G587" s="4">
        <v>2.651373</v>
      </c>
      <c r="H587" s="4">
        <v>0.27475179999999999</v>
      </c>
      <c r="I587">
        <f t="shared" si="60"/>
        <v>0</v>
      </c>
      <c r="J587">
        <f t="shared" si="60"/>
        <v>1</v>
      </c>
      <c r="K587">
        <f t="shared" si="60"/>
        <v>0</v>
      </c>
      <c r="L587">
        <f t="shared" si="60"/>
        <v>0</v>
      </c>
      <c r="M587">
        <f t="shared" si="60"/>
        <v>0</v>
      </c>
      <c r="N587">
        <f t="shared" si="60"/>
        <v>0</v>
      </c>
      <c r="O587">
        <f t="shared" si="60"/>
        <v>0</v>
      </c>
      <c r="P587">
        <f t="shared" si="60"/>
        <v>0</v>
      </c>
      <c r="Q587">
        <f t="shared" si="60"/>
        <v>0</v>
      </c>
      <c r="R587">
        <v>0.84475026688314914</v>
      </c>
    </row>
    <row r="588" spans="1:18" x14ac:dyDescent="0.3">
      <c r="A588" s="1">
        <v>97</v>
      </c>
      <c r="B588" s="1">
        <v>2010</v>
      </c>
      <c r="C588" s="2">
        <v>0</v>
      </c>
      <c r="D588" s="4">
        <v>-1.03362E-2</v>
      </c>
      <c r="E588" s="4">
        <v>0.2077146</v>
      </c>
      <c r="F588" s="4">
        <v>5.5138899999999998E-2</v>
      </c>
      <c r="G588" s="4">
        <v>0.70026029999999995</v>
      </c>
      <c r="H588" s="4">
        <v>0.12964890000000001</v>
      </c>
      <c r="I588">
        <f t="shared" si="60"/>
        <v>0</v>
      </c>
      <c r="J588">
        <f t="shared" si="60"/>
        <v>0</v>
      </c>
      <c r="K588">
        <f t="shared" si="60"/>
        <v>0</v>
      </c>
      <c r="L588">
        <f t="shared" si="60"/>
        <v>0</v>
      </c>
      <c r="M588">
        <f t="shared" si="60"/>
        <v>1</v>
      </c>
      <c r="N588">
        <f t="shared" si="60"/>
        <v>0</v>
      </c>
      <c r="O588">
        <f t="shared" si="60"/>
        <v>0</v>
      </c>
      <c r="P588">
        <f t="shared" si="60"/>
        <v>0</v>
      </c>
      <c r="Q588">
        <f t="shared" si="60"/>
        <v>0</v>
      </c>
      <c r="R588">
        <v>0.84438539203484686</v>
      </c>
    </row>
    <row r="589" spans="1:18" x14ac:dyDescent="0.3">
      <c r="A589" s="1">
        <v>288</v>
      </c>
      <c r="B589" s="1">
        <v>2011</v>
      </c>
      <c r="C589" s="2">
        <v>0</v>
      </c>
      <c r="D589" s="4">
        <v>0.2652159</v>
      </c>
      <c r="E589" s="4">
        <v>-0.2034338</v>
      </c>
      <c r="F589" s="4">
        <v>2.2821500000000002E-2</v>
      </c>
      <c r="G589" s="4">
        <v>0.17922979999999999</v>
      </c>
      <c r="H589" s="4">
        <v>0.18043600000000001</v>
      </c>
      <c r="I589">
        <f t="shared" si="60"/>
        <v>0</v>
      </c>
      <c r="J589">
        <f t="shared" si="60"/>
        <v>0</v>
      </c>
      <c r="K589">
        <f t="shared" si="60"/>
        <v>0</v>
      </c>
      <c r="L589">
        <f t="shared" si="60"/>
        <v>0</v>
      </c>
      <c r="M589">
        <f t="shared" si="60"/>
        <v>0</v>
      </c>
      <c r="N589">
        <f t="shared" si="60"/>
        <v>1</v>
      </c>
      <c r="O589">
        <f t="shared" si="60"/>
        <v>0</v>
      </c>
      <c r="P589">
        <f t="shared" si="60"/>
        <v>0</v>
      </c>
      <c r="Q589">
        <f t="shared" si="60"/>
        <v>0</v>
      </c>
      <c r="R589">
        <v>0.84424757364051284</v>
      </c>
    </row>
    <row r="590" spans="1:18" x14ac:dyDescent="0.3">
      <c r="A590" s="1">
        <v>158</v>
      </c>
      <c r="B590" s="1">
        <v>2014</v>
      </c>
      <c r="C590" s="2">
        <v>0</v>
      </c>
      <c r="D590" s="4">
        <v>0.124177</v>
      </c>
      <c r="E590" s="4">
        <v>-0.71751759999999998</v>
      </c>
      <c r="F590" s="4">
        <v>3.6189600000000002E-2</v>
      </c>
      <c r="G590" s="4">
        <v>2.8343639999999999</v>
      </c>
      <c r="H590" s="4">
        <v>0.13527790000000001</v>
      </c>
      <c r="I590">
        <f t="shared" si="60"/>
        <v>0</v>
      </c>
      <c r="J590">
        <f t="shared" si="60"/>
        <v>0</v>
      </c>
      <c r="K590">
        <f t="shared" si="60"/>
        <v>0</v>
      </c>
      <c r="L590">
        <f t="shared" si="60"/>
        <v>0</v>
      </c>
      <c r="M590">
        <f t="shared" si="60"/>
        <v>0</v>
      </c>
      <c r="N590">
        <f t="shared" si="60"/>
        <v>0</v>
      </c>
      <c r="O590">
        <f t="shared" si="60"/>
        <v>0</v>
      </c>
      <c r="P590">
        <f t="shared" si="60"/>
        <v>0</v>
      </c>
      <c r="Q590">
        <f t="shared" si="60"/>
        <v>1</v>
      </c>
      <c r="R590">
        <v>0.84401807977814014</v>
      </c>
    </row>
    <row r="591" spans="1:18" x14ac:dyDescent="0.3">
      <c r="A591" s="1">
        <v>448</v>
      </c>
      <c r="B591" s="1">
        <v>2007</v>
      </c>
      <c r="C591" s="2">
        <v>0</v>
      </c>
      <c r="D591" s="4">
        <v>0.20666399999999999</v>
      </c>
      <c r="E591" s="4">
        <v>0.35842279999999999</v>
      </c>
      <c r="F591" s="4">
        <v>6.9636199999999995E-2</v>
      </c>
      <c r="G591" s="4">
        <v>3.0753339999999998</v>
      </c>
      <c r="H591" s="4">
        <v>0.27306540000000001</v>
      </c>
      <c r="I591">
        <f t="shared" si="60"/>
        <v>0</v>
      </c>
      <c r="J591">
        <f t="shared" si="60"/>
        <v>1</v>
      </c>
      <c r="K591">
        <f t="shared" si="60"/>
        <v>0</v>
      </c>
      <c r="L591">
        <f t="shared" si="60"/>
        <v>0</v>
      </c>
      <c r="M591">
        <f t="shared" si="60"/>
        <v>0</v>
      </c>
      <c r="N591">
        <f t="shared" si="60"/>
        <v>0</v>
      </c>
      <c r="O591">
        <f t="shared" si="60"/>
        <v>0</v>
      </c>
      <c r="P591">
        <f t="shared" si="60"/>
        <v>0</v>
      </c>
      <c r="Q591">
        <f t="shared" si="60"/>
        <v>0</v>
      </c>
      <c r="R591">
        <v>0.84399419702575806</v>
      </c>
    </row>
    <row r="592" spans="1:18" x14ac:dyDescent="0.3">
      <c r="A592" s="1">
        <v>498</v>
      </c>
      <c r="B592" s="1">
        <v>2005</v>
      </c>
      <c r="C592" s="2">
        <v>0</v>
      </c>
      <c r="D592" s="4">
        <v>0.29503119999999999</v>
      </c>
      <c r="E592" s="4">
        <v>0.46886250000000002</v>
      </c>
      <c r="F592" s="4">
        <v>7.8552200000000003E-2</v>
      </c>
      <c r="G592" s="4">
        <v>2.4534129999999998</v>
      </c>
      <c r="H592" s="4">
        <v>0.4181183</v>
      </c>
      <c r="I592">
        <f t="shared" ref="I592:Q601" si="61">IF($B592=I$1, 1, 0)</f>
        <v>0</v>
      </c>
      <c r="J592">
        <f t="shared" si="61"/>
        <v>0</v>
      </c>
      <c r="K592">
        <f t="shared" si="61"/>
        <v>0</v>
      </c>
      <c r="L592">
        <f t="shared" si="61"/>
        <v>0</v>
      </c>
      <c r="M592">
        <f t="shared" si="61"/>
        <v>0</v>
      </c>
      <c r="N592">
        <f t="shared" si="61"/>
        <v>0</v>
      </c>
      <c r="O592">
        <f t="shared" si="61"/>
        <v>0</v>
      </c>
      <c r="P592">
        <f t="shared" si="61"/>
        <v>0</v>
      </c>
      <c r="Q592">
        <f t="shared" si="61"/>
        <v>0</v>
      </c>
      <c r="R592">
        <v>0.84334627063144496</v>
      </c>
    </row>
    <row r="593" spans="1:18" x14ac:dyDescent="0.3">
      <c r="A593" s="1">
        <v>337</v>
      </c>
      <c r="B593" s="1">
        <v>2005</v>
      </c>
      <c r="C593" s="2">
        <v>0</v>
      </c>
      <c r="D593" s="4">
        <v>0.43257679999999998</v>
      </c>
      <c r="E593" s="4">
        <v>0.2639415</v>
      </c>
      <c r="F593" s="4">
        <v>5.71242E-2</v>
      </c>
      <c r="G593" s="4">
        <v>0.760965</v>
      </c>
      <c r="H593" s="4">
        <v>0.5121329</v>
      </c>
      <c r="I593">
        <f t="shared" si="61"/>
        <v>0</v>
      </c>
      <c r="J593">
        <f t="shared" si="61"/>
        <v>0</v>
      </c>
      <c r="K593">
        <f t="shared" si="61"/>
        <v>0</v>
      </c>
      <c r="L593">
        <f t="shared" si="61"/>
        <v>0</v>
      </c>
      <c r="M593">
        <f t="shared" si="61"/>
        <v>0</v>
      </c>
      <c r="N593">
        <f t="shared" si="61"/>
        <v>0</v>
      </c>
      <c r="O593">
        <f t="shared" si="61"/>
        <v>0</v>
      </c>
      <c r="P593">
        <f t="shared" si="61"/>
        <v>0</v>
      </c>
      <c r="Q593">
        <f t="shared" si="61"/>
        <v>0</v>
      </c>
      <c r="R593">
        <v>0.84255029817685656</v>
      </c>
    </row>
    <row r="594" spans="1:18" x14ac:dyDescent="0.3">
      <c r="A594" s="1">
        <v>652</v>
      </c>
      <c r="B594" s="1">
        <v>2008</v>
      </c>
      <c r="C594" s="2">
        <v>0</v>
      </c>
      <c r="D594" s="4">
        <v>0.1109241</v>
      </c>
      <c r="E594" s="4">
        <v>2.5371999999999999E-2</v>
      </c>
      <c r="F594" s="4">
        <v>3.3308999999999999E-3</v>
      </c>
      <c r="G594" s="4">
        <v>0.96979219999999999</v>
      </c>
      <c r="H594" s="4">
        <v>3.8671999999999998E-2</v>
      </c>
      <c r="I594">
        <f t="shared" si="61"/>
        <v>0</v>
      </c>
      <c r="J594">
        <f t="shared" si="61"/>
        <v>0</v>
      </c>
      <c r="K594">
        <f t="shared" si="61"/>
        <v>1</v>
      </c>
      <c r="L594">
        <f t="shared" si="61"/>
        <v>0</v>
      </c>
      <c r="M594">
        <f t="shared" si="61"/>
        <v>0</v>
      </c>
      <c r="N594">
        <f t="shared" si="61"/>
        <v>0</v>
      </c>
      <c r="O594">
        <f t="shared" si="61"/>
        <v>0</v>
      </c>
      <c r="P594">
        <f t="shared" si="61"/>
        <v>0</v>
      </c>
      <c r="Q594">
        <f t="shared" si="61"/>
        <v>0</v>
      </c>
      <c r="R594">
        <v>0.84253318041959135</v>
      </c>
    </row>
    <row r="595" spans="1:18" x14ac:dyDescent="0.3">
      <c r="A595" s="1">
        <v>313</v>
      </c>
      <c r="B595" s="1">
        <v>2007</v>
      </c>
      <c r="C595" s="2">
        <v>0</v>
      </c>
      <c r="D595" s="4">
        <v>0.35936679999999999</v>
      </c>
      <c r="E595" s="4">
        <v>0.60309420000000002</v>
      </c>
      <c r="F595" s="4">
        <v>8.8503200000000004E-2</v>
      </c>
      <c r="G595" s="4">
        <v>3.8414139999999999</v>
      </c>
      <c r="H595" s="4">
        <v>0.222996</v>
      </c>
      <c r="I595">
        <f t="shared" si="61"/>
        <v>0</v>
      </c>
      <c r="J595">
        <f t="shared" si="61"/>
        <v>1</v>
      </c>
      <c r="K595">
        <f t="shared" si="61"/>
        <v>0</v>
      </c>
      <c r="L595">
        <f t="shared" si="61"/>
        <v>0</v>
      </c>
      <c r="M595">
        <f t="shared" si="61"/>
        <v>0</v>
      </c>
      <c r="N595">
        <f t="shared" si="61"/>
        <v>0</v>
      </c>
      <c r="O595">
        <f t="shared" si="61"/>
        <v>0</v>
      </c>
      <c r="P595">
        <f t="shared" si="61"/>
        <v>0</v>
      </c>
      <c r="Q595">
        <f t="shared" si="61"/>
        <v>0</v>
      </c>
      <c r="R595">
        <v>0.84197377199607559</v>
      </c>
    </row>
    <row r="596" spans="1:18" x14ac:dyDescent="0.3">
      <c r="A596" s="1">
        <v>345</v>
      </c>
      <c r="B596" s="1">
        <v>2011</v>
      </c>
      <c r="C596" s="2">
        <v>0</v>
      </c>
      <c r="D596" s="4">
        <v>4.6012900000000002E-2</v>
      </c>
      <c r="E596" s="4">
        <v>0.16912269999999999</v>
      </c>
      <c r="F596" s="4">
        <v>1.6549899999999999E-2</v>
      </c>
      <c r="G596" s="4">
        <v>0.73830859999999998</v>
      </c>
      <c r="H596" s="4">
        <v>0.1066737</v>
      </c>
      <c r="I596">
        <f t="shared" si="61"/>
        <v>0</v>
      </c>
      <c r="J596">
        <f t="shared" si="61"/>
        <v>0</v>
      </c>
      <c r="K596">
        <f t="shared" si="61"/>
        <v>0</v>
      </c>
      <c r="L596">
        <f t="shared" si="61"/>
        <v>0</v>
      </c>
      <c r="M596">
        <f t="shared" si="61"/>
        <v>0</v>
      </c>
      <c r="N596">
        <f t="shared" si="61"/>
        <v>1</v>
      </c>
      <c r="O596">
        <f t="shared" si="61"/>
        <v>0</v>
      </c>
      <c r="P596">
        <f t="shared" si="61"/>
        <v>0</v>
      </c>
      <c r="Q596">
        <f t="shared" si="61"/>
        <v>0</v>
      </c>
      <c r="R596">
        <v>0.8419687434096168</v>
      </c>
    </row>
    <row r="597" spans="1:18" x14ac:dyDescent="0.3">
      <c r="A597" s="1">
        <v>628</v>
      </c>
      <c r="B597" s="1">
        <v>2007</v>
      </c>
      <c r="C597" s="2">
        <v>0</v>
      </c>
      <c r="D597" s="4">
        <v>0.2803911</v>
      </c>
      <c r="E597" s="4">
        <v>0.54174920000000004</v>
      </c>
      <c r="F597" s="4">
        <v>6.6996600000000003E-2</v>
      </c>
      <c r="G597" s="4">
        <v>3.120924</v>
      </c>
      <c r="H597" s="4">
        <v>1.113583</v>
      </c>
      <c r="I597">
        <f t="shared" si="61"/>
        <v>0</v>
      </c>
      <c r="J597">
        <f t="shared" si="61"/>
        <v>1</v>
      </c>
      <c r="K597">
        <f t="shared" si="61"/>
        <v>0</v>
      </c>
      <c r="L597">
        <f t="shared" si="61"/>
        <v>0</v>
      </c>
      <c r="M597">
        <f t="shared" si="61"/>
        <v>0</v>
      </c>
      <c r="N597">
        <f t="shared" si="61"/>
        <v>0</v>
      </c>
      <c r="O597">
        <f t="shared" si="61"/>
        <v>0</v>
      </c>
      <c r="P597">
        <f t="shared" si="61"/>
        <v>0</v>
      </c>
      <c r="Q597">
        <f t="shared" si="61"/>
        <v>0</v>
      </c>
      <c r="R597">
        <v>0.84195424242114791</v>
      </c>
    </row>
    <row r="598" spans="1:18" x14ac:dyDescent="0.3">
      <c r="A598" s="1">
        <v>174</v>
      </c>
      <c r="B598" s="1">
        <v>2014</v>
      </c>
      <c r="C598" s="2">
        <v>0</v>
      </c>
      <c r="D598" s="4">
        <v>-0.18204300000000001</v>
      </c>
      <c r="E598" s="4">
        <v>-0.14261689999999999</v>
      </c>
      <c r="F598" s="4">
        <v>9.1473299999999994E-2</v>
      </c>
      <c r="G598" s="4">
        <v>1.1478060000000001</v>
      </c>
      <c r="H598" s="4">
        <v>0.34354590000000002</v>
      </c>
      <c r="I598">
        <f t="shared" si="61"/>
        <v>0</v>
      </c>
      <c r="J598">
        <f t="shared" si="61"/>
        <v>0</v>
      </c>
      <c r="K598">
        <f t="shared" si="61"/>
        <v>0</v>
      </c>
      <c r="L598">
        <f t="shared" si="61"/>
        <v>0</v>
      </c>
      <c r="M598">
        <f t="shared" si="61"/>
        <v>0</v>
      </c>
      <c r="N598">
        <f t="shared" si="61"/>
        <v>0</v>
      </c>
      <c r="O598">
        <f t="shared" si="61"/>
        <v>0</v>
      </c>
      <c r="P598">
        <f t="shared" si="61"/>
        <v>0</v>
      </c>
      <c r="Q598">
        <f t="shared" si="61"/>
        <v>1</v>
      </c>
      <c r="R598">
        <v>0.84189117675796676</v>
      </c>
    </row>
    <row r="599" spans="1:18" x14ac:dyDescent="0.3">
      <c r="A599" s="1">
        <v>336</v>
      </c>
      <c r="B599" s="1">
        <v>2007</v>
      </c>
      <c r="C599" s="2">
        <v>0</v>
      </c>
      <c r="D599" s="4">
        <v>-7.3302099999999995E-2</v>
      </c>
      <c r="E599" s="4">
        <v>0.1148883</v>
      </c>
      <c r="F599" s="4">
        <v>4.45884E-2</v>
      </c>
      <c r="G599" s="4">
        <v>1.0451239999999999</v>
      </c>
      <c r="H599" s="4">
        <v>0.37328430000000001</v>
      </c>
      <c r="I599">
        <f t="shared" si="61"/>
        <v>0</v>
      </c>
      <c r="J599">
        <f t="shared" si="61"/>
        <v>1</v>
      </c>
      <c r="K599">
        <f t="shared" si="61"/>
        <v>0</v>
      </c>
      <c r="L599">
        <f t="shared" si="61"/>
        <v>0</v>
      </c>
      <c r="M599">
        <f t="shared" si="61"/>
        <v>0</v>
      </c>
      <c r="N599">
        <f t="shared" si="61"/>
        <v>0</v>
      </c>
      <c r="O599">
        <f t="shared" si="61"/>
        <v>0</v>
      </c>
      <c r="P599">
        <f t="shared" si="61"/>
        <v>0</v>
      </c>
      <c r="Q599">
        <f t="shared" si="61"/>
        <v>0</v>
      </c>
      <c r="R599">
        <v>0.84184786699225289</v>
      </c>
    </row>
    <row r="600" spans="1:18" x14ac:dyDescent="0.3">
      <c r="A600" s="1">
        <v>496</v>
      </c>
      <c r="B600" s="1">
        <v>2009</v>
      </c>
      <c r="C600" s="2">
        <v>0</v>
      </c>
      <c r="D600" s="4">
        <v>0.36497109999999999</v>
      </c>
      <c r="E600" s="4">
        <v>0.17365320000000001</v>
      </c>
      <c r="F600" s="4">
        <v>4.6332699999999997E-2</v>
      </c>
      <c r="G600" s="4">
        <v>0.25495719999999999</v>
      </c>
      <c r="H600" s="4">
        <v>0.31456529999999999</v>
      </c>
      <c r="I600">
        <f t="shared" si="61"/>
        <v>0</v>
      </c>
      <c r="J600">
        <f t="shared" si="61"/>
        <v>0</v>
      </c>
      <c r="K600">
        <f t="shared" si="61"/>
        <v>0</v>
      </c>
      <c r="L600">
        <f t="shared" si="61"/>
        <v>1</v>
      </c>
      <c r="M600">
        <f t="shared" si="61"/>
        <v>0</v>
      </c>
      <c r="N600">
        <f t="shared" si="61"/>
        <v>0</v>
      </c>
      <c r="O600">
        <f t="shared" si="61"/>
        <v>0</v>
      </c>
      <c r="P600">
        <f t="shared" si="61"/>
        <v>0</v>
      </c>
      <c r="Q600">
        <f t="shared" si="61"/>
        <v>0</v>
      </c>
      <c r="R600">
        <v>0.84138649737532512</v>
      </c>
    </row>
    <row r="601" spans="1:18" x14ac:dyDescent="0.3">
      <c r="A601" s="1">
        <v>579</v>
      </c>
      <c r="B601" s="1">
        <v>2007</v>
      </c>
      <c r="C601" s="2">
        <v>0</v>
      </c>
      <c r="D601" s="4">
        <v>-1.2167E-3</v>
      </c>
      <c r="E601" s="4">
        <v>-0.32425349999999997</v>
      </c>
      <c r="F601" s="4">
        <v>4.0749899999999999E-2</v>
      </c>
      <c r="G601" s="4">
        <v>3.5023230000000001</v>
      </c>
      <c r="H601" s="4">
        <v>0.14784630000000001</v>
      </c>
      <c r="I601">
        <f t="shared" si="61"/>
        <v>0</v>
      </c>
      <c r="J601">
        <f t="shared" si="61"/>
        <v>1</v>
      </c>
      <c r="K601">
        <f t="shared" si="61"/>
        <v>0</v>
      </c>
      <c r="L601">
        <f t="shared" si="61"/>
        <v>0</v>
      </c>
      <c r="M601">
        <f t="shared" si="61"/>
        <v>0</v>
      </c>
      <c r="N601">
        <f t="shared" si="61"/>
        <v>0</v>
      </c>
      <c r="O601">
        <f t="shared" si="61"/>
        <v>0</v>
      </c>
      <c r="P601">
        <f t="shared" si="61"/>
        <v>0</v>
      </c>
      <c r="Q601">
        <f t="shared" si="61"/>
        <v>0</v>
      </c>
      <c r="R601">
        <v>0.84138443269125029</v>
      </c>
    </row>
    <row r="602" spans="1:18" x14ac:dyDescent="0.3">
      <c r="A602" s="1">
        <v>525</v>
      </c>
      <c r="B602" s="1">
        <v>2012</v>
      </c>
      <c r="C602" s="2">
        <v>0</v>
      </c>
      <c r="D602" s="4">
        <v>9.0692300000000003E-2</v>
      </c>
      <c r="E602" s="4">
        <v>4.8701800000000003E-2</v>
      </c>
      <c r="F602" s="4">
        <v>4.5070800000000001E-2</v>
      </c>
      <c r="G602" s="4">
        <v>2.949862</v>
      </c>
      <c r="H602" s="4">
        <v>0.10799599999999999</v>
      </c>
      <c r="I602">
        <f t="shared" ref="I602:Q611" si="62">IF($B602=I$1, 1, 0)</f>
        <v>0</v>
      </c>
      <c r="J602">
        <f t="shared" si="62"/>
        <v>0</v>
      </c>
      <c r="K602">
        <f t="shared" si="62"/>
        <v>0</v>
      </c>
      <c r="L602">
        <f t="shared" si="62"/>
        <v>0</v>
      </c>
      <c r="M602">
        <f t="shared" si="62"/>
        <v>0</v>
      </c>
      <c r="N602">
        <f t="shared" si="62"/>
        <v>0</v>
      </c>
      <c r="O602">
        <f t="shared" si="62"/>
        <v>1</v>
      </c>
      <c r="P602">
        <f t="shared" si="62"/>
        <v>0</v>
      </c>
      <c r="Q602">
        <f t="shared" si="62"/>
        <v>0</v>
      </c>
      <c r="R602">
        <v>0.8413789087057908</v>
      </c>
    </row>
    <row r="603" spans="1:18" x14ac:dyDescent="0.3">
      <c r="A603" s="1">
        <v>408</v>
      </c>
      <c r="B603" s="1">
        <v>2007</v>
      </c>
      <c r="C603" s="2">
        <v>0</v>
      </c>
      <c r="D603" s="4">
        <v>0.162521</v>
      </c>
      <c r="E603" s="4">
        <v>2.18893E-2</v>
      </c>
      <c r="F603" s="4">
        <v>3.8035199999999998E-2</v>
      </c>
      <c r="G603" s="4">
        <v>0.81255869999999997</v>
      </c>
      <c r="H603" s="4">
        <v>0.17224700000000001</v>
      </c>
      <c r="I603">
        <f t="shared" si="62"/>
        <v>0</v>
      </c>
      <c r="J603">
        <f t="shared" si="62"/>
        <v>1</v>
      </c>
      <c r="K603">
        <f t="shared" si="62"/>
        <v>0</v>
      </c>
      <c r="L603">
        <f t="shared" si="62"/>
        <v>0</v>
      </c>
      <c r="M603">
        <f t="shared" si="62"/>
        <v>0</v>
      </c>
      <c r="N603">
        <f t="shared" si="62"/>
        <v>0</v>
      </c>
      <c r="O603">
        <f t="shared" si="62"/>
        <v>0</v>
      </c>
      <c r="P603">
        <f t="shared" si="62"/>
        <v>0</v>
      </c>
      <c r="Q603">
        <f t="shared" si="62"/>
        <v>0</v>
      </c>
      <c r="R603">
        <v>0.84130317932633625</v>
      </c>
    </row>
    <row r="604" spans="1:18" x14ac:dyDescent="0.3">
      <c r="A604" s="1">
        <v>481</v>
      </c>
      <c r="B604" s="1">
        <v>2007</v>
      </c>
      <c r="C604" s="2">
        <v>0</v>
      </c>
      <c r="D604" s="4">
        <v>-5.6588000000000003E-3</v>
      </c>
      <c r="E604" s="4">
        <v>0.15660080000000001</v>
      </c>
      <c r="F604" s="4">
        <v>5.8056200000000002E-2</v>
      </c>
      <c r="G604" s="4">
        <v>0.75366279999999997</v>
      </c>
      <c r="H604" s="4">
        <v>0.16186030000000001</v>
      </c>
      <c r="I604">
        <f t="shared" si="62"/>
        <v>0</v>
      </c>
      <c r="J604">
        <f t="shared" si="62"/>
        <v>1</v>
      </c>
      <c r="K604">
        <f t="shared" si="62"/>
        <v>0</v>
      </c>
      <c r="L604">
        <f t="shared" si="62"/>
        <v>0</v>
      </c>
      <c r="M604">
        <f t="shared" si="62"/>
        <v>0</v>
      </c>
      <c r="N604">
        <f t="shared" si="62"/>
        <v>0</v>
      </c>
      <c r="O604">
        <f t="shared" si="62"/>
        <v>0</v>
      </c>
      <c r="P604">
        <f t="shared" si="62"/>
        <v>0</v>
      </c>
      <c r="Q604">
        <f t="shared" si="62"/>
        <v>0</v>
      </c>
      <c r="R604">
        <v>0.84110795713346642</v>
      </c>
    </row>
    <row r="605" spans="1:18" x14ac:dyDescent="0.3">
      <c r="A605" s="1">
        <v>167</v>
      </c>
      <c r="B605" s="1">
        <v>2014</v>
      </c>
      <c r="C605" s="2">
        <v>0</v>
      </c>
      <c r="D605" s="4">
        <v>0.1228224</v>
      </c>
      <c r="E605" s="4">
        <v>0.25025629999999999</v>
      </c>
      <c r="F605" s="4">
        <v>2.3647600000000001E-2</v>
      </c>
      <c r="G605" s="4">
        <v>0.41970210000000002</v>
      </c>
      <c r="H605" s="4">
        <v>0.2580789</v>
      </c>
      <c r="I605">
        <f t="shared" si="62"/>
        <v>0</v>
      </c>
      <c r="J605">
        <f t="shared" si="62"/>
        <v>0</v>
      </c>
      <c r="K605">
        <f t="shared" si="62"/>
        <v>0</v>
      </c>
      <c r="L605">
        <f t="shared" si="62"/>
        <v>0</v>
      </c>
      <c r="M605">
        <f t="shared" si="62"/>
        <v>0</v>
      </c>
      <c r="N605">
        <f t="shared" si="62"/>
        <v>0</v>
      </c>
      <c r="O605">
        <f t="shared" si="62"/>
        <v>0</v>
      </c>
      <c r="P605">
        <f t="shared" si="62"/>
        <v>0</v>
      </c>
      <c r="Q605">
        <f t="shared" si="62"/>
        <v>1</v>
      </c>
      <c r="R605">
        <v>0.84068916665308924</v>
      </c>
    </row>
    <row r="606" spans="1:18" x14ac:dyDescent="0.3">
      <c r="A606" s="1">
        <v>223</v>
      </c>
      <c r="B606" s="1">
        <v>2010</v>
      </c>
      <c r="C606" s="2">
        <v>0</v>
      </c>
      <c r="D606" s="4">
        <v>0.263652</v>
      </c>
      <c r="E606" s="4">
        <v>0.1289949</v>
      </c>
      <c r="F606" s="4">
        <v>5.36617E-2</v>
      </c>
      <c r="G606" s="4">
        <v>2.2317089999999999</v>
      </c>
      <c r="H606" s="4">
        <v>0.28086430000000001</v>
      </c>
      <c r="I606">
        <f t="shared" si="62"/>
        <v>0</v>
      </c>
      <c r="J606">
        <f t="shared" si="62"/>
        <v>0</v>
      </c>
      <c r="K606">
        <f t="shared" si="62"/>
        <v>0</v>
      </c>
      <c r="L606">
        <f t="shared" si="62"/>
        <v>0</v>
      </c>
      <c r="M606">
        <f t="shared" si="62"/>
        <v>1</v>
      </c>
      <c r="N606">
        <f t="shared" si="62"/>
        <v>0</v>
      </c>
      <c r="O606">
        <f t="shared" si="62"/>
        <v>0</v>
      </c>
      <c r="P606">
        <f t="shared" si="62"/>
        <v>0</v>
      </c>
      <c r="Q606">
        <f t="shared" si="62"/>
        <v>0</v>
      </c>
      <c r="R606">
        <v>0.84067312465611255</v>
      </c>
    </row>
    <row r="607" spans="1:18" x14ac:dyDescent="0.3">
      <c r="A607" s="1">
        <v>103</v>
      </c>
      <c r="B607" s="1">
        <v>2011</v>
      </c>
      <c r="C607" s="2">
        <v>0</v>
      </c>
      <c r="D607" s="4">
        <v>-3.6969200000000001E-2</v>
      </c>
      <c r="E607" s="4">
        <v>0.23205229999999999</v>
      </c>
      <c r="F607" s="4">
        <v>4.3954800000000002E-2</v>
      </c>
      <c r="G607" s="4">
        <v>0.53729459999999996</v>
      </c>
      <c r="H607" s="4">
        <v>0.1350904</v>
      </c>
      <c r="I607">
        <f t="shared" si="62"/>
        <v>0</v>
      </c>
      <c r="J607">
        <f t="shared" si="62"/>
        <v>0</v>
      </c>
      <c r="K607">
        <f t="shared" si="62"/>
        <v>0</v>
      </c>
      <c r="L607">
        <f t="shared" si="62"/>
        <v>0</v>
      </c>
      <c r="M607">
        <f t="shared" si="62"/>
        <v>0</v>
      </c>
      <c r="N607">
        <f t="shared" si="62"/>
        <v>1</v>
      </c>
      <c r="O607">
        <f t="shared" si="62"/>
        <v>0</v>
      </c>
      <c r="P607">
        <f t="shared" si="62"/>
        <v>0</v>
      </c>
      <c r="Q607">
        <f t="shared" si="62"/>
        <v>0</v>
      </c>
      <c r="R607">
        <v>0.83996076556904664</v>
      </c>
    </row>
    <row r="608" spans="1:18" x14ac:dyDescent="0.3">
      <c r="A608" s="1">
        <v>294</v>
      </c>
      <c r="B608" s="1">
        <v>2011</v>
      </c>
      <c r="C608" s="2">
        <v>0</v>
      </c>
      <c r="D608" s="4">
        <v>0.2090562</v>
      </c>
      <c r="E608" s="4">
        <v>0.58830910000000003</v>
      </c>
      <c r="F608" s="4">
        <v>6.5201200000000001E-2</v>
      </c>
      <c r="G608" s="4">
        <v>5.4999019999999996</v>
      </c>
      <c r="H608" s="4">
        <v>0.26781450000000001</v>
      </c>
      <c r="I608">
        <f t="shared" si="62"/>
        <v>0</v>
      </c>
      <c r="J608">
        <f t="shared" si="62"/>
        <v>0</v>
      </c>
      <c r="K608">
        <f t="shared" si="62"/>
        <v>0</v>
      </c>
      <c r="L608">
        <f t="shared" si="62"/>
        <v>0</v>
      </c>
      <c r="M608">
        <f t="shared" si="62"/>
        <v>0</v>
      </c>
      <c r="N608">
        <f t="shared" si="62"/>
        <v>1</v>
      </c>
      <c r="O608">
        <f t="shared" si="62"/>
        <v>0</v>
      </c>
      <c r="P608">
        <f t="shared" si="62"/>
        <v>0</v>
      </c>
      <c r="Q608">
        <f t="shared" si="62"/>
        <v>0</v>
      </c>
      <c r="R608">
        <v>0.8394962473718206</v>
      </c>
    </row>
    <row r="609" spans="1:18" x14ac:dyDescent="0.3">
      <c r="A609" s="1">
        <v>321</v>
      </c>
      <c r="B609" s="1">
        <v>2014</v>
      </c>
      <c r="C609" s="2">
        <v>0</v>
      </c>
      <c r="D609" s="4">
        <v>-5.9359E-3</v>
      </c>
      <c r="E609" s="4">
        <v>0.15476400000000001</v>
      </c>
      <c r="F609" s="4">
        <v>3.6318599999999999E-2</v>
      </c>
      <c r="G609" s="4">
        <v>0.98790089999999997</v>
      </c>
      <c r="H609" s="4">
        <v>0.1776075</v>
      </c>
      <c r="I609">
        <f t="shared" si="62"/>
        <v>0</v>
      </c>
      <c r="J609">
        <f t="shared" si="62"/>
        <v>0</v>
      </c>
      <c r="K609">
        <f t="shared" si="62"/>
        <v>0</v>
      </c>
      <c r="L609">
        <f t="shared" si="62"/>
        <v>0</v>
      </c>
      <c r="M609">
        <f t="shared" si="62"/>
        <v>0</v>
      </c>
      <c r="N609">
        <f t="shared" si="62"/>
        <v>0</v>
      </c>
      <c r="O609">
        <f t="shared" si="62"/>
        <v>0</v>
      </c>
      <c r="P609">
        <f t="shared" si="62"/>
        <v>0</v>
      </c>
      <c r="Q609">
        <f t="shared" si="62"/>
        <v>1</v>
      </c>
      <c r="R609">
        <v>0.8394054811049515</v>
      </c>
    </row>
    <row r="610" spans="1:18" x14ac:dyDescent="0.3">
      <c r="A610" s="1">
        <v>419</v>
      </c>
      <c r="B610" s="1">
        <v>2006</v>
      </c>
      <c r="C610" s="2">
        <v>0</v>
      </c>
      <c r="D610" s="4">
        <v>0.47232730000000001</v>
      </c>
      <c r="E610" s="4">
        <v>0.1422281</v>
      </c>
      <c r="F610" s="4">
        <v>7.8341999999999995E-2</v>
      </c>
      <c r="G610" s="4">
        <v>0.93847590000000003</v>
      </c>
      <c r="H610" s="4">
        <v>0.3780599</v>
      </c>
      <c r="I610">
        <f t="shared" si="62"/>
        <v>1</v>
      </c>
      <c r="J610">
        <f t="shared" si="62"/>
        <v>0</v>
      </c>
      <c r="K610">
        <f t="shared" si="62"/>
        <v>0</v>
      </c>
      <c r="L610">
        <f t="shared" si="62"/>
        <v>0</v>
      </c>
      <c r="M610">
        <f t="shared" si="62"/>
        <v>0</v>
      </c>
      <c r="N610">
        <f t="shared" si="62"/>
        <v>0</v>
      </c>
      <c r="O610">
        <f t="shared" si="62"/>
        <v>0</v>
      </c>
      <c r="P610">
        <f t="shared" si="62"/>
        <v>0</v>
      </c>
      <c r="Q610">
        <f t="shared" si="62"/>
        <v>0</v>
      </c>
      <c r="R610">
        <v>0.83925777497229104</v>
      </c>
    </row>
    <row r="611" spans="1:18" x14ac:dyDescent="0.3">
      <c r="A611" s="1">
        <v>401</v>
      </c>
      <c r="B611" s="1">
        <v>2007</v>
      </c>
      <c r="C611" s="2">
        <v>0</v>
      </c>
      <c r="D611" s="4">
        <v>3.5118700000000003E-2</v>
      </c>
      <c r="E611" s="4">
        <v>0.2219267</v>
      </c>
      <c r="F611" s="4">
        <v>9.4473299999999996E-2</v>
      </c>
      <c r="G611" s="4">
        <v>2.2932410000000001</v>
      </c>
      <c r="H611" s="4">
        <v>0.46599190000000001</v>
      </c>
      <c r="I611">
        <f t="shared" si="62"/>
        <v>0</v>
      </c>
      <c r="J611">
        <f t="shared" si="62"/>
        <v>1</v>
      </c>
      <c r="K611">
        <f t="shared" si="62"/>
        <v>0</v>
      </c>
      <c r="L611">
        <f t="shared" si="62"/>
        <v>0</v>
      </c>
      <c r="M611">
        <f t="shared" si="62"/>
        <v>0</v>
      </c>
      <c r="N611">
        <f t="shared" si="62"/>
        <v>0</v>
      </c>
      <c r="O611">
        <f t="shared" si="62"/>
        <v>0</v>
      </c>
      <c r="P611">
        <f t="shared" si="62"/>
        <v>0</v>
      </c>
      <c r="Q611">
        <f t="shared" si="62"/>
        <v>0</v>
      </c>
      <c r="R611">
        <v>0.83922892146867956</v>
      </c>
    </row>
    <row r="612" spans="1:18" x14ac:dyDescent="0.3">
      <c r="A612" s="1">
        <v>573</v>
      </c>
      <c r="B612" s="1">
        <v>2013</v>
      </c>
      <c r="C612" s="2">
        <v>0</v>
      </c>
      <c r="D612" s="4">
        <v>0.52467319999999995</v>
      </c>
      <c r="E612" s="4">
        <v>-0.1628378</v>
      </c>
      <c r="F612" s="4">
        <v>2.8163400000000002E-2</v>
      </c>
      <c r="G612" s="4">
        <v>1.5547740000000001</v>
      </c>
      <c r="H612" s="4">
        <v>0.10408530000000001</v>
      </c>
      <c r="I612">
        <f t="shared" ref="I612:Q621" si="63">IF($B612=I$1, 1, 0)</f>
        <v>0</v>
      </c>
      <c r="J612">
        <f t="shared" si="63"/>
        <v>0</v>
      </c>
      <c r="K612">
        <f t="shared" si="63"/>
        <v>0</v>
      </c>
      <c r="L612">
        <f t="shared" si="63"/>
        <v>0</v>
      </c>
      <c r="M612">
        <f t="shared" si="63"/>
        <v>0</v>
      </c>
      <c r="N612">
        <f t="shared" si="63"/>
        <v>0</v>
      </c>
      <c r="O612">
        <f t="shared" si="63"/>
        <v>0</v>
      </c>
      <c r="P612">
        <f t="shared" si="63"/>
        <v>1</v>
      </c>
      <c r="Q612">
        <f t="shared" si="63"/>
        <v>0</v>
      </c>
      <c r="R612">
        <v>0.83896209111227515</v>
      </c>
    </row>
    <row r="613" spans="1:18" x14ac:dyDescent="0.3">
      <c r="A613" s="1">
        <v>448</v>
      </c>
      <c r="B613" s="1">
        <v>2012</v>
      </c>
      <c r="C613" s="2">
        <v>0</v>
      </c>
      <c r="D613" s="4">
        <v>9.1571799999999995E-2</v>
      </c>
      <c r="E613" s="4">
        <v>0.2842035</v>
      </c>
      <c r="F613" s="4">
        <v>5.1302899999999999E-2</v>
      </c>
      <c r="G613" s="4">
        <v>1.5482830000000001</v>
      </c>
      <c r="H613" s="4">
        <v>0.29635610000000001</v>
      </c>
      <c r="I613">
        <f t="shared" si="63"/>
        <v>0</v>
      </c>
      <c r="J613">
        <f t="shared" si="63"/>
        <v>0</v>
      </c>
      <c r="K613">
        <f t="shared" si="63"/>
        <v>0</v>
      </c>
      <c r="L613">
        <f t="shared" si="63"/>
        <v>0</v>
      </c>
      <c r="M613">
        <f t="shared" si="63"/>
        <v>0</v>
      </c>
      <c r="N613">
        <f t="shared" si="63"/>
        <v>0</v>
      </c>
      <c r="O613">
        <f t="shared" si="63"/>
        <v>1</v>
      </c>
      <c r="P613">
        <f t="shared" si="63"/>
        <v>0</v>
      </c>
      <c r="Q613">
        <f t="shared" si="63"/>
        <v>0</v>
      </c>
      <c r="R613">
        <v>0.83887425053568687</v>
      </c>
    </row>
    <row r="614" spans="1:18" x14ac:dyDescent="0.3">
      <c r="A614" s="1">
        <v>270</v>
      </c>
      <c r="B614" s="1">
        <v>2012</v>
      </c>
      <c r="C614" s="2">
        <v>0</v>
      </c>
      <c r="D614" s="4">
        <v>0.1413094</v>
      </c>
      <c r="E614" s="4">
        <v>0.4041671</v>
      </c>
      <c r="F614" s="4">
        <v>5.7261300000000001E-2</v>
      </c>
      <c r="G614" s="4">
        <v>0.3575141</v>
      </c>
      <c r="H614" s="4">
        <v>0.18137639999999999</v>
      </c>
      <c r="I614">
        <f t="shared" si="63"/>
        <v>0</v>
      </c>
      <c r="J614">
        <f t="shared" si="63"/>
        <v>0</v>
      </c>
      <c r="K614">
        <f t="shared" si="63"/>
        <v>0</v>
      </c>
      <c r="L614">
        <f t="shared" si="63"/>
        <v>0</v>
      </c>
      <c r="M614">
        <f t="shared" si="63"/>
        <v>0</v>
      </c>
      <c r="N614">
        <f t="shared" si="63"/>
        <v>0</v>
      </c>
      <c r="O614">
        <f t="shared" si="63"/>
        <v>1</v>
      </c>
      <c r="P614">
        <f t="shared" si="63"/>
        <v>0</v>
      </c>
      <c r="Q614">
        <f t="shared" si="63"/>
        <v>0</v>
      </c>
      <c r="R614">
        <v>0.83882840588769758</v>
      </c>
    </row>
    <row r="615" spans="1:18" x14ac:dyDescent="0.3">
      <c r="A615" s="1">
        <v>576</v>
      </c>
      <c r="B615" s="1">
        <v>2012</v>
      </c>
      <c r="C615" s="2">
        <v>0</v>
      </c>
      <c r="D615" s="4">
        <v>4.2164899999999998E-2</v>
      </c>
      <c r="E615" s="4">
        <v>0.28019110000000003</v>
      </c>
      <c r="F615" s="4">
        <v>6.3340400000000005E-2</v>
      </c>
      <c r="G615" s="4">
        <v>0.85877780000000004</v>
      </c>
      <c r="H615" s="4">
        <v>0.64628430000000003</v>
      </c>
      <c r="I615">
        <f t="shared" si="63"/>
        <v>0</v>
      </c>
      <c r="J615">
        <f t="shared" si="63"/>
        <v>0</v>
      </c>
      <c r="K615">
        <f t="shared" si="63"/>
        <v>0</v>
      </c>
      <c r="L615">
        <f t="shared" si="63"/>
        <v>0</v>
      </c>
      <c r="M615">
        <f t="shared" si="63"/>
        <v>0</v>
      </c>
      <c r="N615">
        <f t="shared" si="63"/>
        <v>0</v>
      </c>
      <c r="O615">
        <f t="shared" si="63"/>
        <v>1</v>
      </c>
      <c r="P615">
        <f t="shared" si="63"/>
        <v>0</v>
      </c>
      <c r="Q615">
        <f t="shared" si="63"/>
        <v>0</v>
      </c>
      <c r="R615">
        <v>0.83854742925342884</v>
      </c>
    </row>
    <row r="616" spans="1:18" x14ac:dyDescent="0.3">
      <c r="A616" s="1">
        <v>487</v>
      </c>
      <c r="B616" s="1">
        <v>2006</v>
      </c>
      <c r="C616" s="2">
        <v>0</v>
      </c>
      <c r="D616" s="4">
        <v>8.7957300000000002E-2</v>
      </c>
      <c r="E616" s="4">
        <v>-2.053E-2</v>
      </c>
      <c r="F616" s="4">
        <v>6.0862800000000002E-2</v>
      </c>
      <c r="G616" s="4">
        <v>0.54493239999999998</v>
      </c>
      <c r="H616" s="4">
        <v>0.20142109999999999</v>
      </c>
      <c r="I616">
        <f t="shared" si="63"/>
        <v>1</v>
      </c>
      <c r="J616">
        <f t="shared" si="63"/>
        <v>0</v>
      </c>
      <c r="K616">
        <f t="shared" si="63"/>
        <v>0</v>
      </c>
      <c r="L616">
        <f t="shared" si="63"/>
        <v>0</v>
      </c>
      <c r="M616">
        <f t="shared" si="63"/>
        <v>0</v>
      </c>
      <c r="N616">
        <f t="shared" si="63"/>
        <v>0</v>
      </c>
      <c r="O616">
        <f t="shared" si="63"/>
        <v>0</v>
      </c>
      <c r="P616">
        <f t="shared" si="63"/>
        <v>0</v>
      </c>
      <c r="Q616">
        <f t="shared" si="63"/>
        <v>0</v>
      </c>
      <c r="R616">
        <v>0.83843261453757234</v>
      </c>
    </row>
    <row r="617" spans="1:18" x14ac:dyDescent="0.3">
      <c r="A617" s="1">
        <v>187</v>
      </c>
      <c r="B617" s="1">
        <v>2011</v>
      </c>
      <c r="C617" s="2">
        <v>0</v>
      </c>
      <c r="D617" s="4">
        <v>0.20145189999999999</v>
      </c>
      <c r="E617" s="4">
        <v>0.747776</v>
      </c>
      <c r="F617" s="4">
        <v>5.8700700000000001E-2</v>
      </c>
      <c r="G617" s="4">
        <v>3.628682</v>
      </c>
      <c r="H617" s="4">
        <v>0.23200680000000001</v>
      </c>
      <c r="I617">
        <f t="shared" si="63"/>
        <v>0</v>
      </c>
      <c r="J617">
        <f t="shared" si="63"/>
        <v>0</v>
      </c>
      <c r="K617">
        <f t="shared" si="63"/>
        <v>0</v>
      </c>
      <c r="L617">
        <f t="shared" si="63"/>
        <v>0</v>
      </c>
      <c r="M617">
        <f t="shared" si="63"/>
        <v>0</v>
      </c>
      <c r="N617">
        <f t="shared" si="63"/>
        <v>1</v>
      </c>
      <c r="O617">
        <f t="shared" si="63"/>
        <v>0</v>
      </c>
      <c r="P617">
        <f t="shared" si="63"/>
        <v>0</v>
      </c>
      <c r="Q617">
        <f t="shared" si="63"/>
        <v>0</v>
      </c>
      <c r="R617">
        <v>0.83737688393345389</v>
      </c>
    </row>
    <row r="618" spans="1:18" x14ac:dyDescent="0.3">
      <c r="A618" s="1">
        <v>536</v>
      </c>
      <c r="B618" s="1">
        <v>2011</v>
      </c>
      <c r="C618" s="2">
        <v>0</v>
      </c>
      <c r="D618" s="4">
        <v>6.18335E-2</v>
      </c>
      <c r="E618" s="4">
        <v>0.26686739999999998</v>
      </c>
      <c r="F618" s="4">
        <v>6.7970500000000003E-2</v>
      </c>
      <c r="G618" s="4">
        <v>3.7263679999999999</v>
      </c>
      <c r="H618" s="4">
        <v>0.3154749</v>
      </c>
      <c r="I618">
        <f t="shared" si="63"/>
        <v>0</v>
      </c>
      <c r="J618">
        <f t="shared" si="63"/>
        <v>0</v>
      </c>
      <c r="K618">
        <f t="shared" si="63"/>
        <v>0</v>
      </c>
      <c r="L618">
        <f t="shared" si="63"/>
        <v>0</v>
      </c>
      <c r="M618">
        <f t="shared" si="63"/>
        <v>0</v>
      </c>
      <c r="N618">
        <f t="shared" si="63"/>
        <v>1</v>
      </c>
      <c r="O618">
        <f t="shared" si="63"/>
        <v>0</v>
      </c>
      <c r="P618">
        <f t="shared" si="63"/>
        <v>0</v>
      </c>
      <c r="Q618">
        <f t="shared" si="63"/>
        <v>0</v>
      </c>
      <c r="R618">
        <v>0.83722231854544471</v>
      </c>
    </row>
    <row r="619" spans="1:18" x14ac:dyDescent="0.3">
      <c r="A619" s="1">
        <v>340</v>
      </c>
      <c r="B619" s="1">
        <v>2012</v>
      </c>
      <c r="C619" s="2">
        <v>0</v>
      </c>
      <c r="D619" s="4">
        <v>-3.7165900000000002E-2</v>
      </c>
      <c r="E619" s="4">
        <v>-0.27521129999999999</v>
      </c>
      <c r="F619" s="4">
        <v>3.3587899999999997E-2</v>
      </c>
      <c r="G619" s="4">
        <v>0.35124</v>
      </c>
      <c r="H619" s="4">
        <v>0.37649569999999999</v>
      </c>
      <c r="I619">
        <f t="shared" si="63"/>
        <v>0</v>
      </c>
      <c r="J619">
        <f t="shared" si="63"/>
        <v>0</v>
      </c>
      <c r="K619">
        <f t="shared" si="63"/>
        <v>0</v>
      </c>
      <c r="L619">
        <f t="shared" si="63"/>
        <v>0</v>
      </c>
      <c r="M619">
        <f t="shared" si="63"/>
        <v>0</v>
      </c>
      <c r="N619">
        <f t="shared" si="63"/>
        <v>0</v>
      </c>
      <c r="O619">
        <f t="shared" si="63"/>
        <v>1</v>
      </c>
      <c r="P619">
        <f t="shared" si="63"/>
        <v>0</v>
      </c>
      <c r="Q619">
        <f t="shared" si="63"/>
        <v>0</v>
      </c>
      <c r="R619">
        <v>0.83701255104145855</v>
      </c>
    </row>
    <row r="620" spans="1:18" x14ac:dyDescent="0.3">
      <c r="A620" s="1">
        <v>613</v>
      </c>
      <c r="B620" s="1">
        <v>2012</v>
      </c>
      <c r="C620" s="2">
        <v>0</v>
      </c>
      <c r="D620" s="4">
        <v>1.52891E-2</v>
      </c>
      <c r="E620" s="4">
        <v>0.2486969</v>
      </c>
      <c r="F620" s="4">
        <v>5.3202199999999998E-2</v>
      </c>
      <c r="G620" s="4">
        <v>1.49542</v>
      </c>
      <c r="H620" s="4">
        <v>0.15353420000000001</v>
      </c>
      <c r="I620">
        <f t="shared" si="63"/>
        <v>0</v>
      </c>
      <c r="J620">
        <f t="shared" si="63"/>
        <v>0</v>
      </c>
      <c r="K620">
        <f t="shared" si="63"/>
        <v>0</v>
      </c>
      <c r="L620">
        <f t="shared" si="63"/>
        <v>0</v>
      </c>
      <c r="M620">
        <f t="shared" si="63"/>
        <v>0</v>
      </c>
      <c r="N620">
        <f t="shared" si="63"/>
        <v>0</v>
      </c>
      <c r="O620">
        <f t="shared" si="63"/>
        <v>1</v>
      </c>
      <c r="P620">
        <f t="shared" si="63"/>
        <v>0</v>
      </c>
      <c r="Q620">
        <f t="shared" si="63"/>
        <v>0</v>
      </c>
      <c r="R620">
        <v>0.8368584466274952</v>
      </c>
    </row>
    <row r="621" spans="1:18" x14ac:dyDescent="0.3">
      <c r="A621" s="1">
        <v>631</v>
      </c>
      <c r="B621" s="1">
        <v>2005</v>
      </c>
      <c r="C621" s="2">
        <v>0</v>
      </c>
      <c r="D621" s="4">
        <v>9.3932500000000002E-2</v>
      </c>
      <c r="E621" s="4">
        <v>0.32687579999999999</v>
      </c>
      <c r="F621" s="4">
        <v>5.7868999999999997E-2</v>
      </c>
      <c r="G621" s="4">
        <v>1.376017</v>
      </c>
      <c r="H621" s="4">
        <v>0.42468070000000002</v>
      </c>
      <c r="I621">
        <f t="shared" si="63"/>
        <v>0</v>
      </c>
      <c r="J621">
        <f t="shared" si="63"/>
        <v>0</v>
      </c>
      <c r="K621">
        <f t="shared" si="63"/>
        <v>0</v>
      </c>
      <c r="L621">
        <f t="shared" si="63"/>
        <v>0</v>
      </c>
      <c r="M621">
        <f t="shared" si="63"/>
        <v>0</v>
      </c>
      <c r="N621">
        <f t="shared" si="63"/>
        <v>0</v>
      </c>
      <c r="O621">
        <f t="shared" si="63"/>
        <v>0</v>
      </c>
      <c r="P621">
        <f t="shared" si="63"/>
        <v>0</v>
      </c>
      <c r="Q621">
        <f t="shared" si="63"/>
        <v>0</v>
      </c>
      <c r="R621">
        <v>0.8367648224391423</v>
      </c>
    </row>
    <row r="622" spans="1:18" x14ac:dyDescent="0.3">
      <c r="A622" s="1">
        <v>104</v>
      </c>
      <c r="B622" s="1">
        <v>2009</v>
      </c>
      <c r="C622" s="2">
        <v>0</v>
      </c>
      <c r="D622" s="4">
        <v>0.1726405</v>
      </c>
      <c r="E622" s="4">
        <v>0.18050450000000001</v>
      </c>
      <c r="F622" s="4">
        <v>7.3721200000000001E-2</v>
      </c>
      <c r="G622" s="4">
        <v>1.040486</v>
      </c>
      <c r="H622" s="4">
        <v>0.14574190000000001</v>
      </c>
      <c r="I622">
        <f t="shared" ref="I622:Q631" si="64">IF($B622=I$1, 1, 0)</f>
        <v>0</v>
      </c>
      <c r="J622">
        <f t="shared" si="64"/>
        <v>0</v>
      </c>
      <c r="K622">
        <f t="shared" si="64"/>
        <v>0</v>
      </c>
      <c r="L622">
        <f t="shared" si="64"/>
        <v>1</v>
      </c>
      <c r="M622">
        <f t="shared" si="64"/>
        <v>0</v>
      </c>
      <c r="N622">
        <f t="shared" si="64"/>
        <v>0</v>
      </c>
      <c r="O622">
        <f t="shared" si="64"/>
        <v>0</v>
      </c>
      <c r="P622">
        <f t="shared" si="64"/>
        <v>0</v>
      </c>
      <c r="Q622">
        <f t="shared" si="64"/>
        <v>0</v>
      </c>
      <c r="R622">
        <v>0.83633428893507633</v>
      </c>
    </row>
    <row r="623" spans="1:18" x14ac:dyDescent="0.3">
      <c r="A623" s="1">
        <v>134</v>
      </c>
      <c r="B623" s="1">
        <v>2012</v>
      </c>
      <c r="C623" s="2">
        <v>0</v>
      </c>
      <c r="D623" s="4">
        <v>0.2097627</v>
      </c>
      <c r="E623" s="4">
        <v>-0.179872</v>
      </c>
      <c r="F623" s="4">
        <v>8.8283000000000007E-3</v>
      </c>
      <c r="G623" s="4">
        <v>0.28939169999999997</v>
      </c>
      <c r="H623" s="4">
        <v>0.23458809999999999</v>
      </c>
      <c r="I623">
        <f t="shared" si="64"/>
        <v>0</v>
      </c>
      <c r="J623">
        <f t="shared" si="64"/>
        <v>0</v>
      </c>
      <c r="K623">
        <f t="shared" si="64"/>
        <v>0</v>
      </c>
      <c r="L623">
        <f t="shared" si="64"/>
        <v>0</v>
      </c>
      <c r="M623">
        <f t="shared" si="64"/>
        <v>0</v>
      </c>
      <c r="N623">
        <f t="shared" si="64"/>
        <v>0</v>
      </c>
      <c r="O623">
        <f t="shared" si="64"/>
        <v>1</v>
      </c>
      <c r="P623">
        <f t="shared" si="64"/>
        <v>0</v>
      </c>
      <c r="Q623">
        <f t="shared" si="64"/>
        <v>0</v>
      </c>
      <c r="R623">
        <v>0.83619950642523322</v>
      </c>
    </row>
    <row r="624" spans="1:18" x14ac:dyDescent="0.3">
      <c r="A624" s="1">
        <v>243</v>
      </c>
      <c r="B624" s="1">
        <v>2012</v>
      </c>
      <c r="C624" s="2">
        <v>0</v>
      </c>
      <c r="D624" s="4">
        <v>5.1317700000000001E-2</v>
      </c>
      <c r="E624" s="4">
        <v>7.2268499999999999E-2</v>
      </c>
      <c r="F624" s="4">
        <v>4.2289899999999998E-2</v>
      </c>
      <c r="G624" s="4">
        <v>0.2205799</v>
      </c>
      <c r="H624" s="4">
        <v>0.2360293</v>
      </c>
      <c r="I624">
        <f t="shared" si="64"/>
        <v>0</v>
      </c>
      <c r="J624">
        <f t="shared" si="64"/>
        <v>0</v>
      </c>
      <c r="K624">
        <f t="shared" si="64"/>
        <v>0</v>
      </c>
      <c r="L624">
        <f t="shared" si="64"/>
        <v>0</v>
      </c>
      <c r="M624">
        <f t="shared" si="64"/>
        <v>0</v>
      </c>
      <c r="N624">
        <f t="shared" si="64"/>
        <v>0</v>
      </c>
      <c r="O624">
        <f t="shared" si="64"/>
        <v>1</v>
      </c>
      <c r="P624">
        <f t="shared" si="64"/>
        <v>0</v>
      </c>
      <c r="Q624">
        <f t="shared" si="64"/>
        <v>0</v>
      </c>
      <c r="R624">
        <v>0.83619676486228922</v>
      </c>
    </row>
    <row r="625" spans="1:18" x14ac:dyDescent="0.3">
      <c r="A625" s="1">
        <v>222</v>
      </c>
      <c r="B625" s="1">
        <v>2010</v>
      </c>
      <c r="C625" s="2">
        <v>0</v>
      </c>
      <c r="D625" s="4">
        <v>0.1073474</v>
      </c>
      <c r="E625" s="4">
        <v>0.43441259999999998</v>
      </c>
      <c r="F625" s="4">
        <v>6.8540199999999996E-2</v>
      </c>
      <c r="G625" s="4">
        <v>1.0076959999999999</v>
      </c>
      <c r="H625" s="4">
        <v>0.34250799999999998</v>
      </c>
      <c r="I625">
        <f t="shared" si="64"/>
        <v>0</v>
      </c>
      <c r="J625">
        <f t="shared" si="64"/>
        <v>0</v>
      </c>
      <c r="K625">
        <f t="shared" si="64"/>
        <v>0</v>
      </c>
      <c r="L625">
        <f t="shared" si="64"/>
        <v>0</v>
      </c>
      <c r="M625">
        <f t="shared" si="64"/>
        <v>1</v>
      </c>
      <c r="N625">
        <f t="shared" si="64"/>
        <v>0</v>
      </c>
      <c r="O625">
        <f t="shared" si="64"/>
        <v>0</v>
      </c>
      <c r="P625">
        <f t="shared" si="64"/>
        <v>0</v>
      </c>
      <c r="Q625">
        <f t="shared" si="64"/>
        <v>0</v>
      </c>
      <c r="R625">
        <v>0.83610556931735103</v>
      </c>
    </row>
    <row r="626" spans="1:18" x14ac:dyDescent="0.3">
      <c r="A626" s="1">
        <v>626</v>
      </c>
      <c r="B626" s="1">
        <v>2012</v>
      </c>
      <c r="C626" s="2">
        <v>0</v>
      </c>
      <c r="D626" s="4">
        <v>4.3217800000000001E-2</v>
      </c>
      <c r="E626" s="4">
        <v>0.3794032</v>
      </c>
      <c r="F626" s="4">
        <v>6.1462799999999998E-2</v>
      </c>
      <c r="G626" s="4">
        <v>0.50690579999999996</v>
      </c>
      <c r="H626" s="4">
        <v>0.81670339999999997</v>
      </c>
      <c r="I626">
        <f t="shared" si="64"/>
        <v>0</v>
      </c>
      <c r="J626">
        <f t="shared" si="64"/>
        <v>0</v>
      </c>
      <c r="K626">
        <f t="shared" si="64"/>
        <v>0</v>
      </c>
      <c r="L626">
        <f t="shared" si="64"/>
        <v>0</v>
      </c>
      <c r="M626">
        <f t="shared" si="64"/>
        <v>0</v>
      </c>
      <c r="N626">
        <f t="shared" si="64"/>
        <v>0</v>
      </c>
      <c r="O626">
        <f t="shared" si="64"/>
        <v>1</v>
      </c>
      <c r="P626">
        <f t="shared" si="64"/>
        <v>0</v>
      </c>
      <c r="Q626">
        <f t="shared" si="64"/>
        <v>0</v>
      </c>
      <c r="R626">
        <v>0.83593759562752423</v>
      </c>
    </row>
    <row r="627" spans="1:18" x14ac:dyDescent="0.3">
      <c r="A627" s="1">
        <v>513</v>
      </c>
      <c r="B627" s="1">
        <v>2012</v>
      </c>
      <c r="C627" s="2">
        <v>0</v>
      </c>
      <c r="D627" s="4">
        <v>0.1118079</v>
      </c>
      <c r="E627" s="4">
        <v>0.13663459999999999</v>
      </c>
      <c r="F627" s="4">
        <v>2.88921E-2</v>
      </c>
      <c r="G627" s="4">
        <v>0.71160630000000002</v>
      </c>
      <c r="H627" s="4">
        <v>0.16983760000000001</v>
      </c>
      <c r="I627">
        <f t="shared" si="64"/>
        <v>0</v>
      </c>
      <c r="J627">
        <f t="shared" si="64"/>
        <v>0</v>
      </c>
      <c r="K627">
        <f t="shared" si="64"/>
        <v>0</v>
      </c>
      <c r="L627">
        <f t="shared" si="64"/>
        <v>0</v>
      </c>
      <c r="M627">
        <f t="shared" si="64"/>
        <v>0</v>
      </c>
      <c r="N627">
        <f t="shared" si="64"/>
        <v>0</v>
      </c>
      <c r="O627">
        <f t="shared" si="64"/>
        <v>1</v>
      </c>
      <c r="P627">
        <f t="shared" si="64"/>
        <v>0</v>
      </c>
      <c r="Q627">
        <f t="shared" si="64"/>
        <v>0</v>
      </c>
      <c r="R627">
        <v>0.83592672151425684</v>
      </c>
    </row>
    <row r="628" spans="1:18" x14ac:dyDescent="0.3">
      <c r="A628" s="1">
        <v>591</v>
      </c>
      <c r="B628" s="1">
        <v>2006</v>
      </c>
      <c r="C628" s="2">
        <v>0</v>
      </c>
      <c r="D628" s="4">
        <v>0.40853099999999998</v>
      </c>
      <c r="E628" s="4">
        <v>0.1102697</v>
      </c>
      <c r="F628" s="4">
        <v>6.4714099999999997E-2</v>
      </c>
      <c r="G628" s="4">
        <v>0.6178247</v>
      </c>
      <c r="H628" s="4">
        <v>0.36581019999999997</v>
      </c>
      <c r="I628">
        <f t="shared" si="64"/>
        <v>1</v>
      </c>
      <c r="J628">
        <f t="shared" si="64"/>
        <v>0</v>
      </c>
      <c r="K628">
        <f t="shared" si="64"/>
        <v>0</v>
      </c>
      <c r="L628">
        <f t="shared" si="64"/>
        <v>0</v>
      </c>
      <c r="M628">
        <f t="shared" si="64"/>
        <v>0</v>
      </c>
      <c r="N628">
        <f t="shared" si="64"/>
        <v>0</v>
      </c>
      <c r="O628">
        <f t="shared" si="64"/>
        <v>0</v>
      </c>
      <c r="P628">
        <f t="shared" si="64"/>
        <v>0</v>
      </c>
      <c r="Q628">
        <f t="shared" si="64"/>
        <v>0</v>
      </c>
      <c r="R628">
        <v>0.83559049158100362</v>
      </c>
    </row>
    <row r="629" spans="1:18" x14ac:dyDescent="0.3">
      <c r="A629" s="1">
        <v>352</v>
      </c>
      <c r="B629" s="1">
        <v>2012</v>
      </c>
      <c r="C629" s="2">
        <v>0</v>
      </c>
      <c r="D629" s="4">
        <v>0.33498410000000001</v>
      </c>
      <c r="E629" s="4">
        <v>-0.1261591</v>
      </c>
      <c r="F629" s="4">
        <v>1.9485100000000002E-2</v>
      </c>
      <c r="G629" s="4">
        <v>1.1998040000000001</v>
      </c>
      <c r="H629" s="4">
        <v>0.14697180000000001</v>
      </c>
      <c r="I629">
        <f t="shared" si="64"/>
        <v>0</v>
      </c>
      <c r="J629">
        <f t="shared" si="64"/>
        <v>0</v>
      </c>
      <c r="K629">
        <f t="shared" si="64"/>
        <v>0</v>
      </c>
      <c r="L629">
        <f t="shared" si="64"/>
        <v>0</v>
      </c>
      <c r="M629">
        <f t="shared" si="64"/>
        <v>0</v>
      </c>
      <c r="N629">
        <f t="shared" si="64"/>
        <v>0</v>
      </c>
      <c r="O629">
        <f t="shared" si="64"/>
        <v>1</v>
      </c>
      <c r="P629">
        <f t="shared" si="64"/>
        <v>0</v>
      </c>
      <c r="Q629">
        <f t="shared" si="64"/>
        <v>0</v>
      </c>
      <c r="R629">
        <v>0.83478898983132765</v>
      </c>
    </row>
    <row r="630" spans="1:18" x14ac:dyDescent="0.3">
      <c r="A630" s="1">
        <v>617</v>
      </c>
      <c r="B630" s="1">
        <v>2012</v>
      </c>
      <c r="C630" s="2">
        <v>0</v>
      </c>
      <c r="D630" s="4">
        <v>0.31368639999999998</v>
      </c>
      <c r="E630" s="4">
        <v>0.32737769999999999</v>
      </c>
      <c r="F630" s="4">
        <v>4.5504799999999998E-2</v>
      </c>
      <c r="G630" s="4">
        <v>0.5168121</v>
      </c>
      <c r="H630" s="4">
        <v>0.24167839999999999</v>
      </c>
      <c r="I630">
        <f t="shared" si="64"/>
        <v>0</v>
      </c>
      <c r="J630">
        <f t="shared" si="64"/>
        <v>0</v>
      </c>
      <c r="K630">
        <f t="shared" si="64"/>
        <v>0</v>
      </c>
      <c r="L630">
        <f t="shared" si="64"/>
        <v>0</v>
      </c>
      <c r="M630">
        <f t="shared" si="64"/>
        <v>0</v>
      </c>
      <c r="N630">
        <f t="shared" si="64"/>
        <v>0</v>
      </c>
      <c r="O630">
        <f t="shared" si="64"/>
        <v>1</v>
      </c>
      <c r="P630">
        <f t="shared" si="64"/>
        <v>0</v>
      </c>
      <c r="Q630">
        <f t="shared" si="64"/>
        <v>0</v>
      </c>
      <c r="R630">
        <v>0.83438270257031277</v>
      </c>
    </row>
    <row r="631" spans="1:18" x14ac:dyDescent="0.3">
      <c r="A631" s="1">
        <v>253</v>
      </c>
      <c r="B631" s="1">
        <v>2009</v>
      </c>
      <c r="C631" s="2">
        <v>0</v>
      </c>
      <c r="D631" s="4">
        <v>0.4225256</v>
      </c>
      <c r="E631" s="4">
        <v>0.79434490000000002</v>
      </c>
      <c r="F631" s="4">
        <v>4.6594200000000002E-2</v>
      </c>
      <c r="G631" s="4">
        <v>1.762175</v>
      </c>
      <c r="H631" s="4">
        <v>0.1909517</v>
      </c>
      <c r="I631">
        <f t="shared" si="64"/>
        <v>0</v>
      </c>
      <c r="J631">
        <f t="shared" si="64"/>
        <v>0</v>
      </c>
      <c r="K631">
        <f t="shared" si="64"/>
        <v>0</v>
      </c>
      <c r="L631">
        <f t="shared" si="64"/>
        <v>1</v>
      </c>
      <c r="M631">
        <f t="shared" si="64"/>
        <v>0</v>
      </c>
      <c r="N631">
        <f t="shared" si="64"/>
        <v>0</v>
      </c>
      <c r="O631">
        <f t="shared" si="64"/>
        <v>0</v>
      </c>
      <c r="P631">
        <f t="shared" si="64"/>
        <v>0</v>
      </c>
      <c r="Q631">
        <f t="shared" si="64"/>
        <v>0</v>
      </c>
      <c r="R631">
        <v>0.83421403280324746</v>
      </c>
    </row>
    <row r="632" spans="1:18" x14ac:dyDescent="0.3">
      <c r="A632" s="1">
        <v>456</v>
      </c>
      <c r="B632" s="1">
        <v>2008</v>
      </c>
      <c r="C632" s="2">
        <v>0</v>
      </c>
      <c r="D632" s="4">
        <v>3.7264100000000001E-2</v>
      </c>
      <c r="E632" s="4">
        <v>0.31050559999999999</v>
      </c>
      <c r="F632" s="4">
        <v>5.0507900000000001E-2</v>
      </c>
      <c r="G632" s="4">
        <v>1.0063</v>
      </c>
      <c r="H632" s="4">
        <v>8.6196800000000004E-2</v>
      </c>
      <c r="I632">
        <f t="shared" ref="I632:Q641" si="65">IF($B632=I$1, 1, 0)</f>
        <v>0</v>
      </c>
      <c r="J632">
        <f t="shared" si="65"/>
        <v>0</v>
      </c>
      <c r="K632">
        <f t="shared" si="65"/>
        <v>1</v>
      </c>
      <c r="L632">
        <f t="shared" si="65"/>
        <v>0</v>
      </c>
      <c r="M632">
        <f t="shared" si="65"/>
        <v>0</v>
      </c>
      <c r="N632">
        <f t="shared" si="65"/>
        <v>0</v>
      </c>
      <c r="O632">
        <f t="shared" si="65"/>
        <v>0</v>
      </c>
      <c r="P632">
        <f t="shared" si="65"/>
        <v>0</v>
      </c>
      <c r="Q632">
        <f t="shared" si="65"/>
        <v>0</v>
      </c>
      <c r="R632">
        <v>0.83420749118801318</v>
      </c>
    </row>
    <row r="633" spans="1:18" x14ac:dyDescent="0.3">
      <c r="A633" s="1">
        <v>539</v>
      </c>
      <c r="B633" s="1">
        <v>2009</v>
      </c>
      <c r="C633" s="2">
        <v>0</v>
      </c>
      <c r="D633" s="4">
        <v>-7.8069899999999998E-2</v>
      </c>
      <c r="E633" s="4">
        <v>8.5949800000000007E-2</v>
      </c>
      <c r="F633" s="4">
        <v>5.4594999999999998E-2</v>
      </c>
      <c r="G633" s="4">
        <v>0.54039649999999995</v>
      </c>
      <c r="H633" s="4">
        <v>0.10915179999999999</v>
      </c>
      <c r="I633">
        <f t="shared" si="65"/>
        <v>0</v>
      </c>
      <c r="J633">
        <f t="shared" si="65"/>
        <v>0</v>
      </c>
      <c r="K633">
        <f t="shared" si="65"/>
        <v>0</v>
      </c>
      <c r="L633">
        <f t="shared" si="65"/>
        <v>1</v>
      </c>
      <c r="M633">
        <f t="shared" si="65"/>
        <v>0</v>
      </c>
      <c r="N633">
        <f t="shared" si="65"/>
        <v>0</v>
      </c>
      <c r="O633">
        <f t="shared" si="65"/>
        <v>0</v>
      </c>
      <c r="P633">
        <f t="shared" si="65"/>
        <v>0</v>
      </c>
      <c r="Q633">
        <f t="shared" si="65"/>
        <v>0</v>
      </c>
      <c r="R633">
        <v>0.83240468747960195</v>
      </c>
    </row>
    <row r="634" spans="1:18" x14ac:dyDescent="0.3">
      <c r="A634" s="1">
        <v>601</v>
      </c>
      <c r="B634" s="1">
        <v>2011</v>
      </c>
      <c r="C634" s="2">
        <v>0</v>
      </c>
      <c r="D634" s="4">
        <v>0.32635370000000002</v>
      </c>
      <c r="E634" s="4">
        <v>0.47053109999999998</v>
      </c>
      <c r="F634" s="4">
        <v>6.8081600000000006E-2</v>
      </c>
      <c r="G634" s="4">
        <v>1.67343</v>
      </c>
      <c r="H634" s="4">
        <v>0.30761670000000002</v>
      </c>
      <c r="I634">
        <f t="shared" si="65"/>
        <v>0</v>
      </c>
      <c r="J634">
        <f t="shared" si="65"/>
        <v>0</v>
      </c>
      <c r="K634">
        <f t="shared" si="65"/>
        <v>0</v>
      </c>
      <c r="L634">
        <f t="shared" si="65"/>
        <v>0</v>
      </c>
      <c r="M634">
        <f t="shared" si="65"/>
        <v>0</v>
      </c>
      <c r="N634">
        <f t="shared" si="65"/>
        <v>1</v>
      </c>
      <c r="O634">
        <f t="shared" si="65"/>
        <v>0</v>
      </c>
      <c r="P634">
        <f t="shared" si="65"/>
        <v>0</v>
      </c>
      <c r="Q634">
        <f t="shared" si="65"/>
        <v>0</v>
      </c>
      <c r="R634">
        <v>0.83222364562470852</v>
      </c>
    </row>
    <row r="635" spans="1:18" x14ac:dyDescent="0.3">
      <c r="A635" s="1">
        <v>218</v>
      </c>
      <c r="B635" s="1">
        <v>2012</v>
      </c>
      <c r="C635" s="2">
        <v>0</v>
      </c>
      <c r="D635" s="4">
        <v>8.0111199999999994E-2</v>
      </c>
      <c r="E635" s="4">
        <v>0.42344769999999998</v>
      </c>
      <c r="F635" s="4">
        <v>6.4742800000000003E-2</v>
      </c>
      <c r="G635" s="4">
        <v>2.4007930000000002</v>
      </c>
      <c r="H635" s="4">
        <v>0.3986093</v>
      </c>
      <c r="I635">
        <f t="shared" si="65"/>
        <v>0</v>
      </c>
      <c r="J635">
        <f t="shared" si="65"/>
        <v>0</v>
      </c>
      <c r="K635">
        <f t="shared" si="65"/>
        <v>0</v>
      </c>
      <c r="L635">
        <f t="shared" si="65"/>
        <v>0</v>
      </c>
      <c r="M635">
        <f t="shared" si="65"/>
        <v>0</v>
      </c>
      <c r="N635">
        <f t="shared" si="65"/>
        <v>0</v>
      </c>
      <c r="O635">
        <f t="shared" si="65"/>
        <v>1</v>
      </c>
      <c r="P635">
        <f t="shared" si="65"/>
        <v>0</v>
      </c>
      <c r="Q635">
        <f t="shared" si="65"/>
        <v>0</v>
      </c>
      <c r="R635">
        <v>0.83221658782133601</v>
      </c>
    </row>
    <row r="636" spans="1:18" x14ac:dyDescent="0.3">
      <c r="A636" s="1">
        <v>275</v>
      </c>
      <c r="B636" s="1">
        <v>2014</v>
      </c>
      <c r="C636" s="2">
        <v>0</v>
      </c>
      <c r="D636" s="4">
        <v>8.8965299999999997E-2</v>
      </c>
      <c r="E636" s="4">
        <v>0.10574600000000001</v>
      </c>
      <c r="F636" s="4">
        <v>5.78703E-2</v>
      </c>
      <c r="G636" s="4">
        <v>1.5774049999999999</v>
      </c>
      <c r="H636" s="4">
        <v>0.15757869999999999</v>
      </c>
      <c r="I636">
        <f t="shared" si="65"/>
        <v>0</v>
      </c>
      <c r="J636">
        <f t="shared" si="65"/>
        <v>0</v>
      </c>
      <c r="K636">
        <f t="shared" si="65"/>
        <v>0</v>
      </c>
      <c r="L636">
        <f t="shared" si="65"/>
        <v>0</v>
      </c>
      <c r="M636">
        <f t="shared" si="65"/>
        <v>0</v>
      </c>
      <c r="N636">
        <f t="shared" si="65"/>
        <v>0</v>
      </c>
      <c r="O636">
        <f t="shared" si="65"/>
        <v>0</v>
      </c>
      <c r="P636">
        <f t="shared" si="65"/>
        <v>0</v>
      </c>
      <c r="Q636">
        <f t="shared" si="65"/>
        <v>1</v>
      </c>
      <c r="R636">
        <v>0.83216982688330932</v>
      </c>
    </row>
    <row r="637" spans="1:18" x14ac:dyDescent="0.3">
      <c r="A637" s="1">
        <v>168</v>
      </c>
      <c r="B637" s="1">
        <v>2013</v>
      </c>
      <c r="C637" s="2">
        <v>0</v>
      </c>
      <c r="D637" s="4">
        <v>0.25101469999999998</v>
      </c>
      <c r="E637" s="4">
        <v>0.42297659999999998</v>
      </c>
      <c r="F637" s="4">
        <v>6.2302700000000003E-2</v>
      </c>
      <c r="G637" s="4">
        <v>4.3757640000000002</v>
      </c>
      <c r="H637" s="4">
        <v>0.24817210000000001</v>
      </c>
      <c r="I637">
        <f t="shared" si="65"/>
        <v>0</v>
      </c>
      <c r="J637">
        <f t="shared" si="65"/>
        <v>0</v>
      </c>
      <c r="K637">
        <f t="shared" si="65"/>
        <v>0</v>
      </c>
      <c r="L637">
        <f t="shared" si="65"/>
        <v>0</v>
      </c>
      <c r="M637">
        <f t="shared" si="65"/>
        <v>0</v>
      </c>
      <c r="N637">
        <f t="shared" si="65"/>
        <v>0</v>
      </c>
      <c r="O637">
        <f t="shared" si="65"/>
        <v>0</v>
      </c>
      <c r="P637">
        <f t="shared" si="65"/>
        <v>1</v>
      </c>
      <c r="Q637">
        <f t="shared" si="65"/>
        <v>0</v>
      </c>
      <c r="R637">
        <v>0.83208810848516812</v>
      </c>
    </row>
    <row r="638" spans="1:18" x14ac:dyDescent="0.3">
      <c r="A638" s="1">
        <v>594</v>
      </c>
      <c r="B638" s="1">
        <v>2014</v>
      </c>
      <c r="C638" s="2">
        <v>0</v>
      </c>
      <c r="D638" s="4">
        <v>3.9709999999999997E-3</v>
      </c>
      <c r="E638" s="4">
        <v>8.7123000000000006E-2</v>
      </c>
      <c r="F638" s="4">
        <v>5.2597600000000001E-2</v>
      </c>
      <c r="G638" s="4">
        <v>1.8972800000000001</v>
      </c>
      <c r="H638" s="4">
        <v>0.31694169999999999</v>
      </c>
      <c r="I638">
        <f t="shared" si="65"/>
        <v>0</v>
      </c>
      <c r="J638">
        <f t="shared" si="65"/>
        <v>0</v>
      </c>
      <c r="K638">
        <f t="shared" si="65"/>
        <v>0</v>
      </c>
      <c r="L638">
        <f t="shared" si="65"/>
        <v>0</v>
      </c>
      <c r="M638">
        <f t="shared" si="65"/>
        <v>0</v>
      </c>
      <c r="N638">
        <f t="shared" si="65"/>
        <v>0</v>
      </c>
      <c r="O638">
        <f t="shared" si="65"/>
        <v>0</v>
      </c>
      <c r="P638">
        <f t="shared" si="65"/>
        <v>0</v>
      </c>
      <c r="Q638">
        <f t="shared" si="65"/>
        <v>1</v>
      </c>
      <c r="R638">
        <v>0.83197789235721165</v>
      </c>
    </row>
    <row r="639" spans="1:18" x14ac:dyDescent="0.3">
      <c r="A639" s="1">
        <v>375</v>
      </c>
      <c r="B639" s="1">
        <v>2005</v>
      </c>
      <c r="C639" s="2">
        <v>0</v>
      </c>
      <c r="D639" s="4">
        <v>0.20395579999999999</v>
      </c>
      <c r="E639" s="4">
        <v>0.31428319999999998</v>
      </c>
      <c r="F639" s="4">
        <v>4.9005899999999998E-2</v>
      </c>
      <c r="G639" s="4">
        <v>2.6586699999999999</v>
      </c>
      <c r="H639" s="4">
        <v>0.51364960000000004</v>
      </c>
      <c r="I639">
        <f t="shared" si="65"/>
        <v>0</v>
      </c>
      <c r="J639">
        <f t="shared" si="65"/>
        <v>0</v>
      </c>
      <c r="K639">
        <f t="shared" si="65"/>
        <v>0</v>
      </c>
      <c r="L639">
        <f t="shared" si="65"/>
        <v>0</v>
      </c>
      <c r="M639">
        <f t="shared" si="65"/>
        <v>0</v>
      </c>
      <c r="N639">
        <f t="shared" si="65"/>
        <v>0</v>
      </c>
      <c r="O639">
        <f t="shared" si="65"/>
        <v>0</v>
      </c>
      <c r="P639">
        <f t="shared" si="65"/>
        <v>0</v>
      </c>
      <c r="Q639">
        <f t="shared" si="65"/>
        <v>0</v>
      </c>
      <c r="R639">
        <v>0.83174938470428594</v>
      </c>
    </row>
    <row r="640" spans="1:18" x14ac:dyDescent="0.3">
      <c r="A640" s="1">
        <v>58</v>
      </c>
      <c r="B640" s="1">
        <v>2010</v>
      </c>
      <c r="C640" s="2">
        <v>0</v>
      </c>
      <c r="D640" s="4">
        <v>1.9153300000000002E-2</v>
      </c>
      <c r="E640" s="4">
        <v>0.1710883</v>
      </c>
      <c r="F640" s="4">
        <v>4.8810199999999998E-2</v>
      </c>
      <c r="G640" s="4">
        <v>0.76789339999999995</v>
      </c>
      <c r="H640" s="4">
        <v>0.1061879</v>
      </c>
      <c r="I640">
        <f t="shared" si="65"/>
        <v>0</v>
      </c>
      <c r="J640">
        <f t="shared" si="65"/>
        <v>0</v>
      </c>
      <c r="K640">
        <f t="shared" si="65"/>
        <v>0</v>
      </c>
      <c r="L640">
        <f t="shared" si="65"/>
        <v>0</v>
      </c>
      <c r="M640">
        <f t="shared" si="65"/>
        <v>1</v>
      </c>
      <c r="N640">
        <f t="shared" si="65"/>
        <v>0</v>
      </c>
      <c r="O640">
        <f t="shared" si="65"/>
        <v>0</v>
      </c>
      <c r="P640">
        <f t="shared" si="65"/>
        <v>0</v>
      </c>
      <c r="Q640">
        <f t="shared" si="65"/>
        <v>0</v>
      </c>
      <c r="R640">
        <v>0.83121860762485511</v>
      </c>
    </row>
    <row r="641" spans="1:18" x14ac:dyDescent="0.3">
      <c r="A641" s="1">
        <v>164</v>
      </c>
      <c r="B641" s="1">
        <v>2014</v>
      </c>
      <c r="C641" s="2">
        <v>0</v>
      </c>
      <c r="D641" s="4">
        <v>0.1959728</v>
      </c>
      <c r="E641" s="4">
        <v>7.9909300000000003E-2</v>
      </c>
      <c r="F641" s="4">
        <v>4.8036700000000002E-2</v>
      </c>
      <c r="G641" s="4">
        <v>0.75310840000000001</v>
      </c>
      <c r="H641" s="4">
        <v>0.37942179999999998</v>
      </c>
      <c r="I641">
        <f t="shared" si="65"/>
        <v>0</v>
      </c>
      <c r="J641">
        <f t="shared" si="65"/>
        <v>0</v>
      </c>
      <c r="K641">
        <f t="shared" si="65"/>
        <v>0</v>
      </c>
      <c r="L641">
        <f t="shared" si="65"/>
        <v>0</v>
      </c>
      <c r="M641">
        <f t="shared" si="65"/>
        <v>0</v>
      </c>
      <c r="N641">
        <f t="shared" si="65"/>
        <v>0</v>
      </c>
      <c r="O641">
        <f t="shared" si="65"/>
        <v>0</v>
      </c>
      <c r="P641">
        <f t="shared" si="65"/>
        <v>0</v>
      </c>
      <c r="Q641">
        <f t="shared" si="65"/>
        <v>1</v>
      </c>
      <c r="R641">
        <v>0.83085081839579344</v>
      </c>
    </row>
    <row r="642" spans="1:18" x14ac:dyDescent="0.3">
      <c r="A642" s="1">
        <v>477</v>
      </c>
      <c r="B642" s="1">
        <v>2008</v>
      </c>
      <c r="C642" s="2">
        <v>0</v>
      </c>
      <c r="D642" s="4">
        <v>0.1661292</v>
      </c>
      <c r="E642" s="4">
        <v>0.35458190000000001</v>
      </c>
      <c r="F642" s="4">
        <v>5.1373599999999998E-2</v>
      </c>
      <c r="G642" s="4">
        <v>1.6968160000000001</v>
      </c>
      <c r="H642" s="4">
        <v>0.23408580000000001</v>
      </c>
      <c r="I642">
        <f t="shared" ref="I642:Q651" si="66">IF($B642=I$1, 1, 0)</f>
        <v>0</v>
      </c>
      <c r="J642">
        <f t="shared" si="66"/>
        <v>0</v>
      </c>
      <c r="K642">
        <f t="shared" si="66"/>
        <v>1</v>
      </c>
      <c r="L642">
        <f t="shared" si="66"/>
        <v>0</v>
      </c>
      <c r="M642">
        <f t="shared" si="66"/>
        <v>0</v>
      </c>
      <c r="N642">
        <f t="shared" si="66"/>
        <v>0</v>
      </c>
      <c r="O642">
        <f t="shared" si="66"/>
        <v>0</v>
      </c>
      <c r="P642">
        <f t="shared" si="66"/>
        <v>0</v>
      </c>
      <c r="Q642">
        <f t="shared" si="66"/>
        <v>0</v>
      </c>
      <c r="R642">
        <v>0.83056183152028529</v>
      </c>
    </row>
    <row r="643" spans="1:18" x14ac:dyDescent="0.3">
      <c r="A643" s="1">
        <v>396</v>
      </c>
      <c r="B643" s="1">
        <v>2010</v>
      </c>
      <c r="C643" s="2">
        <v>0</v>
      </c>
      <c r="D643" s="4">
        <v>0.23789399999999999</v>
      </c>
      <c r="E643" s="4">
        <v>0.39702019999999999</v>
      </c>
      <c r="F643" s="4">
        <v>3.0128800000000001E-2</v>
      </c>
      <c r="G643" s="4">
        <v>1.125548</v>
      </c>
      <c r="H643" s="4">
        <v>0.21248320000000001</v>
      </c>
      <c r="I643">
        <f t="shared" si="66"/>
        <v>0</v>
      </c>
      <c r="J643">
        <f t="shared" si="66"/>
        <v>0</v>
      </c>
      <c r="K643">
        <f t="shared" si="66"/>
        <v>0</v>
      </c>
      <c r="L643">
        <f t="shared" si="66"/>
        <v>0</v>
      </c>
      <c r="M643">
        <f t="shared" si="66"/>
        <v>1</v>
      </c>
      <c r="N643">
        <f t="shared" si="66"/>
        <v>0</v>
      </c>
      <c r="O643">
        <f t="shared" si="66"/>
        <v>0</v>
      </c>
      <c r="P643">
        <f t="shared" si="66"/>
        <v>0</v>
      </c>
      <c r="Q643">
        <f t="shared" si="66"/>
        <v>0</v>
      </c>
      <c r="R643">
        <v>0.82991096757529303</v>
      </c>
    </row>
    <row r="644" spans="1:18" x14ac:dyDescent="0.3">
      <c r="A644" s="1">
        <v>55</v>
      </c>
      <c r="B644" s="1">
        <v>2009</v>
      </c>
      <c r="C644" s="2">
        <v>0</v>
      </c>
      <c r="D644" s="4">
        <v>5.0679000000000002E-2</v>
      </c>
      <c r="E644" s="4">
        <v>0.36311880000000002</v>
      </c>
      <c r="F644" s="4">
        <v>6.8722699999999998E-2</v>
      </c>
      <c r="G644" s="4">
        <v>2.2442639999999998</v>
      </c>
      <c r="H644" s="4">
        <v>0.2296947</v>
      </c>
      <c r="I644">
        <f t="shared" si="66"/>
        <v>0</v>
      </c>
      <c r="J644">
        <f t="shared" si="66"/>
        <v>0</v>
      </c>
      <c r="K644">
        <f t="shared" si="66"/>
        <v>0</v>
      </c>
      <c r="L644">
        <f t="shared" si="66"/>
        <v>1</v>
      </c>
      <c r="M644">
        <f t="shared" si="66"/>
        <v>0</v>
      </c>
      <c r="N644">
        <f t="shared" si="66"/>
        <v>0</v>
      </c>
      <c r="O644">
        <f t="shared" si="66"/>
        <v>0</v>
      </c>
      <c r="P644">
        <f t="shared" si="66"/>
        <v>0</v>
      </c>
      <c r="Q644">
        <f t="shared" si="66"/>
        <v>0</v>
      </c>
      <c r="R644">
        <v>0.82989892503073304</v>
      </c>
    </row>
    <row r="645" spans="1:18" x14ac:dyDescent="0.3">
      <c r="A645" s="1">
        <v>618</v>
      </c>
      <c r="B645" s="1">
        <v>2014</v>
      </c>
      <c r="C645" s="2">
        <v>0</v>
      </c>
      <c r="D645" s="4">
        <v>0.2154536</v>
      </c>
      <c r="E645" s="4">
        <v>0.54311149999999997</v>
      </c>
      <c r="F645" s="4">
        <v>6.4734E-2</v>
      </c>
      <c r="G645" s="4">
        <v>2.5056910000000001</v>
      </c>
      <c r="H645" s="4">
        <v>0.30652620000000003</v>
      </c>
      <c r="I645">
        <f t="shared" si="66"/>
        <v>0</v>
      </c>
      <c r="J645">
        <f t="shared" si="66"/>
        <v>0</v>
      </c>
      <c r="K645">
        <f t="shared" si="66"/>
        <v>0</v>
      </c>
      <c r="L645">
        <f t="shared" si="66"/>
        <v>0</v>
      </c>
      <c r="M645">
        <f t="shared" si="66"/>
        <v>0</v>
      </c>
      <c r="N645">
        <f t="shared" si="66"/>
        <v>0</v>
      </c>
      <c r="O645">
        <f t="shared" si="66"/>
        <v>0</v>
      </c>
      <c r="P645">
        <f t="shared" si="66"/>
        <v>0</v>
      </c>
      <c r="Q645">
        <f t="shared" si="66"/>
        <v>1</v>
      </c>
      <c r="R645">
        <v>0.8294614680070922</v>
      </c>
    </row>
    <row r="646" spans="1:18" x14ac:dyDescent="0.3">
      <c r="A646" s="1">
        <v>482</v>
      </c>
      <c r="B646" s="1">
        <v>2009</v>
      </c>
      <c r="C646" s="2">
        <v>0</v>
      </c>
      <c r="D646" s="4">
        <v>9.9082900000000002E-2</v>
      </c>
      <c r="E646" s="4">
        <v>0.23734150000000001</v>
      </c>
      <c r="F646" s="4">
        <v>4.2270000000000002E-2</v>
      </c>
      <c r="G646" s="4">
        <v>1.1433880000000001</v>
      </c>
      <c r="H646" s="4">
        <v>0.19810410000000001</v>
      </c>
      <c r="I646">
        <f t="shared" si="66"/>
        <v>0</v>
      </c>
      <c r="J646">
        <f t="shared" si="66"/>
        <v>0</v>
      </c>
      <c r="K646">
        <f t="shared" si="66"/>
        <v>0</v>
      </c>
      <c r="L646">
        <f t="shared" si="66"/>
        <v>1</v>
      </c>
      <c r="M646">
        <f t="shared" si="66"/>
        <v>0</v>
      </c>
      <c r="N646">
        <f t="shared" si="66"/>
        <v>0</v>
      </c>
      <c r="O646">
        <f t="shared" si="66"/>
        <v>0</v>
      </c>
      <c r="P646">
        <f t="shared" si="66"/>
        <v>0</v>
      </c>
      <c r="Q646">
        <f t="shared" si="66"/>
        <v>0</v>
      </c>
      <c r="R646">
        <v>0.82876988815138863</v>
      </c>
    </row>
    <row r="647" spans="1:18" x14ac:dyDescent="0.3">
      <c r="A647" s="1">
        <v>140</v>
      </c>
      <c r="B647" s="1">
        <v>2009</v>
      </c>
      <c r="C647" s="2">
        <v>0</v>
      </c>
      <c r="D647" s="4">
        <v>-0.13792499999999999</v>
      </c>
      <c r="E647" s="4">
        <v>0.91661789999999999</v>
      </c>
      <c r="F647" s="4">
        <v>8.6003700000000002E-2</v>
      </c>
      <c r="G647" s="4">
        <v>11.919169999999999</v>
      </c>
      <c r="H647" s="4">
        <v>0.25479689999999999</v>
      </c>
      <c r="I647">
        <f t="shared" si="66"/>
        <v>0</v>
      </c>
      <c r="J647">
        <f t="shared" si="66"/>
        <v>0</v>
      </c>
      <c r="K647">
        <f t="shared" si="66"/>
        <v>0</v>
      </c>
      <c r="L647">
        <f t="shared" si="66"/>
        <v>1</v>
      </c>
      <c r="M647">
        <f t="shared" si="66"/>
        <v>0</v>
      </c>
      <c r="N647">
        <f t="shared" si="66"/>
        <v>0</v>
      </c>
      <c r="O647">
        <f t="shared" si="66"/>
        <v>0</v>
      </c>
      <c r="P647">
        <f t="shared" si="66"/>
        <v>0</v>
      </c>
      <c r="Q647">
        <f t="shared" si="66"/>
        <v>0</v>
      </c>
      <c r="R647">
        <v>0.82863147296459416</v>
      </c>
    </row>
    <row r="648" spans="1:18" x14ac:dyDescent="0.3">
      <c r="A648" s="1">
        <v>663</v>
      </c>
      <c r="B648" s="1">
        <v>2007</v>
      </c>
      <c r="C648" s="2">
        <v>0</v>
      </c>
      <c r="D648" s="4">
        <v>-1.5108399999999999E-2</v>
      </c>
      <c r="E648" s="4">
        <v>0.13553509999999999</v>
      </c>
      <c r="F648" s="4">
        <v>5.6465599999999998E-2</v>
      </c>
      <c r="G648" s="4">
        <v>0.72408039999999996</v>
      </c>
      <c r="H648" s="4">
        <v>0.35372189999999998</v>
      </c>
      <c r="I648">
        <f t="shared" si="66"/>
        <v>0</v>
      </c>
      <c r="J648">
        <f t="shared" si="66"/>
        <v>1</v>
      </c>
      <c r="K648">
        <f t="shared" si="66"/>
        <v>0</v>
      </c>
      <c r="L648">
        <f t="shared" si="66"/>
        <v>0</v>
      </c>
      <c r="M648">
        <f t="shared" si="66"/>
        <v>0</v>
      </c>
      <c r="N648">
        <f t="shared" si="66"/>
        <v>0</v>
      </c>
      <c r="O648">
        <f t="shared" si="66"/>
        <v>0</v>
      </c>
      <c r="P648">
        <f t="shared" si="66"/>
        <v>0</v>
      </c>
      <c r="Q648">
        <f t="shared" si="66"/>
        <v>0</v>
      </c>
      <c r="R648">
        <v>0.82860331730405545</v>
      </c>
    </row>
    <row r="649" spans="1:18" x14ac:dyDescent="0.3">
      <c r="A649" s="1">
        <v>334</v>
      </c>
      <c r="B649" s="1">
        <v>2013</v>
      </c>
      <c r="C649" s="2">
        <v>0</v>
      </c>
      <c r="D649" s="4">
        <v>0.25325700000000001</v>
      </c>
      <c r="E649" s="4">
        <v>-1.5575330000000001</v>
      </c>
      <c r="F649" s="4">
        <v>0.1146962</v>
      </c>
      <c r="G649" s="4">
        <v>0.32777659999999997</v>
      </c>
      <c r="H649" s="4">
        <v>0.45876420000000001</v>
      </c>
      <c r="I649">
        <f t="shared" si="66"/>
        <v>0</v>
      </c>
      <c r="J649">
        <f t="shared" si="66"/>
        <v>0</v>
      </c>
      <c r="K649">
        <f t="shared" si="66"/>
        <v>0</v>
      </c>
      <c r="L649">
        <f t="shared" si="66"/>
        <v>0</v>
      </c>
      <c r="M649">
        <f t="shared" si="66"/>
        <v>0</v>
      </c>
      <c r="N649">
        <f t="shared" si="66"/>
        <v>0</v>
      </c>
      <c r="O649">
        <f t="shared" si="66"/>
        <v>0</v>
      </c>
      <c r="P649">
        <f t="shared" si="66"/>
        <v>1</v>
      </c>
      <c r="Q649">
        <f t="shared" si="66"/>
        <v>0</v>
      </c>
      <c r="R649">
        <v>0.82815130992546482</v>
      </c>
    </row>
    <row r="650" spans="1:18" x14ac:dyDescent="0.3">
      <c r="A650" s="1">
        <v>568</v>
      </c>
      <c r="B650" s="1">
        <v>2007</v>
      </c>
      <c r="C650" s="2">
        <v>0</v>
      </c>
      <c r="D650" s="4">
        <v>0.14700930000000001</v>
      </c>
      <c r="E650" s="4">
        <v>0.64490270000000005</v>
      </c>
      <c r="F650" s="4">
        <v>5.0572800000000001E-2</v>
      </c>
      <c r="G650" s="4">
        <v>4.3058969999999999</v>
      </c>
      <c r="H650" s="4">
        <v>0.33235819999999999</v>
      </c>
      <c r="I650">
        <f t="shared" si="66"/>
        <v>0</v>
      </c>
      <c r="J650">
        <f t="shared" si="66"/>
        <v>1</v>
      </c>
      <c r="K650">
        <f t="shared" si="66"/>
        <v>0</v>
      </c>
      <c r="L650">
        <f t="shared" si="66"/>
        <v>0</v>
      </c>
      <c r="M650">
        <f t="shared" si="66"/>
        <v>0</v>
      </c>
      <c r="N650">
        <f t="shared" si="66"/>
        <v>0</v>
      </c>
      <c r="O650">
        <f t="shared" si="66"/>
        <v>0</v>
      </c>
      <c r="P650">
        <f t="shared" si="66"/>
        <v>0</v>
      </c>
      <c r="Q650">
        <f t="shared" si="66"/>
        <v>0</v>
      </c>
      <c r="R650">
        <v>0.82808449318271393</v>
      </c>
    </row>
    <row r="651" spans="1:18" x14ac:dyDescent="0.3">
      <c r="A651" s="1">
        <v>550</v>
      </c>
      <c r="B651" s="1">
        <v>2014</v>
      </c>
      <c r="C651" s="2">
        <v>0</v>
      </c>
      <c r="D651" s="4">
        <v>0.46448919999999999</v>
      </c>
      <c r="E651" s="4">
        <v>0.85489199999999999</v>
      </c>
      <c r="F651" s="4">
        <v>5.7559899999999997E-2</v>
      </c>
      <c r="G651" s="4">
        <v>2.130274</v>
      </c>
      <c r="H651" s="4">
        <v>0.42341119999999999</v>
      </c>
      <c r="I651">
        <f t="shared" si="66"/>
        <v>0</v>
      </c>
      <c r="J651">
        <f t="shared" si="66"/>
        <v>0</v>
      </c>
      <c r="K651">
        <f t="shared" si="66"/>
        <v>0</v>
      </c>
      <c r="L651">
        <f t="shared" si="66"/>
        <v>0</v>
      </c>
      <c r="M651">
        <f t="shared" si="66"/>
        <v>0</v>
      </c>
      <c r="N651">
        <f t="shared" si="66"/>
        <v>0</v>
      </c>
      <c r="O651">
        <f t="shared" si="66"/>
        <v>0</v>
      </c>
      <c r="P651">
        <f t="shared" si="66"/>
        <v>0</v>
      </c>
      <c r="Q651">
        <f t="shared" si="66"/>
        <v>1</v>
      </c>
      <c r="R651">
        <v>0.82802206781763754</v>
      </c>
    </row>
    <row r="652" spans="1:18" x14ac:dyDescent="0.3">
      <c r="A652" s="1">
        <v>580</v>
      </c>
      <c r="B652" s="1">
        <v>2012</v>
      </c>
      <c r="C652" s="2">
        <v>0</v>
      </c>
      <c r="D652" s="4">
        <v>8.6642999999999998E-3</v>
      </c>
      <c r="E652" s="4">
        <v>0.14865220000000001</v>
      </c>
      <c r="F652" s="4">
        <v>6.7582100000000006E-2</v>
      </c>
      <c r="G652" s="4">
        <v>1.3858790000000001</v>
      </c>
      <c r="H652" s="4">
        <v>0.3547034</v>
      </c>
      <c r="I652">
        <f t="shared" ref="I652:Q661" si="67">IF($B652=I$1, 1, 0)</f>
        <v>0</v>
      </c>
      <c r="J652">
        <f t="shared" si="67"/>
        <v>0</v>
      </c>
      <c r="K652">
        <f t="shared" si="67"/>
        <v>0</v>
      </c>
      <c r="L652">
        <f t="shared" si="67"/>
        <v>0</v>
      </c>
      <c r="M652">
        <f t="shared" si="67"/>
        <v>0</v>
      </c>
      <c r="N652">
        <f t="shared" si="67"/>
        <v>0</v>
      </c>
      <c r="O652">
        <f t="shared" si="67"/>
        <v>1</v>
      </c>
      <c r="P652">
        <f t="shared" si="67"/>
        <v>0</v>
      </c>
      <c r="Q652">
        <f t="shared" si="67"/>
        <v>0</v>
      </c>
      <c r="R652">
        <v>0.82801793628644638</v>
      </c>
    </row>
    <row r="653" spans="1:18" x14ac:dyDescent="0.3">
      <c r="A653" s="1">
        <v>611</v>
      </c>
      <c r="B653" s="1">
        <v>2008</v>
      </c>
      <c r="C653" s="2">
        <v>0</v>
      </c>
      <c r="D653" s="4">
        <v>-3.35132E-2</v>
      </c>
      <c r="E653" s="4">
        <v>0.45752419999999999</v>
      </c>
      <c r="F653" s="4">
        <v>5.44339E-2</v>
      </c>
      <c r="G653" s="4">
        <v>3.3219590000000001</v>
      </c>
      <c r="H653" s="4">
        <v>0.25344709999999998</v>
      </c>
      <c r="I653">
        <f t="shared" si="67"/>
        <v>0</v>
      </c>
      <c r="J653">
        <f t="shared" si="67"/>
        <v>0</v>
      </c>
      <c r="K653">
        <f t="shared" si="67"/>
        <v>1</v>
      </c>
      <c r="L653">
        <f t="shared" si="67"/>
        <v>0</v>
      </c>
      <c r="M653">
        <f t="shared" si="67"/>
        <v>0</v>
      </c>
      <c r="N653">
        <f t="shared" si="67"/>
        <v>0</v>
      </c>
      <c r="O653">
        <f t="shared" si="67"/>
        <v>0</v>
      </c>
      <c r="P653">
        <f t="shared" si="67"/>
        <v>0</v>
      </c>
      <c r="Q653">
        <f t="shared" si="67"/>
        <v>0</v>
      </c>
      <c r="R653">
        <v>0.82800108468569489</v>
      </c>
    </row>
    <row r="654" spans="1:18" x14ac:dyDescent="0.3">
      <c r="A654" s="1">
        <v>646</v>
      </c>
      <c r="B654" s="1">
        <v>2010</v>
      </c>
      <c r="C654" s="2">
        <v>0</v>
      </c>
      <c r="D654" s="4">
        <v>-7.6828099999999996E-2</v>
      </c>
      <c r="E654" s="4">
        <v>6.0937199999999997E-2</v>
      </c>
      <c r="F654" s="4">
        <v>3.72298E-2</v>
      </c>
      <c r="G654" s="4">
        <v>0.32808389999999998</v>
      </c>
      <c r="H654" s="4">
        <v>0.18449960000000001</v>
      </c>
      <c r="I654">
        <f t="shared" si="67"/>
        <v>0</v>
      </c>
      <c r="J654">
        <f t="shared" si="67"/>
        <v>0</v>
      </c>
      <c r="K654">
        <f t="shared" si="67"/>
        <v>0</v>
      </c>
      <c r="L654">
        <f t="shared" si="67"/>
        <v>0</v>
      </c>
      <c r="M654">
        <f t="shared" si="67"/>
        <v>1</v>
      </c>
      <c r="N654">
        <f t="shared" si="67"/>
        <v>0</v>
      </c>
      <c r="O654">
        <f t="shared" si="67"/>
        <v>0</v>
      </c>
      <c r="P654">
        <f t="shared" si="67"/>
        <v>0</v>
      </c>
      <c r="Q654">
        <f t="shared" si="67"/>
        <v>0</v>
      </c>
      <c r="R654">
        <v>0.82781059369841437</v>
      </c>
    </row>
    <row r="655" spans="1:18" x14ac:dyDescent="0.3">
      <c r="A655" s="1">
        <v>137</v>
      </c>
      <c r="B655" s="1">
        <v>2011</v>
      </c>
      <c r="C655" s="2">
        <v>0</v>
      </c>
      <c r="D655" s="4">
        <v>3.0888200000000001E-2</v>
      </c>
      <c r="E655" s="4">
        <v>2.0881299999999998E-2</v>
      </c>
      <c r="F655" s="4">
        <v>1.8273399999999999E-2</v>
      </c>
      <c r="G655" s="4">
        <v>0.37029600000000001</v>
      </c>
      <c r="H655" s="4">
        <v>6.9850099999999998E-2</v>
      </c>
      <c r="I655">
        <f t="shared" si="67"/>
        <v>0</v>
      </c>
      <c r="J655">
        <f t="shared" si="67"/>
        <v>0</v>
      </c>
      <c r="K655">
        <f t="shared" si="67"/>
        <v>0</v>
      </c>
      <c r="L655">
        <f t="shared" si="67"/>
        <v>0</v>
      </c>
      <c r="M655">
        <f t="shared" si="67"/>
        <v>0</v>
      </c>
      <c r="N655">
        <f t="shared" si="67"/>
        <v>1</v>
      </c>
      <c r="O655">
        <f t="shared" si="67"/>
        <v>0</v>
      </c>
      <c r="P655">
        <f t="shared" si="67"/>
        <v>0</v>
      </c>
      <c r="Q655">
        <f t="shared" si="67"/>
        <v>0</v>
      </c>
      <c r="R655">
        <v>0.82768476268321267</v>
      </c>
    </row>
    <row r="656" spans="1:18" x14ac:dyDescent="0.3">
      <c r="A656" s="1">
        <v>316</v>
      </c>
      <c r="B656" s="1">
        <v>2014</v>
      </c>
      <c r="C656" s="2">
        <v>0</v>
      </c>
      <c r="D656" s="4">
        <v>0.39502660000000001</v>
      </c>
      <c r="E656" s="4">
        <v>0.21612000000000001</v>
      </c>
      <c r="F656" s="4">
        <v>4.0942100000000002E-2</v>
      </c>
      <c r="G656" s="4">
        <v>3.3813909999999998</v>
      </c>
      <c r="H656" s="4">
        <v>0.179838</v>
      </c>
      <c r="I656">
        <f t="shared" si="67"/>
        <v>0</v>
      </c>
      <c r="J656">
        <f t="shared" si="67"/>
        <v>0</v>
      </c>
      <c r="K656">
        <f t="shared" si="67"/>
        <v>0</v>
      </c>
      <c r="L656">
        <f t="shared" si="67"/>
        <v>0</v>
      </c>
      <c r="M656">
        <f t="shared" si="67"/>
        <v>0</v>
      </c>
      <c r="N656">
        <f t="shared" si="67"/>
        <v>0</v>
      </c>
      <c r="O656">
        <f t="shared" si="67"/>
        <v>0</v>
      </c>
      <c r="P656">
        <f t="shared" si="67"/>
        <v>0</v>
      </c>
      <c r="Q656">
        <f t="shared" si="67"/>
        <v>1</v>
      </c>
      <c r="R656">
        <v>0.82741960811766291</v>
      </c>
    </row>
    <row r="657" spans="1:18" x14ac:dyDescent="0.3">
      <c r="A657" s="1">
        <v>339</v>
      </c>
      <c r="B657" s="1">
        <v>2013</v>
      </c>
      <c r="C657" s="2">
        <v>0</v>
      </c>
      <c r="D657" s="4">
        <v>4.1288900000000003E-2</v>
      </c>
      <c r="E657" s="4">
        <v>1.2505499999999999E-2</v>
      </c>
      <c r="F657" s="4">
        <v>3.4242099999999998E-2</v>
      </c>
      <c r="G657" s="4">
        <v>0.34067029999999998</v>
      </c>
      <c r="H657" s="4">
        <v>8.7765800000000005E-2</v>
      </c>
      <c r="I657">
        <f t="shared" si="67"/>
        <v>0</v>
      </c>
      <c r="J657">
        <f t="shared" si="67"/>
        <v>0</v>
      </c>
      <c r="K657">
        <f t="shared" si="67"/>
        <v>0</v>
      </c>
      <c r="L657">
        <f t="shared" si="67"/>
        <v>0</v>
      </c>
      <c r="M657">
        <f t="shared" si="67"/>
        <v>0</v>
      </c>
      <c r="N657">
        <f t="shared" si="67"/>
        <v>0</v>
      </c>
      <c r="O657">
        <f t="shared" si="67"/>
        <v>0</v>
      </c>
      <c r="P657">
        <f t="shared" si="67"/>
        <v>1</v>
      </c>
      <c r="Q657">
        <f t="shared" si="67"/>
        <v>0</v>
      </c>
      <c r="R657">
        <v>0.82710951273403832</v>
      </c>
    </row>
    <row r="658" spans="1:18" x14ac:dyDescent="0.3">
      <c r="A658" s="1">
        <v>510</v>
      </c>
      <c r="B658" s="1">
        <v>2007</v>
      </c>
      <c r="C658" s="2">
        <v>0</v>
      </c>
      <c r="D658" s="4">
        <v>8.3901100000000006E-2</v>
      </c>
      <c r="E658" s="4">
        <v>-1.0244059999999999</v>
      </c>
      <c r="F658" s="4">
        <v>7.4526200000000001E-2</v>
      </c>
      <c r="G658" s="4">
        <v>0.18556039999999999</v>
      </c>
      <c r="H658" s="4">
        <v>0.67760739999999997</v>
      </c>
      <c r="I658">
        <f t="shared" si="67"/>
        <v>0</v>
      </c>
      <c r="J658">
        <f t="shared" si="67"/>
        <v>1</v>
      </c>
      <c r="K658">
        <f t="shared" si="67"/>
        <v>0</v>
      </c>
      <c r="L658">
        <f t="shared" si="67"/>
        <v>0</v>
      </c>
      <c r="M658">
        <f t="shared" si="67"/>
        <v>0</v>
      </c>
      <c r="N658">
        <f t="shared" si="67"/>
        <v>0</v>
      </c>
      <c r="O658">
        <f t="shared" si="67"/>
        <v>0</v>
      </c>
      <c r="P658">
        <f t="shared" si="67"/>
        <v>0</v>
      </c>
      <c r="Q658">
        <f t="shared" si="67"/>
        <v>0</v>
      </c>
      <c r="R658">
        <v>0.82626512361331639</v>
      </c>
    </row>
    <row r="659" spans="1:18" x14ac:dyDescent="0.3">
      <c r="A659" s="1">
        <v>361</v>
      </c>
      <c r="B659" s="1">
        <v>2010</v>
      </c>
      <c r="C659" s="2">
        <v>0</v>
      </c>
      <c r="D659" s="4">
        <v>0.2358189</v>
      </c>
      <c r="E659" s="4">
        <v>0.41808830000000002</v>
      </c>
      <c r="F659" s="4">
        <v>8.3437200000000003E-2</v>
      </c>
      <c r="G659" s="4">
        <v>12.19356</v>
      </c>
      <c r="H659" s="4">
        <v>0.2356587</v>
      </c>
      <c r="I659">
        <f t="shared" si="67"/>
        <v>0</v>
      </c>
      <c r="J659">
        <f t="shared" si="67"/>
        <v>0</v>
      </c>
      <c r="K659">
        <f t="shared" si="67"/>
        <v>0</v>
      </c>
      <c r="L659">
        <f t="shared" si="67"/>
        <v>0</v>
      </c>
      <c r="M659">
        <f t="shared" si="67"/>
        <v>1</v>
      </c>
      <c r="N659">
        <f t="shared" si="67"/>
        <v>0</v>
      </c>
      <c r="O659">
        <f t="shared" si="67"/>
        <v>0</v>
      </c>
      <c r="P659">
        <f t="shared" si="67"/>
        <v>0</v>
      </c>
      <c r="Q659">
        <f t="shared" si="67"/>
        <v>0</v>
      </c>
      <c r="R659">
        <v>0.82614423978209328</v>
      </c>
    </row>
    <row r="660" spans="1:18" x14ac:dyDescent="0.3">
      <c r="A660" s="1">
        <v>217</v>
      </c>
      <c r="B660" s="1">
        <v>2011</v>
      </c>
      <c r="C660" s="2">
        <v>0</v>
      </c>
      <c r="D660" s="4">
        <v>0.14987700000000001</v>
      </c>
      <c r="E660" s="4">
        <v>0.1367941</v>
      </c>
      <c r="F660" s="4">
        <v>5.6862200000000002E-2</v>
      </c>
      <c r="G660" s="4">
        <v>0.26059290000000002</v>
      </c>
      <c r="H660" s="4">
        <v>0.34344079999999999</v>
      </c>
      <c r="I660">
        <f t="shared" si="67"/>
        <v>0</v>
      </c>
      <c r="J660">
        <f t="shared" si="67"/>
        <v>0</v>
      </c>
      <c r="K660">
        <f t="shared" si="67"/>
        <v>0</v>
      </c>
      <c r="L660">
        <f t="shared" si="67"/>
        <v>0</v>
      </c>
      <c r="M660">
        <f t="shared" si="67"/>
        <v>0</v>
      </c>
      <c r="N660">
        <f t="shared" si="67"/>
        <v>1</v>
      </c>
      <c r="O660">
        <f t="shared" si="67"/>
        <v>0</v>
      </c>
      <c r="P660">
        <f t="shared" si="67"/>
        <v>0</v>
      </c>
      <c r="Q660">
        <f t="shared" si="67"/>
        <v>0</v>
      </c>
      <c r="R660">
        <v>0.82540461288214895</v>
      </c>
    </row>
    <row r="661" spans="1:18" x14ac:dyDescent="0.3">
      <c r="A661" s="1">
        <v>181</v>
      </c>
      <c r="B661" s="1">
        <v>2011</v>
      </c>
      <c r="C661" s="2">
        <v>0</v>
      </c>
      <c r="D661" s="4">
        <v>4.6353800000000001E-2</v>
      </c>
      <c r="E661" s="4">
        <v>0.313031</v>
      </c>
      <c r="F661" s="4">
        <v>3.9049599999999997E-2</v>
      </c>
      <c r="G661" s="4">
        <v>1.8865160000000001</v>
      </c>
      <c r="H661" s="4">
        <v>0.15697349999999999</v>
      </c>
      <c r="I661">
        <f t="shared" si="67"/>
        <v>0</v>
      </c>
      <c r="J661">
        <f t="shared" si="67"/>
        <v>0</v>
      </c>
      <c r="K661">
        <f t="shared" si="67"/>
        <v>0</v>
      </c>
      <c r="L661">
        <f t="shared" si="67"/>
        <v>0</v>
      </c>
      <c r="M661">
        <f t="shared" si="67"/>
        <v>0</v>
      </c>
      <c r="N661">
        <f t="shared" si="67"/>
        <v>1</v>
      </c>
      <c r="O661">
        <f t="shared" si="67"/>
        <v>0</v>
      </c>
      <c r="P661">
        <f t="shared" si="67"/>
        <v>0</v>
      </c>
      <c r="Q661">
        <f t="shared" si="67"/>
        <v>0</v>
      </c>
      <c r="R661">
        <v>0.82536553272462354</v>
      </c>
    </row>
    <row r="662" spans="1:18" x14ac:dyDescent="0.3">
      <c r="A662" s="1">
        <v>98</v>
      </c>
      <c r="B662" s="1">
        <v>2013</v>
      </c>
      <c r="C662" s="2">
        <v>0</v>
      </c>
      <c r="D662" s="4">
        <v>0.2143562</v>
      </c>
      <c r="E662" s="4">
        <v>-0.19132250000000001</v>
      </c>
      <c r="F662" s="4">
        <v>-3.2952200000000001E-2</v>
      </c>
      <c r="G662" s="4">
        <v>1.847629</v>
      </c>
      <c r="H662" s="4">
        <v>0.41461290000000001</v>
      </c>
      <c r="I662">
        <f t="shared" ref="I662:Q671" si="68">IF($B662=I$1, 1, 0)</f>
        <v>0</v>
      </c>
      <c r="J662">
        <f t="shared" si="68"/>
        <v>0</v>
      </c>
      <c r="K662">
        <f t="shared" si="68"/>
        <v>0</v>
      </c>
      <c r="L662">
        <f t="shared" si="68"/>
        <v>0</v>
      </c>
      <c r="M662">
        <f t="shared" si="68"/>
        <v>0</v>
      </c>
      <c r="N662">
        <f t="shared" si="68"/>
        <v>0</v>
      </c>
      <c r="O662">
        <f t="shared" si="68"/>
        <v>0</v>
      </c>
      <c r="P662">
        <f t="shared" si="68"/>
        <v>1</v>
      </c>
      <c r="Q662">
        <f t="shared" si="68"/>
        <v>0</v>
      </c>
      <c r="R662">
        <v>0.82505166662314877</v>
      </c>
    </row>
    <row r="663" spans="1:18" x14ac:dyDescent="0.3">
      <c r="A663" s="1">
        <v>297</v>
      </c>
      <c r="B663" s="1">
        <v>2013</v>
      </c>
      <c r="C663" s="2">
        <v>0</v>
      </c>
      <c r="D663" s="4">
        <v>0.1177033</v>
      </c>
      <c r="E663" s="4">
        <v>7.3494400000000001E-2</v>
      </c>
      <c r="F663" s="4">
        <v>5.64051E-2</v>
      </c>
      <c r="G663" s="4">
        <v>1.449171</v>
      </c>
      <c r="H663" s="4">
        <v>0.1229372</v>
      </c>
      <c r="I663">
        <f t="shared" si="68"/>
        <v>0</v>
      </c>
      <c r="J663">
        <f t="shared" si="68"/>
        <v>0</v>
      </c>
      <c r="K663">
        <f t="shared" si="68"/>
        <v>0</v>
      </c>
      <c r="L663">
        <f t="shared" si="68"/>
        <v>0</v>
      </c>
      <c r="M663">
        <f t="shared" si="68"/>
        <v>0</v>
      </c>
      <c r="N663">
        <f t="shared" si="68"/>
        <v>0</v>
      </c>
      <c r="O663">
        <f t="shared" si="68"/>
        <v>0</v>
      </c>
      <c r="P663">
        <f t="shared" si="68"/>
        <v>1</v>
      </c>
      <c r="Q663">
        <f t="shared" si="68"/>
        <v>0</v>
      </c>
      <c r="R663">
        <v>0.8243915485414296</v>
      </c>
    </row>
    <row r="664" spans="1:18" x14ac:dyDescent="0.3">
      <c r="A664" s="1">
        <v>585</v>
      </c>
      <c r="B664" s="1">
        <v>2005</v>
      </c>
      <c r="C664" s="2">
        <v>0</v>
      </c>
      <c r="D664" s="4">
        <v>0.2153534</v>
      </c>
      <c r="E664" s="4">
        <v>0.34901280000000001</v>
      </c>
      <c r="F664" s="4">
        <v>0.1155482</v>
      </c>
      <c r="G664" s="4">
        <v>1.552216</v>
      </c>
      <c r="H664" s="4">
        <v>0.32311479999999998</v>
      </c>
      <c r="I664">
        <f t="shared" si="68"/>
        <v>0</v>
      </c>
      <c r="J664">
        <f t="shared" si="68"/>
        <v>0</v>
      </c>
      <c r="K664">
        <f t="shared" si="68"/>
        <v>0</v>
      </c>
      <c r="L664">
        <f t="shared" si="68"/>
        <v>0</v>
      </c>
      <c r="M664">
        <f t="shared" si="68"/>
        <v>0</v>
      </c>
      <c r="N664">
        <f t="shared" si="68"/>
        <v>0</v>
      </c>
      <c r="O664">
        <f t="shared" si="68"/>
        <v>0</v>
      </c>
      <c r="P664">
        <f t="shared" si="68"/>
        <v>0</v>
      </c>
      <c r="Q664">
        <f t="shared" si="68"/>
        <v>0</v>
      </c>
      <c r="R664">
        <v>0.82395758565508592</v>
      </c>
    </row>
    <row r="665" spans="1:18" x14ac:dyDescent="0.3">
      <c r="A665" s="1">
        <v>214</v>
      </c>
      <c r="B665" s="1">
        <v>2014</v>
      </c>
      <c r="C665" s="2">
        <v>0</v>
      </c>
      <c r="D665" s="4">
        <v>0.11651400000000001</v>
      </c>
      <c r="E665" s="4">
        <v>0.36830659999999998</v>
      </c>
      <c r="F665" s="4">
        <v>5.6988400000000002E-2</v>
      </c>
      <c r="G665" s="4">
        <v>0.87577190000000005</v>
      </c>
      <c r="H665" s="4">
        <v>0.21382789999999999</v>
      </c>
      <c r="I665">
        <f t="shared" si="68"/>
        <v>0</v>
      </c>
      <c r="J665">
        <f t="shared" si="68"/>
        <v>0</v>
      </c>
      <c r="K665">
        <f t="shared" si="68"/>
        <v>0</v>
      </c>
      <c r="L665">
        <f t="shared" si="68"/>
        <v>0</v>
      </c>
      <c r="M665">
        <f t="shared" si="68"/>
        <v>0</v>
      </c>
      <c r="N665">
        <f t="shared" si="68"/>
        <v>0</v>
      </c>
      <c r="O665">
        <f t="shared" si="68"/>
        <v>0</v>
      </c>
      <c r="P665">
        <f t="shared" si="68"/>
        <v>0</v>
      </c>
      <c r="Q665">
        <f t="shared" si="68"/>
        <v>1</v>
      </c>
      <c r="R665">
        <v>0.82385516603628661</v>
      </c>
    </row>
    <row r="666" spans="1:18" x14ac:dyDescent="0.3">
      <c r="A666" s="1">
        <v>537</v>
      </c>
      <c r="B666" s="1">
        <v>2007</v>
      </c>
      <c r="C666" s="2">
        <v>0</v>
      </c>
      <c r="D666" s="4">
        <v>1.5003000000000001E-2</v>
      </c>
      <c r="E666" s="4">
        <v>9.3268100000000007E-2</v>
      </c>
      <c r="F666" s="4">
        <v>4.8347000000000001E-2</v>
      </c>
      <c r="G666" s="4">
        <v>0.69107790000000002</v>
      </c>
      <c r="H666" s="4">
        <v>0.14156340000000001</v>
      </c>
      <c r="I666">
        <f t="shared" si="68"/>
        <v>0</v>
      </c>
      <c r="J666">
        <f t="shared" si="68"/>
        <v>1</v>
      </c>
      <c r="K666">
        <f t="shared" si="68"/>
        <v>0</v>
      </c>
      <c r="L666">
        <f t="shared" si="68"/>
        <v>0</v>
      </c>
      <c r="M666">
        <f t="shared" si="68"/>
        <v>0</v>
      </c>
      <c r="N666">
        <f t="shared" si="68"/>
        <v>0</v>
      </c>
      <c r="O666">
        <f t="shared" si="68"/>
        <v>0</v>
      </c>
      <c r="P666">
        <f t="shared" si="68"/>
        <v>0</v>
      </c>
      <c r="Q666">
        <f t="shared" si="68"/>
        <v>0</v>
      </c>
      <c r="R666">
        <v>0.82375439268401862</v>
      </c>
    </row>
    <row r="667" spans="1:18" x14ac:dyDescent="0.3">
      <c r="A667" s="1">
        <v>601</v>
      </c>
      <c r="B667" s="1">
        <v>2014</v>
      </c>
      <c r="C667" s="2">
        <v>0</v>
      </c>
      <c r="D667" s="4">
        <v>0.26410149999999999</v>
      </c>
      <c r="E667" s="4">
        <v>0.57184919999999995</v>
      </c>
      <c r="F667" s="4">
        <v>7.1655899999999995E-2</v>
      </c>
      <c r="G667" s="4">
        <v>1.7162500000000001</v>
      </c>
      <c r="H667" s="4">
        <v>0.30392000000000002</v>
      </c>
      <c r="I667">
        <f t="shared" si="68"/>
        <v>0</v>
      </c>
      <c r="J667">
        <f t="shared" si="68"/>
        <v>0</v>
      </c>
      <c r="K667">
        <f t="shared" si="68"/>
        <v>0</v>
      </c>
      <c r="L667">
        <f t="shared" si="68"/>
        <v>0</v>
      </c>
      <c r="M667">
        <f t="shared" si="68"/>
        <v>0</v>
      </c>
      <c r="N667">
        <f t="shared" si="68"/>
        <v>0</v>
      </c>
      <c r="O667">
        <f t="shared" si="68"/>
        <v>0</v>
      </c>
      <c r="P667">
        <f t="shared" si="68"/>
        <v>0</v>
      </c>
      <c r="Q667">
        <f t="shared" si="68"/>
        <v>1</v>
      </c>
      <c r="R667">
        <v>0.82364835041114393</v>
      </c>
    </row>
    <row r="668" spans="1:18" x14ac:dyDescent="0.3">
      <c r="A668" s="1">
        <v>345</v>
      </c>
      <c r="B668" s="1">
        <v>2013</v>
      </c>
      <c r="C668" s="2">
        <v>0</v>
      </c>
      <c r="D668" s="4">
        <v>-2.60488E-2</v>
      </c>
      <c r="E668" s="4">
        <v>0.1179318</v>
      </c>
      <c r="F668" s="4">
        <v>5.8824300000000003E-2</v>
      </c>
      <c r="G668" s="4">
        <v>0.65524660000000001</v>
      </c>
      <c r="H668" s="4">
        <v>0.13378290000000001</v>
      </c>
      <c r="I668">
        <f t="shared" si="68"/>
        <v>0</v>
      </c>
      <c r="J668">
        <f t="shared" si="68"/>
        <v>0</v>
      </c>
      <c r="K668">
        <f t="shared" si="68"/>
        <v>0</v>
      </c>
      <c r="L668">
        <f t="shared" si="68"/>
        <v>0</v>
      </c>
      <c r="M668">
        <f t="shared" si="68"/>
        <v>0</v>
      </c>
      <c r="N668">
        <f t="shared" si="68"/>
        <v>0</v>
      </c>
      <c r="O668">
        <f t="shared" si="68"/>
        <v>0</v>
      </c>
      <c r="P668">
        <f t="shared" si="68"/>
        <v>1</v>
      </c>
      <c r="Q668">
        <f t="shared" si="68"/>
        <v>0</v>
      </c>
      <c r="R668">
        <v>0.82334388807967585</v>
      </c>
    </row>
    <row r="669" spans="1:18" x14ac:dyDescent="0.3">
      <c r="A669" s="1">
        <v>558</v>
      </c>
      <c r="B669" s="1">
        <v>2006</v>
      </c>
      <c r="C669" s="2">
        <v>0</v>
      </c>
      <c r="D669" s="4">
        <v>0.285939</v>
      </c>
      <c r="E669" s="4">
        <v>0.3856387</v>
      </c>
      <c r="F669" s="4">
        <v>4.7522399999999999E-2</v>
      </c>
      <c r="G669" s="4">
        <v>1.84663</v>
      </c>
      <c r="H669" s="4">
        <v>0.22153970000000001</v>
      </c>
      <c r="I669">
        <f t="shared" si="68"/>
        <v>1</v>
      </c>
      <c r="J669">
        <f t="shared" si="68"/>
        <v>0</v>
      </c>
      <c r="K669">
        <f t="shared" si="68"/>
        <v>0</v>
      </c>
      <c r="L669">
        <f t="shared" si="68"/>
        <v>0</v>
      </c>
      <c r="M669">
        <f t="shared" si="68"/>
        <v>0</v>
      </c>
      <c r="N669">
        <f t="shared" si="68"/>
        <v>0</v>
      </c>
      <c r="O669">
        <f t="shared" si="68"/>
        <v>0</v>
      </c>
      <c r="P669">
        <f t="shared" si="68"/>
        <v>0</v>
      </c>
      <c r="Q669">
        <f t="shared" si="68"/>
        <v>0</v>
      </c>
      <c r="R669">
        <v>0.82331083810110806</v>
      </c>
    </row>
    <row r="670" spans="1:18" x14ac:dyDescent="0.3">
      <c r="A670" s="1">
        <v>640</v>
      </c>
      <c r="B670" s="1">
        <v>2005</v>
      </c>
      <c r="C670" s="2">
        <v>0</v>
      </c>
      <c r="D670" s="4">
        <v>6.6071999999999997E-3</v>
      </c>
      <c r="E670" s="4">
        <v>9.1035999999999999E-3</v>
      </c>
      <c r="F670" s="4">
        <v>4.6302400000000001E-2</v>
      </c>
      <c r="G670" s="4">
        <v>0.8817623</v>
      </c>
      <c r="H670" s="4">
        <v>0.20627570000000001</v>
      </c>
      <c r="I670">
        <f t="shared" si="68"/>
        <v>0</v>
      </c>
      <c r="J670">
        <f t="shared" si="68"/>
        <v>0</v>
      </c>
      <c r="K670">
        <f t="shared" si="68"/>
        <v>0</v>
      </c>
      <c r="L670">
        <f t="shared" si="68"/>
        <v>0</v>
      </c>
      <c r="M670">
        <f t="shared" si="68"/>
        <v>0</v>
      </c>
      <c r="N670">
        <f t="shared" si="68"/>
        <v>0</v>
      </c>
      <c r="O670">
        <f t="shared" si="68"/>
        <v>0</v>
      </c>
      <c r="P670">
        <f t="shared" si="68"/>
        <v>0</v>
      </c>
      <c r="Q670">
        <f t="shared" si="68"/>
        <v>0</v>
      </c>
      <c r="R670">
        <v>0.82318040967747241</v>
      </c>
    </row>
    <row r="671" spans="1:18" x14ac:dyDescent="0.3">
      <c r="A671" s="1">
        <v>546</v>
      </c>
      <c r="B671" s="1">
        <v>2006</v>
      </c>
      <c r="C671" s="2">
        <v>0</v>
      </c>
      <c r="D671" s="4">
        <v>2.9577599999999999E-2</v>
      </c>
      <c r="E671" s="4">
        <v>0.2345573</v>
      </c>
      <c r="F671" s="4">
        <v>3.5331899999999999E-2</v>
      </c>
      <c r="G671" s="4">
        <v>0.60899000000000003</v>
      </c>
      <c r="H671" s="4">
        <v>0.15429319999999999</v>
      </c>
      <c r="I671">
        <f t="shared" si="68"/>
        <v>1</v>
      </c>
      <c r="J671">
        <f t="shared" si="68"/>
        <v>0</v>
      </c>
      <c r="K671">
        <f t="shared" si="68"/>
        <v>0</v>
      </c>
      <c r="L671">
        <f t="shared" si="68"/>
        <v>0</v>
      </c>
      <c r="M671">
        <f t="shared" si="68"/>
        <v>0</v>
      </c>
      <c r="N671">
        <f t="shared" si="68"/>
        <v>0</v>
      </c>
      <c r="O671">
        <f t="shared" si="68"/>
        <v>0</v>
      </c>
      <c r="P671">
        <f t="shared" si="68"/>
        <v>0</v>
      </c>
      <c r="Q671">
        <f t="shared" si="68"/>
        <v>0</v>
      </c>
      <c r="R671">
        <v>0.82269517841104589</v>
      </c>
    </row>
    <row r="672" spans="1:18" x14ac:dyDescent="0.3">
      <c r="A672" s="1">
        <v>8</v>
      </c>
      <c r="B672" s="1">
        <v>2012</v>
      </c>
      <c r="C672" s="2">
        <v>0</v>
      </c>
      <c r="D672" s="4">
        <v>0.1541534</v>
      </c>
      <c r="E672" s="4">
        <v>0.1474664</v>
      </c>
      <c r="F672" s="4">
        <v>-2.0901400000000001E-2</v>
      </c>
      <c r="G672" s="4">
        <v>0.74257200000000001</v>
      </c>
      <c r="H672" s="4">
        <v>0.1434946</v>
      </c>
      <c r="I672">
        <f t="shared" ref="I672:Q681" si="69">IF($B672=I$1, 1, 0)</f>
        <v>0</v>
      </c>
      <c r="J672">
        <f t="shared" si="69"/>
        <v>0</v>
      </c>
      <c r="K672">
        <f t="shared" si="69"/>
        <v>0</v>
      </c>
      <c r="L672">
        <f t="shared" si="69"/>
        <v>0</v>
      </c>
      <c r="M672">
        <f t="shared" si="69"/>
        <v>0</v>
      </c>
      <c r="N672">
        <f t="shared" si="69"/>
        <v>0</v>
      </c>
      <c r="O672">
        <f t="shared" si="69"/>
        <v>1</v>
      </c>
      <c r="P672">
        <f t="shared" si="69"/>
        <v>0</v>
      </c>
      <c r="Q672">
        <f t="shared" si="69"/>
        <v>0</v>
      </c>
      <c r="R672">
        <v>0.82265322209582181</v>
      </c>
    </row>
    <row r="673" spans="1:18" x14ac:dyDescent="0.3">
      <c r="A673" s="1">
        <v>297</v>
      </c>
      <c r="B673" s="1">
        <v>2006</v>
      </c>
      <c r="C673" s="2">
        <v>0</v>
      </c>
      <c r="D673" s="4">
        <v>0.1409068</v>
      </c>
      <c r="E673" s="4">
        <v>0.12910640000000001</v>
      </c>
      <c r="F673" s="4">
        <v>4.1369599999999999E-2</v>
      </c>
      <c r="G673" s="4">
        <v>1.3963449999999999</v>
      </c>
      <c r="H673" s="4">
        <v>0.10511479999999999</v>
      </c>
      <c r="I673">
        <f t="shared" si="69"/>
        <v>1</v>
      </c>
      <c r="J673">
        <f t="shared" si="69"/>
        <v>0</v>
      </c>
      <c r="K673">
        <f t="shared" si="69"/>
        <v>0</v>
      </c>
      <c r="L673">
        <f t="shared" si="69"/>
        <v>0</v>
      </c>
      <c r="M673">
        <f t="shared" si="69"/>
        <v>0</v>
      </c>
      <c r="N673">
        <f t="shared" si="69"/>
        <v>0</v>
      </c>
      <c r="O673">
        <f t="shared" si="69"/>
        <v>0</v>
      </c>
      <c r="P673">
        <f t="shared" si="69"/>
        <v>0</v>
      </c>
      <c r="Q673">
        <f t="shared" si="69"/>
        <v>0</v>
      </c>
      <c r="R673">
        <v>0.82264713869067307</v>
      </c>
    </row>
    <row r="674" spans="1:18" x14ac:dyDescent="0.3">
      <c r="A674" s="1">
        <v>369</v>
      </c>
      <c r="B674" s="1">
        <v>2011</v>
      </c>
      <c r="C674" s="2">
        <v>0</v>
      </c>
      <c r="D674" s="4">
        <v>0.49170229999999998</v>
      </c>
      <c r="E674" s="4">
        <v>6.8736699999999998E-2</v>
      </c>
      <c r="F674" s="4">
        <v>1.605E-4</v>
      </c>
      <c r="G674" s="4">
        <v>1.6841759999999999</v>
      </c>
      <c r="H674" s="4">
        <v>0.24069850000000001</v>
      </c>
      <c r="I674">
        <f t="shared" si="69"/>
        <v>0</v>
      </c>
      <c r="J674">
        <f t="shared" si="69"/>
        <v>0</v>
      </c>
      <c r="K674">
        <f t="shared" si="69"/>
        <v>0</v>
      </c>
      <c r="L674">
        <f t="shared" si="69"/>
        <v>0</v>
      </c>
      <c r="M674">
        <f t="shared" si="69"/>
        <v>0</v>
      </c>
      <c r="N674">
        <f t="shared" si="69"/>
        <v>1</v>
      </c>
      <c r="O674">
        <f t="shared" si="69"/>
        <v>0</v>
      </c>
      <c r="P674">
        <f t="shared" si="69"/>
        <v>0</v>
      </c>
      <c r="Q674">
        <f t="shared" si="69"/>
        <v>0</v>
      </c>
      <c r="R674">
        <v>0.82224935322797588</v>
      </c>
    </row>
    <row r="675" spans="1:18" x14ac:dyDescent="0.3">
      <c r="A675" s="1">
        <v>530</v>
      </c>
      <c r="B675" s="1">
        <v>2009</v>
      </c>
      <c r="C675" s="2">
        <v>0</v>
      </c>
      <c r="D675" s="4">
        <v>0.21302869999999999</v>
      </c>
      <c r="E675" s="4">
        <v>0.61074170000000005</v>
      </c>
      <c r="F675" s="4">
        <v>5.6883999999999997E-2</v>
      </c>
      <c r="G675" s="4">
        <v>0.52413520000000002</v>
      </c>
      <c r="H675" s="4">
        <v>0.34586230000000001</v>
      </c>
      <c r="I675">
        <f t="shared" si="69"/>
        <v>0</v>
      </c>
      <c r="J675">
        <f t="shared" si="69"/>
        <v>0</v>
      </c>
      <c r="K675">
        <f t="shared" si="69"/>
        <v>0</v>
      </c>
      <c r="L675">
        <f t="shared" si="69"/>
        <v>1</v>
      </c>
      <c r="M675">
        <f t="shared" si="69"/>
        <v>0</v>
      </c>
      <c r="N675">
        <f t="shared" si="69"/>
        <v>0</v>
      </c>
      <c r="O675">
        <f t="shared" si="69"/>
        <v>0</v>
      </c>
      <c r="P675">
        <f t="shared" si="69"/>
        <v>0</v>
      </c>
      <c r="Q675">
        <f t="shared" si="69"/>
        <v>0</v>
      </c>
      <c r="R675">
        <v>0.82173631337654385</v>
      </c>
    </row>
    <row r="676" spans="1:18" x14ac:dyDescent="0.3">
      <c r="A676" s="1">
        <v>479</v>
      </c>
      <c r="B676" s="1">
        <v>2009</v>
      </c>
      <c r="C676" s="2">
        <v>0</v>
      </c>
      <c r="D676" s="4">
        <v>0.2267015</v>
      </c>
      <c r="E676" s="4">
        <v>0.16783899999999999</v>
      </c>
      <c r="F676" s="4">
        <v>5.7088E-2</v>
      </c>
      <c r="G676" s="4">
        <v>0.99028590000000005</v>
      </c>
      <c r="H676" s="4">
        <v>0.25048779999999998</v>
      </c>
      <c r="I676">
        <f t="shared" si="69"/>
        <v>0</v>
      </c>
      <c r="J676">
        <f t="shared" si="69"/>
        <v>0</v>
      </c>
      <c r="K676">
        <f t="shared" si="69"/>
        <v>0</v>
      </c>
      <c r="L676">
        <f t="shared" si="69"/>
        <v>1</v>
      </c>
      <c r="M676">
        <f t="shared" si="69"/>
        <v>0</v>
      </c>
      <c r="N676">
        <f t="shared" si="69"/>
        <v>0</v>
      </c>
      <c r="O676">
        <f t="shared" si="69"/>
        <v>0</v>
      </c>
      <c r="P676">
        <f t="shared" si="69"/>
        <v>0</v>
      </c>
      <c r="Q676">
        <f t="shared" si="69"/>
        <v>0</v>
      </c>
      <c r="R676">
        <v>0.82163153552087476</v>
      </c>
    </row>
    <row r="677" spans="1:18" x14ac:dyDescent="0.3">
      <c r="A677" s="1">
        <v>538</v>
      </c>
      <c r="B677" s="1">
        <v>2007</v>
      </c>
      <c r="C677" s="2">
        <v>0</v>
      </c>
      <c r="D677" s="4">
        <v>-3.9575000000000001E-3</v>
      </c>
      <c r="E677" s="4">
        <v>0.1334033</v>
      </c>
      <c r="F677" s="4">
        <v>1.86418E-2</v>
      </c>
      <c r="G677" s="4">
        <v>1.0886910000000001</v>
      </c>
      <c r="H677" s="4">
        <v>8.1660899999999995E-2</v>
      </c>
      <c r="I677">
        <f t="shared" si="69"/>
        <v>0</v>
      </c>
      <c r="J677">
        <f t="shared" si="69"/>
        <v>1</v>
      </c>
      <c r="K677">
        <f t="shared" si="69"/>
        <v>0</v>
      </c>
      <c r="L677">
        <f t="shared" si="69"/>
        <v>0</v>
      </c>
      <c r="M677">
        <f t="shared" si="69"/>
        <v>0</v>
      </c>
      <c r="N677">
        <f t="shared" si="69"/>
        <v>0</v>
      </c>
      <c r="O677">
        <f t="shared" si="69"/>
        <v>0</v>
      </c>
      <c r="P677">
        <f t="shared" si="69"/>
        <v>0</v>
      </c>
      <c r="Q677">
        <f t="shared" si="69"/>
        <v>0</v>
      </c>
      <c r="R677">
        <v>0.82149747437535292</v>
      </c>
    </row>
    <row r="678" spans="1:18" x14ac:dyDescent="0.3">
      <c r="A678" s="1">
        <v>30</v>
      </c>
      <c r="B678" s="1">
        <v>2011</v>
      </c>
      <c r="C678" s="2">
        <v>0</v>
      </c>
      <c r="D678" s="4">
        <v>0.1728288</v>
      </c>
      <c r="E678" s="4">
        <v>0.41641479999999997</v>
      </c>
      <c r="F678" s="4">
        <v>6.1921999999999998E-2</v>
      </c>
      <c r="G678" s="4">
        <v>0.50190670000000004</v>
      </c>
      <c r="H678" s="4">
        <v>0.25684129999999999</v>
      </c>
      <c r="I678">
        <f t="shared" si="69"/>
        <v>0</v>
      </c>
      <c r="J678">
        <f t="shared" si="69"/>
        <v>0</v>
      </c>
      <c r="K678">
        <f t="shared" si="69"/>
        <v>0</v>
      </c>
      <c r="L678">
        <f t="shared" si="69"/>
        <v>0</v>
      </c>
      <c r="M678">
        <f t="shared" si="69"/>
        <v>0</v>
      </c>
      <c r="N678">
        <f t="shared" si="69"/>
        <v>1</v>
      </c>
      <c r="O678">
        <f t="shared" si="69"/>
        <v>0</v>
      </c>
      <c r="P678">
        <f t="shared" si="69"/>
        <v>0</v>
      </c>
      <c r="Q678">
        <f t="shared" si="69"/>
        <v>0</v>
      </c>
      <c r="R678">
        <v>0.82122275383526311</v>
      </c>
    </row>
    <row r="679" spans="1:18" x14ac:dyDescent="0.3">
      <c r="A679" s="1">
        <v>6</v>
      </c>
      <c r="B679" s="1">
        <v>2014</v>
      </c>
      <c r="C679" s="2">
        <v>0</v>
      </c>
      <c r="D679" s="4">
        <v>8.0377000000000001E-3</v>
      </c>
      <c r="E679" s="4">
        <v>-4.7379400000000002E-2</v>
      </c>
      <c r="F679" s="4">
        <v>4.3104700000000003E-2</v>
      </c>
      <c r="G679" s="4">
        <v>0.55162690000000003</v>
      </c>
      <c r="H679" s="4">
        <v>0.2016917</v>
      </c>
      <c r="I679">
        <f t="shared" si="69"/>
        <v>0</v>
      </c>
      <c r="J679">
        <f t="shared" si="69"/>
        <v>0</v>
      </c>
      <c r="K679">
        <f t="shared" si="69"/>
        <v>0</v>
      </c>
      <c r="L679">
        <f t="shared" si="69"/>
        <v>0</v>
      </c>
      <c r="M679">
        <f t="shared" si="69"/>
        <v>0</v>
      </c>
      <c r="N679">
        <f t="shared" si="69"/>
        <v>0</v>
      </c>
      <c r="O679">
        <f t="shared" si="69"/>
        <v>0</v>
      </c>
      <c r="P679">
        <f t="shared" si="69"/>
        <v>0</v>
      </c>
      <c r="Q679">
        <f t="shared" si="69"/>
        <v>1</v>
      </c>
      <c r="R679">
        <v>0.82102577887905481</v>
      </c>
    </row>
    <row r="680" spans="1:18" x14ac:dyDescent="0.3">
      <c r="A680" s="1">
        <v>136</v>
      </c>
      <c r="B680" s="1">
        <v>2011</v>
      </c>
      <c r="C680" s="2">
        <v>0</v>
      </c>
      <c r="D680" s="4">
        <v>2.00825E-2</v>
      </c>
      <c r="E680" s="4">
        <v>2.4309799999999999E-2</v>
      </c>
      <c r="F680" s="4">
        <v>4.08134E-2</v>
      </c>
      <c r="G680" s="4">
        <v>1.7446969999999999</v>
      </c>
      <c r="H680" s="4">
        <v>6.9028300000000001E-2</v>
      </c>
      <c r="I680">
        <f t="shared" si="69"/>
        <v>0</v>
      </c>
      <c r="J680">
        <f t="shared" si="69"/>
        <v>0</v>
      </c>
      <c r="K680">
        <f t="shared" si="69"/>
        <v>0</v>
      </c>
      <c r="L680">
        <f t="shared" si="69"/>
        <v>0</v>
      </c>
      <c r="M680">
        <f t="shared" si="69"/>
        <v>0</v>
      </c>
      <c r="N680">
        <f t="shared" si="69"/>
        <v>1</v>
      </c>
      <c r="O680">
        <f t="shared" si="69"/>
        <v>0</v>
      </c>
      <c r="P680">
        <f t="shared" si="69"/>
        <v>0</v>
      </c>
      <c r="Q680">
        <f t="shared" si="69"/>
        <v>0</v>
      </c>
      <c r="R680">
        <v>0.82055950878932049</v>
      </c>
    </row>
    <row r="681" spans="1:18" x14ac:dyDescent="0.3">
      <c r="A681" s="1">
        <v>564</v>
      </c>
      <c r="B681" s="1">
        <v>2006</v>
      </c>
      <c r="C681" s="2">
        <v>0</v>
      </c>
      <c r="D681" s="4">
        <v>0.16208310000000001</v>
      </c>
      <c r="E681" s="4">
        <v>0.51533569999999995</v>
      </c>
      <c r="F681" s="4">
        <v>6.7718600000000004E-2</v>
      </c>
      <c r="G681" s="4">
        <v>2.3771450000000001</v>
      </c>
      <c r="H681" s="4">
        <v>0.2854949</v>
      </c>
      <c r="I681">
        <f t="shared" si="69"/>
        <v>1</v>
      </c>
      <c r="J681">
        <f t="shared" si="69"/>
        <v>0</v>
      </c>
      <c r="K681">
        <f t="shared" si="69"/>
        <v>0</v>
      </c>
      <c r="L681">
        <f t="shared" si="69"/>
        <v>0</v>
      </c>
      <c r="M681">
        <f t="shared" si="69"/>
        <v>0</v>
      </c>
      <c r="N681">
        <f t="shared" si="69"/>
        <v>0</v>
      </c>
      <c r="O681">
        <f t="shared" si="69"/>
        <v>0</v>
      </c>
      <c r="P681">
        <f t="shared" si="69"/>
        <v>0</v>
      </c>
      <c r="Q681">
        <f t="shared" si="69"/>
        <v>0</v>
      </c>
      <c r="R681">
        <v>0.82055779333909185</v>
      </c>
    </row>
    <row r="682" spans="1:18" x14ac:dyDescent="0.3">
      <c r="A682" s="1">
        <v>592</v>
      </c>
      <c r="B682" s="1">
        <v>2009</v>
      </c>
      <c r="C682" s="2">
        <v>0</v>
      </c>
      <c r="D682" s="4">
        <v>1.9137999999999999E-2</v>
      </c>
      <c r="E682" s="4">
        <v>9.4253000000000003E-2</v>
      </c>
      <c r="F682" s="4">
        <v>2.3900399999999999E-2</v>
      </c>
      <c r="G682" s="4">
        <v>0.2055756</v>
      </c>
      <c r="H682" s="4">
        <v>7.1799799999999997E-2</v>
      </c>
      <c r="I682">
        <f t="shared" ref="I682:Q691" si="70">IF($B682=I$1, 1, 0)</f>
        <v>0</v>
      </c>
      <c r="J682">
        <f t="shared" si="70"/>
        <v>0</v>
      </c>
      <c r="K682">
        <f t="shared" si="70"/>
        <v>0</v>
      </c>
      <c r="L682">
        <f t="shared" si="70"/>
        <v>1</v>
      </c>
      <c r="M682">
        <f t="shared" si="70"/>
        <v>0</v>
      </c>
      <c r="N682">
        <f t="shared" si="70"/>
        <v>0</v>
      </c>
      <c r="O682">
        <f t="shared" si="70"/>
        <v>0</v>
      </c>
      <c r="P682">
        <f t="shared" si="70"/>
        <v>0</v>
      </c>
      <c r="Q682">
        <f t="shared" si="70"/>
        <v>0</v>
      </c>
      <c r="R682">
        <v>0.82037528281871064</v>
      </c>
    </row>
    <row r="683" spans="1:18" x14ac:dyDescent="0.3">
      <c r="A683" s="1">
        <v>415</v>
      </c>
      <c r="B683" s="1">
        <v>2005</v>
      </c>
      <c r="C683" s="2">
        <v>0</v>
      </c>
      <c r="D683" s="4">
        <v>0.34051500000000001</v>
      </c>
      <c r="E683" s="4">
        <v>0.1418838</v>
      </c>
      <c r="F683" s="4">
        <v>6.1974099999999997E-2</v>
      </c>
      <c r="G683" s="4">
        <v>0.71697100000000002</v>
      </c>
      <c r="H683" s="4">
        <v>0.65601390000000004</v>
      </c>
      <c r="I683">
        <f t="shared" si="70"/>
        <v>0</v>
      </c>
      <c r="J683">
        <f t="shared" si="70"/>
        <v>0</v>
      </c>
      <c r="K683">
        <f t="shared" si="70"/>
        <v>0</v>
      </c>
      <c r="L683">
        <f t="shared" si="70"/>
        <v>0</v>
      </c>
      <c r="M683">
        <f t="shared" si="70"/>
        <v>0</v>
      </c>
      <c r="N683">
        <f t="shared" si="70"/>
        <v>0</v>
      </c>
      <c r="O683">
        <f t="shared" si="70"/>
        <v>0</v>
      </c>
      <c r="P683">
        <f t="shared" si="70"/>
        <v>0</v>
      </c>
      <c r="Q683">
        <f t="shared" si="70"/>
        <v>0</v>
      </c>
      <c r="R683">
        <v>0.82026726603374889</v>
      </c>
    </row>
    <row r="684" spans="1:18" x14ac:dyDescent="0.3">
      <c r="A684" s="1">
        <v>28</v>
      </c>
      <c r="B684" s="1">
        <v>2014</v>
      </c>
      <c r="C684" s="2">
        <v>0</v>
      </c>
      <c r="D684" s="4">
        <v>0.1218325</v>
      </c>
      <c r="E684" s="4">
        <v>0.72319849999999997</v>
      </c>
      <c r="F684" s="4">
        <v>6.7295199999999999E-2</v>
      </c>
      <c r="G684" s="4">
        <v>2.415635</v>
      </c>
      <c r="H684" s="4">
        <v>0.25794260000000002</v>
      </c>
      <c r="I684">
        <f t="shared" si="70"/>
        <v>0</v>
      </c>
      <c r="J684">
        <f t="shared" si="70"/>
        <v>0</v>
      </c>
      <c r="K684">
        <f t="shared" si="70"/>
        <v>0</v>
      </c>
      <c r="L684">
        <f t="shared" si="70"/>
        <v>0</v>
      </c>
      <c r="M684">
        <f t="shared" si="70"/>
        <v>0</v>
      </c>
      <c r="N684">
        <f t="shared" si="70"/>
        <v>0</v>
      </c>
      <c r="O684">
        <f t="shared" si="70"/>
        <v>0</v>
      </c>
      <c r="P684">
        <f t="shared" si="70"/>
        <v>0</v>
      </c>
      <c r="Q684">
        <f t="shared" si="70"/>
        <v>1</v>
      </c>
      <c r="R684">
        <v>0.82001233847857635</v>
      </c>
    </row>
    <row r="685" spans="1:18" x14ac:dyDescent="0.3">
      <c r="A685" s="1">
        <v>527</v>
      </c>
      <c r="B685" s="1">
        <v>2008</v>
      </c>
      <c r="C685" s="2">
        <v>0</v>
      </c>
      <c r="D685" s="4">
        <v>0.55570759999999997</v>
      </c>
      <c r="E685" s="4">
        <v>0.52479739999999997</v>
      </c>
      <c r="F685" s="4">
        <v>0.17896419999999999</v>
      </c>
      <c r="G685" s="4">
        <v>19.927119999999999</v>
      </c>
      <c r="H685" s="4">
        <v>0.53148580000000001</v>
      </c>
      <c r="I685">
        <f t="shared" si="70"/>
        <v>0</v>
      </c>
      <c r="J685">
        <f t="shared" si="70"/>
        <v>0</v>
      </c>
      <c r="K685">
        <f t="shared" si="70"/>
        <v>1</v>
      </c>
      <c r="L685">
        <f t="shared" si="70"/>
        <v>0</v>
      </c>
      <c r="M685">
        <f t="shared" si="70"/>
        <v>0</v>
      </c>
      <c r="N685">
        <f t="shared" si="70"/>
        <v>0</v>
      </c>
      <c r="O685">
        <f t="shared" si="70"/>
        <v>0</v>
      </c>
      <c r="P685">
        <f t="shared" si="70"/>
        <v>0</v>
      </c>
      <c r="Q685">
        <f t="shared" si="70"/>
        <v>0</v>
      </c>
      <c r="R685">
        <v>0.8199265909818606</v>
      </c>
    </row>
    <row r="686" spans="1:18" x14ac:dyDescent="0.3">
      <c r="A686" s="1">
        <v>273</v>
      </c>
      <c r="B686" s="1">
        <v>2011</v>
      </c>
      <c r="C686" s="2">
        <v>0</v>
      </c>
      <c r="D686" s="4">
        <v>0.14729320000000001</v>
      </c>
      <c r="E686" s="4">
        <v>-0.49496780000000001</v>
      </c>
      <c r="F686" s="4">
        <v>3.3684199999999997E-2</v>
      </c>
      <c r="G686" s="4">
        <v>0.16464670000000001</v>
      </c>
      <c r="H686" s="4">
        <v>0.33085510000000001</v>
      </c>
      <c r="I686">
        <f t="shared" si="70"/>
        <v>0</v>
      </c>
      <c r="J686">
        <f t="shared" si="70"/>
        <v>0</v>
      </c>
      <c r="K686">
        <f t="shared" si="70"/>
        <v>0</v>
      </c>
      <c r="L686">
        <f t="shared" si="70"/>
        <v>0</v>
      </c>
      <c r="M686">
        <f t="shared" si="70"/>
        <v>0</v>
      </c>
      <c r="N686">
        <f t="shared" si="70"/>
        <v>1</v>
      </c>
      <c r="O686">
        <f t="shared" si="70"/>
        <v>0</v>
      </c>
      <c r="P686">
        <f t="shared" si="70"/>
        <v>0</v>
      </c>
      <c r="Q686">
        <f t="shared" si="70"/>
        <v>0</v>
      </c>
      <c r="R686">
        <v>0.81973543576344743</v>
      </c>
    </row>
    <row r="687" spans="1:18" x14ac:dyDescent="0.3">
      <c r="A687" s="1">
        <v>236</v>
      </c>
      <c r="B687" s="1">
        <v>2012</v>
      </c>
      <c r="C687" s="2">
        <v>0</v>
      </c>
      <c r="D687" s="4">
        <v>6.8197599999999997E-2</v>
      </c>
      <c r="E687" s="4">
        <v>0.48565269999999999</v>
      </c>
      <c r="F687" s="4">
        <v>5.5197799999999998E-2</v>
      </c>
      <c r="G687" s="4">
        <v>2.4661749999999998</v>
      </c>
      <c r="H687" s="4">
        <v>0.36971680000000001</v>
      </c>
      <c r="I687">
        <f t="shared" si="70"/>
        <v>0</v>
      </c>
      <c r="J687">
        <f t="shared" si="70"/>
        <v>0</v>
      </c>
      <c r="K687">
        <f t="shared" si="70"/>
        <v>0</v>
      </c>
      <c r="L687">
        <f t="shared" si="70"/>
        <v>0</v>
      </c>
      <c r="M687">
        <f t="shared" si="70"/>
        <v>0</v>
      </c>
      <c r="N687">
        <f t="shared" si="70"/>
        <v>0</v>
      </c>
      <c r="O687">
        <f t="shared" si="70"/>
        <v>1</v>
      </c>
      <c r="P687">
        <f t="shared" si="70"/>
        <v>0</v>
      </c>
      <c r="Q687">
        <f t="shared" si="70"/>
        <v>0</v>
      </c>
      <c r="R687">
        <v>0.81898293812518408</v>
      </c>
    </row>
    <row r="688" spans="1:18" x14ac:dyDescent="0.3">
      <c r="A688" s="1">
        <v>391</v>
      </c>
      <c r="B688" s="1">
        <v>2007</v>
      </c>
      <c r="C688" s="2">
        <v>0</v>
      </c>
      <c r="D688" s="4">
        <v>5.79461E-2</v>
      </c>
      <c r="E688" s="4">
        <v>0.31636799999999998</v>
      </c>
      <c r="F688" s="4">
        <v>6.0016699999999999E-2</v>
      </c>
      <c r="G688" s="4">
        <v>2.7365949999999999</v>
      </c>
      <c r="H688" s="4">
        <v>0.24269959999999999</v>
      </c>
      <c r="I688">
        <f t="shared" si="70"/>
        <v>0</v>
      </c>
      <c r="J688">
        <f t="shared" si="70"/>
        <v>1</v>
      </c>
      <c r="K688">
        <f t="shared" si="70"/>
        <v>0</v>
      </c>
      <c r="L688">
        <f t="shared" si="70"/>
        <v>0</v>
      </c>
      <c r="M688">
        <f t="shared" si="70"/>
        <v>0</v>
      </c>
      <c r="N688">
        <f t="shared" si="70"/>
        <v>0</v>
      </c>
      <c r="O688">
        <f t="shared" si="70"/>
        <v>0</v>
      </c>
      <c r="P688">
        <f t="shared" si="70"/>
        <v>0</v>
      </c>
      <c r="Q688">
        <f t="shared" si="70"/>
        <v>0</v>
      </c>
      <c r="R688">
        <v>0.81888594194566067</v>
      </c>
    </row>
    <row r="689" spans="1:18" x14ac:dyDescent="0.3">
      <c r="A689" s="1">
        <v>336</v>
      </c>
      <c r="B689" s="1">
        <v>2006</v>
      </c>
      <c r="C689" s="2">
        <v>0</v>
      </c>
      <c r="D689" s="4">
        <v>1.36261E-2</v>
      </c>
      <c r="E689" s="4">
        <v>0.1115126</v>
      </c>
      <c r="F689" s="4">
        <v>5.4103699999999998E-2</v>
      </c>
      <c r="G689" s="4">
        <v>1.0974109999999999</v>
      </c>
      <c r="H689" s="4">
        <v>0.3166022</v>
      </c>
      <c r="I689">
        <f t="shared" si="70"/>
        <v>1</v>
      </c>
      <c r="J689">
        <f t="shared" si="70"/>
        <v>0</v>
      </c>
      <c r="K689">
        <f t="shared" si="70"/>
        <v>0</v>
      </c>
      <c r="L689">
        <f t="shared" si="70"/>
        <v>0</v>
      </c>
      <c r="M689">
        <f t="shared" si="70"/>
        <v>0</v>
      </c>
      <c r="N689">
        <f t="shared" si="70"/>
        <v>0</v>
      </c>
      <c r="O689">
        <f t="shared" si="70"/>
        <v>0</v>
      </c>
      <c r="P689">
        <f t="shared" si="70"/>
        <v>0</v>
      </c>
      <c r="Q689">
        <f t="shared" si="70"/>
        <v>0</v>
      </c>
      <c r="R689">
        <v>0.8188469018900334</v>
      </c>
    </row>
    <row r="690" spans="1:18" x14ac:dyDescent="0.3">
      <c r="A690" s="1">
        <v>145</v>
      </c>
      <c r="B690" s="1">
        <v>2011</v>
      </c>
      <c r="C690" s="2">
        <v>0</v>
      </c>
      <c r="D690" s="4">
        <v>0.29337570000000002</v>
      </c>
      <c r="E690" s="4">
        <v>0.42135640000000002</v>
      </c>
      <c r="F690" s="4">
        <v>5.0978099999999998E-2</v>
      </c>
      <c r="G690" s="4">
        <v>0.66399739999999996</v>
      </c>
      <c r="H690" s="4">
        <v>0.63075490000000001</v>
      </c>
      <c r="I690">
        <f t="shared" si="70"/>
        <v>0</v>
      </c>
      <c r="J690">
        <f t="shared" si="70"/>
        <v>0</v>
      </c>
      <c r="K690">
        <f t="shared" si="70"/>
        <v>0</v>
      </c>
      <c r="L690">
        <f t="shared" si="70"/>
        <v>0</v>
      </c>
      <c r="M690">
        <f t="shared" si="70"/>
        <v>0</v>
      </c>
      <c r="N690">
        <f t="shared" si="70"/>
        <v>1</v>
      </c>
      <c r="O690">
        <f t="shared" si="70"/>
        <v>0</v>
      </c>
      <c r="P690">
        <f t="shared" si="70"/>
        <v>0</v>
      </c>
      <c r="Q690">
        <f t="shared" si="70"/>
        <v>0</v>
      </c>
      <c r="R690">
        <v>0.81879715581567347</v>
      </c>
    </row>
    <row r="691" spans="1:18" x14ac:dyDescent="0.3">
      <c r="A691" s="1">
        <v>2</v>
      </c>
      <c r="B691" s="1">
        <v>2010</v>
      </c>
      <c r="C691" s="2">
        <v>0</v>
      </c>
      <c r="D691" s="4">
        <v>-0.11472830000000001</v>
      </c>
      <c r="E691" s="4">
        <v>-0.1186598</v>
      </c>
      <c r="F691" s="4">
        <v>3.08919E-2</v>
      </c>
      <c r="G691" s="4">
        <v>0.14964459999999999</v>
      </c>
      <c r="H691" s="4">
        <v>0.31572230000000001</v>
      </c>
      <c r="I691">
        <f t="shared" si="70"/>
        <v>0</v>
      </c>
      <c r="J691">
        <f t="shared" si="70"/>
        <v>0</v>
      </c>
      <c r="K691">
        <f t="shared" si="70"/>
        <v>0</v>
      </c>
      <c r="L691">
        <f t="shared" si="70"/>
        <v>0</v>
      </c>
      <c r="M691">
        <f t="shared" si="70"/>
        <v>1</v>
      </c>
      <c r="N691">
        <f t="shared" si="70"/>
        <v>0</v>
      </c>
      <c r="O691">
        <f t="shared" si="70"/>
        <v>0</v>
      </c>
      <c r="P691">
        <f t="shared" si="70"/>
        <v>0</v>
      </c>
      <c r="Q691">
        <f t="shared" si="70"/>
        <v>0</v>
      </c>
      <c r="R691">
        <v>0.81868945011134009</v>
      </c>
    </row>
    <row r="692" spans="1:18" x14ac:dyDescent="0.3">
      <c r="A692" s="1">
        <v>123</v>
      </c>
      <c r="B692" s="1">
        <v>2011</v>
      </c>
      <c r="C692" s="2">
        <v>0</v>
      </c>
      <c r="D692" s="4">
        <v>9.3218499999999996E-2</v>
      </c>
      <c r="E692" s="4">
        <v>0.2412726</v>
      </c>
      <c r="F692" s="4">
        <v>2.5019199999999998E-2</v>
      </c>
      <c r="G692" s="4">
        <v>1.0735969999999999</v>
      </c>
      <c r="H692" s="4">
        <v>0.46001690000000001</v>
      </c>
      <c r="I692">
        <f t="shared" ref="I692:Q701" si="71">IF($B692=I$1, 1, 0)</f>
        <v>0</v>
      </c>
      <c r="J692">
        <f t="shared" si="71"/>
        <v>0</v>
      </c>
      <c r="K692">
        <f t="shared" si="71"/>
        <v>0</v>
      </c>
      <c r="L692">
        <f t="shared" si="71"/>
        <v>0</v>
      </c>
      <c r="M692">
        <f t="shared" si="71"/>
        <v>0</v>
      </c>
      <c r="N692">
        <f t="shared" si="71"/>
        <v>1</v>
      </c>
      <c r="O692">
        <f t="shared" si="71"/>
        <v>0</v>
      </c>
      <c r="P692">
        <f t="shared" si="71"/>
        <v>0</v>
      </c>
      <c r="Q692">
        <f t="shared" si="71"/>
        <v>0</v>
      </c>
      <c r="R692">
        <v>0.81866329669070903</v>
      </c>
    </row>
    <row r="693" spans="1:18" x14ac:dyDescent="0.3">
      <c r="A693" s="1">
        <v>495</v>
      </c>
      <c r="B693" s="1">
        <v>2007</v>
      </c>
      <c r="C693" s="2">
        <v>0</v>
      </c>
      <c r="D693" s="4">
        <v>0.51558389999999998</v>
      </c>
      <c r="E693" s="4">
        <v>0.38143759999999999</v>
      </c>
      <c r="F693" s="4">
        <v>5.8622199999999999E-2</v>
      </c>
      <c r="G693" s="4">
        <v>1.9384429999999999</v>
      </c>
      <c r="H693" s="4">
        <v>0.32378570000000001</v>
      </c>
      <c r="I693">
        <f t="shared" si="71"/>
        <v>0</v>
      </c>
      <c r="J693">
        <f t="shared" si="71"/>
        <v>1</v>
      </c>
      <c r="K693">
        <f t="shared" si="71"/>
        <v>0</v>
      </c>
      <c r="L693">
        <f t="shared" si="71"/>
        <v>0</v>
      </c>
      <c r="M693">
        <f t="shared" si="71"/>
        <v>0</v>
      </c>
      <c r="N693">
        <f t="shared" si="71"/>
        <v>0</v>
      </c>
      <c r="O693">
        <f t="shared" si="71"/>
        <v>0</v>
      </c>
      <c r="P693">
        <f t="shared" si="71"/>
        <v>0</v>
      </c>
      <c r="Q693">
        <f t="shared" si="71"/>
        <v>0</v>
      </c>
      <c r="R693">
        <v>0.81865124722901761</v>
      </c>
    </row>
    <row r="694" spans="1:18" x14ac:dyDescent="0.3">
      <c r="A694" s="1">
        <v>322</v>
      </c>
      <c r="B694" s="1">
        <v>2010</v>
      </c>
      <c r="C694" s="2">
        <v>0</v>
      </c>
      <c r="D694" s="4">
        <v>2.2778799999999998E-2</v>
      </c>
      <c r="E694" s="4">
        <v>0.15805830000000001</v>
      </c>
      <c r="F694" s="4">
        <v>5.45538E-2</v>
      </c>
      <c r="G694" s="4">
        <v>1.6183700000000001</v>
      </c>
      <c r="H694" s="4">
        <v>0.22145229999999999</v>
      </c>
      <c r="I694">
        <f t="shared" si="71"/>
        <v>0</v>
      </c>
      <c r="J694">
        <f t="shared" si="71"/>
        <v>0</v>
      </c>
      <c r="K694">
        <f t="shared" si="71"/>
        <v>0</v>
      </c>
      <c r="L694">
        <f t="shared" si="71"/>
        <v>0</v>
      </c>
      <c r="M694">
        <f t="shared" si="71"/>
        <v>1</v>
      </c>
      <c r="N694">
        <f t="shared" si="71"/>
        <v>0</v>
      </c>
      <c r="O694">
        <f t="shared" si="71"/>
        <v>0</v>
      </c>
      <c r="P694">
        <f t="shared" si="71"/>
        <v>0</v>
      </c>
      <c r="Q694">
        <f t="shared" si="71"/>
        <v>0</v>
      </c>
      <c r="R694">
        <v>0.81846869856696836</v>
      </c>
    </row>
    <row r="695" spans="1:18" x14ac:dyDescent="0.3">
      <c r="A695" s="1">
        <v>485</v>
      </c>
      <c r="B695" s="1">
        <v>2008</v>
      </c>
      <c r="C695" s="2">
        <v>0</v>
      </c>
      <c r="D695" s="4">
        <v>0.35698489999999999</v>
      </c>
      <c r="E695" s="4">
        <v>0.14249829999999999</v>
      </c>
      <c r="F695" s="4">
        <v>6.2135099999999999E-2</v>
      </c>
      <c r="G695" s="4">
        <v>0.95196860000000005</v>
      </c>
      <c r="H695" s="4">
        <v>1.0273270000000001</v>
      </c>
      <c r="I695">
        <f t="shared" si="71"/>
        <v>0</v>
      </c>
      <c r="J695">
        <f t="shared" si="71"/>
        <v>0</v>
      </c>
      <c r="K695">
        <f t="shared" si="71"/>
        <v>1</v>
      </c>
      <c r="L695">
        <f t="shared" si="71"/>
        <v>0</v>
      </c>
      <c r="M695">
        <f t="shared" si="71"/>
        <v>0</v>
      </c>
      <c r="N695">
        <f t="shared" si="71"/>
        <v>0</v>
      </c>
      <c r="O695">
        <f t="shared" si="71"/>
        <v>0</v>
      </c>
      <c r="P695">
        <f t="shared" si="71"/>
        <v>0</v>
      </c>
      <c r="Q695">
        <f t="shared" si="71"/>
        <v>0</v>
      </c>
      <c r="R695">
        <v>0.818181800682109</v>
      </c>
    </row>
    <row r="696" spans="1:18" x14ac:dyDescent="0.3">
      <c r="A696" s="1">
        <v>270</v>
      </c>
      <c r="B696" s="1">
        <v>2014</v>
      </c>
      <c r="C696" s="2">
        <v>0</v>
      </c>
      <c r="D696" s="4">
        <v>0.1346743</v>
      </c>
      <c r="E696" s="4">
        <v>0.481852</v>
      </c>
      <c r="F696" s="4">
        <v>5.7518199999999998E-2</v>
      </c>
      <c r="G696" s="4">
        <v>0.66684220000000005</v>
      </c>
      <c r="H696" s="4">
        <v>0.21613289999999999</v>
      </c>
      <c r="I696">
        <f t="shared" si="71"/>
        <v>0</v>
      </c>
      <c r="J696">
        <f t="shared" si="71"/>
        <v>0</v>
      </c>
      <c r="K696">
        <f t="shared" si="71"/>
        <v>0</v>
      </c>
      <c r="L696">
        <f t="shared" si="71"/>
        <v>0</v>
      </c>
      <c r="M696">
        <f t="shared" si="71"/>
        <v>0</v>
      </c>
      <c r="N696">
        <f t="shared" si="71"/>
        <v>0</v>
      </c>
      <c r="O696">
        <f t="shared" si="71"/>
        <v>0</v>
      </c>
      <c r="P696">
        <f t="shared" si="71"/>
        <v>0</v>
      </c>
      <c r="Q696">
        <f t="shared" si="71"/>
        <v>1</v>
      </c>
      <c r="R696">
        <v>0.81788702833991322</v>
      </c>
    </row>
    <row r="697" spans="1:18" x14ac:dyDescent="0.3">
      <c r="A697" s="1">
        <v>344</v>
      </c>
      <c r="B697" s="1">
        <v>2014</v>
      </c>
      <c r="C697" s="2">
        <v>0</v>
      </c>
      <c r="D697" s="4">
        <v>0.18571399999999999</v>
      </c>
      <c r="E697" s="4">
        <v>0.20670469999999999</v>
      </c>
      <c r="F697" s="4">
        <v>5.52092E-2</v>
      </c>
      <c r="G697" s="4">
        <v>1.6271439999999999</v>
      </c>
      <c r="H697" s="4">
        <v>0.3196698</v>
      </c>
      <c r="I697">
        <f t="shared" si="71"/>
        <v>0</v>
      </c>
      <c r="J697">
        <f t="shared" si="71"/>
        <v>0</v>
      </c>
      <c r="K697">
        <f t="shared" si="71"/>
        <v>0</v>
      </c>
      <c r="L697">
        <f t="shared" si="71"/>
        <v>0</v>
      </c>
      <c r="M697">
        <f t="shared" si="71"/>
        <v>0</v>
      </c>
      <c r="N697">
        <f t="shared" si="71"/>
        <v>0</v>
      </c>
      <c r="O697">
        <f t="shared" si="71"/>
        <v>0</v>
      </c>
      <c r="P697">
        <f t="shared" si="71"/>
        <v>0</v>
      </c>
      <c r="Q697">
        <f t="shared" si="71"/>
        <v>1</v>
      </c>
      <c r="R697">
        <v>0.81778690776552809</v>
      </c>
    </row>
    <row r="698" spans="1:18" x14ac:dyDescent="0.3">
      <c r="A698" s="1">
        <v>314</v>
      </c>
      <c r="B698" s="1">
        <v>2005</v>
      </c>
      <c r="C698" s="2">
        <v>0</v>
      </c>
      <c r="D698" s="4">
        <v>0.26683669999999998</v>
      </c>
      <c r="E698" s="4">
        <v>0.3941422</v>
      </c>
      <c r="F698" s="4">
        <v>4.51603E-2</v>
      </c>
      <c r="G698" s="4">
        <v>0.66496279999999997</v>
      </c>
      <c r="H698" s="4">
        <v>0.80409169999999996</v>
      </c>
      <c r="I698">
        <f t="shared" si="71"/>
        <v>0</v>
      </c>
      <c r="J698">
        <f t="shared" si="71"/>
        <v>0</v>
      </c>
      <c r="K698">
        <f t="shared" si="71"/>
        <v>0</v>
      </c>
      <c r="L698">
        <f t="shared" si="71"/>
        <v>0</v>
      </c>
      <c r="M698">
        <f t="shared" si="71"/>
        <v>0</v>
      </c>
      <c r="N698">
        <f t="shared" si="71"/>
        <v>0</v>
      </c>
      <c r="O698">
        <f t="shared" si="71"/>
        <v>0</v>
      </c>
      <c r="P698">
        <f t="shared" si="71"/>
        <v>0</v>
      </c>
      <c r="Q698">
        <f t="shared" si="71"/>
        <v>0</v>
      </c>
      <c r="R698">
        <v>0.81771434588486014</v>
      </c>
    </row>
    <row r="699" spans="1:18" x14ac:dyDescent="0.3">
      <c r="A699" s="1">
        <v>636</v>
      </c>
      <c r="B699" s="1">
        <v>2005</v>
      </c>
      <c r="C699" s="2">
        <v>0</v>
      </c>
      <c r="D699" s="4">
        <v>-7.4404600000000001E-2</v>
      </c>
      <c r="E699" s="4">
        <v>-0.33512380000000003</v>
      </c>
      <c r="F699" s="4">
        <v>2.8033200000000001E-2</v>
      </c>
      <c r="G699" s="4">
        <v>0.38277090000000003</v>
      </c>
      <c r="H699" s="4">
        <v>0.30368840000000002</v>
      </c>
      <c r="I699">
        <f t="shared" si="71"/>
        <v>0</v>
      </c>
      <c r="J699">
        <f t="shared" si="71"/>
        <v>0</v>
      </c>
      <c r="K699">
        <f t="shared" si="71"/>
        <v>0</v>
      </c>
      <c r="L699">
        <f t="shared" si="71"/>
        <v>0</v>
      </c>
      <c r="M699">
        <f t="shared" si="71"/>
        <v>0</v>
      </c>
      <c r="N699">
        <f t="shared" si="71"/>
        <v>0</v>
      </c>
      <c r="O699">
        <f t="shared" si="71"/>
        <v>0</v>
      </c>
      <c r="P699">
        <f t="shared" si="71"/>
        <v>0</v>
      </c>
      <c r="Q699">
        <f t="shared" si="71"/>
        <v>0</v>
      </c>
      <c r="R699">
        <v>0.8174272642668855</v>
      </c>
    </row>
    <row r="700" spans="1:18" x14ac:dyDescent="0.3">
      <c r="A700" s="1">
        <v>312</v>
      </c>
      <c r="B700" s="1">
        <v>2005</v>
      </c>
      <c r="C700" s="2">
        <v>0</v>
      </c>
      <c r="D700" s="4">
        <v>0.1180896</v>
      </c>
      <c r="E700" s="4">
        <v>0.39184980000000003</v>
      </c>
      <c r="F700" s="4">
        <v>5.1471799999999998E-2</v>
      </c>
      <c r="G700" s="4">
        <v>1.780419</v>
      </c>
      <c r="H700" s="4">
        <v>0.25708370000000003</v>
      </c>
      <c r="I700">
        <f t="shared" si="71"/>
        <v>0</v>
      </c>
      <c r="J700">
        <f t="shared" si="71"/>
        <v>0</v>
      </c>
      <c r="K700">
        <f t="shared" si="71"/>
        <v>0</v>
      </c>
      <c r="L700">
        <f t="shared" si="71"/>
        <v>0</v>
      </c>
      <c r="M700">
        <f t="shared" si="71"/>
        <v>0</v>
      </c>
      <c r="N700">
        <f t="shared" si="71"/>
        <v>0</v>
      </c>
      <c r="O700">
        <f t="shared" si="71"/>
        <v>0</v>
      </c>
      <c r="P700">
        <f t="shared" si="71"/>
        <v>0</v>
      </c>
      <c r="Q700">
        <f t="shared" si="71"/>
        <v>0</v>
      </c>
      <c r="R700">
        <v>0.81741637799169198</v>
      </c>
    </row>
    <row r="701" spans="1:18" x14ac:dyDescent="0.3">
      <c r="A701" s="1">
        <v>435</v>
      </c>
      <c r="B701" s="1">
        <v>2014</v>
      </c>
      <c r="C701" s="2">
        <v>0</v>
      </c>
      <c r="D701" s="4">
        <v>-3.9556800000000003E-2</v>
      </c>
      <c r="E701" s="4">
        <v>-0.23446049999999999</v>
      </c>
      <c r="F701" s="4">
        <v>2.2753000000000001E-3</v>
      </c>
      <c r="G701" s="4">
        <v>8.0405299999999999E-2</v>
      </c>
      <c r="H701" s="4">
        <v>0.22785710000000001</v>
      </c>
      <c r="I701">
        <f t="shared" si="71"/>
        <v>0</v>
      </c>
      <c r="J701">
        <f t="shared" si="71"/>
        <v>0</v>
      </c>
      <c r="K701">
        <f t="shared" si="71"/>
        <v>0</v>
      </c>
      <c r="L701">
        <f t="shared" si="71"/>
        <v>0</v>
      </c>
      <c r="M701">
        <f t="shared" si="71"/>
        <v>0</v>
      </c>
      <c r="N701">
        <f t="shared" si="71"/>
        <v>0</v>
      </c>
      <c r="O701">
        <f t="shared" si="71"/>
        <v>0</v>
      </c>
      <c r="P701">
        <f t="shared" si="71"/>
        <v>0</v>
      </c>
      <c r="Q701">
        <f t="shared" si="71"/>
        <v>1</v>
      </c>
      <c r="R701">
        <v>0.81736941771797245</v>
      </c>
    </row>
    <row r="702" spans="1:18" x14ac:dyDescent="0.3">
      <c r="A702" s="1">
        <v>125</v>
      </c>
      <c r="B702" s="1">
        <v>2012</v>
      </c>
      <c r="C702" s="2">
        <v>0</v>
      </c>
      <c r="D702" s="4">
        <v>0.2112964</v>
      </c>
      <c r="E702" s="4">
        <v>0.42328529999999998</v>
      </c>
      <c r="F702" s="4">
        <v>3.2188300000000003E-2</v>
      </c>
      <c r="G702" s="4">
        <v>0.67663320000000005</v>
      </c>
      <c r="H702" s="4">
        <v>0.57362270000000004</v>
      </c>
      <c r="I702">
        <f t="shared" ref="I702:Q711" si="72">IF($B702=I$1, 1, 0)</f>
        <v>0</v>
      </c>
      <c r="J702">
        <f t="shared" si="72"/>
        <v>0</v>
      </c>
      <c r="K702">
        <f t="shared" si="72"/>
        <v>0</v>
      </c>
      <c r="L702">
        <f t="shared" si="72"/>
        <v>0</v>
      </c>
      <c r="M702">
        <f t="shared" si="72"/>
        <v>0</v>
      </c>
      <c r="N702">
        <f t="shared" si="72"/>
        <v>0</v>
      </c>
      <c r="O702">
        <f t="shared" si="72"/>
        <v>1</v>
      </c>
      <c r="P702">
        <f t="shared" si="72"/>
        <v>0</v>
      </c>
      <c r="Q702">
        <f t="shared" si="72"/>
        <v>0</v>
      </c>
      <c r="R702">
        <v>0.81733152739614578</v>
      </c>
    </row>
    <row r="703" spans="1:18" x14ac:dyDescent="0.3">
      <c r="A703" s="1">
        <v>46</v>
      </c>
      <c r="B703" s="1">
        <v>2012</v>
      </c>
      <c r="C703" s="2">
        <v>0</v>
      </c>
      <c r="D703" s="4">
        <v>0.42733900000000002</v>
      </c>
      <c r="E703" s="4">
        <v>0.17874870000000001</v>
      </c>
      <c r="F703" s="4">
        <v>2.9749100000000001E-2</v>
      </c>
      <c r="G703" s="4">
        <v>0.3994548</v>
      </c>
      <c r="H703" s="4">
        <v>0.44681850000000001</v>
      </c>
      <c r="I703">
        <f t="shared" si="72"/>
        <v>0</v>
      </c>
      <c r="J703">
        <f t="shared" si="72"/>
        <v>0</v>
      </c>
      <c r="K703">
        <f t="shared" si="72"/>
        <v>0</v>
      </c>
      <c r="L703">
        <f t="shared" si="72"/>
        <v>0</v>
      </c>
      <c r="M703">
        <f t="shared" si="72"/>
        <v>0</v>
      </c>
      <c r="N703">
        <f t="shared" si="72"/>
        <v>0</v>
      </c>
      <c r="O703">
        <f t="shared" si="72"/>
        <v>1</v>
      </c>
      <c r="P703">
        <f t="shared" si="72"/>
        <v>0</v>
      </c>
      <c r="Q703">
        <f t="shared" si="72"/>
        <v>0</v>
      </c>
      <c r="R703">
        <v>0.81686982616726456</v>
      </c>
    </row>
    <row r="704" spans="1:18" x14ac:dyDescent="0.3">
      <c r="A704" s="1">
        <v>482</v>
      </c>
      <c r="B704" s="1">
        <v>2005</v>
      </c>
      <c r="C704" s="2">
        <v>0</v>
      </c>
      <c r="D704" s="4">
        <v>5.7402799999999997E-2</v>
      </c>
      <c r="E704" s="4">
        <v>0.1879567</v>
      </c>
      <c r="F704" s="4">
        <v>3.8749199999999998E-2</v>
      </c>
      <c r="G704" s="4">
        <v>1.0752349999999999</v>
      </c>
      <c r="H704" s="4">
        <v>0.17985979999999999</v>
      </c>
      <c r="I704">
        <f t="shared" si="72"/>
        <v>0</v>
      </c>
      <c r="J704">
        <f t="shared" si="72"/>
        <v>0</v>
      </c>
      <c r="K704">
        <f t="shared" si="72"/>
        <v>0</v>
      </c>
      <c r="L704">
        <f t="shared" si="72"/>
        <v>0</v>
      </c>
      <c r="M704">
        <f t="shared" si="72"/>
        <v>0</v>
      </c>
      <c r="N704">
        <f t="shared" si="72"/>
        <v>0</v>
      </c>
      <c r="O704">
        <f t="shared" si="72"/>
        <v>0</v>
      </c>
      <c r="P704">
        <f t="shared" si="72"/>
        <v>0</v>
      </c>
      <c r="Q704">
        <f t="shared" si="72"/>
        <v>0</v>
      </c>
      <c r="R704">
        <v>0.81662234818457813</v>
      </c>
    </row>
    <row r="705" spans="1:18" x14ac:dyDescent="0.3">
      <c r="A705" s="1">
        <v>549</v>
      </c>
      <c r="B705" s="1">
        <v>2008</v>
      </c>
      <c r="C705" s="2">
        <v>0</v>
      </c>
      <c r="D705" s="4">
        <v>9.3803700000000004E-2</v>
      </c>
      <c r="E705" s="4">
        <v>7.6871599999999998E-2</v>
      </c>
      <c r="F705" s="4">
        <v>4.2740599999999997E-2</v>
      </c>
      <c r="G705" s="4">
        <v>0.62899269999999996</v>
      </c>
      <c r="H705" s="4">
        <v>8.6754800000000007E-2</v>
      </c>
      <c r="I705">
        <f t="shared" si="72"/>
        <v>0</v>
      </c>
      <c r="J705">
        <f t="shared" si="72"/>
        <v>0</v>
      </c>
      <c r="K705">
        <f t="shared" si="72"/>
        <v>1</v>
      </c>
      <c r="L705">
        <f t="shared" si="72"/>
        <v>0</v>
      </c>
      <c r="M705">
        <f t="shared" si="72"/>
        <v>0</v>
      </c>
      <c r="N705">
        <f t="shared" si="72"/>
        <v>0</v>
      </c>
      <c r="O705">
        <f t="shared" si="72"/>
        <v>0</v>
      </c>
      <c r="P705">
        <f t="shared" si="72"/>
        <v>0</v>
      </c>
      <c r="Q705">
        <f t="shared" si="72"/>
        <v>0</v>
      </c>
      <c r="R705">
        <v>0.81598381885748461</v>
      </c>
    </row>
    <row r="706" spans="1:18" x14ac:dyDescent="0.3">
      <c r="A706" s="1">
        <v>166</v>
      </c>
      <c r="B706" s="1">
        <v>2010</v>
      </c>
      <c r="C706" s="2">
        <v>0</v>
      </c>
      <c r="D706" s="4">
        <v>-8.0449099999999996E-2</v>
      </c>
      <c r="E706" s="4">
        <v>-0.1748931</v>
      </c>
      <c r="F706" s="4">
        <v>-7.868E-3</v>
      </c>
      <c r="G706" s="4">
        <v>8.2213499999999995E-2</v>
      </c>
      <c r="H706" s="4">
        <v>0.93397859999999999</v>
      </c>
      <c r="I706">
        <f t="shared" si="72"/>
        <v>0</v>
      </c>
      <c r="J706">
        <f t="shared" si="72"/>
        <v>0</v>
      </c>
      <c r="K706">
        <f t="shared" si="72"/>
        <v>0</v>
      </c>
      <c r="L706">
        <f t="shared" si="72"/>
        <v>0</v>
      </c>
      <c r="M706">
        <f t="shared" si="72"/>
        <v>1</v>
      </c>
      <c r="N706">
        <f t="shared" si="72"/>
        <v>0</v>
      </c>
      <c r="O706">
        <f t="shared" si="72"/>
        <v>0</v>
      </c>
      <c r="P706">
        <f t="shared" si="72"/>
        <v>0</v>
      </c>
      <c r="Q706">
        <f t="shared" si="72"/>
        <v>0</v>
      </c>
      <c r="R706">
        <v>0.81591298507067944</v>
      </c>
    </row>
    <row r="707" spans="1:18" x14ac:dyDescent="0.3">
      <c r="A707" s="1">
        <v>287</v>
      </c>
      <c r="B707" s="1">
        <v>2013</v>
      </c>
      <c r="C707" s="2">
        <v>0</v>
      </c>
      <c r="D707" s="4">
        <v>4.0202500000000002E-2</v>
      </c>
      <c r="E707" s="4">
        <v>0.4467875</v>
      </c>
      <c r="F707" s="4">
        <v>8.6237499999999995E-2</v>
      </c>
      <c r="G707" s="4">
        <v>3.3795860000000002</v>
      </c>
      <c r="H707" s="4">
        <v>0.50305549999999999</v>
      </c>
      <c r="I707">
        <f t="shared" si="72"/>
        <v>0</v>
      </c>
      <c r="J707">
        <f t="shared" si="72"/>
        <v>0</v>
      </c>
      <c r="K707">
        <f t="shared" si="72"/>
        <v>0</v>
      </c>
      <c r="L707">
        <f t="shared" si="72"/>
        <v>0</v>
      </c>
      <c r="M707">
        <f t="shared" si="72"/>
        <v>0</v>
      </c>
      <c r="N707">
        <f t="shared" si="72"/>
        <v>0</v>
      </c>
      <c r="O707">
        <f t="shared" si="72"/>
        <v>0</v>
      </c>
      <c r="P707">
        <f t="shared" si="72"/>
        <v>1</v>
      </c>
      <c r="Q707">
        <f t="shared" si="72"/>
        <v>0</v>
      </c>
      <c r="R707">
        <v>0.81586587562450419</v>
      </c>
    </row>
    <row r="708" spans="1:18" x14ac:dyDescent="0.3">
      <c r="A708" s="1">
        <v>160</v>
      </c>
      <c r="B708" s="1">
        <v>2009</v>
      </c>
      <c r="C708" s="2">
        <v>0</v>
      </c>
      <c r="D708" s="4">
        <v>0.25902120000000001</v>
      </c>
      <c r="E708" s="4">
        <v>0.54011989999999999</v>
      </c>
      <c r="F708" s="4">
        <v>8.5756499999999999E-2</v>
      </c>
      <c r="G708" s="4">
        <v>2.1999499999999999</v>
      </c>
      <c r="H708" s="4">
        <v>0.34606779999999998</v>
      </c>
      <c r="I708">
        <f t="shared" si="72"/>
        <v>0</v>
      </c>
      <c r="J708">
        <f t="shared" si="72"/>
        <v>0</v>
      </c>
      <c r="K708">
        <f t="shared" si="72"/>
        <v>0</v>
      </c>
      <c r="L708">
        <f t="shared" si="72"/>
        <v>1</v>
      </c>
      <c r="M708">
        <f t="shared" si="72"/>
        <v>0</v>
      </c>
      <c r="N708">
        <f t="shared" si="72"/>
        <v>0</v>
      </c>
      <c r="O708">
        <f t="shared" si="72"/>
        <v>0</v>
      </c>
      <c r="P708">
        <f t="shared" si="72"/>
        <v>0</v>
      </c>
      <c r="Q708">
        <f t="shared" si="72"/>
        <v>0</v>
      </c>
      <c r="R708">
        <v>0.81582982536975235</v>
      </c>
    </row>
    <row r="709" spans="1:18" x14ac:dyDescent="0.3">
      <c r="A709" s="1">
        <v>608</v>
      </c>
      <c r="B709" s="1">
        <v>2014</v>
      </c>
      <c r="C709" s="2">
        <v>0</v>
      </c>
      <c r="D709" s="4">
        <v>2.4864000000000001E-2</v>
      </c>
      <c r="E709" s="4">
        <v>0.17983170000000001</v>
      </c>
      <c r="F709" s="4">
        <v>3.6069900000000002E-2</v>
      </c>
      <c r="G709" s="4">
        <v>0.96381329999999998</v>
      </c>
      <c r="H709" s="4">
        <v>0.1061556</v>
      </c>
      <c r="I709">
        <f t="shared" si="72"/>
        <v>0</v>
      </c>
      <c r="J709">
        <f t="shared" si="72"/>
        <v>0</v>
      </c>
      <c r="K709">
        <f t="shared" si="72"/>
        <v>0</v>
      </c>
      <c r="L709">
        <f t="shared" si="72"/>
        <v>0</v>
      </c>
      <c r="M709">
        <f t="shared" si="72"/>
        <v>0</v>
      </c>
      <c r="N709">
        <f t="shared" si="72"/>
        <v>0</v>
      </c>
      <c r="O709">
        <f t="shared" si="72"/>
        <v>0</v>
      </c>
      <c r="P709">
        <f t="shared" si="72"/>
        <v>0</v>
      </c>
      <c r="Q709">
        <f t="shared" si="72"/>
        <v>1</v>
      </c>
      <c r="R709">
        <v>0.8152835210701882</v>
      </c>
    </row>
    <row r="710" spans="1:18" x14ac:dyDescent="0.3">
      <c r="A710" s="1">
        <v>653</v>
      </c>
      <c r="B710" s="1">
        <v>2008</v>
      </c>
      <c r="C710" s="2">
        <v>0</v>
      </c>
      <c r="D710" s="4">
        <v>0.19025139999999999</v>
      </c>
      <c r="E710" s="4">
        <v>0.42448170000000002</v>
      </c>
      <c r="F710" s="4">
        <v>5.4173800000000001E-2</v>
      </c>
      <c r="G710" s="4">
        <v>1.101404</v>
      </c>
      <c r="H710" s="4">
        <v>0.20694760000000001</v>
      </c>
      <c r="I710">
        <f t="shared" si="72"/>
        <v>0</v>
      </c>
      <c r="J710">
        <f t="shared" si="72"/>
        <v>0</v>
      </c>
      <c r="K710">
        <f t="shared" si="72"/>
        <v>1</v>
      </c>
      <c r="L710">
        <f t="shared" si="72"/>
        <v>0</v>
      </c>
      <c r="M710">
        <f t="shared" si="72"/>
        <v>0</v>
      </c>
      <c r="N710">
        <f t="shared" si="72"/>
        <v>0</v>
      </c>
      <c r="O710">
        <f t="shared" si="72"/>
        <v>0</v>
      </c>
      <c r="P710">
        <f t="shared" si="72"/>
        <v>0</v>
      </c>
      <c r="Q710">
        <f t="shared" si="72"/>
        <v>0</v>
      </c>
      <c r="R710">
        <v>0.815280115594048</v>
      </c>
    </row>
    <row r="711" spans="1:18" x14ac:dyDescent="0.3">
      <c r="A711" s="1">
        <v>361</v>
      </c>
      <c r="B711" s="1">
        <v>2008</v>
      </c>
      <c r="C711" s="2">
        <v>0</v>
      </c>
      <c r="D711" s="4">
        <v>8.5409499999999999E-2</v>
      </c>
      <c r="E711" s="4">
        <v>0.3466341</v>
      </c>
      <c r="F711" s="4">
        <v>8.6288699999999996E-2</v>
      </c>
      <c r="G711" s="4">
        <v>12.004960000000001</v>
      </c>
      <c r="H711" s="4">
        <v>0.23792079999999999</v>
      </c>
      <c r="I711">
        <f t="shared" si="72"/>
        <v>0</v>
      </c>
      <c r="J711">
        <f t="shared" si="72"/>
        <v>0</v>
      </c>
      <c r="K711">
        <f t="shared" si="72"/>
        <v>1</v>
      </c>
      <c r="L711">
        <f t="shared" si="72"/>
        <v>0</v>
      </c>
      <c r="M711">
        <f t="shared" si="72"/>
        <v>0</v>
      </c>
      <c r="N711">
        <f t="shared" si="72"/>
        <v>0</v>
      </c>
      <c r="O711">
        <f t="shared" si="72"/>
        <v>0</v>
      </c>
      <c r="P711">
        <f t="shared" si="72"/>
        <v>0</v>
      </c>
      <c r="Q711">
        <f t="shared" si="72"/>
        <v>0</v>
      </c>
      <c r="R711">
        <v>0.81523788078648973</v>
      </c>
    </row>
    <row r="712" spans="1:18" x14ac:dyDescent="0.3">
      <c r="A712" s="1">
        <v>108</v>
      </c>
      <c r="B712" s="1">
        <v>2011</v>
      </c>
      <c r="C712" s="2">
        <v>0</v>
      </c>
      <c r="D712" s="4">
        <v>-0.28840320000000003</v>
      </c>
      <c r="E712" s="4">
        <v>0.76340710000000001</v>
      </c>
      <c r="F712" s="4">
        <v>6.57031E-2</v>
      </c>
      <c r="G712" s="4">
        <v>1.838778</v>
      </c>
      <c r="H712" s="4">
        <v>0.23905879999999999</v>
      </c>
      <c r="I712">
        <f t="shared" ref="I712:Q721" si="73">IF($B712=I$1, 1, 0)</f>
        <v>0</v>
      </c>
      <c r="J712">
        <f t="shared" si="73"/>
        <v>0</v>
      </c>
      <c r="K712">
        <f t="shared" si="73"/>
        <v>0</v>
      </c>
      <c r="L712">
        <f t="shared" si="73"/>
        <v>0</v>
      </c>
      <c r="M712">
        <f t="shared" si="73"/>
        <v>0</v>
      </c>
      <c r="N712">
        <f t="shared" si="73"/>
        <v>1</v>
      </c>
      <c r="O712">
        <f t="shared" si="73"/>
        <v>0</v>
      </c>
      <c r="P712">
        <f t="shared" si="73"/>
        <v>0</v>
      </c>
      <c r="Q712">
        <f t="shared" si="73"/>
        <v>0</v>
      </c>
      <c r="R712">
        <v>0.81500181319714426</v>
      </c>
    </row>
    <row r="713" spans="1:18" x14ac:dyDescent="0.3">
      <c r="A713" s="1">
        <v>498</v>
      </c>
      <c r="B713" s="1">
        <v>2009</v>
      </c>
      <c r="C713" s="2">
        <v>0</v>
      </c>
      <c r="D713" s="4">
        <v>0.2960642</v>
      </c>
      <c r="E713" s="4">
        <v>0.51340889999999995</v>
      </c>
      <c r="F713" s="4">
        <v>6.5611100000000006E-2</v>
      </c>
      <c r="G713" s="4">
        <v>2.7242000000000002</v>
      </c>
      <c r="H713" s="4">
        <v>0.3738301</v>
      </c>
      <c r="I713">
        <f t="shared" si="73"/>
        <v>0</v>
      </c>
      <c r="J713">
        <f t="shared" si="73"/>
        <v>0</v>
      </c>
      <c r="K713">
        <f t="shared" si="73"/>
        <v>0</v>
      </c>
      <c r="L713">
        <f t="shared" si="73"/>
        <v>1</v>
      </c>
      <c r="M713">
        <f t="shared" si="73"/>
        <v>0</v>
      </c>
      <c r="N713">
        <f t="shared" si="73"/>
        <v>0</v>
      </c>
      <c r="O713">
        <f t="shared" si="73"/>
        <v>0</v>
      </c>
      <c r="P713">
        <f t="shared" si="73"/>
        <v>0</v>
      </c>
      <c r="Q713">
        <f t="shared" si="73"/>
        <v>0</v>
      </c>
      <c r="R713">
        <v>0.81479535886160825</v>
      </c>
    </row>
    <row r="714" spans="1:18" x14ac:dyDescent="0.3">
      <c r="A714" s="1">
        <v>99</v>
      </c>
      <c r="B714" s="1">
        <v>2008</v>
      </c>
      <c r="C714" s="2">
        <v>0</v>
      </c>
      <c r="D714" s="4">
        <v>7.2840199999999994E-2</v>
      </c>
      <c r="E714" s="4">
        <v>-0.32417600000000002</v>
      </c>
      <c r="F714" s="4">
        <v>7.6975600000000005E-2</v>
      </c>
      <c r="G714" s="4">
        <v>2.1917930000000001</v>
      </c>
      <c r="H714" s="4">
        <v>0.40092139999999998</v>
      </c>
      <c r="I714">
        <f t="shared" si="73"/>
        <v>0</v>
      </c>
      <c r="J714">
        <f t="shared" si="73"/>
        <v>0</v>
      </c>
      <c r="K714">
        <f t="shared" si="73"/>
        <v>1</v>
      </c>
      <c r="L714">
        <f t="shared" si="73"/>
        <v>0</v>
      </c>
      <c r="M714">
        <f t="shared" si="73"/>
        <v>0</v>
      </c>
      <c r="N714">
        <f t="shared" si="73"/>
        <v>0</v>
      </c>
      <c r="O714">
        <f t="shared" si="73"/>
        <v>0</v>
      </c>
      <c r="P714">
        <f t="shared" si="73"/>
        <v>0</v>
      </c>
      <c r="Q714">
        <f t="shared" si="73"/>
        <v>0</v>
      </c>
      <c r="R714">
        <v>0.81463902130956778</v>
      </c>
    </row>
    <row r="715" spans="1:18" x14ac:dyDescent="0.3">
      <c r="A715" s="1">
        <v>397</v>
      </c>
      <c r="B715" s="1">
        <v>2005</v>
      </c>
      <c r="C715" s="2">
        <v>0</v>
      </c>
      <c r="D715" s="4">
        <v>0.34197539999999998</v>
      </c>
      <c r="E715" s="4">
        <v>0.39435579999999998</v>
      </c>
      <c r="F715" s="4">
        <v>0.1137658</v>
      </c>
      <c r="G715" s="4">
        <v>4.7988249999999999</v>
      </c>
      <c r="H715" s="4">
        <v>0.47171770000000002</v>
      </c>
      <c r="I715">
        <f t="shared" si="73"/>
        <v>0</v>
      </c>
      <c r="J715">
        <f t="shared" si="73"/>
        <v>0</v>
      </c>
      <c r="K715">
        <f t="shared" si="73"/>
        <v>0</v>
      </c>
      <c r="L715">
        <f t="shared" si="73"/>
        <v>0</v>
      </c>
      <c r="M715">
        <f t="shared" si="73"/>
        <v>0</v>
      </c>
      <c r="N715">
        <f t="shared" si="73"/>
        <v>0</v>
      </c>
      <c r="O715">
        <f t="shared" si="73"/>
        <v>0</v>
      </c>
      <c r="P715">
        <f t="shared" si="73"/>
        <v>0</v>
      </c>
      <c r="Q715">
        <f t="shared" si="73"/>
        <v>0</v>
      </c>
      <c r="R715">
        <v>0.8144876522070672</v>
      </c>
    </row>
    <row r="716" spans="1:18" x14ac:dyDescent="0.3">
      <c r="A716" s="1">
        <v>575</v>
      </c>
      <c r="B716" s="1">
        <v>2009</v>
      </c>
      <c r="C716" s="2">
        <v>0</v>
      </c>
      <c r="D716" s="4">
        <v>0.11969059999999999</v>
      </c>
      <c r="E716" s="4">
        <v>3.3086600000000001E-2</v>
      </c>
      <c r="F716" s="4">
        <v>3.99669E-2</v>
      </c>
      <c r="G716" s="4">
        <v>0.56373620000000002</v>
      </c>
      <c r="H716" s="4">
        <v>0.25138290000000002</v>
      </c>
      <c r="I716">
        <f t="shared" si="73"/>
        <v>0</v>
      </c>
      <c r="J716">
        <f t="shared" si="73"/>
        <v>0</v>
      </c>
      <c r="K716">
        <f t="shared" si="73"/>
        <v>0</v>
      </c>
      <c r="L716">
        <f t="shared" si="73"/>
        <v>1</v>
      </c>
      <c r="M716">
        <f t="shared" si="73"/>
        <v>0</v>
      </c>
      <c r="N716">
        <f t="shared" si="73"/>
        <v>0</v>
      </c>
      <c r="O716">
        <f t="shared" si="73"/>
        <v>0</v>
      </c>
      <c r="P716">
        <f t="shared" si="73"/>
        <v>0</v>
      </c>
      <c r="Q716">
        <f t="shared" si="73"/>
        <v>0</v>
      </c>
      <c r="R716">
        <v>0.81429742461472387</v>
      </c>
    </row>
    <row r="717" spans="1:18" x14ac:dyDescent="0.3">
      <c r="A717" s="1">
        <v>121</v>
      </c>
      <c r="B717" s="1">
        <v>2006</v>
      </c>
      <c r="C717" s="2">
        <v>0</v>
      </c>
      <c r="D717" s="4">
        <v>0.3460917</v>
      </c>
      <c r="E717" s="4">
        <v>2.3376999999999998E-2</v>
      </c>
      <c r="F717" s="4">
        <v>6.4756099999999997E-2</v>
      </c>
      <c r="G717" s="4">
        <v>0.46525689999999997</v>
      </c>
      <c r="H717" s="4">
        <v>0.2883194</v>
      </c>
      <c r="I717">
        <f t="shared" si="73"/>
        <v>1</v>
      </c>
      <c r="J717">
        <f t="shared" si="73"/>
        <v>0</v>
      </c>
      <c r="K717">
        <f t="shared" si="73"/>
        <v>0</v>
      </c>
      <c r="L717">
        <f t="shared" si="73"/>
        <v>0</v>
      </c>
      <c r="M717">
        <f t="shared" si="73"/>
        <v>0</v>
      </c>
      <c r="N717">
        <f t="shared" si="73"/>
        <v>0</v>
      </c>
      <c r="O717">
        <f t="shared" si="73"/>
        <v>0</v>
      </c>
      <c r="P717">
        <f t="shared" si="73"/>
        <v>0</v>
      </c>
      <c r="Q717">
        <f t="shared" si="73"/>
        <v>0</v>
      </c>
      <c r="R717">
        <v>0.81418057384627296</v>
      </c>
    </row>
    <row r="718" spans="1:18" x14ac:dyDescent="0.3">
      <c r="A718" s="1">
        <v>558</v>
      </c>
      <c r="B718" s="1">
        <v>2005</v>
      </c>
      <c r="C718" s="2">
        <v>0</v>
      </c>
      <c r="D718" s="4">
        <v>0.25429089999999999</v>
      </c>
      <c r="E718" s="4">
        <v>0.32870719999999998</v>
      </c>
      <c r="F718" s="4">
        <v>4.5104900000000003E-2</v>
      </c>
      <c r="G718" s="4">
        <v>1.056489</v>
      </c>
      <c r="H718" s="4">
        <v>0.22911329999999999</v>
      </c>
      <c r="I718">
        <f t="shared" si="73"/>
        <v>0</v>
      </c>
      <c r="J718">
        <f t="shared" si="73"/>
        <v>0</v>
      </c>
      <c r="K718">
        <f t="shared" si="73"/>
        <v>0</v>
      </c>
      <c r="L718">
        <f t="shared" si="73"/>
        <v>0</v>
      </c>
      <c r="M718">
        <f t="shared" si="73"/>
        <v>0</v>
      </c>
      <c r="N718">
        <f t="shared" si="73"/>
        <v>0</v>
      </c>
      <c r="O718">
        <f t="shared" si="73"/>
        <v>0</v>
      </c>
      <c r="P718">
        <f t="shared" si="73"/>
        <v>0</v>
      </c>
      <c r="Q718">
        <f t="shared" si="73"/>
        <v>0</v>
      </c>
      <c r="R718">
        <v>0.81405915123880623</v>
      </c>
    </row>
    <row r="719" spans="1:18" x14ac:dyDescent="0.3">
      <c r="A719" s="1">
        <v>212</v>
      </c>
      <c r="B719" s="1">
        <v>2013</v>
      </c>
      <c r="C719" s="2">
        <v>0</v>
      </c>
      <c r="D719" s="4">
        <v>7.2668099999999999E-2</v>
      </c>
      <c r="E719" s="4">
        <v>0.69072160000000005</v>
      </c>
      <c r="F719" s="4">
        <v>6.2953499999999996E-2</v>
      </c>
      <c r="G719" s="4">
        <v>3.2278549999999999</v>
      </c>
      <c r="H719" s="4">
        <v>0.353995</v>
      </c>
      <c r="I719">
        <f t="shared" si="73"/>
        <v>0</v>
      </c>
      <c r="J719">
        <f t="shared" si="73"/>
        <v>0</v>
      </c>
      <c r="K719">
        <f t="shared" si="73"/>
        <v>0</v>
      </c>
      <c r="L719">
        <f t="shared" si="73"/>
        <v>0</v>
      </c>
      <c r="M719">
        <f t="shared" si="73"/>
        <v>0</v>
      </c>
      <c r="N719">
        <f t="shared" si="73"/>
        <v>0</v>
      </c>
      <c r="O719">
        <f t="shared" si="73"/>
        <v>0</v>
      </c>
      <c r="P719">
        <f t="shared" si="73"/>
        <v>1</v>
      </c>
      <c r="Q719">
        <f t="shared" si="73"/>
        <v>0</v>
      </c>
      <c r="R719">
        <v>0.81394085303611319</v>
      </c>
    </row>
    <row r="720" spans="1:18" x14ac:dyDescent="0.3">
      <c r="A720" s="1">
        <v>627</v>
      </c>
      <c r="B720" s="1">
        <v>2010</v>
      </c>
      <c r="C720" s="2">
        <v>0</v>
      </c>
      <c r="D720" s="4">
        <v>-1.9810899999999999E-2</v>
      </c>
      <c r="E720" s="4">
        <v>0.1267421</v>
      </c>
      <c r="F720" s="4">
        <v>9.3412200000000001E-2</v>
      </c>
      <c r="G720" s="4">
        <v>3.3881429999999999</v>
      </c>
      <c r="H720" s="4">
        <v>0.13831479999999999</v>
      </c>
      <c r="I720">
        <f t="shared" si="73"/>
        <v>0</v>
      </c>
      <c r="J720">
        <f t="shared" si="73"/>
        <v>0</v>
      </c>
      <c r="K720">
        <f t="shared" si="73"/>
        <v>0</v>
      </c>
      <c r="L720">
        <f t="shared" si="73"/>
        <v>0</v>
      </c>
      <c r="M720">
        <f t="shared" si="73"/>
        <v>1</v>
      </c>
      <c r="N720">
        <f t="shared" si="73"/>
        <v>0</v>
      </c>
      <c r="O720">
        <f t="shared" si="73"/>
        <v>0</v>
      </c>
      <c r="P720">
        <f t="shared" si="73"/>
        <v>0</v>
      </c>
      <c r="Q720">
        <f t="shared" si="73"/>
        <v>0</v>
      </c>
      <c r="R720">
        <v>0.81377572867220405</v>
      </c>
    </row>
    <row r="721" spans="1:18" x14ac:dyDescent="0.3">
      <c r="A721" s="1">
        <v>650</v>
      </c>
      <c r="B721" s="1">
        <v>2011</v>
      </c>
      <c r="C721" s="2">
        <v>0</v>
      </c>
      <c r="D721" s="4">
        <v>0.2689184</v>
      </c>
      <c r="E721" s="4">
        <v>0.21589059999999999</v>
      </c>
      <c r="F721" s="4">
        <v>2.1628999999999999E-2</v>
      </c>
      <c r="G721" s="4">
        <v>1.1656770000000001</v>
      </c>
      <c r="H721" s="4">
        <v>0.23254649999999999</v>
      </c>
      <c r="I721">
        <f t="shared" si="73"/>
        <v>0</v>
      </c>
      <c r="J721">
        <f t="shared" si="73"/>
        <v>0</v>
      </c>
      <c r="K721">
        <f t="shared" si="73"/>
        <v>0</v>
      </c>
      <c r="L721">
        <f t="shared" si="73"/>
        <v>0</v>
      </c>
      <c r="M721">
        <f t="shared" si="73"/>
        <v>0</v>
      </c>
      <c r="N721">
        <f t="shared" si="73"/>
        <v>1</v>
      </c>
      <c r="O721">
        <f t="shared" si="73"/>
        <v>0</v>
      </c>
      <c r="P721">
        <f t="shared" si="73"/>
        <v>0</v>
      </c>
      <c r="Q721">
        <f t="shared" si="73"/>
        <v>0</v>
      </c>
      <c r="R721">
        <v>0.81356482815597264</v>
      </c>
    </row>
    <row r="722" spans="1:18" x14ac:dyDescent="0.3">
      <c r="A722" s="1">
        <v>424</v>
      </c>
      <c r="B722" s="1">
        <v>2007</v>
      </c>
      <c r="C722" s="2">
        <v>0</v>
      </c>
      <c r="D722" s="4">
        <v>9.1997800000000005E-2</v>
      </c>
      <c r="E722" s="4">
        <v>0.2070237</v>
      </c>
      <c r="F722" s="4">
        <v>7.4213100000000004E-2</v>
      </c>
      <c r="G722" s="4">
        <v>1.392536</v>
      </c>
      <c r="H722" s="4">
        <v>0.23648810000000001</v>
      </c>
      <c r="I722">
        <f t="shared" ref="I722:Q731" si="74">IF($B722=I$1, 1, 0)</f>
        <v>0</v>
      </c>
      <c r="J722">
        <f t="shared" si="74"/>
        <v>1</v>
      </c>
      <c r="K722">
        <f t="shared" si="74"/>
        <v>0</v>
      </c>
      <c r="L722">
        <f t="shared" si="74"/>
        <v>0</v>
      </c>
      <c r="M722">
        <f t="shared" si="74"/>
        <v>0</v>
      </c>
      <c r="N722">
        <f t="shared" si="74"/>
        <v>0</v>
      </c>
      <c r="O722">
        <f t="shared" si="74"/>
        <v>0</v>
      </c>
      <c r="P722">
        <f t="shared" si="74"/>
        <v>0</v>
      </c>
      <c r="Q722">
        <f t="shared" si="74"/>
        <v>0</v>
      </c>
      <c r="R722">
        <v>0.81321523270819085</v>
      </c>
    </row>
    <row r="723" spans="1:18" x14ac:dyDescent="0.3">
      <c r="A723" s="1">
        <v>154</v>
      </c>
      <c r="B723" s="1">
        <v>2005</v>
      </c>
      <c r="C723" s="2">
        <v>0</v>
      </c>
      <c r="D723" s="4">
        <v>-4.9915500000000002E-2</v>
      </c>
      <c r="E723" s="4">
        <v>-2.4221699999999999E-2</v>
      </c>
      <c r="F723" s="4">
        <v>6.1810499999999997E-2</v>
      </c>
      <c r="G723" s="4">
        <v>0.49300539999999998</v>
      </c>
      <c r="H723" s="4">
        <v>0.1711771</v>
      </c>
      <c r="I723">
        <f t="shared" si="74"/>
        <v>0</v>
      </c>
      <c r="J723">
        <f t="shared" si="74"/>
        <v>0</v>
      </c>
      <c r="K723">
        <f t="shared" si="74"/>
        <v>0</v>
      </c>
      <c r="L723">
        <f t="shared" si="74"/>
        <v>0</v>
      </c>
      <c r="M723">
        <f t="shared" si="74"/>
        <v>0</v>
      </c>
      <c r="N723">
        <f t="shared" si="74"/>
        <v>0</v>
      </c>
      <c r="O723">
        <f t="shared" si="74"/>
        <v>0</v>
      </c>
      <c r="P723">
        <f t="shared" si="74"/>
        <v>0</v>
      </c>
      <c r="Q723">
        <f t="shared" si="74"/>
        <v>0</v>
      </c>
      <c r="R723">
        <v>0.81316181889807027</v>
      </c>
    </row>
    <row r="724" spans="1:18" x14ac:dyDescent="0.3">
      <c r="A724" s="1">
        <v>413</v>
      </c>
      <c r="B724" s="1">
        <v>2006</v>
      </c>
      <c r="C724" s="2">
        <v>0</v>
      </c>
      <c r="D724" s="4">
        <v>0.15126290000000001</v>
      </c>
      <c r="E724" s="4">
        <v>0.65078659999999999</v>
      </c>
      <c r="F724" s="4">
        <v>7.5151399999999993E-2</v>
      </c>
      <c r="G724" s="4">
        <v>7.8257729999999999</v>
      </c>
      <c r="H724" s="4">
        <v>0.26072139999999999</v>
      </c>
      <c r="I724">
        <f t="shared" si="74"/>
        <v>1</v>
      </c>
      <c r="J724">
        <f t="shared" si="74"/>
        <v>0</v>
      </c>
      <c r="K724">
        <f t="shared" si="74"/>
        <v>0</v>
      </c>
      <c r="L724">
        <f t="shared" si="74"/>
        <v>0</v>
      </c>
      <c r="M724">
        <f t="shared" si="74"/>
        <v>0</v>
      </c>
      <c r="N724">
        <f t="shared" si="74"/>
        <v>0</v>
      </c>
      <c r="O724">
        <f t="shared" si="74"/>
        <v>0</v>
      </c>
      <c r="P724">
        <f t="shared" si="74"/>
        <v>0</v>
      </c>
      <c r="Q724">
        <f t="shared" si="74"/>
        <v>0</v>
      </c>
      <c r="R724">
        <v>0.8130543887729127</v>
      </c>
    </row>
    <row r="725" spans="1:18" x14ac:dyDescent="0.3">
      <c r="A725" s="1">
        <v>117</v>
      </c>
      <c r="B725" s="1">
        <v>2011</v>
      </c>
      <c r="C725" s="2">
        <v>0</v>
      </c>
      <c r="D725" s="4">
        <v>-9.3482300000000004E-2</v>
      </c>
      <c r="E725" s="4">
        <v>5.3943499999999998E-2</v>
      </c>
      <c r="F725" s="4">
        <v>2.65331E-2</v>
      </c>
      <c r="G725" s="4">
        <v>1.0138160000000001</v>
      </c>
      <c r="H725" s="4">
        <v>0.1469096</v>
      </c>
      <c r="I725">
        <f t="shared" si="74"/>
        <v>0</v>
      </c>
      <c r="J725">
        <f t="shared" si="74"/>
        <v>0</v>
      </c>
      <c r="K725">
        <f t="shared" si="74"/>
        <v>0</v>
      </c>
      <c r="L725">
        <f t="shared" si="74"/>
        <v>0</v>
      </c>
      <c r="M725">
        <f t="shared" si="74"/>
        <v>0</v>
      </c>
      <c r="N725">
        <f t="shared" si="74"/>
        <v>1</v>
      </c>
      <c r="O725">
        <f t="shared" si="74"/>
        <v>0</v>
      </c>
      <c r="P725">
        <f t="shared" si="74"/>
        <v>0</v>
      </c>
      <c r="Q725">
        <f t="shared" si="74"/>
        <v>0</v>
      </c>
      <c r="R725">
        <v>0.81262448119360808</v>
      </c>
    </row>
    <row r="726" spans="1:18" x14ac:dyDescent="0.3">
      <c r="A726" s="1">
        <v>81</v>
      </c>
      <c r="B726" s="1">
        <v>2013</v>
      </c>
      <c r="C726" s="2">
        <v>0</v>
      </c>
      <c r="D726" s="4">
        <v>0.14075670000000001</v>
      </c>
      <c r="E726" s="4">
        <v>0.32405010000000001</v>
      </c>
      <c r="F726" s="4">
        <v>4.4675899999999998E-2</v>
      </c>
      <c r="G726" s="4">
        <v>3.7459570000000002</v>
      </c>
      <c r="H726" s="4">
        <v>8.2086000000000006E-2</v>
      </c>
      <c r="I726">
        <f t="shared" si="74"/>
        <v>0</v>
      </c>
      <c r="J726">
        <f t="shared" si="74"/>
        <v>0</v>
      </c>
      <c r="K726">
        <f t="shared" si="74"/>
        <v>0</v>
      </c>
      <c r="L726">
        <f t="shared" si="74"/>
        <v>0</v>
      </c>
      <c r="M726">
        <f t="shared" si="74"/>
        <v>0</v>
      </c>
      <c r="N726">
        <f t="shared" si="74"/>
        <v>0</v>
      </c>
      <c r="O726">
        <f t="shared" si="74"/>
        <v>0</v>
      </c>
      <c r="P726">
        <f t="shared" si="74"/>
        <v>1</v>
      </c>
      <c r="Q726">
        <f t="shared" si="74"/>
        <v>0</v>
      </c>
      <c r="R726">
        <v>0.81182958071838629</v>
      </c>
    </row>
    <row r="727" spans="1:18" x14ac:dyDescent="0.3">
      <c r="A727" s="1">
        <v>71</v>
      </c>
      <c r="B727" s="1">
        <v>2014</v>
      </c>
      <c r="C727" s="2">
        <v>0</v>
      </c>
      <c r="D727" s="4">
        <v>0.22542760000000001</v>
      </c>
      <c r="E727" s="4">
        <v>0.55324669999999998</v>
      </c>
      <c r="F727" s="4">
        <v>5.7829499999999999E-2</v>
      </c>
      <c r="G727" s="4">
        <v>2.6885110000000001</v>
      </c>
      <c r="H727" s="4">
        <v>0.31501990000000002</v>
      </c>
      <c r="I727">
        <f t="shared" si="74"/>
        <v>0</v>
      </c>
      <c r="J727">
        <f t="shared" si="74"/>
        <v>0</v>
      </c>
      <c r="K727">
        <f t="shared" si="74"/>
        <v>0</v>
      </c>
      <c r="L727">
        <f t="shared" si="74"/>
        <v>0</v>
      </c>
      <c r="M727">
        <f t="shared" si="74"/>
        <v>0</v>
      </c>
      <c r="N727">
        <f t="shared" si="74"/>
        <v>0</v>
      </c>
      <c r="O727">
        <f t="shared" si="74"/>
        <v>0</v>
      </c>
      <c r="P727">
        <f t="shared" si="74"/>
        <v>0</v>
      </c>
      <c r="Q727">
        <f t="shared" si="74"/>
        <v>1</v>
      </c>
      <c r="R727">
        <v>0.81178997560724919</v>
      </c>
    </row>
    <row r="728" spans="1:18" x14ac:dyDescent="0.3">
      <c r="A728" s="1">
        <v>576</v>
      </c>
      <c r="B728" s="1">
        <v>2007</v>
      </c>
      <c r="C728" s="2">
        <v>0</v>
      </c>
      <c r="D728" s="4">
        <v>-3.1295900000000001E-2</v>
      </c>
      <c r="E728" s="4">
        <v>0.1523333</v>
      </c>
      <c r="F728" s="4">
        <v>7.7388100000000001E-2</v>
      </c>
      <c r="G728" s="4">
        <v>2.395753</v>
      </c>
      <c r="H728" s="4">
        <v>0.95045089999999999</v>
      </c>
      <c r="I728">
        <f t="shared" si="74"/>
        <v>0</v>
      </c>
      <c r="J728">
        <f t="shared" si="74"/>
        <v>1</v>
      </c>
      <c r="K728">
        <f t="shared" si="74"/>
        <v>0</v>
      </c>
      <c r="L728">
        <f t="shared" si="74"/>
        <v>0</v>
      </c>
      <c r="M728">
        <f t="shared" si="74"/>
        <v>0</v>
      </c>
      <c r="N728">
        <f t="shared" si="74"/>
        <v>0</v>
      </c>
      <c r="O728">
        <f t="shared" si="74"/>
        <v>0</v>
      </c>
      <c r="P728">
        <f t="shared" si="74"/>
        <v>0</v>
      </c>
      <c r="Q728">
        <f t="shared" si="74"/>
        <v>0</v>
      </c>
      <c r="R728">
        <v>0.81147492514933184</v>
      </c>
    </row>
    <row r="729" spans="1:18" x14ac:dyDescent="0.3">
      <c r="A729" s="1">
        <v>521</v>
      </c>
      <c r="B729" s="1">
        <v>2005</v>
      </c>
      <c r="C729" s="2">
        <v>0</v>
      </c>
      <c r="D729" s="4">
        <v>0.49060959999999998</v>
      </c>
      <c r="E729" s="4">
        <v>0.19035350000000001</v>
      </c>
      <c r="F729" s="4">
        <v>8.6960999999999997E-2</v>
      </c>
      <c r="G729" s="4">
        <v>1.7443390000000001</v>
      </c>
      <c r="H729" s="4">
        <v>0.48893920000000002</v>
      </c>
      <c r="I729">
        <f t="shared" si="74"/>
        <v>0</v>
      </c>
      <c r="J729">
        <f t="shared" si="74"/>
        <v>0</v>
      </c>
      <c r="K729">
        <f t="shared" si="74"/>
        <v>0</v>
      </c>
      <c r="L729">
        <f t="shared" si="74"/>
        <v>0</v>
      </c>
      <c r="M729">
        <f t="shared" si="74"/>
        <v>0</v>
      </c>
      <c r="N729">
        <f t="shared" si="74"/>
        <v>0</v>
      </c>
      <c r="O729">
        <f t="shared" si="74"/>
        <v>0</v>
      </c>
      <c r="P729">
        <f t="shared" si="74"/>
        <v>0</v>
      </c>
      <c r="Q729">
        <f t="shared" si="74"/>
        <v>0</v>
      </c>
      <c r="R729">
        <v>0.81114630659985631</v>
      </c>
    </row>
    <row r="730" spans="1:18" x14ac:dyDescent="0.3">
      <c r="A730" s="1">
        <v>180</v>
      </c>
      <c r="B730" s="1">
        <v>2014</v>
      </c>
      <c r="C730" s="2">
        <v>0</v>
      </c>
      <c r="D730" s="4">
        <v>0.24510390000000001</v>
      </c>
      <c r="E730" s="4">
        <v>0.43999490000000002</v>
      </c>
      <c r="F730" s="4">
        <v>4.0937899999999999E-2</v>
      </c>
      <c r="G730" s="4">
        <v>0.63899609999999996</v>
      </c>
      <c r="H730" s="4">
        <v>0.43954359999999998</v>
      </c>
      <c r="I730">
        <f t="shared" si="74"/>
        <v>0</v>
      </c>
      <c r="J730">
        <f t="shared" si="74"/>
        <v>0</v>
      </c>
      <c r="K730">
        <f t="shared" si="74"/>
        <v>0</v>
      </c>
      <c r="L730">
        <f t="shared" si="74"/>
        <v>0</v>
      </c>
      <c r="M730">
        <f t="shared" si="74"/>
        <v>0</v>
      </c>
      <c r="N730">
        <f t="shared" si="74"/>
        <v>0</v>
      </c>
      <c r="O730">
        <f t="shared" si="74"/>
        <v>0</v>
      </c>
      <c r="P730">
        <f t="shared" si="74"/>
        <v>0</v>
      </c>
      <c r="Q730">
        <f t="shared" si="74"/>
        <v>1</v>
      </c>
      <c r="R730">
        <v>0.81110185534314649</v>
      </c>
    </row>
    <row r="731" spans="1:18" x14ac:dyDescent="0.3">
      <c r="A731" s="1">
        <v>430</v>
      </c>
      <c r="B731" s="1">
        <v>2012</v>
      </c>
      <c r="C731" s="2">
        <v>0</v>
      </c>
      <c r="D731" s="4">
        <v>0.2624146</v>
      </c>
      <c r="E731" s="4">
        <v>0.1059664</v>
      </c>
      <c r="F731" s="4">
        <v>3.9822799999999998E-2</v>
      </c>
      <c r="G731" s="4">
        <v>1.0336270000000001</v>
      </c>
      <c r="H731" s="4">
        <v>0.29062139999999997</v>
      </c>
      <c r="I731">
        <f t="shared" si="74"/>
        <v>0</v>
      </c>
      <c r="J731">
        <f t="shared" si="74"/>
        <v>0</v>
      </c>
      <c r="K731">
        <f t="shared" si="74"/>
        <v>0</v>
      </c>
      <c r="L731">
        <f t="shared" si="74"/>
        <v>0</v>
      </c>
      <c r="M731">
        <f t="shared" si="74"/>
        <v>0</v>
      </c>
      <c r="N731">
        <f t="shared" si="74"/>
        <v>0</v>
      </c>
      <c r="O731">
        <f t="shared" si="74"/>
        <v>1</v>
      </c>
      <c r="P731">
        <f t="shared" si="74"/>
        <v>0</v>
      </c>
      <c r="Q731">
        <f t="shared" si="74"/>
        <v>0</v>
      </c>
      <c r="R731">
        <v>0.8106629557496472</v>
      </c>
    </row>
    <row r="732" spans="1:18" x14ac:dyDescent="0.3">
      <c r="A732" s="1">
        <v>412</v>
      </c>
      <c r="B732" s="1">
        <v>2005</v>
      </c>
      <c r="C732" s="2">
        <v>0</v>
      </c>
      <c r="D732" s="4">
        <v>0.52018319999999996</v>
      </c>
      <c r="E732" s="4">
        <v>0.73729489999999998</v>
      </c>
      <c r="F732" s="4">
        <v>8.4962700000000002E-2</v>
      </c>
      <c r="G732" s="4">
        <v>2.973986</v>
      </c>
      <c r="H732" s="4">
        <v>0.521733</v>
      </c>
      <c r="I732">
        <f t="shared" ref="I732:Q741" si="75">IF($B732=I$1, 1, 0)</f>
        <v>0</v>
      </c>
      <c r="J732">
        <f t="shared" si="75"/>
        <v>0</v>
      </c>
      <c r="K732">
        <f t="shared" si="75"/>
        <v>0</v>
      </c>
      <c r="L732">
        <f t="shared" si="75"/>
        <v>0</v>
      </c>
      <c r="M732">
        <f t="shared" si="75"/>
        <v>0</v>
      </c>
      <c r="N732">
        <f t="shared" si="75"/>
        <v>0</v>
      </c>
      <c r="O732">
        <f t="shared" si="75"/>
        <v>0</v>
      </c>
      <c r="P732">
        <f t="shared" si="75"/>
        <v>0</v>
      </c>
      <c r="Q732">
        <f t="shared" si="75"/>
        <v>0</v>
      </c>
      <c r="R732">
        <v>0.80995801439355819</v>
      </c>
    </row>
    <row r="733" spans="1:18" x14ac:dyDescent="0.3">
      <c r="A733" s="1">
        <v>46</v>
      </c>
      <c r="B733" s="1">
        <v>2013</v>
      </c>
      <c r="C733" s="2">
        <v>0</v>
      </c>
      <c r="D733" s="4">
        <v>0.43091049999999997</v>
      </c>
      <c r="E733" s="4">
        <v>0.20619000000000001</v>
      </c>
      <c r="F733" s="4">
        <v>4.67891E-2</v>
      </c>
      <c r="G733" s="4">
        <v>0.63996339999999996</v>
      </c>
      <c r="H733" s="4">
        <v>0.49546129999999999</v>
      </c>
      <c r="I733">
        <f t="shared" si="75"/>
        <v>0</v>
      </c>
      <c r="J733">
        <f t="shared" si="75"/>
        <v>0</v>
      </c>
      <c r="K733">
        <f t="shared" si="75"/>
        <v>0</v>
      </c>
      <c r="L733">
        <f t="shared" si="75"/>
        <v>0</v>
      </c>
      <c r="M733">
        <f t="shared" si="75"/>
        <v>0</v>
      </c>
      <c r="N733">
        <f t="shared" si="75"/>
        <v>0</v>
      </c>
      <c r="O733">
        <f t="shared" si="75"/>
        <v>0</v>
      </c>
      <c r="P733">
        <f t="shared" si="75"/>
        <v>1</v>
      </c>
      <c r="Q733">
        <f t="shared" si="75"/>
        <v>0</v>
      </c>
      <c r="R733">
        <v>0.80874055850473525</v>
      </c>
    </row>
    <row r="734" spans="1:18" x14ac:dyDescent="0.3">
      <c r="A734" s="1">
        <v>142</v>
      </c>
      <c r="B734" s="1">
        <v>2012</v>
      </c>
      <c r="C734" s="2">
        <v>0</v>
      </c>
      <c r="D734" s="4">
        <v>2.8593899999999998E-2</v>
      </c>
      <c r="E734" s="4">
        <v>0.67481729999999995</v>
      </c>
      <c r="F734" s="4">
        <v>8.4932400000000005E-2</v>
      </c>
      <c r="G734" s="4">
        <v>4.232329</v>
      </c>
      <c r="H734" s="4">
        <v>0.37933820000000001</v>
      </c>
      <c r="I734">
        <f t="shared" si="75"/>
        <v>0</v>
      </c>
      <c r="J734">
        <f t="shared" si="75"/>
        <v>0</v>
      </c>
      <c r="K734">
        <f t="shared" si="75"/>
        <v>0</v>
      </c>
      <c r="L734">
        <f t="shared" si="75"/>
        <v>0</v>
      </c>
      <c r="M734">
        <f t="shared" si="75"/>
        <v>0</v>
      </c>
      <c r="N734">
        <f t="shared" si="75"/>
        <v>0</v>
      </c>
      <c r="O734">
        <f t="shared" si="75"/>
        <v>1</v>
      </c>
      <c r="P734">
        <f t="shared" si="75"/>
        <v>0</v>
      </c>
      <c r="Q734">
        <f t="shared" si="75"/>
        <v>0</v>
      </c>
      <c r="R734">
        <v>0.80858864604687641</v>
      </c>
    </row>
    <row r="735" spans="1:18" x14ac:dyDescent="0.3">
      <c r="A735" s="1">
        <v>31</v>
      </c>
      <c r="B735" s="1">
        <v>2009</v>
      </c>
      <c r="C735" s="2">
        <v>0</v>
      </c>
      <c r="D735" s="4">
        <v>0.1337662</v>
      </c>
      <c r="E735" s="4">
        <v>0.1156021</v>
      </c>
      <c r="F735" s="4">
        <v>6.7052700000000007E-2</v>
      </c>
      <c r="G735" s="4">
        <v>2.919816</v>
      </c>
      <c r="H735" s="4">
        <v>0.14879519999999999</v>
      </c>
      <c r="I735">
        <f t="shared" si="75"/>
        <v>0</v>
      </c>
      <c r="J735">
        <f t="shared" si="75"/>
        <v>0</v>
      </c>
      <c r="K735">
        <f t="shared" si="75"/>
        <v>0</v>
      </c>
      <c r="L735">
        <f t="shared" si="75"/>
        <v>1</v>
      </c>
      <c r="M735">
        <f t="shared" si="75"/>
        <v>0</v>
      </c>
      <c r="N735">
        <f t="shared" si="75"/>
        <v>0</v>
      </c>
      <c r="O735">
        <f t="shared" si="75"/>
        <v>0</v>
      </c>
      <c r="P735">
        <f t="shared" si="75"/>
        <v>0</v>
      </c>
      <c r="Q735">
        <f t="shared" si="75"/>
        <v>0</v>
      </c>
      <c r="R735">
        <v>0.80843658428522236</v>
      </c>
    </row>
    <row r="736" spans="1:18" x14ac:dyDescent="0.3">
      <c r="A736" s="1">
        <v>632</v>
      </c>
      <c r="B736" s="1">
        <v>2005</v>
      </c>
      <c r="C736" s="2">
        <v>0</v>
      </c>
      <c r="D736" s="4">
        <v>0.30487560000000002</v>
      </c>
      <c r="E736" s="4">
        <v>-8.05786E-2</v>
      </c>
      <c r="F736" s="4">
        <v>6.2530600000000006E-2</v>
      </c>
      <c r="G736" s="4">
        <v>0.3004637</v>
      </c>
      <c r="H736" s="4">
        <v>0.31699529999999998</v>
      </c>
      <c r="I736">
        <f t="shared" si="75"/>
        <v>0</v>
      </c>
      <c r="J736">
        <f t="shared" si="75"/>
        <v>0</v>
      </c>
      <c r="K736">
        <f t="shared" si="75"/>
        <v>0</v>
      </c>
      <c r="L736">
        <f t="shared" si="75"/>
        <v>0</v>
      </c>
      <c r="M736">
        <f t="shared" si="75"/>
        <v>0</v>
      </c>
      <c r="N736">
        <f t="shared" si="75"/>
        <v>0</v>
      </c>
      <c r="O736">
        <f t="shared" si="75"/>
        <v>0</v>
      </c>
      <c r="P736">
        <f t="shared" si="75"/>
        <v>0</v>
      </c>
      <c r="Q736">
        <f t="shared" si="75"/>
        <v>0</v>
      </c>
      <c r="R736">
        <v>0.8077562325418054</v>
      </c>
    </row>
    <row r="737" spans="1:18" x14ac:dyDescent="0.3">
      <c r="A737" s="1">
        <v>171</v>
      </c>
      <c r="B737" s="1">
        <v>2010</v>
      </c>
      <c r="C737" s="2">
        <v>0</v>
      </c>
      <c r="D737" s="4">
        <v>9.60873E-2</v>
      </c>
      <c r="E737" s="4">
        <v>0.38669369999999997</v>
      </c>
      <c r="F737" s="4">
        <v>4.4156300000000002E-2</v>
      </c>
      <c r="G737" s="4">
        <v>0.91706869999999996</v>
      </c>
      <c r="H737" s="4">
        <v>0.53535370000000004</v>
      </c>
      <c r="I737">
        <f t="shared" si="75"/>
        <v>0</v>
      </c>
      <c r="J737">
        <f t="shared" si="75"/>
        <v>0</v>
      </c>
      <c r="K737">
        <f t="shared" si="75"/>
        <v>0</v>
      </c>
      <c r="L737">
        <f t="shared" si="75"/>
        <v>0</v>
      </c>
      <c r="M737">
        <f t="shared" si="75"/>
        <v>1</v>
      </c>
      <c r="N737">
        <f t="shared" si="75"/>
        <v>0</v>
      </c>
      <c r="O737">
        <f t="shared" si="75"/>
        <v>0</v>
      </c>
      <c r="P737">
        <f t="shared" si="75"/>
        <v>0</v>
      </c>
      <c r="Q737">
        <f t="shared" si="75"/>
        <v>0</v>
      </c>
      <c r="R737">
        <v>0.80773331054625652</v>
      </c>
    </row>
    <row r="738" spans="1:18" x14ac:dyDescent="0.3">
      <c r="A738" s="1">
        <v>448</v>
      </c>
      <c r="B738" s="1">
        <v>2011</v>
      </c>
      <c r="C738" s="2">
        <v>0</v>
      </c>
      <c r="D738" s="4">
        <v>6.8702799999999994E-2</v>
      </c>
      <c r="E738" s="4">
        <v>0.34983409999999998</v>
      </c>
      <c r="F738" s="4">
        <v>5.8675199999999997E-2</v>
      </c>
      <c r="G738" s="4">
        <v>1.549029</v>
      </c>
      <c r="H738" s="4">
        <v>0.27934170000000003</v>
      </c>
      <c r="I738">
        <f t="shared" si="75"/>
        <v>0</v>
      </c>
      <c r="J738">
        <f t="shared" si="75"/>
        <v>0</v>
      </c>
      <c r="K738">
        <f t="shared" si="75"/>
        <v>0</v>
      </c>
      <c r="L738">
        <f t="shared" si="75"/>
        <v>0</v>
      </c>
      <c r="M738">
        <f t="shared" si="75"/>
        <v>0</v>
      </c>
      <c r="N738">
        <f t="shared" si="75"/>
        <v>1</v>
      </c>
      <c r="O738">
        <f t="shared" si="75"/>
        <v>0</v>
      </c>
      <c r="P738">
        <f t="shared" si="75"/>
        <v>0</v>
      </c>
      <c r="Q738">
        <f t="shared" si="75"/>
        <v>0</v>
      </c>
      <c r="R738">
        <v>0.80752006864843895</v>
      </c>
    </row>
    <row r="739" spans="1:18" x14ac:dyDescent="0.3">
      <c r="A739" s="1">
        <v>518</v>
      </c>
      <c r="B739" s="1">
        <v>2007</v>
      </c>
      <c r="C739" s="2">
        <v>0</v>
      </c>
      <c r="D739" s="4">
        <v>0.42025220000000002</v>
      </c>
      <c r="E739" s="4">
        <v>0.1441846</v>
      </c>
      <c r="F739" s="4">
        <v>3.8826399999999997E-2</v>
      </c>
      <c r="G739" s="4">
        <v>0.7610439</v>
      </c>
      <c r="H739" s="4">
        <v>0.5450467</v>
      </c>
      <c r="I739">
        <f t="shared" si="75"/>
        <v>0</v>
      </c>
      <c r="J739">
        <f t="shared" si="75"/>
        <v>1</v>
      </c>
      <c r="K739">
        <f t="shared" si="75"/>
        <v>0</v>
      </c>
      <c r="L739">
        <f t="shared" si="75"/>
        <v>0</v>
      </c>
      <c r="M739">
        <f t="shared" si="75"/>
        <v>0</v>
      </c>
      <c r="N739">
        <f t="shared" si="75"/>
        <v>0</v>
      </c>
      <c r="O739">
        <f t="shared" si="75"/>
        <v>0</v>
      </c>
      <c r="P739">
        <f t="shared" si="75"/>
        <v>0</v>
      </c>
      <c r="Q739">
        <f t="shared" si="75"/>
        <v>0</v>
      </c>
      <c r="R739">
        <v>0.80750571278973449</v>
      </c>
    </row>
    <row r="740" spans="1:18" x14ac:dyDescent="0.3">
      <c r="A740" s="1">
        <v>658</v>
      </c>
      <c r="B740" s="1">
        <v>2007</v>
      </c>
      <c r="C740" s="2">
        <v>0</v>
      </c>
      <c r="D740" s="4">
        <v>8.2682500000000006E-2</v>
      </c>
      <c r="E740" s="4">
        <v>7.4876600000000001E-2</v>
      </c>
      <c r="F740" s="4">
        <v>6.5093799999999993E-2</v>
      </c>
      <c r="G740" s="4">
        <v>1.508067</v>
      </c>
      <c r="H740" s="4">
        <v>0.68533160000000004</v>
      </c>
      <c r="I740">
        <f t="shared" si="75"/>
        <v>0</v>
      </c>
      <c r="J740">
        <f t="shared" si="75"/>
        <v>1</v>
      </c>
      <c r="K740">
        <f t="shared" si="75"/>
        <v>0</v>
      </c>
      <c r="L740">
        <f t="shared" si="75"/>
        <v>0</v>
      </c>
      <c r="M740">
        <f t="shared" si="75"/>
        <v>0</v>
      </c>
      <c r="N740">
        <f t="shared" si="75"/>
        <v>0</v>
      </c>
      <c r="O740">
        <f t="shared" si="75"/>
        <v>0</v>
      </c>
      <c r="P740">
        <f t="shared" si="75"/>
        <v>0</v>
      </c>
      <c r="Q740">
        <f t="shared" si="75"/>
        <v>0</v>
      </c>
      <c r="R740">
        <v>0.80743040593841586</v>
      </c>
    </row>
    <row r="741" spans="1:18" x14ac:dyDescent="0.3">
      <c r="A741" s="1">
        <v>643</v>
      </c>
      <c r="B741" s="1">
        <v>2012</v>
      </c>
      <c r="C741" s="2">
        <v>0</v>
      </c>
      <c r="D741" s="4">
        <v>-3.2517600000000001E-2</v>
      </c>
      <c r="E741" s="4">
        <v>6.8325700000000003E-2</v>
      </c>
      <c r="F741" s="4">
        <v>1.26283E-2</v>
      </c>
      <c r="G741" s="4">
        <v>7.8523099999999998E-2</v>
      </c>
      <c r="H741" s="4">
        <v>0.22494249999999999</v>
      </c>
      <c r="I741">
        <f t="shared" si="75"/>
        <v>0</v>
      </c>
      <c r="J741">
        <f t="shared" si="75"/>
        <v>0</v>
      </c>
      <c r="K741">
        <f t="shared" si="75"/>
        <v>0</v>
      </c>
      <c r="L741">
        <f t="shared" si="75"/>
        <v>0</v>
      </c>
      <c r="M741">
        <f t="shared" si="75"/>
        <v>0</v>
      </c>
      <c r="N741">
        <f t="shared" si="75"/>
        <v>0</v>
      </c>
      <c r="O741">
        <f t="shared" si="75"/>
        <v>1</v>
      </c>
      <c r="P741">
        <f t="shared" si="75"/>
        <v>0</v>
      </c>
      <c r="Q741">
        <f t="shared" si="75"/>
        <v>0</v>
      </c>
      <c r="R741">
        <v>0.80741771445235033</v>
      </c>
    </row>
    <row r="742" spans="1:18" x14ac:dyDescent="0.3">
      <c r="A742" s="1">
        <v>213</v>
      </c>
      <c r="B742" s="1">
        <v>2006</v>
      </c>
      <c r="C742" s="2">
        <v>0</v>
      </c>
      <c r="D742" s="4">
        <v>2.7242999999999998E-3</v>
      </c>
      <c r="E742" s="4">
        <v>0.16370219999999999</v>
      </c>
      <c r="F742" s="4">
        <v>3.3888000000000001E-2</v>
      </c>
      <c r="G742" s="4">
        <v>1.035833</v>
      </c>
      <c r="H742" s="4">
        <v>0.1349426</v>
      </c>
      <c r="I742">
        <f t="shared" ref="I742:Q751" si="76">IF($B742=I$1, 1, 0)</f>
        <v>1</v>
      </c>
      <c r="J742">
        <f t="shared" si="76"/>
        <v>0</v>
      </c>
      <c r="K742">
        <f t="shared" si="76"/>
        <v>0</v>
      </c>
      <c r="L742">
        <f t="shared" si="76"/>
        <v>0</v>
      </c>
      <c r="M742">
        <f t="shared" si="76"/>
        <v>0</v>
      </c>
      <c r="N742">
        <f t="shared" si="76"/>
        <v>0</v>
      </c>
      <c r="O742">
        <f t="shared" si="76"/>
        <v>0</v>
      </c>
      <c r="P742">
        <f t="shared" si="76"/>
        <v>0</v>
      </c>
      <c r="Q742">
        <f t="shared" si="76"/>
        <v>0</v>
      </c>
      <c r="R742">
        <v>0.80735852143868025</v>
      </c>
    </row>
    <row r="743" spans="1:18" x14ac:dyDescent="0.3">
      <c r="A743" s="1">
        <v>91</v>
      </c>
      <c r="B743" s="1">
        <v>2011</v>
      </c>
      <c r="C743" s="2">
        <v>0</v>
      </c>
      <c r="D743" s="4">
        <v>0.35527910000000001</v>
      </c>
      <c r="E743" s="4">
        <v>0.23651539999999999</v>
      </c>
      <c r="F743" s="4">
        <v>3.7075299999999999E-2</v>
      </c>
      <c r="G743" s="4">
        <v>0.65202680000000002</v>
      </c>
      <c r="H743" s="4">
        <v>0.62699320000000003</v>
      </c>
      <c r="I743">
        <f t="shared" si="76"/>
        <v>0</v>
      </c>
      <c r="J743">
        <f t="shared" si="76"/>
        <v>0</v>
      </c>
      <c r="K743">
        <f t="shared" si="76"/>
        <v>0</v>
      </c>
      <c r="L743">
        <f t="shared" si="76"/>
        <v>0</v>
      </c>
      <c r="M743">
        <f t="shared" si="76"/>
        <v>0</v>
      </c>
      <c r="N743">
        <f t="shared" si="76"/>
        <v>1</v>
      </c>
      <c r="O743">
        <f t="shared" si="76"/>
        <v>0</v>
      </c>
      <c r="P743">
        <f t="shared" si="76"/>
        <v>0</v>
      </c>
      <c r="Q743">
        <f t="shared" si="76"/>
        <v>0</v>
      </c>
      <c r="R743">
        <v>0.80696543065998638</v>
      </c>
    </row>
    <row r="744" spans="1:18" x14ac:dyDescent="0.3">
      <c r="A744" s="1">
        <v>449</v>
      </c>
      <c r="B744" s="1">
        <v>2011</v>
      </c>
      <c r="C744" s="2">
        <v>0</v>
      </c>
      <c r="D744" s="4">
        <v>0.22252479999999999</v>
      </c>
      <c r="E744" s="4">
        <v>-0.1839586</v>
      </c>
      <c r="F744" s="4">
        <v>5.8230400000000002E-2</v>
      </c>
      <c r="G744" s="4">
        <v>2.466008</v>
      </c>
      <c r="H744" s="4">
        <v>0.20955670000000001</v>
      </c>
      <c r="I744">
        <f t="shared" si="76"/>
        <v>0</v>
      </c>
      <c r="J744">
        <f t="shared" si="76"/>
        <v>0</v>
      </c>
      <c r="K744">
        <f t="shared" si="76"/>
        <v>0</v>
      </c>
      <c r="L744">
        <f t="shared" si="76"/>
        <v>0</v>
      </c>
      <c r="M744">
        <f t="shared" si="76"/>
        <v>0</v>
      </c>
      <c r="N744">
        <f t="shared" si="76"/>
        <v>1</v>
      </c>
      <c r="O744">
        <f t="shared" si="76"/>
        <v>0</v>
      </c>
      <c r="P744">
        <f t="shared" si="76"/>
        <v>0</v>
      </c>
      <c r="Q744">
        <f t="shared" si="76"/>
        <v>0</v>
      </c>
      <c r="R744">
        <v>0.80682239278928125</v>
      </c>
    </row>
    <row r="745" spans="1:18" x14ac:dyDescent="0.3">
      <c r="A745" s="1">
        <v>135</v>
      </c>
      <c r="B745" s="1">
        <v>2009</v>
      </c>
      <c r="C745" s="2">
        <v>0</v>
      </c>
      <c r="D745" s="4">
        <v>4.6310200000000003E-2</v>
      </c>
      <c r="E745" s="4">
        <v>0.31312250000000003</v>
      </c>
      <c r="F745" s="4">
        <v>3.6121E-2</v>
      </c>
      <c r="G745" s="4">
        <v>0.47974929999999999</v>
      </c>
      <c r="H745" s="4">
        <v>0.15201909999999999</v>
      </c>
      <c r="I745">
        <f t="shared" si="76"/>
        <v>0</v>
      </c>
      <c r="J745">
        <f t="shared" si="76"/>
        <v>0</v>
      </c>
      <c r="K745">
        <f t="shared" si="76"/>
        <v>0</v>
      </c>
      <c r="L745">
        <f t="shared" si="76"/>
        <v>1</v>
      </c>
      <c r="M745">
        <f t="shared" si="76"/>
        <v>0</v>
      </c>
      <c r="N745">
        <f t="shared" si="76"/>
        <v>0</v>
      </c>
      <c r="O745">
        <f t="shared" si="76"/>
        <v>0</v>
      </c>
      <c r="P745">
        <f t="shared" si="76"/>
        <v>0</v>
      </c>
      <c r="Q745">
        <f t="shared" si="76"/>
        <v>0</v>
      </c>
      <c r="R745">
        <v>0.80644882242237959</v>
      </c>
    </row>
    <row r="746" spans="1:18" x14ac:dyDescent="0.3">
      <c r="A746" s="1">
        <v>19</v>
      </c>
      <c r="B746" s="1">
        <v>2011</v>
      </c>
      <c r="C746" s="2">
        <v>0</v>
      </c>
      <c r="D746" s="4">
        <v>4.85055E-2</v>
      </c>
      <c r="E746" s="4">
        <v>0.26421830000000002</v>
      </c>
      <c r="F746" s="4">
        <v>4.0108900000000003E-2</v>
      </c>
      <c r="G746" s="4">
        <v>1.3496159999999999</v>
      </c>
      <c r="H746" s="4">
        <v>0.20859140000000001</v>
      </c>
      <c r="I746">
        <f t="shared" si="76"/>
        <v>0</v>
      </c>
      <c r="J746">
        <f t="shared" si="76"/>
        <v>0</v>
      </c>
      <c r="K746">
        <f t="shared" si="76"/>
        <v>0</v>
      </c>
      <c r="L746">
        <f t="shared" si="76"/>
        <v>0</v>
      </c>
      <c r="M746">
        <f t="shared" si="76"/>
        <v>0</v>
      </c>
      <c r="N746">
        <f t="shared" si="76"/>
        <v>1</v>
      </c>
      <c r="O746">
        <f t="shared" si="76"/>
        <v>0</v>
      </c>
      <c r="P746">
        <f t="shared" si="76"/>
        <v>0</v>
      </c>
      <c r="Q746">
        <f t="shared" si="76"/>
        <v>0</v>
      </c>
      <c r="R746">
        <v>0.80643962256984991</v>
      </c>
    </row>
    <row r="747" spans="1:18" x14ac:dyDescent="0.3">
      <c r="A747" s="1">
        <v>208</v>
      </c>
      <c r="B747" s="1">
        <v>2012</v>
      </c>
      <c r="C747" s="2">
        <v>0</v>
      </c>
      <c r="D747" s="4">
        <v>-6.8159999999999998E-2</v>
      </c>
      <c r="E747" s="4">
        <v>0.40982449999999998</v>
      </c>
      <c r="F747" s="4">
        <v>8.6818599999999996E-2</v>
      </c>
      <c r="G747" s="4">
        <v>2.5910880000000001</v>
      </c>
      <c r="H747" s="4">
        <v>0.22014139999999999</v>
      </c>
      <c r="I747">
        <f t="shared" si="76"/>
        <v>0</v>
      </c>
      <c r="J747">
        <f t="shared" si="76"/>
        <v>0</v>
      </c>
      <c r="K747">
        <f t="shared" si="76"/>
        <v>0</v>
      </c>
      <c r="L747">
        <f t="shared" si="76"/>
        <v>0</v>
      </c>
      <c r="M747">
        <f t="shared" si="76"/>
        <v>0</v>
      </c>
      <c r="N747">
        <f t="shared" si="76"/>
        <v>0</v>
      </c>
      <c r="O747">
        <f t="shared" si="76"/>
        <v>1</v>
      </c>
      <c r="P747">
        <f t="shared" si="76"/>
        <v>0</v>
      </c>
      <c r="Q747">
        <f t="shared" si="76"/>
        <v>0</v>
      </c>
      <c r="R747">
        <v>0.80563265789680394</v>
      </c>
    </row>
    <row r="748" spans="1:18" x14ac:dyDescent="0.3">
      <c r="A748" s="1">
        <v>458</v>
      </c>
      <c r="B748" s="1">
        <v>2006</v>
      </c>
      <c r="C748" s="2">
        <v>0</v>
      </c>
      <c r="D748" s="4">
        <v>0.33598800000000001</v>
      </c>
      <c r="E748" s="4">
        <v>-0.23771030000000001</v>
      </c>
      <c r="F748" s="4">
        <v>5.0487400000000002E-2</v>
      </c>
      <c r="G748" s="4">
        <v>2.6449739999999999</v>
      </c>
      <c r="H748" s="4">
        <v>0.36782939999999997</v>
      </c>
      <c r="I748">
        <f t="shared" si="76"/>
        <v>1</v>
      </c>
      <c r="J748">
        <f t="shared" si="76"/>
        <v>0</v>
      </c>
      <c r="K748">
        <f t="shared" si="76"/>
        <v>0</v>
      </c>
      <c r="L748">
        <f t="shared" si="76"/>
        <v>0</v>
      </c>
      <c r="M748">
        <f t="shared" si="76"/>
        <v>0</v>
      </c>
      <c r="N748">
        <f t="shared" si="76"/>
        <v>0</v>
      </c>
      <c r="O748">
        <f t="shared" si="76"/>
        <v>0</v>
      </c>
      <c r="P748">
        <f t="shared" si="76"/>
        <v>0</v>
      </c>
      <c r="Q748">
        <f t="shared" si="76"/>
        <v>0</v>
      </c>
      <c r="R748">
        <v>0.80558779927682267</v>
      </c>
    </row>
    <row r="749" spans="1:18" x14ac:dyDescent="0.3">
      <c r="A749" s="1">
        <v>237</v>
      </c>
      <c r="B749" s="1">
        <v>2014</v>
      </c>
      <c r="C749" s="2">
        <v>0</v>
      </c>
      <c r="D749" s="4">
        <v>3.9971300000000001E-2</v>
      </c>
      <c r="E749" s="4">
        <v>0.28687220000000002</v>
      </c>
      <c r="F749" s="4">
        <v>6.4155299999999998E-2</v>
      </c>
      <c r="G749" s="4">
        <v>1.508059</v>
      </c>
      <c r="H749" s="4">
        <v>0.16872980000000001</v>
      </c>
      <c r="I749">
        <f t="shared" si="76"/>
        <v>0</v>
      </c>
      <c r="J749">
        <f t="shared" si="76"/>
        <v>0</v>
      </c>
      <c r="K749">
        <f t="shared" si="76"/>
        <v>0</v>
      </c>
      <c r="L749">
        <f t="shared" si="76"/>
        <v>0</v>
      </c>
      <c r="M749">
        <f t="shared" si="76"/>
        <v>0</v>
      </c>
      <c r="N749">
        <f t="shared" si="76"/>
        <v>0</v>
      </c>
      <c r="O749">
        <f t="shared" si="76"/>
        <v>0</v>
      </c>
      <c r="P749">
        <f t="shared" si="76"/>
        <v>0</v>
      </c>
      <c r="Q749">
        <f t="shared" si="76"/>
        <v>1</v>
      </c>
      <c r="R749">
        <v>0.80552287254670385</v>
      </c>
    </row>
    <row r="750" spans="1:18" x14ac:dyDescent="0.3">
      <c r="A750" s="1">
        <v>83</v>
      </c>
      <c r="B750" s="1">
        <v>2012</v>
      </c>
      <c r="C750" s="2">
        <v>0</v>
      </c>
      <c r="D750" s="4">
        <v>8.8359099999999996E-2</v>
      </c>
      <c r="E750" s="4">
        <v>0.15026349999999999</v>
      </c>
      <c r="F750" s="4">
        <v>3.9216599999999997E-2</v>
      </c>
      <c r="G750" s="4">
        <v>0.47827409999999998</v>
      </c>
      <c r="H750" s="4">
        <v>0.38552619999999999</v>
      </c>
      <c r="I750">
        <f t="shared" si="76"/>
        <v>0</v>
      </c>
      <c r="J750">
        <f t="shared" si="76"/>
        <v>0</v>
      </c>
      <c r="K750">
        <f t="shared" si="76"/>
        <v>0</v>
      </c>
      <c r="L750">
        <f t="shared" si="76"/>
        <v>0</v>
      </c>
      <c r="M750">
        <f t="shared" si="76"/>
        <v>0</v>
      </c>
      <c r="N750">
        <f t="shared" si="76"/>
        <v>0</v>
      </c>
      <c r="O750">
        <f t="shared" si="76"/>
        <v>1</v>
      </c>
      <c r="P750">
        <f t="shared" si="76"/>
        <v>0</v>
      </c>
      <c r="Q750">
        <f t="shared" si="76"/>
        <v>0</v>
      </c>
      <c r="R750">
        <v>0.80522260795721823</v>
      </c>
    </row>
    <row r="751" spans="1:18" x14ac:dyDescent="0.3">
      <c r="A751" s="1">
        <v>393</v>
      </c>
      <c r="B751" s="1">
        <v>2005</v>
      </c>
      <c r="C751" s="2">
        <v>0</v>
      </c>
      <c r="D751" s="4">
        <v>0.16626930000000001</v>
      </c>
      <c r="E751" s="4">
        <v>0.40077940000000001</v>
      </c>
      <c r="F751" s="4">
        <v>4.3353999999999997E-2</v>
      </c>
      <c r="G751" s="4">
        <v>2.392299</v>
      </c>
      <c r="H751" s="4">
        <v>0.22712869999999999</v>
      </c>
      <c r="I751">
        <f t="shared" si="76"/>
        <v>0</v>
      </c>
      <c r="J751">
        <f t="shared" si="76"/>
        <v>0</v>
      </c>
      <c r="K751">
        <f t="shared" si="76"/>
        <v>0</v>
      </c>
      <c r="L751">
        <f t="shared" si="76"/>
        <v>0</v>
      </c>
      <c r="M751">
        <f t="shared" si="76"/>
        <v>0</v>
      </c>
      <c r="N751">
        <f t="shared" si="76"/>
        <v>0</v>
      </c>
      <c r="O751">
        <f t="shared" si="76"/>
        <v>0</v>
      </c>
      <c r="P751">
        <f t="shared" si="76"/>
        <v>0</v>
      </c>
      <c r="Q751">
        <f t="shared" si="76"/>
        <v>0</v>
      </c>
      <c r="R751">
        <v>0.8050165709068291</v>
      </c>
    </row>
    <row r="752" spans="1:18" x14ac:dyDescent="0.3">
      <c r="A752" s="1">
        <v>430</v>
      </c>
      <c r="B752" s="1">
        <v>2009</v>
      </c>
      <c r="C752" s="2">
        <v>0</v>
      </c>
      <c r="D752" s="4">
        <v>0.1414832</v>
      </c>
      <c r="E752" s="4">
        <v>0.34277449999999998</v>
      </c>
      <c r="F752" s="4">
        <v>3.2851400000000003E-2</v>
      </c>
      <c r="G752" s="4">
        <v>4.303382</v>
      </c>
      <c r="H752" s="4">
        <v>0.26487050000000001</v>
      </c>
      <c r="I752">
        <f t="shared" ref="I752:Q761" si="77">IF($B752=I$1, 1, 0)</f>
        <v>0</v>
      </c>
      <c r="J752">
        <f t="shared" si="77"/>
        <v>0</v>
      </c>
      <c r="K752">
        <f t="shared" si="77"/>
        <v>0</v>
      </c>
      <c r="L752">
        <f t="shared" si="77"/>
        <v>1</v>
      </c>
      <c r="M752">
        <f t="shared" si="77"/>
        <v>0</v>
      </c>
      <c r="N752">
        <f t="shared" si="77"/>
        <v>0</v>
      </c>
      <c r="O752">
        <f t="shared" si="77"/>
        <v>0</v>
      </c>
      <c r="P752">
        <f t="shared" si="77"/>
        <v>0</v>
      </c>
      <c r="Q752">
        <f t="shared" si="77"/>
        <v>0</v>
      </c>
      <c r="R752">
        <v>0.80478508931008441</v>
      </c>
    </row>
    <row r="753" spans="1:18" x14ac:dyDescent="0.3">
      <c r="A753" s="1">
        <v>507</v>
      </c>
      <c r="B753" s="1">
        <v>2012</v>
      </c>
      <c r="C753" s="2">
        <v>0</v>
      </c>
      <c r="D753" s="4">
        <v>-0.1038092</v>
      </c>
      <c r="E753" s="4">
        <v>0.2196023</v>
      </c>
      <c r="F753" s="4">
        <v>2.0898300000000002E-2</v>
      </c>
      <c r="G753" s="4">
        <v>0.64927780000000002</v>
      </c>
      <c r="H753" s="4">
        <v>0.13154830000000001</v>
      </c>
      <c r="I753">
        <f t="shared" si="77"/>
        <v>0</v>
      </c>
      <c r="J753">
        <f t="shared" si="77"/>
        <v>0</v>
      </c>
      <c r="K753">
        <f t="shared" si="77"/>
        <v>0</v>
      </c>
      <c r="L753">
        <f t="shared" si="77"/>
        <v>0</v>
      </c>
      <c r="M753">
        <f t="shared" si="77"/>
        <v>0</v>
      </c>
      <c r="N753">
        <f t="shared" si="77"/>
        <v>0</v>
      </c>
      <c r="O753">
        <f t="shared" si="77"/>
        <v>1</v>
      </c>
      <c r="P753">
        <f t="shared" si="77"/>
        <v>0</v>
      </c>
      <c r="Q753">
        <f t="shared" si="77"/>
        <v>0</v>
      </c>
      <c r="R753">
        <v>0.80475333075772015</v>
      </c>
    </row>
    <row r="754" spans="1:18" x14ac:dyDescent="0.3">
      <c r="A754" s="1">
        <v>207</v>
      </c>
      <c r="B754" s="1">
        <v>2010</v>
      </c>
      <c r="C754" s="2">
        <v>0</v>
      </c>
      <c r="D754" s="4">
        <v>-0.30722860000000002</v>
      </c>
      <c r="E754" s="4">
        <v>-0.73215850000000005</v>
      </c>
      <c r="F754" s="4">
        <v>1.8441099999999998E-2</v>
      </c>
      <c r="G754" s="4">
        <v>6.4637E-2</v>
      </c>
      <c r="H754" s="4">
        <v>0.1782166</v>
      </c>
      <c r="I754">
        <f t="shared" si="77"/>
        <v>0</v>
      </c>
      <c r="J754">
        <f t="shared" si="77"/>
        <v>0</v>
      </c>
      <c r="K754">
        <f t="shared" si="77"/>
        <v>0</v>
      </c>
      <c r="L754">
        <f t="shared" si="77"/>
        <v>0</v>
      </c>
      <c r="M754">
        <f t="shared" si="77"/>
        <v>1</v>
      </c>
      <c r="N754">
        <f t="shared" si="77"/>
        <v>0</v>
      </c>
      <c r="O754">
        <f t="shared" si="77"/>
        <v>0</v>
      </c>
      <c r="P754">
        <f t="shared" si="77"/>
        <v>0</v>
      </c>
      <c r="Q754">
        <f t="shared" si="77"/>
        <v>0</v>
      </c>
      <c r="R754">
        <v>0.80457405807367754</v>
      </c>
    </row>
    <row r="755" spans="1:18" x14ac:dyDescent="0.3">
      <c r="A755" s="1">
        <v>548</v>
      </c>
      <c r="B755" s="1">
        <v>2005</v>
      </c>
      <c r="C755" s="2">
        <v>0</v>
      </c>
      <c r="D755" s="4">
        <v>0.18330099999999999</v>
      </c>
      <c r="E755" s="4">
        <v>0.42096810000000001</v>
      </c>
      <c r="F755" s="4">
        <v>7.4827599999999994E-2</v>
      </c>
      <c r="G755" s="4">
        <v>2.0749919999999999</v>
      </c>
      <c r="H755" s="4">
        <v>0.3637398</v>
      </c>
      <c r="I755">
        <f t="shared" si="77"/>
        <v>0</v>
      </c>
      <c r="J755">
        <f t="shared" si="77"/>
        <v>0</v>
      </c>
      <c r="K755">
        <f t="shared" si="77"/>
        <v>0</v>
      </c>
      <c r="L755">
        <f t="shared" si="77"/>
        <v>0</v>
      </c>
      <c r="M755">
        <f t="shared" si="77"/>
        <v>0</v>
      </c>
      <c r="N755">
        <f t="shared" si="77"/>
        <v>0</v>
      </c>
      <c r="O755">
        <f t="shared" si="77"/>
        <v>0</v>
      </c>
      <c r="P755">
        <f t="shared" si="77"/>
        <v>0</v>
      </c>
      <c r="Q755">
        <f t="shared" si="77"/>
        <v>0</v>
      </c>
      <c r="R755">
        <v>0.80455615420554361</v>
      </c>
    </row>
    <row r="756" spans="1:18" x14ac:dyDescent="0.3">
      <c r="A756" s="1">
        <v>401</v>
      </c>
      <c r="B756" s="1">
        <v>2006</v>
      </c>
      <c r="C756" s="2">
        <v>0</v>
      </c>
      <c r="D756" s="4">
        <v>6.2737500000000002E-2</v>
      </c>
      <c r="E756" s="4">
        <v>0.25331039999999999</v>
      </c>
      <c r="F756" s="4">
        <v>8.5850200000000002E-2</v>
      </c>
      <c r="G756" s="4">
        <v>2.2326739999999998</v>
      </c>
      <c r="H756" s="4">
        <v>0.44005040000000001</v>
      </c>
      <c r="I756">
        <f t="shared" si="77"/>
        <v>1</v>
      </c>
      <c r="J756">
        <f t="shared" si="77"/>
        <v>0</v>
      </c>
      <c r="K756">
        <f t="shared" si="77"/>
        <v>0</v>
      </c>
      <c r="L756">
        <f t="shared" si="77"/>
        <v>0</v>
      </c>
      <c r="M756">
        <f t="shared" si="77"/>
        <v>0</v>
      </c>
      <c r="N756">
        <f t="shared" si="77"/>
        <v>0</v>
      </c>
      <c r="O756">
        <f t="shared" si="77"/>
        <v>0</v>
      </c>
      <c r="P756">
        <f t="shared" si="77"/>
        <v>0</v>
      </c>
      <c r="Q756">
        <f t="shared" si="77"/>
        <v>0</v>
      </c>
      <c r="R756">
        <v>0.80436768224787003</v>
      </c>
    </row>
    <row r="757" spans="1:18" x14ac:dyDescent="0.3">
      <c r="A757" s="1">
        <v>304</v>
      </c>
      <c r="B757" s="1">
        <v>2013</v>
      </c>
      <c r="C757" s="2">
        <v>0</v>
      </c>
      <c r="D757" s="4">
        <v>0.46682630000000003</v>
      </c>
      <c r="E757" s="4">
        <v>0.46984740000000003</v>
      </c>
      <c r="F757" s="4">
        <v>4.5449400000000001E-2</v>
      </c>
      <c r="G757" s="4">
        <v>2.6997900000000001</v>
      </c>
      <c r="H757" s="4">
        <v>0.41593020000000003</v>
      </c>
      <c r="I757">
        <f t="shared" si="77"/>
        <v>0</v>
      </c>
      <c r="J757">
        <f t="shared" si="77"/>
        <v>0</v>
      </c>
      <c r="K757">
        <f t="shared" si="77"/>
        <v>0</v>
      </c>
      <c r="L757">
        <f t="shared" si="77"/>
        <v>0</v>
      </c>
      <c r="M757">
        <f t="shared" si="77"/>
        <v>0</v>
      </c>
      <c r="N757">
        <f t="shared" si="77"/>
        <v>0</v>
      </c>
      <c r="O757">
        <f t="shared" si="77"/>
        <v>0</v>
      </c>
      <c r="P757">
        <f t="shared" si="77"/>
        <v>1</v>
      </c>
      <c r="Q757">
        <f t="shared" si="77"/>
        <v>0</v>
      </c>
      <c r="R757">
        <v>0.80433237887802222</v>
      </c>
    </row>
    <row r="758" spans="1:18" x14ac:dyDescent="0.3">
      <c r="A758" s="1">
        <v>596</v>
      </c>
      <c r="B758" s="1">
        <v>2005</v>
      </c>
      <c r="C758" s="2">
        <v>0</v>
      </c>
      <c r="D758" s="4">
        <v>0.32009539999999997</v>
      </c>
      <c r="E758" s="4">
        <v>0.58632229999999996</v>
      </c>
      <c r="F758" s="4">
        <v>7.47805E-2</v>
      </c>
      <c r="G758" s="4">
        <v>3.7752680000000001</v>
      </c>
      <c r="H758" s="4">
        <v>0.37263980000000002</v>
      </c>
      <c r="I758">
        <f t="shared" si="77"/>
        <v>0</v>
      </c>
      <c r="J758">
        <f t="shared" si="77"/>
        <v>0</v>
      </c>
      <c r="K758">
        <f t="shared" si="77"/>
        <v>0</v>
      </c>
      <c r="L758">
        <f t="shared" si="77"/>
        <v>0</v>
      </c>
      <c r="M758">
        <f t="shared" si="77"/>
        <v>0</v>
      </c>
      <c r="N758">
        <f t="shared" si="77"/>
        <v>0</v>
      </c>
      <c r="O758">
        <f t="shared" si="77"/>
        <v>0</v>
      </c>
      <c r="P758">
        <f t="shared" si="77"/>
        <v>0</v>
      </c>
      <c r="Q758">
        <f t="shared" si="77"/>
        <v>0</v>
      </c>
      <c r="R758">
        <v>0.80424918456171834</v>
      </c>
    </row>
    <row r="759" spans="1:18" x14ac:dyDescent="0.3">
      <c r="A759" s="1">
        <v>481</v>
      </c>
      <c r="B759" s="1">
        <v>2008</v>
      </c>
      <c r="C759" s="2">
        <v>0</v>
      </c>
      <c r="D759" s="4">
        <v>-3.4146799999999998E-2</v>
      </c>
      <c r="E759" s="4">
        <v>0.15927759999999999</v>
      </c>
      <c r="F759" s="4">
        <v>5.1305000000000003E-2</v>
      </c>
      <c r="G759" s="4">
        <v>0.85227790000000003</v>
      </c>
      <c r="H759" s="4">
        <v>0.15116840000000001</v>
      </c>
      <c r="I759">
        <f t="shared" si="77"/>
        <v>0</v>
      </c>
      <c r="J759">
        <f t="shared" si="77"/>
        <v>0</v>
      </c>
      <c r="K759">
        <f t="shared" si="77"/>
        <v>1</v>
      </c>
      <c r="L759">
        <f t="shared" si="77"/>
        <v>0</v>
      </c>
      <c r="M759">
        <f t="shared" si="77"/>
        <v>0</v>
      </c>
      <c r="N759">
        <f t="shared" si="77"/>
        <v>0</v>
      </c>
      <c r="O759">
        <f t="shared" si="77"/>
        <v>0</v>
      </c>
      <c r="P759">
        <f t="shared" si="77"/>
        <v>0</v>
      </c>
      <c r="Q759">
        <f t="shared" si="77"/>
        <v>0</v>
      </c>
      <c r="R759">
        <v>0.80420100741328093</v>
      </c>
    </row>
    <row r="760" spans="1:18" x14ac:dyDescent="0.3">
      <c r="A760" s="1">
        <v>315</v>
      </c>
      <c r="B760" s="1">
        <v>2009</v>
      </c>
      <c r="C760" s="2">
        <v>0</v>
      </c>
      <c r="D760" s="4">
        <v>0.1049523</v>
      </c>
      <c r="E760" s="4">
        <v>0.22088720000000001</v>
      </c>
      <c r="F760" s="4">
        <v>5.5948900000000003E-2</v>
      </c>
      <c r="G760" s="4">
        <v>1.196898</v>
      </c>
      <c r="H760" s="4">
        <v>0.23340330000000001</v>
      </c>
      <c r="I760">
        <f t="shared" si="77"/>
        <v>0</v>
      </c>
      <c r="J760">
        <f t="shared" si="77"/>
        <v>0</v>
      </c>
      <c r="K760">
        <f t="shared" si="77"/>
        <v>0</v>
      </c>
      <c r="L760">
        <f t="shared" si="77"/>
        <v>1</v>
      </c>
      <c r="M760">
        <f t="shared" si="77"/>
        <v>0</v>
      </c>
      <c r="N760">
        <f t="shared" si="77"/>
        <v>0</v>
      </c>
      <c r="O760">
        <f t="shared" si="77"/>
        <v>0</v>
      </c>
      <c r="P760">
        <f t="shared" si="77"/>
        <v>0</v>
      </c>
      <c r="Q760">
        <f t="shared" si="77"/>
        <v>0</v>
      </c>
      <c r="R760">
        <v>0.8033518573185161</v>
      </c>
    </row>
    <row r="761" spans="1:18" x14ac:dyDescent="0.3">
      <c r="A761" s="1">
        <v>554</v>
      </c>
      <c r="B761" s="1">
        <v>2007</v>
      </c>
      <c r="C761" s="2">
        <v>0</v>
      </c>
      <c r="D761" s="4">
        <v>0.34195779999999998</v>
      </c>
      <c r="E761" s="4">
        <v>0.1334458</v>
      </c>
      <c r="F761" s="4">
        <v>6.1921700000000003E-2</v>
      </c>
      <c r="G761" s="4">
        <v>1.8872070000000001</v>
      </c>
      <c r="H761" s="4">
        <v>9.0270100000000006E-2</v>
      </c>
      <c r="I761">
        <f t="shared" si="77"/>
        <v>0</v>
      </c>
      <c r="J761">
        <f t="shared" si="77"/>
        <v>1</v>
      </c>
      <c r="K761">
        <f t="shared" si="77"/>
        <v>0</v>
      </c>
      <c r="L761">
        <f t="shared" si="77"/>
        <v>0</v>
      </c>
      <c r="M761">
        <f t="shared" si="77"/>
        <v>0</v>
      </c>
      <c r="N761">
        <f t="shared" si="77"/>
        <v>0</v>
      </c>
      <c r="O761">
        <f t="shared" si="77"/>
        <v>0</v>
      </c>
      <c r="P761">
        <f t="shared" si="77"/>
        <v>0</v>
      </c>
      <c r="Q761">
        <f t="shared" si="77"/>
        <v>0</v>
      </c>
      <c r="R761">
        <v>0.80319803819262703</v>
      </c>
    </row>
    <row r="762" spans="1:18" x14ac:dyDescent="0.3">
      <c r="A762" s="1">
        <v>304</v>
      </c>
      <c r="B762" s="1">
        <v>2009</v>
      </c>
      <c r="C762" s="2">
        <v>0</v>
      </c>
      <c r="D762" s="4">
        <v>0.424516</v>
      </c>
      <c r="E762" s="4">
        <v>0.31302160000000001</v>
      </c>
      <c r="F762" s="4">
        <v>6.4010600000000001E-2</v>
      </c>
      <c r="G762" s="4">
        <v>1.369956</v>
      </c>
      <c r="H762" s="4">
        <v>0.43254179999999998</v>
      </c>
      <c r="I762">
        <f t="shared" ref="I762:Q771" si="78">IF($B762=I$1, 1, 0)</f>
        <v>0</v>
      </c>
      <c r="J762">
        <f t="shared" si="78"/>
        <v>0</v>
      </c>
      <c r="K762">
        <f t="shared" si="78"/>
        <v>0</v>
      </c>
      <c r="L762">
        <f t="shared" si="78"/>
        <v>1</v>
      </c>
      <c r="M762">
        <f t="shared" si="78"/>
        <v>0</v>
      </c>
      <c r="N762">
        <f t="shared" si="78"/>
        <v>0</v>
      </c>
      <c r="O762">
        <f t="shared" si="78"/>
        <v>0</v>
      </c>
      <c r="P762">
        <f t="shared" si="78"/>
        <v>0</v>
      </c>
      <c r="Q762">
        <f t="shared" si="78"/>
        <v>0</v>
      </c>
      <c r="R762">
        <v>0.80265312623945784</v>
      </c>
    </row>
    <row r="763" spans="1:18" x14ac:dyDescent="0.3">
      <c r="A763" s="1">
        <v>53</v>
      </c>
      <c r="B763" s="1">
        <v>2011</v>
      </c>
      <c r="C763" s="2">
        <v>0</v>
      </c>
      <c r="D763" s="4">
        <v>0.23619979999999999</v>
      </c>
      <c r="E763" s="4">
        <v>0.32405800000000001</v>
      </c>
      <c r="F763" s="4">
        <v>4.6295200000000002E-2</v>
      </c>
      <c r="G763" s="4">
        <v>0.76913330000000002</v>
      </c>
      <c r="H763" s="4">
        <v>0.45568019999999998</v>
      </c>
      <c r="I763">
        <f t="shared" si="78"/>
        <v>0</v>
      </c>
      <c r="J763">
        <f t="shared" si="78"/>
        <v>0</v>
      </c>
      <c r="K763">
        <f t="shared" si="78"/>
        <v>0</v>
      </c>
      <c r="L763">
        <f t="shared" si="78"/>
        <v>0</v>
      </c>
      <c r="M763">
        <f t="shared" si="78"/>
        <v>0</v>
      </c>
      <c r="N763">
        <f t="shared" si="78"/>
        <v>1</v>
      </c>
      <c r="O763">
        <f t="shared" si="78"/>
        <v>0</v>
      </c>
      <c r="P763">
        <f t="shared" si="78"/>
        <v>0</v>
      </c>
      <c r="Q763">
        <f t="shared" si="78"/>
        <v>0</v>
      </c>
      <c r="R763">
        <v>0.80260114804425231</v>
      </c>
    </row>
    <row r="764" spans="1:18" x14ac:dyDescent="0.3">
      <c r="A764" s="1">
        <v>249</v>
      </c>
      <c r="B764" s="1">
        <v>2013</v>
      </c>
      <c r="C764" s="2">
        <v>0</v>
      </c>
      <c r="D764" s="4">
        <v>0.15090509999999999</v>
      </c>
      <c r="E764" s="4">
        <v>2.0695600000000001E-2</v>
      </c>
      <c r="F764" s="4">
        <v>3.94119E-2</v>
      </c>
      <c r="G764" s="4">
        <v>0.75934330000000005</v>
      </c>
      <c r="H764" s="4">
        <v>0.21815200000000001</v>
      </c>
      <c r="I764">
        <f t="shared" si="78"/>
        <v>0</v>
      </c>
      <c r="J764">
        <f t="shared" si="78"/>
        <v>0</v>
      </c>
      <c r="K764">
        <f t="shared" si="78"/>
        <v>0</v>
      </c>
      <c r="L764">
        <f t="shared" si="78"/>
        <v>0</v>
      </c>
      <c r="M764">
        <f t="shared" si="78"/>
        <v>0</v>
      </c>
      <c r="N764">
        <f t="shared" si="78"/>
        <v>0</v>
      </c>
      <c r="O764">
        <f t="shared" si="78"/>
        <v>0</v>
      </c>
      <c r="P764">
        <f t="shared" si="78"/>
        <v>1</v>
      </c>
      <c r="Q764">
        <f t="shared" si="78"/>
        <v>0</v>
      </c>
      <c r="R764">
        <v>0.80190717194542904</v>
      </c>
    </row>
    <row r="765" spans="1:18" x14ac:dyDescent="0.3">
      <c r="A765" s="1">
        <v>445</v>
      </c>
      <c r="B765" s="1">
        <v>2011</v>
      </c>
      <c r="C765" s="2">
        <v>0</v>
      </c>
      <c r="D765" s="4">
        <v>7.5389800000000007E-2</v>
      </c>
      <c r="E765" s="4">
        <v>0.15933130000000001</v>
      </c>
      <c r="F765" s="4">
        <v>6.4717899999999995E-2</v>
      </c>
      <c r="G765" s="4">
        <v>0.43472670000000002</v>
      </c>
      <c r="H765" s="4">
        <v>0.16649410000000001</v>
      </c>
      <c r="I765">
        <f t="shared" si="78"/>
        <v>0</v>
      </c>
      <c r="J765">
        <f t="shared" si="78"/>
        <v>0</v>
      </c>
      <c r="K765">
        <f t="shared" si="78"/>
        <v>0</v>
      </c>
      <c r="L765">
        <f t="shared" si="78"/>
        <v>0</v>
      </c>
      <c r="M765">
        <f t="shared" si="78"/>
        <v>0</v>
      </c>
      <c r="N765">
        <f t="shared" si="78"/>
        <v>1</v>
      </c>
      <c r="O765">
        <f t="shared" si="78"/>
        <v>0</v>
      </c>
      <c r="P765">
        <f t="shared" si="78"/>
        <v>0</v>
      </c>
      <c r="Q765">
        <f t="shared" si="78"/>
        <v>0</v>
      </c>
      <c r="R765">
        <v>0.80187446822147457</v>
      </c>
    </row>
    <row r="766" spans="1:18" x14ac:dyDescent="0.3">
      <c r="A766" s="1">
        <v>524</v>
      </c>
      <c r="B766" s="1">
        <v>2007</v>
      </c>
      <c r="C766" s="2">
        <v>0</v>
      </c>
      <c r="D766" s="4">
        <v>-8.1852599999999998E-2</v>
      </c>
      <c r="E766" s="4">
        <v>0.36477080000000001</v>
      </c>
      <c r="F766" s="4">
        <v>6.1790699999999997E-2</v>
      </c>
      <c r="G766" s="4">
        <v>2.1073569999999999</v>
      </c>
      <c r="H766" s="4">
        <v>0.1518456</v>
      </c>
      <c r="I766">
        <f t="shared" si="78"/>
        <v>0</v>
      </c>
      <c r="J766">
        <f t="shared" si="78"/>
        <v>1</v>
      </c>
      <c r="K766">
        <f t="shared" si="78"/>
        <v>0</v>
      </c>
      <c r="L766">
        <f t="shared" si="78"/>
        <v>0</v>
      </c>
      <c r="M766">
        <f t="shared" si="78"/>
        <v>0</v>
      </c>
      <c r="N766">
        <f t="shared" si="78"/>
        <v>0</v>
      </c>
      <c r="O766">
        <f t="shared" si="78"/>
        <v>0</v>
      </c>
      <c r="P766">
        <f t="shared" si="78"/>
        <v>0</v>
      </c>
      <c r="Q766">
        <f t="shared" si="78"/>
        <v>0</v>
      </c>
      <c r="R766">
        <v>0.80183006821073011</v>
      </c>
    </row>
    <row r="767" spans="1:18" x14ac:dyDescent="0.3">
      <c r="A767" s="1">
        <v>170</v>
      </c>
      <c r="B767" s="1">
        <v>2012</v>
      </c>
      <c r="C767" s="2">
        <v>0</v>
      </c>
      <c r="D767" s="4">
        <v>6.3519900000000004E-2</v>
      </c>
      <c r="E767" s="4">
        <v>0.2400939</v>
      </c>
      <c r="F767" s="4">
        <v>6.0414099999999998E-2</v>
      </c>
      <c r="G767" s="4">
        <v>0.61304999999999998</v>
      </c>
      <c r="H767" s="4">
        <v>9.1435100000000005E-2</v>
      </c>
      <c r="I767">
        <f t="shared" si="78"/>
        <v>0</v>
      </c>
      <c r="J767">
        <f t="shared" si="78"/>
        <v>0</v>
      </c>
      <c r="K767">
        <f t="shared" si="78"/>
        <v>0</v>
      </c>
      <c r="L767">
        <f t="shared" si="78"/>
        <v>0</v>
      </c>
      <c r="M767">
        <f t="shared" si="78"/>
        <v>0</v>
      </c>
      <c r="N767">
        <f t="shared" si="78"/>
        <v>0</v>
      </c>
      <c r="O767">
        <f t="shared" si="78"/>
        <v>1</v>
      </c>
      <c r="P767">
        <f t="shared" si="78"/>
        <v>0</v>
      </c>
      <c r="Q767">
        <f t="shared" si="78"/>
        <v>0</v>
      </c>
      <c r="R767">
        <v>0.80163402717453358</v>
      </c>
    </row>
    <row r="768" spans="1:18" x14ac:dyDescent="0.3">
      <c r="A768" s="1">
        <v>4</v>
      </c>
      <c r="B768" s="1">
        <v>2013</v>
      </c>
      <c r="C768" s="2">
        <v>0</v>
      </c>
      <c r="D768" s="4">
        <v>9.7894999999999996E-3</v>
      </c>
      <c r="E768" s="4">
        <v>0.14604919999999999</v>
      </c>
      <c r="F768" s="4">
        <v>4.2586600000000002E-2</v>
      </c>
      <c r="G768" s="4">
        <v>0.57736209999999999</v>
      </c>
      <c r="H768" s="4">
        <v>0.1117286</v>
      </c>
      <c r="I768">
        <f t="shared" si="78"/>
        <v>0</v>
      </c>
      <c r="J768">
        <f t="shared" si="78"/>
        <v>0</v>
      </c>
      <c r="K768">
        <f t="shared" si="78"/>
        <v>0</v>
      </c>
      <c r="L768">
        <f t="shared" si="78"/>
        <v>0</v>
      </c>
      <c r="M768">
        <f t="shared" si="78"/>
        <v>0</v>
      </c>
      <c r="N768">
        <f t="shared" si="78"/>
        <v>0</v>
      </c>
      <c r="O768">
        <f t="shared" si="78"/>
        <v>0</v>
      </c>
      <c r="P768">
        <f t="shared" si="78"/>
        <v>1</v>
      </c>
      <c r="Q768">
        <f t="shared" si="78"/>
        <v>0</v>
      </c>
      <c r="R768">
        <v>0.80143200970776496</v>
      </c>
    </row>
    <row r="769" spans="1:18" x14ac:dyDescent="0.3">
      <c r="A769" s="1">
        <v>589</v>
      </c>
      <c r="B769" s="1">
        <v>2009</v>
      </c>
      <c r="C769" s="2">
        <v>0</v>
      </c>
      <c r="D769" s="4">
        <v>9.0305999999999997E-3</v>
      </c>
      <c r="E769" s="4">
        <v>-0.16882730000000001</v>
      </c>
      <c r="F769" s="4">
        <v>5.6762199999999999E-2</v>
      </c>
      <c r="G769" s="4">
        <v>0.71825059999999996</v>
      </c>
      <c r="H769" s="4">
        <v>0.1246558</v>
      </c>
      <c r="I769">
        <f t="shared" si="78"/>
        <v>0</v>
      </c>
      <c r="J769">
        <f t="shared" si="78"/>
        <v>0</v>
      </c>
      <c r="K769">
        <f t="shared" si="78"/>
        <v>0</v>
      </c>
      <c r="L769">
        <f t="shared" si="78"/>
        <v>1</v>
      </c>
      <c r="M769">
        <f t="shared" si="78"/>
        <v>0</v>
      </c>
      <c r="N769">
        <f t="shared" si="78"/>
        <v>0</v>
      </c>
      <c r="O769">
        <f t="shared" si="78"/>
        <v>0</v>
      </c>
      <c r="P769">
        <f t="shared" si="78"/>
        <v>0</v>
      </c>
      <c r="Q769">
        <f t="shared" si="78"/>
        <v>0</v>
      </c>
      <c r="R769">
        <v>0.80133318789492247</v>
      </c>
    </row>
    <row r="770" spans="1:18" x14ac:dyDescent="0.3">
      <c r="A770" s="1">
        <v>536</v>
      </c>
      <c r="B770" s="1">
        <v>2008</v>
      </c>
      <c r="C770" s="2">
        <v>0</v>
      </c>
      <c r="D770" s="4">
        <v>7.1253700000000003E-2</v>
      </c>
      <c r="E770" s="4">
        <v>0.34659669999999998</v>
      </c>
      <c r="F770" s="4">
        <v>7.2008199999999994E-2</v>
      </c>
      <c r="G770" s="4">
        <v>6.5523730000000002</v>
      </c>
      <c r="H770" s="4">
        <v>0.32512279999999999</v>
      </c>
      <c r="I770">
        <f t="shared" si="78"/>
        <v>0</v>
      </c>
      <c r="J770">
        <f t="shared" si="78"/>
        <v>0</v>
      </c>
      <c r="K770">
        <f t="shared" si="78"/>
        <v>1</v>
      </c>
      <c r="L770">
        <f t="shared" si="78"/>
        <v>0</v>
      </c>
      <c r="M770">
        <f t="shared" si="78"/>
        <v>0</v>
      </c>
      <c r="N770">
        <f t="shared" si="78"/>
        <v>0</v>
      </c>
      <c r="O770">
        <f t="shared" si="78"/>
        <v>0</v>
      </c>
      <c r="P770">
        <f t="shared" si="78"/>
        <v>0</v>
      </c>
      <c r="Q770">
        <f t="shared" si="78"/>
        <v>0</v>
      </c>
      <c r="R770">
        <v>0.80071719685000398</v>
      </c>
    </row>
    <row r="771" spans="1:18" x14ac:dyDescent="0.3">
      <c r="A771" s="1">
        <v>394</v>
      </c>
      <c r="B771" s="1">
        <v>2006</v>
      </c>
      <c r="C771" s="2">
        <v>0</v>
      </c>
      <c r="D771" s="4">
        <v>0.22483429999999999</v>
      </c>
      <c r="E771" s="4">
        <v>9.6444699999999994E-2</v>
      </c>
      <c r="F771" s="4">
        <v>4.2298599999999999E-2</v>
      </c>
      <c r="G771" s="4">
        <v>0.59648699999999999</v>
      </c>
      <c r="H771" s="4">
        <v>0.25086619999999998</v>
      </c>
      <c r="I771">
        <f t="shared" si="78"/>
        <v>1</v>
      </c>
      <c r="J771">
        <f t="shared" si="78"/>
        <v>0</v>
      </c>
      <c r="K771">
        <f t="shared" si="78"/>
        <v>0</v>
      </c>
      <c r="L771">
        <f t="shared" si="78"/>
        <v>0</v>
      </c>
      <c r="M771">
        <f t="shared" si="78"/>
        <v>0</v>
      </c>
      <c r="N771">
        <f t="shared" si="78"/>
        <v>0</v>
      </c>
      <c r="O771">
        <f t="shared" si="78"/>
        <v>0</v>
      </c>
      <c r="P771">
        <f t="shared" si="78"/>
        <v>0</v>
      </c>
      <c r="Q771">
        <f t="shared" si="78"/>
        <v>0</v>
      </c>
      <c r="R771">
        <v>0.80054571591890167</v>
      </c>
    </row>
    <row r="772" spans="1:18" x14ac:dyDescent="0.3">
      <c r="A772" s="1">
        <v>596</v>
      </c>
      <c r="B772" s="1">
        <v>2014</v>
      </c>
      <c r="C772" s="2">
        <v>0</v>
      </c>
      <c r="D772" s="4">
        <v>9.4616800000000001E-2</v>
      </c>
      <c r="E772" s="4">
        <v>0.60845139999999998</v>
      </c>
      <c r="F772" s="4">
        <v>5.7946499999999998E-2</v>
      </c>
      <c r="G772" s="4">
        <v>2.4303689999999998</v>
      </c>
      <c r="H772" s="4">
        <v>0.3821486</v>
      </c>
      <c r="I772">
        <f t="shared" ref="I772:Q781" si="79">IF($B772=I$1, 1, 0)</f>
        <v>0</v>
      </c>
      <c r="J772">
        <f t="shared" si="79"/>
        <v>0</v>
      </c>
      <c r="K772">
        <f t="shared" si="79"/>
        <v>0</v>
      </c>
      <c r="L772">
        <f t="shared" si="79"/>
        <v>0</v>
      </c>
      <c r="M772">
        <f t="shared" si="79"/>
        <v>0</v>
      </c>
      <c r="N772">
        <f t="shared" si="79"/>
        <v>0</v>
      </c>
      <c r="O772">
        <f t="shared" si="79"/>
        <v>0</v>
      </c>
      <c r="P772">
        <f t="shared" si="79"/>
        <v>0</v>
      </c>
      <c r="Q772">
        <f t="shared" si="79"/>
        <v>1</v>
      </c>
      <c r="R772">
        <v>0.80035557257432732</v>
      </c>
    </row>
    <row r="773" spans="1:18" x14ac:dyDescent="0.3">
      <c r="A773" s="1">
        <v>587</v>
      </c>
      <c r="B773" s="1">
        <v>2009</v>
      </c>
      <c r="C773" s="2">
        <v>0</v>
      </c>
      <c r="D773" s="4">
        <v>0.27130749999999998</v>
      </c>
      <c r="E773" s="4">
        <v>0.3585603</v>
      </c>
      <c r="F773" s="4">
        <v>3.1047100000000001E-2</v>
      </c>
      <c r="G773" s="4">
        <v>1.6775359999999999</v>
      </c>
      <c r="H773" s="4">
        <v>0.25750489999999998</v>
      </c>
      <c r="I773">
        <f t="shared" si="79"/>
        <v>0</v>
      </c>
      <c r="J773">
        <f t="shared" si="79"/>
        <v>0</v>
      </c>
      <c r="K773">
        <f t="shared" si="79"/>
        <v>0</v>
      </c>
      <c r="L773">
        <f t="shared" si="79"/>
        <v>1</v>
      </c>
      <c r="M773">
        <f t="shared" si="79"/>
        <v>0</v>
      </c>
      <c r="N773">
        <f t="shared" si="79"/>
        <v>0</v>
      </c>
      <c r="O773">
        <f t="shared" si="79"/>
        <v>0</v>
      </c>
      <c r="P773">
        <f t="shared" si="79"/>
        <v>0</v>
      </c>
      <c r="Q773">
        <f t="shared" si="79"/>
        <v>0</v>
      </c>
      <c r="R773">
        <v>0.80028113965203629</v>
      </c>
    </row>
    <row r="774" spans="1:18" x14ac:dyDescent="0.3">
      <c r="A774" s="1">
        <v>688</v>
      </c>
      <c r="B774" s="1">
        <v>2009</v>
      </c>
      <c r="C774" s="2">
        <v>0</v>
      </c>
      <c r="D774" s="4">
        <v>0.13202259999999999</v>
      </c>
      <c r="E774" s="4">
        <v>0.2173947</v>
      </c>
      <c r="F774" s="4">
        <v>5.1502199999999998E-2</v>
      </c>
      <c r="G774" s="4">
        <v>1.9469749999999999</v>
      </c>
      <c r="H774" s="4">
        <v>0.30388660000000001</v>
      </c>
      <c r="I774">
        <f t="shared" si="79"/>
        <v>0</v>
      </c>
      <c r="J774">
        <f t="shared" si="79"/>
        <v>0</v>
      </c>
      <c r="K774">
        <f t="shared" si="79"/>
        <v>0</v>
      </c>
      <c r="L774">
        <f t="shared" si="79"/>
        <v>1</v>
      </c>
      <c r="M774">
        <f t="shared" si="79"/>
        <v>0</v>
      </c>
      <c r="N774">
        <f t="shared" si="79"/>
        <v>0</v>
      </c>
      <c r="O774">
        <f t="shared" si="79"/>
        <v>0</v>
      </c>
      <c r="P774">
        <f t="shared" si="79"/>
        <v>0</v>
      </c>
      <c r="Q774">
        <f t="shared" si="79"/>
        <v>0</v>
      </c>
      <c r="R774">
        <v>0.79984701758132326</v>
      </c>
    </row>
    <row r="775" spans="1:18" x14ac:dyDescent="0.3">
      <c r="A775" s="1">
        <v>648</v>
      </c>
      <c r="B775" s="1">
        <v>2011</v>
      </c>
      <c r="C775" s="2">
        <v>0</v>
      </c>
      <c r="D775" s="4">
        <v>0.25405139999999998</v>
      </c>
      <c r="E775" s="4">
        <v>0.1325268</v>
      </c>
      <c r="F775" s="4">
        <v>4.2586499999999999E-2</v>
      </c>
      <c r="G775" s="4">
        <v>2.2406280000000001</v>
      </c>
      <c r="H775" s="4">
        <v>0.18105879999999999</v>
      </c>
      <c r="I775">
        <f t="shared" si="79"/>
        <v>0</v>
      </c>
      <c r="J775">
        <f t="shared" si="79"/>
        <v>0</v>
      </c>
      <c r="K775">
        <f t="shared" si="79"/>
        <v>0</v>
      </c>
      <c r="L775">
        <f t="shared" si="79"/>
        <v>0</v>
      </c>
      <c r="M775">
        <f t="shared" si="79"/>
        <v>0</v>
      </c>
      <c r="N775">
        <f t="shared" si="79"/>
        <v>1</v>
      </c>
      <c r="O775">
        <f t="shared" si="79"/>
        <v>0</v>
      </c>
      <c r="P775">
        <f t="shared" si="79"/>
        <v>0</v>
      </c>
      <c r="Q775">
        <f t="shared" si="79"/>
        <v>0</v>
      </c>
      <c r="R775">
        <v>0.79949998537606781</v>
      </c>
    </row>
    <row r="776" spans="1:18" x14ac:dyDescent="0.3">
      <c r="A776" s="1">
        <v>439</v>
      </c>
      <c r="B776" s="1">
        <v>2005</v>
      </c>
      <c r="C776" s="2">
        <v>0</v>
      </c>
      <c r="D776" s="4">
        <v>0.2035643</v>
      </c>
      <c r="E776" s="4">
        <v>-0.73698680000000005</v>
      </c>
      <c r="F776" s="4">
        <v>4.2724900000000003E-2</v>
      </c>
      <c r="G776" s="4">
        <v>1.670291</v>
      </c>
      <c r="H776" s="4">
        <v>0.39922259999999998</v>
      </c>
      <c r="I776">
        <f t="shared" si="79"/>
        <v>0</v>
      </c>
      <c r="J776">
        <f t="shared" si="79"/>
        <v>0</v>
      </c>
      <c r="K776">
        <f t="shared" si="79"/>
        <v>0</v>
      </c>
      <c r="L776">
        <f t="shared" si="79"/>
        <v>0</v>
      </c>
      <c r="M776">
        <f t="shared" si="79"/>
        <v>0</v>
      </c>
      <c r="N776">
        <f t="shared" si="79"/>
        <v>0</v>
      </c>
      <c r="O776">
        <f t="shared" si="79"/>
        <v>0</v>
      </c>
      <c r="P776">
        <f t="shared" si="79"/>
        <v>0</v>
      </c>
      <c r="Q776">
        <f t="shared" si="79"/>
        <v>0</v>
      </c>
      <c r="R776">
        <v>0.79891858603945598</v>
      </c>
    </row>
    <row r="777" spans="1:18" x14ac:dyDescent="0.3">
      <c r="A777" s="1">
        <v>485</v>
      </c>
      <c r="B777" s="1">
        <v>2007</v>
      </c>
      <c r="C777" s="2">
        <v>0</v>
      </c>
      <c r="D777" s="4">
        <v>0.36759229999999998</v>
      </c>
      <c r="E777" s="4">
        <v>0.13125600000000001</v>
      </c>
      <c r="F777" s="4">
        <v>4.9652200000000001E-2</v>
      </c>
      <c r="G777" s="4">
        <v>1.0528949999999999</v>
      </c>
      <c r="H777" s="4">
        <v>1.1527890000000001</v>
      </c>
      <c r="I777">
        <f t="shared" si="79"/>
        <v>0</v>
      </c>
      <c r="J777">
        <f t="shared" si="79"/>
        <v>1</v>
      </c>
      <c r="K777">
        <f t="shared" si="79"/>
        <v>0</v>
      </c>
      <c r="L777">
        <f t="shared" si="79"/>
        <v>0</v>
      </c>
      <c r="M777">
        <f t="shared" si="79"/>
        <v>0</v>
      </c>
      <c r="N777">
        <f t="shared" si="79"/>
        <v>0</v>
      </c>
      <c r="O777">
        <f t="shared" si="79"/>
        <v>0</v>
      </c>
      <c r="P777">
        <f t="shared" si="79"/>
        <v>0</v>
      </c>
      <c r="Q777">
        <f t="shared" si="79"/>
        <v>0</v>
      </c>
      <c r="R777">
        <v>0.79844190412699823</v>
      </c>
    </row>
    <row r="778" spans="1:18" x14ac:dyDescent="0.3">
      <c r="A778" s="1">
        <v>479</v>
      </c>
      <c r="B778" s="1">
        <v>2012</v>
      </c>
      <c r="C778" s="2">
        <v>0</v>
      </c>
      <c r="D778" s="4">
        <v>0.31707020000000002</v>
      </c>
      <c r="E778" s="4">
        <v>0.2362426</v>
      </c>
      <c r="F778" s="4">
        <v>6.0846299999999999E-2</v>
      </c>
      <c r="G778" s="4">
        <v>1.9805489999999999</v>
      </c>
      <c r="H778" s="4">
        <v>0.3134362</v>
      </c>
      <c r="I778">
        <f t="shared" si="79"/>
        <v>0</v>
      </c>
      <c r="J778">
        <f t="shared" si="79"/>
        <v>0</v>
      </c>
      <c r="K778">
        <f t="shared" si="79"/>
        <v>0</v>
      </c>
      <c r="L778">
        <f t="shared" si="79"/>
        <v>0</v>
      </c>
      <c r="M778">
        <f t="shared" si="79"/>
        <v>0</v>
      </c>
      <c r="N778">
        <f t="shared" si="79"/>
        <v>0</v>
      </c>
      <c r="O778">
        <f t="shared" si="79"/>
        <v>1</v>
      </c>
      <c r="P778">
        <f t="shared" si="79"/>
        <v>0</v>
      </c>
      <c r="Q778">
        <f t="shared" si="79"/>
        <v>0</v>
      </c>
      <c r="R778">
        <v>0.79829528943849981</v>
      </c>
    </row>
    <row r="779" spans="1:18" x14ac:dyDescent="0.3">
      <c r="A779" s="1">
        <v>71</v>
      </c>
      <c r="B779" s="1">
        <v>2013</v>
      </c>
      <c r="C779" s="2">
        <v>0</v>
      </c>
      <c r="D779" s="4">
        <v>0.22897419999999999</v>
      </c>
      <c r="E779" s="4">
        <v>0.51673950000000002</v>
      </c>
      <c r="F779" s="4">
        <v>5.0957500000000003E-2</v>
      </c>
      <c r="G779" s="4">
        <v>2.3216519999999998</v>
      </c>
      <c r="H779" s="4">
        <v>0.31393900000000002</v>
      </c>
      <c r="I779">
        <f t="shared" si="79"/>
        <v>0</v>
      </c>
      <c r="J779">
        <f t="shared" si="79"/>
        <v>0</v>
      </c>
      <c r="K779">
        <f t="shared" si="79"/>
        <v>0</v>
      </c>
      <c r="L779">
        <f t="shared" si="79"/>
        <v>0</v>
      </c>
      <c r="M779">
        <f t="shared" si="79"/>
        <v>0</v>
      </c>
      <c r="N779">
        <f t="shared" si="79"/>
        <v>0</v>
      </c>
      <c r="O779">
        <f t="shared" si="79"/>
        <v>0</v>
      </c>
      <c r="P779">
        <f t="shared" si="79"/>
        <v>1</v>
      </c>
      <c r="Q779">
        <f t="shared" si="79"/>
        <v>0</v>
      </c>
      <c r="R779">
        <v>0.79793285688495952</v>
      </c>
    </row>
    <row r="780" spans="1:18" x14ac:dyDescent="0.3">
      <c r="A780" s="1">
        <v>496</v>
      </c>
      <c r="B780" s="1">
        <v>2008</v>
      </c>
      <c r="C780" s="2">
        <v>0</v>
      </c>
      <c r="D780" s="4">
        <v>0.38421680000000002</v>
      </c>
      <c r="E780" s="4">
        <v>0.18309600000000001</v>
      </c>
      <c r="F780" s="4">
        <v>4.9342799999999999E-2</v>
      </c>
      <c r="G780" s="4">
        <v>0.50405060000000002</v>
      </c>
      <c r="H780" s="4">
        <v>0.31397229999999998</v>
      </c>
      <c r="I780">
        <f t="shared" si="79"/>
        <v>0</v>
      </c>
      <c r="J780">
        <f t="shared" si="79"/>
        <v>0</v>
      </c>
      <c r="K780">
        <f t="shared" si="79"/>
        <v>1</v>
      </c>
      <c r="L780">
        <f t="shared" si="79"/>
        <v>0</v>
      </c>
      <c r="M780">
        <f t="shared" si="79"/>
        <v>0</v>
      </c>
      <c r="N780">
        <f t="shared" si="79"/>
        <v>0</v>
      </c>
      <c r="O780">
        <f t="shared" si="79"/>
        <v>0</v>
      </c>
      <c r="P780">
        <f t="shared" si="79"/>
        <v>0</v>
      </c>
      <c r="Q780">
        <f t="shared" si="79"/>
        <v>0</v>
      </c>
      <c r="R780">
        <v>0.79697120013893152</v>
      </c>
    </row>
    <row r="781" spans="1:18" x14ac:dyDescent="0.3">
      <c r="A781" s="1">
        <v>58</v>
      </c>
      <c r="B781" s="1">
        <v>2011</v>
      </c>
      <c r="C781" s="2">
        <v>0</v>
      </c>
      <c r="D781" s="4">
        <v>-8.6530399999999993E-2</v>
      </c>
      <c r="E781" s="4">
        <v>0.15532589999999999</v>
      </c>
      <c r="F781" s="4">
        <v>-4.4930000000000002E-4</v>
      </c>
      <c r="G781" s="4">
        <v>0.45342189999999999</v>
      </c>
      <c r="H781" s="4">
        <v>9.3439599999999998E-2</v>
      </c>
      <c r="I781">
        <f t="shared" si="79"/>
        <v>0</v>
      </c>
      <c r="J781">
        <f t="shared" si="79"/>
        <v>0</v>
      </c>
      <c r="K781">
        <f t="shared" si="79"/>
        <v>0</v>
      </c>
      <c r="L781">
        <f t="shared" si="79"/>
        <v>0</v>
      </c>
      <c r="M781">
        <f t="shared" si="79"/>
        <v>0</v>
      </c>
      <c r="N781">
        <f t="shared" si="79"/>
        <v>1</v>
      </c>
      <c r="O781">
        <f t="shared" si="79"/>
        <v>0</v>
      </c>
      <c r="P781">
        <f t="shared" si="79"/>
        <v>0</v>
      </c>
      <c r="Q781">
        <f t="shared" si="79"/>
        <v>0</v>
      </c>
      <c r="R781">
        <v>0.79670523229889234</v>
      </c>
    </row>
    <row r="782" spans="1:18" x14ac:dyDescent="0.3">
      <c r="A782" s="1">
        <v>184</v>
      </c>
      <c r="B782" s="1">
        <v>2014</v>
      </c>
      <c r="C782" s="2">
        <v>0</v>
      </c>
      <c r="D782" s="4">
        <v>1.5547099999999999E-2</v>
      </c>
      <c r="E782" s="4">
        <v>3.1401100000000001E-2</v>
      </c>
      <c r="F782" s="4">
        <v>2.9863600000000001E-2</v>
      </c>
      <c r="G782" s="4">
        <v>0.69614989999999999</v>
      </c>
      <c r="H782" s="4">
        <v>0.11484800000000001</v>
      </c>
      <c r="I782">
        <f t="shared" ref="I782:Q791" si="80">IF($B782=I$1, 1, 0)</f>
        <v>0</v>
      </c>
      <c r="J782">
        <f t="shared" si="80"/>
        <v>0</v>
      </c>
      <c r="K782">
        <f t="shared" si="80"/>
        <v>0</v>
      </c>
      <c r="L782">
        <f t="shared" si="80"/>
        <v>0</v>
      </c>
      <c r="M782">
        <f t="shared" si="80"/>
        <v>0</v>
      </c>
      <c r="N782">
        <f t="shared" si="80"/>
        <v>0</v>
      </c>
      <c r="O782">
        <f t="shared" si="80"/>
        <v>0</v>
      </c>
      <c r="P782">
        <f t="shared" si="80"/>
        <v>0</v>
      </c>
      <c r="Q782">
        <f t="shared" si="80"/>
        <v>1</v>
      </c>
      <c r="R782">
        <v>0.79629612576438047</v>
      </c>
    </row>
    <row r="783" spans="1:18" x14ac:dyDescent="0.3">
      <c r="A783" s="1">
        <v>532</v>
      </c>
      <c r="B783" s="1">
        <v>2011</v>
      </c>
      <c r="C783" s="2">
        <v>0</v>
      </c>
      <c r="D783" s="4">
        <v>8.1191700000000006E-2</v>
      </c>
      <c r="E783" s="4">
        <v>0.31276029999999999</v>
      </c>
      <c r="F783" s="4">
        <v>2.7109999999999999E-2</v>
      </c>
      <c r="G783" s="4">
        <v>0.49441869999999999</v>
      </c>
      <c r="H783" s="4">
        <v>0.15541640000000001</v>
      </c>
      <c r="I783">
        <f t="shared" si="80"/>
        <v>0</v>
      </c>
      <c r="J783">
        <f t="shared" si="80"/>
        <v>0</v>
      </c>
      <c r="K783">
        <f t="shared" si="80"/>
        <v>0</v>
      </c>
      <c r="L783">
        <f t="shared" si="80"/>
        <v>0</v>
      </c>
      <c r="M783">
        <f t="shared" si="80"/>
        <v>0</v>
      </c>
      <c r="N783">
        <f t="shared" si="80"/>
        <v>1</v>
      </c>
      <c r="O783">
        <f t="shared" si="80"/>
        <v>0</v>
      </c>
      <c r="P783">
        <f t="shared" si="80"/>
        <v>0</v>
      </c>
      <c r="Q783">
        <f t="shared" si="80"/>
        <v>0</v>
      </c>
      <c r="R783">
        <v>0.79607195219717386</v>
      </c>
    </row>
    <row r="784" spans="1:18" x14ac:dyDescent="0.3">
      <c r="A784" s="1">
        <v>339</v>
      </c>
      <c r="B784" s="1">
        <v>2008</v>
      </c>
      <c r="C784" s="2">
        <v>0</v>
      </c>
      <c r="D784" s="4">
        <v>2.0048000000000002E-3</v>
      </c>
      <c r="E784" s="4">
        <v>0.12632399999999999</v>
      </c>
      <c r="F784" s="4">
        <v>1.7809999999999999E-2</v>
      </c>
      <c r="G784" s="4">
        <v>0.40642869999999998</v>
      </c>
      <c r="H784" s="4">
        <v>9.67441E-2</v>
      </c>
      <c r="I784">
        <f t="shared" si="80"/>
        <v>0</v>
      </c>
      <c r="J784">
        <f t="shared" si="80"/>
        <v>0</v>
      </c>
      <c r="K784">
        <f t="shared" si="80"/>
        <v>1</v>
      </c>
      <c r="L784">
        <f t="shared" si="80"/>
        <v>0</v>
      </c>
      <c r="M784">
        <f t="shared" si="80"/>
        <v>0</v>
      </c>
      <c r="N784">
        <f t="shared" si="80"/>
        <v>0</v>
      </c>
      <c r="O784">
        <f t="shared" si="80"/>
        <v>0</v>
      </c>
      <c r="P784">
        <f t="shared" si="80"/>
        <v>0</v>
      </c>
      <c r="Q784">
        <f t="shared" si="80"/>
        <v>0</v>
      </c>
      <c r="R784">
        <v>0.79547404265321098</v>
      </c>
    </row>
    <row r="785" spans="1:18" x14ac:dyDescent="0.3">
      <c r="A785" s="1">
        <v>250</v>
      </c>
      <c r="B785" s="1">
        <v>2009</v>
      </c>
      <c r="C785" s="2">
        <v>0</v>
      </c>
      <c r="D785" s="4">
        <v>0.1318512</v>
      </c>
      <c r="E785" s="4">
        <v>0.22403190000000001</v>
      </c>
      <c r="F785" s="4">
        <v>3.9438300000000003E-2</v>
      </c>
      <c r="G785" s="4">
        <v>0.49239149999999998</v>
      </c>
      <c r="H785" s="4">
        <v>0.30845610000000001</v>
      </c>
      <c r="I785">
        <f t="shared" si="80"/>
        <v>0</v>
      </c>
      <c r="J785">
        <f t="shared" si="80"/>
        <v>0</v>
      </c>
      <c r="K785">
        <f t="shared" si="80"/>
        <v>0</v>
      </c>
      <c r="L785">
        <f t="shared" si="80"/>
        <v>1</v>
      </c>
      <c r="M785">
        <f t="shared" si="80"/>
        <v>0</v>
      </c>
      <c r="N785">
        <f t="shared" si="80"/>
        <v>0</v>
      </c>
      <c r="O785">
        <f t="shared" si="80"/>
        <v>0</v>
      </c>
      <c r="P785">
        <f t="shared" si="80"/>
        <v>0</v>
      </c>
      <c r="Q785">
        <f t="shared" si="80"/>
        <v>0</v>
      </c>
      <c r="R785">
        <v>0.79516115299988632</v>
      </c>
    </row>
    <row r="786" spans="1:18" x14ac:dyDescent="0.3">
      <c r="A786" s="1">
        <v>51</v>
      </c>
      <c r="B786" s="1">
        <v>2009</v>
      </c>
      <c r="C786" s="2">
        <v>0</v>
      </c>
      <c r="D786" s="4">
        <v>0.19536529999999999</v>
      </c>
      <c r="E786" s="4">
        <v>0.65449210000000002</v>
      </c>
      <c r="F786" s="4">
        <v>8.8810399999999998E-2</v>
      </c>
      <c r="G786" s="4">
        <v>15.012560000000001</v>
      </c>
      <c r="H786" s="4">
        <v>0.27681270000000002</v>
      </c>
      <c r="I786">
        <f t="shared" si="80"/>
        <v>0</v>
      </c>
      <c r="J786">
        <f t="shared" si="80"/>
        <v>0</v>
      </c>
      <c r="K786">
        <f t="shared" si="80"/>
        <v>0</v>
      </c>
      <c r="L786">
        <f t="shared" si="80"/>
        <v>1</v>
      </c>
      <c r="M786">
        <f t="shared" si="80"/>
        <v>0</v>
      </c>
      <c r="N786">
        <f t="shared" si="80"/>
        <v>0</v>
      </c>
      <c r="O786">
        <f t="shared" si="80"/>
        <v>0</v>
      </c>
      <c r="P786">
        <f t="shared" si="80"/>
        <v>0</v>
      </c>
      <c r="Q786">
        <f t="shared" si="80"/>
        <v>0</v>
      </c>
      <c r="R786">
        <v>0.79466170600790986</v>
      </c>
    </row>
    <row r="787" spans="1:18" x14ac:dyDescent="0.3">
      <c r="A787" s="1">
        <v>326</v>
      </c>
      <c r="B787" s="1">
        <v>2009</v>
      </c>
      <c r="C787" s="2">
        <v>0</v>
      </c>
      <c r="D787" s="4">
        <v>0.32650760000000001</v>
      </c>
      <c r="E787" s="4">
        <v>0.28866130000000001</v>
      </c>
      <c r="F787" s="4">
        <v>9.0970200000000001E-2</v>
      </c>
      <c r="G787" s="4">
        <v>0.2322921</v>
      </c>
      <c r="H787" s="4">
        <v>0.65125109999999997</v>
      </c>
      <c r="I787">
        <f t="shared" si="80"/>
        <v>0</v>
      </c>
      <c r="J787">
        <f t="shared" si="80"/>
        <v>0</v>
      </c>
      <c r="K787">
        <f t="shared" si="80"/>
        <v>0</v>
      </c>
      <c r="L787">
        <f t="shared" si="80"/>
        <v>1</v>
      </c>
      <c r="M787">
        <f t="shared" si="80"/>
        <v>0</v>
      </c>
      <c r="N787">
        <f t="shared" si="80"/>
        <v>0</v>
      </c>
      <c r="O787">
        <f t="shared" si="80"/>
        <v>0</v>
      </c>
      <c r="P787">
        <f t="shared" si="80"/>
        <v>0</v>
      </c>
      <c r="Q787">
        <f t="shared" si="80"/>
        <v>0</v>
      </c>
      <c r="R787">
        <v>0.79428873152040502</v>
      </c>
    </row>
    <row r="788" spans="1:18" x14ac:dyDescent="0.3">
      <c r="A788" s="1">
        <v>401</v>
      </c>
      <c r="B788" s="1">
        <v>2010</v>
      </c>
      <c r="C788" s="2">
        <v>0</v>
      </c>
      <c r="D788" s="4">
        <v>-0.21470549999999999</v>
      </c>
      <c r="E788" s="4">
        <v>0.138069</v>
      </c>
      <c r="F788" s="4">
        <v>9.3712799999999999E-2</v>
      </c>
      <c r="G788" s="4">
        <v>1.98753</v>
      </c>
      <c r="H788" s="4">
        <v>0.42786669999999999</v>
      </c>
      <c r="I788">
        <f t="shared" si="80"/>
        <v>0</v>
      </c>
      <c r="J788">
        <f t="shared" si="80"/>
        <v>0</v>
      </c>
      <c r="K788">
        <f t="shared" si="80"/>
        <v>0</v>
      </c>
      <c r="L788">
        <f t="shared" si="80"/>
        <v>0</v>
      </c>
      <c r="M788">
        <f t="shared" si="80"/>
        <v>1</v>
      </c>
      <c r="N788">
        <f t="shared" si="80"/>
        <v>0</v>
      </c>
      <c r="O788">
        <f t="shared" si="80"/>
        <v>0</v>
      </c>
      <c r="P788">
        <f t="shared" si="80"/>
        <v>0</v>
      </c>
      <c r="Q788">
        <f t="shared" si="80"/>
        <v>0</v>
      </c>
      <c r="R788">
        <v>0.79355533276685242</v>
      </c>
    </row>
    <row r="789" spans="1:18" x14ac:dyDescent="0.3">
      <c r="A789" s="1">
        <v>303</v>
      </c>
      <c r="B789" s="1">
        <v>2012</v>
      </c>
      <c r="C789" s="2">
        <v>0</v>
      </c>
      <c r="D789" s="4">
        <v>0.3177374</v>
      </c>
      <c r="E789" s="4">
        <v>0.65651669999999995</v>
      </c>
      <c r="F789" s="4">
        <v>5.8285700000000003E-2</v>
      </c>
      <c r="G789" s="4">
        <v>11.895020000000001</v>
      </c>
      <c r="H789" s="4">
        <v>0.19440760000000001</v>
      </c>
      <c r="I789">
        <f t="shared" si="80"/>
        <v>0</v>
      </c>
      <c r="J789">
        <f t="shared" si="80"/>
        <v>0</v>
      </c>
      <c r="K789">
        <f t="shared" si="80"/>
        <v>0</v>
      </c>
      <c r="L789">
        <f t="shared" si="80"/>
        <v>0</v>
      </c>
      <c r="M789">
        <f t="shared" si="80"/>
        <v>0</v>
      </c>
      <c r="N789">
        <f t="shared" si="80"/>
        <v>0</v>
      </c>
      <c r="O789">
        <f t="shared" si="80"/>
        <v>1</v>
      </c>
      <c r="P789">
        <f t="shared" si="80"/>
        <v>0</v>
      </c>
      <c r="Q789">
        <f t="shared" si="80"/>
        <v>0</v>
      </c>
      <c r="R789">
        <v>0.79346072685653235</v>
      </c>
    </row>
    <row r="790" spans="1:18" x14ac:dyDescent="0.3">
      <c r="A790" s="1">
        <v>182</v>
      </c>
      <c r="B790" s="1">
        <v>2011</v>
      </c>
      <c r="C790" s="2">
        <v>0</v>
      </c>
      <c r="D790" s="4">
        <v>0.1090745</v>
      </c>
      <c r="E790" s="4">
        <v>-2.02314E-2</v>
      </c>
      <c r="F790" s="4">
        <v>4.8581199999999998E-2</v>
      </c>
      <c r="G790" s="4">
        <v>0.21891279999999999</v>
      </c>
      <c r="H790" s="4">
        <v>0.35714240000000003</v>
      </c>
      <c r="I790">
        <f t="shared" si="80"/>
        <v>0</v>
      </c>
      <c r="J790">
        <f t="shared" si="80"/>
        <v>0</v>
      </c>
      <c r="K790">
        <f t="shared" si="80"/>
        <v>0</v>
      </c>
      <c r="L790">
        <f t="shared" si="80"/>
        <v>0</v>
      </c>
      <c r="M790">
        <f t="shared" si="80"/>
        <v>0</v>
      </c>
      <c r="N790">
        <f t="shared" si="80"/>
        <v>1</v>
      </c>
      <c r="O790">
        <f t="shared" si="80"/>
        <v>0</v>
      </c>
      <c r="P790">
        <f t="shared" si="80"/>
        <v>0</v>
      </c>
      <c r="Q790">
        <f t="shared" si="80"/>
        <v>0</v>
      </c>
      <c r="R790">
        <v>0.79344483850851433</v>
      </c>
    </row>
    <row r="791" spans="1:18" x14ac:dyDescent="0.3">
      <c r="A791" s="1">
        <v>659</v>
      </c>
      <c r="B791" s="1">
        <v>2006</v>
      </c>
      <c r="C791" s="2">
        <v>0</v>
      </c>
      <c r="D791" s="4">
        <v>0.33053199999999999</v>
      </c>
      <c r="E791" s="4">
        <v>-0.63661259999999997</v>
      </c>
      <c r="F791" s="4">
        <v>-7.1128800000000006E-2</v>
      </c>
      <c r="G791" s="4">
        <v>9.6516599999999994E-2</v>
      </c>
      <c r="H791" s="4">
        <v>0.25634669999999998</v>
      </c>
      <c r="I791">
        <f t="shared" si="80"/>
        <v>1</v>
      </c>
      <c r="J791">
        <f t="shared" si="80"/>
        <v>0</v>
      </c>
      <c r="K791">
        <f t="shared" si="80"/>
        <v>0</v>
      </c>
      <c r="L791">
        <f t="shared" si="80"/>
        <v>0</v>
      </c>
      <c r="M791">
        <f t="shared" si="80"/>
        <v>0</v>
      </c>
      <c r="N791">
        <f t="shared" si="80"/>
        <v>0</v>
      </c>
      <c r="O791">
        <f t="shared" si="80"/>
        <v>0</v>
      </c>
      <c r="P791">
        <f t="shared" si="80"/>
        <v>0</v>
      </c>
      <c r="Q791">
        <f t="shared" si="80"/>
        <v>0</v>
      </c>
      <c r="R791">
        <v>0.79330465845589659</v>
      </c>
    </row>
    <row r="792" spans="1:18" x14ac:dyDescent="0.3">
      <c r="A792" s="1">
        <v>236</v>
      </c>
      <c r="B792" s="1">
        <v>2014</v>
      </c>
      <c r="C792" s="2">
        <v>0</v>
      </c>
      <c r="D792" s="4">
        <v>0.13587879999999999</v>
      </c>
      <c r="E792" s="4">
        <v>0.45296160000000002</v>
      </c>
      <c r="F792" s="4">
        <v>5.8938200000000003E-2</v>
      </c>
      <c r="G792" s="4">
        <v>2.0449320000000002</v>
      </c>
      <c r="H792" s="4">
        <v>0.32425809999999999</v>
      </c>
      <c r="I792">
        <f t="shared" ref="I792:Q801" si="81">IF($B792=I$1, 1, 0)</f>
        <v>0</v>
      </c>
      <c r="J792">
        <f t="shared" si="81"/>
        <v>0</v>
      </c>
      <c r="K792">
        <f t="shared" si="81"/>
        <v>0</v>
      </c>
      <c r="L792">
        <f t="shared" si="81"/>
        <v>0</v>
      </c>
      <c r="M792">
        <f t="shared" si="81"/>
        <v>0</v>
      </c>
      <c r="N792">
        <f t="shared" si="81"/>
        <v>0</v>
      </c>
      <c r="O792">
        <f t="shared" si="81"/>
        <v>0</v>
      </c>
      <c r="P792">
        <f t="shared" si="81"/>
        <v>0</v>
      </c>
      <c r="Q792">
        <f t="shared" si="81"/>
        <v>1</v>
      </c>
      <c r="R792">
        <v>0.79261583324863272</v>
      </c>
    </row>
    <row r="793" spans="1:18" x14ac:dyDescent="0.3">
      <c r="A793" s="1">
        <v>282</v>
      </c>
      <c r="B793" s="1">
        <v>2014</v>
      </c>
      <c r="C793" s="2">
        <v>0</v>
      </c>
      <c r="D793" s="4">
        <v>-8.7276000000000003E-3</v>
      </c>
      <c r="E793" s="4">
        <v>-1.2266600000000001E-2</v>
      </c>
      <c r="F793" s="4">
        <v>5.6019699999999999E-2</v>
      </c>
      <c r="G793" s="4">
        <v>1.652666</v>
      </c>
      <c r="H793" s="4">
        <v>0.1523312</v>
      </c>
      <c r="I793">
        <f t="shared" si="81"/>
        <v>0</v>
      </c>
      <c r="J793">
        <f t="shared" si="81"/>
        <v>0</v>
      </c>
      <c r="K793">
        <f t="shared" si="81"/>
        <v>0</v>
      </c>
      <c r="L793">
        <f t="shared" si="81"/>
        <v>0</v>
      </c>
      <c r="M793">
        <f t="shared" si="81"/>
        <v>0</v>
      </c>
      <c r="N793">
        <f t="shared" si="81"/>
        <v>0</v>
      </c>
      <c r="O793">
        <f t="shared" si="81"/>
        <v>0</v>
      </c>
      <c r="P793">
        <f t="shared" si="81"/>
        <v>0</v>
      </c>
      <c r="Q793">
        <f t="shared" si="81"/>
        <v>1</v>
      </c>
      <c r="R793">
        <v>0.79240187293585895</v>
      </c>
    </row>
    <row r="794" spans="1:18" x14ac:dyDescent="0.3">
      <c r="A794" s="1">
        <v>284</v>
      </c>
      <c r="B794" s="1">
        <v>2012</v>
      </c>
      <c r="C794" s="2">
        <v>0</v>
      </c>
      <c r="D794" s="4">
        <v>0.27642080000000002</v>
      </c>
      <c r="E794" s="4">
        <v>0.40121560000000001</v>
      </c>
      <c r="F794" s="4">
        <v>5.1646400000000002E-2</v>
      </c>
      <c r="G794" s="4">
        <v>3.1178050000000002</v>
      </c>
      <c r="H794" s="4">
        <v>0.33085629999999999</v>
      </c>
      <c r="I794">
        <f t="shared" si="81"/>
        <v>0</v>
      </c>
      <c r="J794">
        <f t="shared" si="81"/>
        <v>0</v>
      </c>
      <c r="K794">
        <f t="shared" si="81"/>
        <v>0</v>
      </c>
      <c r="L794">
        <f t="shared" si="81"/>
        <v>0</v>
      </c>
      <c r="M794">
        <f t="shared" si="81"/>
        <v>0</v>
      </c>
      <c r="N794">
        <f t="shared" si="81"/>
        <v>0</v>
      </c>
      <c r="O794">
        <f t="shared" si="81"/>
        <v>1</v>
      </c>
      <c r="P794">
        <f t="shared" si="81"/>
        <v>0</v>
      </c>
      <c r="Q794">
        <f t="shared" si="81"/>
        <v>0</v>
      </c>
      <c r="R794">
        <v>0.79223842406573231</v>
      </c>
    </row>
    <row r="795" spans="1:18" x14ac:dyDescent="0.3">
      <c r="A795" s="1">
        <v>397</v>
      </c>
      <c r="B795" s="1">
        <v>2010</v>
      </c>
      <c r="C795" s="2">
        <v>0</v>
      </c>
      <c r="D795" s="4">
        <v>7.4187600000000006E-2</v>
      </c>
      <c r="E795" s="4">
        <v>-6.5173200000000001E-2</v>
      </c>
      <c r="F795" s="4">
        <v>7.3078599999999994E-2</v>
      </c>
      <c r="G795" s="4">
        <v>2.1632910000000001</v>
      </c>
      <c r="H795" s="4">
        <v>0.40005649999999998</v>
      </c>
      <c r="I795">
        <f t="shared" si="81"/>
        <v>0</v>
      </c>
      <c r="J795">
        <f t="shared" si="81"/>
        <v>0</v>
      </c>
      <c r="K795">
        <f t="shared" si="81"/>
        <v>0</v>
      </c>
      <c r="L795">
        <f t="shared" si="81"/>
        <v>0</v>
      </c>
      <c r="M795">
        <f t="shared" si="81"/>
        <v>1</v>
      </c>
      <c r="N795">
        <f t="shared" si="81"/>
        <v>0</v>
      </c>
      <c r="O795">
        <f t="shared" si="81"/>
        <v>0</v>
      </c>
      <c r="P795">
        <f t="shared" si="81"/>
        <v>0</v>
      </c>
      <c r="Q795">
        <f t="shared" si="81"/>
        <v>0</v>
      </c>
      <c r="R795">
        <v>0.79221231365816991</v>
      </c>
    </row>
    <row r="796" spans="1:18" x14ac:dyDescent="0.3">
      <c r="A796" s="1">
        <v>508</v>
      </c>
      <c r="B796" s="1">
        <v>2010</v>
      </c>
      <c r="C796" s="2">
        <v>0</v>
      </c>
      <c r="D796" s="4">
        <v>9.0835799999999994E-2</v>
      </c>
      <c r="E796" s="4">
        <v>0.33762110000000001</v>
      </c>
      <c r="F796" s="4">
        <v>4.2015700000000003E-2</v>
      </c>
      <c r="G796" s="4">
        <v>0.23150490000000001</v>
      </c>
      <c r="H796" s="4">
        <v>0.31480399999999997</v>
      </c>
      <c r="I796">
        <f t="shared" si="81"/>
        <v>0</v>
      </c>
      <c r="J796">
        <f t="shared" si="81"/>
        <v>0</v>
      </c>
      <c r="K796">
        <f t="shared" si="81"/>
        <v>0</v>
      </c>
      <c r="L796">
        <f t="shared" si="81"/>
        <v>0</v>
      </c>
      <c r="M796">
        <f t="shared" si="81"/>
        <v>1</v>
      </c>
      <c r="N796">
        <f t="shared" si="81"/>
        <v>0</v>
      </c>
      <c r="O796">
        <f t="shared" si="81"/>
        <v>0</v>
      </c>
      <c r="P796">
        <f t="shared" si="81"/>
        <v>0</v>
      </c>
      <c r="Q796">
        <f t="shared" si="81"/>
        <v>0</v>
      </c>
      <c r="R796">
        <v>0.79220577664921998</v>
      </c>
    </row>
    <row r="797" spans="1:18" x14ac:dyDescent="0.3">
      <c r="A797" s="1">
        <v>665</v>
      </c>
      <c r="B797" s="1">
        <v>2005</v>
      </c>
      <c r="C797" s="2">
        <v>0</v>
      </c>
      <c r="D797" s="4">
        <v>2.8889700000000001E-2</v>
      </c>
      <c r="E797" s="4">
        <v>0.65788139999999995</v>
      </c>
      <c r="F797" s="4">
        <v>5.7877400000000002E-2</v>
      </c>
      <c r="G797" s="4">
        <v>2.0242800000000001</v>
      </c>
      <c r="H797" s="4">
        <v>0.22442770000000001</v>
      </c>
      <c r="I797">
        <f t="shared" si="81"/>
        <v>0</v>
      </c>
      <c r="J797">
        <f t="shared" si="81"/>
        <v>0</v>
      </c>
      <c r="K797">
        <f t="shared" si="81"/>
        <v>0</v>
      </c>
      <c r="L797">
        <f t="shared" si="81"/>
        <v>0</v>
      </c>
      <c r="M797">
        <f t="shared" si="81"/>
        <v>0</v>
      </c>
      <c r="N797">
        <f t="shared" si="81"/>
        <v>0</v>
      </c>
      <c r="O797">
        <f t="shared" si="81"/>
        <v>0</v>
      </c>
      <c r="P797">
        <f t="shared" si="81"/>
        <v>0</v>
      </c>
      <c r="Q797">
        <f t="shared" si="81"/>
        <v>0</v>
      </c>
      <c r="R797">
        <v>0.79161750036850775</v>
      </c>
    </row>
    <row r="798" spans="1:18" x14ac:dyDescent="0.3">
      <c r="A798" s="1">
        <v>435</v>
      </c>
      <c r="B798" s="1">
        <v>2009</v>
      </c>
      <c r="C798" s="2">
        <v>0</v>
      </c>
      <c r="D798" s="4">
        <v>-0.1061909</v>
      </c>
      <c r="E798" s="4">
        <v>-8.3788000000000005E-3</v>
      </c>
      <c r="F798" s="4">
        <v>3.32941E-2</v>
      </c>
      <c r="G798" s="4">
        <v>0.21257129999999999</v>
      </c>
      <c r="H798" s="4">
        <v>0.26632699999999998</v>
      </c>
      <c r="I798">
        <f t="shared" si="81"/>
        <v>0</v>
      </c>
      <c r="J798">
        <f t="shared" si="81"/>
        <v>0</v>
      </c>
      <c r="K798">
        <f t="shared" si="81"/>
        <v>0</v>
      </c>
      <c r="L798">
        <f t="shared" si="81"/>
        <v>1</v>
      </c>
      <c r="M798">
        <f t="shared" si="81"/>
        <v>0</v>
      </c>
      <c r="N798">
        <f t="shared" si="81"/>
        <v>0</v>
      </c>
      <c r="O798">
        <f t="shared" si="81"/>
        <v>0</v>
      </c>
      <c r="P798">
        <f t="shared" si="81"/>
        <v>0</v>
      </c>
      <c r="Q798">
        <f t="shared" si="81"/>
        <v>0</v>
      </c>
      <c r="R798">
        <v>0.79145799415588236</v>
      </c>
    </row>
    <row r="799" spans="1:18" x14ac:dyDescent="0.3">
      <c r="A799" s="1">
        <v>244</v>
      </c>
      <c r="B799" s="1">
        <v>2009</v>
      </c>
      <c r="C799" s="2">
        <v>0</v>
      </c>
      <c r="D799" s="4">
        <v>0.1050987</v>
      </c>
      <c r="E799" s="4">
        <v>0.45391930000000003</v>
      </c>
      <c r="F799" s="4">
        <v>8.5056199999999998E-2</v>
      </c>
      <c r="G799" s="4">
        <v>5.3145850000000001</v>
      </c>
      <c r="H799" s="4">
        <v>0.2686692</v>
      </c>
      <c r="I799">
        <f t="shared" si="81"/>
        <v>0</v>
      </c>
      <c r="J799">
        <f t="shared" si="81"/>
        <v>0</v>
      </c>
      <c r="K799">
        <f t="shared" si="81"/>
        <v>0</v>
      </c>
      <c r="L799">
        <f t="shared" si="81"/>
        <v>1</v>
      </c>
      <c r="M799">
        <f t="shared" si="81"/>
        <v>0</v>
      </c>
      <c r="N799">
        <f t="shared" si="81"/>
        <v>0</v>
      </c>
      <c r="O799">
        <f t="shared" si="81"/>
        <v>0</v>
      </c>
      <c r="P799">
        <f t="shared" si="81"/>
        <v>0</v>
      </c>
      <c r="Q799">
        <f t="shared" si="81"/>
        <v>0</v>
      </c>
      <c r="R799">
        <v>0.79133141515716199</v>
      </c>
    </row>
    <row r="800" spans="1:18" x14ac:dyDescent="0.3">
      <c r="A800" s="1">
        <v>315</v>
      </c>
      <c r="B800" s="1">
        <v>2013</v>
      </c>
      <c r="C800" s="2">
        <v>0</v>
      </c>
      <c r="D800" s="4">
        <v>9.5546300000000001E-2</v>
      </c>
      <c r="E800" s="4">
        <v>7.57192E-2</v>
      </c>
      <c r="F800" s="4">
        <v>3.9129799999999999E-2</v>
      </c>
      <c r="G800" s="4">
        <v>0.79314150000000005</v>
      </c>
      <c r="H800" s="4">
        <v>0.19779169999999999</v>
      </c>
      <c r="I800">
        <f t="shared" si="81"/>
        <v>0</v>
      </c>
      <c r="J800">
        <f t="shared" si="81"/>
        <v>0</v>
      </c>
      <c r="K800">
        <f t="shared" si="81"/>
        <v>0</v>
      </c>
      <c r="L800">
        <f t="shared" si="81"/>
        <v>0</v>
      </c>
      <c r="M800">
        <f t="shared" si="81"/>
        <v>0</v>
      </c>
      <c r="N800">
        <f t="shared" si="81"/>
        <v>0</v>
      </c>
      <c r="O800">
        <f t="shared" si="81"/>
        <v>0</v>
      </c>
      <c r="P800">
        <f t="shared" si="81"/>
        <v>1</v>
      </c>
      <c r="Q800">
        <f t="shared" si="81"/>
        <v>0</v>
      </c>
      <c r="R800">
        <v>0.79129521092177502</v>
      </c>
    </row>
    <row r="801" spans="1:18" x14ac:dyDescent="0.3">
      <c r="A801" s="1">
        <v>518</v>
      </c>
      <c r="B801" s="1">
        <v>2008</v>
      </c>
      <c r="C801" s="2">
        <v>0</v>
      </c>
      <c r="D801" s="4">
        <v>0.38080229999999998</v>
      </c>
      <c r="E801" s="4">
        <v>0.15521670000000001</v>
      </c>
      <c r="F801" s="4">
        <v>5.2719799999999997E-2</v>
      </c>
      <c r="G801" s="4">
        <v>0.40562300000000001</v>
      </c>
      <c r="H801" s="4">
        <v>0.5145364</v>
      </c>
      <c r="I801">
        <f t="shared" si="81"/>
        <v>0</v>
      </c>
      <c r="J801">
        <f t="shared" si="81"/>
        <v>0</v>
      </c>
      <c r="K801">
        <f t="shared" si="81"/>
        <v>1</v>
      </c>
      <c r="L801">
        <f t="shared" si="81"/>
        <v>0</v>
      </c>
      <c r="M801">
        <f t="shared" si="81"/>
        <v>0</v>
      </c>
      <c r="N801">
        <f t="shared" si="81"/>
        <v>0</v>
      </c>
      <c r="O801">
        <f t="shared" si="81"/>
        <v>0</v>
      </c>
      <c r="P801">
        <f t="shared" si="81"/>
        <v>0</v>
      </c>
      <c r="Q801">
        <f t="shared" si="81"/>
        <v>0</v>
      </c>
      <c r="R801">
        <v>0.79112905606564421</v>
      </c>
    </row>
    <row r="802" spans="1:18" x14ac:dyDescent="0.3">
      <c r="A802" s="1">
        <v>65</v>
      </c>
      <c r="B802" s="1">
        <v>2012</v>
      </c>
      <c r="C802" s="2">
        <v>0</v>
      </c>
      <c r="D802" s="4">
        <v>0.1212966</v>
      </c>
      <c r="E802" s="4">
        <v>5.3348E-2</v>
      </c>
      <c r="F802" s="4">
        <v>7.6365699999999995E-2</v>
      </c>
      <c r="G802" s="4">
        <v>1.7725489999999999</v>
      </c>
      <c r="H802" s="4">
        <v>0.20907709999999999</v>
      </c>
      <c r="I802">
        <f t="shared" ref="I802:Q811" si="82">IF($B802=I$1, 1, 0)</f>
        <v>0</v>
      </c>
      <c r="J802">
        <f t="shared" si="82"/>
        <v>0</v>
      </c>
      <c r="K802">
        <f t="shared" si="82"/>
        <v>0</v>
      </c>
      <c r="L802">
        <f t="shared" si="82"/>
        <v>0</v>
      </c>
      <c r="M802">
        <f t="shared" si="82"/>
        <v>0</v>
      </c>
      <c r="N802">
        <f t="shared" si="82"/>
        <v>0</v>
      </c>
      <c r="O802">
        <f t="shared" si="82"/>
        <v>1</v>
      </c>
      <c r="P802">
        <f t="shared" si="82"/>
        <v>0</v>
      </c>
      <c r="Q802">
        <f t="shared" si="82"/>
        <v>0</v>
      </c>
      <c r="R802">
        <v>0.79104073661408592</v>
      </c>
    </row>
    <row r="803" spans="1:18" x14ac:dyDescent="0.3">
      <c r="A803" s="1">
        <v>72</v>
      </c>
      <c r="B803" s="1">
        <v>2009</v>
      </c>
      <c r="C803" s="2">
        <v>0</v>
      </c>
      <c r="D803" s="4">
        <v>0.15831609999999999</v>
      </c>
      <c r="E803" s="4">
        <v>0.111305</v>
      </c>
      <c r="F803" s="4">
        <v>4.4752599999999997E-2</v>
      </c>
      <c r="G803" s="4">
        <v>0.36114309999999999</v>
      </c>
      <c r="H803" s="4">
        <v>1.007002</v>
      </c>
      <c r="I803">
        <f t="shared" si="82"/>
        <v>0</v>
      </c>
      <c r="J803">
        <f t="shared" si="82"/>
        <v>0</v>
      </c>
      <c r="K803">
        <f t="shared" si="82"/>
        <v>0</v>
      </c>
      <c r="L803">
        <f t="shared" si="82"/>
        <v>1</v>
      </c>
      <c r="M803">
        <f t="shared" si="82"/>
        <v>0</v>
      </c>
      <c r="N803">
        <f t="shared" si="82"/>
        <v>0</v>
      </c>
      <c r="O803">
        <f t="shared" si="82"/>
        <v>0</v>
      </c>
      <c r="P803">
        <f t="shared" si="82"/>
        <v>0</v>
      </c>
      <c r="Q803">
        <f t="shared" si="82"/>
        <v>0</v>
      </c>
      <c r="R803">
        <v>0.79059680075034189</v>
      </c>
    </row>
    <row r="804" spans="1:18" x14ac:dyDescent="0.3">
      <c r="A804" s="1">
        <v>530</v>
      </c>
      <c r="B804" s="1">
        <v>2007</v>
      </c>
      <c r="C804" s="2">
        <v>0</v>
      </c>
      <c r="D804" s="4">
        <v>0.29083429999999999</v>
      </c>
      <c r="E804" s="4">
        <v>0.61972689999999997</v>
      </c>
      <c r="F804" s="4">
        <v>5.7791700000000001E-2</v>
      </c>
      <c r="G804" s="4">
        <v>1.3425739999999999</v>
      </c>
      <c r="H804" s="4">
        <v>0.31113819999999998</v>
      </c>
      <c r="I804">
        <f t="shared" si="82"/>
        <v>0</v>
      </c>
      <c r="J804">
        <f t="shared" si="82"/>
        <v>1</v>
      </c>
      <c r="K804">
        <f t="shared" si="82"/>
        <v>0</v>
      </c>
      <c r="L804">
        <f t="shared" si="82"/>
        <v>0</v>
      </c>
      <c r="M804">
        <f t="shared" si="82"/>
        <v>0</v>
      </c>
      <c r="N804">
        <f t="shared" si="82"/>
        <v>0</v>
      </c>
      <c r="O804">
        <f t="shared" si="82"/>
        <v>0</v>
      </c>
      <c r="P804">
        <f t="shared" si="82"/>
        <v>0</v>
      </c>
      <c r="Q804">
        <f t="shared" si="82"/>
        <v>0</v>
      </c>
      <c r="R804">
        <v>0.79023714373448173</v>
      </c>
    </row>
    <row r="805" spans="1:18" x14ac:dyDescent="0.3">
      <c r="A805" s="1">
        <v>187</v>
      </c>
      <c r="B805" s="1">
        <v>2009</v>
      </c>
      <c r="C805" s="2">
        <v>0</v>
      </c>
      <c r="D805" s="4">
        <v>0.1022622</v>
      </c>
      <c r="E805" s="4">
        <v>0.70509120000000003</v>
      </c>
      <c r="F805" s="4">
        <v>7.9791299999999996E-2</v>
      </c>
      <c r="G805" s="4">
        <v>4.4266620000000003</v>
      </c>
      <c r="H805" s="4">
        <v>0.33783220000000003</v>
      </c>
      <c r="I805">
        <f t="shared" si="82"/>
        <v>0</v>
      </c>
      <c r="J805">
        <f t="shared" si="82"/>
        <v>0</v>
      </c>
      <c r="K805">
        <f t="shared" si="82"/>
        <v>0</v>
      </c>
      <c r="L805">
        <f t="shared" si="82"/>
        <v>1</v>
      </c>
      <c r="M805">
        <f t="shared" si="82"/>
        <v>0</v>
      </c>
      <c r="N805">
        <f t="shared" si="82"/>
        <v>0</v>
      </c>
      <c r="O805">
        <f t="shared" si="82"/>
        <v>0</v>
      </c>
      <c r="P805">
        <f t="shared" si="82"/>
        <v>0</v>
      </c>
      <c r="Q805">
        <f t="shared" si="82"/>
        <v>0</v>
      </c>
      <c r="R805">
        <v>0.78984271696339037</v>
      </c>
    </row>
    <row r="806" spans="1:18" x14ac:dyDescent="0.3">
      <c r="A806" s="1">
        <v>607</v>
      </c>
      <c r="B806" s="1">
        <v>2012</v>
      </c>
      <c r="C806" s="2">
        <v>0</v>
      </c>
      <c r="D806" s="4">
        <v>-9.7030999999999992E-3</v>
      </c>
      <c r="E806" s="4">
        <v>9.9390300000000001E-2</v>
      </c>
      <c r="F806" s="4">
        <v>3.4395500000000002E-2</v>
      </c>
      <c r="G806" s="4">
        <v>0.16811770000000001</v>
      </c>
      <c r="H806" s="4">
        <v>9.0604500000000004E-2</v>
      </c>
      <c r="I806">
        <f t="shared" si="82"/>
        <v>0</v>
      </c>
      <c r="J806">
        <f t="shared" si="82"/>
        <v>0</v>
      </c>
      <c r="K806">
        <f t="shared" si="82"/>
        <v>0</v>
      </c>
      <c r="L806">
        <f t="shared" si="82"/>
        <v>0</v>
      </c>
      <c r="M806">
        <f t="shared" si="82"/>
        <v>0</v>
      </c>
      <c r="N806">
        <f t="shared" si="82"/>
        <v>0</v>
      </c>
      <c r="O806">
        <f t="shared" si="82"/>
        <v>1</v>
      </c>
      <c r="P806">
        <f t="shared" si="82"/>
        <v>0</v>
      </c>
      <c r="Q806">
        <f t="shared" si="82"/>
        <v>0</v>
      </c>
      <c r="R806">
        <v>0.78978070735155992</v>
      </c>
    </row>
    <row r="807" spans="1:18" x14ac:dyDescent="0.3">
      <c r="A807" s="1">
        <v>38</v>
      </c>
      <c r="B807" s="1">
        <v>2014</v>
      </c>
      <c r="C807" s="2">
        <v>0</v>
      </c>
      <c r="D807" s="4">
        <v>1.37669E-2</v>
      </c>
      <c r="E807" s="4">
        <v>0.91647449999999997</v>
      </c>
      <c r="F807" s="4">
        <v>6.5991900000000006E-2</v>
      </c>
      <c r="G807" s="4">
        <v>2.984302</v>
      </c>
      <c r="H807" s="4">
        <v>0.2367379</v>
      </c>
      <c r="I807">
        <f t="shared" si="82"/>
        <v>0</v>
      </c>
      <c r="J807">
        <f t="shared" si="82"/>
        <v>0</v>
      </c>
      <c r="K807">
        <f t="shared" si="82"/>
        <v>0</v>
      </c>
      <c r="L807">
        <f t="shared" si="82"/>
        <v>0</v>
      </c>
      <c r="M807">
        <f t="shared" si="82"/>
        <v>0</v>
      </c>
      <c r="N807">
        <f t="shared" si="82"/>
        <v>0</v>
      </c>
      <c r="O807">
        <f t="shared" si="82"/>
        <v>0</v>
      </c>
      <c r="P807">
        <f t="shared" si="82"/>
        <v>0</v>
      </c>
      <c r="Q807">
        <f t="shared" si="82"/>
        <v>1</v>
      </c>
      <c r="R807">
        <v>0.78953274442633448</v>
      </c>
    </row>
    <row r="808" spans="1:18" x14ac:dyDescent="0.3">
      <c r="A808" s="1">
        <v>594</v>
      </c>
      <c r="B808" s="1">
        <v>2009</v>
      </c>
      <c r="C808" s="2">
        <v>0</v>
      </c>
      <c r="D808" s="4">
        <v>6.7142199999999999E-2</v>
      </c>
      <c r="E808" s="4">
        <v>9.7681299999999999E-2</v>
      </c>
      <c r="F808" s="4">
        <v>6.5393099999999996E-2</v>
      </c>
      <c r="G808" s="4">
        <v>1.4544649999999999</v>
      </c>
      <c r="H808" s="4">
        <v>0.41868670000000002</v>
      </c>
      <c r="I808">
        <f t="shared" si="82"/>
        <v>0</v>
      </c>
      <c r="J808">
        <f t="shared" si="82"/>
        <v>0</v>
      </c>
      <c r="K808">
        <f t="shared" si="82"/>
        <v>0</v>
      </c>
      <c r="L808">
        <f t="shared" si="82"/>
        <v>1</v>
      </c>
      <c r="M808">
        <f t="shared" si="82"/>
        <v>0</v>
      </c>
      <c r="N808">
        <f t="shared" si="82"/>
        <v>0</v>
      </c>
      <c r="O808">
        <f t="shared" si="82"/>
        <v>0</v>
      </c>
      <c r="P808">
        <f t="shared" si="82"/>
        <v>0</v>
      </c>
      <c r="Q808">
        <f t="shared" si="82"/>
        <v>0</v>
      </c>
      <c r="R808">
        <v>0.78927291322526405</v>
      </c>
    </row>
    <row r="809" spans="1:18" x14ac:dyDescent="0.3">
      <c r="A809" s="1">
        <v>513</v>
      </c>
      <c r="B809" s="1">
        <v>2008</v>
      </c>
      <c r="C809" s="2">
        <v>0</v>
      </c>
      <c r="D809" s="4">
        <v>8.8458099999999998E-2</v>
      </c>
      <c r="E809" s="4">
        <v>0.47214929999999999</v>
      </c>
      <c r="F809" s="4">
        <v>2.5732499999999998E-2</v>
      </c>
      <c r="G809" s="4">
        <v>1.237098</v>
      </c>
      <c r="H809" s="4">
        <v>0.17295469999999999</v>
      </c>
      <c r="I809">
        <f t="shared" si="82"/>
        <v>0</v>
      </c>
      <c r="J809">
        <f t="shared" si="82"/>
        <v>0</v>
      </c>
      <c r="K809">
        <f t="shared" si="82"/>
        <v>1</v>
      </c>
      <c r="L809">
        <f t="shared" si="82"/>
        <v>0</v>
      </c>
      <c r="M809">
        <f t="shared" si="82"/>
        <v>0</v>
      </c>
      <c r="N809">
        <f t="shared" si="82"/>
        <v>0</v>
      </c>
      <c r="O809">
        <f t="shared" si="82"/>
        <v>0</v>
      </c>
      <c r="P809">
        <f t="shared" si="82"/>
        <v>0</v>
      </c>
      <c r="Q809">
        <f t="shared" si="82"/>
        <v>0</v>
      </c>
      <c r="R809">
        <v>0.7890954823860844</v>
      </c>
    </row>
    <row r="810" spans="1:18" x14ac:dyDescent="0.3">
      <c r="A810" s="1">
        <v>214</v>
      </c>
      <c r="B810" s="1">
        <v>2013</v>
      </c>
      <c r="C810" s="2">
        <v>0</v>
      </c>
      <c r="D810" s="4">
        <v>0.1127121</v>
      </c>
      <c r="E810" s="4">
        <v>0.28908430000000002</v>
      </c>
      <c r="F810" s="4">
        <v>5.0192300000000002E-2</v>
      </c>
      <c r="G810" s="4">
        <v>0.57747839999999995</v>
      </c>
      <c r="H810" s="4">
        <v>0.2144084</v>
      </c>
      <c r="I810">
        <f t="shared" si="82"/>
        <v>0</v>
      </c>
      <c r="J810">
        <f t="shared" si="82"/>
        <v>0</v>
      </c>
      <c r="K810">
        <f t="shared" si="82"/>
        <v>0</v>
      </c>
      <c r="L810">
        <f t="shared" si="82"/>
        <v>0</v>
      </c>
      <c r="M810">
        <f t="shared" si="82"/>
        <v>0</v>
      </c>
      <c r="N810">
        <f t="shared" si="82"/>
        <v>0</v>
      </c>
      <c r="O810">
        <f t="shared" si="82"/>
        <v>0</v>
      </c>
      <c r="P810">
        <f t="shared" si="82"/>
        <v>1</v>
      </c>
      <c r="Q810">
        <f t="shared" si="82"/>
        <v>0</v>
      </c>
      <c r="R810">
        <v>0.7886399094654043</v>
      </c>
    </row>
    <row r="811" spans="1:18" x14ac:dyDescent="0.3">
      <c r="A811" s="1">
        <v>544</v>
      </c>
      <c r="B811" s="1">
        <v>2010</v>
      </c>
      <c r="C811" s="2">
        <v>0</v>
      </c>
      <c r="D811" s="4">
        <v>0.59888669999999999</v>
      </c>
      <c r="E811" s="4">
        <v>0.33514840000000001</v>
      </c>
      <c r="F811" s="4">
        <v>5.6188299999999997E-2</v>
      </c>
      <c r="G811" s="4">
        <v>2.9326789999999998</v>
      </c>
      <c r="H811" s="4">
        <v>0.18711729999999999</v>
      </c>
      <c r="I811">
        <f t="shared" si="82"/>
        <v>0</v>
      </c>
      <c r="J811">
        <f t="shared" si="82"/>
        <v>0</v>
      </c>
      <c r="K811">
        <f t="shared" si="82"/>
        <v>0</v>
      </c>
      <c r="L811">
        <f t="shared" si="82"/>
        <v>0</v>
      </c>
      <c r="M811">
        <f t="shared" si="82"/>
        <v>1</v>
      </c>
      <c r="N811">
        <f t="shared" si="82"/>
        <v>0</v>
      </c>
      <c r="O811">
        <f t="shared" si="82"/>
        <v>0</v>
      </c>
      <c r="P811">
        <f t="shared" si="82"/>
        <v>0</v>
      </c>
      <c r="Q811">
        <f t="shared" si="82"/>
        <v>0</v>
      </c>
      <c r="R811">
        <v>0.78851782615079757</v>
      </c>
    </row>
    <row r="812" spans="1:18" x14ac:dyDescent="0.3">
      <c r="A812" s="1">
        <v>387</v>
      </c>
      <c r="B812" s="1">
        <v>2005</v>
      </c>
      <c r="C812" s="2">
        <v>0</v>
      </c>
      <c r="D812" s="4">
        <v>0.19767589999999999</v>
      </c>
      <c r="E812" s="4">
        <v>2.7896399999999998E-2</v>
      </c>
      <c r="F812" s="4">
        <v>4.6966399999999998E-2</v>
      </c>
      <c r="G812" s="4">
        <v>1.2510019999999999</v>
      </c>
      <c r="H812" s="4">
        <v>0.17019339999999999</v>
      </c>
      <c r="I812">
        <f t="shared" ref="I812:Q821" si="83">IF($B812=I$1, 1, 0)</f>
        <v>0</v>
      </c>
      <c r="J812">
        <f t="shared" si="83"/>
        <v>0</v>
      </c>
      <c r="K812">
        <f t="shared" si="83"/>
        <v>0</v>
      </c>
      <c r="L812">
        <f t="shared" si="83"/>
        <v>0</v>
      </c>
      <c r="M812">
        <f t="shared" si="83"/>
        <v>0</v>
      </c>
      <c r="N812">
        <f t="shared" si="83"/>
        <v>0</v>
      </c>
      <c r="O812">
        <f t="shared" si="83"/>
        <v>0</v>
      </c>
      <c r="P812">
        <f t="shared" si="83"/>
        <v>0</v>
      </c>
      <c r="Q812">
        <f t="shared" si="83"/>
        <v>0</v>
      </c>
      <c r="R812">
        <v>0.7882370389617136</v>
      </c>
    </row>
    <row r="813" spans="1:18" x14ac:dyDescent="0.3">
      <c r="A813" s="1">
        <v>245</v>
      </c>
      <c r="B813" s="1">
        <v>2013</v>
      </c>
      <c r="C813" s="2">
        <v>0</v>
      </c>
      <c r="D813" s="4">
        <v>8.9226E-2</v>
      </c>
      <c r="E813" s="4">
        <v>0.51456800000000003</v>
      </c>
      <c r="F813" s="4">
        <v>3.8437699999999998E-2</v>
      </c>
      <c r="G813" s="4">
        <v>0.85097389999999995</v>
      </c>
      <c r="H813" s="4">
        <v>0.15417139999999999</v>
      </c>
      <c r="I813">
        <f t="shared" si="83"/>
        <v>0</v>
      </c>
      <c r="J813">
        <f t="shared" si="83"/>
        <v>0</v>
      </c>
      <c r="K813">
        <f t="shared" si="83"/>
        <v>0</v>
      </c>
      <c r="L813">
        <f t="shared" si="83"/>
        <v>0</v>
      </c>
      <c r="M813">
        <f t="shared" si="83"/>
        <v>0</v>
      </c>
      <c r="N813">
        <f t="shared" si="83"/>
        <v>0</v>
      </c>
      <c r="O813">
        <f t="shared" si="83"/>
        <v>0</v>
      </c>
      <c r="P813">
        <f t="shared" si="83"/>
        <v>1</v>
      </c>
      <c r="Q813">
        <f t="shared" si="83"/>
        <v>0</v>
      </c>
      <c r="R813">
        <v>0.78810649981091796</v>
      </c>
    </row>
    <row r="814" spans="1:18" x14ac:dyDescent="0.3">
      <c r="A814" s="1">
        <v>584</v>
      </c>
      <c r="B814" s="1">
        <v>2005</v>
      </c>
      <c r="C814" s="2">
        <v>0</v>
      </c>
      <c r="D814" s="4">
        <v>0.28414859999999997</v>
      </c>
      <c r="E814" s="4">
        <v>0.22620129999999999</v>
      </c>
      <c r="F814" s="4">
        <v>6.9597999999999993E-2</v>
      </c>
      <c r="G814" s="4">
        <v>2.602392</v>
      </c>
      <c r="H814" s="4">
        <v>0.45804489999999998</v>
      </c>
      <c r="I814">
        <f t="shared" si="83"/>
        <v>0</v>
      </c>
      <c r="J814">
        <f t="shared" si="83"/>
        <v>0</v>
      </c>
      <c r="K814">
        <f t="shared" si="83"/>
        <v>0</v>
      </c>
      <c r="L814">
        <f t="shared" si="83"/>
        <v>0</v>
      </c>
      <c r="M814">
        <f t="shared" si="83"/>
        <v>0</v>
      </c>
      <c r="N814">
        <f t="shared" si="83"/>
        <v>0</v>
      </c>
      <c r="O814">
        <f t="shared" si="83"/>
        <v>0</v>
      </c>
      <c r="P814">
        <f t="shared" si="83"/>
        <v>0</v>
      </c>
      <c r="Q814">
        <f t="shared" si="83"/>
        <v>0</v>
      </c>
      <c r="R814">
        <v>0.78784019202898936</v>
      </c>
    </row>
    <row r="815" spans="1:18" x14ac:dyDescent="0.3">
      <c r="A815" s="1">
        <v>635</v>
      </c>
      <c r="B815" s="1">
        <v>2007</v>
      </c>
      <c r="C815" s="2">
        <v>0</v>
      </c>
      <c r="D815" s="4">
        <v>0.32042559999999998</v>
      </c>
      <c r="E815" s="4">
        <v>0.44205030000000001</v>
      </c>
      <c r="F815" s="4">
        <v>8.2234199999999993E-2</v>
      </c>
      <c r="G815" s="4">
        <v>3.2951990000000002</v>
      </c>
      <c r="H815" s="4">
        <v>0.44218390000000002</v>
      </c>
      <c r="I815">
        <f t="shared" si="83"/>
        <v>0</v>
      </c>
      <c r="J815">
        <f t="shared" si="83"/>
        <v>1</v>
      </c>
      <c r="K815">
        <f t="shared" si="83"/>
        <v>0</v>
      </c>
      <c r="L815">
        <f t="shared" si="83"/>
        <v>0</v>
      </c>
      <c r="M815">
        <f t="shared" si="83"/>
        <v>0</v>
      </c>
      <c r="N815">
        <f t="shared" si="83"/>
        <v>0</v>
      </c>
      <c r="O815">
        <f t="shared" si="83"/>
        <v>0</v>
      </c>
      <c r="P815">
        <f t="shared" si="83"/>
        <v>0</v>
      </c>
      <c r="Q815">
        <f t="shared" si="83"/>
        <v>0</v>
      </c>
      <c r="R815">
        <v>0.78751281306475751</v>
      </c>
    </row>
    <row r="816" spans="1:18" x14ac:dyDescent="0.3">
      <c r="A816" s="1">
        <v>43</v>
      </c>
      <c r="B816" s="1">
        <v>2014</v>
      </c>
      <c r="C816" s="2">
        <v>0</v>
      </c>
      <c r="D816" s="4">
        <v>0.22253400000000001</v>
      </c>
      <c r="E816" s="4">
        <v>0.13772960000000001</v>
      </c>
      <c r="F816" s="4">
        <v>5.8580100000000003E-2</v>
      </c>
      <c r="G816" s="4">
        <v>0.95488450000000002</v>
      </c>
      <c r="H816" s="4">
        <v>0.53075570000000005</v>
      </c>
      <c r="I816">
        <f t="shared" si="83"/>
        <v>0</v>
      </c>
      <c r="J816">
        <f t="shared" si="83"/>
        <v>0</v>
      </c>
      <c r="K816">
        <f t="shared" si="83"/>
        <v>0</v>
      </c>
      <c r="L816">
        <f t="shared" si="83"/>
        <v>0</v>
      </c>
      <c r="M816">
        <f t="shared" si="83"/>
        <v>0</v>
      </c>
      <c r="N816">
        <f t="shared" si="83"/>
        <v>0</v>
      </c>
      <c r="O816">
        <f t="shared" si="83"/>
        <v>0</v>
      </c>
      <c r="P816">
        <f t="shared" si="83"/>
        <v>0</v>
      </c>
      <c r="Q816">
        <f t="shared" si="83"/>
        <v>1</v>
      </c>
      <c r="R816">
        <v>0.78745849525517531</v>
      </c>
    </row>
    <row r="817" spans="1:18" x14ac:dyDescent="0.3">
      <c r="A817" s="1">
        <v>610</v>
      </c>
      <c r="B817" s="1">
        <v>2006</v>
      </c>
      <c r="C817" s="2">
        <v>0</v>
      </c>
      <c r="D817" s="4">
        <v>-0.13372319999999999</v>
      </c>
      <c r="E817" s="4">
        <v>-0.65769140000000004</v>
      </c>
      <c r="F817" s="4">
        <v>3.1723099999999997E-2</v>
      </c>
      <c r="G817" s="4">
        <v>0.46114830000000001</v>
      </c>
      <c r="H817" s="4">
        <v>0.75907119999999995</v>
      </c>
      <c r="I817">
        <f t="shared" si="83"/>
        <v>1</v>
      </c>
      <c r="J817">
        <f t="shared" si="83"/>
        <v>0</v>
      </c>
      <c r="K817">
        <f t="shared" si="83"/>
        <v>0</v>
      </c>
      <c r="L817">
        <f t="shared" si="83"/>
        <v>0</v>
      </c>
      <c r="M817">
        <f t="shared" si="83"/>
        <v>0</v>
      </c>
      <c r="N817">
        <f t="shared" si="83"/>
        <v>0</v>
      </c>
      <c r="O817">
        <f t="shared" si="83"/>
        <v>0</v>
      </c>
      <c r="P817">
        <f t="shared" si="83"/>
        <v>0</v>
      </c>
      <c r="Q817">
        <f t="shared" si="83"/>
        <v>0</v>
      </c>
      <c r="R817">
        <v>0.78706338148219401</v>
      </c>
    </row>
    <row r="818" spans="1:18" x14ac:dyDescent="0.3">
      <c r="A818" s="1">
        <v>313</v>
      </c>
      <c r="B818" s="1">
        <v>2012</v>
      </c>
      <c r="C818" s="2">
        <v>0</v>
      </c>
      <c r="D818" s="4">
        <v>0.25249300000000002</v>
      </c>
      <c r="E818" s="4">
        <v>0.49173640000000002</v>
      </c>
      <c r="F818" s="4">
        <v>8.2052200000000006E-2</v>
      </c>
      <c r="G818" s="4">
        <v>3.2168060000000001</v>
      </c>
      <c r="H818" s="4">
        <v>0.17345759999999999</v>
      </c>
      <c r="I818">
        <f t="shared" si="83"/>
        <v>0</v>
      </c>
      <c r="J818">
        <f t="shared" si="83"/>
        <v>0</v>
      </c>
      <c r="K818">
        <f t="shared" si="83"/>
        <v>0</v>
      </c>
      <c r="L818">
        <f t="shared" si="83"/>
        <v>0</v>
      </c>
      <c r="M818">
        <f t="shared" si="83"/>
        <v>0</v>
      </c>
      <c r="N818">
        <f t="shared" si="83"/>
        <v>0</v>
      </c>
      <c r="O818">
        <f t="shared" si="83"/>
        <v>1</v>
      </c>
      <c r="P818">
        <f t="shared" si="83"/>
        <v>0</v>
      </c>
      <c r="Q818">
        <f t="shared" si="83"/>
        <v>0</v>
      </c>
      <c r="R818">
        <v>0.78686305811436175</v>
      </c>
    </row>
    <row r="819" spans="1:18" x14ac:dyDescent="0.3">
      <c r="A819" s="1">
        <v>639</v>
      </c>
      <c r="B819" s="1">
        <v>2009</v>
      </c>
      <c r="C819" s="2">
        <v>0</v>
      </c>
      <c r="D819" s="4">
        <v>0.22444810000000001</v>
      </c>
      <c r="E819" s="4">
        <v>0.3718188</v>
      </c>
      <c r="F819" s="4">
        <v>-4.7021300000000002E-2</v>
      </c>
      <c r="G819" s="4">
        <v>0.94471950000000005</v>
      </c>
      <c r="H819" s="4">
        <v>0.17381489999999999</v>
      </c>
      <c r="I819">
        <f t="shared" si="83"/>
        <v>0</v>
      </c>
      <c r="J819">
        <f t="shared" si="83"/>
        <v>0</v>
      </c>
      <c r="K819">
        <f t="shared" si="83"/>
        <v>0</v>
      </c>
      <c r="L819">
        <f t="shared" si="83"/>
        <v>1</v>
      </c>
      <c r="M819">
        <f t="shared" si="83"/>
        <v>0</v>
      </c>
      <c r="N819">
        <f t="shared" si="83"/>
        <v>0</v>
      </c>
      <c r="O819">
        <f t="shared" si="83"/>
        <v>0</v>
      </c>
      <c r="P819">
        <f t="shared" si="83"/>
        <v>0</v>
      </c>
      <c r="Q819">
        <f t="shared" si="83"/>
        <v>0</v>
      </c>
      <c r="R819">
        <v>0.78646405278689568</v>
      </c>
    </row>
    <row r="820" spans="1:18" x14ac:dyDescent="0.3">
      <c r="A820" s="1">
        <v>205</v>
      </c>
      <c r="B820" s="1">
        <v>2013</v>
      </c>
      <c r="C820" s="2">
        <v>0</v>
      </c>
      <c r="D820" s="4">
        <v>0.1763045</v>
      </c>
      <c r="E820" s="4">
        <v>0.58082160000000005</v>
      </c>
      <c r="F820" s="4">
        <v>4.9362999999999997E-2</v>
      </c>
      <c r="G820" s="4">
        <v>2.2968060000000001</v>
      </c>
      <c r="H820" s="4">
        <v>0.37754179999999998</v>
      </c>
      <c r="I820">
        <f t="shared" si="83"/>
        <v>0</v>
      </c>
      <c r="J820">
        <f t="shared" si="83"/>
        <v>0</v>
      </c>
      <c r="K820">
        <f t="shared" si="83"/>
        <v>0</v>
      </c>
      <c r="L820">
        <f t="shared" si="83"/>
        <v>0</v>
      </c>
      <c r="M820">
        <f t="shared" si="83"/>
        <v>0</v>
      </c>
      <c r="N820">
        <f t="shared" si="83"/>
        <v>0</v>
      </c>
      <c r="O820">
        <f t="shared" si="83"/>
        <v>0</v>
      </c>
      <c r="P820">
        <f t="shared" si="83"/>
        <v>1</v>
      </c>
      <c r="Q820">
        <f t="shared" si="83"/>
        <v>0</v>
      </c>
      <c r="R820">
        <v>0.78628107000825231</v>
      </c>
    </row>
    <row r="821" spans="1:18" x14ac:dyDescent="0.3">
      <c r="A821" s="1">
        <v>164</v>
      </c>
      <c r="B821" s="1">
        <v>2012</v>
      </c>
      <c r="C821" s="2">
        <v>0</v>
      </c>
      <c r="D821" s="4">
        <v>0.16984060000000001</v>
      </c>
      <c r="E821" s="4">
        <v>4.4757199999999997E-2</v>
      </c>
      <c r="F821" s="4">
        <v>3.2961299999999999E-2</v>
      </c>
      <c r="G821" s="4">
        <v>0.32263039999999998</v>
      </c>
      <c r="H821" s="4">
        <v>0.31232189999999999</v>
      </c>
      <c r="I821">
        <f t="shared" si="83"/>
        <v>0</v>
      </c>
      <c r="J821">
        <f t="shared" si="83"/>
        <v>0</v>
      </c>
      <c r="K821">
        <f t="shared" si="83"/>
        <v>0</v>
      </c>
      <c r="L821">
        <f t="shared" si="83"/>
        <v>0</v>
      </c>
      <c r="M821">
        <f t="shared" si="83"/>
        <v>0</v>
      </c>
      <c r="N821">
        <f t="shared" si="83"/>
        <v>0</v>
      </c>
      <c r="O821">
        <f t="shared" si="83"/>
        <v>1</v>
      </c>
      <c r="P821">
        <f t="shared" si="83"/>
        <v>0</v>
      </c>
      <c r="Q821">
        <f t="shared" si="83"/>
        <v>0</v>
      </c>
      <c r="R821">
        <v>0.78559147974860255</v>
      </c>
    </row>
    <row r="822" spans="1:18" x14ac:dyDescent="0.3">
      <c r="A822" s="1">
        <v>201</v>
      </c>
      <c r="B822" s="1">
        <v>2007</v>
      </c>
      <c r="C822" s="2">
        <v>0</v>
      </c>
      <c r="D822" s="4">
        <v>-6.5863400000000002E-2</v>
      </c>
      <c r="E822" s="4">
        <v>5.2422499999999997E-2</v>
      </c>
      <c r="F822" s="4">
        <v>4.2057799999999999E-2</v>
      </c>
      <c r="G822" s="4">
        <v>0.58086349999999998</v>
      </c>
      <c r="H822" s="4">
        <v>0.19584109999999999</v>
      </c>
      <c r="I822">
        <f t="shared" ref="I822:Q831" si="84">IF($B822=I$1, 1, 0)</f>
        <v>0</v>
      </c>
      <c r="J822">
        <f t="shared" si="84"/>
        <v>1</v>
      </c>
      <c r="K822">
        <f t="shared" si="84"/>
        <v>0</v>
      </c>
      <c r="L822">
        <f t="shared" si="84"/>
        <v>0</v>
      </c>
      <c r="M822">
        <f t="shared" si="84"/>
        <v>0</v>
      </c>
      <c r="N822">
        <f t="shared" si="84"/>
        <v>0</v>
      </c>
      <c r="O822">
        <f t="shared" si="84"/>
        <v>0</v>
      </c>
      <c r="P822">
        <f t="shared" si="84"/>
        <v>0</v>
      </c>
      <c r="Q822">
        <f t="shared" si="84"/>
        <v>0</v>
      </c>
      <c r="R822">
        <v>0.78417107320745871</v>
      </c>
    </row>
    <row r="823" spans="1:18" x14ac:dyDescent="0.3">
      <c r="A823" s="1">
        <v>493</v>
      </c>
      <c r="B823" s="1">
        <v>2005</v>
      </c>
      <c r="C823" s="2">
        <v>0</v>
      </c>
      <c r="D823" s="4">
        <v>3.0417E-2</v>
      </c>
      <c r="E823" s="4">
        <v>-0.1838089</v>
      </c>
      <c r="F823" s="4">
        <v>7.0246699999999995E-2</v>
      </c>
      <c r="G823" s="4">
        <v>0.29717700000000002</v>
      </c>
      <c r="H823" s="4">
        <v>9.6795099999999995E-2</v>
      </c>
      <c r="I823">
        <f t="shared" si="84"/>
        <v>0</v>
      </c>
      <c r="J823">
        <f t="shared" si="84"/>
        <v>0</v>
      </c>
      <c r="K823">
        <f t="shared" si="84"/>
        <v>0</v>
      </c>
      <c r="L823">
        <f t="shared" si="84"/>
        <v>0</v>
      </c>
      <c r="M823">
        <f t="shared" si="84"/>
        <v>0</v>
      </c>
      <c r="N823">
        <f t="shared" si="84"/>
        <v>0</v>
      </c>
      <c r="O823">
        <f t="shared" si="84"/>
        <v>0</v>
      </c>
      <c r="P823">
        <f t="shared" si="84"/>
        <v>0</v>
      </c>
      <c r="Q823">
        <f t="shared" si="84"/>
        <v>0</v>
      </c>
      <c r="R823">
        <v>0.78414705261845319</v>
      </c>
    </row>
    <row r="824" spans="1:18" x14ac:dyDescent="0.3">
      <c r="A824" s="1">
        <v>518</v>
      </c>
      <c r="B824" s="1">
        <v>2012</v>
      </c>
      <c r="C824" s="2">
        <v>0</v>
      </c>
      <c r="D824" s="4">
        <v>0.44408180000000003</v>
      </c>
      <c r="E824" s="4">
        <v>0.2041607</v>
      </c>
      <c r="F824" s="4">
        <v>5.26014E-2</v>
      </c>
      <c r="G824" s="4">
        <v>0.68794860000000002</v>
      </c>
      <c r="H824" s="4">
        <v>0.45032420000000001</v>
      </c>
      <c r="I824">
        <f t="shared" si="84"/>
        <v>0</v>
      </c>
      <c r="J824">
        <f t="shared" si="84"/>
        <v>0</v>
      </c>
      <c r="K824">
        <f t="shared" si="84"/>
        <v>0</v>
      </c>
      <c r="L824">
        <f t="shared" si="84"/>
        <v>0</v>
      </c>
      <c r="M824">
        <f t="shared" si="84"/>
        <v>0</v>
      </c>
      <c r="N824">
        <f t="shared" si="84"/>
        <v>0</v>
      </c>
      <c r="O824">
        <f t="shared" si="84"/>
        <v>1</v>
      </c>
      <c r="P824">
        <f t="shared" si="84"/>
        <v>0</v>
      </c>
      <c r="Q824">
        <f t="shared" si="84"/>
        <v>0</v>
      </c>
      <c r="R824">
        <v>0.78379124398110867</v>
      </c>
    </row>
    <row r="825" spans="1:18" x14ac:dyDescent="0.3">
      <c r="A825" s="1">
        <v>79</v>
      </c>
      <c r="B825" s="1">
        <v>2011</v>
      </c>
      <c r="C825" s="2">
        <v>0</v>
      </c>
      <c r="D825" s="4">
        <v>0.2362969</v>
      </c>
      <c r="E825" s="4">
        <v>6.5634999999999999E-2</v>
      </c>
      <c r="F825" s="4">
        <v>5.4391200000000001E-2</v>
      </c>
      <c r="G825" s="4">
        <v>0.93740210000000002</v>
      </c>
      <c r="H825" s="4">
        <v>0.32539050000000003</v>
      </c>
      <c r="I825">
        <f t="shared" si="84"/>
        <v>0</v>
      </c>
      <c r="J825">
        <f t="shared" si="84"/>
        <v>0</v>
      </c>
      <c r="K825">
        <f t="shared" si="84"/>
        <v>0</v>
      </c>
      <c r="L825">
        <f t="shared" si="84"/>
        <v>0</v>
      </c>
      <c r="M825">
        <f t="shared" si="84"/>
        <v>0</v>
      </c>
      <c r="N825">
        <f t="shared" si="84"/>
        <v>1</v>
      </c>
      <c r="O825">
        <f t="shared" si="84"/>
        <v>0</v>
      </c>
      <c r="P825">
        <f t="shared" si="84"/>
        <v>0</v>
      </c>
      <c r="Q825">
        <f t="shared" si="84"/>
        <v>0</v>
      </c>
      <c r="R825">
        <v>0.78357112479160207</v>
      </c>
    </row>
    <row r="826" spans="1:18" x14ac:dyDescent="0.3">
      <c r="A826" s="1">
        <v>210</v>
      </c>
      <c r="B826" s="1">
        <v>2012</v>
      </c>
      <c r="C826" s="2">
        <v>0</v>
      </c>
      <c r="D826" s="4">
        <v>0.40706160000000002</v>
      </c>
      <c r="E826" s="4">
        <v>0.31488890000000003</v>
      </c>
      <c r="F826" s="4">
        <v>-5.2534000000000001E-3</v>
      </c>
      <c r="G826" s="4">
        <v>0.69601610000000003</v>
      </c>
      <c r="H826" s="4">
        <v>0.24778030000000001</v>
      </c>
      <c r="I826">
        <f t="shared" si="84"/>
        <v>0</v>
      </c>
      <c r="J826">
        <f t="shared" si="84"/>
        <v>0</v>
      </c>
      <c r="K826">
        <f t="shared" si="84"/>
        <v>0</v>
      </c>
      <c r="L826">
        <f t="shared" si="84"/>
        <v>0</v>
      </c>
      <c r="M826">
        <f t="shared" si="84"/>
        <v>0</v>
      </c>
      <c r="N826">
        <f t="shared" si="84"/>
        <v>0</v>
      </c>
      <c r="O826">
        <f t="shared" si="84"/>
        <v>1</v>
      </c>
      <c r="P826">
        <f t="shared" si="84"/>
        <v>0</v>
      </c>
      <c r="Q826">
        <f t="shared" si="84"/>
        <v>0</v>
      </c>
      <c r="R826">
        <v>0.78351486772264922</v>
      </c>
    </row>
    <row r="827" spans="1:18" x14ac:dyDescent="0.3">
      <c r="A827" s="1">
        <v>492</v>
      </c>
      <c r="B827" s="1">
        <v>2013</v>
      </c>
      <c r="C827" s="2">
        <v>0</v>
      </c>
      <c r="D827" s="4">
        <v>0.29897600000000002</v>
      </c>
      <c r="E827" s="4">
        <v>0.47240729999999997</v>
      </c>
      <c r="F827" s="4">
        <v>6.0964999999999998E-2</v>
      </c>
      <c r="G827" s="4">
        <v>2.6246999999999998</v>
      </c>
      <c r="H827" s="4">
        <v>0.26635750000000002</v>
      </c>
      <c r="I827">
        <f t="shared" si="84"/>
        <v>0</v>
      </c>
      <c r="J827">
        <f t="shared" si="84"/>
        <v>0</v>
      </c>
      <c r="K827">
        <f t="shared" si="84"/>
        <v>0</v>
      </c>
      <c r="L827">
        <f t="shared" si="84"/>
        <v>0</v>
      </c>
      <c r="M827">
        <f t="shared" si="84"/>
        <v>0</v>
      </c>
      <c r="N827">
        <f t="shared" si="84"/>
        <v>0</v>
      </c>
      <c r="O827">
        <f t="shared" si="84"/>
        <v>0</v>
      </c>
      <c r="P827">
        <f t="shared" si="84"/>
        <v>1</v>
      </c>
      <c r="Q827">
        <f t="shared" si="84"/>
        <v>0</v>
      </c>
      <c r="R827">
        <v>0.78326473195760349</v>
      </c>
    </row>
    <row r="828" spans="1:18" x14ac:dyDescent="0.3">
      <c r="A828" s="1">
        <v>650</v>
      </c>
      <c r="B828" s="1">
        <v>2009</v>
      </c>
      <c r="C828" s="2">
        <v>0</v>
      </c>
      <c r="D828" s="4">
        <v>0.2755978</v>
      </c>
      <c r="E828" s="4">
        <v>0.31117549999999999</v>
      </c>
      <c r="F828" s="4">
        <v>3.69279E-2</v>
      </c>
      <c r="G828" s="4">
        <v>1.2210639999999999</v>
      </c>
      <c r="H828" s="4">
        <v>0.1859142</v>
      </c>
      <c r="I828">
        <f t="shared" si="84"/>
        <v>0</v>
      </c>
      <c r="J828">
        <f t="shared" si="84"/>
        <v>0</v>
      </c>
      <c r="K828">
        <f t="shared" si="84"/>
        <v>0</v>
      </c>
      <c r="L828">
        <f t="shared" si="84"/>
        <v>1</v>
      </c>
      <c r="M828">
        <f t="shared" si="84"/>
        <v>0</v>
      </c>
      <c r="N828">
        <f t="shared" si="84"/>
        <v>0</v>
      </c>
      <c r="O828">
        <f t="shared" si="84"/>
        <v>0</v>
      </c>
      <c r="P828">
        <f t="shared" si="84"/>
        <v>0</v>
      </c>
      <c r="Q828">
        <f t="shared" si="84"/>
        <v>0</v>
      </c>
      <c r="R828">
        <v>0.78231835185722032</v>
      </c>
    </row>
    <row r="829" spans="1:18" x14ac:dyDescent="0.3">
      <c r="A829" s="1">
        <v>140</v>
      </c>
      <c r="B829" s="1">
        <v>2014</v>
      </c>
      <c r="C829" s="2">
        <v>0</v>
      </c>
      <c r="D829" s="4">
        <v>7.3733099999999996E-2</v>
      </c>
      <c r="E829" s="4">
        <v>0.91873400000000005</v>
      </c>
      <c r="F829" s="4">
        <v>8.2495499999999999E-2</v>
      </c>
      <c r="G829" s="4">
        <v>6.5832990000000002</v>
      </c>
      <c r="H829" s="4">
        <v>0.2007603</v>
      </c>
      <c r="I829">
        <f t="shared" si="84"/>
        <v>0</v>
      </c>
      <c r="J829">
        <f t="shared" si="84"/>
        <v>0</v>
      </c>
      <c r="K829">
        <f t="shared" si="84"/>
        <v>0</v>
      </c>
      <c r="L829">
        <f t="shared" si="84"/>
        <v>0</v>
      </c>
      <c r="M829">
        <f t="shared" si="84"/>
        <v>0</v>
      </c>
      <c r="N829">
        <f t="shared" si="84"/>
        <v>0</v>
      </c>
      <c r="O829">
        <f t="shared" si="84"/>
        <v>0</v>
      </c>
      <c r="P829">
        <f t="shared" si="84"/>
        <v>0</v>
      </c>
      <c r="Q829">
        <f t="shared" si="84"/>
        <v>1</v>
      </c>
      <c r="R829">
        <v>0.78221200800256663</v>
      </c>
    </row>
    <row r="830" spans="1:18" x14ac:dyDescent="0.3">
      <c r="A830" s="1">
        <v>82</v>
      </c>
      <c r="B830" s="1">
        <v>2012</v>
      </c>
      <c r="C830" s="2">
        <v>0</v>
      </c>
      <c r="D830" s="4">
        <v>-3.0575600000000001E-2</v>
      </c>
      <c r="E830" s="4">
        <v>0.2391192</v>
      </c>
      <c r="F830" s="4">
        <v>4.3849899999999997E-2</v>
      </c>
      <c r="G830" s="4">
        <v>0.61160119999999996</v>
      </c>
      <c r="H830" s="4">
        <v>0.27943760000000001</v>
      </c>
      <c r="I830">
        <f t="shared" si="84"/>
        <v>0</v>
      </c>
      <c r="J830">
        <f t="shared" si="84"/>
        <v>0</v>
      </c>
      <c r="K830">
        <f t="shared" si="84"/>
        <v>0</v>
      </c>
      <c r="L830">
        <f t="shared" si="84"/>
        <v>0</v>
      </c>
      <c r="M830">
        <f t="shared" si="84"/>
        <v>0</v>
      </c>
      <c r="N830">
        <f t="shared" si="84"/>
        <v>0</v>
      </c>
      <c r="O830">
        <f t="shared" si="84"/>
        <v>1</v>
      </c>
      <c r="P830">
        <f t="shared" si="84"/>
        <v>0</v>
      </c>
      <c r="Q830">
        <f t="shared" si="84"/>
        <v>0</v>
      </c>
      <c r="R830">
        <v>0.78181167598735535</v>
      </c>
    </row>
    <row r="831" spans="1:18" x14ac:dyDescent="0.3">
      <c r="A831" s="1">
        <v>367</v>
      </c>
      <c r="B831" s="1">
        <v>2009</v>
      </c>
      <c r="C831" s="2">
        <v>0</v>
      </c>
      <c r="D831" s="4">
        <v>9.3811199999999997E-2</v>
      </c>
      <c r="E831" s="4">
        <v>0.22379969999999999</v>
      </c>
      <c r="F831" s="4">
        <v>4.9354200000000001E-2</v>
      </c>
      <c r="G831" s="4">
        <v>0.4033871</v>
      </c>
      <c r="H831" s="4">
        <v>0.25632169999999999</v>
      </c>
      <c r="I831">
        <f t="shared" si="84"/>
        <v>0</v>
      </c>
      <c r="J831">
        <f t="shared" si="84"/>
        <v>0</v>
      </c>
      <c r="K831">
        <f t="shared" si="84"/>
        <v>0</v>
      </c>
      <c r="L831">
        <f t="shared" si="84"/>
        <v>1</v>
      </c>
      <c r="M831">
        <f t="shared" si="84"/>
        <v>0</v>
      </c>
      <c r="N831">
        <f t="shared" si="84"/>
        <v>0</v>
      </c>
      <c r="O831">
        <f t="shared" si="84"/>
        <v>0</v>
      </c>
      <c r="P831">
        <f t="shared" si="84"/>
        <v>0</v>
      </c>
      <c r="Q831">
        <f t="shared" si="84"/>
        <v>0</v>
      </c>
      <c r="R831">
        <v>0.7814788881781296</v>
      </c>
    </row>
    <row r="832" spans="1:18" x14ac:dyDescent="0.3">
      <c r="A832" s="1">
        <v>55</v>
      </c>
      <c r="B832" s="1">
        <v>2011</v>
      </c>
      <c r="C832" s="2">
        <v>0</v>
      </c>
      <c r="D832" s="4">
        <v>4.2145700000000001E-2</v>
      </c>
      <c r="E832" s="4">
        <v>0.4081843</v>
      </c>
      <c r="F832" s="4">
        <v>2.9715100000000001E-2</v>
      </c>
      <c r="G832" s="4">
        <v>1.7316819999999999</v>
      </c>
      <c r="H832" s="4">
        <v>0.24188370000000001</v>
      </c>
      <c r="I832">
        <f t="shared" ref="I832:Q841" si="85">IF($B832=I$1, 1, 0)</f>
        <v>0</v>
      </c>
      <c r="J832">
        <f t="shared" si="85"/>
        <v>0</v>
      </c>
      <c r="K832">
        <f t="shared" si="85"/>
        <v>0</v>
      </c>
      <c r="L832">
        <f t="shared" si="85"/>
        <v>0</v>
      </c>
      <c r="M832">
        <f t="shared" si="85"/>
        <v>0</v>
      </c>
      <c r="N832">
        <f t="shared" si="85"/>
        <v>1</v>
      </c>
      <c r="O832">
        <f t="shared" si="85"/>
        <v>0</v>
      </c>
      <c r="P832">
        <f t="shared" si="85"/>
        <v>0</v>
      </c>
      <c r="Q832">
        <f t="shared" si="85"/>
        <v>0</v>
      </c>
      <c r="R832">
        <v>0.78119924857046807</v>
      </c>
    </row>
    <row r="833" spans="1:18" x14ac:dyDescent="0.3">
      <c r="A833" s="1">
        <v>421</v>
      </c>
      <c r="B833" s="1">
        <v>2008</v>
      </c>
      <c r="C833" s="2">
        <v>0</v>
      </c>
      <c r="D833" s="4">
        <v>4.2705399999999998E-2</v>
      </c>
      <c r="E833" s="4">
        <v>0.60836239999999997</v>
      </c>
      <c r="F833" s="4">
        <v>5.6221699999999999E-2</v>
      </c>
      <c r="G833" s="4">
        <v>2.0106999999999999</v>
      </c>
      <c r="H833" s="4">
        <v>0.26873989999999998</v>
      </c>
      <c r="I833">
        <f t="shared" si="85"/>
        <v>0</v>
      </c>
      <c r="J833">
        <f t="shared" si="85"/>
        <v>0</v>
      </c>
      <c r="K833">
        <f t="shared" si="85"/>
        <v>1</v>
      </c>
      <c r="L833">
        <f t="shared" si="85"/>
        <v>0</v>
      </c>
      <c r="M833">
        <f t="shared" si="85"/>
        <v>0</v>
      </c>
      <c r="N833">
        <f t="shared" si="85"/>
        <v>0</v>
      </c>
      <c r="O833">
        <f t="shared" si="85"/>
        <v>0</v>
      </c>
      <c r="P833">
        <f t="shared" si="85"/>
        <v>0</v>
      </c>
      <c r="Q833">
        <f t="shared" si="85"/>
        <v>0</v>
      </c>
      <c r="R833">
        <v>0.78113207804882778</v>
      </c>
    </row>
    <row r="834" spans="1:18" x14ac:dyDescent="0.3">
      <c r="A834" s="1">
        <v>535</v>
      </c>
      <c r="B834" s="1">
        <v>2007</v>
      </c>
      <c r="C834" s="2">
        <v>0</v>
      </c>
      <c r="D834" s="4">
        <v>1.6461900000000002E-2</v>
      </c>
      <c r="E834" s="4">
        <v>0.1181874</v>
      </c>
      <c r="F834" s="4">
        <v>4.2848600000000001E-2</v>
      </c>
      <c r="G834" s="4">
        <v>1.465185</v>
      </c>
      <c r="H834" s="4">
        <v>0.102461</v>
      </c>
      <c r="I834">
        <f t="shared" si="85"/>
        <v>0</v>
      </c>
      <c r="J834">
        <f t="shared" si="85"/>
        <v>1</v>
      </c>
      <c r="K834">
        <f t="shared" si="85"/>
        <v>0</v>
      </c>
      <c r="L834">
        <f t="shared" si="85"/>
        <v>0</v>
      </c>
      <c r="M834">
        <f t="shared" si="85"/>
        <v>0</v>
      </c>
      <c r="N834">
        <f t="shared" si="85"/>
        <v>0</v>
      </c>
      <c r="O834">
        <f t="shared" si="85"/>
        <v>0</v>
      </c>
      <c r="P834">
        <f t="shared" si="85"/>
        <v>0</v>
      </c>
      <c r="Q834">
        <f t="shared" si="85"/>
        <v>0</v>
      </c>
      <c r="R834">
        <v>0.78096911864952145</v>
      </c>
    </row>
    <row r="835" spans="1:18" x14ac:dyDescent="0.3">
      <c r="A835" s="1">
        <v>405</v>
      </c>
      <c r="B835" s="1">
        <v>2009</v>
      </c>
      <c r="C835" s="2">
        <v>0</v>
      </c>
      <c r="D835" s="4">
        <v>8.0615199999999998E-2</v>
      </c>
      <c r="E835" s="4">
        <v>0.39931359999999999</v>
      </c>
      <c r="F835" s="4">
        <v>5.39257E-2</v>
      </c>
      <c r="G835" s="4">
        <v>1.402371</v>
      </c>
      <c r="H835" s="4">
        <v>0.20392550000000001</v>
      </c>
      <c r="I835">
        <f t="shared" si="85"/>
        <v>0</v>
      </c>
      <c r="J835">
        <f t="shared" si="85"/>
        <v>0</v>
      </c>
      <c r="K835">
        <f t="shared" si="85"/>
        <v>0</v>
      </c>
      <c r="L835">
        <f t="shared" si="85"/>
        <v>1</v>
      </c>
      <c r="M835">
        <f t="shared" si="85"/>
        <v>0</v>
      </c>
      <c r="N835">
        <f t="shared" si="85"/>
        <v>0</v>
      </c>
      <c r="O835">
        <f t="shared" si="85"/>
        <v>0</v>
      </c>
      <c r="P835">
        <f t="shared" si="85"/>
        <v>0</v>
      </c>
      <c r="Q835">
        <f t="shared" si="85"/>
        <v>0</v>
      </c>
      <c r="R835">
        <v>0.7804294061011271</v>
      </c>
    </row>
    <row r="836" spans="1:18" x14ac:dyDescent="0.3">
      <c r="A836" s="1">
        <v>515</v>
      </c>
      <c r="B836" s="1">
        <v>2006</v>
      </c>
      <c r="C836" s="2">
        <v>0</v>
      </c>
      <c r="D836" s="4">
        <v>4.3090000000000001E-4</v>
      </c>
      <c r="E836" s="4">
        <v>0.1121973</v>
      </c>
      <c r="F836" s="4">
        <v>5.4764E-2</v>
      </c>
      <c r="G836" s="4">
        <v>0.97578719999999997</v>
      </c>
      <c r="H836" s="4">
        <v>8.0954799999999993E-2</v>
      </c>
      <c r="I836">
        <f t="shared" si="85"/>
        <v>1</v>
      </c>
      <c r="J836">
        <f t="shared" si="85"/>
        <v>0</v>
      </c>
      <c r="K836">
        <f t="shared" si="85"/>
        <v>0</v>
      </c>
      <c r="L836">
        <f t="shared" si="85"/>
        <v>0</v>
      </c>
      <c r="M836">
        <f t="shared" si="85"/>
        <v>0</v>
      </c>
      <c r="N836">
        <f t="shared" si="85"/>
        <v>0</v>
      </c>
      <c r="O836">
        <f t="shared" si="85"/>
        <v>0</v>
      </c>
      <c r="P836">
        <f t="shared" si="85"/>
        <v>0</v>
      </c>
      <c r="Q836">
        <f t="shared" si="85"/>
        <v>0</v>
      </c>
      <c r="R836">
        <v>0.78021995042593684</v>
      </c>
    </row>
    <row r="837" spans="1:18" x14ac:dyDescent="0.3">
      <c r="A837" s="1">
        <v>257</v>
      </c>
      <c r="B837" s="1">
        <v>2009</v>
      </c>
      <c r="C837" s="2">
        <v>0</v>
      </c>
      <c r="D837" s="4">
        <v>0.15798400000000001</v>
      </c>
      <c r="E837" s="4">
        <v>0.18376310000000001</v>
      </c>
      <c r="F837" s="4">
        <v>2.8278500000000002E-2</v>
      </c>
      <c r="G837" s="4">
        <v>0.7378981</v>
      </c>
      <c r="H837" s="4">
        <v>8.2289600000000004E-2</v>
      </c>
      <c r="I837">
        <f t="shared" si="85"/>
        <v>0</v>
      </c>
      <c r="J837">
        <f t="shared" si="85"/>
        <v>0</v>
      </c>
      <c r="K837">
        <f t="shared" si="85"/>
        <v>0</v>
      </c>
      <c r="L837">
        <f t="shared" si="85"/>
        <v>1</v>
      </c>
      <c r="M837">
        <f t="shared" si="85"/>
        <v>0</v>
      </c>
      <c r="N837">
        <f t="shared" si="85"/>
        <v>0</v>
      </c>
      <c r="O837">
        <f t="shared" si="85"/>
        <v>0</v>
      </c>
      <c r="P837">
        <f t="shared" si="85"/>
        <v>0</v>
      </c>
      <c r="Q837">
        <f t="shared" si="85"/>
        <v>0</v>
      </c>
      <c r="R837">
        <v>0.77983930195164752</v>
      </c>
    </row>
    <row r="838" spans="1:18" x14ac:dyDescent="0.3">
      <c r="A838" s="1">
        <v>250</v>
      </c>
      <c r="B838" s="1">
        <v>2010</v>
      </c>
      <c r="C838" s="2">
        <v>0</v>
      </c>
      <c r="D838" s="4">
        <v>0.11738460000000001</v>
      </c>
      <c r="E838" s="4">
        <v>0.20633570000000001</v>
      </c>
      <c r="F838" s="4">
        <v>3.1417899999999999E-2</v>
      </c>
      <c r="G838" s="4">
        <v>0.37978679999999998</v>
      </c>
      <c r="H838" s="4">
        <v>0.28555570000000002</v>
      </c>
      <c r="I838">
        <f t="shared" si="85"/>
        <v>0</v>
      </c>
      <c r="J838">
        <f t="shared" si="85"/>
        <v>0</v>
      </c>
      <c r="K838">
        <f t="shared" si="85"/>
        <v>0</v>
      </c>
      <c r="L838">
        <f t="shared" si="85"/>
        <v>0</v>
      </c>
      <c r="M838">
        <f t="shared" si="85"/>
        <v>1</v>
      </c>
      <c r="N838">
        <f t="shared" si="85"/>
        <v>0</v>
      </c>
      <c r="O838">
        <f t="shared" si="85"/>
        <v>0</v>
      </c>
      <c r="P838">
        <f t="shared" si="85"/>
        <v>0</v>
      </c>
      <c r="Q838">
        <f t="shared" si="85"/>
        <v>0</v>
      </c>
      <c r="R838">
        <v>0.7795598452044803</v>
      </c>
    </row>
    <row r="839" spans="1:18" x14ac:dyDescent="0.3">
      <c r="A839" s="1">
        <v>444</v>
      </c>
      <c r="B839" s="1">
        <v>2011</v>
      </c>
      <c r="C839" s="2">
        <v>0</v>
      </c>
      <c r="D839" s="4">
        <v>-1.3583899999999999E-2</v>
      </c>
      <c r="E839" s="4">
        <v>3.48288E-2</v>
      </c>
      <c r="F839" s="4">
        <v>3.9668299999999997E-2</v>
      </c>
      <c r="G839" s="4">
        <v>0.25995600000000002</v>
      </c>
      <c r="H839" s="4">
        <v>0.12168039999999999</v>
      </c>
      <c r="I839">
        <f t="shared" si="85"/>
        <v>0</v>
      </c>
      <c r="J839">
        <f t="shared" si="85"/>
        <v>0</v>
      </c>
      <c r="K839">
        <f t="shared" si="85"/>
        <v>0</v>
      </c>
      <c r="L839">
        <f t="shared" si="85"/>
        <v>0</v>
      </c>
      <c r="M839">
        <f t="shared" si="85"/>
        <v>0</v>
      </c>
      <c r="N839">
        <f t="shared" si="85"/>
        <v>1</v>
      </c>
      <c r="O839">
        <f t="shared" si="85"/>
        <v>0</v>
      </c>
      <c r="P839">
        <f t="shared" si="85"/>
        <v>0</v>
      </c>
      <c r="Q839">
        <f t="shared" si="85"/>
        <v>0</v>
      </c>
      <c r="R839">
        <v>0.7790782041571751</v>
      </c>
    </row>
    <row r="840" spans="1:18" x14ac:dyDescent="0.3">
      <c r="A840" s="1">
        <v>342</v>
      </c>
      <c r="B840" s="1">
        <v>2005</v>
      </c>
      <c r="C840" s="2">
        <v>0</v>
      </c>
      <c r="D840" s="4">
        <v>5.8667999999999998E-2</v>
      </c>
      <c r="E840" s="4">
        <v>0.88146020000000003</v>
      </c>
      <c r="F840" s="4">
        <v>8.8371599999999995E-2</v>
      </c>
      <c r="G840" s="4">
        <v>5.9510290000000001</v>
      </c>
      <c r="H840" s="4">
        <v>0.41781370000000001</v>
      </c>
      <c r="I840">
        <f t="shared" si="85"/>
        <v>0</v>
      </c>
      <c r="J840">
        <f t="shared" si="85"/>
        <v>0</v>
      </c>
      <c r="K840">
        <f t="shared" si="85"/>
        <v>0</v>
      </c>
      <c r="L840">
        <f t="shared" si="85"/>
        <v>0</v>
      </c>
      <c r="M840">
        <f t="shared" si="85"/>
        <v>0</v>
      </c>
      <c r="N840">
        <f t="shared" si="85"/>
        <v>0</v>
      </c>
      <c r="O840">
        <f t="shared" si="85"/>
        <v>0</v>
      </c>
      <c r="P840">
        <f t="shared" si="85"/>
        <v>0</v>
      </c>
      <c r="Q840">
        <f t="shared" si="85"/>
        <v>0</v>
      </c>
      <c r="R840">
        <v>0.77887891307727675</v>
      </c>
    </row>
    <row r="841" spans="1:18" x14ac:dyDescent="0.3">
      <c r="A841" s="1">
        <v>548</v>
      </c>
      <c r="B841" s="1">
        <v>2013</v>
      </c>
      <c r="C841" s="2">
        <v>0</v>
      </c>
      <c r="D841" s="4">
        <v>0.1529209</v>
      </c>
      <c r="E841" s="4">
        <v>5.8891300000000001E-2</v>
      </c>
      <c r="F841" s="4">
        <v>4.9767199999999998E-2</v>
      </c>
      <c r="G841" s="4">
        <v>0.88680979999999998</v>
      </c>
      <c r="H841" s="4">
        <v>0.24824869999999999</v>
      </c>
      <c r="I841">
        <f t="shared" si="85"/>
        <v>0</v>
      </c>
      <c r="J841">
        <f t="shared" si="85"/>
        <v>0</v>
      </c>
      <c r="K841">
        <f t="shared" si="85"/>
        <v>0</v>
      </c>
      <c r="L841">
        <f t="shared" si="85"/>
        <v>0</v>
      </c>
      <c r="M841">
        <f t="shared" si="85"/>
        <v>0</v>
      </c>
      <c r="N841">
        <f t="shared" si="85"/>
        <v>0</v>
      </c>
      <c r="O841">
        <f t="shared" si="85"/>
        <v>0</v>
      </c>
      <c r="P841">
        <f t="shared" si="85"/>
        <v>1</v>
      </c>
      <c r="Q841">
        <f t="shared" si="85"/>
        <v>0</v>
      </c>
      <c r="R841">
        <v>0.77885145216843832</v>
      </c>
    </row>
    <row r="842" spans="1:18" x14ac:dyDescent="0.3">
      <c r="A842" s="1">
        <v>532</v>
      </c>
      <c r="B842" s="1">
        <v>2008</v>
      </c>
      <c r="C842" s="2">
        <v>0</v>
      </c>
      <c r="D842" s="4">
        <v>7.9723100000000005E-2</v>
      </c>
      <c r="E842" s="4">
        <v>0.38203920000000002</v>
      </c>
      <c r="F842" s="4">
        <v>4.7446799999999997E-2</v>
      </c>
      <c r="G842" s="4">
        <v>0.77681829999999996</v>
      </c>
      <c r="H842" s="4">
        <v>0.1659803</v>
      </c>
      <c r="I842">
        <f t="shared" ref="I842:Q851" si="86">IF($B842=I$1, 1, 0)</f>
        <v>0</v>
      </c>
      <c r="J842">
        <f t="shared" si="86"/>
        <v>0</v>
      </c>
      <c r="K842">
        <f t="shared" si="86"/>
        <v>1</v>
      </c>
      <c r="L842">
        <f t="shared" si="86"/>
        <v>0</v>
      </c>
      <c r="M842">
        <f t="shared" si="86"/>
        <v>0</v>
      </c>
      <c r="N842">
        <f t="shared" si="86"/>
        <v>0</v>
      </c>
      <c r="O842">
        <f t="shared" si="86"/>
        <v>0</v>
      </c>
      <c r="P842">
        <f t="shared" si="86"/>
        <v>0</v>
      </c>
      <c r="Q842">
        <f t="shared" si="86"/>
        <v>0</v>
      </c>
      <c r="R842">
        <v>0.77875703278214081</v>
      </c>
    </row>
    <row r="843" spans="1:18" x14ac:dyDescent="0.3">
      <c r="A843" s="1">
        <v>78</v>
      </c>
      <c r="B843" s="1">
        <v>2011</v>
      </c>
      <c r="C843" s="2">
        <v>0</v>
      </c>
      <c r="D843" s="4">
        <v>0.3817393</v>
      </c>
      <c r="E843" s="4">
        <v>0.39153840000000001</v>
      </c>
      <c r="F843" s="4">
        <v>8.9960399999999996E-2</v>
      </c>
      <c r="G843" s="4">
        <v>2.005995</v>
      </c>
      <c r="H843" s="4">
        <v>0.3662996</v>
      </c>
      <c r="I843">
        <f t="shared" si="86"/>
        <v>0</v>
      </c>
      <c r="J843">
        <f t="shared" si="86"/>
        <v>0</v>
      </c>
      <c r="K843">
        <f t="shared" si="86"/>
        <v>0</v>
      </c>
      <c r="L843">
        <f t="shared" si="86"/>
        <v>0</v>
      </c>
      <c r="M843">
        <f t="shared" si="86"/>
        <v>0</v>
      </c>
      <c r="N843">
        <f t="shared" si="86"/>
        <v>1</v>
      </c>
      <c r="O843">
        <f t="shared" si="86"/>
        <v>0</v>
      </c>
      <c r="P843">
        <f t="shared" si="86"/>
        <v>0</v>
      </c>
      <c r="Q843">
        <f t="shared" si="86"/>
        <v>0</v>
      </c>
      <c r="R843">
        <v>0.77871845976895859</v>
      </c>
    </row>
    <row r="844" spans="1:18" x14ac:dyDescent="0.3">
      <c r="A844" s="1">
        <v>61</v>
      </c>
      <c r="B844" s="1">
        <v>2012</v>
      </c>
      <c r="C844" s="2">
        <v>0</v>
      </c>
      <c r="D844" s="4">
        <v>0.3609639</v>
      </c>
      <c r="E844" s="4">
        <v>0.43812420000000002</v>
      </c>
      <c r="F844" s="4">
        <v>9.0556999999999999E-2</v>
      </c>
      <c r="G844" s="4">
        <v>5.619802</v>
      </c>
      <c r="H844" s="4">
        <v>0.25452540000000001</v>
      </c>
      <c r="I844">
        <f t="shared" si="86"/>
        <v>0</v>
      </c>
      <c r="J844">
        <f t="shared" si="86"/>
        <v>0</v>
      </c>
      <c r="K844">
        <f t="shared" si="86"/>
        <v>0</v>
      </c>
      <c r="L844">
        <f t="shared" si="86"/>
        <v>0</v>
      </c>
      <c r="M844">
        <f t="shared" si="86"/>
        <v>0</v>
      </c>
      <c r="N844">
        <f t="shared" si="86"/>
        <v>0</v>
      </c>
      <c r="O844">
        <f t="shared" si="86"/>
        <v>1</v>
      </c>
      <c r="P844">
        <f t="shared" si="86"/>
        <v>0</v>
      </c>
      <c r="Q844">
        <f t="shared" si="86"/>
        <v>0</v>
      </c>
      <c r="R844">
        <v>0.77845152926093808</v>
      </c>
    </row>
    <row r="845" spans="1:18" x14ac:dyDescent="0.3">
      <c r="A845" s="1">
        <v>433</v>
      </c>
      <c r="B845" s="1">
        <v>2007</v>
      </c>
      <c r="C845" s="2">
        <v>0</v>
      </c>
      <c r="D845" s="4">
        <v>0.1990083</v>
      </c>
      <c r="E845" s="4">
        <v>-0.53642480000000003</v>
      </c>
      <c r="F845" s="4">
        <v>5.5804600000000003E-2</v>
      </c>
      <c r="G845" s="4">
        <v>0.56179259999999998</v>
      </c>
      <c r="H845" s="4">
        <v>0.22422980000000001</v>
      </c>
      <c r="I845">
        <f t="shared" si="86"/>
        <v>0</v>
      </c>
      <c r="J845">
        <f t="shared" si="86"/>
        <v>1</v>
      </c>
      <c r="K845">
        <f t="shared" si="86"/>
        <v>0</v>
      </c>
      <c r="L845">
        <f t="shared" si="86"/>
        <v>0</v>
      </c>
      <c r="M845">
        <f t="shared" si="86"/>
        <v>0</v>
      </c>
      <c r="N845">
        <f t="shared" si="86"/>
        <v>0</v>
      </c>
      <c r="O845">
        <f t="shared" si="86"/>
        <v>0</v>
      </c>
      <c r="P845">
        <f t="shared" si="86"/>
        <v>0</v>
      </c>
      <c r="Q845">
        <f t="shared" si="86"/>
        <v>0</v>
      </c>
      <c r="R845">
        <v>0.77838915988753898</v>
      </c>
    </row>
    <row r="846" spans="1:18" x14ac:dyDescent="0.3">
      <c r="A846" s="1">
        <v>665</v>
      </c>
      <c r="B846" s="1">
        <v>2014</v>
      </c>
      <c r="C846" s="2">
        <v>0</v>
      </c>
      <c r="D846" s="4">
        <v>2.9633400000000001E-2</v>
      </c>
      <c r="E846" s="4">
        <v>0.23276189999999999</v>
      </c>
      <c r="F846" s="4">
        <v>6.2002500000000002E-2</v>
      </c>
      <c r="G846" s="4">
        <v>1.8589910000000001</v>
      </c>
      <c r="H846" s="4">
        <v>0.13388059999999999</v>
      </c>
      <c r="I846">
        <f t="shared" si="86"/>
        <v>0</v>
      </c>
      <c r="J846">
        <f t="shared" si="86"/>
        <v>0</v>
      </c>
      <c r="K846">
        <f t="shared" si="86"/>
        <v>0</v>
      </c>
      <c r="L846">
        <f t="shared" si="86"/>
        <v>0</v>
      </c>
      <c r="M846">
        <f t="shared" si="86"/>
        <v>0</v>
      </c>
      <c r="N846">
        <f t="shared" si="86"/>
        <v>0</v>
      </c>
      <c r="O846">
        <f t="shared" si="86"/>
        <v>0</v>
      </c>
      <c r="P846">
        <f t="shared" si="86"/>
        <v>0</v>
      </c>
      <c r="Q846">
        <f t="shared" si="86"/>
        <v>1</v>
      </c>
      <c r="R846">
        <v>0.77827714987930952</v>
      </c>
    </row>
    <row r="847" spans="1:18" x14ac:dyDescent="0.3">
      <c r="A847" s="1">
        <v>446</v>
      </c>
      <c r="B847" s="1">
        <v>2014</v>
      </c>
      <c r="C847" s="2">
        <v>0</v>
      </c>
      <c r="D847" s="4">
        <v>-9.7467399999999996E-2</v>
      </c>
      <c r="E847" s="4">
        <v>0.44952710000000001</v>
      </c>
      <c r="F847" s="4">
        <v>7.0667499999999994E-2</v>
      </c>
      <c r="G847" s="4">
        <v>2.3597299999999999</v>
      </c>
      <c r="H847" s="4">
        <v>0.25655679999999997</v>
      </c>
      <c r="I847">
        <f t="shared" si="86"/>
        <v>0</v>
      </c>
      <c r="J847">
        <f t="shared" si="86"/>
        <v>0</v>
      </c>
      <c r="K847">
        <f t="shared" si="86"/>
        <v>0</v>
      </c>
      <c r="L847">
        <f t="shared" si="86"/>
        <v>0</v>
      </c>
      <c r="M847">
        <f t="shared" si="86"/>
        <v>0</v>
      </c>
      <c r="N847">
        <f t="shared" si="86"/>
        <v>0</v>
      </c>
      <c r="O847">
        <f t="shared" si="86"/>
        <v>0</v>
      </c>
      <c r="P847">
        <f t="shared" si="86"/>
        <v>0</v>
      </c>
      <c r="Q847">
        <f t="shared" si="86"/>
        <v>1</v>
      </c>
      <c r="R847">
        <v>0.77825004114943963</v>
      </c>
    </row>
    <row r="848" spans="1:18" x14ac:dyDescent="0.3">
      <c r="A848" s="1">
        <v>299</v>
      </c>
      <c r="B848" s="1">
        <v>2007</v>
      </c>
      <c r="C848" s="2">
        <v>0</v>
      </c>
      <c r="D848" s="4">
        <v>0.21158060000000001</v>
      </c>
      <c r="E848" s="4">
        <v>2.1441399999999999E-2</v>
      </c>
      <c r="F848" s="4">
        <v>5.3616200000000003E-2</v>
      </c>
      <c r="G848" s="4">
        <v>0.32937539999999998</v>
      </c>
      <c r="H848" s="4">
        <v>0.21363009999999999</v>
      </c>
      <c r="I848">
        <f t="shared" si="86"/>
        <v>0</v>
      </c>
      <c r="J848">
        <f t="shared" si="86"/>
        <v>1</v>
      </c>
      <c r="K848">
        <f t="shared" si="86"/>
        <v>0</v>
      </c>
      <c r="L848">
        <f t="shared" si="86"/>
        <v>0</v>
      </c>
      <c r="M848">
        <f t="shared" si="86"/>
        <v>0</v>
      </c>
      <c r="N848">
        <f t="shared" si="86"/>
        <v>0</v>
      </c>
      <c r="O848">
        <f t="shared" si="86"/>
        <v>0</v>
      </c>
      <c r="P848">
        <f t="shared" si="86"/>
        <v>0</v>
      </c>
      <c r="Q848">
        <f t="shared" si="86"/>
        <v>0</v>
      </c>
      <c r="R848">
        <v>0.77809958087420683</v>
      </c>
    </row>
    <row r="849" spans="1:18" x14ac:dyDescent="0.3">
      <c r="A849" s="1">
        <v>158</v>
      </c>
      <c r="B849" s="1">
        <v>2011</v>
      </c>
      <c r="C849" s="2">
        <v>0</v>
      </c>
      <c r="D849" s="4">
        <v>0.1976454</v>
      </c>
      <c r="E849" s="4">
        <v>-0.26703690000000002</v>
      </c>
      <c r="F849" s="4">
        <v>-3.9538999999999998E-3</v>
      </c>
      <c r="G849" s="4">
        <v>1.1752229999999999</v>
      </c>
      <c r="H849" s="4">
        <v>0.110239</v>
      </c>
      <c r="I849">
        <f t="shared" si="86"/>
        <v>0</v>
      </c>
      <c r="J849">
        <f t="shared" si="86"/>
        <v>0</v>
      </c>
      <c r="K849">
        <f t="shared" si="86"/>
        <v>0</v>
      </c>
      <c r="L849">
        <f t="shared" si="86"/>
        <v>0</v>
      </c>
      <c r="M849">
        <f t="shared" si="86"/>
        <v>0</v>
      </c>
      <c r="N849">
        <f t="shared" si="86"/>
        <v>1</v>
      </c>
      <c r="O849">
        <f t="shared" si="86"/>
        <v>0</v>
      </c>
      <c r="P849">
        <f t="shared" si="86"/>
        <v>0</v>
      </c>
      <c r="Q849">
        <f t="shared" si="86"/>
        <v>0</v>
      </c>
      <c r="R849">
        <v>0.77805600400101183</v>
      </c>
    </row>
    <row r="850" spans="1:18" x14ac:dyDescent="0.3">
      <c r="A850" s="1">
        <v>236</v>
      </c>
      <c r="B850" s="1">
        <v>2013</v>
      </c>
      <c r="C850" s="2">
        <v>0</v>
      </c>
      <c r="D850" s="4">
        <v>7.5029700000000005E-2</v>
      </c>
      <c r="E850" s="4">
        <v>0.41753980000000002</v>
      </c>
      <c r="F850" s="4">
        <v>5.9749200000000002E-2</v>
      </c>
      <c r="G850" s="4">
        <v>1.7553399999999999</v>
      </c>
      <c r="H850" s="4">
        <v>0.33177620000000002</v>
      </c>
      <c r="I850">
        <f t="shared" si="86"/>
        <v>0</v>
      </c>
      <c r="J850">
        <f t="shared" si="86"/>
        <v>0</v>
      </c>
      <c r="K850">
        <f t="shared" si="86"/>
        <v>0</v>
      </c>
      <c r="L850">
        <f t="shared" si="86"/>
        <v>0</v>
      </c>
      <c r="M850">
        <f t="shared" si="86"/>
        <v>0</v>
      </c>
      <c r="N850">
        <f t="shared" si="86"/>
        <v>0</v>
      </c>
      <c r="O850">
        <f t="shared" si="86"/>
        <v>0</v>
      </c>
      <c r="P850">
        <f t="shared" si="86"/>
        <v>1</v>
      </c>
      <c r="Q850">
        <f t="shared" si="86"/>
        <v>0</v>
      </c>
      <c r="R850">
        <v>0.77804220573556315</v>
      </c>
    </row>
    <row r="851" spans="1:18" x14ac:dyDescent="0.3">
      <c r="A851" s="1">
        <v>82</v>
      </c>
      <c r="B851" s="1">
        <v>2010</v>
      </c>
      <c r="C851" s="2">
        <v>0</v>
      </c>
      <c r="D851" s="4">
        <v>-3.6956000000000003E-2</v>
      </c>
      <c r="E851" s="4">
        <v>0.31460549999999998</v>
      </c>
      <c r="F851" s="4">
        <v>6.7681199999999997E-2</v>
      </c>
      <c r="G851" s="4">
        <v>1.9203699999999999</v>
      </c>
      <c r="H851" s="4">
        <v>0.36185089999999998</v>
      </c>
      <c r="I851">
        <f t="shared" si="86"/>
        <v>0</v>
      </c>
      <c r="J851">
        <f t="shared" si="86"/>
        <v>0</v>
      </c>
      <c r="K851">
        <f t="shared" si="86"/>
        <v>0</v>
      </c>
      <c r="L851">
        <f t="shared" si="86"/>
        <v>0</v>
      </c>
      <c r="M851">
        <f t="shared" si="86"/>
        <v>1</v>
      </c>
      <c r="N851">
        <f t="shared" si="86"/>
        <v>0</v>
      </c>
      <c r="O851">
        <f t="shared" si="86"/>
        <v>0</v>
      </c>
      <c r="P851">
        <f t="shared" si="86"/>
        <v>0</v>
      </c>
      <c r="Q851">
        <f t="shared" si="86"/>
        <v>0</v>
      </c>
      <c r="R851">
        <v>0.77758979924255922</v>
      </c>
    </row>
    <row r="852" spans="1:18" x14ac:dyDescent="0.3">
      <c r="A852" s="1">
        <v>184</v>
      </c>
      <c r="B852" s="1">
        <v>2011</v>
      </c>
      <c r="C852" s="2">
        <v>0</v>
      </c>
      <c r="D852" s="4">
        <v>-4.2668600000000001E-2</v>
      </c>
      <c r="E852" s="4">
        <v>6.9839399999999996E-2</v>
      </c>
      <c r="F852" s="4">
        <v>2.3472E-2</v>
      </c>
      <c r="G852" s="4">
        <v>0.64941150000000003</v>
      </c>
      <c r="H852" s="4">
        <v>8.3253900000000006E-2</v>
      </c>
      <c r="I852">
        <f t="shared" ref="I852:Q861" si="87">IF($B852=I$1, 1, 0)</f>
        <v>0</v>
      </c>
      <c r="J852">
        <f t="shared" si="87"/>
        <v>0</v>
      </c>
      <c r="K852">
        <f t="shared" si="87"/>
        <v>0</v>
      </c>
      <c r="L852">
        <f t="shared" si="87"/>
        <v>0</v>
      </c>
      <c r="M852">
        <f t="shared" si="87"/>
        <v>0</v>
      </c>
      <c r="N852">
        <f t="shared" si="87"/>
        <v>1</v>
      </c>
      <c r="O852">
        <f t="shared" si="87"/>
        <v>0</v>
      </c>
      <c r="P852">
        <f t="shared" si="87"/>
        <v>0</v>
      </c>
      <c r="Q852">
        <f t="shared" si="87"/>
        <v>0</v>
      </c>
      <c r="R852">
        <v>0.77757862459071081</v>
      </c>
    </row>
    <row r="853" spans="1:18" x14ac:dyDescent="0.3">
      <c r="A853" s="1">
        <v>374</v>
      </c>
      <c r="B853" s="1">
        <v>2013</v>
      </c>
      <c r="C853" s="2">
        <v>0</v>
      </c>
      <c r="D853" s="4">
        <v>0.35063569999999999</v>
      </c>
      <c r="E853" s="4">
        <v>0.33054410000000001</v>
      </c>
      <c r="F853" s="4">
        <v>9.0322899999999998E-2</v>
      </c>
      <c r="G853" s="4">
        <v>1.0336209999999999</v>
      </c>
      <c r="H853" s="4">
        <v>0.25030370000000002</v>
      </c>
      <c r="I853">
        <f t="shared" si="87"/>
        <v>0</v>
      </c>
      <c r="J853">
        <f t="shared" si="87"/>
        <v>0</v>
      </c>
      <c r="K853">
        <f t="shared" si="87"/>
        <v>0</v>
      </c>
      <c r="L853">
        <f t="shared" si="87"/>
        <v>0</v>
      </c>
      <c r="M853">
        <f t="shared" si="87"/>
        <v>0</v>
      </c>
      <c r="N853">
        <f t="shared" si="87"/>
        <v>0</v>
      </c>
      <c r="O853">
        <f t="shared" si="87"/>
        <v>0</v>
      </c>
      <c r="P853">
        <f t="shared" si="87"/>
        <v>1</v>
      </c>
      <c r="Q853">
        <f t="shared" si="87"/>
        <v>0</v>
      </c>
      <c r="R853">
        <v>0.77750371565558485</v>
      </c>
    </row>
    <row r="854" spans="1:18" x14ac:dyDescent="0.3">
      <c r="A854" s="1">
        <v>16</v>
      </c>
      <c r="B854" s="1">
        <v>2009</v>
      </c>
      <c r="C854" s="2">
        <v>0</v>
      </c>
      <c r="D854" s="4">
        <v>6.3924499999999995E-2</v>
      </c>
      <c r="E854" s="4">
        <v>0.12465859999999999</v>
      </c>
      <c r="F854" s="4">
        <v>6.0095200000000001E-2</v>
      </c>
      <c r="G854" s="4">
        <v>1.6773480000000001</v>
      </c>
      <c r="H854" s="4">
        <v>0.14597460000000001</v>
      </c>
      <c r="I854">
        <f t="shared" si="87"/>
        <v>0</v>
      </c>
      <c r="J854">
        <f t="shared" si="87"/>
        <v>0</v>
      </c>
      <c r="K854">
        <f t="shared" si="87"/>
        <v>0</v>
      </c>
      <c r="L854">
        <f t="shared" si="87"/>
        <v>1</v>
      </c>
      <c r="M854">
        <f t="shared" si="87"/>
        <v>0</v>
      </c>
      <c r="N854">
        <f t="shared" si="87"/>
        <v>0</v>
      </c>
      <c r="O854">
        <f t="shared" si="87"/>
        <v>0</v>
      </c>
      <c r="P854">
        <f t="shared" si="87"/>
        <v>0</v>
      </c>
      <c r="Q854">
        <f t="shared" si="87"/>
        <v>0</v>
      </c>
      <c r="R854">
        <v>0.77749932267504918</v>
      </c>
    </row>
    <row r="855" spans="1:18" x14ac:dyDescent="0.3">
      <c r="A855" s="1">
        <v>576</v>
      </c>
      <c r="B855" s="1">
        <v>2008</v>
      </c>
      <c r="C855" s="2">
        <v>0</v>
      </c>
      <c r="D855" s="4">
        <v>-2.07672E-2</v>
      </c>
      <c r="E855" s="4">
        <v>0.1970749</v>
      </c>
      <c r="F855" s="4">
        <v>6.9544999999999996E-2</v>
      </c>
      <c r="G855" s="4">
        <v>3.592714</v>
      </c>
      <c r="H855" s="4">
        <v>0.7324271</v>
      </c>
      <c r="I855">
        <f t="shared" si="87"/>
        <v>0</v>
      </c>
      <c r="J855">
        <f t="shared" si="87"/>
        <v>0</v>
      </c>
      <c r="K855">
        <f t="shared" si="87"/>
        <v>1</v>
      </c>
      <c r="L855">
        <f t="shared" si="87"/>
        <v>0</v>
      </c>
      <c r="M855">
        <f t="shared" si="87"/>
        <v>0</v>
      </c>
      <c r="N855">
        <f t="shared" si="87"/>
        <v>0</v>
      </c>
      <c r="O855">
        <f t="shared" si="87"/>
        <v>0</v>
      </c>
      <c r="P855">
        <f t="shared" si="87"/>
        <v>0</v>
      </c>
      <c r="Q855">
        <f t="shared" si="87"/>
        <v>0</v>
      </c>
      <c r="R855">
        <v>0.77741895827573959</v>
      </c>
    </row>
    <row r="856" spans="1:18" x14ac:dyDescent="0.3">
      <c r="A856" s="1">
        <v>205</v>
      </c>
      <c r="B856" s="1">
        <v>2014</v>
      </c>
      <c r="C856" s="2">
        <v>0</v>
      </c>
      <c r="D856" s="4">
        <v>0.25201050000000003</v>
      </c>
      <c r="E856" s="4">
        <v>0.58411089999999999</v>
      </c>
      <c r="F856" s="4">
        <v>4.8565400000000002E-2</v>
      </c>
      <c r="G856" s="4">
        <v>2.1564000000000001</v>
      </c>
      <c r="H856" s="4">
        <v>0.3595682</v>
      </c>
      <c r="I856">
        <f t="shared" si="87"/>
        <v>0</v>
      </c>
      <c r="J856">
        <f t="shared" si="87"/>
        <v>0</v>
      </c>
      <c r="K856">
        <f t="shared" si="87"/>
        <v>0</v>
      </c>
      <c r="L856">
        <f t="shared" si="87"/>
        <v>0</v>
      </c>
      <c r="M856">
        <f t="shared" si="87"/>
        <v>0</v>
      </c>
      <c r="N856">
        <f t="shared" si="87"/>
        <v>0</v>
      </c>
      <c r="O856">
        <f t="shared" si="87"/>
        <v>0</v>
      </c>
      <c r="P856">
        <f t="shared" si="87"/>
        <v>0</v>
      </c>
      <c r="Q856">
        <f t="shared" si="87"/>
        <v>1</v>
      </c>
      <c r="R856">
        <v>0.77733598303343598</v>
      </c>
    </row>
    <row r="857" spans="1:18" x14ac:dyDescent="0.3">
      <c r="A857" s="1">
        <v>375</v>
      </c>
      <c r="B857" s="1">
        <v>2013</v>
      </c>
      <c r="C857" s="2">
        <v>0</v>
      </c>
      <c r="D857" s="4">
        <v>0.1478168</v>
      </c>
      <c r="E857" s="4">
        <v>0.43120330000000001</v>
      </c>
      <c r="F857" s="4">
        <v>7.30798E-2</v>
      </c>
      <c r="G857" s="4">
        <v>4.8492290000000002</v>
      </c>
      <c r="H857" s="4">
        <v>0.41135310000000003</v>
      </c>
      <c r="I857">
        <f t="shared" si="87"/>
        <v>0</v>
      </c>
      <c r="J857">
        <f t="shared" si="87"/>
        <v>0</v>
      </c>
      <c r="K857">
        <f t="shared" si="87"/>
        <v>0</v>
      </c>
      <c r="L857">
        <f t="shared" si="87"/>
        <v>0</v>
      </c>
      <c r="M857">
        <f t="shared" si="87"/>
        <v>0</v>
      </c>
      <c r="N857">
        <f t="shared" si="87"/>
        <v>0</v>
      </c>
      <c r="O857">
        <f t="shared" si="87"/>
        <v>0</v>
      </c>
      <c r="P857">
        <f t="shared" si="87"/>
        <v>1</v>
      </c>
      <c r="Q857">
        <f t="shared" si="87"/>
        <v>0</v>
      </c>
      <c r="R857">
        <v>0.77733162992235727</v>
      </c>
    </row>
    <row r="858" spans="1:18" x14ac:dyDescent="0.3">
      <c r="A858" s="1">
        <v>634</v>
      </c>
      <c r="B858" s="1">
        <v>2013</v>
      </c>
      <c r="C858" s="2">
        <v>0</v>
      </c>
      <c r="D858" s="4">
        <v>0.39327000000000001</v>
      </c>
      <c r="E858" s="4">
        <v>0.57551010000000002</v>
      </c>
      <c r="F858" s="4">
        <v>0.1151529</v>
      </c>
      <c r="G858" s="4">
        <v>3.4351150000000001</v>
      </c>
      <c r="H858" s="4">
        <v>0.67950429999999995</v>
      </c>
      <c r="I858">
        <f t="shared" si="87"/>
        <v>0</v>
      </c>
      <c r="J858">
        <f t="shared" si="87"/>
        <v>0</v>
      </c>
      <c r="K858">
        <f t="shared" si="87"/>
        <v>0</v>
      </c>
      <c r="L858">
        <f t="shared" si="87"/>
        <v>0</v>
      </c>
      <c r="M858">
        <f t="shared" si="87"/>
        <v>0</v>
      </c>
      <c r="N858">
        <f t="shared" si="87"/>
        <v>0</v>
      </c>
      <c r="O858">
        <f t="shared" si="87"/>
        <v>0</v>
      </c>
      <c r="P858">
        <f t="shared" si="87"/>
        <v>1</v>
      </c>
      <c r="Q858">
        <f t="shared" si="87"/>
        <v>0</v>
      </c>
      <c r="R858">
        <v>0.7772595000358985</v>
      </c>
    </row>
    <row r="859" spans="1:18" x14ac:dyDescent="0.3">
      <c r="A859" s="1">
        <v>612</v>
      </c>
      <c r="B859" s="1">
        <v>2012</v>
      </c>
      <c r="C859" s="2">
        <v>0</v>
      </c>
      <c r="D859" s="4">
        <v>1.0057E-3</v>
      </c>
      <c r="E859" s="4">
        <v>5.6660500000000003E-2</v>
      </c>
      <c r="F859" s="4">
        <v>5.0184399999999997E-2</v>
      </c>
      <c r="G859" s="4">
        <v>0.46638750000000001</v>
      </c>
      <c r="H859" s="4">
        <v>0.17062469999999999</v>
      </c>
      <c r="I859">
        <f t="shared" si="87"/>
        <v>0</v>
      </c>
      <c r="J859">
        <f t="shared" si="87"/>
        <v>0</v>
      </c>
      <c r="K859">
        <f t="shared" si="87"/>
        <v>0</v>
      </c>
      <c r="L859">
        <f t="shared" si="87"/>
        <v>0</v>
      </c>
      <c r="M859">
        <f t="shared" si="87"/>
        <v>0</v>
      </c>
      <c r="N859">
        <f t="shared" si="87"/>
        <v>0</v>
      </c>
      <c r="O859">
        <f t="shared" si="87"/>
        <v>1</v>
      </c>
      <c r="P859">
        <f t="shared" si="87"/>
        <v>0</v>
      </c>
      <c r="Q859">
        <f t="shared" si="87"/>
        <v>0</v>
      </c>
      <c r="R859">
        <v>0.77710149363672687</v>
      </c>
    </row>
    <row r="860" spans="1:18" x14ac:dyDescent="0.3">
      <c r="A860" s="1">
        <v>398</v>
      </c>
      <c r="B860" s="1">
        <v>2014</v>
      </c>
      <c r="C860" s="2">
        <v>0</v>
      </c>
      <c r="D860" s="4">
        <v>9.8568600000000006E-2</v>
      </c>
      <c r="E860" s="4">
        <v>-0.82120599999999999</v>
      </c>
      <c r="F860" s="4">
        <v>1.6519699999999998E-2</v>
      </c>
      <c r="G860" s="4">
        <v>0.89013640000000005</v>
      </c>
      <c r="H860" s="4">
        <v>0.51791869999999995</v>
      </c>
      <c r="I860">
        <f t="shared" si="87"/>
        <v>0</v>
      </c>
      <c r="J860">
        <f t="shared" si="87"/>
        <v>0</v>
      </c>
      <c r="K860">
        <f t="shared" si="87"/>
        <v>0</v>
      </c>
      <c r="L860">
        <f t="shared" si="87"/>
        <v>0</v>
      </c>
      <c r="M860">
        <f t="shared" si="87"/>
        <v>0</v>
      </c>
      <c r="N860">
        <f t="shared" si="87"/>
        <v>0</v>
      </c>
      <c r="O860">
        <f t="shared" si="87"/>
        <v>0</v>
      </c>
      <c r="P860">
        <f t="shared" si="87"/>
        <v>0</v>
      </c>
      <c r="Q860">
        <f t="shared" si="87"/>
        <v>1</v>
      </c>
      <c r="R860">
        <v>0.776237471459444</v>
      </c>
    </row>
    <row r="861" spans="1:18" x14ac:dyDescent="0.3">
      <c r="A861" s="1">
        <v>500</v>
      </c>
      <c r="B861" s="1">
        <v>2005</v>
      </c>
      <c r="C861" s="2">
        <v>0</v>
      </c>
      <c r="D861" s="4">
        <v>9.3061000000000005E-2</v>
      </c>
      <c r="E861" s="4">
        <v>-0.12866610000000001</v>
      </c>
      <c r="F861" s="4">
        <v>4.2089399999999999E-2</v>
      </c>
      <c r="G861" s="4">
        <v>0.19738939999999999</v>
      </c>
      <c r="H861" s="4">
        <v>0.53146459999999995</v>
      </c>
      <c r="I861">
        <f t="shared" si="87"/>
        <v>0</v>
      </c>
      <c r="J861">
        <f t="shared" si="87"/>
        <v>0</v>
      </c>
      <c r="K861">
        <f t="shared" si="87"/>
        <v>0</v>
      </c>
      <c r="L861">
        <f t="shared" si="87"/>
        <v>0</v>
      </c>
      <c r="M861">
        <f t="shared" si="87"/>
        <v>0</v>
      </c>
      <c r="N861">
        <f t="shared" si="87"/>
        <v>0</v>
      </c>
      <c r="O861">
        <f t="shared" si="87"/>
        <v>0</v>
      </c>
      <c r="P861">
        <f t="shared" si="87"/>
        <v>0</v>
      </c>
      <c r="Q861">
        <f t="shared" si="87"/>
        <v>0</v>
      </c>
      <c r="R861">
        <v>0.77573207246561282</v>
      </c>
    </row>
    <row r="862" spans="1:18" x14ac:dyDescent="0.3">
      <c r="A862" s="1">
        <v>378</v>
      </c>
      <c r="B862" s="1">
        <v>2005</v>
      </c>
      <c r="C862" s="2">
        <v>0</v>
      </c>
      <c r="D862" s="4">
        <v>7.6869999999999998E-4</v>
      </c>
      <c r="E862" s="4">
        <v>0.24401999999999999</v>
      </c>
      <c r="F862" s="4">
        <v>6.2016099999999998E-2</v>
      </c>
      <c r="G862" s="4">
        <v>1.8824939999999999</v>
      </c>
      <c r="H862" s="4">
        <v>0.23722960000000001</v>
      </c>
      <c r="I862">
        <f t="shared" ref="I862:Q871" si="88">IF($B862=I$1, 1, 0)</f>
        <v>0</v>
      </c>
      <c r="J862">
        <f t="shared" si="88"/>
        <v>0</v>
      </c>
      <c r="K862">
        <f t="shared" si="88"/>
        <v>0</v>
      </c>
      <c r="L862">
        <f t="shared" si="88"/>
        <v>0</v>
      </c>
      <c r="M862">
        <f t="shared" si="88"/>
        <v>0</v>
      </c>
      <c r="N862">
        <f t="shared" si="88"/>
        <v>0</v>
      </c>
      <c r="O862">
        <f t="shared" si="88"/>
        <v>0</v>
      </c>
      <c r="P862">
        <f t="shared" si="88"/>
        <v>0</v>
      </c>
      <c r="Q862">
        <f t="shared" si="88"/>
        <v>0</v>
      </c>
      <c r="R862">
        <v>0.77548286584205373</v>
      </c>
    </row>
    <row r="863" spans="1:18" x14ac:dyDescent="0.3">
      <c r="A863" s="1">
        <v>791</v>
      </c>
      <c r="B863" s="1">
        <v>2005</v>
      </c>
      <c r="C863" s="2">
        <v>0</v>
      </c>
      <c r="D863" s="4">
        <v>0.14648739999999999</v>
      </c>
      <c r="E863" s="4">
        <v>0.19967589999999999</v>
      </c>
      <c r="F863" s="4">
        <v>6.1320300000000001E-2</v>
      </c>
      <c r="G863" s="4">
        <v>1.9317329999999999</v>
      </c>
      <c r="H863" s="4">
        <v>0.31004660000000001</v>
      </c>
      <c r="I863">
        <f t="shared" si="88"/>
        <v>0</v>
      </c>
      <c r="J863">
        <f t="shared" si="88"/>
        <v>0</v>
      </c>
      <c r="K863">
        <f t="shared" si="88"/>
        <v>0</v>
      </c>
      <c r="L863">
        <f t="shared" si="88"/>
        <v>0</v>
      </c>
      <c r="M863">
        <f t="shared" si="88"/>
        <v>0</v>
      </c>
      <c r="N863">
        <f t="shared" si="88"/>
        <v>0</v>
      </c>
      <c r="O863">
        <f t="shared" si="88"/>
        <v>0</v>
      </c>
      <c r="P863">
        <f t="shared" si="88"/>
        <v>0</v>
      </c>
      <c r="Q863">
        <f t="shared" si="88"/>
        <v>0</v>
      </c>
      <c r="R863">
        <v>0.77476697081219981</v>
      </c>
    </row>
    <row r="864" spans="1:18" x14ac:dyDescent="0.3">
      <c r="A864" s="1">
        <v>168</v>
      </c>
      <c r="B864" s="1">
        <v>2014</v>
      </c>
      <c r="C864" s="2">
        <v>0</v>
      </c>
      <c r="D864" s="4">
        <v>0.1076853</v>
      </c>
      <c r="E864" s="4">
        <v>0.44542280000000001</v>
      </c>
      <c r="F864" s="4">
        <v>7.0942099999999994E-2</v>
      </c>
      <c r="G864" s="4">
        <v>4.6121119999999998</v>
      </c>
      <c r="H864" s="4">
        <v>0.25619360000000002</v>
      </c>
      <c r="I864">
        <f t="shared" si="88"/>
        <v>0</v>
      </c>
      <c r="J864">
        <f t="shared" si="88"/>
        <v>0</v>
      </c>
      <c r="K864">
        <f t="shared" si="88"/>
        <v>0</v>
      </c>
      <c r="L864">
        <f t="shared" si="88"/>
        <v>0</v>
      </c>
      <c r="M864">
        <f t="shared" si="88"/>
        <v>0</v>
      </c>
      <c r="N864">
        <f t="shared" si="88"/>
        <v>0</v>
      </c>
      <c r="O864">
        <f t="shared" si="88"/>
        <v>0</v>
      </c>
      <c r="P864">
        <f t="shared" si="88"/>
        <v>0</v>
      </c>
      <c r="Q864">
        <f t="shared" si="88"/>
        <v>1</v>
      </c>
      <c r="R864">
        <v>0.77465400261621831</v>
      </c>
    </row>
    <row r="865" spans="1:18" x14ac:dyDescent="0.3">
      <c r="A865" s="1">
        <v>316</v>
      </c>
      <c r="B865" s="1">
        <v>2008</v>
      </c>
      <c r="C865" s="2">
        <v>0</v>
      </c>
      <c r="D865" s="4">
        <v>0.25309229999999999</v>
      </c>
      <c r="E865" s="4">
        <v>0.1653201</v>
      </c>
      <c r="F865" s="4">
        <v>3.32246E-2</v>
      </c>
      <c r="G865" s="4">
        <v>1.3212120000000001</v>
      </c>
      <c r="H865" s="4">
        <v>0.2086866</v>
      </c>
      <c r="I865">
        <f t="shared" si="88"/>
        <v>0</v>
      </c>
      <c r="J865">
        <f t="shared" si="88"/>
        <v>0</v>
      </c>
      <c r="K865">
        <f t="shared" si="88"/>
        <v>1</v>
      </c>
      <c r="L865">
        <f t="shared" si="88"/>
        <v>0</v>
      </c>
      <c r="M865">
        <f t="shared" si="88"/>
        <v>0</v>
      </c>
      <c r="N865">
        <f t="shared" si="88"/>
        <v>0</v>
      </c>
      <c r="O865">
        <f t="shared" si="88"/>
        <v>0</v>
      </c>
      <c r="P865">
        <f t="shared" si="88"/>
        <v>0</v>
      </c>
      <c r="Q865">
        <f t="shared" si="88"/>
        <v>0</v>
      </c>
      <c r="R865">
        <v>0.77465363826245026</v>
      </c>
    </row>
    <row r="866" spans="1:18" x14ac:dyDescent="0.3">
      <c r="A866" s="1">
        <v>520</v>
      </c>
      <c r="B866" s="1">
        <v>2014</v>
      </c>
      <c r="C866" s="2">
        <v>0</v>
      </c>
      <c r="D866" s="4">
        <v>3.4569200000000001E-2</v>
      </c>
      <c r="E866" s="4">
        <v>0.14941989999999999</v>
      </c>
      <c r="F866" s="4">
        <v>3.7144200000000002E-2</v>
      </c>
      <c r="G866" s="4">
        <v>1.2142550000000001</v>
      </c>
      <c r="H866" s="4">
        <v>0.1079642</v>
      </c>
      <c r="I866">
        <f t="shared" si="88"/>
        <v>0</v>
      </c>
      <c r="J866">
        <f t="shared" si="88"/>
        <v>0</v>
      </c>
      <c r="K866">
        <f t="shared" si="88"/>
        <v>0</v>
      </c>
      <c r="L866">
        <f t="shared" si="88"/>
        <v>0</v>
      </c>
      <c r="M866">
        <f t="shared" si="88"/>
        <v>0</v>
      </c>
      <c r="N866">
        <f t="shared" si="88"/>
        <v>0</v>
      </c>
      <c r="O866">
        <f t="shared" si="88"/>
        <v>0</v>
      </c>
      <c r="P866">
        <f t="shared" si="88"/>
        <v>0</v>
      </c>
      <c r="Q866">
        <f t="shared" si="88"/>
        <v>1</v>
      </c>
      <c r="R866">
        <v>0.77437877596799365</v>
      </c>
    </row>
    <row r="867" spans="1:18" x14ac:dyDescent="0.3">
      <c r="A867" s="1">
        <v>339</v>
      </c>
      <c r="B867" s="1">
        <v>2006</v>
      </c>
      <c r="C867" s="2">
        <v>0</v>
      </c>
      <c r="D867" s="4">
        <v>-0.10420749999999999</v>
      </c>
      <c r="E867" s="4">
        <v>0.1000177</v>
      </c>
      <c r="F867" s="4">
        <v>3.6191000000000001E-2</v>
      </c>
      <c r="G867" s="4">
        <v>0.42041499999999998</v>
      </c>
      <c r="H867" s="4">
        <v>0.1056024</v>
      </c>
      <c r="I867">
        <f t="shared" si="88"/>
        <v>1</v>
      </c>
      <c r="J867">
        <f t="shared" si="88"/>
        <v>0</v>
      </c>
      <c r="K867">
        <f t="shared" si="88"/>
        <v>0</v>
      </c>
      <c r="L867">
        <f t="shared" si="88"/>
        <v>0</v>
      </c>
      <c r="M867">
        <f t="shared" si="88"/>
        <v>0</v>
      </c>
      <c r="N867">
        <f t="shared" si="88"/>
        <v>0</v>
      </c>
      <c r="O867">
        <f t="shared" si="88"/>
        <v>0</v>
      </c>
      <c r="P867">
        <f t="shared" si="88"/>
        <v>0</v>
      </c>
      <c r="Q867">
        <f t="shared" si="88"/>
        <v>0</v>
      </c>
      <c r="R867">
        <v>0.77430363548535641</v>
      </c>
    </row>
    <row r="868" spans="1:18" x14ac:dyDescent="0.3">
      <c r="A868" s="1">
        <v>60</v>
      </c>
      <c r="B868" s="1">
        <v>2010</v>
      </c>
      <c r="C868" s="2">
        <v>0</v>
      </c>
      <c r="D868" s="4">
        <v>0.198992</v>
      </c>
      <c r="E868" s="4">
        <v>0.21772340000000001</v>
      </c>
      <c r="F868" s="4">
        <v>2.83127E-2</v>
      </c>
      <c r="G868" s="4">
        <v>0.15616650000000001</v>
      </c>
      <c r="H868" s="4">
        <v>0.15827559999999999</v>
      </c>
      <c r="I868">
        <f t="shared" si="88"/>
        <v>0</v>
      </c>
      <c r="J868">
        <f t="shared" si="88"/>
        <v>0</v>
      </c>
      <c r="K868">
        <f t="shared" si="88"/>
        <v>0</v>
      </c>
      <c r="L868">
        <f t="shared" si="88"/>
        <v>0</v>
      </c>
      <c r="M868">
        <f t="shared" si="88"/>
        <v>1</v>
      </c>
      <c r="N868">
        <f t="shared" si="88"/>
        <v>0</v>
      </c>
      <c r="O868">
        <f t="shared" si="88"/>
        <v>0</v>
      </c>
      <c r="P868">
        <f t="shared" si="88"/>
        <v>0</v>
      </c>
      <c r="Q868">
        <f t="shared" si="88"/>
        <v>0</v>
      </c>
      <c r="R868">
        <v>0.7739100883236858</v>
      </c>
    </row>
    <row r="869" spans="1:18" x14ac:dyDescent="0.3">
      <c r="A869" s="1">
        <v>201</v>
      </c>
      <c r="B869" s="1">
        <v>2008</v>
      </c>
      <c r="C869" s="2">
        <v>0</v>
      </c>
      <c r="D869" s="4">
        <v>-5.5973000000000002E-2</v>
      </c>
      <c r="E869" s="4">
        <v>6.7023899999999997E-2</v>
      </c>
      <c r="F869" s="4">
        <v>3.8719400000000001E-2</v>
      </c>
      <c r="G869" s="4">
        <v>0.579098</v>
      </c>
      <c r="H869" s="4">
        <v>0.155776</v>
      </c>
      <c r="I869">
        <f t="shared" si="88"/>
        <v>0</v>
      </c>
      <c r="J869">
        <f t="shared" si="88"/>
        <v>0</v>
      </c>
      <c r="K869">
        <f t="shared" si="88"/>
        <v>1</v>
      </c>
      <c r="L869">
        <f t="shared" si="88"/>
        <v>0</v>
      </c>
      <c r="M869">
        <f t="shared" si="88"/>
        <v>0</v>
      </c>
      <c r="N869">
        <f t="shared" si="88"/>
        <v>0</v>
      </c>
      <c r="O869">
        <f t="shared" si="88"/>
        <v>0</v>
      </c>
      <c r="P869">
        <f t="shared" si="88"/>
        <v>0</v>
      </c>
      <c r="Q869">
        <f t="shared" si="88"/>
        <v>0</v>
      </c>
      <c r="R869">
        <v>0.77385257794762452</v>
      </c>
    </row>
    <row r="870" spans="1:18" x14ac:dyDescent="0.3">
      <c r="A870" s="1">
        <v>188</v>
      </c>
      <c r="B870" s="1">
        <v>2011</v>
      </c>
      <c r="C870" s="2">
        <v>0</v>
      </c>
      <c r="D870" s="4">
        <v>8.7552599999999994E-2</v>
      </c>
      <c r="E870" s="4">
        <v>0.29907339999999999</v>
      </c>
      <c r="F870" s="4">
        <v>2.93561E-2</v>
      </c>
      <c r="G870" s="4">
        <v>1.2183949999999999</v>
      </c>
      <c r="H870" s="4">
        <v>0.19636290000000001</v>
      </c>
      <c r="I870">
        <f t="shared" si="88"/>
        <v>0</v>
      </c>
      <c r="J870">
        <f t="shared" si="88"/>
        <v>0</v>
      </c>
      <c r="K870">
        <f t="shared" si="88"/>
        <v>0</v>
      </c>
      <c r="L870">
        <f t="shared" si="88"/>
        <v>0</v>
      </c>
      <c r="M870">
        <f t="shared" si="88"/>
        <v>0</v>
      </c>
      <c r="N870">
        <f t="shared" si="88"/>
        <v>1</v>
      </c>
      <c r="O870">
        <f t="shared" si="88"/>
        <v>0</v>
      </c>
      <c r="P870">
        <f t="shared" si="88"/>
        <v>0</v>
      </c>
      <c r="Q870">
        <f t="shared" si="88"/>
        <v>0</v>
      </c>
      <c r="R870">
        <v>0.77337568770964593</v>
      </c>
    </row>
    <row r="871" spans="1:18" x14ac:dyDescent="0.3">
      <c r="A871" s="1">
        <v>513</v>
      </c>
      <c r="B871" s="1">
        <v>2014</v>
      </c>
      <c r="C871" s="2">
        <v>0</v>
      </c>
      <c r="D871" s="4">
        <v>0.19737270000000001</v>
      </c>
      <c r="E871" s="4">
        <v>0.25238630000000001</v>
      </c>
      <c r="F871" s="4">
        <v>9.0243199999999996E-2</v>
      </c>
      <c r="G871" s="4">
        <v>2.2440980000000001</v>
      </c>
      <c r="H871" s="4">
        <v>0.26364880000000002</v>
      </c>
      <c r="I871">
        <f t="shared" si="88"/>
        <v>0</v>
      </c>
      <c r="J871">
        <f t="shared" si="88"/>
        <v>0</v>
      </c>
      <c r="K871">
        <f t="shared" si="88"/>
        <v>0</v>
      </c>
      <c r="L871">
        <f t="shared" si="88"/>
        <v>0</v>
      </c>
      <c r="M871">
        <f t="shared" si="88"/>
        <v>0</v>
      </c>
      <c r="N871">
        <f t="shared" si="88"/>
        <v>0</v>
      </c>
      <c r="O871">
        <f t="shared" si="88"/>
        <v>0</v>
      </c>
      <c r="P871">
        <f t="shared" si="88"/>
        <v>0</v>
      </c>
      <c r="Q871">
        <f t="shared" si="88"/>
        <v>1</v>
      </c>
      <c r="R871">
        <v>0.77285840124929006</v>
      </c>
    </row>
    <row r="872" spans="1:18" x14ac:dyDescent="0.3">
      <c r="A872" s="1">
        <v>251</v>
      </c>
      <c r="B872" s="1">
        <v>2011</v>
      </c>
      <c r="C872" s="2">
        <v>0</v>
      </c>
      <c r="D872" s="4">
        <v>4.3811099999999999E-2</v>
      </c>
      <c r="E872" s="4">
        <v>3.49888E-2</v>
      </c>
      <c r="F872" s="4">
        <v>3.43392E-2</v>
      </c>
      <c r="G872" s="4">
        <v>0.31205729999999998</v>
      </c>
      <c r="H872" s="4">
        <v>7.2764099999999998E-2</v>
      </c>
      <c r="I872">
        <f t="shared" ref="I872:Q881" si="89">IF($B872=I$1, 1, 0)</f>
        <v>0</v>
      </c>
      <c r="J872">
        <f t="shared" si="89"/>
        <v>0</v>
      </c>
      <c r="K872">
        <f t="shared" si="89"/>
        <v>0</v>
      </c>
      <c r="L872">
        <f t="shared" si="89"/>
        <v>0</v>
      </c>
      <c r="M872">
        <f t="shared" si="89"/>
        <v>0</v>
      </c>
      <c r="N872">
        <f t="shared" si="89"/>
        <v>1</v>
      </c>
      <c r="O872">
        <f t="shared" si="89"/>
        <v>0</v>
      </c>
      <c r="P872">
        <f t="shared" si="89"/>
        <v>0</v>
      </c>
      <c r="Q872">
        <f t="shared" si="89"/>
        <v>0</v>
      </c>
      <c r="R872">
        <v>0.77264571161403195</v>
      </c>
    </row>
    <row r="873" spans="1:18" x14ac:dyDescent="0.3">
      <c r="A873" s="1">
        <v>170</v>
      </c>
      <c r="B873" s="1">
        <v>2014</v>
      </c>
      <c r="C873" s="2">
        <v>0</v>
      </c>
      <c r="D873" s="4">
        <v>9.3624799999999994E-2</v>
      </c>
      <c r="E873" s="4">
        <v>0.2996549</v>
      </c>
      <c r="F873" s="4">
        <v>4.7056800000000003E-2</v>
      </c>
      <c r="G873" s="4">
        <v>1.0689070000000001</v>
      </c>
      <c r="H873" s="4">
        <v>0.1029322</v>
      </c>
      <c r="I873">
        <f t="shared" si="89"/>
        <v>0</v>
      </c>
      <c r="J873">
        <f t="shared" si="89"/>
        <v>0</v>
      </c>
      <c r="K873">
        <f t="shared" si="89"/>
        <v>0</v>
      </c>
      <c r="L873">
        <f t="shared" si="89"/>
        <v>0</v>
      </c>
      <c r="M873">
        <f t="shared" si="89"/>
        <v>0</v>
      </c>
      <c r="N873">
        <f t="shared" si="89"/>
        <v>0</v>
      </c>
      <c r="O873">
        <f t="shared" si="89"/>
        <v>0</v>
      </c>
      <c r="P873">
        <f t="shared" si="89"/>
        <v>0</v>
      </c>
      <c r="Q873">
        <f t="shared" si="89"/>
        <v>1</v>
      </c>
      <c r="R873">
        <v>0.7723193105636631</v>
      </c>
    </row>
    <row r="874" spans="1:18" x14ac:dyDescent="0.3">
      <c r="A874" s="1">
        <v>224</v>
      </c>
      <c r="B874" s="1">
        <v>2013</v>
      </c>
      <c r="C874" s="2">
        <v>0</v>
      </c>
      <c r="D874" s="4">
        <v>0.28998309999999999</v>
      </c>
      <c r="E874" s="4">
        <v>-0.14552409999999999</v>
      </c>
      <c r="F874" s="4">
        <v>4.3287800000000001E-2</v>
      </c>
      <c r="G874" s="4">
        <v>0.71910370000000001</v>
      </c>
      <c r="H874" s="4">
        <v>0.6789809</v>
      </c>
      <c r="I874">
        <f t="shared" si="89"/>
        <v>0</v>
      </c>
      <c r="J874">
        <f t="shared" si="89"/>
        <v>0</v>
      </c>
      <c r="K874">
        <f t="shared" si="89"/>
        <v>0</v>
      </c>
      <c r="L874">
        <f t="shared" si="89"/>
        <v>0</v>
      </c>
      <c r="M874">
        <f t="shared" si="89"/>
        <v>0</v>
      </c>
      <c r="N874">
        <f t="shared" si="89"/>
        <v>0</v>
      </c>
      <c r="O874">
        <f t="shared" si="89"/>
        <v>0</v>
      </c>
      <c r="P874">
        <f t="shared" si="89"/>
        <v>1</v>
      </c>
      <c r="Q874">
        <f t="shared" si="89"/>
        <v>0</v>
      </c>
      <c r="R874">
        <v>0.77177402996213385</v>
      </c>
    </row>
    <row r="875" spans="1:18" x14ac:dyDescent="0.3">
      <c r="A875" s="1">
        <v>45</v>
      </c>
      <c r="B875" s="1">
        <v>2009</v>
      </c>
      <c r="C875" s="2">
        <v>0</v>
      </c>
      <c r="D875" s="4">
        <v>8.8431300000000004E-2</v>
      </c>
      <c r="E875" s="4">
        <v>0.26127590000000001</v>
      </c>
      <c r="F875" s="4">
        <v>5.2267599999999997E-2</v>
      </c>
      <c r="G875" s="4">
        <v>0.4137651</v>
      </c>
      <c r="H875" s="4">
        <v>0.1980777</v>
      </c>
      <c r="I875">
        <f t="shared" si="89"/>
        <v>0</v>
      </c>
      <c r="J875">
        <f t="shared" si="89"/>
        <v>0</v>
      </c>
      <c r="K875">
        <f t="shared" si="89"/>
        <v>0</v>
      </c>
      <c r="L875">
        <f t="shared" si="89"/>
        <v>1</v>
      </c>
      <c r="M875">
        <f t="shared" si="89"/>
        <v>0</v>
      </c>
      <c r="N875">
        <f t="shared" si="89"/>
        <v>0</v>
      </c>
      <c r="O875">
        <f t="shared" si="89"/>
        <v>0</v>
      </c>
      <c r="P875">
        <f t="shared" si="89"/>
        <v>0</v>
      </c>
      <c r="Q875">
        <f t="shared" si="89"/>
        <v>0</v>
      </c>
      <c r="R875">
        <v>0.77170725944955632</v>
      </c>
    </row>
    <row r="876" spans="1:18" x14ac:dyDescent="0.3">
      <c r="A876" s="1">
        <v>195</v>
      </c>
      <c r="B876" s="1">
        <v>2014</v>
      </c>
      <c r="C876" s="2">
        <v>0</v>
      </c>
      <c r="D876" s="4">
        <v>0.15523049999999999</v>
      </c>
      <c r="E876" s="4">
        <v>0.35156969999999998</v>
      </c>
      <c r="F876" s="4">
        <v>5.69425E-2</v>
      </c>
      <c r="G876" s="4">
        <v>2.6148250000000002</v>
      </c>
      <c r="H876" s="4">
        <v>0.2034282</v>
      </c>
      <c r="I876">
        <f t="shared" si="89"/>
        <v>0</v>
      </c>
      <c r="J876">
        <f t="shared" si="89"/>
        <v>0</v>
      </c>
      <c r="K876">
        <f t="shared" si="89"/>
        <v>0</v>
      </c>
      <c r="L876">
        <f t="shared" si="89"/>
        <v>0</v>
      </c>
      <c r="M876">
        <f t="shared" si="89"/>
        <v>0</v>
      </c>
      <c r="N876">
        <f t="shared" si="89"/>
        <v>0</v>
      </c>
      <c r="O876">
        <f t="shared" si="89"/>
        <v>0</v>
      </c>
      <c r="P876">
        <f t="shared" si="89"/>
        <v>0</v>
      </c>
      <c r="Q876">
        <f t="shared" si="89"/>
        <v>1</v>
      </c>
      <c r="R876">
        <v>0.77165958323573025</v>
      </c>
    </row>
    <row r="877" spans="1:18" x14ac:dyDescent="0.3">
      <c r="A877" s="1">
        <v>79</v>
      </c>
      <c r="B877" s="1">
        <v>2012</v>
      </c>
      <c r="C877" s="2">
        <v>0</v>
      </c>
      <c r="D877" s="4">
        <v>0.21200379999999999</v>
      </c>
      <c r="E877" s="4">
        <v>3.2812899999999999E-2</v>
      </c>
      <c r="F877" s="4">
        <v>6.5084299999999998E-2</v>
      </c>
      <c r="G877" s="4">
        <v>1.007641</v>
      </c>
      <c r="H877" s="4">
        <v>0.32111640000000002</v>
      </c>
      <c r="I877">
        <f t="shared" si="89"/>
        <v>0</v>
      </c>
      <c r="J877">
        <f t="shared" si="89"/>
        <v>0</v>
      </c>
      <c r="K877">
        <f t="shared" si="89"/>
        <v>0</v>
      </c>
      <c r="L877">
        <f t="shared" si="89"/>
        <v>0</v>
      </c>
      <c r="M877">
        <f t="shared" si="89"/>
        <v>0</v>
      </c>
      <c r="N877">
        <f t="shared" si="89"/>
        <v>0</v>
      </c>
      <c r="O877">
        <f t="shared" si="89"/>
        <v>1</v>
      </c>
      <c r="P877">
        <f t="shared" si="89"/>
        <v>0</v>
      </c>
      <c r="Q877">
        <f t="shared" si="89"/>
        <v>0</v>
      </c>
      <c r="R877">
        <v>0.77157652232952301</v>
      </c>
    </row>
    <row r="878" spans="1:18" x14ac:dyDescent="0.3">
      <c r="A878" s="1">
        <v>69</v>
      </c>
      <c r="B878" s="1">
        <v>2010</v>
      </c>
      <c r="C878" s="2">
        <v>0</v>
      </c>
      <c r="D878" s="4">
        <v>-9.9961300000000003E-2</v>
      </c>
      <c r="E878" s="4">
        <v>0.29538189999999998</v>
      </c>
      <c r="F878" s="4">
        <v>6.4254900000000004E-2</v>
      </c>
      <c r="G878" s="4">
        <v>2.2728199999999998</v>
      </c>
      <c r="H878" s="4">
        <v>0.1336128</v>
      </c>
      <c r="I878">
        <f t="shared" si="89"/>
        <v>0</v>
      </c>
      <c r="J878">
        <f t="shared" si="89"/>
        <v>0</v>
      </c>
      <c r="K878">
        <f t="shared" si="89"/>
        <v>0</v>
      </c>
      <c r="L878">
        <f t="shared" si="89"/>
        <v>0</v>
      </c>
      <c r="M878">
        <f t="shared" si="89"/>
        <v>1</v>
      </c>
      <c r="N878">
        <f t="shared" si="89"/>
        <v>0</v>
      </c>
      <c r="O878">
        <f t="shared" si="89"/>
        <v>0</v>
      </c>
      <c r="P878">
        <f t="shared" si="89"/>
        <v>0</v>
      </c>
      <c r="Q878">
        <f t="shared" si="89"/>
        <v>0</v>
      </c>
      <c r="R878">
        <v>0.77154564359533451</v>
      </c>
    </row>
    <row r="879" spans="1:18" x14ac:dyDescent="0.3">
      <c r="A879" s="1">
        <v>534</v>
      </c>
      <c r="B879" s="1">
        <v>2007</v>
      </c>
      <c r="C879" s="2">
        <v>0</v>
      </c>
      <c r="D879" s="4">
        <v>0.21235209999999999</v>
      </c>
      <c r="E879" s="4">
        <v>0.33750639999999998</v>
      </c>
      <c r="F879" s="4">
        <v>7.1906999999999999E-2</v>
      </c>
      <c r="G879" s="4">
        <v>2.161683</v>
      </c>
      <c r="H879" s="4">
        <v>0.30422979999999999</v>
      </c>
      <c r="I879">
        <f t="shared" si="89"/>
        <v>0</v>
      </c>
      <c r="J879">
        <f t="shared" si="89"/>
        <v>1</v>
      </c>
      <c r="K879">
        <f t="shared" si="89"/>
        <v>0</v>
      </c>
      <c r="L879">
        <f t="shared" si="89"/>
        <v>0</v>
      </c>
      <c r="M879">
        <f t="shared" si="89"/>
        <v>0</v>
      </c>
      <c r="N879">
        <f t="shared" si="89"/>
        <v>0</v>
      </c>
      <c r="O879">
        <f t="shared" si="89"/>
        <v>0</v>
      </c>
      <c r="P879">
        <f t="shared" si="89"/>
        <v>0</v>
      </c>
      <c r="Q879">
        <f t="shared" si="89"/>
        <v>0</v>
      </c>
      <c r="R879">
        <v>0.7711957572330167</v>
      </c>
    </row>
    <row r="880" spans="1:18" x14ac:dyDescent="0.3">
      <c r="A880" s="1">
        <v>599</v>
      </c>
      <c r="B880" s="1">
        <v>2005</v>
      </c>
      <c r="C880" s="2">
        <v>0</v>
      </c>
      <c r="D880" s="4">
        <v>0.45551380000000002</v>
      </c>
      <c r="E880" s="4">
        <v>3.2187500000000001E-2</v>
      </c>
      <c r="F880" s="4">
        <v>6.9919899999999993E-2</v>
      </c>
      <c r="G880" s="4">
        <v>2.3231660000000001</v>
      </c>
      <c r="H880" s="4">
        <v>0.37040040000000002</v>
      </c>
      <c r="I880">
        <f t="shared" si="89"/>
        <v>0</v>
      </c>
      <c r="J880">
        <f t="shared" si="89"/>
        <v>0</v>
      </c>
      <c r="K880">
        <f t="shared" si="89"/>
        <v>0</v>
      </c>
      <c r="L880">
        <f t="shared" si="89"/>
        <v>0</v>
      </c>
      <c r="M880">
        <f t="shared" si="89"/>
        <v>0</v>
      </c>
      <c r="N880">
        <f t="shared" si="89"/>
        <v>0</v>
      </c>
      <c r="O880">
        <f t="shared" si="89"/>
        <v>0</v>
      </c>
      <c r="P880">
        <f t="shared" si="89"/>
        <v>0</v>
      </c>
      <c r="Q880">
        <f t="shared" si="89"/>
        <v>0</v>
      </c>
      <c r="R880">
        <v>0.77101274132240682</v>
      </c>
    </row>
    <row r="881" spans="1:18" x14ac:dyDescent="0.3">
      <c r="A881" s="1">
        <v>581</v>
      </c>
      <c r="B881" s="1">
        <v>2014</v>
      </c>
      <c r="C881" s="2">
        <v>0</v>
      </c>
      <c r="D881" s="4">
        <v>1.7641400000000002E-2</v>
      </c>
      <c r="E881" s="4">
        <v>0.1582876</v>
      </c>
      <c r="F881" s="4">
        <v>3.06062E-2</v>
      </c>
      <c r="G881" s="4">
        <v>0.70615859999999997</v>
      </c>
      <c r="H881" s="4">
        <v>0.1596108</v>
      </c>
      <c r="I881">
        <f t="shared" si="89"/>
        <v>0</v>
      </c>
      <c r="J881">
        <f t="shared" si="89"/>
        <v>0</v>
      </c>
      <c r="K881">
        <f t="shared" si="89"/>
        <v>0</v>
      </c>
      <c r="L881">
        <f t="shared" si="89"/>
        <v>0</v>
      </c>
      <c r="M881">
        <f t="shared" si="89"/>
        <v>0</v>
      </c>
      <c r="N881">
        <f t="shared" si="89"/>
        <v>0</v>
      </c>
      <c r="O881">
        <f t="shared" si="89"/>
        <v>0</v>
      </c>
      <c r="P881">
        <f t="shared" si="89"/>
        <v>0</v>
      </c>
      <c r="Q881">
        <f t="shared" si="89"/>
        <v>1</v>
      </c>
      <c r="R881">
        <v>0.77092353034399919</v>
      </c>
    </row>
    <row r="882" spans="1:18" x14ac:dyDescent="0.3">
      <c r="A882" s="1">
        <v>49</v>
      </c>
      <c r="B882" s="1">
        <v>2007</v>
      </c>
      <c r="C882" s="2">
        <v>0</v>
      </c>
      <c r="D882" s="4">
        <v>6.7439299999999994E-2</v>
      </c>
      <c r="E882" s="4">
        <v>0.11129120000000001</v>
      </c>
      <c r="F882" s="4">
        <v>4.1065299999999999E-2</v>
      </c>
      <c r="G882" s="4">
        <v>0.85340629999999995</v>
      </c>
      <c r="H882" s="4">
        <v>0.12498620000000001</v>
      </c>
      <c r="I882">
        <f t="shared" ref="I882:Q891" si="90">IF($B882=I$1, 1, 0)</f>
        <v>0</v>
      </c>
      <c r="J882">
        <f t="shared" si="90"/>
        <v>1</v>
      </c>
      <c r="K882">
        <f t="shared" si="90"/>
        <v>0</v>
      </c>
      <c r="L882">
        <f t="shared" si="90"/>
        <v>0</v>
      </c>
      <c r="M882">
        <f t="shared" si="90"/>
        <v>0</v>
      </c>
      <c r="N882">
        <f t="shared" si="90"/>
        <v>0</v>
      </c>
      <c r="O882">
        <f t="shared" si="90"/>
        <v>0</v>
      </c>
      <c r="P882">
        <f t="shared" si="90"/>
        <v>0</v>
      </c>
      <c r="Q882">
        <f t="shared" si="90"/>
        <v>0</v>
      </c>
      <c r="R882">
        <v>0.77081436816133753</v>
      </c>
    </row>
    <row r="883" spans="1:18" x14ac:dyDescent="0.3">
      <c r="A883" s="1">
        <v>309</v>
      </c>
      <c r="B883" s="1">
        <v>2005</v>
      </c>
      <c r="C883" s="2">
        <v>0</v>
      </c>
      <c r="D883" s="4">
        <v>0.1378298</v>
      </c>
      <c r="E883" s="4">
        <v>0.20344499999999999</v>
      </c>
      <c r="F883" s="4">
        <v>7.4885300000000002E-2</v>
      </c>
      <c r="G883" s="4">
        <v>0.88886160000000003</v>
      </c>
      <c r="H883" s="4">
        <v>0.29353400000000002</v>
      </c>
      <c r="I883">
        <f t="shared" si="90"/>
        <v>0</v>
      </c>
      <c r="J883">
        <f t="shared" si="90"/>
        <v>0</v>
      </c>
      <c r="K883">
        <f t="shared" si="90"/>
        <v>0</v>
      </c>
      <c r="L883">
        <f t="shared" si="90"/>
        <v>0</v>
      </c>
      <c r="M883">
        <f t="shared" si="90"/>
        <v>0</v>
      </c>
      <c r="N883">
        <f t="shared" si="90"/>
        <v>0</v>
      </c>
      <c r="O883">
        <f t="shared" si="90"/>
        <v>0</v>
      </c>
      <c r="P883">
        <f t="shared" si="90"/>
        <v>0</v>
      </c>
      <c r="Q883">
        <f t="shared" si="90"/>
        <v>0</v>
      </c>
      <c r="R883">
        <v>0.77075163421742554</v>
      </c>
    </row>
    <row r="884" spans="1:18" x14ac:dyDescent="0.3">
      <c r="A884" s="1">
        <v>613</v>
      </c>
      <c r="B884" s="1">
        <v>2014</v>
      </c>
      <c r="C884" s="2">
        <v>0</v>
      </c>
      <c r="D884" s="4">
        <v>-6.8545499999999995E-2</v>
      </c>
      <c r="E884" s="4">
        <v>0.29928080000000001</v>
      </c>
      <c r="F884" s="4">
        <v>3.9164499999999998E-2</v>
      </c>
      <c r="G884" s="4">
        <v>1.2730669999999999</v>
      </c>
      <c r="H884" s="4">
        <v>0.1073691</v>
      </c>
      <c r="I884">
        <f t="shared" si="90"/>
        <v>0</v>
      </c>
      <c r="J884">
        <f t="shared" si="90"/>
        <v>0</v>
      </c>
      <c r="K884">
        <f t="shared" si="90"/>
        <v>0</v>
      </c>
      <c r="L884">
        <f t="shared" si="90"/>
        <v>0</v>
      </c>
      <c r="M884">
        <f t="shared" si="90"/>
        <v>0</v>
      </c>
      <c r="N884">
        <f t="shared" si="90"/>
        <v>0</v>
      </c>
      <c r="O884">
        <f t="shared" si="90"/>
        <v>0</v>
      </c>
      <c r="P884">
        <f t="shared" si="90"/>
        <v>0</v>
      </c>
      <c r="Q884">
        <f t="shared" si="90"/>
        <v>1</v>
      </c>
      <c r="R884">
        <v>0.77059372185024178</v>
      </c>
    </row>
    <row r="885" spans="1:18" x14ac:dyDescent="0.3">
      <c r="A885" s="1">
        <v>591</v>
      </c>
      <c r="B885" s="1">
        <v>2013</v>
      </c>
      <c r="C885" s="2">
        <v>0</v>
      </c>
      <c r="D885" s="4">
        <v>0.1924816</v>
      </c>
      <c r="E885" s="4">
        <v>0.4123329</v>
      </c>
      <c r="F885" s="4">
        <v>7.1695200000000001E-2</v>
      </c>
      <c r="G885" s="4">
        <v>0.60399380000000003</v>
      </c>
      <c r="H885" s="4">
        <v>0.47528280000000001</v>
      </c>
      <c r="I885">
        <f t="shared" si="90"/>
        <v>0</v>
      </c>
      <c r="J885">
        <f t="shared" si="90"/>
        <v>0</v>
      </c>
      <c r="K885">
        <f t="shared" si="90"/>
        <v>0</v>
      </c>
      <c r="L885">
        <f t="shared" si="90"/>
        <v>0</v>
      </c>
      <c r="M885">
        <f t="shared" si="90"/>
        <v>0</v>
      </c>
      <c r="N885">
        <f t="shared" si="90"/>
        <v>0</v>
      </c>
      <c r="O885">
        <f t="shared" si="90"/>
        <v>0</v>
      </c>
      <c r="P885">
        <f t="shared" si="90"/>
        <v>1</v>
      </c>
      <c r="Q885">
        <f t="shared" si="90"/>
        <v>0</v>
      </c>
      <c r="R885">
        <v>0.77011029473087311</v>
      </c>
    </row>
    <row r="886" spans="1:18" x14ac:dyDescent="0.3">
      <c r="A886" s="1">
        <v>330</v>
      </c>
      <c r="B886" s="1">
        <v>2006</v>
      </c>
      <c r="C886" s="2">
        <v>0</v>
      </c>
      <c r="D886" s="4">
        <v>2.6011099999999999E-2</v>
      </c>
      <c r="E886" s="4">
        <v>-0.54456199999999999</v>
      </c>
      <c r="F886" s="4">
        <v>6.4980999999999997E-2</v>
      </c>
      <c r="G886" s="4">
        <v>0.61118070000000002</v>
      </c>
      <c r="H886" s="4">
        <v>0.31789400000000001</v>
      </c>
      <c r="I886">
        <f t="shared" si="90"/>
        <v>1</v>
      </c>
      <c r="J886">
        <f t="shared" si="90"/>
        <v>0</v>
      </c>
      <c r="K886">
        <f t="shared" si="90"/>
        <v>0</v>
      </c>
      <c r="L886">
        <f t="shared" si="90"/>
        <v>0</v>
      </c>
      <c r="M886">
        <f t="shared" si="90"/>
        <v>0</v>
      </c>
      <c r="N886">
        <f t="shared" si="90"/>
        <v>0</v>
      </c>
      <c r="O886">
        <f t="shared" si="90"/>
        <v>0</v>
      </c>
      <c r="P886">
        <f t="shared" si="90"/>
        <v>0</v>
      </c>
      <c r="Q886">
        <f t="shared" si="90"/>
        <v>0</v>
      </c>
      <c r="R886">
        <v>0.7698541497357515</v>
      </c>
    </row>
    <row r="887" spans="1:18" x14ac:dyDescent="0.3">
      <c r="A887" s="1">
        <v>596</v>
      </c>
      <c r="B887" s="1">
        <v>2009</v>
      </c>
      <c r="C887" s="2">
        <v>0</v>
      </c>
      <c r="D887" s="4">
        <v>0.13459679999999999</v>
      </c>
      <c r="E887" s="4">
        <v>0.48270380000000002</v>
      </c>
      <c r="F887" s="4">
        <v>5.6168500000000003E-2</v>
      </c>
      <c r="G887" s="4">
        <v>1.5089669999999999</v>
      </c>
      <c r="H887" s="4">
        <v>0.3112029</v>
      </c>
      <c r="I887">
        <f t="shared" si="90"/>
        <v>0</v>
      </c>
      <c r="J887">
        <f t="shared" si="90"/>
        <v>0</v>
      </c>
      <c r="K887">
        <f t="shared" si="90"/>
        <v>0</v>
      </c>
      <c r="L887">
        <f t="shared" si="90"/>
        <v>1</v>
      </c>
      <c r="M887">
        <f t="shared" si="90"/>
        <v>0</v>
      </c>
      <c r="N887">
        <f t="shared" si="90"/>
        <v>0</v>
      </c>
      <c r="O887">
        <f t="shared" si="90"/>
        <v>0</v>
      </c>
      <c r="P887">
        <f t="shared" si="90"/>
        <v>0</v>
      </c>
      <c r="Q887">
        <f t="shared" si="90"/>
        <v>0</v>
      </c>
      <c r="R887">
        <v>0.76940871239159614</v>
      </c>
    </row>
    <row r="888" spans="1:18" x14ac:dyDescent="0.3">
      <c r="A888" s="1">
        <v>185</v>
      </c>
      <c r="B888" s="1">
        <v>2013</v>
      </c>
      <c r="C888" s="2">
        <v>0</v>
      </c>
      <c r="D888" s="4">
        <v>8.2750500000000005E-2</v>
      </c>
      <c r="E888" s="4">
        <v>9.2828599999999997E-2</v>
      </c>
      <c r="F888" s="4">
        <v>2.2955E-2</v>
      </c>
      <c r="G888" s="4">
        <v>1.0451950000000001</v>
      </c>
      <c r="H888" s="4">
        <v>0.27439069999999999</v>
      </c>
      <c r="I888">
        <f t="shared" si="90"/>
        <v>0</v>
      </c>
      <c r="J888">
        <f t="shared" si="90"/>
        <v>0</v>
      </c>
      <c r="K888">
        <f t="shared" si="90"/>
        <v>0</v>
      </c>
      <c r="L888">
        <f t="shared" si="90"/>
        <v>0</v>
      </c>
      <c r="M888">
        <f t="shared" si="90"/>
        <v>0</v>
      </c>
      <c r="N888">
        <f t="shared" si="90"/>
        <v>0</v>
      </c>
      <c r="O888">
        <f t="shared" si="90"/>
        <v>0</v>
      </c>
      <c r="P888">
        <f t="shared" si="90"/>
        <v>1</v>
      </c>
      <c r="Q888">
        <f t="shared" si="90"/>
        <v>0</v>
      </c>
      <c r="R888">
        <v>0.76940352552915736</v>
      </c>
    </row>
    <row r="889" spans="1:18" x14ac:dyDescent="0.3">
      <c r="A889" s="1">
        <v>499</v>
      </c>
      <c r="B889" s="1">
        <v>2007</v>
      </c>
      <c r="C889" s="2">
        <v>0</v>
      </c>
      <c r="D889" s="4">
        <v>0.2130367</v>
      </c>
      <c r="E889" s="4">
        <v>-4.6814300000000003E-2</v>
      </c>
      <c r="F889" s="4">
        <v>2.3685299999999999E-2</v>
      </c>
      <c r="G889" s="4">
        <v>1.857874</v>
      </c>
      <c r="H889" s="4">
        <v>0.15119360000000001</v>
      </c>
      <c r="I889">
        <f t="shared" si="90"/>
        <v>0</v>
      </c>
      <c r="J889">
        <f t="shared" si="90"/>
        <v>1</v>
      </c>
      <c r="K889">
        <f t="shared" si="90"/>
        <v>0</v>
      </c>
      <c r="L889">
        <f t="shared" si="90"/>
        <v>0</v>
      </c>
      <c r="M889">
        <f t="shared" si="90"/>
        <v>0</v>
      </c>
      <c r="N889">
        <f t="shared" si="90"/>
        <v>0</v>
      </c>
      <c r="O889">
        <f t="shared" si="90"/>
        <v>0</v>
      </c>
      <c r="P889">
        <f t="shared" si="90"/>
        <v>0</v>
      </c>
      <c r="Q889">
        <f t="shared" si="90"/>
        <v>0</v>
      </c>
      <c r="R889">
        <v>0.76894950358901715</v>
      </c>
    </row>
    <row r="890" spans="1:18" x14ac:dyDescent="0.3">
      <c r="A890" s="1">
        <v>531</v>
      </c>
      <c r="B890" s="1">
        <v>2010</v>
      </c>
      <c r="C890" s="2">
        <v>0</v>
      </c>
      <c r="D890" s="4">
        <v>0.2779604</v>
      </c>
      <c r="E890" s="4">
        <v>0.37989919999999999</v>
      </c>
      <c r="F890" s="4">
        <v>4.5782799999999998E-2</v>
      </c>
      <c r="G890" s="4">
        <v>0.92796900000000004</v>
      </c>
      <c r="H890" s="4">
        <v>0.3110562</v>
      </c>
      <c r="I890">
        <f t="shared" si="90"/>
        <v>0</v>
      </c>
      <c r="J890">
        <f t="shared" si="90"/>
        <v>0</v>
      </c>
      <c r="K890">
        <f t="shared" si="90"/>
        <v>0</v>
      </c>
      <c r="L890">
        <f t="shared" si="90"/>
        <v>0</v>
      </c>
      <c r="M890">
        <f t="shared" si="90"/>
        <v>1</v>
      </c>
      <c r="N890">
        <f t="shared" si="90"/>
        <v>0</v>
      </c>
      <c r="O890">
        <f t="shared" si="90"/>
        <v>0</v>
      </c>
      <c r="P890">
        <f t="shared" si="90"/>
        <v>0</v>
      </c>
      <c r="Q890">
        <f t="shared" si="90"/>
        <v>0</v>
      </c>
      <c r="R890">
        <v>0.76875342859781814</v>
      </c>
    </row>
    <row r="891" spans="1:18" x14ac:dyDescent="0.3">
      <c r="A891" s="1">
        <v>469</v>
      </c>
      <c r="B891" s="1">
        <v>2008</v>
      </c>
      <c r="C891" s="2">
        <v>0</v>
      </c>
      <c r="D891" s="4">
        <v>0.23342979999999999</v>
      </c>
      <c r="E891" s="4">
        <v>0.64753249999999996</v>
      </c>
      <c r="F891" s="4">
        <v>4.2443399999999999E-2</v>
      </c>
      <c r="G891" s="4">
        <v>3.309857</v>
      </c>
      <c r="H891" s="4">
        <v>0.300645</v>
      </c>
      <c r="I891">
        <f t="shared" si="90"/>
        <v>0</v>
      </c>
      <c r="J891">
        <f t="shared" si="90"/>
        <v>0</v>
      </c>
      <c r="K891">
        <f t="shared" si="90"/>
        <v>1</v>
      </c>
      <c r="L891">
        <f t="shared" si="90"/>
        <v>0</v>
      </c>
      <c r="M891">
        <f t="shared" si="90"/>
        <v>0</v>
      </c>
      <c r="N891">
        <f t="shared" si="90"/>
        <v>0</v>
      </c>
      <c r="O891">
        <f t="shared" si="90"/>
        <v>0</v>
      </c>
      <c r="P891">
        <f t="shared" si="90"/>
        <v>0</v>
      </c>
      <c r="Q891">
        <f t="shared" si="90"/>
        <v>0</v>
      </c>
      <c r="R891">
        <v>0.76750784730744481</v>
      </c>
    </row>
    <row r="892" spans="1:18" x14ac:dyDescent="0.3">
      <c r="A892" s="1">
        <v>109</v>
      </c>
      <c r="B892" s="1">
        <v>2012</v>
      </c>
      <c r="C892" s="2">
        <v>0</v>
      </c>
      <c r="D892" s="4">
        <v>-2.0038299999999998E-2</v>
      </c>
      <c r="E892" s="4">
        <v>0.17040430000000001</v>
      </c>
      <c r="F892" s="4">
        <v>4.7879499999999998E-2</v>
      </c>
      <c r="G892" s="4">
        <v>1.099072</v>
      </c>
      <c r="H892" s="4">
        <v>0.1061054</v>
      </c>
      <c r="I892">
        <f t="shared" ref="I892:Q901" si="91">IF($B892=I$1, 1, 0)</f>
        <v>0</v>
      </c>
      <c r="J892">
        <f t="shared" si="91"/>
        <v>0</v>
      </c>
      <c r="K892">
        <f t="shared" si="91"/>
        <v>0</v>
      </c>
      <c r="L892">
        <f t="shared" si="91"/>
        <v>0</v>
      </c>
      <c r="M892">
        <f t="shared" si="91"/>
        <v>0</v>
      </c>
      <c r="N892">
        <f t="shared" si="91"/>
        <v>0</v>
      </c>
      <c r="O892">
        <f t="shared" si="91"/>
        <v>1</v>
      </c>
      <c r="P892">
        <f t="shared" si="91"/>
        <v>0</v>
      </c>
      <c r="Q892">
        <f t="shared" si="91"/>
        <v>0</v>
      </c>
      <c r="R892">
        <v>0.76748694879821988</v>
      </c>
    </row>
    <row r="893" spans="1:18" x14ac:dyDescent="0.3">
      <c r="A893" s="1">
        <v>235</v>
      </c>
      <c r="B893" s="1">
        <v>2009</v>
      </c>
      <c r="C893" s="2">
        <v>0</v>
      </c>
      <c r="D893" s="4">
        <v>7.1944400000000006E-2</v>
      </c>
      <c r="E893" s="4">
        <v>0.1212516</v>
      </c>
      <c r="F893" s="4">
        <v>8.1022700000000003E-2</v>
      </c>
      <c r="G893" s="4">
        <v>0.88153539999999997</v>
      </c>
      <c r="H893" s="4">
        <v>0.26391569999999998</v>
      </c>
      <c r="I893">
        <f t="shared" si="91"/>
        <v>0</v>
      </c>
      <c r="J893">
        <f t="shared" si="91"/>
        <v>0</v>
      </c>
      <c r="K893">
        <f t="shared" si="91"/>
        <v>0</v>
      </c>
      <c r="L893">
        <f t="shared" si="91"/>
        <v>1</v>
      </c>
      <c r="M893">
        <f t="shared" si="91"/>
        <v>0</v>
      </c>
      <c r="N893">
        <f t="shared" si="91"/>
        <v>0</v>
      </c>
      <c r="O893">
        <f t="shared" si="91"/>
        <v>0</v>
      </c>
      <c r="P893">
        <f t="shared" si="91"/>
        <v>0</v>
      </c>
      <c r="Q893">
        <f t="shared" si="91"/>
        <v>0</v>
      </c>
      <c r="R893">
        <v>0.7672713593620929</v>
      </c>
    </row>
    <row r="894" spans="1:18" x14ac:dyDescent="0.3">
      <c r="A894" s="1">
        <v>603</v>
      </c>
      <c r="B894" s="1">
        <v>2010</v>
      </c>
      <c r="C894" s="2">
        <v>0</v>
      </c>
      <c r="D894" s="4">
        <v>0.16399929999999999</v>
      </c>
      <c r="E894" s="4">
        <v>0.2668799</v>
      </c>
      <c r="F894" s="4">
        <v>7.2931099999999999E-2</v>
      </c>
      <c r="G894" s="4">
        <v>1.542842</v>
      </c>
      <c r="H894" s="4">
        <v>0.3292119</v>
      </c>
      <c r="I894">
        <f t="shared" si="91"/>
        <v>0</v>
      </c>
      <c r="J894">
        <f t="shared" si="91"/>
        <v>0</v>
      </c>
      <c r="K894">
        <f t="shared" si="91"/>
        <v>0</v>
      </c>
      <c r="L894">
        <f t="shared" si="91"/>
        <v>0</v>
      </c>
      <c r="M894">
        <f t="shared" si="91"/>
        <v>1</v>
      </c>
      <c r="N894">
        <f t="shared" si="91"/>
        <v>0</v>
      </c>
      <c r="O894">
        <f t="shared" si="91"/>
        <v>0</v>
      </c>
      <c r="P894">
        <f t="shared" si="91"/>
        <v>0</v>
      </c>
      <c r="Q894">
        <f t="shared" si="91"/>
        <v>0</v>
      </c>
      <c r="R894">
        <v>0.76691854377737767</v>
      </c>
    </row>
    <row r="895" spans="1:18" x14ac:dyDescent="0.3">
      <c r="A895" s="1">
        <v>664</v>
      </c>
      <c r="B895" s="1">
        <v>2006</v>
      </c>
      <c r="C895" s="2">
        <v>0</v>
      </c>
      <c r="D895" s="4">
        <v>0.28769909999999999</v>
      </c>
      <c r="E895" s="4">
        <v>0.18085290000000001</v>
      </c>
      <c r="F895" s="4">
        <v>7.3274900000000004E-2</v>
      </c>
      <c r="G895" s="4">
        <v>1.2331110000000001</v>
      </c>
      <c r="H895" s="4">
        <v>0.3551723</v>
      </c>
      <c r="I895">
        <f t="shared" si="91"/>
        <v>1</v>
      </c>
      <c r="J895">
        <f t="shared" si="91"/>
        <v>0</v>
      </c>
      <c r="K895">
        <f t="shared" si="91"/>
        <v>0</v>
      </c>
      <c r="L895">
        <f t="shared" si="91"/>
        <v>0</v>
      </c>
      <c r="M895">
        <f t="shared" si="91"/>
        <v>0</v>
      </c>
      <c r="N895">
        <f t="shared" si="91"/>
        <v>0</v>
      </c>
      <c r="O895">
        <f t="shared" si="91"/>
        <v>0</v>
      </c>
      <c r="P895">
        <f t="shared" si="91"/>
        <v>0</v>
      </c>
      <c r="Q895">
        <f t="shared" si="91"/>
        <v>0</v>
      </c>
      <c r="R895">
        <v>0.76681036095114719</v>
      </c>
    </row>
    <row r="896" spans="1:18" x14ac:dyDescent="0.3">
      <c r="A896" s="1">
        <v>480</v>
      </c>
      <c r="B896" s="1">
        <v>2012</v>
      </c>
      <c r="C896" s="2">
        <v>0</v>
      </c>
      <c r="D896" s="4">
        <v>9.6868000000000006E-3</v>
      </c>
      <c r="E896" s="4">
        <v>0.1032937</v>
      </c>
      <c r="F896" s="4">
        <v>4.3676600000000003E-2</v>
      </c>
      <c r="G896" s="4">
        <v>0.3090484</v>
      </c>
      <c r="H896" s="4">
        <v>0.13572780000000001</v>
      </c>
      <c r="I896">
        <f t="shared" si="91"/>
        <v>0</v>
      </c>
      <c r="J896">
        <f t="shared" si="91"/>
        <v>0</v>
      </c>
      <c r="K896">
        <f t="shared" si="91"/>
        <v>0</v>
      </c>
      <c r="L896">
        <f t="shared" si="91"/>
        <v>0</v>
      </c>
      <c r="M896">
        <f t="shared" si="91"/>
        <v>0</v>
      </c>
      <c r="N896">
        <f t="shared" si="91"/>
        <v>0</v>
      </c>
      <c r="O896">
        <f t="shared" si="91"/>
        <v>1</v>
      </c>
      <c r="P896">
        <f t="shared" si="91"/>
        <v>0</v>
      </c>
      <c r="Q896">
        <f t="shared" si="91"/>
        <v>0</v>
      </c>
      <c r="R896">
        <v>0.76633099138159433</v>
      </c>
    </row>
    <row r="897" spans="1:18" x14ac:dyDescent="0.3">
      <c r="A897" s="1">
        <v>60</v>
      </c>
      <c r="B897" s="1">
        <v>2012</v>
      </c>
      <c r="C897" s="2">
        <v>0</v>
      </c>
      <c r="D897" s="4">
        <v>0.20102510000000001</v>
      </c>
      <c r="E897" s="4">
        <v>9.5109200000000005E-2</v>
      </c>
      <c r="F897" s="4">
        <v>1.85191E-2</v>
      </c>
      <c r="G897" s="4">
        <v>0.12553329999999999</v>
      </c>
      <c r="H897" s="4">
        <v>5.9386399999999999E-2</v>
      </c>
      <c r="I897">
        <f t="shared" si="91"/>
        <v>0</v>
      </c>
      <c r="J897">
        <f t="shared" si="91"/>
        <v>0</v>
      </c>
      <c r="K897">
        <f t="shared" si="91"/>
        <v>0</v>
      </c>
      <c r="L897">
        <f t="shared" si="91"/>
        <v>0</v>
      </c>
      <c r="M897">
        <f t="shared" si="91"/>
        <v>0</v>
      </c>
      <c r="N897">
        <f t="shared" si="91"/>
        <v>0</v>
      </c>
      <c r="O897">
        <f t="shared" si="91"/>
        <v>1</v>
      </c>
      <c r="P897">
        <f t="shared" si="91"/>
        <v>0</v>
      </c>
      <c r="Q897">
        <f t="shared" si="91"/>
        <v>0</v>
      </c>
      <c r="R897">
        <v>0.76550165420592509</v>
      </c>
    </row>
    <row r="898" spans="1:18" x14ac:dyDescent="0.3">
      <c r="A898" s="1">
        <v>85</v>
      </c>
      <c r="B898" s="1">
        <v>2013</v>
      </c>
      <c r="C898" s="2">
        <v>0</v>
      </c>
      <c r="D898" s="4">
        <v>-5.1817200000000001E-2</v>
      </c>
      <c r="E898" s="4">
        <v>8.8195099999999998E-2</v>
      </c>
      <c r="F898" s="4">
        <v>6.2407799999999999E-2</v>
      </c>
      <c r="G898" s="4">
        <v>0.53844820000000004</v>
      </c>
      <c r="H898" s="4">
        <v>0.14478859999999999</v>
      </c>
      <c r="I898">
        <f t="shared" si="91"/>
        <v>0</v>
      </c>
      <c r="J898">
        <f t="shared" si="91"/>
        <v>0</v>
      </c>
      <c r="K898">
        <f t="shared" si="91"/>
        <v>0</v>
      </c>
      <c r="L898">
        <f t="shared" si="91"/>
        <v>0</v>
      </c>
      <c r="M898">
        <f t="shared" si="91"/>
        <v>0</v>
      </c>
      <c r="N898">
        <f t="shared" si="91"/>
        <v>0</v>
      </c>
      <c r="O898">
        <f t="shared" si="91"/>
        <v>0</v>
      </c>
      <c r="P898">
        <f t="shared" si="91"/>
        <v>1</v>
      </c>
      <c r="Q898">
        <f t="shared" si="91"/>
        <v>0</v>
      </c>
      <c r="R898">
        <v>0.76532726414583296</v>
      </c>
    </row>
    <row r="899" spans="1:18" x14ac:dyDescent="0.3">
      <c r="A899" s="1">
        <v>509</v>
      </c>
      <c r="B899" s="1">
        <v>2007</v>
      </c>
      <c r="C899" s="2">
        <v>0</v>
      </c>
      <c r="D899" s="4">
        <v>0.1269092</v>
      </c>
      <c r="E899" s="4">
        <v>0.56236489999999995</v>
      </c>
      <c r="F899" s="4">
        <v>5.0024600000000002E-2</v>
      </c>
      <c r="G899" s="4">
        <v>4.1654059999999999</v>
      </c>
      <c r="H899" s="4">
        <v>0.33981210000000001</v>
      </c>
      <c r="I899">
        <f t="shared" si="91"/>
        <v>0</v>
      </c>
      <c r="J899">
        <f t="shared" si="91"/>
        <v>1</v>
      </c>
      <c r="K899">
        <f t="shared" si="91"/>
        <v>0</v>
      </c>
      <c r="L899">
        <f t="shared" si="91"/>
        <v>0</v>
      </c>
      <c r="M899">
        <f t="shared" si="91"/>
        <v>0</v>
      </c>
      <c r="N899">
        <f t="shared" si="91"/>
        <v>0</v>
      </c>
      <c r="O899">
        <f t="shared" si="91"/>
        <v>0</v>
      </c>
      <c r="P899">
        <f t="shared" si="91"/>
        <v>0</v>
      </c>
      <c r="Q899">
        <f t="shared" si="91"/>
        <v>0</v>
      </c>
      <c r="R899">
        <v>0.76513440119852116</v>
      </c>
    </row>
    <row r="900" spans="1:18" x14ac:dyDescent="0.3">
      <c r="A900" s="1">
        <v>38</v>
      </c>
      <c r="B900" s="1">
        <v>2012</v>
      </c>
      <c r="C900" s="2">
        <v>0</v>
      </c>
      <c r="D900" s="4">
        <v>2.2811999999999999E-2</v>
      </c>
      <c r="E900" s="4">
        <v>0.85729710000000003</v>
      </c>
      <c r="F900" s="4">
        <v>6.33349E-2</v>
      </c>
      <c r="G900" s="4">
        <v>3.7643049999999998</v>
      </c>
      <c r="H900" s="4">
        <v>0.25169419999999998</v>
      </c>
      <c r="I900">
        <f t="shared" si="91"/>
        <v>0</v>
      </c>
      <c r="J900">
        <f t="shared" si="91"/>
        <v>0</v>
      </c>
      <c r="K900">
        <f t="shared" si="91"/>
        <v>0</v>
      </c>
      <c r="L900">
        <f t="shared" si="91"/>
        <v>0</v>
      </c>
      <c r="M900">
        <f t="shared" si="91"/>
        <v>0</v>
      </c>
      <c r="N900">
        <f t="shared" si="91"/>
        <v>0</v>
      </c>
      <c r="O900">
        <f t="shared" si="91"/>
        <v>1</v>
      </c>
      <c r="P900">
        <f t="shared" si="91"/>
        <v>0</v>
      </c>
      <c r="Q900">
        <f t="shared" si="91"/>
        <v>0</v>
      </c>
      <c r="R900">
        <v>0.76491850915538584</v>
      </c>
    </row>
    <row r="901" spans="1:18" x14ac:dyDescent="0.3">
      <c r="A901" s="1">
        <v>605</v>
      </c>
      <c r="B901" s="1">
        <v>2006</v>
      </c>
      <c r="C901" s="2">
        <v>0</v>
      </c>
      <c r="D901" s="4">
        <v>0.14706279999999999</v>
      </c>
      <c r="E901" s="4">
        <v>0.17449600000000001</v>
      </c>
      <c r="F901" s="4">
        <v>8.8418099999999999E-2</v>
      </c>
      <c r="G901" s="4">
        <v>1.408118</v>
      </c>
      <c r="H901" s="4">
        <v>0.21652370000000001</v>
      </c>
      <c r="I901">
        <f t="shared" si="91"/>
        <v>1</v>
      </c>
      <c r="J901">
        <f t="shared" si="91"/>
        <v>0</v>
      </c>
      <c r="K901">
        <f t="shared" si="91"/>
        <v>0</v>
      </c>
      <c r="L901">
        <f t="shared" si="91"/>
        <v>0</v>
      </c>
      <c r="M901">
        <f t="shared" si="91"/>
        <v>0</v>
      </c>
      <c r="N901">
        <f t="shared" si="91"/>
        <v>0</v>
      </c>
      <c r="O901">
        <f t="shared" si="91"/>
        <v>0</v>
      </c>
      <c r="P901">
        <f t="shared" si="91"/>
        <v>0</v>
      </c>
      <c r="Q901">
        <f t="shared" si="91"/>
        <v>0</v>
      </c>
      <c r="R901">
        <v>0.76475025953560138</v>
      </c>
    </row>
    <row r="902" spans="1:18" x14ac:dyDescent="0.3">
      <c r="A902" s="1">
        <v>221</v>
      </c>
      <c r="B902" s="1">
        <v>2009</v>
      </c>
      <c r="C902" s="2">
        <v>0</v>
      </c>
      <c r="D902" s="4">
        <v>0.2424192</v>
      </c>
      <c r="E902" s="4">
        <v>0.1935886</v>
      </c>
      <c r="F902" s="4">
        <v>8.2324099999999997E-2</v>
      </c>
      <c r="G902" s="4">
        <v>0.80550440000000001</v>
      </c>
      <c r="H902" s="4">
        <v>0.35766320000000001</v>
      </c>
      <c r="I902">
        <f t="shared" ref="I902:Q911" si="92">IF($B902=I$1, 1, 0)</f>
        <v>0</v>
      </c>
      <c r="J902">
        <f t="shared" si="92"/>
        <v>0</v>
      </c>
      <c r="K902">
        <f t="shared" si="92"/>
        <v>0</v>
      </c>
      <c r="L902">
        <f t="shared" si="92"/>
        <v>1</v>
      </c>
      <c r="M902">
        <f t="shared" si="92"/>
        <v>0</v>
      </c>
      <c r="N902">
        <f t="shared" si="92"/>
        <v>0</v>
      </c>
      <c r="O902">
        <f t="shared" si="92"/>
        <v>0</v>
      </c>
      <c r="P902">
        <f t="shared" si="92"/>
        <v>0</v>
      </c>
      <c r="Q902">
        <f t="shared" si="92"/>
        <v>0</v>
      </c>
      <c r="R902">
        <v>0.76472964262493759</v>
      </c>
    </row>
    <row r="903" spans="1:18" x14ac:dyDescent="0.3">
      <c r="A903" s="1">
        <v>339</v>
      </c>
      <c r="B903" s="1">
        <v>2012</v>
      </c>
      <c r="C903" s="2">
        <v>0</v>
      </c>
      <c r="D903" s="4">
        <v>-7.247E-4</v>
      </c>
      <c r="E903" s="4">
        <v>5.7922E-3</v>
      </c>
      <c r="F903" s="4">
        <v>4.6122099999999999E-2</v>
      </c>
      <c r="G903" s="4">
        <v>0.16075519999999999</v>
      </c>
      <c r="H903" s="4">
        <v>7.8265000000000001E-2</v>
      </c>
      <c r="I903">
        <f t="shared" si="92"/>
        <v>0</v>
      </c>
      <c r="J903">
        <f t="shared" si="92"/>
        <v>0</v>
      </c>
      <c r="K903">
        <f t="shared" si="92"/>
        <v>0</v>
      </c>
      <c r="L903">
        <f t="shared" si="92"/>
        <v>0</v>
      </c>
      <c r="M903">
        <f t="shared" si="92"/>
        <v>0</v>
      </c>
      <c r="N903">
        <f t="shared" si="92"/>
        <v>0</v>
      </c>
      <c r="O903">
        <f t="shared" si="92"/>
        <v>1</v>
      </c>
      <c r="P903">
        <f t="shared" si="92"/>
        <v>0</v>
      </c>
      <c r="Q903">
        <f t="shared" si="92"/>
        <v>0</v>
      </c>
      <c r="R903">
        <v>0.76461797291555711</v>
      </c>
    </row>
    <row r="904" spans="1:18" x14ac:dyDescent="0.3">
      <c r="A904" s="1">
        <v>624</v>
      </c>
      <c r="B904" s="1">
        <v>2011</v>
      </c>
      <c r="C904" s="2">
        <v>0</v>
      </c>
      <c r="D904" s="4">
        <v>-2.0617099999999999E-2</v>
      </c>
      <c r="E904" s="4">
        <v>0.41246189999999999</v>
      </c>
      <c r="F904" s="4">
        <v>4.11283E-2</v>
      </c>
      <c r="G904" s="4">
        <v>0.71600209999999997</v>
      </c>
      <c r="H904" s="4">
        <v>0.45742939999999999</v>
      </c>
      <c r="I904">
        <f t="shared" si="92"/>
        <v>0</v>
      </c>
      <c r="J904">
        <f t="shared" si="92"/>
        <v>0</v>
      </c>
      <c r="K904">
        <f t="shared" si="92"/>
        <v>0</v>
      </c>
      <c r="L904">
        <f t="shared" si="92"/>
        <v>0</v>
      </c>
      <c r="M904">
        <f t="shared" si="92"/>
        <v>0</v>
      </c>
      <c r="N904">
        <f t="shared" si="92"/>
        <v>1</v>
      </c>
      <c r="O904">
        <f t="shared" si="92"/>
        <v>0</v>
      </c>
      <c r="P904">
        <f t="shared" si="92"/>
        <v>0</v>
      </c>
      <c r="Q904">
        <f t="shared" si="92"/>
        <v>0</v>
      </c>
      <c r="R904">
        <v>0.76429908680446268</v>
      </c>
    </row>
    <row r="905" spans="1:18" x14ac:dyDescent="0.3">
      <c r="A905" s="1">
        <v>265</v>
      </c>
      <c r="B905" s="1">
        <v>2013</v>
      </c>
      <c r="C905" s="2">
        <v>0</v>
      </c>
      <c r="D905" s="4">
        <v>0.1976426</v>
      </c>
      <c r="E905" s="4">
        <v>0.54471429999999998</v>
      </c>
      <c r="F905" s="4">
        <v>7.6577199999999998E-2</v>
      </c>
      <c r="G905" s="4">
        <v>2.140218</v>
      </c>
      <c r="H905" s="4">
        <v>0.41008749999999999</v>
      </c>
      <c r="I905">
        <f t="shared" si="92"/>
        <v>0</v>
      </c>
      <c r="J905">
        <f t="shared" si="92"/>
        <v>0</v>
      </c>
      <c r="K905">
        <f t="shared" si="92"/>
        <v>0</v>
      </c>
      <c r="L905">
        <f t="shared" si="92"/>
        <v>0</v>
      </c>
      <c r="M905">
        <f t="shared" si="92"/>
        <v>0</v>
      </c>
      <c r="N905">
        <f t="shared" si="92"/>
        <v>0</v>
      </c>
      <c r="O905">
        <f t="shared" si="92"/>
        <v>0</v>
      </c>
      <c r="P905">
        <f t="shared" si="92"/>
        <v>1</v>
      </c>
      <c r="Q905">
        <f t="shared" si="92"/>
        <v>0</v>
      </c>
      <c r="R905">
        <v>0.76396086178556599</v>
      </c>
    </row>
    <row r="906" spans="1:18" x14ac:dyDescent="0.3">
      <c r="A906" s="1">
        <v>611</v>
      </c>
      <c r="B906" s="1">
        <v>2009</v>
      </c>
      <c r="C906" s="2">
        <v>0</v>
      </c>
      <c r="D906" s="4">
        <v>-2.8036700000000001E-2</v>
      </c>
      <c r="E906" s="4">
        <v>0.44199500000000003</v>
      </c>
      <c r="F906" s="4">
        <v>4.9966999999999998E-2</v>
      </c>
      <c r="G906" s="4">
        <v>2.9114930000000001</v>
      </c>
      <c r="H906" s="4">
        <v>0.24111879999999999</v>
      </c>
      <c r="I906">
        <f t="shared" si="92"/>
        <v>0</v>
      </c>
      <c r="J906">
        <f t="shared" si="92"/>
        <v>0</v>
      </c>
      <c r="K906">
        <f t="shared" si="92"/>
        <v>0</v>
      </c>
      <c r="L906">
        <f t="shared" si="92"/>
        <v>1</v>
      </c>
      <c r="M906">
        <f t="shared" si="92"/>
        <v>0</v>
      </c>
      <c r="N906">
        <f t="shared" si="92"/>
        <v>0</v>
      </c>
      <c r="O906">
        <f t="shared" si="92"/>
        <v>0</v>
      </c>
      <c r="P906">
        <f t="shared" si="92"/>
        <v>0</v>
      </c>
      <c r="Q906">
        <f t="shared" si="92"/>
        <v>0</v>
      </c>
      <c r="R906">
        <v>0.76364729188202385</v>
      </c>
    </row>
    <row r="907" spans="1:18" x14ac:dyDescent="0.3">
      <c r="A907" s="1">
        <v>427</v>
      </c>
      <c r="B907" s="1">
        <v>2007</v>
      </c>
      <c r="C907" s="2">
        <v>0</v>
      </c>
      <c r="D907" s="4">
        <v>-4.4325999999999997E-2</v>
      </c>
      <c r="E907" s="4">
        <v>0.1531805</v>
      </c>
      <c r="F907" s="4">
        <v>5.1671099999999998E-2</v>
      </c>
      <c r="G907" s="4">
        <v>1.028664</v>
      </c>
      <c r="H907" s="4">
        <v>0.12456689999999999</v>
      </c>
      <c r="I907">
        <f t="shared" si="92"/>
        <v>0</v>
      </c>
      <c r="J907">
        <f t="shared" si="92"/>
        <v>1</v>
      </c>
      <c r="K907">
        <f t="shared" si="92"/>
        <v>0</v>
      </c>
      <c r="L907">
        <f t="shared" si="92"/>
        <v>0</v>
      </c>
      <c r="M907">
        <f t="shared" si="92"/>
        <v>0</v>
      </c>
      <c r="N907">
        <f t="shared" si="92"/>
        <v>0</v>
      </c>
      <c r="O907">
        <f t="shared" si="92"/>
        <v>0</v>
      </c>
      <c r="P907">
        <f t="shared" si="92"/>
        <v>0</v>
      </c>
      <c r="Q907">
        <f t="shared" si="92"/>
        <v>0</v>
      </c>
      <c r="R907">
        <v>0.76305380602296624</v>
      </c>
    </row>
    <row r="908" spans="1:18" x14ac:dyDescent="0.3">
      <c r="A908" s="1">
        <v>637</v>
      </c>
      <c r="B908" s="1">
        <v>2011</v>
      </c>
      <c r="C908" s="2">
        <v>0</v>
      </c>
      <c r="D908" s="4">
        <v>0.2447772</v>
      </c>
      <c r="E908" s="4">
        <v>0.37962770000000001</v>
      </c>
      <c r="F908" s="4">
        <v>1.50492E-2</v>
      </c>
      <c r="G908" s="4">
        <v>0.83514980000000005</v>
      </c>
      <c r="H908" s="4">
        <v>0.21430450000000001</v>
      </c>
      <c r="I908">
        <f t="shared" si="92"/>
        <v>0</v>
      </c>
      <c r="J908">
        <f t="shared" si="92"/>
        <v>0</v>
      </c>
      <c r="K908">
        <f t="shared" si="92"/>
        <v>0</v>
      </c>
      <c r="L908">
        <f t="shared" si="92"/>
        <v>0</v>
      </c>
      <c r="M908">
        <f t="shared" si="92"/>
        <v>0</v>
      </c>
      <c r="N908">
        <f t="shared" si="92"/>
        <v>1</v>
      </c>
      <c r="O908">
        <f t="shared" si="92"/>
        <v>0</v>
      </c>
      <c r="P908">
        <f t="shared" si="92"/>
        <v>0</v>
      </c>
      <c r="Q908">
        <f t="shared" si="92"/>
        <v>0</v>
      </c>
      <c r="R908">
        <v>0.76285985171972848</v>
      </c>
    </row>
    <row r="909" spans="1:18" x14ac:dyDescent="0.3">
      <c r="A909" s="1">
        <v>332</v>
      </c>
      <c r="B909" s="1">
        <v>2011</v>
      </c>
      <c r="C909" s="2">
        <v>0</v>
      </c>
      <c r="D909" s="4">
        <v>1.6238200000000001E-2</v>
      </c>
      <c r="E909" s="4">
        <v>0.25087280000000001</v>
      </c>
      <c r="F909" s="4">
        <v>5.1244999999999999E-2</v>
      </c>
      <c r="G909" s="4">
        <v>0.84234620000000004</v>
      </c>
      <c r="H909" s="4">
        <v>0.49759520000000002</v>
      </c>
      <c r="I909">
        <f t="shared" si="92"/>
        <v>0</v>
      </c>
      <c r="J909">
        <f t="shared" si="92"/>
        <v>0</v>
      </c>
      <c r="K909">
        <f t="shared" si="92"/>
        <v>0</v>
      </c>
      <c r="L909">
        <f t="shared" si="92"/>
        <v>0</v>
      </c>
      <c r="M909">
        <f t="shared" si="92"/>
        <v>0</v>
      </c>
      <c r="N909">
        <f t="shared" si="92"/>
        <v>1</v>
      </c>
      <c r="O909">
        <f t="shared" si="92"/>
        <v>0</v>
      </c>
      <c r="P909">
        <f t="shared" si="92"/>
        <v>0</v>
      </c>
      <c r="Q909">
        <f t="shared" si="92"/>
        <v>0</v>
      </c>
      <c r="R909">
        <v>0.76230544450273796</v>
      </c>
    </row>
    <row r="910" spans="1:18" x14ac:dyDescent="0.3">
      <c r="A910" s="1">
        <v>363</v>
      </c>
      <c r="B910" s="1">
        <v>2008</v>
      </c>
      <c r="C910" s="2">
        <v>0</v>
      </c>
      <c r="D910" s="4">
        <v>0.26854509999999998</v>
      </c>
      <c r="E910" s="4">
        <v>1.2482519999999999</v>
      </c>
      <c r="F910" s="4">
        <v>0.1408597</v>
      </c>
      <c r="G910" s="4">
        <v>3.957865</v>
      </c>
      <c r="H910" s="4">
        <v>0.74385939999999995</v>
      </c>
      <c r="I910">
        <f t="shared" si="92"/>
        <v>0</v>
      </c>
      <c r="J910">
        <f t="shared" si="92"/>
        <v>0</v>
      </c>
      <c r="K910">
        <f t="shared" si="92"/>
        <v>1</v>
      </c>
      <c r="L910">
        <f t="shared" si="92"/>
        <v>0</v>
      </c>
      <c r="M910">
        <f t="shared" si="92"/>
        <v>0</v>
      </c>
      <c r="N910">
        <f t="shared" si="92"/>
        <v>0</v>
      </c>
      <c r="O910">
        <f t="shared" si="92"/>
        <v>0</v>
      </c>
      <c r="P910">
        <f t="shared" si="92"/>
        <v>0</v>
      </c>
      <c r="Q910">
        <f t="shared" si="92"/>
        <v>0</v>
      </c>
      <c r="R910">
        <v>0.76226326965702607</v>
      </c>
    </row>
    <row r="911" spans="1:18" x14ac:dyDescent="0.3">
      <c r="A911" s="1">
        <v>774</v>
      </c>
      <c r="B911" s="1">
        <v>2012</v>
      </c>
      <c r="C911" s="2">
        <v>0</v>
      </c>
      <c r="D911" s="4">
        <v>0.1448535</v>
      </c>
      <c r="E911" s="4">
        <v>0.2102736</v>
      </c>
      <c r="F911" s="4">
        <v>4.2152200000000001E-2</v>
      </c>
      <c r="G911" s="4">
        <v>1.9476869999999999</v>
      </c>
      <c r="H911" s="4">
        <v>0.30723210000000001</v>
      </c>
      <c r="I911">
        <f t="shared" si="92"/>
        <v>0</v>
      </c>
      <c r="J911">
        <f t="shared" si="92"/>
        <v>0</v>
      </c>
      <c r="K911">
        <f t="shared" si="92"/>
        <v>0</v>
      </c>
      <c r="L911">
        <f t="shared" si="92"/>
        <v>0</v>
      </c>
      <c r="M911">
        <f t="shared" si="92"/>
        <v>0</v>
      </c>
      <c r="N911">
        <f t="shared" si="92"/>
        <v>0</v>
      </c>
      <c r="O911">
        <f t="shared" si="92"/>
        <v>1</v>
      </c>
      <c r="P911">
        <f t="shared" si="92"/>
        <v>0</v>
      </c>
      <c r="Q911">
        <f t="shared" si="92"/>
        <v>0</v>
      </c>
      <c r="R911">
        <v>0.76159835002465148</v>
      </c>
    </row>
    <row r="912" spans="1:18" x14ac:dyDescent="0.3">
      <c r="A912" s="1">
        <v>437</v>
      </c>
      <c r="B912" s="1">
        <v>2013</v>
      </c>
      <c r="C912" s="2">
        <v>0</v>
      </c>
      <c r="D912" s="4">
        <v>0.17616889999999999</v>
      </c>
      <c r="E912" s="4">
        <v>0.27060299999999998</v>
      </c>
      <c r="F912" s="4">
        <v>6.3284400000000005E-2</v>
      </c>
      <c r="G912" s="4">
        <v>0.46345059999999999</v>
      </c>
      <c r="H912" s="4">
        <v>1.1696169999999999</v>
      </c>
      <c r="I912">
        <f t="shared" ref="I912:Q921" si="93">IF($B912=I$1, 1, 0)</f>
        <v>0</v>
      </c>
      <c r="J912">
        <f t="shared" si="93"/>
        <v>0</v>
      </c>
      <c r="K912">
        <f t="shared" si="93"/>
        <v>0</v>
      </c>
      <c r="L912">
        <f t="shared" si="93"/>
        <v>0</v>
      </c>
      <c r="M912">
        <f t="shared" si="93"/>
        <v>0</v>
      </c>
      <c r="N912">
        <f t="shared" si="93"/>
        <v>0</v>
      </c>
      <c r="O912">
        <f t="shared" si="93"/>
        <v>0</v>
      </c>
      <c r="P912">
        <f t="shared" si="93"/>
        <v>1</v>
      </c>
      <c r="Q912">
        <f t="shared" si="93"/>
        <v>0</v>
      </c>
      <c r="R912">
        <v>0.7607475885904873</v>
      </c>
    </row>
    <row r="913" spans="1:18" x14ac:dyDescent="0.3">
      <c r="A913" s="1">
        <v>614</v>
      </c>
      <c r="B913" s="1">
        <v>2006</v>
      </c>
      <c r="C913" s="2">
        <v>0</v>
      </c>
      <c r="D913" s="4">
        <v>7.8202300000000002E-2</v>
      </c>
      <c r="E913" s="4">
        <v>0.34956199999999998</v>
      </c>
      <c r="F913" s="4">
        <v>4.9530900000000003E-2</v>
      </c>
      <c r="G913" s="4">
        <v>0.85751690000000003</v>
      </c>
      <c r="H913" s="4">
        <v>0.13308039999999999</v>
      </c>
      <c r="I913">
        <f t="shared" si="93"/>
        <v>1</v>
      </c>
      <c r="J913">
        <f t="shared" si="93"/>
        <v>0</v>
      </c>
      <c r="K913">
        <f t="shared" si="93"/>
        <v>0</v>
      </c>
      <c r="L913">
        <f t="shared" si="93"/>
        <v>0</v>
      </c>
      <c r="M913">
        <f t="shared" si="93"/>
        <v>0</v>
      </c>
      <c r="N913">
        <f t="shared" si="93"/>
        <v>0</v>
      </c>
      <c r="O913">
        <f t="shared" si="93"/>
        <v>0</v>
      </c>
      <c r="P913">
        <f t="shared" si="93"/>
        <v>0</v>
      </c>
      <c r="Q913">
        <f t="shared" si="93"/>
        <v>0</v>
      </c>
      <c r="R913">
        <v>0.76060046982588536</v>
      </c>
    </row>
    <row r="914" spans="1:18" x14ac:dyDescent="0.3">
      <c r="A914" s="1">
        <v>296</v>
      </c>
      <c r="B914" s="1">
        <v>2006</v>
      </c>
      <c r="C914" s="2">
        <v>0</v>
      </c>
      <c r="D914" s="4">
        <v>1.8436299999999999E-2</v>
      </c>
      <c r="E914" s="4">
        <v>0.22935330000000001</v>
      </c>
      <c r="F914" s="4">
        <v>5.1409200000000002E-2</v>
      </c>
      <c r="G914" s="4">
        <v>1.7439770000000001</v>
      </c>
      <c r="H914" s="4">
        <v>0.27603620000000001</v>
      </c>
      <c r="I914">
        <f t="shared" si="93"/>
        <v>1</v>
      </c>
      <c r="J914">
        <f t="shared" si="93"/>
        <v>0</v>
      </c>
      <c r="K914">
        <f t="shared" si="93"/>
        <v>0</v>
      </c>
      <c r="L914">
        <f t="shared" si="93"/>
        <v>0</v>
      </c>
      <c r="M914">
        <f t="shared" si="93"/>
        <v>0</v>
      </c>
      <c r="N914">
        <f t="shared" si="93"/>
        <v>0</v>
      </c>
      <c r="O914">
        <f t="shared" si="93"/>
        <v>0</v>
      </c>
      <c r="P914">
        <f t="shared" si="93"/>
        <v>0</v>
      </c>
      <c r="Q914">
        <f t="shared" si="93"/>
        <v>0</v>
      </c>
      <c r="R914">
        <v>0.7603051767669321</v>
      </c>
    </row>
    <row r="915" spans="1:18" x14ac:dyDescent="0.3">
      <c r="A915" s="1">
        <v>600</v>
      </c>
      <c r="B915" s="1">
        <v>2013</v>
      </c>
      <c r="C915" s="2">
        <v>0</v>
      </c>
      <c r="D915" s="4">
        <v>0.2529247</v>
      </c>
      <c r="E915" s="4">
        <v>0.25318410000000002</v>
      </c>
      <c r="F915" s="4">
        <v>4.8273099999999999E-2</v>
      </c>
      <c r="G915" s="4">
        <v>0.96076519999999999</v>
      </c>
      <c r="H915" s="4">
        <v>0.54357529999999998</v>
      </c>
      <c r="I915">
        <f t="shared" si="93"/>
        <v>0</v>
      </c>
      <c r="J915">
        <f t="shared" si="93"/>
        <v>0</v>
      </c>
      <c r="K915">
        <f t="shared" si="93"/>
        <v>0</v>
      </c>
      <c r="L915">
        <f t="shared" si="93"/>
        <v>0</v>
      </c>
      <c r="M915">
        <f t="shared" si="93"/>
        <v>0</v>
      </c>
      <c r="N915">
        <f t="shared" si="93"/>
        <v>0</v>
      </c>
      <c r="O915">
        <f t="shared" si="93"/>
        <v>0</v>
      </c>
      <c r="P915">
        <f t="shared" si="93"/>
        <v>1</v>
      </c>
      <c r="Q915">
        <f t="shared" si="93"/>
        <v>0</v>
      </c>
      <c r="R915">
        <v>0.76005421524154615</v>
      </c>
    </row>
    <row r="916" spans="1:18" x14ac:dyDescent="0.3">
      <c r="A916" s="1">
        <v>613</v>
      </c>
      <c r="B916" s="1">
        <v>2011</v>
      </c>
      <c r="C916" s="2">
        <v>0</v>
      </c>
      <c r="D916" s="4">
        <v>-8.9431899999999995E-2</v>
      </c>
      <c r="E916" s="4">
        <v>0.23508370000000001</v>
      </c>
      <c r="F916" s="4">
        <v>5.9466100000000001E-2</v>
      </c>
      <c r="G916" s="4">
        <v>2.0822790000000002</v>
      </c>
      <c r="H916" s="4">
        <v>0.15041109999999999</v>
      </c>
      <c r="I916">
        <f t="shared" si="93"/>
        <v>0</v>
      </c>
      <c r="J916">
        <f t="shared" si="93"/>
        <v>0</v>
      </c>
      <c r="K916">
        <f t="shared" si="93"/>
        <v>0</v>
      </c>
      <c r="L916">
        <f t="shared" si="93"/>
        <v>0</v>
      </c>
      <c r="M916">
        <f t="shared" si="93"/>
        <v>0</v>
      </c>
      <c r="N916">
        <f t="shared" si="93"/>
        <v>1</v>
      </c>
      <c r="O916">
        <f t="shared" si="93"/>
        <v>0</v>
      </c>
      <c r="P916">
        <f t="shared" si="93"/>
        <v>0</v>
      </c>
      <c r="Q916">
        <f t="shared" si="93"/>
        <v>0</v>
      </c>
      <c r="R916">
        <v>0.75990956009956012</v>
      </c>
    </row>
    <row r="917" spans="1:18" x14ac:dyDescent="0.3">
      <c r="A917" s="1">
        <v>484</v>
      </c>
      <c r="B917" s="1">
        <v>2012</v>
      </c>
      <c r="C917" s="2">
        <v>0</v>
      </c>
      <c r="D917" s="4">
        <v>6.29083E-2</v>
      </c>
      <c r="E917" s="4">
        <v>0.37759130000000002</v>
      </c>
      <c r="F917" s="4">
        <v>3.4617000000000002E-2</v>
      </c>
      <c r="G917" s="4">
        <v>0.52053859999999996</v>
      </c>
      <c r="H917" s="4">
        <v>7.1287000000000003E-2</v>
      </c>
      <c r="I917">
        <f t="shared" si="93"/>
        <v>0</v>
      </c>
      <c r="J917">
        <f t="shared" si="93"/>
        <v>0</v>
      </c>
      <c r="K917">
        <f t="shared" si="93"/>
        <v>0</v>
      </c>
      <c r="L917">
        <f t="shared" si="93"/>
        <v>0</v>
      </c>
      <c r="M917">
        <f t="shared" si="93"/>
        <v>0</v>
      </c>
      <c r="N917">
        <f t="shared" si="93"/>
        <v>0</v>
      </c>
      <c r="O917">
        <f t="shared" si="93"/>
        <v>1</v>
      </c>
      <c r="P917">
        <f t="shared" si="93"/>
        <v>0</v>
      </c>
      <c r="Q917">
        <f t="shared" si="93"/>
        <v>0</v>
      </c>
      <c r="R917">
        <v>0.75976149464851106</v>
      </c>
    </row>
    <row r="918" spans="1:18" x14ac:dyDescent="0.3">
      <c r="A918" s="1">
        <v>550</v>
      </c>
      <c r="B918" s="1">
        <v>2012</v>
      </c>
      <c r="C918" s="2">
        <v>0</v>
      </c>
      <c r="D918" s="4">
        <v>0.58861350000000001</v>
      </c>
      <c r="E918" s="4">
        <v>0.86209829999999998</v>
      </c>
      <c r="F918" s="4">
        <v>5.7775199999999999E-2</v>
      </c>
      <c r="G918" s="4">
        <v>1.8521240000000001</v>
      </c>
      <c r="H918" s="4">
        <v>0.44025219999999998</v>
      </c>
      <c r="I918">
        <f t="shared" si="93"/>
        <v>0</v>
      </c>
      <c r="J918">
        <f t="shared" si="93"/>
        <v>0</v>
      </c>
      <c r="K918">
        <f t="shared" si="93"/>
        <v>0</v>
      </c>
      <c r="L918">
        <f t="shared" si="93"/>
        <v>0</v>
      </c>
      <c r="M918">
        <f t="shared" si="93"/>
        <v>0</v>
      </c>
      <c r="N918">
        <f t="shared" si="93"/>
        <v>0</v>
      </c>
      <c r="O918">
        <f t="shared" si="93"/>
        <v>1</v>
      </c>
      <c r="P918">
        <f t="shared" si="93"/>
        <v>0</v>
      </c>
      <c r="Q918">
        <f t="shared" si="93"/>
        <v>0</v>
      </c>
      <c r="R918">
        <v>0.75933527729522188</v>
      </c>
    </row>
    <row r="919" spans="1:18" x14ac:dyDescent="0.3">
      <c r="A919" s="1">
        <v>454</v>
      </c>
      <c r="B919" s="1">
        <v>2013</v>
      </c>
      <c r="C919" s="2">
        <v>0</v>
      </c>
      <c r="D919" s="4">
        <v>0.15705820000000001</v>
      </c>
      <c r="E919" s="4">
        <v>6.5080100000000002E-2</v>
      </c>
      <c r="F919" s="4">
        <v>6.3731099999999999E-2</v>
      </c>
      <c r="G919" s="4">
        <v>0.85065950000000001</v>
      </c>
      <c r="H919" s="4">
        <v>0.1883494</v>
      </c>
      <c r="I919">
        <f t="shared" si="93"/>
        <v>0</v>
      </c>
      <c r="J919">
        <f t="shared" si="93"/>
        <v>0</v>
      </c>
      <c r="K919">
        <f t="shared" si="93"/>
        <v>0</v>
      </c>
      <c r="L919">
        <f t="shared" si="93"/>
        <v>0</v>
      </c>
      <c r="M919">
        <f t="shared" si="93"/>
        <v>0</v>
      </c>
      <c r="N919">
        <f t="shared" si="93"/>
        <v>0</v>
      </c>
      <c r="O919">
        <f t="shared" si="93"/>
        <v>0</v>
      </c>
      <c r="P919">
        <f t="shared" si="93"/>
        <v>1</v>
      </c>
      <c r="Q919">
        <f t="shared" si="93"/>
        <v>0</v>
      </c>
      <c r="R919">
        <v>0.75865106035546848</v>
      </c>
    </row>
    <row r="920" spans="1:18" x14ac:dyDescent="0.3">
      <c r="A920" s="1">
        <v>234</v>
      </c>
      <c r="B920" s="1">
        <v>2012</v>
      </c>
      <c r="C920" s="2">
        <v>0</v>
      </c>
      <c r="D920" s="4">
        <v>0.21716450000000001</v>
      </c>
      <c r="E920" s="4">
        <v>9.1620499999999994E-2</v>
      </c>
      <c r="F920" s="4">
        <v>5.8559600000000003E-2</v>
      </c>
      <c r="G920" s="4">
        <v>0.26810699999999998</v>
      </c>
      <c r="H920" s="4">
        <v>0.3432558</v>
      </c>
      <c r="I920">
        <f t="shared" si="93"/>
        <v>0</v>
      </c>
      <c r="J920">
        <f t="shared" si="93"/>
        <v>0</v>
      </c>
      <c r="K920">
        <f t="shared" si="93"/>
        <v>0</v>
      </c>
      <c r="L920">
        <f t="shared" si="93"/>
        <v>0</v>
      </c>
      <c r="M920">
        <f t="shared" si="93"/>
        <v>0</v>
      </c>
      <c r="N920">
        <f t="shared" si="93"/>
        <v>0</v>
      </c>
      <c r="O920">
        <f t="shared" si="93"/>
        <v>1</v>
      </c>
      <c r="P920">
        <f t="shared" si="93"/>
        <v>0</v>
      </c>
      <c r="Q920">
        <f t="shared" si="93"/>
        <v>0</v>
      </c>
      <c r="R920">
        <v>0.75855631332058304</v>
      </c>
    </row>
    <row r="921" spans="1:18" x14ac:dyDescent="0.3">
      <c r="A921" s="1">
        <v>231</v>
      </c>
      <c r="B921" s="1">
        <v>2013</v>
      </c>
      <c r="C921" s="2">
        <v>0</v>
      </c>
      <c r="D921" s="4">
        <v>0.45235009999999998</v>
      </c>
      <c r="E921" s="4">
        <v>0.64053139999999997</v>
      </c>
      <c r="F921" s="4">
        <v>9.0697899999999998E-2</v>
      </c>
      <c r="G921" s="4">
        <v>3.0224169999999999</v>
      </c>
      <c r="H921" s="4">
        <v>0.50805690000000003</v>
      </c>
      <c r="I921">
        <f t="shared" si="93"/>
        <v>0</v>
      </c>
      <c r="J921">
        <f t="shared" si="93"/>
        <v>0</v>
      </c>
      <c r="K921">
        <f t="shared" si="93"/>
        <v>0</v>
      </c>
      <c r="L921">
        <f t="shared" si="93"/>
        <v>0</v>
      </c>
      <c r="M921">
        <f t="shared" si="93"/>
        <v>0</v>
      </c>
      <c r="N921">
        <f t="shared" si="93"/>
        <v>0</v>
      </c>
      <c r="O921">
        <f t="shared" si="93"/>
        <v>0</v>
      </c>
      <c r="P921">
        <f t="shared" si="93"/>
        <v>1</v>
      </c>
      <c r="Q921">
        <f t="shared" si="93"/>
        <v>0</v>
      </c>
      <c r="R921">
        <v>0.75754771581278191</v>
      </c>
    </row>
    <row r="922" spans="1:18" x14ac:dyDescent="0.3">
      <c r="A922" s="1">
        <v>71</v>
      </c>
      <c r="B922" s="1">
        <v>2011</v>
      </c>
      <c r="C922" s="2">
        <v>0</v>
      </c>
      <c r="D922" s="4">
        <v>0.20755850000000001</v>
      </c>
      <c r="E922" s="4">
        <v>0.49016860000000001</v>
      </c>
      <c r="F922" s="4">
        <v>7.0566500000000004E-2</v>
      </c>
      <c r="G922" s="4">
        <v>2.528778</v>
      </c>
      <c r="H922" s="4">
        <v>0.31490699999999999</v>
      </c>
      <c r="I922">
        <f t="shared" ref="I922:Q931" si="94">IF($B922=I$1, 1, 0)</f>
        <v>0</v>
      </c>
      <c r="J922">
        <f t="shared" si="94"/>
        <v>0</v>
      </c>
      <c r="K922">
        <f t="shared" si="94"/>
        <v>0</v>
      </c>
      <c r="L922">
        <f t="shared" si="94"/>
        <v>0</v>
      </c>
      <c r="M922">
        <f t="shared" si="94"/>
        <v>0</v>
      </c>
      <c r="N922">
        <f t="shared" si="94"/>
        <v>1</v>
      </c>
      <c r="O922">
        <f t="shared" si="94"/>
        <v>0</v>
      </c>
      <c r="P922">
        <f t="shared" si="94"/>
        <v>0</v>
      </c>
      <c r="Q922">
        <f t="shared" si="94"/>
        <v>0</v>
      </c>
      <c r="R922">
        <v>0.75742105167732154</v>
      </c>
    </row>
    <row r="923" spans="1:18" x14ac:dyDescent="0.3">
      <c r="A923" s="1">
        <v>267</v>
      </c>
      <c r="B923" s="1">
        <v>2013</v>
      </c>
      <c r="C923" s="2">
        <v>0</v>
      </c>
      <c r="D923" s="4">
        <v>0.48796060000000002</v>
      </c>
      <c r="E923" s="4">
        <v>-1.2705299999999999</v>
      </c>
      <c r="F923" s="4">
        <v>3.7902999999999999E-2</v>
      </c>
      <c r="G923" s="4">
        <v>8.6156849999999991</v>
      </c>
      <c r="H923" s="4">
        <v>0.12445290000000001</v>
      </c>
      <c r="I923">
        <f t="shared" si="94"/>
        <v>0</v>
      </c>
      <c r="J923">
        <f t="shared" si="94"/>
        <v>0</v>
      </c>
      <c r="K923">
        <f t="shared" si="94"/>
        <v>0</v>
      </c>
      <c r="L923">
        <f t="shared" si="94"/>
        <v>0</v>
      </c>
      <c r="M923">
        <f t="shared" si="94"/>
        <v>0</v>
      </c>
      <c r="N923">
        <f t="shared" si="94"/>
        <v>0</v>
      </c>
      <c r="O923">
        <f t="shared" si="94"/>
        <v>0</v>
      </c>
      <c r="P923">
        <f t="shared" si="94"/>
        <v>1</v>
      </c>
      <c r="Q923">
        <f t="shared" si="94"/>
        <v>0</v>
      </c>
      <c r="R923">
        <v>0.75737970511238373</v>
      </c>
    </row>
    <row r="924" spans="1:18" x14ac:dyDescent="0.3">
      <c r="A924" s="1">
        <v>99</v>
      </c>
      <c r="B924" s="1">
        <v>2011</v>
      </c>
      <c r="C924" s="2">
        <v>0</v>
      </c>
      <c r="D924" s="4">
        <v>7.6895000000000002E-3</v>
      </c>
      <c r="E924" s="4">
        <v>-0.23767260000000001</v>
      </c>
      <c r="F924" s="4">
        <v>2.13847E-2</v>
      </c>
      <c r="G924" s="4">
        <v>1.105961</v>
      </c>
      <c r="H924" s="4">
        <v>0.2910837</v>
      </c>
      <c r="I924">
        <f t="shared" si="94"/>
        <v>0</v>
      </c>
      <c r="J924">
        <f t="shared" si="94"/>
        <v>0</v>
      </c>
      <c r="K924">
        <f t="shared" si="94"/>
        <v>0</v>
      </c>
      <c r="L924">
        <f t="shared" si="94"/>
        <v>0</v>
      </c>
      <c r="M924">
        <f t="shared" si="94"/>
        <v>0</v>
      </c>
      <c r="N924">
        <f t="shared" si="94"/>
        <v>1</v>
      </c>
      <c r="O924">
        <f t="shared" si="94"/>
        <v>0</v>
      </c>
      <c r="P924">
        <f t="shared" si="94"/>
        <v>0</v>
      </c>
      <c r="Q924">
        <f t="shared" si="94"/>
        <v>0</v>
      </c>
      <c r="R924">
        <v>0.75735835703858168</v>
      </c>
    </row>
    <row r="925" spans="1:18" x14ac:dyDescent="0.3">
      <c r="A925" s="1">
        <v>236</v>
      </c>
      <c r="B925" s="1">
        <v>2009</v>
      </c>
      <c r="C925" s="2">
        <v>0</v>
      </c>
      <c r="D925" s="4">
        <v>3.4649300000000001E-2</v>
      </c>
      <c r="E925" s="4">
        <v>0.44997779999999998</v>
      </c>
      <c r="F925" s="4">
        <v>5.7924799999999999E-2</v>
      </c>
      <c r="G925" s="4">
        <v>2.3392819999999999</v>
      </c>
      <c r="H925" s="4">
        <v>0.36537839999999999</v>
      </c>
      <c r="I925">
        <f t="shared" si="94"/>
        <v>0</v>
      </c>
      <c r="J925">
        <f t="shared" si="94"/>
        <v>0</v>
      </c>
      <c r="K925">
        <f t="shared" si="94"/>
        <v>0</v>
      </c>
      <c r="L925">
        <f t="shared" si="94"/>
        <v>1</v>
      </c>
      <c r="M925">
        <f t="shared" si="94"/>
        <v>0</v>
      </c>
      <c r="N925">
        <f t="shared" si="94"/>
        <v>0</v>
      </c>
      <c r="O925">
        <f t="shared" si="94"/>
        <v>0</v>
      </c>
      <c r="P925">
        <f t="shared" si="94"/>
        <v>0</v>
      </c>
      <c r="Q925">
        <f t="shared" si="94"/>
        <v>0</v>
      </c>
      <c r="R925">
        <v>0.75682227093569687</v>
      </c>
    </row>
    <row r="926" spans="1:18" x14ac:dyDescent="0.3">
      <c r="A926" s="1">
        <v>95</v>
      </c>
      <c r="B926" s="1">
        <v>2007</v>
      </c>
      <c r="C926" s="2">
        <v>0</v>
      </c>
      <c r="D926" s="4">
        <v>0.28294130000000001</v>
      </c>
      <c r="E926" s="4">
        <v>0.68697759999999997</v>
      </c>
      <c r="F926" s="4">
        <v>5.7850199999999997E-2</v>
      </c>
      <c r="G926" s="4">
        <v>2.7603689999999999</v>
      </c>
      <c r="H926" s="4">
        <v>0.32171889999999997</v>
      </c>
      <c r="I926">
        <f t="shared" si="94"/>
        <v>0</v>
      </c>
      <c r="J926">
        <f t="shared" si="94"/>
        <v>1</v>
      </c>
      <c r="K926">
        <f t="shared" si="94"/>
        <v>0</v>
      </c>
      <c r="L926">
        <f t="shared" si="94"/>
        <v>0</v>
      </c>
      <c r="M926">
        <f t="shared" si="94"/>
        <v>0</v>
      </c>
      <c r="N926">
        <f t="shared" si="94"/>
        <v>0</v>
      </c>
      <c r="O926">
        <f t="shared" si="94"/>
        <v>0</v>
      </c>
      <c r="P926">
        <f t="shared" si="94"/>
        <v>0</v>
      </c>
      <c r="Q926">
        <f t="shared" si="94"/>
        <v>0</v>
      </c>
      <c r="R926">
        <v>0.7567551434409493</v>
      </c>
    </row>
    <row r="927" spans="1:18" x14ac:dyDescent="0.3">
      <c r="A927" s="1">
        <v>569</v>
      </c>
      <c r="B927" s="1">
        <v>2014</v>
      </c>
      <c r="C927" s="2">
        <v>0</v>
      </c>
      <c r="D927" s="4">
        <v>0.39725640000000001</v>
      </c>
      <c r="E927" s="4">
        <v>0.61065709999999995</v>
      </c>
      <c r="F927" s="4">
        <v>4.73494E-2</v>
      </c>
      <c r="G927" s="4">
        <v>0.94761629999999997</v>
      </c>
      <c r="H927" s="4">
        <v>0.29372589999999998</v>
      </c>
      <c r="I927">
        <f t="shared" si="94"/>
        <v>0</v>
      </c>
      <c r="J927">
        <f t="shared" si="94"/>
        <v>0</v>
      </c>
      <c r="K927">
        <f t="shared" si="94"/>
        <v>0</v>
      </c>
      <c r="L927">
        <f t="shared" si="94"/>
        <v>0</v>
      </c>
      <c r="M927">
        <f t="shared" si="94"/>
        <v>0</v>
      </c>
      <c r="N927">
        <f t="shared" si="94"/>
        <v>0</v>
      </c>
      <c r="O927">
        <f t="shared" si="94"/>
        <v>0</v>
      </c>
      <c r="P927">
        <f t="shared" si="94"/>
        <v>0</v>
      </c>
      <c r="Q927">
        <f t="shared" si="94"/>
        <v>1</v>
      </c>
      <c r="R927">
        <v>0.75529945027649703</v>
      </c>
    </row>
    <row r="928" spans="1:18" x14ac:dyDescent="0.3">
      <c r="A928" s="1">
        <v>581</v>
      </c>
      <c r="B928" s="1">
        <v>2009</v>
      </c>
      <c r="C928" s="2">
        <v>0</v>
      </c>
      <c r="D928" s="4">
        <v>-2.4103800000000002E-2</v>
      </c>
      <c r="E928" s="4">
        <v>0.2164488</v>
      </c>
      <c r="F928" s="4">
        <v>5.3505999999999998E-2</v>
      </c>
      <c r="G928" s="4">
        <v>0.76170959999999999</v>
      </c>
      <c r="H928" s="4">
        <v>0.12010949999999999</v>
      </c>
      <c r="I928">
        <f t="shared" si="94"/>
        <v>0</v>
      </c>
      <c r="J928">
        <f t="shared" si="94"/>
        <v>0</v>
      </c>
      <c r="K928">
        <f t="shared" si="94"/>
        <v>0</v>
      </c>
      <c r="L928">
        <f t="shared" si="94"/>
        <v>1</v>
      </c>
      <c r="M928">
        <f t="shared" si="94"/>
        <v>0</v>
      </c>
      <c r="N928">
        <f t="shared" si="94"/>
        <v>0</v>
      </c>
      <c r="O928">
        <f t="shared" si="94"/>
        <v>0</v>
      </c>
      <c r="P928">
        <f t="shared" si="94"/>
        <v>0</v>
      </c>
      <c r="Q928">
        <f t="shared" si="94"/>
        <v>0</v>
      </c>
      <c r="R928">
        <v>0.7551587769843171</v>
      </c>
    </row>
    <row r="929" spans="1:18" x14ac:dyDescent="0.3">
      <c r="A929" s="1">
        <v>296</v>
      </c>
      <c r="B929" s="1">
        <v>2007</v>
      </c>
      <c r="C929" s="2">
        <v>0</v>
      </c>
      <c r="D929" s="4">
        <v>6.6159999999999997E-2</v>
      </c>
      <c r="E929" s="4">
        <v>0.2414772</v>
      </c>
      <c r="F929" s="4">
        <v>6.2269999999999999E-2</v>
      </c>
      <c r="G929" s="4">
        <v>2.44075</v>
      </c>
      <c r="H929" s="4">
        <v>0.24907699999999999</v>
      </c>
      <c r="I929">
        <f t="shared" si="94"/>
        <v>0</v>
      </c>
      <c r="J929">
        <f t="shared" si="94"/>
        <v>1</v>
      </c>
      <c r="K929">
        <f t="shared" si="94"/>
        <v>0</v>
      </c>
      <c r="L929">
        <f t="shared" si="94"/>
        <v>0</v>
      </c>
      <c r="M929">
        <f t="shared" si="94"/>
        <v>0</v>
      </c>
      <c r="N929">
        <f t="shared" si="94"/>
        <v>0</v>
      </c>
      <c r="O929">
        <f t="shared" si="94"/>
        <v>0</v>
      </c>
      <c r="P929">
        <f t="shared" si="94"/>
        <v>0</v>
      </c>
      <c r="Q929">
        <f t="shared" si="94"/>
        <v>0</v>
      </c>
      <c r="R929">
        <v>0.75458252353137112</v>
      </c>
    </row>
    <row r="930" spans="1:18" x14ac:dyDescent="0.3">
      <c r="A930" s="1">
        <v>418</v>
      </c>
      <c r="B930" s="1">
        <v>2014</v>
      </c>
      <c r="C930" s="2">
        <v>0</v>
      </c>
      <c r="D930" s="4">
        <v>0.24041170000000001</v>
      </c>
      <c r="E930" s="4">
        <v>0.1515811</v>
      </c>
      <c r="F930" s="4">
        <v>5.2308899999999998E-2</v>
      </c>
      <c r="G930" s="4">
        <v>3.3054549999999998</v>
      </c>
      <c r="H930" s="4">
        <v>0.1819045</v>
      </c>
      <c r="I930">
        <f t="shared" si="94"/>
        <v>0</v>
      </c>
      <c r="J930">
        <f t="shared" si="94"/>
        <v>0</v>
      </c>
      <c r="K930">
        <f t="shared" si="94"/>
        <v>0</v>
      </c>
      <c r="L930">
        <f t="shared" si="94"/>
        <v>0</v>
      </c>
      <c r="M930">
        <f t="shared" si="94"/>
        <v>0</v>
      </c>
      <c r="N930">
        <f t="shared" si="94"/>
        <v>0</v>
      </c>
      <c r="O930">
        <f t="shared" si="94"/>
        <v>0</v>
      </c>
      <c r="P930">
        <f t="shared" si="94"/>
        <v>0</v>
      </c>
      <c r="Q930">
        <f t="shared" si="94"/>
        <v>1</v>
      </c>
      <c r="R930">
        <v>0.75409493305641906</v>
      </c>
    </row>
    <row r="931" spans="1:18" x14ac:dyDescent="0.3">
      <c r="A931" s="1">
        <v>769</v>
      </c>
      <c r="B931" s="1">
        <v>2010</v>
      </c>
      <c r="C931" s="2">
        <v>0</v>
      </c>
      <c r="D931" s="4">
        <v>0.13490630000000001</v>
      </c>
      <c r="E931" s="4">
        <v>0.21192530000000001</v>
      </c>
      <c r="F931" s="4">
        <v>5.0885199999999998E-2</v>
      </c>
      <c r="G931" s="4">
        <v>1.9528399999999999</v>
      </c>
      <c r="H931" s="4">
        <v>0.30244460000000001</v>
      </c>
      <c r="I931">
        <f t="shared" si="94"/>
        <v>0</v>
      </c>
      <c r="J931">
        <f t="shared" si="94"/>
        <v>0</v>
      </c>
      <c r="K931">
        <f t="shared" si="94"/>
        <v>0</v>
      </c>
      <c r="L931">
        <f t="shared" si="94"/>
        <v>0</v>
      </c>
      <c r="M931">
        <f t="shared" si="94"/>
        <v>1</v>
      </c>
      <c r="N931">
        <f t="shared" si="94"/>
        <v>0</v>
      </c>
      <c r="O931">
        <f t="shared" si="94"/>
        <v>0</v>
      </c>
      <c r="P931">
        <f t="shared" si="94"/>
        <v>0</v>
      </c>
      <c r="Q931">
        <f t="shared" si="94"/>
        <v>0</v>
      </c>
      <c r="R931">
        <v>0.75404323629720871</v>
      </c>
    </row>
    <row r="932" spans="1:18" x14ac:dyDescent="0.3">
      <c r="A932" s="1">
        <v>12</v>
      </c>
      <c r="B932" s="1">
        <v>2005</v>
      </c>
      <c r="C932" s="2">
        <v>0</v>
      </c>
      <c r="D932" s="4">
        <v>0.19167039999999999</v>
      </c>
      <c r="E932" s="4">
        <v>0.21642729999999999</v>
      </c>
      <c r="F932" s="4">
        <v>5.5042300000000002E-2</v>
      </c>
      <c r="G932" s="4">
        <v>1.2926029999999999</v>
      </c>
      <c r="H932" s="4">
        <v>0.70639359999999995</v>
      </c>
      <c r="I932">
        <f t="shared" ref="I932:Q941" si="95">IF($B932=I$1, 1, 0)</f>
        <v>0</v>
      </c>
      <c r="J932">
        <f t="shared" si="95"/>
        <v>0</v>
      </c>
      <c r="K932">
        <f t="shared" si="95"/>
        <v>0</v>
      </c>
      <c r="L932">
        <f t="shared" si="95"/>
        <v>0</v>
      </c>
      <c r="M932">
        <f t="shared" si="95"/>
        <v>0</v>
      </c>
      <c r="N932">
        <f t="shared" si="95"/>
        <v>0</v>
      </c>
      <c r="O932">
        <f t="shared" si="95"/>
        <v>0</v>
      </c>
      <c r="P932">
        <f t="shared" si="95"/>
        <v>0</v>
      </c>
      <c r="Q932">
        <f t="shared" si="95"/>
        <v>0</v>
      </c>
      <c r="R932">
        <v>0.75397206195747435</v>
      </c>
    </row>
    <row r="933" spans="1:18" x14ac:dyDescent="0.3">
      <c r="A933" s="1">
        <v>570</v>
      </c>
      <c r="B933" s="1">
        <v>2014</v>
      </c>
      <c r="C933" s="2">
        <v>0</v>
      </c>
      <c r="D933" s="4">
        <v>6.3150999999999997E-3</v>
      </c>
      <c r="E933" s="4">
        <v>0.17364789999999999</v>
      </c>
      <c r="F933" s="4">
        <v>4.68055E-2</v>
      </c>
      <c r="G933" s="4">
        <v>0.77019919999999997</v>
      </c>
      <c r="H933" s="4">
        <v>0.26266460000000003</v>
      </c>
      <c r="I933">
        <f t="shared" si="95"/>
        <v>0</v>
      </c>
      <c r="J933">
        <f t="shared" si="95"/>
        <v>0</v>
      </c>
      <c r="K933">
        <f t="shared" si="95"/>
        <v>0</v>
      </c>
      <c r="L933">
        <f t="shared" si="95"/>
        <v>0</v>
      </c>
      <c r="M933">
        <f t="shared" si="95"/>
        <v>0</v>
      </c>
      <c r="N933">
        <f t="shared" si="95"/>
        <v>0</v>
      </c>
      <c r="O933">
        <f t="shared" si="95"/>
        <v>0</v>
      </c>
      <c r="P933">
        <f t="shared" si="95"/>
        <v>0</v>
      </c>
      <c r="Q933">
        <f t="shared" si="95"/>
        <v>1</v>
      </c>
      <c r="R933">
        <v>0.75349172120981456</v>
      </c>
    </row>
    <row r="934" spans="1:18" x14ac:dyDescent="0.3">
      <c r="A934" s="1">
        <v>516</v>
      </c>
      <c r="B934" s="1">
        <v>2014</v>
      </c>
      <c r="C934" s="2">
        <v>0</v>
      </c>
      <c r="D934" s="4">
        <v>3.7390399999999997E-2</v>
      </c>
      <c r="E934" s="4">
        <v>-8.5824899999999996E-2</v>
      </c>
      <c r="F934" s="4">
        <v>8.4075700000000003E-2</v>
      </c>
      <c r="G934" s="4">
        <v>3.2889659999999998</v>
      </c>
      <c r="H934" s="4">
        <v>0.14975340000000001</v>
      </c>
      <c r="I934">
        <f t="shared" si="95"/>
        <v>0</v>
      </c>
      <c r="J934">
        <f t="shared" si="95"/>
        <v>0</v>
      </c>
      <c r="K934">
        <f t="shared" si="95"/>
        <v>0</v>
      </c>
      <c r="L934">
        <f t="shared" si="95"/>
        <v>0</v>
      </c>
      <c r="M934">
        <f t="shared" si="95"/>
        <v>0</v>
      </c>
      <c r="N934">
        <f t="shared" si="95"/>
        <v>0</v>
      </c>
      <c r="O934">
        <f t="shared" si="95"/>
        <v>0</v>
      </c>
      <c r="P934">
        <f t="shared" si="95"/>
        <v>0</v>
      </c>
      <c r="Q934">
        <f t="shared" si="95"/>
        <v>1</v>
      </c>
      <c r="R934">
        <v>0.75320614081553017</v>
      </c>
    </row>
    <row r="935" spans="1:18" x14ac:dyDescent="0.3">
      <c r="A935" s="1">
        <v>83</v>
      </c>
      <c r="B935" s="1">
        <v>2011</v>
      </c>
      <c r="C935" s="2">
        <v>0</v>
      </c>
      <c r="D935" s="4">
        <v>3.2763199999999999E-2</v>
      </c>
      <c r="E935" s="4">
        <v>0.19445200000000001</v>
      </c>
      <c r="F935" s="4">
        <v>4.5128599999999998E-2</v>
      </c>
      <c r="G935" s="4">
        <v>0.62502259999999998</v>
      </c>
      <c r="H935" s="4">
        <v>0.38662269999999999</v>
      </c>
      <c r="I935">
        <f t="shared" si="95"/>
        <v>0</v>
      </c>
      <c r="J935">
        <f t="shared" si="95"/>
        <v>0</v>
      </c>
      <c r="K935">
        <f t="shared" si="95"/>
        <v>0</v>
      </c>
      <c r="L935">
        <f t="shared" si="95"/>
        <v>0</v>
      </c>
      <c r="M935">
        <f t="shared" si="95"/>
        <v>0</v>
      </c>
      <c r="N935">
        <f t="shared" si="95"/>
        <v>1</v>
      </c>
      <c r="O935">
        <f t="shared" si="95"/>
        <v>0</v>
      </c>
      <c r="P935">
        <f t="shared" si="95"/>
        <v>0</v>
      </c>
      <c r="Q935">
        <f t="shared" si="95"/>
        <v>0</v>
      </c>
      <c r="R935">
        <v>0.75282725952160678</v>
      </c>
    </row>
    <row r="936" spans="1:18" x14ac:dyDescent="0.3">
      <c r="A936" s="1">
        <v>403</v>
      </c>
      <c r="B936" s="1">
        <v>2010</v>
      </c>
      <c r="C936" s="2">
        <v>0</v>
      </c>
      <c r="D936" s="4">
        <v>3.0076499999999999E-2</v>
      </c>
      <c r="E936" s="4">
        <v>0.44341760000000002</v>
      </c>
      <c r="F936" s="4">
        <v>7.1954799999999999E-2</v>
      </c>
      <c r="G936" s="4">
        <v>3.6290740000000001</v>
      </c>
      <c r="H936" s="4">
        <v>0.25314969999999998</v>
      </c>
      <c r="I936">
        <f t="shared" si="95"/>
        <v>0</v>
      </c>
      <c r="J936">
        <f t="shared" si="95"/>
        <v>0</v>
      </c>
      <c r="K936">
        <f t="shared" si="95"/>
        <v>0</v>
      </c>
      <c r="L936">
        <f t="shared" si="95"/>
        <v>0</v>
      </c>
      <c r="M936">
        <f t="shared" si="95"/>
        <v>1</v>
      </c>
      <c r="N936">
        <f t="shared" si="95"/>
        <v>0</v>
      </c>
      <c r="O936">
        <f t="shared" si="95"/>
        <v>0</v>
      </c>
      <c r="P936">
        <f t="shared" si="95"/>
        <v>0</v>
      </c>
      <c r="Q936">
        <f t="shared" si="95"/>
        <v>0</v>
      </c>
      <c r="R936">
        <v>0.75282353174353667</v>
      </c>
    </row>
    <row r="937" spans="1:18" x14ac:dyDescent="0.3">
      <c r="A937" s="1">
        <v>295</v>
      </c>
      <c r="B937" s="1">
        <v>2010</v>
      </c>
      <c r="C937" s="2">
        <v>0</v>
      </c>
      <c r="D937" s="4">
        <v>6.5100400000000003E-2</v>
      </c>
      <c r="E937" s="4">
        <v>-0.1807676</v>
      </c>
      <c r="F937" s="4">
        <v>4.9495499999999998E-2</v>
      </c>
      <c r="G937" s="4">
        <v>0.57957879999999995</v>
      </c>
      <c r="H937" s="4">
        <v>0.31056810000000001</v>
      </c>
      <c r="I937">
        <f t="shared" si="95"/>
        <v>0</v>
      </c>
      <c r="J937">
        <f t="shared" si="95"/>
        <v>0</v>
      </c>
      <c r="K937">
        <f t="shared" si="95"/>
        <v>0</v>
      </c>
      <c r="L937">
        <f t="shared" si="95"/>
        <v>0</v>
      </c>
      <c r="M937">
        <f t="shared" si="95"/>
        <v>1</v>
      </c>
      <c r="N937">
        <f t="shared" si="95"/>
        <v>0</v>
      </c>
      <c r="O937">
        <f t="shared" si="95"/>
        <v>0</v>
      </c>
      <c r="P937">
        <f t="shared" si="95"/>
        <v>0</v>
      </c>
      <c r="Q937">
        <f t="shared" si="95"/>
        <v>0</v>
      </c>
      <c r="R937">
        <v>0.75274656748593516</v>
      </c>
    </row>
    <row r="938" spans="1:18" x14ac:dyDescent="0.3">
      <c r="A938" s="1">
        <v>613</v>
      </c>
      <c r="B938" s="1">
        <v>2010</v>
      </c>
      <c r="C938" s="2">
        <v>0</v>
      </c>
      <c r="D938" s="4">
        <v>-5.4101700000000003E-2</v>
      </c>
      <c r="E938" s="4">
        <v>0.2021926</v>
      </c>
      <c r="F938" s="4">
        <v>5.6684999999999999E-2</v>
      </c>
      <c r="G938" s="4">
        <v>2.3993769999999999</v>
      </c>
      <c r="H938" s="4">
        <v>0.142178</v>
      </c>
      <c r="I938">
        <f t="shared" si="95"/>
        <v>0</v>
      </c>
      <c r="J938">
        <f t="shared" si="95"/>
        <v>0</v>
      </c>
      <c r="K938">
        <f t="shared" si="95"/>
        <v>0</v>
      </c>
      <c r="L938">
        <f t="shared" si="95"/>
        <v>0</v>
      </c>
      <c r="M938">
        <f t="shared" si="95"/>
        <v>1</v>
      </c>
      <c r="N938">
        <f t="shared" si="95"/>
        <v>0</v>
      </c>
      <c r="O938">
        <f t="shared" si="95"/>
        <v>0</v>
      </c>
      <c r="P938">
        <f t="shared" si="95"/>
        <v>0</v>
      </c>
      <c r="Q938">
        <f t="shared" si="95"/>
        <v>0</v>
      </c>
      <c r="R938">
        <v>0.75250001607230876</v>
      </c>
    </row>
    <row r="939" spans="1:18" x14ac:dyDescent="0.3">
      <c r="A939" s="1">
        <v>599</v>
      </c>
      <c r="B939" s="1">
        <v>2006</v>
      </c>
      <c r="C939" s="2">
        <v>0</v>
      </c>
      <c r="D939" s="4">
        <v>0.3675949</v>
      </c>
      <c r="E939" s="4">
        <v>6.8884699999999993E-2</v>
      </c>
      <c r="F939" s="4">
        <v>6.8971599999999994E-2</v>
      </c>
      <c r="G939" s="4">
        <v>2.524089</v>
      </c>
      <c r="H939" s="4">
        <v>0.34109250000000002</v>
      </c>
      <c r="I939">
        <f t="shared" si="95"/>
        <v>1</v>
      </c>
      <c r="J939">
        <f t="shared" si="95"/>
        <v>0</v>
      </c>
      <c r="K939">
        <f t="shared" si="95"/>
        <v>0</v>
      </c>
      <c r="L939">
        <f t="shared" si="95"/>
        <v>0</v>
      </c>
      <c r="M939">
        <f t="shared" si="95"/>
        <v>0</v>
      </c>
      <c r="N939">
        <f t="shared" si="95"/>
        <v>0</v>
      </c>
      <c r="O939">
        <f t="shared" si="95"/>
        <v>0</v>
      </c>
      <c r="P939">
        <f t="shared" si="95"/>
        <v>0</v>
      </c>
      <c r="Q939">
        <f t="shared" si="95"/>
        <v>0</v>
      </c>
      <c r="R939">
        <v>0.75249981228140272</v>
      </c>
    </row>
    <row r="940" spans="1:18" x14ac:dyDescent="0.3">
      <c r="A940" s="1">
        <v>363</v>
      </c>
      <c r="B940" s="1">
        <v>2012</v>
      </c>
      <c r="C940" s="2">
        <v>0</v>
      </c>
      <c r="D940" s="4">
        <v>0.3346478</v>
      </c>
      <c r="E940" s="4">
        <v>0.42427520000000002</v>
      </c>
      <c r="F940" s="4">
        <v>9.9953E-2</v>
      </c>
      <c r="G940" s="4">
        <v>2.7876789999999998</v>
      </c>
      <c r="H940" s="4">
        <v>0.44294499999999998</v>
      </c>
      <c r="I940">
        <f t="shared" si="95"/>
        <v>0</v>
      </c>
      <c r="J940">
        <f t="shared" si="95"/>
        <v>0</v>
      </c>
      <c r="K940">
        <f t="shared" si="95"/>
        <v>0</v>
      </c>
      <c r="L940">
        <f t="shared" si="95"/>
        <v>0</v>
      </c>
      <c r="M940">
        <f t="shared" si="95"/>
        <v>0</v>
      </c>
      <c r="N940">
        <f t="shared" si="95"/>
        <v>0</v>
      </c>
      <c r="O940">
        <f t="shared" si="95"/>
        <v>1</v>
      </c>
      <c r="P940">
        <f t="shared" si="95"/>
        <v>0</v>
      </c>
      <c r="Q940">
        <f t="shared" si="95"/>
        <v>0</v>
      </c>
      <c r="R940">
        <v>0.75222014577243312</v>
      </c>
    </row>
    <row r="941" spans="1:18" x14ac:dyDescent="0.3">
      <c r="A941" s="1">
        <v>483</v>
      </c>
      <c r="B941" s="1">
        <v>2006</v>
      </c>
      <c r="C941" s="2">
        <v>0</v>
      </c>
      <c r="D941" s="4">
        <v>0.28062700000000002</v>
      </c>
      <c r="E941" s="4">
        <v>0.16852339999999999</v>
      </c>
      <c r="F941" s="4">
        <v>3.8275799999999999E-2</v>
      </c>
      <c r="G941" s="4">
        <v>0.52222440000000003</v>
      </c>
      <c r="H941" s="4">
        <v>0.39701009999999998</v>
      </c>
      <c r="I941">
        <f t="shared" si="95"/>
        <v>1</v>
      </c>
      <c r="J941">
        <f t="shared" si="95"/>
        <v>0</v>
      </c>
      <c r="K941">
        <f t="shared" si="95"/>
        <v>0</v>
      </c>
      <c r="L941">
        <f t="shared" si="95"/>
        <v>0</v>
      </c>
      <c r="M941">
        <f t="shared" si="95"/>
        <v>0</v>
      </c>
      <c r="N941">
        <f t="shared" si="95"/>
        <v>0</v>
      </c>
      <c r="O941">
        <f t="shared" si="95"/>
        <v>0</v>
      </c>
      <c r="P941">
        <f t="shared" si="95"/>
        <v>0</v>
      </c>
      <c r="Q941">
        <f t="shared" si="95"/>
        <v>0</v>
      </c>
      <c r="R941">
        <v>0.7515658470121207</v>
      </c>
    </row>
    <row r="942" spans="1:18" x14ac:dyDescent="0.3">
      <c r="A942" s="1">
        <v>520</v>
      </c>
      <c r="B942" s="1">
        <v>2007</v>
      </c>
      <c r="C942" s="2">
        <v>0</v>
      </c>
      <c r="D942" s="4">
        <v>1.0463200000000001E-2</v>
      </c>
      <c r="E942" s="4">
        <v>0.16935349999999999</v>
      </c>
      <c r="F942" s="4">
        <v>3.37743E-2</v>
      </c>
      <c r="G942" s="4">
        <v>1.277204</v>
      </c>
      <c r="H942" s="4">
        <v>0.12609100000000001</v>
      </c>
      <c r="I942">
        <f t="shared" ref="I942:Q951" si="96">IF($B942=I$1, 1, 0)</f>
        <v>0</v>
      </c>
      <c r="J942">
        <f t="shared" si="96"/>
        <v>1</v>
      </c>
      <c r="K942">
        <f t="shared" si="96"/>
        <v>0</v>
      </c>
      <c r="L942">
        <f t="shared" si="96"/>
        <v>0</v>
      </c>
      <c r="M942">
        <f t="shared" si="96"/>
        <v>0</v>
      </c>
      <c r="N942">
        <f t="shared" si="96"/>
        <v>0</v>
      </c>
      <c r="O942">
        <f t="shared" si="96"/>
        <v>0</v>
      </c>
      <c r="P942">
        <f t="shared" si="96"/>
        <v>0</v>
      </c>
      <c r="Q942">
        <f t="shared" si="96"/>
        <v>0</v>
      </c>
      <c r="R942">
        <v>0.75153308545050046</v>
      </c>
    </row>
    <row r="943" spans="1:18" x14ac:dyDescent="0.3">
      <c r="A943" s="1">
        <v>238</v>
      </c>
      <c r="B943" s="1">
        <v>2009</v>
      </c>
      <c r="C943" s="2">
        <v>0</v>
      </c>
      <c r="D943" s="4">
        <v>8.4594699999999995E-2</v>
      </c>
      <c r="E943" s="4">
        <v>0.4369326</v>
      </c>
      <c r="F943" s="4">
        <v>6.4833600000000005E-2</v>
      </c>
      <c r="G943" s="4">
        <v>3.9882960000000001</v>
      </c>
      <c r="H943" s="4">
        <v>0.41491749999999999</v>
      </c>
      <c r="I943">
        <f t="shared" si="96"/>
        <v>0</v>
      </c>
      <c r="J943">
        <f t="shared" si="96"/>
        <v>0</v>
      </c>
      <c r="K943">
        <f t="shared" si="96"/>
        <v>0</v>
      </c>
      <c r="L943">
        <f t="shared" si="96"/>
        <v>1</v>
      </c>
      <c r="M943">
        <f t="shared" si="96"/>
        <v>0</v>
      </c>
      <c r="N943">
        <f t="shared" si="96"/>
        <v>0</v>
      </c>
      <c r="O943">
        <f t="shared" si="96"/>
        <v>0</v>
      </c>
      <c r="P943">
        <f t="shared" si="96"/>
        <v>0</v>
      </c>
      <c r="Q943">
        <f t="shared" si="96"/>
        <v>0</v>
      </c>
      <c r="R943">
        <v>0.75145360308850417</v>
      </c>
    </row>
    <row r="944" spans="1:18" x14ac:dyDescent="0.3">
      <c r="A944" s="1">
        <v>423</v>
      </c>
      <c r="B944" s="1">
        <v>2007</v>
      </c>
      <c r="C944" s="2">
        <v>0</v>
      </c>
      <c r="D944" s="4">
        <v>4.7671499999999999E-2</v>
      </c>
      <c r="E944" s="4">
        <v>0.19270029999999999</v>
      </c>
      <c r="F944" s="4">
        <v>2.7302E-2</v>
      </c>
      <c r="G944" s="4">
        <v>1.087615</v>
      </c>
      <c r="H944" s="4">
        <v>0.1369824</v>
      </c>
      <c r="I944">
        <f t="shared" si="96"/>
        <v>0</v>
      </c>
      <c r="J944">
        <f t="shared" si="96"/>
        <v>1</v>
      </c>
      <c r="K944">
        <f t="shared" si="96"/>
        <v>0</v>
      </c>
      <c r="L944">
        <f t="shared" si="96"/>
        <v>0</v>
      </c>
      <c r="M944">
        <f t="shared" si="96"/>
        <v>0</v>
      </c>
      <c r="N944">
        <f t="shared" si="96"/>
        <v>0</v>
      </c>
      <c r="O944">
        <f t="shared" si="96"/>
        <v>0</v>
      </c>
      <c r="P944">
        <f t="shared" si="96"/>
        <v>0</v>
      </c>
      <c r="Q944">
        <f t="shared" si="96"/>
        <v>0</v>
      </c>
      <c r="R944">
        <v>0.75142948427239742</v>
      </c>
    </row>
    <row r="945" spans="1:18" x14ac:dyDescent="0.3">
      <c r="A945" s="1">
        <v>658</v>
      </c>
      <c r="B945" s="1">
        <v>2010</v>
      </c>
      <c r="C945" s="2">
        <v>0</v>
      </c>
      <c r="D945" s="4">
        <v>4.0164199999999997E-2</v>
      </c>
      <c r="E945" s="4">
        <v>0.16718189999999999</v>
      </c>
      <c r="F945" s="4">
        <v>8.0224100000000007E-2</v>
      </c>
      <c r="G945" s="4">
        <v>0.80854300000000001</v>
      </c>
      <c r="H945" s="4">
        <v>0.85887650000000004</v>
      </c>
      <c r="I945">
        <f t="shared" si="96"/>
        <v>0</v>
      </c>
      <c r="J945">
        <f t="shared" si="96"/>
        <v>0</v>
      </c>
      <c r="K945">
        <f t="shared" si="96"/>
        <v>0</v>
      </c>
      <c r="L945">
        <f t="shared" si="96"/>
        <v>0</v>
      </c>
      <c r="M945">
        <f t="shared" si="96"/>
        <v>1</v>
      </c>
      <c r="N945">
        <f t="shared" si="96"/>
        <v>0</v>
      </c>
      <c r="O945">
        <f t="shared" si="96"/>
        <v>0</v>
      </c>
      <c r="P945">
        <f t="shared" si="96"/>
        <v>0</v>
      </c>
      <c r="Q945">
        <f t="shared" si="96"/>
        <v>0</v>
      </c>
      <c r="R945">
        <v>0.75134993505967496</v>
      </c>
    </row>
    <row r="946" spans="1:18" x14ac:dyDescent="0.3">
      <c r="A946" s="1">
        <v>624</v>
      </c>
      <c r="B946" s="1">
        <v>2009</v>
      </c>
      <c r="C946" s="2">
        <v>0</v>
      </c>
      <c r="D946" s="4">
        <v>-2.8759900000000001E-2</v>
      </c>
      <c r="E946" s="4">
        <v>0.33244030000000002</v>
      </c>
      <c r="F946" s="4">
        <v>2.3721200000000001E-2</v>
      </c>
      <c r="G946" s="4">
        <v>0.58566680000000004</v>
      </c>
      <c r="H946" s="4">
        <v>0.54588510000000001</v>
      </c>
      <c r="I946">
        <f t="shared" si="96"/>
        <v>0</v>
      </c>
      <c r="J946">
        <f t="shared" si="96"/>
        <v>0</v>
      </c>
      <c r="K946">
        <f t="shared" si="96"/>
        <v>0</v>
      </c>
      <c r="L946">
        <f t="shared" si="96"/>
        <v>1</v>
      </c>
      <c r="M946">
        <f t="shared" si="96"/>
        <v>0</v>
      </c>
      <c r="N946">
        <f t="shared" si="96"/>
        <v>0</v>
      </c>
      <c r="O946">
        <f t="shared" si="96"/>
        <v>0</v>
      </c>
      <c r="P946">
        <f t="shared" si="96"/>
        <v>0</v>
      </c>
      <c r="Q946">
        <f t="shared" si="96"/>
        <v>0</v>
      </c>
      <c r="R946">
        <v>0.75100409603527685</v>
      </c>
    </row>
    <row r="947" spans="1:18" x14ac:dyDescent="0.3">
      <c r="A947" s="1">
        <v>200</v>
      </c>
      <c r="B947" s="1">
        <v>2010</v>
      </c>
      <c r="C947" s="2">
        <v>0</v>
      </c>
      <c r="D947" s="4">
        <v>1.26135E-2</v>
      </c>
      <c r="E947" s="4">
        <v>0.16345660000000001</v>
      </c>
      <c r="F947" s="4">
        <v>5.0415399999999999E-2</v>
      </c>
      <c r="G947" s="4">
        <v>0.6305885</v>
      </c>
      <c r="H947" s="4">
        <v>0.146979</v>
      </c>
      <c r="I947">
        <f t="shared" si="96"/>
        <v>0</v>
      </c>
      <c r="J947">
        <f t="shared" si="96"/>
        <v>0</v>
      </c>
      <c r="K947">
        <f t="shared" si="96"/>
        <v>0</v>
      </c>
      <c r="L947">
        <f t="shared" si="96"/>
        <v>0</v>
      </c>
      <c r="M947">
        <f t="shared" si="96"/>
        <v>1</v>
      </c>
      <c r="N947">
        <f t="shared" si="96"/>
        <v>0</v>
      </c>
      <c r="O947">
        <f t="shared" si="96"/>
        <v>0</v>
      </c>
      <c r="P947">
        <f t="shared" si="96"/>
        <v>0</v>
      </c>
      <c r="Q947">
        <f t="shared" si="96"/>
        <v>0</v>
      </c>
      <c r="R947">
        <v>0.75097922290134811</v>
      </c>
    </row>
    <row r="948" spans="1:18" x14ac:dyDescent="0.3">
      <c r="A948" s="1">
        <v>345</v>
      </c>
      <c r="B948" s="1">
        <v>2012</v>
      </c>
      <c r="C948" s="2">
        <v>0</v>
      </c>
      <c r="D948" s="4">
        <v>2.9131000000000001E-3</v>
      </c>
      <c r="E948" s="4">
        <v>0.1095641</v>
      </c>
      <c r="F948" s="4">
        <v>8.6868999999999991E-3</v>
      </c>
      <c r="G948" s="4">
        <v>0.6329439</v>
      </c>
      <c r="H948" s="4">
        <v>0.12995989999999999</v>
      </c>
      <c r="I948">
        <f t="shared" si="96"/>
        <v>0</v>
      </c>
      <c r="J948">
        <f t="shared" si="96"/>
        <v>0</v>
      </c>
      <c r="K948">
        <f t="shared" si="96"/>
        <v>0</v>
      </c>
      <c r="L948">
        <f t="shared" si="96"/>
        <v>0</v>
      </c>
      <c r="M948">
        <f t="shared" si="96"/>
        <v>0</v>
      </c>
      <c r="N948">
        <f t="shared" si="96"/>
        <v>0</v>
      </c>
      <c r="O948">
        <f t="shared" si="96"/>
        <v>1</v>
      </c>
      <c r="P948">
        <f t="shared" si="96"/>
        <v>0</v>
      </c>
      <c r="Q948">
        <f t="shared" si="96"/>
        <v>0</v>
      </c>
      <c r="R948">
        <v>0.75089507874306383</v>
      </c>
    </row>
    <row r="949" spans="1:18" x14ac:dyDescent="0.3">
      <c r="A949" s="1">
        <v>41</v>
      </c>
      <c r="B949" s="1">
        <v>2009</v>
      </c>
      <c r="C949" s="2">
        <v>0</v>
      </c>
      <c r="D949" s="4">
        <v>0.5418288</v>
      </c>
      <c r="E949" s="4">
        <v>0.49258420000000003</v>
      </c>
      <c r="F949" s="4">
        <v>8.6401800000000001E-2</v>
      </c>
      <c r="G949" s="4">
        <v>14.37856</v>
      </c>
      <c r="H949" s="4">
        <v>0.2751034</v>
      </c>
      <c r="I949">
        <f t="shared" si="96"/>
        <v>0</v>
      </c>
      <c r="J949">
        <f t="shared" si="96"/>
        <v>0</v>
      </c>
      <c r="K949">
        <f t="shared" si="96"/>
        <v>0</v>
      </c>
      <c r="L949">
        <f t="shared" si="96"/>
        <v>1</v>
      </c>
      <c r="M949">
        <f t="shared" si="96"/>
        <v>0</v>
      </c>
      <c r="N949">
        <f t="shared" si="96"/>
        <v>0</v>
      </c>
      <c r="O949">
        <f t="shared" si="96"/>
        <v>0</v>
      </c>
      <c r="P949">
        <f t="shared" si="96"/>
        <v>0</v>
      </c>
      <c r="Q949">
        <f t="shared" si="96"/>
        <v>0</v>
      </c>
      <c r="R949">
        <v>0.75035730623622998</v>
      </c>
    </row>
    <row r="950" spans="1:18" x14ac:dyDescent="0.3">
      <c r="A950" s="1">
        <v>303</v>
      </c>
      <c r="B950" s="1">
        <v>2010</v>
      </c>
      <c r="C950" s="2">
        <v>0</v>
      </c>
      <c r="D950" s="4">
        <v>0.2815339</v>
      </c>
      <c r="E950" s="4">
        <v>0.61934560000000005</v>
      </c>
      <c r="F950" s="4">
        <v>7.2823600000000002E-2</v>
      </c>
      <c r="G950" s="4">
        <v>19.072649999999999</v>
      </c>
      <c r="H950" s="4">
        <v>0.2012166</v>
      </c>
      <c r="I950">
        <f t="shared" si="96"/>
        <v>0</v>
      </c>
      <c r="J950">
        <f t="shared" si="96"/>
        <v>0</v>
      </c>
      <c r="K950">
        <f t="shared" si="96"/>
        <v>0</v>
      </c>
      <c r="L950">
        <f t="shared" si="96"/>
        <v>0</v>
      </c>
      <c r="M950">
        <f t="shared" si="96"/>
        <v>1</v>
      </c>
      <c r="N950">
        <f t="shared" si="96"/>
        <v>0</v>
      </c>
      <c r="O950">
        <f t="shared" si="96"/>
        <v>0</v>
      </c>
      <c r="P950">
        <f t="shared" si="96"/>
        <v>0</v>
      </c>
      <c r="Q950">
        <f t="shared" si="96"/>
        <v>0</v>
      </c>
      <c r="R950">
        <v>0.75000405521073332</v>
      </c>
    </row>
    <row r="951" spans="1:18" x14ac:dyDescent="0.3">
      <c r="A951" s="1">
        <v>197</v>
      </c>
      <c r="B951" s="1">
        <v>2010</v>
      </c>
      <c r="C951" s="2">
        <v>0</v>
      </c>
      <c r="D951" s="4">
        <v>8.8281899999999996E-2</v>
      </c>
      <c r="E951" s="4">
        <v>0.1723963</v>
      </c>
      <c r="F951" s="4">
        <v>5.6317899999999997E-2</v>
      </c>
      <c r="G951" s="4">
        <v>0.99207060000000002</v>
      </c>
      <c r="H951" s="4">
        <v>0.26961059999999998</v>
      </c>
      <c r="I951">
        <f t="shared" si="96"/>
        <v>0</v>
      </c>
      <c r="J951">
        <f t="shared" si="96"/>
        <v>0</v>
      </c>
      <c r="K951">
        <f t="shared" si="96"/>
        <v>0</v>
      </c>
      <c r="L951">
        <f t="shared" si="96"/>
        <v>0</v>
      </c>
      <c r="M951">
        <f t="shared" si="96"/>
        <v>1</v>
      </c>
      <c r="N951">
        <f t="shared" si="96"/>
        <v>0</v>
      </c>
      <c r="O951">
        <f t="shared" si="96"/>
        <v>0</v>
      </c>
      <c r="P951">
        <f t="shared" si="96"/>
        <v>0</v>
      </c>
      <c r="Q951">
        <f t="shared" si="96"/>
        <v>0</v>
      </c>
      <c r="R951">
        <v>0.74987135093941903</v>
      </c>
    </row>
    <row r="952" spans="1:18" x14ac:dyDescent="0.3">
      <c r="A952" s="1">
        <v>116</v>
      </c>
      <c r="B952" s="1">
        <v>2010</v>
      </c>
      <c r="C952" s="2">
        <v>0</v>
      </c>
      <c r="D952" s="4">
        <v>7.8022599999999998E-2</v>
      </c>
      <c r="E952" s="4">
        <v>0.23043830000000001</v>
      </c>
      <c r="F952" s="4">
        <v>4.1231499999999997E-2</v>
      </c>
      <c r="G952" s="4">
        <v>0.44991029999999999</v>
      </c>
      <c r="H952" s="4">
        <v>0.21445639999999999</v>
      </c>
      <c r="I952">
        <f t="shared" ref="I952:Q961" si="97">IF($B952=I$1, 1, 0)</f>
        <v>0</v>
      </c>
      <c r="J952">
        <f t="shared" si="97"/>
        <v>0</v>
      </c>
      <c r="K952">
        <f t="shared" si="97"/>
        <v>0</v>
      </c>
      <c r="L952">
        <f t="shared" si="97"/>
        <v>0</v>
      </c>
      <c r="M952">
        <f t="shared" si="97"/>
        <v>1</v>
      </c>
      <c r="N952">
        <f t="shared" si="97"/>
        <v>0</v>
      </c>
      <c r="O952">
        <f t="shared" si="97"/>
        <v>0</v>
      </c>
      <c r="P952">
        <f t="shared" si="97"/>
        <v>0</v>
      </c>
      <c r="Q952">
        <f t="shared" si="97"/>
        <v>0</v>
      </c>
      <c r="R952">
        <v>0.74984128966073327</v>
      </c>
    </row>
    <row r="953" spans="1:18" x14ac:dyDescent="0.3">
      <c r="A953" s="1">
        <v>668</v>
      </c>
      <c r="B953" s="1">
        <v>2012</v>
      </c>
      <c r="C953" s="2">
        <v>0</v>
      </c>
      <c r="D953" s="4">
        <v>3.5927599999999997E-2</v>
      </c>
      <c r="E953" s="4">
        <v>3.3428600000000003E-2</v>
      </c>
      <c r="F953" s="4">
        <v>5.88037E-2</v>
      </c>
      <c r="G953" s="4">
        <v>0.72281640000000003</v>
      </c>
      <c r="H953" s="4">
        <v>0.16459699999999999</v>
      </c>
      <c r="I953">
        <f t="shared" si="97"/>
        <v>0</v>
      </c>
      <c r="J953">
        <f t="shared" si="97"/>
        <v>0</v>
      </c>
      <c r="K953">
        <f t="shared" si="97"/>
        <v>0</v>
      </c>
      <c r="L953">
        <f t="shared" si="97"/>
        <v>0</v>
      </c>
      <c r="M953">
        <f t="shared" si="97"/>
        <v>0</v>
      </c>
      <c r="N953">
        <f t="shared" si="97"/>
        <v>0</v>
      </c>
      <c r="O953">
        <f t="shared" si="97"/>
        <v>1</v>
      </c>
      <c r="P953">
        <f t="shared" si="97"/>
        <v>0</v>
      </c>
      <c r="Q953">
        <f t="shared" si="97"/>
        <v>0</v>
      </c>
      <c r="R953">
        <v>0.74972978968388837</v>
      </c>
    </row>
    <row r="954" spans="1:18" x14ac:dyDescent="0.3">
      <c r="A954" s="1">
        <v>350</v>
      </c>
      <c r="B954" s="1">
        <v>2011</v>
      </c>
      <c r="C954" s="2">
        <v>0</v>
      </c>
      <c r="D954" s="4">
        <v>4.1135699999999997E-2</v>
      </c>
      <c r="E954" s="4">
        <v>0.1431048</v>
      </c>
      <c r="F954" s="4">
        <v>6.8371299999999996E-2</v>
      </c>
      <c r="G954" s="4">
        <v>1.091045</v>
      </c>
      <c r="H954" s="4">
        <v>0.66611050000000005</v>
      </c>
      <c r="I954">
        <f t="shared" si="97"/>
        <v>0</v>
      </c>
      <c r="J954">
        <f t="shared" si="97"/>
        <v>0</v>
      </c>
      <c r="K954">
        <f t="shared" si="97"/>
        <v>0</v>
      </c>
      <c r="L954">
        <f t="shared" si="97"/>
        <v>0</v>
      </c>
      <c r="M954">
        <f t="shared" si="97"/>
        <v>0</v>
      </c>
      <c r="N954">
        <f t="shared" si="97"/>
        <v>1</v>
      </c>
      <c r="O954">
        <f t="shared" si="97"/>
        <v>0</v>
      </c>
      <c r="P954">
        <f t="shared" si="97"/>
        <v>0</v>
      </c>
      <c r="Q954">
        <f t="shared" si="97"/>
        <v>0</v>
      </c>
      <c r="R954">
        <v>0.74963779163007027</v>
      </c>
    </row>
    <row r="955" spans="1:18" x14ac:dyDescent="0.3">
      <c r="A955" s="1">
        <v>86</v>
      </c>
      <c r="B955" s="1">
        <v>2009</v>
      </c>
      <c r="C955" s="2">
        <v>0</v>
      </c>
      <c r="D955" s="4">
        <v>5.4964199999999998E-2</v>
      </c>
      <c r="E955" s="4">
        <v>0.18100669999999999</v>
      </c>
      <c r="F955" s="4">
        <v>4.6203099999999997E-2</v>
      </c>
      <c r="G955" s="4">
        <v>1.0390820000000001</v>
      </c>
      <c r="H955" s="4">
        <v>0.15033679999999999</v>
      </c>
      <c r="I955">
        <f t="shared" si="97"/>
        <v>0</v>
      </c>
      <c r="J955">
        <f t="shared" si="97"/>
        <v>0</v>
      </c>
      <c r="K955">
        <f t="shared" si="97"/>
        <v>0</v>
      </c>
      <c r="L955">
        <f t="shared" si="97"/>
        <v>1</v>
      </c>
      <c r="M955">
        <f t="shared" si="97"/>
        <v>0</v>
      </c>
      <c r="N955">
        <f t="shared" si="97"/>
        <v>0</v>
      </c>
      <c r="O955">
        <f t="shared" si="97"/>
        <v>0</v>
      </c>
      <c r="P955">
        <f t="shared" si="97"/>
        <v>0</v>
      </c>
      <c r="Q955">
        <f t="shared" si="97"/>
        <v>0</v>
      </c>
      <c r="R955">
        <v>0.74963213185607547</v>
      </c>
    </row>
    <row r="956" spans="1:18" x14ac:dyDescent="0.3">
      <c r="A956" s="1">
        <v>240</v>
      </c>
      <c r="B956" s="1">
        <v>2014</v>
      </c>
      <c r="C956" s="2">
        <v>0</v>
      </c>
      <c r="D956" s="4">
        <v>0.3028129</v>
      </c>
      <c r="E956" s="4">
        <v>0.1696386</v>
      </c>
      <c r="F956" s="4">
        <v>3.5587800000000003E-2</v>
      </c>
      <c r="G956" s="4">
        <v>0.5766038</v>
      </c>
      <c r="H956" s="4">
        <v>0.1856344</v>
      </c>
      <c r="I956">
        <f t="shared" si="97"/>
        <v>0</v>
      </c>
      <c r="J956">
        <f t="shared" si="97"/>
        <v>0</v>
      </c>
      <c r="K956">
        <f t="shared" si="97"/>
        <v>0</v>
      </c>
      <c r="L956">
        <f t="shared" si="97"/>
        <v>0</v>
      </c>
      <c r="M956">
        <f t="shared" si="97"/>
        <v>0</v>
      </c>
      <c r="N956">
        <f t="shared" si="97"/>
        <v>0</v>
      </c>
      <c r="O956">
        <f t="shared" si="97"/>
        <v>0</v>
      </c>
      <c r="P956">
        <f t="shared" si="97"/>
        <v>0</v>
      </c>
      <c r="Q956">
        <f t="shared" si="97"/>
        <v>1</v>
      </c>
      <c r="R956">
        <v>0.74944488837965206</v>
      </c>
    </row>
    <row r="957" spans="1:18" x14ac:dyDescent="0.3">
      <c r="A957" s="1">
        <v>574</v>
      </c>
      <c r="B957" s="1">
        <v>2006</v>
      </c>
      <c r="C957" s="2">
        <v>0</v>
      </c>
      <c r="D957" s="4">
        <v>0.40356979999999998</v>
      </c>
      <c r="E957" s="4">
        <v>0.1845977</v>
      </c>
      <c r="F957" s="4">
        <v>3.9898099999999999E-2</v>
      </c>
      <c r="G957" s="4">
        <v>1.290689</v>
      </c>
      <c r="H957" s="4">
        <v>0.66067229999999999</v>
      </c>
      <c r="I957">
        <f t="shared" si="97"/>
        <v>1</v>
      </c>
      <c r="J957">
        <f t="shared" si="97"/>
        <v>0</v>
      </c>
      <c r="K957">
        <f t="shared" si="97"/>
        <v>0</v>
      </c>
      <c r="L957">
        <f t="shared" si="97"/>
        <v>0</v>
      </c>
      <c r="M957">
        <f t="shared" si="97"/>
        <v>0</v>
      </c>
      <c r="N957">
        <f t="shared" si="97"/>
        <v>0</v>
      </c>
      <c r="O957">
        <f t="shared" si="97"/>
        <v>0</v>
      </c>
      <c r="P957">
        <f t="shared" si="97"/>
        <v>0</v>
      </c>
      <c r="Q957">
        <f t="shared" si="97"/>
        <v>0</v>
      </c>
      <c r="R957">
        <v>0.74924988679058646</v>
      </c>
    </row>
    <row r="958" spans="1:18" x14ac:dyDescent="0.3">
      <c r="A958" s="1">
        <v>524</v>
      </c>
      <c r="B958" s="1">
        <v>2005</v>
      </c>
      <c r="C958" s="2">
        <v>0</v>
      </c>
      <c r="D958" s="4">
        <v>-0.1386249</v>
      </c>
      <c r="E958" s="4">
        <v>0.30923220000000001</v>
      </c>
      <c r="F958" s="4">
        <v>4.9806000000000003E-2</v>
      </c>
      <c r="G958" s="4">
        <v>1.2447079999999999</v>
      </c>
      <c r="H958" s="4">
        <v>0.13989299999999999</v>
      </c>
      <c r="I958">
        <f t="shared" si="97"/>
        <v>0</v>
      </c>
      <c r="J958">
        <f t="shared" si="97"/>
        <v>0</v>
      </c>
      <c r="K958">
        <f t="shared" si="97"/>
        <v>0</v>
      </c>
      <c r="L958">
        <f t="shared" si="97"/>
        <v>0</v>
      </c>
      <c r="M958">
        <f t="shared" si="97"/>
        <v>0</v>
      </c>
      <c r="N958">
        <f t="shared" si="97"/>
        <v>0</v>
      </c>
      <c r="O958">
        <f t="shared" si="97"/>
        <v>0</v>
      </c>
      <c r="P958">
        <f t="shared" si="97"/>
        <v>0</v>
      </c>
      <c r="Q958">
        <f t="shared" si="97"/>
        <v>0</v>
      </c>
      <c r="R958">
        <v>0.74922363460186836</v>
      </c>
    </row>
    <row r="959" spans="1:18" x14ac:dyDescent="0.3">
      <c r="A959" s="1">
        <v>65</v>
      </c>
      <c r="B959" s="1">
        <v>2013</v>
      </c>
      <c r="C959" s="2">
        <v>0</v>
      </c>
      <c r="D959" s="4">
        <v>0.14209160000000001</v>
      </c>
      <c r="E959" s="4">
        <v>9.81012E-2</v>
      </c>
      <c r="F959" s="4">
        <v>7.3698200000000005E-2</v>
      </c>
      <c r="G959" s="4">
        <v>1.8183180000000001</v>
      </c>
      <c r="H959" s="4">
        <v>0.2157162</v>
      </c>
      <c r="I959">
        <f t="shared" si="97"/>
        <v>0</v>
      </c>
      <c r="J959">
        <f t="shared" si="97"/>
        <v>0</v>
      </c>
      <c r="K959">
        <f t="shared" si="97"/>
        <v>0</v>
      </c>
      <c r="L959">
        <f t="shared" si="97"/>
        <v>0</v>
      </c>
      <c r="M959">
        <f t="shared" si="97"/>
        <v>0</v>
      </c>
      <c r="N959">
        <f t="shared" si="97"/>
        <v>0</v>
      </c>
      <c r="O959">
        <f t="shared" si="97"/>
        <v>0</v>
      </c>
      <c r="P959">
        <f t="shared" si="97"/>
        <v>1</v>
      </c>
      <c r="Q959">
        <f t="shared" si="97"/>
        <v>0</v>
      </c>
      <c r="R959">
        <v>0.74901671472948861</v>
      </c>
    </row>
    <row r="960" spans="1:18" x14ac:dyDescent="0.3">
      <c r="A960" s="1">
        <v>80</v>
      </c>
      <c r="B960" s="1">
        <v>2009</v>
      </c>
      <c r="C960" s="2">
        <v>0</v>
      </c>
      <c r="D960" s="4">
        <v>-6.2080000000000002E-4</v>
      </c>
      <c r="E960" s="4">
        <v>0.27483669999999999</v>
      </c>
      <c r="F960" s="4">
        <v>3.5412100000000002E-2</v>
      </c>
      <c r="G960" s="4">
        <v>1.067496</v>
      </c>
      <c r="H960" s="4">
        <v>0.34915869999999999</v>
      </c>
      <c r="I960">
        <f t="shared" si="97"/>
        <v>0</v>
      </c>
      <c r="J960">
        <f t="shared" si="97"/>
        <v>0</v>
      </c>
      <c r="K960">
        <f t="shared" si="97"/>
        <v>0</v>
      </c>
      <c r="L960">
        <f t="shared" si="97"/>
        <v>1</v>
      </c>
      <c r="M960">
        <f t="shared" si="97"/>
        <v>0</v>
      </c>
      <c r="N960">
        <f t="shared" si="97"/>
        <v>0</v>
      </c>
      <c r="O960">
        <f t="shared" si="97"/>
        <v>0</v>
      </c>
      <c r="P960">
        <f t="shared" si="97"/>
        <v>0</v>
      </c>
      <c r="Q960">
        <f t="shared" si="97"/>
        <v>0</v>
      </c>
      <c r="R960">
        <v>0.7487221568240302</v>
      </c>
    </row>
    <row r="961" spans="1:18" x14ac:dyDescent="0.3">
      <c r="A961" s="1">
        <v>579</v>
      </c>
      <c r="B961" s="1">
        <v>2006</v>
      </c>
      <c r="C961" s="2">
        <v>0</v>
      </c>
      <c r="D961" s="4">
        <v>1.45684E-2</v>
      </c>
      <c r="E961" s="4">
        <v>-0.1186166</v>
      </c>
      <c r="F961" s="4">
        <v>3.5596000000000003E-2</v>
      </c>
      <c r="G961" s="4">
        <v>2.225444</v>
      </c>
      <c r="H961" s="4">
        <v>0.17568110000000001</v>
      </c>
      <c r="I961">
        <f t="shared" si="97"/>
        <v>1</v>
      </c>
      <c r="J961">
        <f t="shared" si="97"/>
        <v>0</v>
      </c>
      <c r="K961">
        <f t="shared" si="97"/>
        <v>0</v>
      </c>
      <c r="L961">
        <f t="shared" si="97"/>
        <v>0</v>
      </c>
      <c r="M961">
        <f t="shared" si="97"/>
        <v>0</v>
      </c>
      <c r="N961">
        <f t="shared" si="97"/>
        <v>0</v>
      </c>
      <c r="O961">
        <f t="shared" si="97"/>
        <v>0</v>
      </c>
      <c r="P961">
        <f t="shared" si="97"/>
        <v>0</v>
      </c>
      <c r="Q961">
        <f t="shared" si="97"/>
        <v>0</v>
      </c>
      <c r="R961">
        <v>0.74831062186269737</v>
      </c>
    </row>
    <row r="962" spans="1:18" x14ac:dyDescent="0.3">
      <c r="A962" s="1">
        <v>440</v>
      </c>
      <c r="B962" s="1">
        <v>2009</v>
      </c>
      <c r="C962" s="2">
        <v>0</v>
      </c>
      <c r="D962" s="4">
        <v>-0.1093939</v>
      </c>
      <c r="E962" s="4">
        <v>0.18125430000000001</v>
      </c>
      <c r="F962" s="4">
        <v>4.6288599999999999E-2</v>
      </c>
      <c r="G962" s="4">
        <v>0.99535830000000003</v>
      </c>
      <c r="H962" s="4">
        <v>9.4625200000000007E-2</v>
      </c>
      <c r="I962">
        <f t="shared" ref="I962:Q971" si="98">IF($B962=I$1, 1, 0)</f>
        <v>0</v>
      </c>
      <c r="J962">
        <f t="shared" si="98"/>
        <v>0</v>
      </c>
      <c r="K962">
        <f t="shared" si="98"/>
        <v>0</v>
      </c>
      <c r="L962">
        <f t="shared" si="98"/>
        <v>1</v>
      </c>
      <c r="M962">
        <f t="shared" si="98"/>
        <v>0</v>
      </c>
      <c r="N962">
        <f t="shared" si="98"/>
        <v>0</v>
      </c>
      <c r="O962">
        <f t="shared" si="98"/>
        <v>0</v>
      </c>
      <c r="P962">
        <f t="shared" si="98"/>
        <v>0</v>
      </c>
      <c r="Q962">
        <f t="shared" si="98"/>
        <v>0</v>
      </c>
      <c r="R962">
        <v>0.74820167221556333</v>
      </c>
    </row>
    <row r="963" spans="1:18" x14ac:dyDescent="0.3">
      <c r="A963" s="1">
        <v>105</v>
      </c>
      <c r="B963" s="1">
        <v>2012</v>
      </c>
      <c r="C963" s="2">
        <v>0</v>
      </c>
      <c r="D963" s="4">
        <v>0.36699799999999999</v>
      </c>
      <c r="E963" s="4">
        <v>0.504166</v>
      </c>
      <c r="F963" s="4">
        <v>5.5830100000000001E-2</v>
      </c>
      <c r="G963" s="4">
        <v>1.2113670000000001</v>
      </c>
      <c r="H963" s="4">
        <v>0.2308152</v>
      </c>
      <c r="I963">
        <f t="shared" si="98"/>
        <v>0</v>
      </c>
      <c r="J963">
        <f t="shared" si="98"/>
        <v>0</v>
      </c>
      <c r="K963">
        <f t="shared" si="98"/>
        <v>0</v>
      </c>
      <c r="L963">
        <f t="shared" si="98"/>
        <v>0</v>
      </c>
      <c r="M963">
        <f t="shared" si="98"/>
        <v>0</v>
      </c>
      <c r="N963">
        <f t="shared" si="98"/>
        <v>0</v>
      </c>
      <c r="O963">
        <f t="shared" si="98"/>
        <v>1</v>
      </c>
      <c r="P963">
        <f t="shared" si="98"/>
        <v>0</v>
      </c>
      <c r="Q963">
        <f t="shared" si="98"/>
        <v>0</v>
      </c>
      <c r="R963">
        <v>0.74815036354152042</v>
      </c>
    </row>
    <row r="964" spans="1:18" x14ac:dyDescent="0.3">
      <c r="A964" s="1">
        <v>480</v>
      </c>
      <c r="B964" s="1">
        <v>2013</v>
      </c>
      <c r="C964" s="2">
        <v>0</v>
      </c>
      <c r="D964" s="4">
        <v>-2.2432500000000001E-2</v>
      </c>
      <c r="E964" s="4">
        <v>0.11588320000000001</v>
      </c>
      <c r="F964" s="4">
        <v>5.3807199999999999E-2</v>
      </c>
      <c r="G964" s="4">
        <v>0.44240400000000002</v>
      </c>
      <c r="H964" s="4">
        <v>0.15819859999999999</v>
      </c>
      <c r="I964">
        <f t="shared" si="98"/>
        <v>0</v>
      </c>
      <c r="J964">
        <f t="shared" si="98"/>
        <v>0</v>
      </c>
      <c r="K964">
        <f t="shared" si="98"/>
        <v>0</v>
      </c>
      <c r="L964">
        <f t="shared" si="98"/>
        <v>0</v>
      </c>
      <c r="M964">
        <f t="shared" si="98"/>
        <v>0</v>
      </c>
      <c r="N964">
        <f t="shared" si="98"/>
        <v>0</v>
      </c>
      <c r="O964">
        <f t="shared" si="98"/>
        <v>0</v>
      </c>
      <c r="P964">
        <f t="shared" si="98"/>
        <v>1</v>
      </c>
      <c r="Q964">
        <f t="shared" si="98"/>
        <v>0</v>
      </c>
      <c r="R964">
        <v>0.74805507802102145</v>
      </c>
    </row>
    <row r="965" spans="1:18" x14ac:dyDescent="0.3">
      <c r="A965" s="1">
        <v>183</v>
      </c>
      <c r="B965" s="1">
        <v>2010</v>
      </c>
      <c r="C965" s="2">
        <v>0</v>
      </c>
      <c r="D965" s="4">
        <v>0.29264689999999999</v>
      </c>
      <c r="E965" s="4">
        <v>0.2134847</v>
      </c>
      <c r="F965" s="4">
        <v>9.3031000000000003E-2</v>
      </c>
      <c r="G965" s="4">
        <v>4.5558779999999999</v>
      </c>
      <c r="H965" s="4">
        <v>0.67302660000000003</v>
      </c>
      <c r="I965">
        <f t="shared" si="98"/>
        <v>0</v>
      </c>
      <c r="J965">
        <f t="shared" si="98"/>
        <v>0</v>
      </c>
      <c r="K965">
        <f t="shared" si="98"/>
        <v>0</v>
      </c>
      <c r="L965">
        <f t="shared" si="98"/>
        <v>0</v>
      </c>
      <c r="M965">
        <f t="shared" si="98"/>
        <v>1</v>
      </c>
      <c r="N965">
        <f t="shared" si="98"/>
        <v>0</v>
      </c>
      <c r="O965">
        <f t="shared" si="98"/>
        <v>0</v>
      </c>
      <c r="P965">
        <f t="shared" si="98"/>
        <v>0</v>
      </c>
      <c r="Q965">
        <f t="shared" si="98"/>
        <v>0</v>
      </c>
      <c r="R965">
        <v>0.74790618857034219</v>
      </c>
    </row>
    <row r="966" spans="1:18" x14ac:dyDescent="0.3">
      <c r="A966" s="1">
        <v>644</v>
      </c>
      <c r="B966" s="1">
        <v>2008</v>
      </c>
      <c r="C966" s="2">
        <v>0</v>
      </c>
      <c r="D966" s="4">
        <v>0.1424213</v>
      </c>
      <c r="E966" s="4">
        <v>0.31287599999999999</v>
      </c>
      <c r="F966" s="4">
        <v>4.4859400000000001E-2</v>
      </c>
      <c r="G966" s="4">
        <v>1.1171759999999999</v>
      </c>
      <c r="H966" s="4">
        <v>0.22102869999999999</v>
      </c>
      <c r="I966">
        <f t="shared" si="98"/>
        <v>0</v>
      </c>
      <c r="J966">
        <f t="shared" si="98"/>
        <v>0</v>
      </c>
      <c r="K966">
        <f t="shared" si="98"/>
        <v>1</v>
      </c>
      <c r="L966">
        <f t="shared" si="98"/>
        <v>0</v>
      </c>
      <c r="M966">
        <f t="shared" si="98"/>
        <v>0</v>
      </c>
      <c r="N966">
        <f t="shared" si="98"/>
        <v>0</v>
      </c>
      <c r="O966">
        <f t="shared" si="98"/>
        <v>0</v>
      </c>
      <c r="P966">
        <f t="shared" si="98"/>
        <v>0</v>
      </c>
      <c r="Q966">
        <f t="shared" si="98"/>
        <v>0</v>
      </c>
      <c r="R966">
        <v>0.74779117575215004</v>
      </c>
    </row>
    <row r="967" spans="1:18" x14ac:dyDescent="0.3">
      <c r="A967" s="1">
        <v>196</v>
      </c>
      <c r="B967" s="1">
        <v>2011</v>
      </c>
      <c r="C967" s="2">
        <v>0</v>
      </c>
      <c r="D967" s="4">
        <v>-1.8529E-2</v>
      </c>
      <c r="E967" s="4">
        <v>0.54772069999999995</v>
      </c>
      <c r="F967" s="4">
        <v>3.6887700000000002E-2</v>
      </c>
      <c r="G967" s="4">
        <v>0.84790259999999995</v>
      </c>
      <c r="H967" s="4">
        <v>0.2873501</v>
      </c>
      <c r="I967">
        <f t="shared" si="98"/>
        <v>0</v>
      </c>
      <c r="J967">
        <f t="shared" si="98"/>
        <v>0</v>
      </c>
      <c r="K967">
        <f t="shared" si="98"/>
        <v>0</v>
      </c>
      <c r="L967">
        <f t="shared" si="98"/>
        <v>0</v>
      </c>
      <c r="M967">
        <f t="shared" si="98"/>
        <v>0</v>
      </c>
      <c r="N967">
        <f t="shared" si="98"/>
        <v>1</v>
      </c>
      <c r="O967">
        <f t="shared" si="98"/>
        <v>0</v>
      </c>
      <c r="P967">
        <f t="shared" si="98"/>
        <v>0</v>
      </c>
      <c r="Q967">
        <f t="shared" si="98"/>
        <v>0</v>
      </c>
      <c r="R967">
        <v>0.74769911777543807</v>
      </c>
    </row>
    <row r="968" spans="1:18" x14ac:dyDescent="0.3">
      <c r="A968" s="1">
        <v>400</v>
      </c>
      <c r="B968" s="1">
        <v>2013</v>
      </c>
      <c r="C968" s="2">
        <v>0</v>
      </c>
      <c r="D968" s="4">
        <v>0.1297403</v>
      </c>
      <c r="E968" s="4">
        <v>0.33747270000000001</v>
      </c>
      <c r="F968" s="4">
        <v>5.1472299999999999E-2</v>
      </c>
      <c r="G968" s="4">
        <v>0.76251360000000001</v>
      </c>
      <c r="H968" s="4">
        <v>0.435525</v>
      </c>
      <c r="I968">
        <f t="shared" si="98"/>
        <v>0</v>
      </c>
      <c r="J968">
        <f t="shared" si="98"/>
        <v>0</v>
      </c>
      <c r="K968">
        <f t="shared" si="98"/>
        <v>0</v>
      </c>
      <c r="L968">
        <f t="shared" si="98"/>
        <v>0</v>
      </c>
      <c r="M968">
        <f t="shared" si="98"/>
        <v>0</v>
      </c>
      <c r="N968">
        <f t="shared" si="98"/>
        <v>0</v>
      </c>
      <c r="O968">
        <f t="shared" si="98"/>
        <v>0</v>
      </c>
      <c r="P968">
        <f t="shared" si="98"/>
        <v>1</v>
      </c>
      <c r="Q968">
        <f t="shared" si="98"/>
        <v>0</v>
      </c>
      <c r="R968">
        <v>0.74752412965646153</v>
      </c>
    </row>
    <row r="969" spans="1:18" x14ac:dyDescent="0.3">
      <c r="A969" s="1">
        <v>564</v>
      </c>
      <c r="B969" s="1">
        <v>2010</v>
      </c>
      <c r="C969" s="2">
        <v>0</v>
      </c>
      <c r="D969" s="4">
        <v>8.4708199999999997E-2</v>
      </c>
      <c r="E969" s="4">
        <v>0.1567673</v>
      </c>
      <c r="F969" s="4">
        <v>3.7345400000000001E-2</v>
      </c>
      <c r="G969" s="4">
        <v>1.0677380000000001</v>
      </c>
      <c r="H969" s="4">
        <v>0.1498516</v>
      </c>
      <c r="I969">
        <f t="shared" si="98"/>
        <v>0</v>
      </c>
      <c r="J969">
        <f t="shared" si="98"/>
        <v>0</v>
      </c>
      <c r="K969">
        <f t="shared" si="98"/>
        <v>0</v>
      </c>
      <c r="L969">
        <f t="shared" si="98"/>
        <v>0</v>
      </c>
      <c r="M969">
        <f t="shared" si="98"/>
        <v>1</v>
      </c>
      <c r="N969">
        <f t="shared" si="98"/>
        <v>0</v>
      </c>
      <c r="O969">
        <f t="shared" si="98"/>
        <v>0</v>
      </c>
      <c r="P969">
        <f t="shared" si="98"/>
        <v>0</v>
      </c>
      <c r="Q969">
        <f t="shared" si="98"/>
        <v>0</v>
      </c>
      <c r="R969">
        <v>0.74741099204211958</v>
      </c>
    </row>
    <row r="970" spans="1:18" x14ac:dyDescent="0.3">
      <c r="A970" s="1">
        <v>467</v>
      </c>
      <c r="B970" s="1">
        <v>2010</v>
      </c>
      <c r="C970" s="2">
        <v>0</v>
      </c>
      <c r="D970" s="4">
        <v>-0.32837169999999999</v>
      </c>
      <c r="E970" s="4">
        <v>-0.56967500000000004</v>
      </c>
      <c r="F970" s="4">
        <v>1.59036E-2</v>
      </c>
      <c r="G970" s="4">
        <v>6.4009700000000003E-2</v>
      </c>
      <c r="H970" s="4">
        <v>0.38763599999999998</v>
      </c>
      <c r="I970">
        <f t="shared" si="98"/>
        <v>0</v>
      </c>
      <c r="J970">
        <f t="shared" si="98"/>
        <v>0</v>
      </c>
      <c r="K970">
        <f t="shared" si="98"/>
        <v>0</v>
      </c>
      <c r="L970">
        <f t="shared" si="98"/>
        <v>0</v>
      </c>
      <c r="M970">
        <f t="shared" si="98"/>
        <v>1</v>
      </c>
      <c r="N970">
        <f t="shared" si="98"/>
        <v>0</v>
      </c>
      <c r="O970">
        <f t="shared" si="98"/>
        <v>0</v>
      </c>
      <c r="P970">
        <f t="shared" si="98"/>
        <v>0</v>
      </c>
      <c r="Q970">
        <f t="shared" si="98"/>
        <v>0</v>
      </c>
      <c r="R970">
        <v>0.74736396344785283</v>
      </c>
    </row>
    <row r="971" spans="1:18" x14ac:dyDescent="0.3">
      <c r="A971" s="1">
        <v>660</v>
      </c>
      <c r="B971" s="1">
        <v>2006</v>
      </c>
      <c r="C971" s="2">
        <v>0</v>
      </c>
      <c r="D971" s="4">
        <v>0.1138454</v>
      </c>
      <c r="E971" s="4">
        <v>0.54409090000000004</v>
      </c>
      <c r="F971" s="4">
        <v>0.11838220000000001</v>
      </c>
      <c r="G971" s="4">
        <v>1.9051629999999999</v>
      </c>
      <c r="H971" s="4">
        <v>0.6093674</v>
      </c>
      <c r="I971">
        <f t="shared" si="98"/>
        <v>1</v>
      </c>
      <c r="J971">
        <f t="shared" si="98"/>
        <v>0</v>
      </c>
      <c r="K971">
        <f t="shared" si="98"/>
        <v>0</v>
      </c>
      <c r="L971">
        <f t="shared" si="98"/>
        <v>0</v>
      </c>
      <c r="M971">
        <f t="shared" si="98"/>
        <v>0</v>
      </c>
      <c r="N971">
        <f t="shared" si="98"/>
        <v>0</v>
      </c>
      <c r="O971">
        <f t="shared" si="98"/>
        <v>0</v>
      </c>
      <c r="P971">
        <f t="shared" si="98"/>
        <v>0</v>
      </c>
      <c r="Q971">
        <f t="shared" si="98"/>
        <v>0</v>
      </c>
      <c r="R971">
        <v>0.74658091874445864</v>
      </c>
    </row>
    <row r="972" spans="1:18" x14ac:dyDescent="0.3">
      <c r="A972" s="1">
        <v>25</v>
      </c>
      <c r="B972" s="1">
        <v>2011</v>
      </c>
      <c r="C972" s="2">
        <v>0</v>
      </c>
      <c r="D972" s="4">
        <v>8.7961700000000004E-2</v>
      </c>
      <c r="E972" s="4">
        <v>0.24824679999999999</v>
      </c>
      <c r="F972" s="4">
        <v>2.45603E-2</v>
      </c>
      <c r="G972" s="4">
        <v>1.7273430000000001</v>
      </c>
      <c r="H972" s="4">
        <v>0.21225669999999999</v>
      </c>
      <c r="I972">
        <f t="shared" ref="I972:Q981" si="99">IF($B972=I$1, 1, 0)</f>
        <v>0</v>
      </c>
      <c r="J972">
        <f t="shared" si="99"/>
        <v>0</v>
      </c>
      <c r="K972">
        <f t="shared" si="99"/>
        <v>0</v>
      </c>
      <c r="L972">
        <f t="shared" si="99"/>
        <v>0</v>
      </c>
      <c r="M972">
        <f t="shared" si="99"/>
        <v>0</v>
      </c>
      <c r="N972">
        <f t="shared" si="99"/>
        <v>1</v>
      </c>
      <c r="O972">
        <f t="shared" si="99"/>
        <v>0</v>
      </c>
      <c r="P972">
        <f t="shared" si="99"/>
        <v>0</v>
      </c>
      <c r="Q972">
        <f t="shared" si="99"/>
        <v>0</v>
      </c>
      <c r="R972">
        <v>0.74624069430063955</v>
      </c>
    </row>
    <row r="973" spans="1:18" x14ac:dyDescent="0.3">
      <c r="A973" s="1">
        <v>187</v>
      </c>
      <c r="B973" s="1">
        <v>2012</v>
      </c>
      <c r="C973" s="2">
        <v>0</v>
      </c>
      <c r="D973" s="4">
        <v>0.25271589999999999</v>
      </c>
      <c r="E973" s="4">
        <v>0.7353324</v>
      </c>
      <c r="F973" s="4">
        <v>4.5027499999999998E-2</v>
      </c>
      <c r="G973" s="4">
        <v>2.9207429999999999</v>
      </c>
      <c r="H973" s="4">
        <v>0.27277790000000002</v>
      </c>
      <c r="I973">
        <f t="shared" si="99"/>
        <v>0</v>
      </c>
      <c r="J973">
        <f t="shared" si="99"/>
        <v>0</v>
      </c>
      <c r="K973">
        <f t="shared" si="99"/>
        <v>0</v>
      </c>
      <c r="L973">
        <f t="shared" si="99"/>
        <v>0</v>
      </c>
      <c r="M973">
        <f t="shared" si="99"/>
        <v>0</v>
      </c>
      <c r="N973">
        <f t="shared" si="99"/>
        <v>0</v>
      </c>
      <c r="O973">
        <f t="shared" si="99"/>
        <v>1</v>
      </c>
      <c r="P973">
        <f t="shared" si="99"/>
        <v>0</v>
      </c>
      <c r="Q973">
        <f t="shared" si="99"/>
        <v>0</v>
      </c>
      <c r="R973">
        <v>0.74609499862935258</v>
      </c>
    </row>
    <row r="974" spans="1:18" x14ac:dyDescent="0.3">
      <c r="A974" s="1">
        <v>693</v>
      </c>
      <c r="B974" s="1">
        <v>2010</v>
      </c>
      <c r="C974" s="2">
        <v>0</v>
      </c>
      <c r="D974" s="4">
        <v>0.14463280000000001</v>
      </c>
      <c r="E974" s="4">
        <v>0.21273339999999999</v>
      </c>
      <c r="F974" s="4">
        <v>5.31019E-2</v>
      </c>
      <c r="G974" s="4">
        <v>1.939859</v>
      </c>
      <c r="H974" s="4">
        <v>0.30380420000000002</v>
      </c>
      <c r="I974">
        <f t="shared" si="99"/>
        <v>0</v>
      </c>
      <c r="J974">
        <f t="shared" si="99"/>
        <v>0</v>
      </c>
      <c r="K974">
        <f t="shared" si="99"/>
        <v>0</v>
      </c>
      <c r="L974">
        <f t="shared" si="99"/>
        <v>0</v>
      </c>
      <c r="M974">
        <f t="shared" si="99"/>
        <v>1</v>
      </c>
      <c r="N974">
        <f t="shared" si="99"/>
        <v>0</v>
      </c>
      <c r="O974">
        <f t="shared" si="99"/>
        <v>0</v>
      </c>
      <c r="P974">
        <f t="shared" si="99"/>
        <v>0</v>
      </c>
      <c r="Q974">
        <f t="shared" si="99"/>
        <v>0</v>
      </c>
      <c r="R974">
        <v>0.74580743771306957</v>
      </c>
    </row>
    <row r="975" spans="1:18" x14ac:dyDescent="0.3">
      <c r="A975" s="1">
        <v>299</v>
      </c>
      <c r="B975" s="1">
        <v>2010</v>
      </c>
      <c r="C975" s="2">
        <v>0</v>
      </c>
      <c r="D975" s="4">
        <v>0.32174950000000002</v>
      </c>
      <c r="E975" s="4">
        <v>0.39684720000000001</v>
      </c>
      <c r="F975" s="4">
        <v>3.2821700000000002E-2</v>
      </c>
      <c r="G975" s="4">
        <v>0.32157469999999999</v>
      </c>
      <c r="H975" s="4">
        <v>0.46792139999999999</v>
      </c>
      <c r="I975">
        <f t="shared" si="99"/>
        <v>0</v>
      </c>
      <c r="J975">
        <f t="shared" si="99"/>
        <v>0</v>
      </c>
      <c r="K975">
        <f t="shared" si="99"/>
        <v>0</v>
      </c>
      <c r="L975">
        <f t="shared" si="99"/>
        <v>0</v>
      </c>
      <c r="M975">
        <f t="shared" si="99"/>
        <v>1</v>
      </c>
      <c r="N975">
        <f t="shared" si="99"/>
        <v>0</v>
      </c>
      <c r="O975">
        <f t="shared" si="99"/>
        <v>0</v>
      </c>
      <c r="P975">
        <f t="shared" si="99"/>
        <v>0</v>
      </c>
      <c r="Q975">
        <f t="shared" si="99"/>
        <v>0</v>
      </c>
      <c r="R975">
        <v>0.74563591708240662</v>
      </c>
    </row>
    <row r="976" spans="1:18" x14ac:dyDescent="0.3">
      <c r="A976" s="1">
        <v>118</v>
      </c>
      <c r="B976" s="1">
        <v>2010</v>
      </c>
      <c r="C976" s="2">
        <v>0</v>
      </c>
      <c r="D976" s="4">
        <v>0.1609131</v>
      </c>
      <c r="E976" s="4">
        <v>0.28349659999999999</v>
      </c>
      <c r="F976" s="4">
        <v>4.8300200000000001E-2</v>
      </c>
      <c r="G976" s="4">
        <v>0.74571900000000002</v>
      </c>
      <c r="H976" s="4">
        <v>0.21094299999999999</v>
      </c>
      <c r="I976">
        <f t="shared" si="99"/>
        <v>0</v>
      </c>
      <c r="J976">
        <f t="shared" si="99"/>
        <v>0</v>
      </c>
      <c r="K976">
        <f t="shared" si="99"/>
        <v>0</v>
      </c>
      <c r="L976">
        <f t="shared" si="99"/>
        <v>0</v>
      </c>
      <c r="M976">
        <f t="shared" si="99"/>
        <v>1</v>
      </c>
      <c r="N976">
        <f t="shared" si="99"/>
        <v>0</v>
      </c>
      <c r="O976">
        <f t="shared" si="99"/>
        <v>0</v>
      </c>
      <c r="P976">
        <f t="shared" si="99"/>
        <v>0</v>
      </c>
      <c r="Q976">
        <f t="shared" si="99"/>
        <v>0</v>
      </c>
      <c r="R976">
        <v>0.74496810111581757</v>
      </c>
    </row>
    <row r="977" spans="1:18" x14ac:dyDescent="0.3">
      <c r="A977" s="1">
        <v>407</v>
      </c>
      <c r="B977" s="1">
        <v>2014</v>
      </c>
      <c r="C977" s="2">
        <v>0</v>
      </c>
      <c r="D977" s="4">
        <v>4.88911E-2</v>
      </c>
      <c r="E977" s="4">
        <v>0.46246169999999998</v>
      </c>
      <c r="F977" s="4">
        <v>5.4482700000000002E-2</v>
      </c>
      <c r="G977" s="4">
        <v>1.297121</v>
      </c>
      <c r="H977" s="4">
        <v>0.14487439999999999</v>
      </c>
      <c r="I977">
        <f t="shared" si="99"/>
        <v>0</v>
      </c>
      <c r="J977">
        <f t="shared" si="99"/>
        <v>0</v>
      </c>
      <c r="K977">
        <f t="shared" si="99"/>
        <v>0</v>
      </c>
      <c r="L977">
        <f t="shared" si="99"/>
        <v>0</v>
      </c>
      <c r="M977">
        <f t="shared" si="99"/>
        <v>0</v>
      </c>
      <c r="N977">
        <f t="shared" si="99"/>
        <v>0</v>
      </c>
      <c r="O977">
        <f t="shared" si="99"/>
        <v>0</v>
      </c>
      <c r="P977">
        <f t="shared" si="99"/>
        <v>0</v>
      </c>
      <c r="Q977">
        <f t="shared" si="99"/>
        <v>1</v>
      </c>
      <c r="R977">
        <v>0.7448128724639792</v>
      </c>
    </row>
    <row r="978" spans="1:18" x14ac:dyDescent="0.3">
      <c r="A978" s="1">
        <v>336</v>
      </c>
      <c r="B978" s="1">
        <v>2012</v>
      </c>
      <c r="C978" s="2">
        <v>0</v>
      </c>
      <c r="D978" s="4">
        <v>-6.7118000000000004E-3</v>
      </c>
      <c r="E978" s="4">
        <v>6.5523499999999998E-2</v>
      </c>
      <c r="F978" s="4">
        <v>3.0388999999999999E-2</v>
      </c>
      <c r="G978" s="4">
        <v>0.67616310000000002</v>
      </c>
      <c r="H978" s="4">
        <v>5.4667E-2</v>
      </c>
      <c r="I978">
        <f t="shared" si="99"/>
        <v>0</v>
      </c>
      <c r="J978">
        <f t="shared" si="99"/>
        <v>0</v>
      </c>
      <c r="K978">
        <f t="shared" si="99"/>
        <v>0</v>
      </c>
      <c r="L978">
        <f t="shared" si="99"/>
        <v>0</v>
      </c>
      <c r="M978">
        <f t="shared" si="99"/>
        <v>0</v>
      </c>
      <c r="N978">
        <f t="shared" si="99"/>
        <v>0</v>
      </c>
      <c r="O978">
        <f t="shared" si="99"/>
        <v>1</v>
      </c>
      <c r="P978">
        <f t="shared" si="99"/>
        <v>0</v>
      </c>
      <c r="Q978">
        <f t="shared" si="99"/>
        <v>0</v>
      </c>
      <c r="R978">
        <v>0.74427114147840134</v>
      </c>
    </row>
    <row r="979" spans="1:18" x14ac:dyDescent="0.3">
      <c r="A979" s="1">
        <v>604</v>
      </c>
      <c r="B979" s="1">
        <v>2012</v>
      </c>
      <c r="C979" s="2">
        <v>0</v>
      </c>
      <c r="D979" s="4">
        <v>0.1191363</v>
      </c>
      <c r="E979" s="4">
        <v>0.1454502</v>
      </c>
      <c r="F979" s="4">
        <v>3.3014700000000001E-2</v>
      </c>
      <c r="G979" s="4">
        <v>0.67252049999999997</v>
      </c>
      <c r="H979" s="4">
        <v>0.2378255</v>
      </c>
      <c r="I979">
        <f t="shared" si="99"/>
        <v>0</v>
      </c>
      <c r="J979">
        <f t="shared" si="99"/>
        <v>0</v>
      </c>
      <c r="K979">
        <f t="shared" si="99"/>
        <v>0</v>
      </c>
      <c r="L979">
        <f t="shared" si="99"/>
        <v>0</v>
      </c>
      <c r="M979">
        <f t="shared" si="99"/>
        <v>0</v>
      </c>
      <c r="N979">
        <f t="shared" si="99"/>
        <v>0</v>
      </c>
      <c r="O979">
        <f t="shared" si="99"/>
        <v>1</v>
      </c>
      <c r="P979">
        <f t="shared" si="99"/>
        <v>0</v>
      </c>
      <c r="Q979">
        <f t="shared" si="99"/>
        <v>0</v>
      </c>
      <c r="R979">
        <v>0.74354262448994624</v>
      </c>
    </row>
    <row r="980" spans="1:18" x14ac:dyDescent="0.3">
      <c r="A980" s="1">
        <v>491</v>
      </c>
      <c r="B980" s="1">
        <v>2005</v>
      </c>
      <c r="C980" s="2">
        <v>0</v>
      </c>
      <c r="D980" s="4">
        <v>-4.5730600000000003E-2</v>
      </c>
      <c r="E980" s="4">
        <v>8.3814299999999994E-2</v>
      </c>
      <c r="F980" s="4">
        <v>4.6639300000000002E-2</v>
      </c>
      <c r="G980" s="4">
        <v>0.64718310000000001</v>
      </c>
      <c r="H980" s="4">
        <v>8.4364300000000003E-2</v>
      </c>
      <c r="I980">
        <f t="shared" si="99"/>
        <v>0</v>
      </c>
      <c r="J980">
        <f t="shared" si="99"/>
        <v>0</v>
      </c>
      <c r="K980">
        <f t="shared" si="99"/>
        <v>0</v>
      </c>
      <c r="L980">
        <f t="shared" si="99"/>
        <v>0</v>
      </c>
      <c r="M980">
        <f t="shared" si="99"/>
        <v>0</v>
      </c>
      <c r="N980">
        <f t="shared" si="99"/>
        <v>0</v>
      </c>
      <c r="O980">
        <f t="shared" si="99"/>
        <v>0</v>
      </c>
      <c r="P980">
        <f t="shared" si="99"/>
        <v>0</v>
      </c>
      <c r="Q980">
        <f t="shared" si="99"/>
        <v>0</v>
      </c>
      <c r="R980">
        <v>0.74312243523415888</v>
      </c>
    </row>
    <row r="981" spans="1:18" x14ac:dyDescent="0.3">
      <c r="A981" s="1">
        <v>624</v>
      </c>
      <c r="B981" s="1">
        <v>2008</v>
      </c>
      <c r="C981" s="2">
        <v>0</v>
      </c>
      <c r="D981" s="4">
        <v>-1.7530199999999999E-2</v>
      </c>
      <c r="E981" s="4">
        <v>0.3706738</v>
      </c>
      <c r="F981" s="4">
        <v>4.8782800000000001E-2</v>
      </c>
      <c r="G981" s="4">
        <v>1.0486</v>
      </c>
      <c r="H981" s="4">
        <v>0.3717898</v>
      </c>
      <c r="I981">
        <f t="shared" si="99"/>
        <v>0</v>
      </c>
      <c r="J981">
        <f t="shared" si="99"/>
        <v>0</v>
      </c>
      <c r="K981">
        <f t="shared" si="99"/>
        <v>1</v>
      </c>
      <c r="L981">
        <f t="shared" si="99"/>
        <v>0</v>
      </c>
      <c r="M981">
        <f t="shared" si="99"/>
        <v>0</v>
      </c>
      <c r="N981">
        <f t="shared" si="99"/>
        <v>0</v>
      </c>
      <c r="O981">
        <f t="shared" si="99"/>
        <v>0</v>
      </c>
      <c r="P981">
        <f t="shared" si="99"/>
        <v>0</v>
      </c>
      <c r="Q981">
        <f t="shared" si="99"/>
        <v>0</v>
      </c>
      <c r="R981">
        <v>0.74195187171589605</v>
      </c>
    </row>
    <row r="982" spans="1:18" x14ac:dyDescent="0.3">
      <c r="A982" s="1">
        <v>4</v>
      </c>
      <c r="B982" s="1">
        <v>2006</v>
      </c>
      <c r="C982" s="2">
        <v>0</v>
      </c>
      <c r="D982" s="4">
        <v>1.53945E-2</v>
      </c>
      <c r="E982" s="4">
        <v>7.6581200000000002E-2</v>
      </c>
      <c r="F982" s="4">
        <v>3.4475400000000003E-2</v>
      </c>
      <c r="G982" s="4">
        <v>0.6033657</v>
      </c>
      <c r="H982" s="4">
        <v>9.4719200000000003E-2</v>
      </c>
      <c r="I982">
        <f t="shared" ref="I982:Q991" si="100">IF($B982=I$1, 1, 0)</f>
        <v>1</v>
      </c>
      <c r="J982">
        <f t="shared" si="100"/>
        <v>0</v>
      </c>
      <c r="K982">
        <f t="shared" si="100"/>
        <v>0</v>
      </c>
      <c r="L982">
        <f t="shared" si="100"/>
        <v>0</v>
      </c>
      <c r="M982">
        <f t="shared" si="100"/>
        <v>0</v>
      </c>
      <c r="N982">
        <f t="shared" si="100"/>
        <v>0</v>
      </c>
      <c r="O982">
        <f t="shared" si="100"/>
        <v>0</v>
      </c>
      <c r="P982">
        <f t="shared" si="100"/>
        <v>0</v>
      </c>
      <c r="Q982">
        <f t="shared" si="100"/>
        <v>0</v>
      </c>
      <c r="R982">
        <v>0.74189428135515889</v>
      </c>
    </row>
    <row r="983" spans="1:18" x14ac:dyDescent="0.3">
      <c r="A983" s="1">
        <v>368</v>
      </c>
      <c r="B983" s="1">
        <v>2010</v>
      </c>
      <c r="C983" s="2">
        <v>0</v>
      </c>
      <c r="D983" s="4">
        <v>5.6740600000000002E-2</v>
      </c>
      <c r="E983" s="4">
        <v>-0.23803079999999999</v>
      </c>
      <c r="F983" s="4">
        <v>5.5438800000000003E-2</v>
      </c>
      <c r="G983" s="4">
        <v>0.63206439999999997</v>
      </c>
      <c r="H983" s="4">
        <v>0.1113717</v>
      </c>
      <c r="I983">
        <f t="shared" si="100"/>
        <v>0</v>
      </c>
      <c r="J983">
        <f t="shared" si="100"/>
        <v>0</v>
      </c>
      <c r="K983">
        <f t="shared" si="100"/>
        <v>0</v>
      </c>
      <c r="L983">
        <f t="shared" si="100"/>
        <v>0</v>
      </c>
      <c r="M983">
        <f t="shared" si="100"/>
        <v>1</v>
      </c>
      <c r="N983">
        <f t="shared" si="100"/>
        <v>0</v>
      </c>
      <c r="O983">
        <f t="shared" si="100"/>
        <v>0</v>
      </c>
      <c r="P983">
        <f t="shared" si="100"/>
        <v>0</v>
      </c>
      <c r="Q983">
        <f t="shared" si="100"/>
        <v>0</v>
      </c>
      <c r="R983">
        <v>0.74164762679116303</v>
      </c>
    </row>
    <row r="984" spans="1:18" x14ac:dyDescent="0.3">
      <c r="A984" s="1">
        <v>203</v>
      </c>
      <c r="B984" s="1">
        <v>2011</v>
      </c>
      <c r="C984" s="2">
        <v>0</v>
      </c>
      <c r="D984" s="4">
        <v>-5.3948999999999997E-2</v>
      </c>
      <c r="E984" s="4">
        <v>7.2012099999999996E-2</v>
      </c>
      <c r="F984" s="4">
        <v>4.0275400000000003E-2</v>
      </c>
      <c r="G984" s="4">
        <v>0.69156960000000001</v>
      </c>
      <c r="H984" s="4">
        <v>9.9577200000000005E-2</v>
      </c>
      <c r="I984">
        <f t="shared" si="100"/>
        <v>0</v>
      </c>
      <c r="J984">
        <f t="shared" si="100"/>
        <v>0</v>
      </c>
      <c r="K984">
        <f t="shared" si="100"/>
        <v>0</v>
      </c>
      <c r="L984">
        <f t="shared" si="100"/>
        <v>0</v>
      </c>
      <c r="M984">
        <f t="shared" si="100"/>
        <v>0</v>
      </c>
      <c r="N984">
        <f t="shared" si="100"/>
        <v>1</v>
      </c>
      <c r="O984">
        <f t="shared" si="100"/>
        <v>0</v>
      </c>
      <c r="P984">
        <f t="shared" si="100"/>
        <v>0</v>
      </c>
      <c r="Q984">
        <f t="shared" si="100"/>
        <v>0</v>
      </c>
      <c r="R984">
        <v>0.74155277788237273</v>
      </c>
    </row>
    <row r="985" spans="1:18" x14ac:dyDescent="0.3">
      <c r="A985" s="1">
        <v>510</v>
      </c>
      <c r="B985" s="1">
        <v>2005</v>
      </c>
      <c r="C985" s="2">
        <v>0</v>
      </c>
      <c r="D985" s="4">
        <v>0.21094969999999999</v>
      </c>
      <c r="E985" s="4">
        <v>-0.46342680000000003</v>
      </c>
      <c r="F985" s="4">
        <v>7.4765399999999996E-2</v>
      </c>
      <c r="G985" s="4">
        <v>0.49512119999999998</v>
      </c>
      <c r="H985" s="4">
        <v>0.59917750000000003</v>
      </c>
      <c r="I985">
        <f t="shared" si="100"/>
        <v>0</v>
      </c>
      <c r="J985">
        <f t="shared" si="100"/>
        <v>0</v>
      </c>
      <c r="K985">
        <f t="shared" si="100"/>
        <v>0</v>
      </c>
      <c r="L985">
        <f t="shared" si="100"/>
        <v>0</v>
      </c>
      <c r="M985">
        <f t="shared" si="100"/>
        <v>0</v>
      </c>
      <c r="N985">
        <f t="shared" si="100"/>
        <v>0</v>
      </c>
      <c r="O985">
        <f t="shared" si="100"/>
        <v>0</v>
      </c>
      <c r="P985">
        <f t="shared" si="100"/>
        <v>0</v>
      </c>
      <c r="Q985">
        <f t="shared" si="100"/>
        <v>0</v>
      </c>
      <c r="R985">
        <v>0.74147591218356423</v>
      </c>
    </row>
    <row r="986" spans="1:18" x14ac:dyDescent="0.3">
      <c r="A986" s="1">
        <v>63</v>
      </c>
      <c r="B986" s="1">
        <v>2012</v>
      </c>
      <c r="C986" s="2">
        <v>0</v>
      </c>
      <c r="D986" s="4">
        <v>0.19598740000000001</v>
      </c>
      <c r="E986" s="4">
        <v>-0.1088884</v>
      </c>
      <c r="F986" s="4">
        <v>3.9818899999999997E-2</v>
      </c>
      <c r="G986" s="4">
        <v>4.3624749999999999</v>
      </c>
      <c r="H986" s="4">
        <v>0.1430633</v>
      </c>
      <c r="I986">
        <f t="shared" si="100"/>
        <v>0</v>
      </c>
      <c r="J986">
        <f t="shared" si="100"/>
        <v>0</v>
      </c>
      <c r="K986">
        <f t="shared" si="100"/>
        <v>0</v>
      </c>
      <c r="L986">
        <f t="shared" si="100"/>
        <v>0</v>
      </c>
      <c r="M986">
        <f t="shared" si="100"/>
        <v>0</v>
      </c>
      <c r="N986">
        <f t="shared" si="100"/>
        <v>0</v>
      </c>
      <c r="O986">
        <f t="shared" si="100"/>
        <v>1</v>
      </c>
      <c r="P986">
        <f t="shared" si="100"/>
        <v>0</v>
      </c>
      <c r="Q986">
        <f t="shared" si="100"/>
        <v>0</v>
      </c>
      <c r="R986">
        <v>0.74137186322433313</v>
      </c>
    </row>
    <row r="987" spans="1:18" x14ac:dyDescent="0.3">
      <c r="A987" s="1">
        <v>323</v>
      </c>
      <c r="B987" s="1">
        <v>2006</v>
      </c>
      <c r="C987" s="2">
        <v>0</v>
      </c>
      <c r="D987" s="4">
        <v>1.8128600000000002E-2</v>
      </c>
      <c r="E987" s="4">
        <v>5.5584799999999997E-2</v>
      </c>
      <c r="F987" s="4">
        <v>6.8081199999999994E-2</v>
      </c>
      <c r="G987" s="4">
        <v>2.1481309999999998</v>
      </c>
      <c r="H987" s="4">
        <v>0.53968740000000004</v>
      </c>
      <c r="I987">
        <f t="shared" si="100"/>
        <v>1</v>
      </c>
      <c r="J987">
        <f t="shared" si="100"/>
        <v>0</v>
      </c>
      <c r="K987">
        <f t="shared" si="100"/>
        <v>0</v>
      </c>
      <c r="L987">
        <f t="shared" si="100"/>
        <v>0</v>
      </c>
      <c r="M987">
        <f t="shared" si="100"/>
        <v>0</v>
      </c>
      <c r="N987">
        <f t="shared" si="100"/>
        <v>0</v>
      </c>
      <c r="O987">
        <f t="shared" si="100"/>
        <v>0</v>
      </c>
      <c r="P987">
        <f t="shared" si="100"/>
        <v>0</v>
      </c>
      <c r="Q987">
        <f t="shared" si="100"/>
        <v>0</v>
      </c>
      <c r="R987">
        <v>0.74099254305013007</v>
      </c>
    </row>
    <row r="988" spans="1:18" x14ac:dyDescent="0.3">
      <c r="A988" s="1">
        <v>465</v>
      </c>
      <c r="B988" s="1">
        <v>2014</v>
      </c>
      <c r="C988" s="2">
        <v>0</v>
      </c>
      <c r="D988" s="4">
        <v>1.10172E-2</v>
      </c>
      <c r="E988" s="4">
        <v>0.14340269999999999</v>
      </c>
      <c r="F988" s="4">
        <v>6.3345100000000001E-2</v>
      </c>
      <c r="G988" s="4">
        <v>0.82974219999999999</v>
      </c>
      <c r="H988" s="4">
        <v>0.1875397</v>
      </c>
      <c r="I988">
        <f t="shared" si="100"/>
        <v>0</v>
      </c>
      <c r="J988">
        <f t="shared" si="100"/>
        <v>0</v>
      </c>
      <c r="K988">
        <f t="shared" si="100"/>
        <v>0</v>
      </c>
      <c r="L988">
        <f t="shared" si="100"/>
        <v>0</v>
      </c>
      <c r="M988">
        <f t="shared" si="100"/>
        <v>0</v>
      </c>
      <c r="N988">
        <f t="shared" si="100"/>
        <v>0</v>
      </c>
      <c r="O988">
        <f t="shared" si="100"/>
        <v>0</v>
      </c>
      <c r="P988">
        <f t="shared" si="100"/>
        <v>0</v>
      </c>
      <c r="Q988">
        <f t="shared" si="100"/>
        <v>1</v>
      </c>
      <c r="R988">
        <v>0.74061705413624179</v>
      </c>
    </row>
    <row r="989" spans="1:18" x14ac:dyDescent="0.3">
      <c r="A989" s="1">
        <v>285</v>
      </c>
      <c r="B989" s="1">
        <v>2005</v>
      </c>
      <c r="C989" s="2">
        <v>0</v>
      </c>
      <c r="D989" s="4">
        <v>1.90349E-2</v>
      </c>
      <c r="E989" s="4">
        <v>0.208702</v>
      </c>
      <c r="F989" s="4">
        <v>4.4789900000000001E-2</v>
      </c>
      <c r="G989" s="4">
        <v>0.38747799999999999</v>
      </c>
      <c r="H989" s="4">
        <v>0.41008139999999998</v>
      </c>
      <c r="I989">
        <f t="shared" si="100"/>
        <v>0</v>
      </c>
      <c r="J989">
        <f t="shared" si="100"/>
        <v>0</v>
      </c>
      <c r="K989">
        <f t="shared" si="100"/>
        <v>0</v>
      </c>
      <c r="L989">
        <f t="shared" si="100"/>
        <v>0</v>
      </c>
      <c r="M989">
        <f t="shared" si="100"/>
        <v>0</v>
      </c>
      <c r="N989">
        <f t="shared" si="100"/>
        <v>0</v>
      </c>
      <c r="O989">
        <f t="shared" si="100"/>
        <v>0</v>
      </c>
      <c r="P989">
        <f t="shared" si="100"/>
        <v>0</v>
      </c>
      <c r="Q989">
        <f t="shared" si="100"/>
        <v>0</v>
      </c>
      <c r="R989">
        <v>0.74043055399493019</v>
      </c>
    </row>
    <row r="990" spans="1:18" x14ac:dyDescent="0.3">
      <c r="A990" s="1">
        <v>331</v>
      </c>
      <c r="B990" s="1">
        <v>2013</v>
      </c>
      <c r="C990" s="2">
        <v>0</v>
      </c>
      <c r="D990" s="4">
        <v>0.2127213</v>
      </c>
      <c r="E990" s="4">
        <v>0.6548657</v>
      </c>
      <c r="F990" s="4">
        <v>6.9369200000000006E-2</v>
      </c>
      <c r="G990" s="4">
        <v>7.187182</v>
      </c>
      <c r="H990" s="4">
        <v>0.25812839999999998</v>
      </c>
      <c r="I990">
        <f t="shared" si="100"/>
        <v>0</v>
      </c>
      <c r="J990">
        <f t="shared" si="100"/>
        <v>0</v>
      </c>
      <c r="K990">
        <f t="shared" si="100"/>
        <v>0</v>
      </c>
      <c r="L990">
        <f t="shared" si="100"/>
        <v>0</v>
      </c>
      <c r="M990">
        <f t="shared" si="100"/>
        <v>0</v>
      </c>
      <c r="N990">
        <f t="shared" si="100"/>
        <v>0</v>
      </c>
      <c r="O990">
        <f t="shared" si="100"/>
        <v>0</v>
      </c>
      <c r="P990">
        <f t="shared" si="100"/>
        <v>1</v>
      </c>
      <c r="Q990">
        <f t="shared" si="100"/>
        <v>0</v>
      </c>
      <c r="R990">
        <v>0.74037714769946805</v>
      </c>
    </row>
    <row r="991" spans="1:18" x14ac:dyDescent="0.3">
      <c r="A991" s="1">
        <v>57</v>
      </c>
      <c r="B991" s="1">
        <v>2012</v>
      </c>
      <c r="C991" s="2">
        <v>0</v>
      </c>
      <c r="D991" s="4">
        <v>6.9021200000000005E-2</v>
      </c>
      <c r="E991" s="4">
        <v>0.1380256</v>
      </c>
      <c r="F991" s="4">
        <v>4.8250300000000003E-2</v>
      </c>
      <c r="G991" s="4">
        <v>0.81767080000000003</v>
      </c>
      <c r="H991" s="4">
        <v>0.2447781</v>
      </c>
      <c r="I991">
        <f t="shared" si="100"/>
        <v>0</v>
      </c>
      <c r="J991">
        <f t="shared" si="100"/>
        <v>0</v>
      </c>
      <c r="K991">
        <f t="shared" si="100"/>
        <v>0</v>
      </c>
      <c r="L991">
        <f t="shared" si="100"/>
        <v>0</v>
      </c>
      <c r="M991">
        <f t="shared" si="100"/>
        <v>0</v>
      </c>
      <c r="N991">
        <f t="shared" si="100"/>
        <v>0</v>
      </c>
      <c r="O991">
        <f t="shared" si="100"/>
        <v>1</v>
      </c>
      <c r="P991">
        <f t="shared" si="100"/>
        <v>0</v>
      </c>
      <c r="Q991">
        <f t="shared" si="100"/>
        <v>0</v>
      </c>
      <c r="R991">
        <v>0.74019887125132688</v>
      </c>
    </row>
    <row r="992" spans="1:18" x14ac:dyDescent="0.3">
      <c r="A992" s="1">
        <v>462</v>
      </c>
      <c r="B992" s="1">
        <v>2013</v>
      </c>
      <c r="C992" s="2">
        <v>0</v>
      </c>
      <c r="D992" s="4">
        <v>5.3957499999999999E-2</v>
      </c>
      <c r="E992" s="4">
        <v>3.6774599999999998E-2</v>
      </c>
      <c r="F992" s="4">
        <v>4.2874500000000003E-2</v>
      </c>
      <c r="G992" s="4">
        <v>0.4889174</v>
      </c>
      <c r="H992" s="4">
        <v>0.1256428</v>
      </c>
      <c r="I992">
        <f t="shared" ref="I992:Q1001" si="101">IF($B992=I$1, 1, 0)</f>
        <v>0</v>
      </c>
      <c r="J992">
        <f t="shared" si="101"/>
        <v>0</v>
      </c>
      <c r="K992">
        <f t="shared" si="101"/>
        <v>0</v>
      </c>
      <c r="L992">
        <f t="shared" si="101"/>
        <v>0</v>
      </c>
      <c r="M992">
        <f t="shared" si="101"/>
        <v>0</v>
      </c>
      <c r="N992">
        <f t="shared" si="101"/>
        <v>0</v>
      </c>
      <c r="O992">
        <f t="shared" si="101"/>
        <v>0</v>
      </c>
      <c r="P992">
        <f t="shared" si="101"/>
        <v>1</v>
      </c>
      <c r="Q992">
        <f t="shared" si="101"/>
        <v>0</v>
      </c>
      <c r="R992">
        <v>0.7400414858828912</v>
      </c>
    </row>
    <row r="993" spans="1:18" x14ac:dyDescent="0.3">
      <c r="A993" s="1">
        <v>267</v>
      </c>
      <c r="B993" s="1">
        <v>2010</v>
      </c>
      <c r="C993" s="2">
        <v>0</v>
      </c>
      <c r="D993" s="4">
        <v>-5.2328800000000002E-2</v>
      </c>
      <c r="E993" s="4">
        <v>-1.875254</v>
      </c>
      <c r="F993" s="4">
        <v>-0.254492</v>
      </c>
      <c r="G993" s="4">
        <v>0.2491708</v>
      </c>
      <c r="H993" s="4">
        <v>0.1375093</v>
      </c>
      <c r="I993">
        <f t="shared" si="101"/>
        <v>0</v>
      </c>
      <c r="J993">
        <f t="shared" si="101"/>
        <v>0</v>
      </c>
      <c r="K993">
        <f t="shared" si="101"/>
        <v>0</v>
      </c>
      <c r="L993">
        <f t="shared" si="101"/>
        <v>0</v>
      </c>
      <c r="M993">
        <f t="shared" si="101"/>
        <v>1</v>
      </c>
      <c r="N993">
        <f t="shared" si="101"/>
        <v>0</v>
      </c>
      <c r="O993">
        <f t="shared" si="101"/>
        <v>0</v>
      </c>
      <c r="P993">
        <f t="shared" si="101"/>
        <v>0</v>
      </c>
      <c r="Q993">
        <f t="shared" si="101"/>
        <v>0</v>
      </c>
      <c r="R993">
        <v>0.73987654785848378</v>
      </c>
    </row>
    <row r="994" spans="1:18" x14ac:dyDescent="0.3">
      <c r="A994" s="1">
        <v>575</v>
      </c>
      <c r="B994" s="1">
        <v>2007</v>
      </c>
      <c r="C994" s="2">
        <v>0</v>
      </c>
      <c r="D994" s="4">
        <v>0.28378150000000002</v>
      </c>
      <c r="E994" s="4">
        <v>9.6310000000000005E-4</v>
      </c>
      <c r="F994" s="4">
        <v>3.9500599999999997E-2</v>
      </c>
      <c r="G994" s="4">
        <v>1.04704</v>
      </c>
      <c r="H994" s="4">
        <v>0.4090568</v>
      </c>
      <c r="I994">
        <f t="shared" si="101"/>
        <v>0</v>
      </c>
      <c r="J994">
        <f t="shared" si="101"/>
        <v>1</v>
      </c>
      <c r="K994">
        <f t="shared" si="101"/>
        <v>0</v>
      </c>
      <c r="L994">
        <f t="shared" si="101"/>
        <v>0</v>
      </c>
      <c r="M994">
        <f t="shared" si="101"/>
        <v>0</v>
      </c>
      <c r="N994">
        <f t="shared" si="101"/>
        <v>0</v>
      </c>
      <c r="O994">
        <f t="shared" si="101"/>
        <v>0</v>
      </c>
      <c r="P994">
        <f t="shared" si="101"/>
        <v>0</v>
      </c>
      <c r="Q994">
        <f t="shared" si="101"/>
        <v>0</v>
      </c>
      <c r="R994">
        <v>0.73944768295881413</v>
      </c>
    </row>
    <row r="995" spans="1:18" x14ac:dyDescent="0.3">
      <c r="A995" s="1">
        <v>287</v>
      </c>
      <c r="B995" s="1">
        <v>2005</v>
      </c>
      <c r="C995" s="2">
        <v>0</v>
      </c>
      <c r="D995" s="4">
        <v>3.4210600000000001E-2</v>
      </c>
      <c r="E995" s="4">
        <v>0.2843947</v>
      </c>
      <c r="F995" s="4">
        <v>3.7033499999999997E-2</v>
      </c>
      <c r="G995" s="4">
        <v>0.99150709999999997</v>
      </c>
      <c r="H995" s="4">
        <v>0.3677629</v>
      </c>
      <c r="I995">
        <f t="shared" si="101"/>
        <v>0</v>
      </c>
      <c r="J995">
        <f t="shared" si="101"/>
        <v>0</v>
      </c>
      <c r="K995">
        <f t="shared" si="101"/>
        <v>0</v>
      </c>
      <c r="L995">
        <f t="shared" si="101"/>
        <v>0</v>
      </c>
      <c r="M995">
        <f t="shared" si="101"/>
        <v>0</v>
      </c>
      <c r="N995">
        <f t="shared" si="101"/>
        <v>0</v>
      </c>
      <c r="O995">
        <f t="shared" si="101"/>
        <v>0</v>
      </c>
      <c r="P995">
        <f t="shared" si="101"/>
        <v>0</v>
      </c>
      <c r="Q995">
        <f t="shared" si="101"/>
        <v>0</v>
      </c>
      <c r="R995">
        <v>0.73883563619900505</v>
      </c>
    </row>
    <row r="996" spans="1:18" x14ac:dyDescent="0.3">
      <c r="A996" s="1">
        <v>127</v>
      </c>
      <c r="B996" s="1">
        <v>2008</v>
      </c>
      <c r="C996" s="2">
        <v>0</v>
      </c>
      <c r="D996" s="4">
        <v>2.60033E-2</v>
      </c>
      <c r="E996" s="4">
        <v>-0.1151108</v>
      </c>
      <c r="F996" s="4">
        <v>4.6383099999999997E-2</v>
      </c>
      <c r="G996" s="4">
        <v>1.212825</v>
      </c>
      <c r="H996" s="4">
        <v>0.199852</v>
      </c>
      <c r="I996">
        <f t="shared" si="101"/>
        <v>0</v>
      </c>
      <c r="J996">
        <f t="shared" si="101"/>
        <v>0</v>
      </c>
      <c r="K996">
        <f t="shared" si="101"/>
        <v>1</v>
      </c>
      <c r="L996">
        <f t="shared" si="101"/>
        <v>0</v>
      </c>
      <c r="M996">
        <f t="shared" si="101"/>
        <v>0</v>
      </c>
      <c r="N996">
        <f t="shared" si="101"/>
        <v>0</v>
      </c>
      <c r="O996">
        <f t="shared" si="101"/>
        <v>0</v>
      </c>
      <c r="P996">
        <f t="shared" si="101"/>
        <v>0</v>
      </c>
      <c r="Q996">
        <f t="shared" si="101"/>
        <v>0</v>
      </c>
      <c r="R996">
        <v>0.7385675622232154</v>
      </c>
    </row>
    <row r="997" spans="1:18" x14ac:dyDescent="0.3">
      <c r="A997" s="1">
        <v>145</v>
      </c>
      <c r="B997" s="1">
        <v>2013</v>
      </c>
      <c r="C997" s="2">
        <v>0</v>
      </c>
      <c r="D997" s="4">
        <v>0.3469795</v>
      </c>
      <c r="E997" s="4">
        <v>0.3483928</v>
      </c>
      <c r="F997" s="4">
        <v>4.2032899999999998E-2</v>
      </c>
      <c r="G997" s="4">
        <v>0.75913019999999998</v>
      </c>
      <c r="H997" s="4">
        <v>0.65250470000000005</v>
      </c>
      <c r="I997">
        <f t="shared" si="101"/>
        <v>0</v>
      </c>
      <c r="J997">
        <f t="shared" si="101"/>
        <v>0</v>
      </c>
      <c r="K997">
        <f t="shared" si="101"/>
        <v>0</v>
      </c>
      <c r="L997">
        <f t="shared" si="101"/>
        <v>0</v>
      </c>
      <c r="M997">
        <f t="shared" si="101"/>
        <v>0</v>
      </c>
      <c r="N997">
        <f t="shared" si="101"/>
        <v>0</v>
      </c>
      <c r="O997">
        <f t="shared" si="101"/>
        <v>0</v>
      </c>
      <c r="P997">
        <f t="shared" si="101"/>
        <v>1</v>
      </c>
      <c r="Q997">
        <f t="shared" si="101"/>
        <v>0</v>
      </c>
      <c r="R997">
        <v>0.73823894553073166</v>
      </c>
    </row>
    <row r="998" spans="1:18" x14ac:dyDescent="0.3">
      <c r="A998" s="1">
        <v>437</v>
      </c>
      <c r="B998" s="1">
        <v>2010</v>
      </c>
      <c r="C998" s="2">
        <v>0</v>
      </c>
      <c r="D998" s="4">
        <v>0.1437889</v>
      </c>
      <c r="E998" s="4">
        <v>0.1923531</v>
      </c>
      <c r="F998" s="4">
        <v>3.31715E-2</v>
      </c>
      <c r="G998" s="4">
        <v>0.2191553</v>
      </c>
      <c r="H998" s="4">
        <v>1.127111</v>
      </c>
      <c r="I998">
        <f t="shared" si="101"/>
        <v>0</v>
      </c>
      <c r="J998">
        <f t="shared" si="101"/>
        <v>0</v>
      </c>
      <c r="K998">
        <f t="shared" si="101"/>
        <v>0</v>
      </c>
      <c r="L998">
        <f t="shared" si="101"/>
        <v>0</v>
      </c>
      <c r="M998">
        <f t="shared" si="101"/>
        <v>1</v>
      </c>
      <c r="N998">
        <f t="shared" si="101"/>
        <v>0</v>
      </c>
      <c r="O998">
        <f t="shared" si="101"/>
        <v>0</v>
      </c>
      <c r="P998">
        <f t="shared" si="101"/>
        <v>0</v>
      </c>
      <c r="Q998">
        <f t="shared" si="101"/>
        <v>0</v>
      </c>
      <c r="R998">
        <v>0.73816780285365646</v>
      </c>
    </row>
    <row r="999" spans="1:18" x14ac:dyDescent="0.3">
      <c r="A999" s="1">
        <v>99</v>
      </c>
      <c r="B999" s="1">
        <v>2010</v>
      </c>
      <c r="C999" s="2">
        <v>0</v>
      </c>
      <c r="D999" s="4">
        <v>1.09268E-2</v>
      </c>
      <c r="E999" s="4">
        <v>-0.2080167</v>
      </c>
      <c r="F999" s="4">
        <v>6.0987199999999998E-2</v>
      </c>
      <c r="G999" s="4">
        <v>1.3201940000000001</v>
      </c>
      <c r="H999" s="4">
        <v>0.36061009999999999</v>
      </c>
      <c r="I999">
        <f t="shared" si="101"/>
        <v>0</v>
      </c>
      <c r="J999">
        <f t="shared" si="101"/>
        <v>0</v>
      </c>
      <c r="K999">
        <f t="shared" si="101"/>
        <v>0</v>
      </c>
      <c r="L999">
        <f t="shared" si="101"/>
        <v>0</v>
      </c>
      <c r="M999">
        <f t="shared" si="101"/>
        <v>1</v>
      </c>
      <c r="N999">
        <f t="shared" si="101"/>
        <v>0</v>
      </c>
      <c r="O999">
        <f t="shared" si="101"/>
        <v>0</v>
      </c>
      <c r="P999">
        <f t="shared" si="101"/>
        <v>0</v>
      </c>
      <c r="Q999">
        <f t="shared" si="101"/>
        <v>0</v>
      </c>
      <c r="R999">
        <v>0.73795633485431256</v>
      </c>
    </row>
    <row r="1000" spans="1:18" x14ac:dyDescent="0.3">
      <c r="A1000" s="1">
        <v>449</v>
      </c>
      <c r="B1000" s="1">
        <v>2013</v>
      </c>
      <c r="C1000" s="2">
        <v>0</v>
      </c>
      <c r="D1000" s="4">
        <v>0.2691114</v>
      </c>
      <c r="E1000" s="4">
        <v>-0.1534913</v>
      </c>
      <c r="F1000" s="4">
        <v>3.3379300000000001E-2</v>
      </c>
      <c r="G1000" s="4">
        <v>1.5137370000000001</v>
      </c>
      <c r="H1000" s="4">
        <v>0.205426</v>
      </c>
      <c r="I1000">
        <f t="shared" si="101"/>
        <v>0</v>
      </c>
      <c r="J1000">
        <f t="shared" si="101"/>
        <v>0</v>
      </c>
      <c r="K1000">
        <f t="shared" si="101"/>
        <v>0</v>
      </c>
      <c r="L1000">
        <f t="shared" si="101"/>
        <v>0</v>
      </c>
      <c r="M1000">
        <f t="shared" si="101"/>
        <v>0</v>
      </c>
      <c r="N1000">
        <f t="shared" si="101"/>
        <v>0</v>
      </c>
      <c r="O1000">
        <f t="shared" si="101"/>
        <v>0</v>
      </c>
      <c r="P1000">
        <f t="shared" si="101"/>
        <v>1</v>
      </c>
      <c r="Q1000">
        <f t="shared" si="101"/>
        <v>0</v>
      </c>
      <c r="R1000">
        <v>0.73671566483239426</v>
      </c>
    </row>
    <row r="1001" spans="1:18" x14ac:dyDescent="0.3">
      <c r="A1001" s="1">
        <v>58</v>
      </c>
      <c r="B1001" s="1">
        <v>2012</v>
      </c>
      <c r="C1001" s="2">
        <v>0</v>
      </c>
      <c r="D1001" s="4">
        <v>9.1900700000000002E-2</v>
      </c>
      <c r="E1001" s="4">
        <v>0.15276790000000001</v>
      </c>
      <c r="F1001" s="4">
        <v>3.2725799999999999E-2</v>
      </c>
      <c r="G1001" s="4">
        <v>0.4805025</v>
      </c>
      <c r="H1001" s="4">
        <v>0.1235142</v>
      </c>
      <c r="I1001">
        <f t="shared" si="101"/>
        <v>0</v>
      </c>
      <c r="J1001">
        <f t="shared" si="101"/>
        <v>0</v>
      </c>
      <c r="K1001">
        <f t="shared" si="101"/>
        <v>0</v>
      </c>
      <c r="L1001">
        <f t="shared" si="101"/>
        <v>0</v>
      </c>
      <c r="M1001">
        <f t="shared" si="101"/>
        <v>0</v>
      </c>
      <c r="N1001">
        <f t="shared" si="101"/>
        <v>0</v>
      </c>
      <c r="O1001">
        <f t="shared" si="101"/>
        <v>1</v>
      </c>
      <c r="P1001">
        <f t="shared" si="101"/>
        <v>0</v>
      </c>
      <c r="Q1001">
        <f t="shared" si="101"/>
        <v>0</v>
      </c>
      <c r="R1001">
        <v>0.73657788620228415</v>
      </c>
    </row>
    <row r="1002" spans="1:18" x14ac:dyDescent="0.3">
      <c r="A1002" s="1">
        <v>616</v>
      </c>
      <c r="B1002" s="1">
        <v>2010</v>
      </c>
      <c r="C1002" s="2">
        <v>0</v>
      </c>
      <c r="D1002" s="4">
        <v>0.31829020000000002</v>
      </c>
      <c r="E1002" s="4">
        <v>0.13087969999999999</v>
      </c>
      <c r="F1002" s="4">
        <v>5.1798200000000003E-2</v>
      </c>
      <c r="G1002" s="4">
        <v>0.32544050000000002</v>
      </c>
      <c r="H1002" s="4">
        <v>0.44428679999999998</v>
      </c>
      <c r="I1002">
        <f t="shared" ref="I1002:Q1011" si="102">IF($B1002=I$1, 1, 0)</f>
        <v>0</v>
      </c>
      <c r="J1002">
        <f t="shared" si="102"/>
        <v>0</v>
      </c>
      <c r="K1002">
        <f t="shared" si="102"/>
        <v>0</v>
      </c>
      <c r="L1002">
        <f t="shared" si="102"/>
        <v>0</v>
      </c>
      <c r="M1002">
        <f t="shared" si="102"/>
        <v>1</v>
      </c>
      <c r="N1002">
        <f t="shared" si="102"/>
        <v>0</v>
      </c>
      <c r="O1002">
        <f t="shared" si="102"/>
        <v>0</v>
      </c>
      <c r="P1002">
        <f t="shared" si="102"/>
        <v>0</v>
      </c>
      <c r="Q1002">
        <f t="shared" si="102"/>
        <v>0</v>
      </c>
      <c r="R1002">
        <v>0.73650728171099844</v>
      </c>
    </row>
    <row r="1003" spans="1:18" x14ac:dyDescent="0.3">
      <c r="A1003" s="1">
        <v>197</v>
      </c>
      <c r="B1003" s="1">
        <v>2012</v>
      </c>
      <c r="C1003" s="2">
        <v>0</v>
      </c>
      <c r="D1003" s="4">
        <v>0.13651559999999999</v>
      </c>
      <c r="E1003" s="4">
        <v>0.16683539999999999</v>
      </c>
      <c r="F1003" s="4">
        <v>4.0169700000000003E-2</v>
      </c>
      <c r="G1003" s="4">
        <v>1.187486</v>
      </c>
      <c r="H1003" s="4">
        <v>0.29889349999999998</v>
      </c>
      <c r="I1003">
        <f t="shared" si="102"/>
        <v>0</v>
      </c>
      <c r="J1003">
        <f t="shared" si="102"/>
        <v>0</v>
      </c>
      <c r="K1003">
        <f t="shared" si="102"/>
        <v>0</v>
      </c>
      <c r="L1003">
        <f t="shared" si="102"/>
        <v>0</v>
      </c>
      <c r="M1003">
        <f t="shared" si="102"/>
        <v>0</v>
      </c>
      <c r="N1003">
        <f t="shared" si="102"/>
        <v>0</v>
      </c>
      <c r="O1003">
        <f t="shared" si="102"/>
        <v>1</v>
      </c>
      <c r="P1003">
        <f t="shared" si="102"/>
        <v>0</v>
      </c>
      <c r="Q1003">
        <f t="shared" si="102"/>
        <v>0</v>
      </c>
      <c r="R1003">
        <v>0.73560491877371315</v>
      </c>
    </row>
    <row r="1004" spans="1:18" x14ac:dyDescent="0.3">
      <c r="A1004" s="1">
        <v>352</v>
      </c>
      <c r="B1004" s="1">
        <v>2005</v>
      </c>
      <c r="C1004" s="2">
        <v>0</v>
      </c>
      <c r="D1004" s="4">
        <v>0.4320486</v>
      </c>
      <c r="E1004" s="4">
        <v>0.23156860000000001</v>
      </c>
      <c r="F1004" s="4">
        <v>7.5750799999999993E-2</v>
      </c>
      <c r="G1004" s="4">
        <v>6.7143449999999998</v>
      </c>
      <c r="H1004" s="4">
        <v>0.21677389999999999</v>
      </c>
      <c r="I1004">
        <f t="shared" si="102"/>
        <v>0</v>
      </c>
      <c r="J1004">
        <f t="shared" si="102"/>
        <v>0</v>
      </c>
      <c r="K1004">
        <f t="shared" si="102"/>
        <v>0</v>
      </c>
      <c r="L1004">
        <f t="shared" si="102"/>
        <v>0</v>
      </c>
      <c r="M1004">
        <f t="shared" si="102"/>
        <v>0</v>
      </c>
      <c r="N1004">
        <f t="shared" si="102"/>
        <v>0</v>
      </c>
      <c r="O1004">
        <f t="shared" si="102"/>
        <v>0</v>
      </c>
      <c r="P1004">
        <f t="shared" si="102"/>
        <v>0</v>
      </c>
      <c r="Q1004">
        <f t="shared" si="102"/>
        <v>0</v>
      </c>
      <c r="R1004">
        <v>0.73553604170438447</v>
      </c>
    </row>
    <row r="1005" spans="1:18" x14ac:dyDescent="0.3">
      <c r="A1005" s="1">
        <v>4</v>
      </c>
      <c r="B1005" s="1">
        <v>2007</v>
      </c>
      <c r="C1005" s="2">
        <v>0</v>
      </c>
      <c r="D1005" s="4">
        <v>2.5840800000000001E-2</v>
      </c>
      <c r="E1005" s="4">
        <v>0.1059324</v>
      </c>
      <c r="F1005" s="4">
        <v>4.3509800000000001E-2</v>
      </c>
      <c r="G1005" s="4">
        <v>0.7934194</v>
      </c>
      <c r="H1005" s="4">
        <v>9.9376999999999993E-2</v>
      </c>
      <c r="I1005">
        <f t="shared" si="102"/>
        <v>0</v>
      </c>
      <c r="J1005">
        <f t="shared" si="102"/>
        <v>1</v>
      </c>
      <c r="K1005">
        <f t="shared" si="102"/>
        <v>0</v>
      </c>
      <c r="L1005">
        <f t="shared" si="102"/>
        <v>0</v>
      </c>
      <c r="M1005">
        <f t="shared" si="102"/>
        <v>0</v>
      </c>
      <c r="N1005">
        <f t="shared" si="102"/>
        <v>0</v>
      </c>
      <c r="O1005">
        <f t="shared" si="102"/>
        <v>0</v>
      </c>
      <c r="P1005">
        <f t="shared" si="102"/>
        <v>0</v>
      </c>
      <c r="Q1005">
        <f t="shared" si="102"/>
        <v>0</v>
      </c>
      <c r="R1005">
        <v>0.73454578128152248</v>
      </c>
    </row>
    <row r="1006" spans="1:18" x14ac:dyDescent="0.3">
      <c r="A1006" s="1">
        <v>532</v>
      </c>
      <c r="B1006" s="1">
        <v>2010</v>
      </c>
      <c r="C1006" s="2">
        <v>0</v>
      </c>
      <c r="D1006" s="4">
        <v>4.4869399999999997E-2</v>
      </c>
      <c r="E1006" s="4">
        <v>0.31895430000000002</v>
      </c>
      <c r="F1006" s="4">
        <v>3.6830500000000002E-2</v>
      </c>
      <c r="G1006" s="4">
        <v>0.58341949999999998</v>
      </c>
      <c r="H1006" s="4">
        <v>0.20268530000000001</v>
      </c>
      <c r="I1006">
        <f t="shared" si="102"/>
        <v>0</v>
      </c>
      <c r="J1006">
        <f t="shared" si="102"/>
        <v>0</v>
      </c>
      <c r="K1006">
        <f t="shared" si="102"/>
        <v>0</v>
      </c>
      <c r="L1006">
        <f t="shared" si="102"/>
        <v>0</v>
      </c>
      <c r="M1006">
        <f t="shared" si="102"/>
        <v>1</v>
      </c>
      <c r="N1006">
        <f t="shared" si="102"/>
        <v>0</v>
      </c>
      <c r="O1006">
        <f t="shared" si="102"/>
        <v>0</v>
      </c>
      <c r="P1006">
        <f t="shared" si="102"/>
        <v>0</v>
      </c>
      <c r="Q1006">
        <f t="shared" si="102"/>
        <v>0</v>
      </c>
      <c r="R1006">
        <v>0.73451656761568718</v>
      </c>
    </row>
    <row r="1007" spans="1:18" x14ac:dyDescent="0.3">
      <c r="A1007" s="1">
        <v>239</v>
      </c>
      <c r="B1007" s="1">
        <v>2010</v>
      </c>
      <c r="C1007" s="2">
        <v>0</v>
      </c>
      <c r="D1007" s="4">
        <v>-8.2410499999999998E-2</v>
      </c>
      <c r="E1007" s="4">
        <v>0.14479980000000001</v>
      </c>
      <c r="F1007" s="4">
        <v>3.7982200000000001E-2</v>
      </c>
      <c r="G1007" s="4">
        <v>0.31191190000000002</v>
      </c>
      <c r="H1007" s="4">
        <v>9.0222300000000005E-2</v>
      </c>
      <c r="I1007">
        <f t="shared" si="102"/>
        <v>0</v>
      </c>
      <c r="J1007">
        <f t="shared" si="102"/>
        <v>0</v>
      </c>
      <c r="K1007">
        <f t="shared" si="102"/>
        <v>0</v>
      </c>
      <c r="L1007">
        <f t="shared" si="102"/>
        <v>0</v>
      </c>
      <c r="M1007">
        <f t="shared" si="102"/>
        <v>1</v>
      </c>
      <c r="N1007">
        <f t="shared" si="102"/>
        <v>0</v>
      </c>
      <c r="O1007">
        <f t="shared" si="102"/>
        <v>0</v>
      </c>
      <c r="P1007">
        <f t="shared" si="102"/>
        <v>0</v>
      </c>
      <c r="Q1007">
        <f t="shared" si="102"/>
        <v>0</v>
      </c>
      <c r="R1007">
        <v>0.734356528160924</v>
      </c>
    </row>
    <row r="1008" spans="1:18" x14ac:dyDescent="0.3">
      <c r="A1008" s="1">
        <v>129</v>
      </c>
      <c r="B1008" s="1">
        <v>2010</v>
      </c>
      <c r="C1008" s="2">
        <v>0</v>
      </c>
      <c r="D1008" s="4">
        <v>4.4375400000000002E-2</v>
      </c>
      <c r="E1008" s="4">
        <v>0.51728770000000002</v>
      </c>
      <c r="F1008" s="4">
        <v>8.2619899999999996E-2</v>
      </c>
      <c r="G1008" s="4">
        <v>2.6127690000000001</v>
      </c>
      <c r="H1008" s="4">
        <v>0.32634459999999998</v>
      </c>
      <c r="I1008">
        <f t="shared" si="102"/>
        <v>0</v>
      </c>
      <c r="J1008">
        <f t="shared" si="102"/>
        <v>0</v>
      </c>
      <c r="K1008">
        <f t="shared" si="102"/>
        <v>0</v>
      </c>
      <c r="L1008">
        <f t="shared" si="102"/>
        <v>0</v>
      </c>
      <c r="M1008">
        <f t="shared" si="102"/>
        <v>1</v>
      </c>
      <c r="N1008">
        <f t="shared" si="102"/>
        <v>0</v>
      </c>
      <c r="O1008">
        <f t="shared" si="102"/>
        <v>0</v>
      </c>
      <c r="P1008">
        <f t="shared" si="102"/>
        <v>0</v>
      </c>
      <c r="Q1008">
        <f t="shared" si="102"/>
        <v>0</v>
      </c>
      <c r="R1008">
        <v>0.73421068289712488</v>
      </c>
    </row>
    <row r="1009" spans="1:18" x14ac:dyDescent="0.3">
      <c r="A1009" s="1">
        <v>635</v>
      </c>
      <c r="B1009" s="1">
        <v>2010</v>
      </c>
      <c r="C1009" s="2">
        <v>0</v>
      </c>
      <c r="D1009" s="4">
        <v>0.4394208</v>
      </c>
      <c r="E1009" s="4">
        <v>0.55543629999999999</v>
      </c>
      <c r="F1009" s="4">
        <v>6.03391E-2</v>
      </c>
      <c r="G1009" s="4">
        <v>4.5538230000000004</v>
      </c>
      <c r="H1009" s="4">
        <v>0.2277479</v>
      </c>
      <c r="I1009">
        <f t="shared" si="102"/>
        <v>0</v>
      </c>
      <c r="J1009">
        <f t="shared" si="102"/>
        <v>0</v>
      </c>
      <c r="K1009">
        <f t="shared" si="102"/>
        <v>0</v>
      </c>
      <c r="L1009">
        <f t="shared" si="102"/>
        <v>0</v>
      </c>
      <c r="M1009">
        <f t="shared" si="102"/>
        <v>1</v>
      </c>
      <c r="N1009">
        <f t="shared" si="102"/>
        <v>0</v>
      </c>
      <c r="O1009">
        <f t="shared" si="102"/>
        <v>0</v>
      </c>
      <c r="P1009">
        <f t="shared" si="102"/>
        <v>0</v>
      </c>
      <c r="Q1009">
        <f t="shared" si="102"/>
        <v>0</v>
      </c>
      <c r="R1009">
        <v>0.73407578872951984</v>
      </c>
    </row>
    <row r="1010" spans="1:18" x14ac:dyDescent="0.3">
      <c r="A1010" s="1">
        <v>589</v>
      </c>
      <c r="B1010" s="1">
        <v>2011</v>
      </c>
      <c r="C1010" s="2">
        <v>0</v>
      </c>
      <c r="D1010" s="4">
        <v>1.6442E-3</v>
      </c>
      <c r="E1010" s="4">
        <v>-4.5234000000000003E-3</v>
      </c>
      <c r="F1010" s="4">
        <v>3.8293000000000001E-2</v>
      </c>
      <c r="G1010" s="4">
        <v>1.690464</v>
      </c>
      <c r="H1010" s="4">
        <v>9.1414300000000004E-2</v>
      </c>
      <c r="I1010">
        <f t="shared" si="102"/>
        <v>0</v>
      </c>
      <c r="J1010">
        <f t="shared" si="102"/>
        <v>0</v>
      </c>
      <c r="K1010">
        <f t="shared" si="102"/>
        <v>0</v>
      </c>
      <c r="L1010">
        <f t="shared" si="102"/>
        <v>0</v>
      </c>
      <c r="M1010">
        <f t="shared" si="102"/>
        <v>0</v>
      </c>
      <c r="N1010">
        <f t="shared" si="102"/>
        <v>1</v>
      </c>
      <c r="O1010">
        <f t="shared" si="102"/>
        <v>0</v>
      </c>
      <c r="P1010">
        <f t="shared" si="102"/>
        <v>0</v>
      </c>
      <c r="Q1010">
        <f t="shared" si="102"/>
        <v>0</v>
      </c>
      <c r="R1010">
        <v>0.73393121720428256</v>
      </c>
    </row>
    <row r="1011" spans="1:18" x14ac:dyDescent="0.3">
      <c r="A1011" s="1">
        <v>129</v>
      </c>
      <c r="B1011" s="1">
        <v>2006</v>
      </c>
      <c r="C1011" s="2">
        <v>0</v>
      </c>
      <c r="D1011" s="4">
        <v>-4.0299000000000003E-3</v>
      </c>
      <c r="E1011" s="4">
        <v>0.47902410000000001</v>
      </c>
      <c r="F1011" s="4">
        <v>5.26586E-2</v>
      </c>
      <c r="G1011" s="4">
        <v>2.2355740000000002</v>
      </c>
      <c r="H1011" s="4">
        <v>0.3125038</v>
      </c>
      <c r="I1011">
        <f t="shared" si="102"/>
        <v>1</v>
      </c>
      <c r="J1011">
        <f t="shared" si="102"/>
        <v>0</v>
      </c>
      <c r="K1011">
        <f t="shared" si="102"/>
        <v>0</v>
      </c>
      <c r="L1011">
        <f t="shared" si="102"/>
        <v>0</v>
      </c>
      <c r="M1011">
        <f t="shared" si="102"/>
        <v>0</v>
      </c>
      <c r="N1011">
        <f t="shared" si="102"/>
        <v>0</v>
      </c>
      <c r="O1011">
        <f t="shared" si="102"/>
        <v>0</v>
      </c>
      <c r="P1011">
        <f t="shared" si="102"/>
        <v>0</v>
      </c>
      <c r="Q1011">
        <f t="shared" si="102"/>
        <v>0</v>
      </c>
      <c r="R1011">
        <v>0.7333638568228944</v>
      </c>
    </row>
    <row r="1012" spans="1:18" x14ac:dyDescent="0.3">
      <c r="A1012" s="1">
        <v>71</v>
      </c>
      <c r="B1012" s="1">
        <v>2012</v>
      </c>
      <c r="C1012" s="2">
        <v>0</v>
      </c>
      <c r="D1012" s="4">
        <v>0.21110619999999999</v>
      </c>
      <c r="E1012" s="4">
        <v>0.44686369999999997</v>
      </c>
      <c r="F1012" s="4">
        <v>6.4445600000000006E-2</v>
      </c>
      <c r="G1012" s="4">
        <v>2.0454460000000001</v>
      </c>
      <c r="H1012" s="4">
        <v>0.31090889999999999</v>
      </c>
      <c r="I1012">
        <f t="shared" ref="I1012:Q1021" si="103">IF($B1012=I$1, 1, 0)</f>
        <v>0</v>
      </c>
      <c r="J1012">
        <f t="shared" si="103"/>
        <v>0</v>
      </c>
      <c r="K1012">
        <f t="shared" si="103"/>
        <v>0</v>
      </c>
      <c r="L1012">
        <f t="shared" si="103"/>
        <v>0</v>
      </c>
      <c r="M1012">
        <f t="shared" si="103"/>
        <v>0</v>
      </c>
      <c r="N1012">
        <f t="shared" si="103"/>
        <v>0</v>
      </c>
      <c r="O1012">
        <f t="shared" si="103"/>
        <v>1</v>
      </c>
      <c r="P1012">
        <f t="shared" si="103"/>
        <v>0</v>
      </c>
      <c r="Q1012">
        <f t="shared" si="103"/>
        <v>0</v>
      </c>
      <c r="R1012">
        <v>0.73335999417104958</v>
      </c>
    </row>
    <row r="1013" spans="1:18" x14ac:dyDescent="0.3">
      <c r="A1013" s="1">
        <v>465</v>
      </c>
      <c r="B1013" s="1">
        <v>2010</v>
      </c>
      <c r="C1013" s="2">
        <v>0</v>
      </c>
      <c r="D1013" s="4">
        <v>3.0341999999999999E-3</v>
      </c>
      <c r="E1013" s="4">
        <v>0.1317402</v>
      </c>
      <c r="F1013" s="4">
        <v>6.9402800000000001E-2</v>
      </c>
      <c r="G1013" s="4">
        <v>0.87281050000000004</v>
      </c>
      <c r="H1013" s="4">
        <v>0.18552769999999999</v>
      </c>
      <c r="I1013">
        <f t="shared" si="103"/>
        <v>0</v>
      </c>
      <c r="J1013">
        <f t="shared" si="103"/>
        <v>0</v>
      </c>
      <c r="K1013">
        <f t="shared" si="103"/>
        <v>0</v>
      </c>
      <c r="L1013">
        <f t="shared" si="103"/>
        <v>0</v>
      </c>
      <c r="M1013">
        <f t="shared" si="103"/>
        <v>1</v>
      </c>
      <c r="N1013">
        <f t="shared" si="103"/>
        <v>0</v>
      </c>
      <c r="O1013">
        <f t="shared" si="103"/>
        <v>0</v>
      </c>
      <c r="P1013">
        <f t="shared" si="103"/>
        <v>0</v>
      </c>
      <c r="Q1013">
        <f t="shared" si="103"/>
        <v>0</v>
      </c>
      <c r="R1013">
        <v>0.73271863141833804</v>
      </c>
    </row>
    <row r="1014" spans="1:18" x14ac:dyDescent="0.3">
      <c r="A1014" s="1">
        <v>488</v>
      </c>
      <c r="B1014" s="1">
        <v>2005</v>
      </c>
      <c r="C1014" s="2">
        <v>0</v>
      </c>
      <c r="D1014" s="4">
        <v>0.12220590000000001</v>
      </c>
      <c r="E1014" s="4">
        <v>0.68328239999999996</v>
      </c>
      <c r="F1014" s="4">
        <v>8.7112400000000006E-2</v>
      </c>
      <c r="G1014" s="4">
        <v>2.4849009999999998</v>
      </c>
      <c r="H1014" s="4">
        <v>0.29749229999999999</v>
      </c>
      <c r="I1014">
        <f t="shared" si="103"/>
        <v>0</v>
      </c>
      <c r="J1014">
        <f t="shared" si="103"/>
        <v>0</v>
      </c>
      <c r="K1014">
        <f t="shared" si="103"/>
        <v>0</v>
      </c>
      <c r="L1014">
        <f t="shared" si="103"/>
        <v>0</v>
      </c>
      <c r="M1014">
        <f t="shared" si="103"/>
        <v>0</v>
      </c>
      <c r="N1014">
        <f t="shared" si="103"/>
        <v>0</v>
      </c>
      <c r="O1014">
        <f t="shared" si="103"/>
        <v>0</v>
      </c>
      <c r="P1014">
        <f t="shared" si="103"/>
        <v>0</v>
      </c>
      <c r="Q1014">
        <f t="shared" si="103"/>
        <v>0</v>
      </c>
      <c r="R1014">
        <v>0.73212409748664165</v>
      </c>
    </row>
    <row r="1015" spans="1:18" x14ac:dyDescent="0.3">
      <c r="A1015" s="1">
        <v>441</v>
      </c>
      <c r="B1015" s="1">
        <v>2010</v>
      </c>
      <c r="C1015" s="2">
        <v>0</v>
      </c>
      <c r="D1015" s="4">
        <v>0.1232731</v>
      </c>
      <c r="E1015" s="4">
        <v>0.19565080000000001</v>
      </c>
      <c r="F1015" s="4">
        <v>6.7057500000000006E-2</v>
      </c>
      <c r="G1015" s="4">
        <v>1.892401</v>
      </c>
      <c r="H1015" s="4">
        <v>0.27501959999999998</v>
      </c>
      <c r="I1015">
        <f t="shared" si="103"/>
        <v>0</v>
      </c>
      <c r="J1015">
        <f t="shared" si="103"/>
        <v>0</v>
      </c>
      <c r="K1015">
        <f t="shared" si="103"/>
        <v>0</v>
      </c>
      <c r="L1015">
        <f t="shared" si="103"/>
        <v>0</v>
      </c>
      <c r="M1015">
        <f t="shared" si="103"/>
        <v>1</v>
      </c>
      <c r="N1015">
        <f t="shared" si="103"/>
        <v>0</v>
      </c>
      <c r="O1015">
        <f t="shared" si="103"/>
        <v>0</v>
      </c>
      <c r="P1015">
        <f t="shared" si="103"/>
        <v>0</v>
      </c>
      <c r="Q1015">
        <f t="shared" si="103"/>
        <v>0</v>
      </c>
      <c r="R1015">
        <v>0.73161431352479989</v>
      </c>
    </row>
    <row r="1016" spans="1:18" x14ac:dyDescent="0.3">
      <c r="A1016" s="1">
        <v>438</v>
      </c>
      <c r="B1016" s="1">
        <v>2009</v>
      </c>
      <c r="C1016" s="2">
        <v>0</v>
      </c>
      <c r="D1016" s="4">
        <v>1.3526699999999999E-2</v>
      </c>
      <c r="E1016" s="4">
        <v>4.4601200000000001E-2</v>
      </c>
      <c r="F1016" s="4">
        <v>4.7596800000000002E-2</v>
      </c>
      <c r="G1016" s="4">
        <v>1.976831</v>
      </c>
      <c r="H1016" s="4">
        <v>0.15922539999999999</v>
      </c>
      <c r="I1016">
        <f t="shared" si="103"/>
        <v>0</v>
      </c>
      <c r="J1016">
        <f t="shared" si="103"/>
        <v>0</v>
      </c>
      <c r="K1016">
        <f t="shared" si="103"/>
        <v>0</v>
      </c>
      <c r="L1016">
        <f t="shared" si="103"/>
        <v>1</v>
      </c>
      <c r="M1016">
        <f t="shared" si="103"/>
        <v>0</v>
      </c>
      <c r="N1016">
        <f t="shared" si="103"/>
        <v>0</v>
      </c>
      <c r="O1016">
        <f t="shared" si="103"/>
        <v>0</v>
      </c>
      <c r="P1016">
        <f t="shared" si="103"/>
        <v>0</v>
      </c>
      <c r="Q1016">
        <f t="shared" si="103"/>
        <v>0</v>
      </c>
      <c r="R1016">
        <v>0.73099712683054674</v>
      </c>
    </row>
    <row r="1017" spans="1:18" x14ac:dyDescent="0.3">
      <c r="A1017" s="1">
        <v>679</v>
      </c>
      <c r="B1017" s="1">
        <v>2006</v>
      </c>
      <c r="C1017" s="2">
        <v>0</v>
      </c>
      <c r="D1017" s="4">
        <v>0.14355119999999999</v>
      </c>
      <c r="E1017" s="4">
        <v>0.21360390000000001</v>
      </c>
      <c r="F1017" s="4">
        <v>6.0999499999999998E-2</v>
      </c>
      <c r="G1017" s="4">
        <v>1.9537800000000001</v>
      </c>
      <c r="H1017" s="4">
        <v>0.29715429999999998</v>
      </c>
      <c r="I1017">
        <f t="shared" si="103"/>
        <v>1</v>
      </c>
      <c r="J1017">
        <f t="shared" si="103"/>
        <v>0</v>
      </c>
      <c r="K1017">
        <f t="shared" si="103"/>
        <v>0</v>
      </c>
      <c r="L1017">
        <f t="shared" si="103"/>
        <v>0</v>
      </c>
      <c r="M1017">
        <f t="shared" si="103"/>
        <v>0</v>
      </c>
      <c r="N1017">
        <f t="shared" si="103"/>
        <v>0</v>
      </c>
      <c r="O1017">
        <f t="shared" si="103"/>
        <v>0</v>
      </c>
      <c r="P1017">
        <f t="shared" si="103"/>
        <v>0</v>
      </c>
      <c r="Q1017">
        <f t="shared" si="103"/>
        <v>0</v>
      </c>
      <c r="R1017">
        <v>0.73073996054117618</v>
      </c>
    </row>
    <row r="1018" spans="1:18" x14ac:dyDescent="0.3">
      <c r="A1018" s="1">
        <v>525</v>
      </c>
      <c r="B1018" s="1">
        <v>2014</v>
      </c>
      <c r="C1018" s="2">
        <v>0</v>
      </c>
      <c r="D1018" s="4">
        <v>0.243205</v>
      </c>
      <c r="E1018" s="4">
        <v>0.1274737</v>
      </c>
      <c r="F1018" s="4">
        <v>2.91995E-2</v>
      </c>
      <c r="G1018" s="4">
        <v>3.4987270000000001</v>
      </c>
      <c r="H1018" s="4">
        <v>0.1125659</v>
      </c>
      <c r="I1018">
        <f t="shared" si="103"/>
        <v>0</v>
      </c>
      <c r="J1018">
        <f t="shared" si="103"/>
        <v>0</v>
      </c>
      <c r="K1018">
        <f t="shared" si="103"/>
        <v>0</v>
      </c>
      <c r="L1018">
        <f t="shared" si="103"/>
        <v>0</v>
      </c>
      <c r="M1018">
        <f t="shared" si="103"/>
        <v>0</v>
      </c>
      <c r="N1018">
        <f t="shared" si="103"/>
        <v>0</v>
      </c>
      <c r="O1018">
        <f t="shared" si="103"/>
        <v>0</v>
      </c>
      <c r="P1018">
        <f t="shared" si="103"/>
        <v>0</v>
      </c>
      <c r="Q1018">
        <f t="shared" si="103"/>
        <v>1</v>
      </c>
      <c r="R1018">
        <v>0.73045743919686812</v>
      </c>
    </row>
    <row r="1019" spans="1:18" x14ac:dyDescent="0.3">
      <c r="A1019" s="1">
        <v>650</v>
      </c>
      <c r="B1019" s="1">
        <v>2013</v>
      </c>
      <c r="C1019" s="2">
        <v>0</v>
      </c>
      <c r="D1019" s="4">
        <v>0.28077560000000001</v>
      </c>
      <c r="E1019" s="4">
        <v>0.23558670000000001</v>
      </c>
      <c r="F1019" s="4">
        <v>3.9328700000000001E-2</v>
      </c>
      <c r="G1019" s="4">
        <v>1.298041</v>
      </c>
      <c r="H1019" s="4">
        <v>0.2358556</v>
      </c>
      <c r="I1019">
        <f t="shared" si="103"/>
        <v>0</v>
      </c>
      <c r="J1019">
        <f t="shared" si="103"/>
        <v>0</v>
      </c>
      <c r="K1019">
        <f t="shared" si="103"/>
        <v>0</v>
      </c>
      <c r="L1019">
        <f t="shared" si="103"/>
        <v>0</v>
      </c>
      <c r="M1019">
        <f t="shared" si="103"/>
        <v>0</v>
      </c>
      <c r="N1019">
        <f t="shared" si="103"/>
        <v>0</v>
      </c>
      <c r="O1019">
        <f t="shared" si="103"/>
        <v>0</v>
      </c>
      <c r="P1019">
        <f t="shared" si="103"/>
        <v>1</v>
      </c>
      <c r="Q1019">
        <f t="shared" si="103"/>
        <v>0</v>
      </c>
      <c r="R1019">
        <v>0.73039448200306012</v>
      </c>
    </row>
    <row r="1020" spans="1:18" x14ac:dyDescent="0.3">
      <c r="A1020" s="1">
        <v>374</v>
      </c>
      <c r="B1020" s="1">
        <v>2012</v>
      </c>
      <c r="C1020" s="2">
        <v>0</v>
      </c>
      <c r="D1020" s="4">
        <v>0.1047153</v>
      </c>
      <c r="E1020" s="4">
        <v>0.28051379999999998</v>
      </c>
      <c r="F1020" s="4">
        <v>4.14039E-2</v>
      </c>
      <c r="G1020" s="4">
        <v>0.50204839999999995</v>
      </c>
      <c r="H1020" s="4">
        <v>0.1485648</v>
      </c>
      <c r="I1020">
        <f t="shared" si="103"/>
        <v>0</v>
      </c>
      <c r="J1020">
        <f t="shared" si="103"/>
        <v>0</v>
      </c>
      <c r="K1020">
        <f t="shared" si="103"/>
        <v>0</v>
      </c>
      <c r="L1020">
        <f t="shared" si="103"/>
        <v>0</v>
      </c>
      <c r="M1020">
        <f t="shared" si="103"/>
        <v>0</v>
      </c>
      <c r="N1020">
        <f t="shared" si="103"/>
        <v>0</v>
      </c>
      <c r="O1020">
        <f t="shared" si="103"/>
        <v>1</v>
      </c>
      <c r="P1020">
        <f t="shared" si="103"/>
        <v>0</v>
      </c>
      <c r="Q1020">
        <f t="shared" si="103"/>
        <v>0</v>
      </c>
      <c r="R1020">
        <v>0.73015466629964776</v>
      </c>
    </row>
    <row r="1021" spans="1:18" x14ac:dyDescent="0.3">
      <c r="A1021" s="1">
        <v>106</v>
      </c>
      <c r="B1021" s="1">
        <v>2014</v>
      </c>
      <c r="C1021" s="2">
        <v>0</v>
      </c>
      <c r="D1021" s="4">
        <v>0.1187521</v>
      </c>
      <c r="E1021" s="4">
        <v>-3.6952699999999998E-2</v>
      </c>
      <c r="F1021" s="4">
        <v>5.80952E-2</v>
      </c>
      <c r="G1021" s="4">
        <v>0.52887010000000001</v>
      </c>
      <c r="H1021" s="4">
        <v>0.3722975</v>
      </c>
      <c r="I1021">
        <f t="shared" si="103"/>
        <v>0</v>
      </c>
      <c r="J1021">
        <f t="shared" si="103"/>
        <v>0</v>
      </c>
      <c r="K1021">
        <f t="shared" si="103"/>
        <v>0</v>
      </c>
      <c r="L1021">
        <f t="shared" si="103"/>
        <v>0</v>
      </c>
      <c r="M1021">
        <f t="shared" si="103"/>
        <v>0</v>
      </c>
      <c r="N1021">
        <f t="shared" si="103"/>
        <v>0</v>
      </c>
      <c r="O1021">
        <f t="shared" si="103"/>
        <v>0</v>
      </c>
      <c r="P1021">
        <f t="shared" si="103"/>
        <v>0</v>
      </c>
      <c r="Q1021">
        <f t="shared" si="103"/>
        <v>1</v>
      </c>
      <c r="R1021">
        <v>0.72994637063776491</v>
      </c>
    </row>
    <row r="1022" spans="1:18" x14ac:dyDescent="0.3">
      <c r="A1022" s="1">
        <v>319</v>
      </c>
      <c r="B1022" s="1">
        <v>2005</v>
      </c>
      <c r="C1022" s="2">
        <v>0</v>
      </c>
      <c r="D1022" s="4">
        <v>0.31506450000000003</v>
      </c>
      <c r="E1022" s="4">
        <v>-0.18606880000000001</v>
      </c>
      <c r="F1022" s="4">
        <v>5.2419E-2</v>
      </c>
      <c r="G1022" s="4">
        <v>0.5409003</v>
      </c>
      <c r="H1022" s="4">
        <v>0.30359019999999998</v>
      </c>
      <c r="I1022">
        <f t="shared" ref="I1022:Q1031" si="104">IF($B1022=I$1, 1, 0)</f>
        <v>0</v>
      </c>
      <c r="J1022">
        <f t="shared" si="104"/>
        <v>0</v>
      </c>
      <c r="K1022">
        <f t="shared" si="104"/>
        <v>0</v>
      </c>
      <c r="L1022">
        <f t="shared" si="104"/>
        <v>0</v>
      </c>
      <c r="M1022">
        <f t="shared" si="104"/>
        <v>0</v>
      </c>
      <c r="N1022">
        <f t="shared" si="104"/>
        <v>0</v>
      </c>
      <c r="O1022">
        <f t="shared" si="104"/>
        <v>0</v>
      </c>
      <c r="P1022">
        <f t="shared" si="104"/>
        <v>0</v>
      </c>
      <c r="Q1022">
        <f t="shared" si="104"/>
        <v>0</v>
      </c>
      <c r="R1022">
        <v>0.72954640415218897</v>
      </c>
    </row>
    <row r="1023" spans="1:18" x14ac:dyDescent="0.3">
      <c r="A1023" s="1">
        <v>136</v>
      </c>
      <c r="B1023" s="1">
        <v>2013</v>
      </c>
      <c r="C1023" s="2">
        <v>0</v>
      </c>
      <c r="D1023" s="4">
        <v>4.6775700000000003E-2</v>
      </c>
      <c r="E1023" s="4">
        <v>-0.50364140000000002</v>
      </c>
      <c r="F1023" s="4">
        <v>5.3709199999999999E-2</v>
      </c>
      <c r="G1023" s="4">
        <v>2.275928</v>
      </c>
      <c r="H1023" s="4">
        <v>0.1032401</v>
      </c>
      <c r="I1023">
        <f t="shared" si="104"/>
        <v>0</v>
      </c>
      <c r="J1023">
        <f t="shared" si="104"/>
        <v>0</v>
      </c>
      <c r="K1023">
        <f t="shared" si="104"/>
        <v>0</v>
      </c>
      <c r="L1023">
        <f t="shared" si="104"/>
        <v>0</v>
      </c>
      <c r="M1023">
        <f t="shared" si="104"/>
        <v>0</v>
      </c>
      <c r="N1023">
        <f t="shared" si="104"/>
        <v>0</v>
      </c>
      <c r="O1023">
        <f t="shared" si="104"/>
        <v>0</v>
      </c>
      <c r="P1023">
        <f t="shared" si="104"/>
        <v>1</v>
      </c>
      <c r="Q1023">
        <f t="shared" si="104"/>
        <v>0</v>
      </c>
      <c r="R1023">
        <v>0.72925604021986989</v>
      </c>
    </row>
    <row r="1024" spans="1:18" x14ac:dyDescent="0.3">
      <c r="A1024" s="1">
        <v>463</v>
      </c>
      <c r="B1024" s="1">
        <v>2013</v>
      </c>
      <c r="C1024" s="2">
        <v>0</v>
      </c>
      <c r="D1024" s="4">
        <v>1.24682E-2</v>
      </c>
      <c r="E1024" s="4">
        <v>0.14152519999999999</v>
      </c>
      <c r="F1024" s="4">
        <v>4.5240099999999998E-2</v>
      </c>
      <c r="G1024" s="4">
        <v>1.08158</v>
      </c>
      <c r="H1024" s="4">
        <v>0.25337290000000001</v>
      </c>
      <c r="I1024">
        <f t="shared" si="104"/>
        <v>0</v>
      </c>
      <c r="J1024">
        <f t="shared" si="104"/>
        <v>0</v>
      </c>
      <c r="K1024">
        <f t="shared" si="104"/>
        <v>0</v>
      </c>
      <c r="L1024">
        <f t="shared" si="104"/>
        <v>0</v>
      </c>
      <c r="M1024">
        <f t="shared" si="104"/>
        <v>0</v>
      </c>
      <c r="N1024">
        <f t="shared" si="104"/>
        <v>0</v>
      </c>
      <c r="O1024">
        <f t="shared" si="104"/>
        <v>0</v>
      </c>
      <c r="P1024">
        <f t="shared" si="104"/>
        <v>1</v>
      </c>
      <c r="Q1024">
        <f t="shared" si="104"/>
        <v>0</v>
      </c>
      <c r="R1024">
        <v>0.72918486175518371</v>
      </c>
    </row>
    <row r="1025" spans="1:18" x14ac:dyDescent="0.3">
      <c r="A1025" s="1">
        <v>584</v>
      </c>
      <c r="B1025" s="1">
        <v>2012</v>
      </c>
      <c r="C1025" s="2">
        <v>0</v>
      </c>
      <c r="D1025" s="4">
        <v>0.25920300000000002</v>
      </c>
      <c r="E1025" s="4">
        <v>0.25443080000000001</v>
      </c>
      <c r="F1025" s="4">
        <v>7.1182599999999999E-2</v>
      </c>
      <c r="G1025" s="4">
        <v>1.1669959999999999</v>
      </c>
      <c r="H1025" s="4">
        <v>0.3387656</v>
      </c>
      <c r="I1025">
        <f t="shared" si="104"/>
        <v>0</v>
      </c>
      <c r="J1025">
        <f t="shared" si="104"/>
        <v>0</v>
      </c>
      <c r="K1025">
        <f t="shared" si="104"/>
        <v>0</v>
      </c>
      <c r="L1025">
        <f t="shared" si="104"/>
        <v>0</v>
      </c>
      <c r="M1025">
        <f t="shared" si="104"/>
        <v>0</v>
      </c>
      <c r="N1025">
        <f t="shared" si="104"/>
        <v>0</v>
      </c>
      <c r="O1025">
        <f t="shared" si="104"/>
        <v>1</v>
      </c>
      <c r="P1025">
        <f t="shared" si="104"/>
        <v>0</v>
      </c>
      <c r="Q1025">
        <f t="shared" si="104"/>
        <v>0</v>
      </c>
      <c r="R1025">
        <v>0.72853844395297762</v>
      </c>
    </row>
    <row r="1026" spans="1:18" x14ac:dyDescent="0.3">
      <c r="A1026" s="1">
        <v>449</v>
      </c>
      <c r="B1026" s="1">
        <v>2010</v>
      </c>
      <c r="C1026" s="2">
        <v>0</v>
      </c>
      <c r="D1026" s="4">
        <v>0.25210719999999998</v>
      </c>
      <c r="E1026" s="4">
        <v>-0.2482703</v>
      </c>
      <c r="F1026" s="4">
        <v>5.7575500000000002E-2</v>
      </c>
      <c r="G1026" s="4">
        <v>2.7161580000000001</v>
      </c>
      <c r="H1026" s="4">
        <v>0.18769079999999999</v>
      </c>
      <c r="I1026">
        <f t="shared" si="104"/>
        <v>0</v>
      </c>
      <c r="J1026">
        <f t="shared" si="104"/>
        <v>0</v>
      </c>
      <c r="K1026">
        <f t="shared" si="104"/>
        <v>0</v>
      </c>
      <c r="L1026">
        <f t="shared" si="104"/>
        <v>0</v>
      </c>
      <c r="M1026">
        <f t="shared" si="104"/>
        <v>1</v>
      </c>
      <c r="N1026">
        <f t="shared" si="104"/>
        <v>0</v>
      </c>
      <c r="O1026">
        <f t="shared" si="104"/>
        <v>0</v>
      </c>
      <c r="P1026">
        <f t="shared" si="104"/>
        <v>0</v>
      </c>
      <c r="Q1026">
        <f t="shared" si="104"/>
        <v>0</v>
      </c>
      <c r="R1026">
        <v>0.72845939014442673</v>
      </c>
    </row>
    <row r="1027" spans="1:18" x14ac:dyDescent="0.3">
      <c r="A1027" s="1">
        <v>463</v>
      </c>
      <c r="B1027" s="1">
        <v>2011</v>
      </c>
      <c r="C1027" s="2">
        <v>0</v>
      </c>
      <c r="D1027" s="4">
        <v>-5.6705000000000002E-3</v>
      </c>
      <c r="E1027" s="4">
        <v>0.1710913</v>
      </c>
      <c r="F1027" s="4">
        <v>4.8714199999999999E-2</v>
      </c>
      <c r="G1027" s="4">
        <v>0.8816119</v>
      </c>
      <c r="H1027" s="4">
        <v>0.23584379999999999</v>
      </c>
      <c r="I1027">
        <f t="shared" si="104"/>
        <v>0</v>
      </c>
      <c r="J1027">
        <f t="shared" si="104"/>
        <v>0</v>
      </c>
      <c r="K1027">
        <f t="shared" si="104"/>
        <v>0</v>
      </c>
      <c r="L1027">
        <f t="shared" si="104"/>
        <v>0</v>
      </c>
      <c r="M1027">
        <f t="shared" si="104"/>
        <v>0</v>
      </c>
      <c r="N1027">
        <f t="shared" si="104"/>
        <v>1</v>
      </c>
      <c r="O1027">
        <f t="shared" si="104"/>
        <v>0</v>
      </c>
      <c r="P1027">
        <f t="shared" si="104"/>
        <v>0</v>
      </c>
      <c r="Q1027">
        <f t="shared" si="104"/>
        <v>0</v>
      </c>
      <c r="R1027">
        <v>0.72842826050868958</v>
      </c>
    </row>
    <row r="1028" spans="1:18" x14ac:dyDescent="0.3">
      <c r="A1028" s="1">
        <v>482</v>
      </c>
      <c r="B1028" s="1">
        <v>2012</v>
      </c>
      <c r="C1028" s="2">
        <v>0</v>
      </c>
      <c r="D1028" s="4">
        <v>8.0820600000000006E-2</v>
      </c>
      <c r="E1028" s="4">
        <v>0.21424979999999999</v>
      </c>
      <c r="F1028" s="4">
        <v>4.2076200000000001E-2</v>
      </c>
      <c r="G1028" s="4">
        <v>1.2752870000000001</v>
      </c>
      <c r="H1028" s="4">
        <v>0.25807849999999999</v>
      </c>
      <c r="I1028">
        <f t="shared" si="104"/>
        <v>0</v>
      </c>
      <c r="J1028">
        <f t="shared" si="104"/>
        <v>0</v>
      </c>
      <c r="K1028">
        <f t="shared" si="104"/>
        <v>0</v>
      </c>
      <c r="L1028">
        <f t="shared" si="104"/>
        <v>0</v>
      </c>
      <c r="M1028">
        <f t="shared" si="104"/>
        <v>0</v>
      </c>
      <c r="N1028">
        <f t="shared" si="104"/>
        <v>0</v>
      </c>
      <c r="O1028">
        <f t="shared" si="104"/>
        <v>1</v>
      </c>
      <c r="P1028">
        <f t="shared" si="104"/>
        <v>0</v>
      </c>
      <c r="Q1028">
        <f t="shared" si="104"/>
        <v>0</v>
      </c>
      <c r="R1028">
        <v>0.72800045095377242</v>
      </c>
    </row>
    <row r="1029" spans="1:18" x14ac:dyDescent="0.3">
      <c r="A1029" s="1">
        <v>591</v>
      </c>
      <c r="B1029" s="1">
        <v>2014</v>
      </c>
      <c r="C1029" s="2">
        <v>0</v>
      </c>
      <c r="D1029" s="4">
        <v>0.1710526</v>
      </c>
      <c r="E1029" s="4">
        <v>0.50965490000000002</v>
      </c>
      <c r="F1029" s="4">
        <v>6.32133E-2</v>
      </c>
      <c r="G1029" s="4">
        <v>0.66916640000000005</v>
      </c>
      <c r="H1029" s="4">
        <v>0.53410579999999996</v>
      </c>
      <c r="I1029">
        <f t="shared" si="104"/>
        <v>0</v>
      </c>
      <c r="J1029">
        <f t="shared" si="104"/>
        <v>0</v>
      </c>
      <c r="K1029">
        <f t="shared" si="104"/>
        <v>0</v>
      </c>
      <c r="L1029">
        <f t="shared" si="104"/>
        <v>0</v>
      </c>
      <c r="M1029">
        <f t="shared" si="104"/>
        <v>0</v>
      </c>
      <c r="N1029">
        <f t="shared" si="104"/>
        <v>0</v>
      </c>
      <c r="O1029">
        <f t="shared" si="104"/>
        <v>0</v>
      </c>
      <c r="P1029">
        <f t="shared" si="104"/>
        <v>0</v>
      </c>
      <c r="Q1029">
        <f t="shared" si="104"/>
        <v>1</v>
      </c>
      <c r="R1029">
        <v>0.72765930406415191</v>
      </c>
    </row>
    <row r="1030" spans="1:18" x14ac:dyDescent="0.3">
      <c r="A1030" s="1">
        <v>525</v>
      </c>
      <c r="B1030" s="1">
        <v>2006</v>
      </c>
      <c r="C1030" s="2">
        <v>0</v>
      </c>
      <c r="D1030" s="4">
        <v>0.18675</v>
      </c>
      <c r="E1030" s="4">
        <v>0.21746740000000001</v>
      </c>
      <c r="F1030" s="4">
        <v>9.0954999999999994E-3</v>
      </c>
      <c r="G1030" s="4">
        <v>4.2171240000000001</v>
      </c>
      <c r="H1030" s="4">
        <v>0.1335268</v>
      </c>
      <c r="I1030">
        <f t="shared" si="104"/>
        <v>1</v>
      </c>
      <c r="J1030">
        <f t="shared" si="104"/>
        <v>0</v>
      </c>
      <c r="K1030">
        <f t="shared" si="104"/>
        <v>0</v>
      </c>
      <c r="L1030">
        <f t="shared" si="104"/>
        <v>0</v>
      </c>
      <c r="M1030">
        <f t="shared" si="104"/>
        <v>0</v>
      </c>
      <c r="N1030">
        <f t="shared" si="104"/>
        <v>0</v>
      </c>
      <c r="O1030">
        <f t="shared" si="104"/>
        <v>0</v>
      </c>
      <c r="P1030">
        <f t="shared" si="104"/>
        <v>0</v>
      </c>
      <c r="Q1030">
        <f t="shared" si="104"/>
        <v>0</v>
      </c>
      <c r="R1030">
        <v>0.72706839819732216</v>
      </c>
    </row>
    <row r="1031" spans="1:18" x14ac:dyDescent="0.3">
      <c r="A1031" s="1">
        <v>103</v>
      </c>
      <c r="B1031" s="1">
        <v>2009</v>
      </c>
      <c r="C1031" s="2">
        <v>0</v>
      </c>
      <c r="D1031" s="4">
        <v>-1.3674800000000001E-2</v>
      </c>
      <c r="E1031" s="4">
        <v>0.21195829999999999</v>
      </c>
      <c r="F1031" s="4">
        <v>3.8260299999999997E-2</v>
      </c>
      <c r="G1031" s="4">
        <v>0.48161490000000001</v>
      </c>
      <c r="H1031" s="4">
        <v>0.1557403</v>
      </c>
      <c r="I1031">
        <f t="shared" si="104"/>
        <v>0</v>
      </c>
      <c r="J1031">
        <f t="shared" si="104"/>
        <v>0</v>
      </c>
      <c r="K1031">
        <f t="shared" si="104"/>
        <v>0</v>
      </c>
      <c r="L1031">
        <f t="shared" si="104"/>
        <v>1</v>
      </c>
      <c r="M1031">
        <f t="shared" si="104"/>
        <v>0</v>
      </c>
      <c r="N1031">
        <f t="shared" si="104"/>
        <v>0</v>
      </c>
      <c r="O1031">
        <f t="shared" si="104"/>
        <v>0</v>
      </c>
      <c r="P1031">
        <f t="shared" si="104"/>
        <v>0</v>
      </c>
      <c r="Q1031">
        <f t="shared" si="104"/>
        <v>0</v>
      </c>
      <c r="R1031">
        <v>0.72634543429868381</v>
      </c>
    </row>
    <row r="1032" spans="1:18" x14ac:dyDescent="0.3">
      <c r="A1032" s="1">
        <v>199</v>
      </c>
      <c r="B1032" s="1">
        <v>2010</v>
      </c>
      <c r="C1032" s="2">
        <v>0</v>
      </c>
      <c r="D1032" s="4">
        <v>6.9460400000000005E-2</v>
      </c>
      <c r="E1032" s="4">
        <v>0.5185459</v>
      </c>
      <c r="F1032" s="4">
        <v>7.3767899999999997E-2</v>
      </c>
      <c r="G1032" s="4">
        <v>5.7495839999999996</v>
      </c>
      <c r="H1032" s="4">
        <v>0.35107120000000003</v>
      </c>
      <c r="I1032">
        <f t="shared" ref="I1032:Q1041" si="105">IF($B1032=I$1, 1, 0)</f>
        <v>0</v>
      </c>
      <c r="J1032">
        <f t="shared" si="105"/>
        <v>0</v>
      </c>
      <c r="K1032">
        <f t="shared" si="105"/>
        <v>0</v>
      </c>
      <c r="L1032">
        <f t="shared" si="105"/>
        <v>0</v>
      </c>
      <c r="M1032">
        <f t="shared" si="105"/>
        <v>1</v>
      </c>
      <c r="N1032">
        <f t="shared" si="105"/>
        <v>0</v>
      </c>
      <c r="O1032">
        <f t="shared" si="105"/>
        <v>0</v>
      </c>
      <c r="P1032">
        <f t="shared" si="105"/>
        <v>0</v>
      </c>
      <c r="Q1032">
        <f t="shared" si="105"/>
        <v>0</v>
      </c>
      <c r="R1032">
        <v>0.72623398165218811</v>
      </c>
    </row>
    <row r="1033" spans="1:18" x14ac:dyDescent="0.3">
      <c r="A1033" s="1">
        <v>241</v>
      </c>
      <c r="B1033" s="1">
        <v>2010</v>
      </c>
      <c r="C1033" s="2">
        <v>0</v>
      </c>
      <c r="D1033" s="4">
        <v>0.42657650000000003</v>
      </c>
      <c r="E1033" s="4">
        <v>0.12782959999999999</v>
      </c>
      <c r="F1033" s="4">
        <v>0.1068282</v>
      </c>
      <c r="G1033" s="4">
        <v>2.5391710000000001</v>
      </c>
      <c r="H1033" s="4">
        <v>0.64456769999999997</v>
      </c>
      <c r="I1033">
        <f t="shared" si="105"/>
        <v>0</v>
      </c>
      <c r="J1033">
        <f t="shared" si="105"/>
        <v>0</v>
      </c>
      <c r="K1033">
        <f t="shared" si="105"/>
        <v>0</v>
      </c>
      <c r="L1033">
        <f t="shared" si="105"/>
        <v>0</v>
      </c>
      <c r="M1033">
        <f t="shared" si="105"/>
        <v>1</v>
      </c>
      <c r="N1033">
        <f t="shared" si="105"/>
        <v>0</v>
      </c>
      <c r="O1033">
        <f t="shared" si="105"/>
        <v>0</v>
      </c>
      <c r="P1033">
        <f t="shared" si="105"/>
        <v>0</v>
      </c>
      <c r="Q1033">
        <f t="shared" si="105"/>
        <v>0</v>
      </c>
      <c r="R1033">
        <v>0.72610671773164115</v>
      </c>
    </row>
    <row r="1034" spans="1:18" x14ac:dyDescent="0.3">
      <c r="A1034" s="1">
        <v>306</v>
      </c>
      <c r="B1034" s="1">
        <v>2006</v>
      </c>
      <c r="C1034" s="2">
        <v>0</v>
      </c>
      <c r="D1034" s="4">
        <v>0.28808139999999999</v>
      </c>
      <c r="E1034" s="4">
        <v>-0.51371770000000005</v>
      </c>
      <c r="F1034" s="4">
        <v>7.4595800000000004E-2</v>
      </c>
      <c r="G1034" s="4">
        <v>0.1445167</v>
      </c>
      <c r="H1034" s="4">
        <v>0.46970099999999998</v>
      </c>
      <c r="I1034">
        <f t="shared" si="105"/>
        <v>1</v>
      </c>
      <c r="J1034">
        <f t="shared" si="105"/>
        <v>0</v>
      </c>
      <c r="K1034">
        <f t="shared" si="105"/>
        <v>0</v>
      </c>
      <c r="L1034">
        <f t="shared" si="105"/>
        <v>0</v>
      </c>
      <c r="M1034">
        <f t="shared" si="105"/>
        <v>0</v>
      </c>
      <c r="N1034">
        <f t="shared" si="105"/>
        <v>0</v>
      </c>
      <c r="O1034">
        <f t="shared" si="105"/>
        <v>0</v>
      </c>
      <c r="P1034">
        <f t="shared" si="105"/>
        <v>0</v>
      </c>
      <c r="Q1034">
        <f t="shared" si="105"/>
        <v>0</v>
      </c>
      <c r="R1034">
        <v>0.7258684902453062</v>
      </c>
    </row>
    <row r="1035" spans="1:18" x14ac:dyDescent="0.3">
      <c r="A1035" s="1">
        <v>668</v>
      </c>
      <c r="B1035" s="1">
        <v>2013</v>
      </c>
      <c r="C1035" s="2">
        <v>0</v>
      </c>
      <c r="D1035" s="4">
        <v>0.1270867</v>
      </c>
      <c r="E1035" s="4">
        <v>6.2338400000000002E-2</v>
      </c>
      <c r="F1035" s="4">
        <v>4.2108699999999999E-2</v>
      </c>
      <c r="G1035" s="4">
        <v>1.133175</v>
      </c>
      <c r="H1035" s="4">
        <v>0.18643599999999999</v>
      </c>
      <c r="I1035">
        <f t="shared" si="105"/>
        <v>0</v>
      </c>
      <c r="J1035">
        <f t="shared" si="105"/>
        <v>0</v>
      </c>
      <c r="K1035">
        <f t="shared" si="105"/>
        <v>0</v>
      </c>
      <c r="L1035">
        <f t="shared" si="105"/>
        <v>0</v>
      </c>
      <c r="M1035">
        <f t="shared" si="105"/>
        <v>0</v>
      </c>
      <c r="N1035">
        <f t="shared" si="105"/>
        <v>0</v>
      </c>
      <c r="O1035">
        <f t="shared" si="105"/>
        <v>0</v>
      </c>
      <c r="P1035">
        <f t="shared" si="105"/>
        <v>1</v>
      </c>
      <c r="Q1035">
        <f t="shared" si="105"/>
        <v>0</v>
      </c>
      <c r="R1035">
        <v>0.72582258150346612</v>
      </c>
    </row>
    <row r="1036" spans="1:18" x14ac:dyDescent="0.3">
      <c r="A1036" s="1">
        <v>624</v>
      </c>
      <c r="B1036" s="1">
        <v>2014</v>
      </c>
      <c r="C1036" s="2">
        <v>0</v>
      </c>
      <c r="D1036" s="4">
        <v>-3.0570199999999999E-2</v>
      </c>
      <c r="E1036" s="4">
        <v>0.36474800000000002</v>
      </c>
      <c r="F1036" s="4">
        <v>6.5530699999999997E-2</v>
      </c>
      <c r="G1036" s="4">
        <v>0.96015200000000001</v>
      </c>
      <c r="H1036" s="4">
        <v>0.85902420000000002</v>
      </c>
      <c r="I1036">
        <f t="shared" si="105"/>
        <v>0</v>
      </c>
      <c r="J1036">
        <f t="shared" si="105"/>
        <v>0</v>
      </c>
      <c r="K1036">
        <f t="shared" si="105"/>
        <v>0</v>
      </c>
      <c r="L1036">
        <f t="shared" si="105"/>
        <v>0</v>
      </c>
      <c r="M1036">
        <f t="shared" si="105"/>
        <v>0</v>
      </c>
      <c r="N1036">
        <f t="shared" si="105"/>
        <v>0</v>
      </c>
      <c r="O1036">
        <f t="shared" si="105"/>
        <v>0</v>
      </c>
      <c r="P1036">
        <f t="shared" si="105"/>
        <v>0</v>
      </c>
      <c r="Q1036">
        <f t="shared" si="105"/>
        <v>1</v>
      </c>
      <c r="R1036">
        <v>0.72560458334249023</v>
      </c>
    </row>
    <row r="1037" spans="1:18" x14ac:dyDescent="0.3">
      <c r="A1037" s="1">
        <v>576</v>
      </c>
      <c r="B1037" s="1">
        <v>2009</v>
      </c>
      <c r="C1037" s="2">
        <v>0</v>
      </c>
      <c r="D1037" s="4">
        <v>-8.4241999999999997E-3</v>
      </c>
      <c r="E1037" s="4">
        <v>0.21652460000000001</v>
      </c>
      <c r="F1037" s="4">
        <v>6.8449599999999999E-2</v>
      </c>
      <c r="G1037" s="4">
        <v>1.7089240000000001</v>
      </c>
      <c r="H1037" s="4">
        <v>0.69350210000000001</v>
      </c>
      <c r="I1037">
        <f t="shared" si="105"/>
        <v>0</v>
      </c>
      <c r="J1037">
        <f t="shared" si="105"/>
        <v>0</v>
      </c>
      <c r="K1037">
        <f t="shared" si="105"/>
        <v>0</v>
      </c>
      <c r="L1037">
        <f t="shared" si="105"/>
        <v>1</v>
      </c>
      <c r="M1037">
        <f t="shared" si="105"/>
        <v>0</v>
      </c>
      <c r="N1037">
        <f t="shared" si="105"/>
        <v>0</v>
      </c>
      <c r="O1037">
        <f t="shared" si="105"/>
        <v>0</v>
      </c>
      <c r="P1037">
        <f t="shared" si="105"/>
        <v>0</v>
      </c>
      <c r="Q1037">
        <f t="shared" si="105"/>
        <v>0</v>
      </c>
      <c r="R1037">
        <v>0.72555047639350945</v>
      </c>
    </row>
    <row r="1038" spans="1:18" x14ac:dyDescent="0.3">
      <c r="A1038" s="1">
        <v>524</v>
      </c>
      <c r="B1038" s="1">
        <v>2009</v>
      </c>
      <c r="C1038" s="2">
        <v>0</v>
      </c>
      <c r="D1038" s="4">
        <v>9.8268599999999998E-2</v>
      </c>
      <c r="E1038" s="4">
        <v>0.4356795</v>
      </c>
      <c r="F1038" s="4">
        <v>6.6972000000000004E-2</v>
      </c>
      <c r="G1038" s="4">
        <v>1.975449</v>
      </c>
      <c r="H1038" s="4">
        <v>0.1615876</v>
      </c>
      <c r="I1038">
        <f t="shared" si="105"/>
        <v>0</v>
      </c>
      <c r="J1038">
        <f t="shared" si="105"/>
        <v>0</v>
      </c>
      <c r="K1038">
        <f t="shared" si="105"/>
        <v>0</v>
      </c>
      <c r="L1038">
        <f t="shared" si="105"/>
        <v>1</v>
      </c>
      <c r="M1038">
        <f t="shared" si="105"/>
        <v>0</v>
      </c>
      <c r="N1038">
        <f t="shared" si="105"/>
        <v>0</v>
      </c>
      <c r="O1038">
        <f t="shared" si="105"/>
        <v>0</v>
      </c>
      <c r="P1038">
        <f t="shared" si="105"/>
        <v>0</v>
      </c>
      <c r="Q1038">
        <f t="shared" si="105"/>
        <v>0</v>
      </c>
      <c r="R1038">
        <v>0.72547769901266312</v>
      </c>
    </row>
    <row r="1039" spans="1:18" x14ac:dyDescent="0.3">
      <c r="A1039" s="1">
        <v>379</v>
      </c>
      <c r="B1039" s="1">
        <v>2011</v>
      </c>
      <c r="C1039" s="2">
        <v>0</v>
      </c>
      <c r="D1039" s="4">
        <v>0.1268669</v>
      </c>
      <c r="E1039" s="4">
        <v>0.17061490000000001</v>
      </c>
      <c r="F1039" s="4">
        <v>5.9798700000000003E-2</v>
      </c>
      <c r="G1039" s="4">
        <v>1.3084789999999999</v>
      </c>
      <c r="H1039" s="4">
        <v>0.20879120000000001</v>
      </c>
      <c r="I1039">
        <f t="shared" si="105"/>
        <v>0</v>
      </c>
      <c r="J1039">
        <f t="shared" si="105"/>
        <v>0</v>
      </c>
      <c r="K1039">
        <f t="shared" si="105"/>
        <v>0</v>
      </c>
      <c r="L1039">
        <f t="shared" si="105"/>
        <v>0</v>
      </c>
      <c r="M1039">
        <f t="shared" si="105"/>
        <v>0</v>
      </c>
      <c r="N1039">
        <f t="shared" si="105"/>
        <v>1</v>
      </c>
      <c r="O1039">
        <f t="shared" si="105"/>
        <v>0</v>
      </c>
      <c r="P1039">
        <f t="shared" si="105"/>
        <v>0</v>
      </c>
      <c r="Q1039">
        <f t="shared" si="105"/>
        <v>0</v>
      </c>
      <c r="R1039">
        <v>0.72547688562359758</v>
      </c>
    </row>
    <row r="1040" spans="1:18" x14ac:dyDescent="0.3">
      <c r="A1040" s="1">
        <v>415</v>
      </c>
      <c r="B1040" s="1">
        <v>2013</v>
      </c>
      <c r="C1040" s="2">
        <v>0</v>
      </c>
      <c r="D1040" s="4">
        <v>0.52718419999999999</v>
      </c>
      <c r="E1040" s="4">
        <v>0.40423819999999999</v>
      </c>
      <c r="F1040" s="4">
        <v>0.1165651</v>
      </c>
      <c r="G1040" s="4">
        <v>4.8299370000000001</v>
      </c>
      <c r="H1040" s="4">
        <v>0.61661189999999999</v>
      </c>
      <c r="I1040">
        <f t="shared" si="105"/>
        <v>0</v>
      </c>
      <c r="J1040">
        <f t="shared" si="105"/>
        <v>0</v>
      </c>
      <c r="K1040">
        <f t="shared" si="105"/>
        <v>0</v>
      </c>
      <c r="L1040">
        <f t="shared" si="105"/>
        <v>0</v>
      </c>
      <c r="M1040">
        <f t="shared" si="105"/>
        <v>0</v>
      </c>
      <c r="N1040">
        <f t="shared" si="105"/>
        <v>0</v>
      </c>
      <c r="O1040">
        <f t="shared" si="105"/>
        <v>0</v>
      </c>
      <c r="P1040">
        <f t="shared" si="105"/>
        <v>1</v>
      </c>
      <c r="Q1040">
        <f t="shared" si="105"/>
        <v>0</v>
      </c>
      <c r="R1040">
        <v>0.72546156742140955</v>
      </c>
    </row>
    <row r="1041" spans="1:18" x14ac:dyDescent="0.3">
      <c r="A1041" s="1">
        <v>45</v>
      </c>
      <c r="B1041" s="1">
        <v>2011</v>
      </c>
      <c r="C1041" s="2">
        <v>0</v>
      </c>
      <c r="D1041" s="4">
        <v>0.22363369999999999</v>
      </c>
      <c r="E1041" s="4">
        <v>0.2773873</v>
      </c>
      <c r="F1041" s="4">
        <v>3.0708699999999998E-2</v>
      </c>
      <c r="G1041" s="4">
        <v>7.0976700000000004E-2</v>
      </c>
      <c r="H1041" s="4">
        <v>0.20110239999999999</v>
      </c>
      <c r="I1041">
        <f t="shared" si="105"/>
        <v>0</v>
      </c>
      <c r="J1041">
        <f t="shared" si="105"/>
        <v>0</v>
      </c>
      <c r="K1041">
        <f t="shared" si="105"/>
        <v>0</v>
      </c>
      <c r="L1041">
        <f t="shared" si="105"/>
        <v>0</v>
      </c>
      <c r="M1041">
        <f t="shared" si="105"/>
        <v>0</v>
      </c>
      <c r="N1041">
        <f t="shared" si="105"/>
        <v>1</v>
      </c>
      <c r="O1041">
        <f t="shared" si="105"/>
        <v>0</v>
      </c>
      <c r="P1041">
        <f t="shared" si="105"/>
        <v>0</v>
      </c>
      <c r="Q1041">
        <f t="shared" si="105"/>
        <v>0</v>
      </c>
      <c r="R1041">
        <v>0.72495709712875822</v>
      </c>
    </row>
    <row r="1042" spans="1:18" x14ac:dyDescent="0.3">
      <c r="A1042" s="1">
        <v>132</v>
      </c>
      <c r="B1042" s="1">
        <v>2010</v>
      </c>
      <c r="C1042" s="2">
        <v>0</v>
      </c>
      <c r="D1042" s="4">
        <v>6.0602499999999997E-2</v>
      </c>
      <c r="E1042" s="4">
        <v>0.62523340000000005</v>
      </c>
      <c r="F1042" s="4">
        <v>5.1710600000000002E-2</v>
      </c>
      <c r="G1042" s="4">
        <v>3.8730449999999998</v>
      </c>
      <c r="H1042" s="4">
        <v>0.46497369999999999</v>
      </c>
      <c r="I1042">
        <f t="shared" ref="I1042:Q1051" si="106">IF($B1042=I$1, 1, 0)</f>
        <v>0</v>
      </c>
      <c r="J1042">
        <f t="shared" si="106"/>
        <v>0</v>
      </c>
      <c r="K1042">
        <f t="shared" si="106"/>
        <v>0</v>
      </c>
      <c r="L1042">
        <f t="shared" si="106"/>
        <v>0</v>
      </c>
      <c r="M1042">
        <f t="shared" si="106"/>
        <v>1</v>
      </c>
      <c r="N1042">
        <f t="shared" si="106"/>
        <v>0</v>
      </c>
      <c r="O1042">
        <f t="shared" si="106"/>
        <v>0</v>
      </c>
      <c r="P1042">
        <f t="shared" si="106"/>
        <v>0</v>
      </c>
      <c r="Q1042">
        <f t="shared" si="106"/>
        <v>0</v>
      </c>
      <c r="R1042">
        <v>0.72484102470030976</v>
      </c>
    </row>
    <row r="1043" spans="1:18" x14ac:dyDescent="0.3">
      <c r="A1043" s="1">
        <v>642</v>
      </c>
      <c r="B1043" s="1">
        <v>2005</v>
      </c>
      <c r="C1043" s="2">
        <v>0</v>
      </c>
      <c r="D1043" s="4">
        <v>7.9613299999999998E-2</v>
      </c>
      <c r="E1043" s="4">
        <v>0.33366299999999999</v>
      </c>
      <c r="F1043" s="4">
        <v>-1.0291099999999999E-2</v>
      </c>
      <c r="G1043" s="4">
        <v>1.37896</v>
      </c>
      <c r="H1043" s="4">
        <v>0.39808379999999999</v>
      </c>
      <c r="I1043">
        <f t="shared" si="106"/>
        <v>0</v>
      </c>
      <c r="J1043">
        <f t="shared" si="106"/>
        <v>0</v>
      </c>
      <c r="K1043">
        <f t="shared" si="106"/>
        <v>0</v>
      </c>
      <c r="L1043">
        <f t="shared" si="106"/>
        <v>0</v>
      </c>
      <c r="M1043">
        <f t="shared" si="106"/>
        <v>0</v>
      </c>
      <c r="N1043">
        <f t="shared" si="106"/>
        <v>0</v>
      </c>
      <c r="O1043">
        <f t="shared" si="106"/>
        <v>0</v>
      </c>
      <c r="P1043">
        <f t="shared" si="106"/>
        <v>0</v>
      </c>
      <c r="Q1043">
        <f t="shared" si="106"/>
        <v>0</v>
      </c>
      <c r="R1043">
        <v>0.7244572841072271</v>
      </c>
    </row>
    <row r="1044" spans="1:18" x14ac:dyDescent="0.3">
      <c r="A1044" s="1">
        <v>310</v>
      </c>
      <c r="B1044" s="1">
        <v>2011</v>
      </c>
      <c r="C1044" s="2">
        <v>0</v>
      </c>
      <c r="D1044" s="4">
        <v>0.1885114</v>
      </c>
      <c r="E1044" s="4">
        <v>0.51645379999999996</v>
      </c>
      <c r="F1044" s="4">
        <v>7.04573E-2</v>
      </c>
      <c r="G1044" s="4">
        <v>1.659249</v>
      </c>
      <c r="H1044" s="4">
        <v>0.2118206</v>
      </c>
      <c r="I1044">
        <f t="shared" si="106"/>
        <v>0</v>
      </c>
      <c r="J1044">
        <f t="shared" si="106"/>
        <v>0</v>
      </c>
      <c r="K1044">
        <f t="shared" si="106"/>
        <v>0</v>
      </c>
      <c r="L1044">
        <f t="shared" si="106"/>
        <v>0</v>
      </c>
      <c r="M1044">
        <f t="shared" si="106"/>
        <v>0</v>
      </c>
      <c r="N1044">
        <f t="shared" si="106"/>
        <v>1</v>
      </c>
      <c r="O1044">
        <f t="shared" si="106"/>
        <v>0</v>
      </c>
      <c r="P1044">
        <f t="shared" si="106"/>
        <v>0</v>
      </c>
      <c r="Q1044">
        <f t="shared" si="106"/>
        <v>0</v>
      </c>
      <c r="R1044">
        <v>0.72434960672705717</v>
      </c>
    </row>
    <row r="1045" spans="1:18" x14ac:dyDescent="0.3">
      <c r="A1045" s="1">
        <v>149</v>
      </c>
      <c r="B1045" s="1">
        <v>2011</v>
      </c>
      <c r="C1045" s="2">
        <v>0</v>
      </c>
      <c r="D1045" s="4">
        <v>0.1003028</v>
      </c>
      <c r="E1045" s="4">
        <v>0.2971819</v>
      </c>
      <c r="F1045" s="4">
        <v>5.3399700000000001E-2</v>
      </c>
      <c r="G1045" s="4">
        <v>1.7907459999999999</v>
      </c>
      <c r="H1045" s="4">
        <v>0.3775577</v>
      </c>
      <c r="I1045">
        <f t="shared" si="106"/>
        <v>0</v>
      </c>
      <c r="J1045">
        <f t="shared" si="106"/>
        <v>0</v>
      </c>
      <c r="K1045">
        <f t="shared" si="106"/>
        <v>0</v>
      </c>
      <c r="L1045">
        <f t="shared" si="106"/>
        <v>0</v>
      </c>
      <c r="M1045">
        <f t="shared" si="106"/>
        <v>0</v>
      </c>
      <c r="N1045">
        <f t="shared" si="106"/>
        <v>1</v>
      </c>
      <c r="O1045">
        <f t="shared" si="106"/>
        <v>0</v>
      </c>
      <c r="P1045">
        <f t="shared" si="106"/>
        <v>0</v>
      </c>
      <c r="Q1045">
        <f t="shared" si="106"/>
        <v>0</v>
      </c>
      <c r="R1045">
        <v>0.72346753848039813</v>
      </c>
    </row>
    <row r="1046" spans="1:18" x14ac:dyDescent="0.3">
      <c r="A1046" s="1">
        <v>298</v>
      </c>
      <c r="B1046" s="1">
        <v>2005</v>
      </c>
      <c r="C1046" s="2">
        <v>0</v>
      </c>
      <c r="D1046" s="4">
        <v>0.21169969999999999</v>
      </c>
      <c r="E1046" s="4">
        <v>0.31560640000000001</v>
      </c>
      <c r="F1046" s="4">
        <v>6.3015100000000004E-2</v>
      </c>
      <c r="G1046" s="4">
        <v>1.0558650000000001</v>
      </c>
      <c r="H1046" s="4">
        <v>0.31667960000000001</v>
      </c>
      <c r="I1046">
        <f t="shared" si="106"/>
        <v>0</v>
      </c>
      <c r="J1046">
        <f t="shared" si="106"/>
        <v>0</v>
      </c>
      <c r="K1046">
        <f t="shared" si="106"/>
        <v>0</v>
      </c>
      <c r="L1046">
        <f t="shared" si="106"/>
        <v>0</v>
      </c>
      <c r="M1046">
        <f t="shared" si="106"/>
        <v>0</v>
      </c>
      <c r="N1046">
        <f t="shared" si="106"/>
        <v>0</v>
      </c>
      <c r="O1046">
        <f t="shared" si="106"/>
        <v>0</v>
      </c>
      <c r="P1046">
        <f t="shared" si="106"/>
        <v>0</v>
      </c>
      <c r="Q1046">
        <f t="shared" si="106"/>
        <v>0</v>
      </c>
      <c r="R1046">
        <v>0.72335381866434145</v>
      </c>
    </row>
    <row r="1047" spans="1:18" x14ac:dyDescent="0.3">
      <c r="A1047" s="1">
        <v>404</v>
      </c>
      <c r="B1047" s="1">
        <v>2011</v>
      </c>
      <c r="C1047" s="2">
        <v>0</v>
      </c>
      <c r="D1047" s="4">
        <v>0.26394790000000001</v>
      </c>
      <c r="E1047" s="4">
        <v>0.19691069999999999</v>
      </c>
      <c r="F1047" s="4">
        <v>4.80919E-2</v>
      </c>
      <c r="G1047" s="4">
        <v>1.179748</v>
      </c>
      <c r="H1047" s="4">
        <v>1.012475</v>
      </c>
      <c r="I1047">
        <f t="shared" si="106"/>
        <v>0</v>
      </c>
      <c r="J1047">
        <f t="shared" si="106"/>
        <v>0</v>
      </c>
      <c r="K1047">
        <f t="shared" si="106"/>
        <v>0</v>
      </c>
      <c r="L1047">
        <f t="shared" si="106"/>
        <v>0</v>
      </c>
      <c r="M1047">
        <f t="shared" si="106"/>
        <v>0</v>
      </c>
      <c r="N1047">
        <f t="shared" si="106"/>
        <v>1</v>
      </c>
      <c r="O1047">
        <f t="shared" si="106"/>
        <v>0</v>
      </c>
      <c r="P1047">
        <f t="shared" si="106"/>
        <v>0</v>
      </c>
      <c r="Q1047">
        <f t="shared" si="106"/>
        <v>0</v>
      </c>
      <c r="R1047">
        <v>0.72332643257661688</v>
      </c>
    </row>
    <row r="1048" spans="1:18" x14ac:dyDescent="0.3">
      <c r="A1048" s="1">
        <v>474</v>
      </c>
      <c r="B1048" s="1">
        <v>2005</v>
      </c>
      <c r="C1048" s="2">
        <v>0</v>
      </c>
      <c r="D1048" s="4">
        <v>0.12624869999999999</v>
      </c>
      <c r="E1048" s="4">
        <v>0.13136039999999999</v>
      </c>
      <c r="F1048" s="4">
        <v>4.41492E-2</v>
      </c>
      <c r="G1048" s="4">
        <v>0.36127930000000003</v>
      </c>
      <c r="H1048" s="4">
        <v>0.17866000000000001</v>
      </c>
      <c r="I1048">
        <f t="shared" si="106"/>
        <v>0</v>
      </c>
      <c r="J1048">
        <f t="shared" si="106"/>
        <v>0</v>
      </c>
      <c r="K1048">
        <f t="shared" si="106"/>
        <v>0</v>
      </c>
      <c r="L1048">
        <f t="shared" si="106"/>
        <v>0</v>
      </c>
      <c r="M1048">
        <f t="shared" si="106"/>
        <v>0</v>
      </c>
      <c r="N1048">
        <f t="shared" si="106"/>
        <v>0</v>
      </c>
      <c r="O1048">
        <f t="shared" si="106"/>
        <v>0</v>
      </c>
      <c r="P1048">
        <f t="shared" si="106"/>
        <v>0</v>
      </c>
      <c r="Q1048">
        <f t="shared" si="106"/>
        <v>0</v>
      </c>
      <c r="R1048">
        <v>0.72310440545791077</v>
      </c>
    </row>
    <row r="1049" spans="1:18" x14ac:dyDescent="0.3">
      <c r="A1049" s="1">
        <v>621</v>
      </c>
      <c r="B1049" s="1">
        <v>2005</v>
      </c>
      <c r="C1049" s="2">
        <v>0</v>
      </c>
      <c r="D1049" s="4">
        <v>0.25682339999999998</v>
      </c>
      <c r="E1049" s="4">
        <v>-0.1999059</v>
      </c>
      <c r="F1049" s="4">
        <v>4.2226600000000003E-2</v>
      </c>
      <c r="G1049" s="4">
        <v>1.397186</v>
      </c>
      <c r="H1049" s="4">
        <v>0.34109929999999999</v>
      </c>
      <c r="I1049">
        <f t="shared" si="106"/>
        <v>0</v>
      </c>
      <c r="J1049">
        <f t="shared" si="106"/>
        <v>0</v>
      </c>
      <c r="K1049">
        <f t="shared" si="106"/>
        <v>0</v>
      </c>
      <c r="L1049">
        <f t="shared" si="106"/>
        <v>0</v>
      </c>
      <c r="M1049">
        <f t="shared" si="106"/>
        <v>0</v>
      </c>
      <c r="N1049">
        <f t="shared" si="106"/>
        <v>0</v>
      </c>
      <c r="O1049">
        <f t="shared" si="106"/>
        <v>0</v>
      </c>
      <c r="P1049">
        <f t="shared" si="106"/>
        <v>0</v>
      </c>
      <c r="Q1049">
        <f t="shared" si="106"/>
        <v>0</v>
      </c>
      <c r="R1049">
        <v>0.72306233281648991</v>
      </c>
    </row>
    <row r="1050" spans="1:18" x14ac:dyDescent="0.3">
      <c r="A1050" s="1">
        <v>543</v>
      </c>
      <c r="B1050" s="1">
        <v>2009</v>
      </c>
      <c r="C1050" s="2">
        <v>0</v>
      </c>
      <c r="D1050" s="4">
        <v>0.152724</v>
      </c>
      <c r="E1050" s="4">
        <v>0.29039910000000002</v>
      </c>
      <c r="F1050" s="4">
        <v>6.5375500000000003E-2</v>
      </c>
      <c r="G1050" s="4">
        <v>0.81382840000000001</v>
      </c>
      <c r="H1050" s="4">
        <v>0.35509800000000002</v>
      </c>
      <c r="I1050">
        <f t="shared" si="106"/>
        <v>0</v>
      </c>
      <c r="J1050">
        <f t="shared" si="106"/>
        <v>0</v>
      </c>
      <c r="K1050">
        <f t="shared" si="106"/>
        <v>0</v>
      </c>
      <c r="L1050">
        <f t="shared" si="106"/>
        <v>1</v>
      </c>
      <c r="M1050">
        <f t="shared" si="106"/>
        <v>0</v>
      </c>
      <c r="N1050">
        <f t="shared" si="106"/>
        <v>0</v>
      </c>
      <c r="O1050">
        <f t="shared" si="106"/>
        <v>0</v>
      </c>
      <c r="P1050">
        <f t="shared" si="106"/>
        <v>0</v>
      </c>
      <c r="Q1050">
        <f t="shared" si="106"/>
        <v>0</v>
      </c>
      <c r="R1050">
        <v>0.72296783966344125</v>
      </c>
    </row>
    <row r="1051" spans="1:18" x14ac:dyDescent="0.3">
      <c r="A1051" s="1">
        <v>24</v>
      </c>
      <c r="B1051" s="1">
        <v>2011</v>
      </c>
      <c r="C1051" s="2">
        <v>0</v>
      </c>
      <c r="D1051" s="4">
        <v>5.6824E-2</v>
      </c>
      <c r="E1051" s="4">
        <v>0.39108530000000002</v>
      </c>
      <c r="F1051" s="4">
        <v>6.8927100000000005E-2</v>
      </c>
      <c r="G1051" s="4">
        <v>2.7371210000000001</v>
      </c>
      <c r="H1051" s="4">
        <v>0.18327080000000001</v>
      </c>
      <c r="I1051">
        <f t="shared" si="106"/>
        <v>0</v>
      </c>
      <c r="J1051">
        <f t="shared" si="106"/>
        <v>0</v>
      </c>
      <c r="K1051">
        <f t="shared" si="106"/>
        <v>0</v>
      </c>
      <c r="L1051">
        <f t="shared" si="106"/>
        <v>0</v>
      </c>
      <c r="M1051">
        <f t="shared" si="106"/>
        <v>0</v>
      </c>
      <c r="N1051">
        <f t="shared" si="106"/>
        <v>1</v>
      </c>
      <c r="O1051">
        <f t="shared" si="106"/>
        <v>0</v>
      </c>
      <c r="P1051">
        <f t="shared" si="106"/>
        <v>0</v>
      </c>
      <c r="Q1051">
        <f t="shared" si="106"/>
        <v>0</v>
      </c>
      <c r="R1051">
        <v>0.72290333326496337</v>
      </c>
    </row>
    <row r="1052" spans="1:18" x14ac:dyDescent="0.3">
      <c r="A1052" s="1">
        <v>32</v>
      </c>
      <c r="B1052" s="1">
        <v>2008</v>
      </c>
      <c r="C1052" s="2">
        <v>0</v>
      </c>
      <c r="D1052" s="4">
        <v>0.29833749999999998</v>
      </c>
      <c r="E1052" s="4">
        <v>-0.20382700000000001</v>
      </c>
      <c r="F1052" s="4">
        <v>4.2287999999999999E-2</v>
      </c>
      <c r="G1052" s="4">
        <v>0.82614069999999995</v>
      </c>
      <c r="H1052" s="4">
        <v>0.13938130000000001</v>
      </c>
      <c r="I1052">
        <f t="shared" ref="I1052:Q1061" si="107">IF($B1052=I$1, 1, 0)</f>
        <v>0</v>
      </c>
      <c r="J1052">
        <f t="shared" si="107"/>
        <v>0</v>
      </c>
      <c r="K1052">
        <f t="shared" si="107"/>
        <v>1</v>
      </c>
      <c r="L1052">
        <f t="shared" si="107"/>
        <v>0</v>
      </c>
      <c r="M1052">
        <f t="shared" si="107"/>
        <v>0</v>
      </c>
      <c r="N1052">
        <f t="shared" si="107"/>
        <v>0</v>
      </c>
      <c r="O1052">
        <f t="shared" si="107"/>
        <v>0</v>
      </c>
      <c r="P1052">
        <f t="shared" si="107"/>
        <v>0</v>
      </c>
      <c r="Q1052">
        <f t="shared" si="107"/>
        <v>0</v>
      </c>
      <c r="R1052">
        <v>0.72262756101119219</v>
      </c>
    </row>
    <row r="1053" spans="1:18" x14ac:dyDescent="0.3">
      <c r="A1053" s="1">
        <v>590</v>
      </c>
      <c r="B1053" s="1">
        <v>2006</v>
      </c>
      <c r="C1053" s="2">
        <v>0</v>
      </c>
      <c r="D1053" s="4">
        <v>0.16818159999999999</v>
      </c>
      <c r="E1053" s="4">
        <v>7.8109399999999996E-2</v>
      </c>
      <c r="F1053" s="4">
        <v>0.10859439999999999</v>
      </c>
      <c r="G1053" s="4">
        <v>6.3452849999999996</v>
      </c>
      <c r="H1053" s="4">
        <v>0.4991023</v>
      </c>
      <c r="I1053">
        <f t="shared" si="107"/>
        <v>1</v>
      </c>
      <c r="J1053">
        <f t="shared" si="107"/>
        <v>0</v>
      </c>
      <c r="K1053">
        <f t="shared" si="107"/>
        <v>0</v>
      </c>
      <c r="L1053">
        <f t="shared" si="107"/>
        <v>0</v>
      </c>
      <c r="M1053">
        <f t="shared" si="107"/>
        <v>0</v>
      </c>
      <c r="N1053">
        <f t="shared" si="107"/>
        <v>0</v>
      </c>
      <c r="O1053">
        <f t="shared" si="107"/>
        <v>0</v>
      </c>
      <c r="P1053">
        <f t="shared" si="107"/>
        <v>0</v>
      </c>
      <c r="Q1053">
        <f t="shared" si="107"/>
        <v>0</v>
      </c>
      <c r="R1053">
        <v>0.72184946401903327</v>
      </c>
    </row>
    <row r="1054" spans="1:18" x14ac:dyDescent="0.3">
      <c r="A1054" s="1">
        <v>145</v>
      </c>
      <c r="B1054" s="1">
        <v>2009</v>
      </c>
      <c r="C1054" s="2">
        <v>0</v>
      </c>
      <c r="D1054" s="4">
        <v>0.29543550000000002</v>
      </c>
      <c r="E1054" s="4">
        <v>0.36665239999999999</v>
      </c>
      <c r="F1054" s="4">
        <v>6.0622599999999999E-2</v>
      </c>
      <c r="G1054" s="4">
        <v>0.68670540000000002</v>
      </c>
      <c r="H1054" s="4">
        <v>0.55491869999999999</v>
      </c>
      <c r="I1054">
        <f t="shared" si="107"/>
        <v>0</v>
      </c>
      <c r="J1054">
        <f t="shared" si="107"/>
        <v>0</v>
      </c>
      <c r="K1054">
        <f t="shared" si="107"/>
        <v>0</v>
      </c>
      <c r="L1054">
        <f t="shared" si="107"/>
        <v>1</v>
      </c>
      <c r="M1054">
        <f t="shared" si="107"/>
        <v>0</v>
      </c>
      <c r="N1054">
        <f t="shared" si="107"/>
        <v>0</v>
      </c>
      <c r="O1054">
        <f t="shared" si="107"/>
        <v>0</v>
      </c>
      <c r="P1054">
        <f t="shared" si="107"/>
        <v>0</v>
      </c>
      <c r="Q1054">
        <f t="shared" si="107"/>
        <v>0</v>
      </c>
      <c r="R1054">
        <v>0.72114440011883763</v>
      </c>
    </row>
    <row r="1055" spans="1:18" x14ac:dyDescent="0.3">
      <c r="A1055" s="1">
        <v>441</v>
      </c>
      <c r="B1055" s="1">
        <v>2007</v>
      </c>
      <c r="C1055" s="2">
        <v>0</v>
      </c>
      <c r="D1055" s="4">
        <v>0.1326658</v>
      </c>
      <c r="E1055" s="4">
        <v>0.11796189999999999</v>
      </c>
      <c r="F1055" s="4">
        <v>5.8742099999999998E-2</v>
      </c>
      <c r="G1055" s="4">
        <v>1.199973</v>
      </c>
      <c r="H1055" s="4">
        <v>0.23503969999999999</v>
      </c>
      <c r="I1055">
        <f t="shared" si="107"/>
        <v>0</v>
      </c>
      <c r="J1055">
        <f t="shared" si="107"/>
        <v>1</v>
      </c>
      <c r="K1055">
        <f t="shared" si="107"/>
        <v>0</v>
      </c>
      <c r="L1055">
        <f t="shared" si="107"/>
        <v>0</v>
      </c>
      <c r="M1055">
        <f t="shared" si="107"/>
        <v>0</v>
      </c>
      <c r="N1055">
        <f t="shared" si="107"/>
        <v>0</v>
      </c>
      <c r="O1055">
        <f t="shared" si="107"/>
        <v>0</v>
      </c>
      <c r="P1055">
        <f t="shared" si="107"/>
        <v>0</v>
      </c>
      <c r="Q1055">
        <f t="shared" si="107"/>
        <v>0</v>
      </c>
      <c r="R1055">
        <v>0.72083815210965008</v>
      </c>
    </row>
    <row r="1056" spans="1:18" x14ac:dyDescent="0.3">
      <c r="A1056" s="1">
        <v>215</v>
      </c>
      <c r="B1056" s="1">
        <v>2011</v>
      </c>
      <c r="C1056" s="2">
        <v>0</v>
      </c>
      <c r="D1056" s="4">
        <v>-8.2932500000000006E-2</v>
      </c>
      <c r="E1056" s="4">
        <v>0.2115264</v>
      </c>
      <c r="F1056" s="4">
        <v>3.8190399999999999E-2</v>
      </c>
      <c r="G1056" s="4">
        <v>0.89559169999999999</v>
      </c>
      <c r="H1056" s="4">
        <v>0.1239401</v>
      </c>
      <c r="I1056">
        <f t="shared" si="107"/>
        <v>0</v>
      </c>
      <c r="J1056">
        <f t="shared" si="107"/>
        <v>0</v>
      </c>
      <c r="K1056">
        <f t="shared" si="107"/>
        <v>0</v>
      </c>
      <c r="L1056">
        <f t="shared" si="107"/>
        <v>0</v>
      </c>
      <c r="M1056">
        <f t="shared" si="107"/>
        <v>0</v>
      </c>
      <c r="N1056">
        <f t="shared" si="107"/>
        <v>1</v>
      </c>
      <c r="O1056">
        <f t="shared" si="107"/>
        <v>0</v>
      </c>
      <c r="P1056">
        <f t="shared" si="107"/>
        <v>0</v>
      </c>
      <c r="Q1056">
        <f t="shared" si="107"/>
        <v>0</v>
      </c>
      <c r="R1056">
        <v>0.72080739451810971</v>
      </c>
    </row>
    <row r="1057" spans="1:18" x14ac:dyDescent="0.3">
      <c r="A1057" s="1">
        <v>35</v>
      </c>
      <c r="B1057" s="1">
        <v>2006</v>
      </c>
      <c r="C1057" s="2">
        <v>0</v>
      </c>
      <c r="D1057" s="4">
        <v>0.1393442</v>
      </c>
      <c r="E1057" s="4">
        <v>0.28098709999999999</v>
      </c>
      <c r="F1057" s="4">
        <v>7.4937500000000004E-2</v>
      </c>
      <c r="G1057" s="4">
        <v>1.8055600000000001</v>
      </c>
      <c r="H1057" s="4">
        <v>0.39126290000000002</v>
      </c>
      <c r="I1057">
        <f t="shared" si="107"/>
        <v>1</v>
      </c>
      <c r="J1057">
        <f t="shared" si="107"/>
        <v>0</v>
      </c>
      <c r="K1057">
        <f t="shared" si="107"/>
        <v>0</v>
      </c>
      <c r="L1057">
        <f t="shared" si="107"/>
        <v>0</v>
      </c>
      <c r="M1057">
        <f t="shared" si="107"/>
        <v>0</v>
      </c>
      <c r="N1057">
        <f t="shared" si="107"/>
        <v>0</v>
      </c>
      <c r="O1057">
        <f t="shared" si="107"/>
        <v>0</v>
      </c>
      <c r="P1057">
        <f t="shared" si="107"/>
        <v>0</v>
      </c>
      <c r="Q1057">
        <f t="shared" si="107"/>
        <v>0</v>
      </c>
      <c r="R1057">
        <v>0.72070732327648901</v>
      </c>
    </row>
    <row r="1058" spans="1:18" x14ac:dyDescent="0.3">
      <c r="A1058" s="1">
        <v>179</v>
      </c>
      <c r="B1058" s="1">
        <v>2012</v>
      </c>
      <c r="C1058" s="2">
        <v>0</v>
      </c>
      <c r="D1058" s="4">
        <v>0.12694420000000001</v>
      </c>
      <c r="E1058" s="4">
        <v>0.1784403</v>
      </c>
      <c r="F1058" s="4">
        <v>4.6304699999999997E-2</v>
      </c>
      <c r="G1058" s="4">
        <v>1.587188</v>
      </c>
      <c r="H1058" s="4">
        <v>0.17964079999999999</v>
      </c>
      <c r="I1058">
        <f t="shared" si="107"/>
        <v>0</v>
      </c>
      <c r="J1058">
        <f t="shared" si="107"/>
        <v>0</v>
      </c>
      <c r="K1058">
        <f t="shared" si="107"/>
        <v>0</v>
      </c>
      <c r="L1058">
        <f t="shared" si="107"/>
        <v>0</v>
      </c>
      <c r="M1058">
        <f t="shared" si="107"/>
        <v>0</v>
      </c>
      <c r="N1058">
        <f t="shared" si="107"/>
        <v>0</v>
      </c>
      <c r="O1058">
        <f t="shared" si="107"/>
        <v>1</v>
      </c>
      <c r="P1058">
        <f t="shared" si="107"/>
        <v>0</v>
      </c>
      <c r="Q1058">
        <f t="shared" si="107"/>
        <v>0</v>
      </c>
      <c r="R1058">
        <v>0.7198911940328816</v>
      </c>
    </row>
    <row r="1059" spans="1:18" x14ac:dyDescent="0.3">
      <c r="A1059" s="1">
        <v>257</v>
      </c>
      <c r="B1059" s="1">
        <v>2012</v>
      </c>
      <c r="C1059" s="2">
        <v>0</v>
      </c>
      <c r="D1059" s="4">
        <v>6.5427399999999997E-2</v>
      </c>
      <c r="E1059" s="4">
        <v>0.31736009999999998</v>
      </c>
      <c r="F1059" s="4">
        <v>4.9327599999999999E-2</v>
      </c>
      <c r="G1059" s="4">
        <v>1.3055099999999999</v>
      </c>
      <c r="H1059" s="4">
        <v>9.0742000000000003E-2</v>
      </c>
      <c r="I1059">
        <f t="shared" si="107"/>
        <v>0</v>
      </c>
      <c r="J1059">
        <f t="shared" si="107"/>
        <v>0</v>
      </c>
      <c r="K1059">
        <f t="shared" si="107"/>
        <v>0</v>
      </c>
      <c r="L1059">
        <f t="shared" si="107"/>
        <v>0</v>
      </c>
      <c r="M1059">
        <f t="shared" si="107"/>
        <v>0</v>
      </c>
      <c r="N1059">
        <f t="shared" si="107"/>
        <v>0</v>
      </c>
      <c r="O1059">
        <f t="shared" si="107"/>
        <v>1</v>
      </c>
      <c r="P1059">
        <f t="shared" si="107"/>
        <v>0</v>
      </c>
      <c r="Q1059">
        <f t="shared" si="107"/>
        <v>0</v>
      </c>
      <c r="R1059">
        <v>0.71811217435652597</v>
      </c>
    </row>
    <row r="1060" spans="1:18" x14ac:dyDescent="0.3">
      <c r="A1060" s="1">
        <v>612</v>
      </c>
      <c r="B1060" s="1">
        <v>2006</v>
      </c>
      <c r="C1060" s="2">
        <v>0</v>
      </c>
      <c r="D1060" s="4">
        <v>-4.4327800000000001E-2</v>
      </c>
      <c r="E1060" s="4">
        <v>1.9957599999999999E-2</v>
      </c>
      <c r="F1060" s="4">
        <v>7.3155499999999998E-2</v>
      </c>
      <c r="G1060" s="4">
        <v>0.4746879</v>
      </c>
      <c r="H1060" s="4">
        <v>0.16417709999999999</v>
      </c>
      <c r="I1060">
        <f t="shared" si="107"/>
        <v>1</v>
      </c>
      <c r="J1060">
        <f t="shared" si="107"/>
        <v>0</v>
      </c>
      <c r="K1060">
        <f t="shared" si="107"/>
        <v>0</v>
      </c>
      <c r="L1060">
        <f t="shared" si="107"/>
        <v>0</v>
      </c>
      <c r="M1060">
        <f t="shared" si="107"/>
        <v>0</v>
      </c>
      <c r="N1060">
        <f t="shared" si="107"/>
        <v>0</v>
      </c>
      <c r="O1060">
        <f t="shared" si="107"/>
        <v>0</v>
      </c>
      <c r="P1060">
        <f t="shared" si="107"/>
        <v>0</v>
      </c>
      <c r="Q1060">
        <f t="shared" si="107"/>
        <v>0</v>
      </c>
      <c r="R1060">
        <v>0.71774283871316236</v>
      </c>
    </row>
    <row r="1061" spans="1:18" x14ac:dyDescent="0.3">
      <c r="A1061" s="1">
        <v>329</v>
      </c>
      <c r="B1061" s="1">
        <v>2008</v>
      </c>
      <c r="C1061" s="2">
        <v>0</v>
      </c>
      <c r="D1061" s="4">
        <v>8.3031800000000003E-2</v>
      </c>
      <c r="E1061" s="4">
        <v>-0.24637429999999999</v>
      </c>
      <c r="F1061" s="4">
        <v>6.1765E-2</v>
      </c>
      <c r="G1061" s="4">
        <v>1.3471630000000001</v>
      </c>
      <c r="H1061" s="4">
        <v>0.24891469999999999</v>
      </c>
      <c r="I1061">
        <f t="shared" si="107"/>
        <v>0</v>
      </c>
      <c r="J1061">
        <f t="shared" si="107"/>
        <v>0</v>
      </c>
      <c r="K1061">
        <f t="shared" si="107"/>
        <v>1</v>
      </c>
      <c r="L1061">
        <f t="shared" si="107"/>
        <v>0</v>
      </c>
      <c r="M1061">
        <f t="shared" si="107"/>
        <v>0</v>
      </c>
      <c r="N1061">
        <f t="shared" si="107"/>
        <v>0</v>
      </c>
      <c r="O1061">
        <f t="shared" si="107"/>
        <v>0</v>
      </c>
      <c r="P1061">
        <f t="shared" si="107"/>
        <v>0</v>
      </c>
      <c r="Q1061">
        <f t="shared" si="107"/>
        <v>0</v>
      </c>
      <c r="R1061">
        <v>0.71746030039445152</v>
      </c>
    </row>
    <row r="1062" spans="1:18" x14ac:dyDescent="0.3">
      <c r="A1062" s="1">
        <v>488</v>
      </c>
      <c r="B1062" s="1">
        <v>2007</v>
      </c>
      <c r="C1062" s="2">
        <v>0</v>
      </c>
      <c r="D1062" s="4">
        <v>0.16674159999999999</v>
      </c>
      <c r="E1062" s="4">
        <v>0.73899630000000005</v>
      </c>
      <c r="F1062" s="4">
        <v>7.7126100000000003E-2</v>
      </c>
      <c r="G1062" s="4">
        <v>2.3610570000000002</v>
      </c>
      <c r="H1062" s="4">
        <v>0.2988497</v>
      </c>
      <c r="I1062">
        <f t="shared" ref="I1062:Q1071" si="108">IF($B1062=I$1, 1, 0)</f>
        <v>0</v>
      </c>
      <c r="J1062">
        <f t="shared" si="108"/>
        <v>1</v>
      </c>
      <c r="K1062">
        <f t="shared" si="108"/>
        <v>0</v>
      </c>
      <c r="L1062">
        <f t="shared" si="108"/>
        <v>0</v>
      </c>
      <c r="M1062">
        <f t="shared" si="108"/>
        <v>0</v>
      </c>
      <c r="N1062">
        <f t="shared" si="108"/>
        <v>0</v>
      </c>
      <c r="O1062">
        <f t="shared" si="108"/>
        <v>0</v>
      </c>
      <c r="P1062">
        <f t="shared" si="108"/>
        <v>0</v>
      </c>
      <c r="Q1062">
        <f t="shared" si="108"/>
        <v>0</v>
      </c>
      <c r="R1062">
        <v>0.71702121238474847</v>
      </c>
    </row>
    <row r="1063" spans="1:18" x14ac:dyDescent="0.3">
      <c r="A1063" s="1">
        <v>583</v>
      </c>
      <c r="B1063" s="1">
        <v>2007</v>
      </c>
      <c r="C1063" s="2">
        <v>0</v>
      </c>
      <c r="D1063" s="4">
        <v>3.1858600000000001E-2</v>
      </c>
      <c r="E1063" s="4">
        <v>0.8557572</v>
      </c>
      <c r="F1063" s="4">
        <v>0.1045452</v>
      </c>
      <c r="G1063" s="4">
        <v>12.373989999999999</v>
      </c>
      <c r="H1063" s="4">
        <v>0.29277310000000001</v>
      </c>
      <c r="I1063">
        <f t="shared" si="108"/>
        <v>0</v>
      </c>
      <c r="J1063">
        <f t="shared" si="108"/>
        <v>1</v>
      </c>
      <c r="K1063">
        <f t="shared" si="108"/>
        <v>0</v>
      </c>
      <c r="L1063">
        <f t="shared" si="108"/>
        <v>0</v>
      </c>
      <c r="M1063">
        <f t="shared" si="108"/>
        <v>0</v>
      </c>
      <c r="N1063">
        <f t="shared" si="108"/>
        <v>0</v>
      </c>
      <c r="O1063">
        <f t="shared" si="108"/>
        <v>0</v>
      </c>
      <c r="P1063">
        <f t="shared" si="108"/>
        <v>0</v>
      </c>
      <c r="Q1063">
        <f t="shared" si="108"/>
        <v>0</v>
      </c>
      <c r="R1063">
        <v>0.71607522054544992</v>
      </c>
    </row>
    <row r="1064" spans="1:18" x14ac:dyDescent="0.3">
      <c r="A1064" s="1">
        <v>335</v>
      </c>
      <c r="B1064" s="1">
        <v>2006</v>
      </c>
      <c r="C1064" s="2">
        <v>0</v>
      </c>
      <c r="D1064" s="4">
        <v>0.33778019999999997</v>
      </c>
      <c r="E1064" s="4">
        <v>0.25388129999999998</v>
      </c>
      <c r="F1064" s="4">
        <v>4.3602000000000002E-2</v>
      </c>
      <c r="G1064" s="4">
        <v>0.62243959999999998</v>
      </c>
      <c r="H1064" s="4">
        <v>0.69777040000000001</v>
      </c>
      <c r="I1064">
        <f t="shared" si="108"/>
        <v>1</v>
      </c>
      <c r="J1064">
        <f t="shared" si="108"/>
        <v>0</v>
      </c>
      <c r="K1064">
        <f t="shared" si="108"/>
        <v>0</v>
      </c>
      <c r="L1064">
        <f t="shared" si="108"/>
        <v>0</v>
      </c>
      <c r="M1064">
        <f t="shared" si="108"/>
        <v>0</v>
      </c>
      <c r="N1064">
        <f t="shared" si="108"/>
        <v>0</v>
      </c>
      <c r="O1064">
        <f t="shared" si="108"/>
        <v>0</v>
      </c>
      <c r="P1064">
        <f t="shared" si="108"/>
        <v>0</v>
      </c>
      <c r="Q1064">
        <f t="shared" si="108"/>
        <v>0</v>
      </c>
      <c r="R1064">
        <v>0.71598905658179435</v>
      </c>
    </row>
    <row r="1065" spans="1:18" x14ac:dyDescent="0.3">
      <c r="A1065" s="1">
        <v>188</v>
      </c>
      <c r="B1065" s="1">
        <v>2012</v>
      </c>
      <c r="C1065" s="2">
        <v>0</v>
      </c>
      <c r="D1065" s="4">
        <v>9.6967499999999998E-2</v>
      </c>
      <c r="E1065" s="4">
        <v>0.2233279</v>
      </c>
      <c r="F1065" s="4">
        <v>3.5263299999999997E-2</v>
      </c>
      <c r="G1065" s="4">
        <v>0.89639000000000002</v>
      </c>
      <c r="H1065" s="4">
        <v>0.20559350000000001</v>
      </c>
      <c r="I1065">
        <f t="shared" si="108"/>
        <v>0</v>
      </c>
      <c r="J1065">
        <f t="shared" si="108"/>
        <v>0</v>
      </c>
      <c r="K1065">
        <f t="shared" si="108"/>
        <v>0</v>
      </c>
      <c r="L1065">
        <f t="shared" si="108"/>
        <v>0</v>
      </c>
      <c r="M1065">
        <f t="shared" si="108"/>
        <v>0</v>
      </c>
      <c r="N1065">
        <f t="shared" si="108"/>
        <v>0</v>
      </c>
      <c r="O1065">
        <f t="shared" si="108"/>
        <v>1</v>
      </c>
      <c r="P1065">
        <f t="shared" si="108"/>
        <v>0</v>
      </c>
      <c r="Q1065">
        <f t="shared" si="108"/>
        <v>0</v>
      </c>
      <c r="R1065">
        <v>0.71583084248065743</v>
      </c>
    </row>
    <row r="1066" spans="1:18" x14ac:dyDescent="0.3">
      <c r="A1066" s="1">
        <v>294</v>
      </c>
      <c r="B1066" s="1">
        <v>2012</v>
      </c>
      <c r="C1066" s="2">
        <v>0</v>
      </c>
      <c r="D1066" s="4">
        <v>0.26040340000000001</v>
      </c>
      <c r="E1066" s="4">
        <v>0.59746279999999996</v>
      </c>
      <c r="F1066" s="4">
        <v>6.70853E-2</v>
      </c>
      <c r="G1066" s="4">
        <v>5.0288830000000004</v>
      </c>
      <c r="H1066" s="4">
        <v>0.26848929999999999</v>
      </c>
      <c r="I1066">
        <f t="shared" si="108"/>
        <v>0</v>
      </c>
      <c r="J1066">
        <f t="shared" si="108"/>
        <v>0</v>
      </c>
      <c r="K1066">
        <f t="shared" si="108"/>
        <v>0</v>
      </c>
      <c r="L1066">
        <f t="shared" si="108"/>
        <v>0</v>
      </c>
      <c r="M1066">
        <f t="shared" si="108"/>
        <v>0</v>
      </c>
      <c r="N1066">
        <f t="shared" si="108"/>
        <v>0</v>
      </c>
      <c r="O1066">
        <f t="shared" si="108"/>
        <v>1</v>
      </c>
      <c r="P1066">
        <f t="shared" si="108"/>
        <v>0</v>
      </c>
      <c r="Q1066">
        <f t="shared" si="108"/>
        <v>0</v>
      </c>
      <c r="R1066">
        <v>0.71571225761130752</v>
      </c>
    </row>
    <row r="1067" spans="1:18" x14ac:dyDescent="0.3">
      <c r="A1067" s="1">
        <v>269</v>
      </c>
      <c r="B1067" s="1">
        <v>2012</v>
      </c>
      <c r="C1067" s="2">
        <v>0</v>
      </c>
      <c r="D1067" s="4">
        <v>0.18731039999999999</v>
      </c>
      <c r="E1067" s="4">
        <v>0.41829539999999998</v>
      </c>
      <c r="F1067" s="4">
        <v>6.7271600000000001E-2</v>
      </c>
      <c r="G1067" s="4">
        <v>1.351769</v>
      </c>
      <c r="H1067" s="4">
        <v>0.26299879999999998</v>
      </c>
      <c r="I1067">
        <f t="shared" si="108"/>
        <v>0</v>
      </c>
      <c r="J1067">
        <f t="shared" si="108"/>
        <v>0</v>
      </c>
      <c r="K1067">
        <f t="shared" si="108"/>
        <v>0</v>
      </c>
      <c r="L1067">
        <f t="shared" si="108"/>
        <v>0</v>
      </c>
      <c r="M1067">
        <f t="shared" si="108"/>
        <v>0</v>
      </c>
      <c r="N1067">
        <f t="shared" si="108"/>
        <v>0</v>
      </c>
      <c r="O1067">
        <f t="shared" si="108"/>
        <v>1</v>
      </c>
      <c r="P1067">
        <f t="shared" si="108"/>
        <v>0</v>
      </c>
      <c r="Q1067">
        <f t="shared" si="108"/>
        <v>0</v>
      </c>
      <c r="R1067">
        <v>0.71555409619948884</v>
      </c>
    </row>
    <row r="1068" spans="1:18" x14ac:dyDescent="0.3">
      <c r="A1068" s="1">
        <v>650</v>
      </c>
      <c r="B1068" s="1">
        <v>2010</v>
      </c>
      <c r="C1068" s="2">
        <v>0</v>
      </c>
      <c r="D1068" s="4">
        <v>0.29684559999999999</v>
      </c>
      <c r="E1068" s="4">
        <v>0.28485660000000002</v>
      </c>
      <c r="F1068" s="4">
        <v>5.3460000000000001E-3</v>
      </c>
      <c r="G1068" s="4">
        <v>0.83061510000000005</v>
      </c>
      <c r="H1068" s="4">
        <v>0.2454151</v>
      </c>
      <c r="I1068">
        <f t="shared" si="108"/>
        <v>0</v>
      </c>
      <c r="J1068">
        <f t="shared" si="108"/>
        <v>0</v>
      </c>
      <c r="K1068">
        <f t="shared" si="108"/>
        <v>0</v>
      </c>
      <c r="L1068">
        <f t="shared" si="108"/>
        <v>0</v>
      </c>
      <c r="M1068">
        <f t="shared" si="108"/>
        <v>1</v>
      </c>
      <c r="N1068">
        <f t="shared" si="108"/>
        <v>0</v>
      </c>
      <c r="O1068">
        <f t="shared" si="108"/>
        <v>0</v>
      </c>
      <c r="P1068">
        <f t="shared" si="108"/>
        <v>0</v>
      </c>
      <c r="Q1068">
        <f t="shared" si="108"/>
        <v>0</v>
      </c>
      <c r="R1068">
        <v>0.71541583464242342</v>
      </c>
    </row>
    <row r="1069" spans="1:18" x14ac:dyDescent="0.3">
      <c r="A1069" s="1">
        <v>631</v>
      </c>
      <c r="B1069" s="1">
        <v>2007</v>
      </c>
      <c r="C1069" s="2">
        <v>0</v>
      </c>
      <c r="D1069" s="4">
        <v>-2.57317E-2</v>
      </c>
      <c r="E1069" s="4">
        <v>0.2940373</v>
      </c>
      <c r="F1069" s="4">
        <v>4.9537999999999999E-2</v>
      </c>
      <c r="G1069" s="4">
        <v>1.392784</v>
      </c>
      <c r="H1069" s="4">
        <v>0.461787</v>
      </c>
      <c r="I1069">
        <f t="shared" si="108"/>
        <v>0</v>
      </c>
      <c r="J1069">
        <f t="shared" si="108"/>
        <v>1</v>
      </c>
      <c r="K1069">
        <f t="shared" si="108"/>
        <v>0</v>
      </c>
      <c r="L1069">
        <f t="shared" si="108"/>
        <v>0</v>
      </c>
      <c r="M1069">
        <f t="shared" si="108"/>
        <v>0</v>
      </c>
      <c r="N1069">
        <f t="shared" si="108"/>
        <v>0</v>
      </c>
      <c r="O1069">
        <f t="shared" si="108"/>
        <v>0</v>
      </c>
      <c r="P1069">
        <f t="shared" si="108"/>
        <v>0</v>
      </c>
      <c r="Q1069">
        <f t="shared" si="108"/>
        <v>0</v>
      </c>
      <c r="R1069">
        <v>0.71471544520267805</v>
      </c>
    </row>
    <row r="1070" spans="1:18" x14ac:dyDescent="0.3">
      <c r="A1070" s="1">
        <v>78</v>
      </c>
      <c r="B1070" s="1">
        <v>2012</v>
      </c>
      <c r="C1070" s="2">
        <v>0</v>
      </c>
      <c r="D1070" s="4">
        <v>0.37947520000000001</v>
      </c>
      <c r="E1070" s="4">
        <v>0.51727429999999996</v>
      </c>
      <c r="F1070" s="4">
        <v>8.4913500000000003E-2</v>
      </c>
      <c r="G1070" s="4">
        <v>2.9821</v>
      </c>
      <c r="H1070" s="4">
        <v>0.37346259999999998</v>
      </c>
      <c r="I1070">
        <f t="shared" si="108"/>
        <v>0</v>
      </c>
      <c r="J1070">
        <f t="shared" si="108"/>
        <v>0</v>
      </c>
      <c r="K1070">
        <f t="shared" si="108"/>
        <v>0</v>
      </c>
      <c r="L1070">
        <f t="shared" si="108"/>
        <v>0</v>
      </c>
      <c r="M1070">
        <f t="shared" si="108"/>
        <v>0</v>
      </c>
      <c r="N1070">
        <f t="shared" si="108"/>
        <v>0</v>
      </c>
      <c r="O1070">
        <f t="shared" si="108"/>
        <v>1</v>
      </c>
      <c r="P1070">
        <f t="shared" si="108"/>
        <v>0</v>
      </c>
      <c r="Q1070">
        <f t="shared" si="108"/>
        <v>0</v>
      </c>
      <c r="R1070">
        <v>0.71453683898476583</v>
      </c>
    </row>
    <row r="1071" spans="1:18" x14ac:dyDescent="0.3">
      <c r="A1071" s="1">
        <v>261</v>
      </c>
      <c r="B1071" s="1">
        <v>2013</v>
      </c>
      <c r="C1071" s="2">
        <v>0</v>
      </c>
      <c r="D1071" s="4">
        <v>0.44181540000000002</v>
      </c>
      <c r="E1071" s="4">
        <v>0.45116270000000003</v>
      </c>
      <c r="F1071" s="4">
        <v>2.9457199999999999E-2</v>
      </c>
      <c r="G1071" s="4">
        <v>2.259998</v>
      </c>
      <c r="H1071" s="4">
        <v>0.3128783</v>
      </c>
      <c r="I1071">
        <f t="shared" si="108"/>
        <v>0</v>
      </c>
      <c r="J1071">
        <f t="shared" si="108"/>
        <v>0</v>
      </c>
      <c r="K1071">
        <f t="shared" si="108"/>
        <v>0</v>
      </c>
      <c r="L1071">
        <f t="shared" si="108"/>
        <v>0</v>
      </c>
      <c r="M1071">
        <f t="shared" si="108"/>
        <v>0</v>
      </c>
      <c r="N1071">
        <f t="shared" si="108"/>
        <v>0</v>
      </c>
      <c r="O1071">
        <f t="shared" si="108"/>
        <v>0</v>
      </c>
      <c r="P1071">
        <f t="shared" si="108"/>
        <v>1</v>
      </c>
      <c r="Q1071">
        <f t="shared" si="108"/>
        <v>0</v>
      </c>
      <c r="R1071">
        <v>0.71411866903208165</v>
      </c>
    </row>
    <row r="1072" spans="1:18" x14ac:dyDescent="0.3">
      <c r="A1072" s="1">
        <v>160</v>
      </c>
      <c r="B1072" s="1">
        <v>2014</v>
      </c>
      <c r="C1072" s="2">
        <v>0</v>
      </c>
      <c r="D1072" s="4">
        <v>0.17287739999999999</v>
      </c>
      <c r="E1072" s="4">
        <v>0.40035179999999998</v>
      </c>
      <c r="F1072" s="4">
        <v>5.36528E-2</v>
      </c>
      <c r="G1072" s="4">
        <v>1.193892</v>
      </c>
      <c r="H1072" s="4">
        <v>0.27031840000000001</v>
      </c>
      <c r="I1072">
        <f t="shared" ref="I1072:Q1081" si="109">IF($B1072=I$1, 1, 0)</f>
        <v>0</v>
      </c>
      <c r="J1072">
        <f t="shared" si="109"/>
        <v>0</v>
      </c>
      <c r="K1072">
        <f t="shared" si="109"/>
        <v>0</v>
      </c>
      <c r="L1072">
        <f t="shared" si="109"/>
        <v>0</v>
      </c>
      <c r="M1072">
        <f t="shared" si="109"/>
        <v>0</v>
      </c>
      <c r="N1072">
        <f t="shared" si="109"/>
        <v>0</v>
      </c>
      <c r="O1072">
        <f t="shared" si="109"/>
        <v>0</v>
      </c>
      <c r="P1072">
        <f t="shared" si="109"/>
        <v>0</v>
      </c>
      <c r="Q1072">
        <f t="shared" si="109"/>
        <v>1</v>
      </c>
      <c r="R1072">
        <v>0.71405632390095564</v>
      </c>
    </row>
    <row r="1073" spans="1:18" x14ac:dyDescent="0.3">
      <c r="A1073" s="1">
        <v>442</v>
      </c>
      <c r="B1073" s="1">
        <v>2008</v>
      </c>
      <c r="C1073" s="2">
        <v>0</v>
      </c>
      <c r="D1073" s="4">
        <v>0.194382</v>
      </c>
      <c r="E1073" s="4">
        <v>-0.17734549999999999</v>
      </c>
      <c r="F1073" s="4">
        <v>-1.27619E-2</v>
      </c>
      <c r="G1073" s="4">
        <v>2.8819910000000002</v>
      </c>
      <c r="H1073" s="4">
        <v>0.25753589999999998</v>
      </c>
      <c r="I1073">
        <f t="shared" si="109"/>
        <v>0</v>
      </c>
      <c r="J1073">
        <f t="shared" si="109"/>
        <v>0</v>
      </c>
      <c r="K1073">
        <f t="shared" si="109"/>
        <v>1</v>
      </c>
      <c r="L1073">
        <f t="shared" si="109"/>
        <v>0</v>
      </c>
      <c r="M1073">
        <f t="shared" si="109"/>
        <v>0</v>
      </c>
      <c r="N1073">
        <f t="shared" si="109"/>
        <v>0</v>
      </c>
      <c r="O1073">
        <f t="shared" si="109"/>
        <v>0</v>
      </c>
      <c r="P1073">
        <f t="shared" si="109"/>
        <v>0</v>
      </c>
      <c r="Q1073">
        <f t="shared" si="109"/>
        <v>0</v>
      </c>
      <c r="R1073">
        <v>0.71405618596008003</v>
      </c>
    </row>
    <row r="1074" spans="1:18" x14ac:dyDescent="0.3">
      <c r="A1074" s="1">
        <v>299</v>
      </c>
      <c r="B1074" s="1">
        <v>2009</v>
      </c>
      <c r="C1074" s="2">
        <v>0</v>
      </c>
      <c r="D1074" s="4">
        <v>0.4750317</v>
      </c>
      <c r="E1074" s="4">
        <v>0.43259890000000001</v>
      </c>
      <c r="F1074" s="4">
        <v>4.0895599999999997E-2</v>
      </c>
      <c r="G1074" s="4">
        <v>0.73415359999999996</v>
      </c>
      <c r="H1074" s="4">
        <v>0.52388270000000003</v>
      </c>
      <c r="I1074">
        <f t="shared" si="109"/>
        <v>0</v>
      </c>
      <c r="J1074">
        <f t="shared" si="109"/>
        <v>0</v>
      </c>
      <c r="K1074">
        <f t="shared" si="109"/>
        <v>0</v>
      </c>
      <c r="L1074">
        <f t="shared" si="109"/>
        <v>1</v>
      </c>
      <c r="M1074">
        <f t="shared" si="109"/>
        <v>0</v>
      </c>
      <c r="N1074">
        <f t="shared" si="109"/>
        <v>0</v>
      </c>
      <c r="O1074">
        <f t="shared" si="109"/>
        <v>0</v>
      </c>
      <c r="P1074">
        <f t="shared" si="109"/>
        <v>0</v>
      </c>
      <c r="Q1074">
        <f t="shared" si="109"/>
        <v>0</v>
      </c>
      <c r="R1074">
        <v>0.71404761852373233</v>
      </c>
    </row>
    <row r="1075" spans="1:18" x14ac:dyDescent="0.3">
      <c r="A1075" s="1">
        <v>589</v>
      </c>
      <c r="B1075" s="1">
        <v>2008</v>
      </c>
      <c r="C1075" s="2">
        <v>0</v>
      </c>
      <c r="D1075" s="4">
        <v>-1.5994899999999999E-2</v>
      </c>
      <c r="E1075" s="4">
        <v>9.1336600000000004E-2</v>
      </c>
      <c r="F1075" s="4">
        <v>-0.21019099999999999</v>
      </c>
      <c r="G1075" s="4">
        <v>0.50486699999999995</v>
      </c>
      <c r="H1075" s="4">
        <v>0.11716219999999999</v>
      </c>
      <c r="I1075">
        <f t="shared" si="109"/>
        <v>0</v>
      </c>
      <c r="J1075">
        <f t="shared" si="109"/>
        <v>0</v>
      </c>
      <c r="K1075">
        <f t="shared" si="109"/>
        <v>1</v>
      </c>
      <c r="L1075">
        <f t="shared" si="109"/>
        <v>0</v>
      </c>
      <c r="M1075">
        <f t="shared" si="109"/>
        <v>0</v>
      </c>
      <c r="N1075">
        <f t="shared" si="109"/>
        <v>0</v>
      </c>
      <c r="O1075">
        <f t="shared" si="109"/>
        <v>0</v>
      </c>
      <c r="P1075">
        <f t="shared" si="109"/>
        <v>0</v>
      </c>
      <c r="Q1075">
        <f t="shared" si="109"/>
        <v>0</v>
      </c>
      <c r="R1075">
        <v>0.7137988356322037</v>
      </c>
    </row>
    <row r="1076" spans="1:18" x14ac:dyDescent="0.3">
      <c r="A1076" s="1">
        <v>35</v>
      </c>
      <c r="B1076" s="1">
        <v>2011</v>
      </c>
      <c r="C1076" s="2">
        <v>0</v>
      </c>
      <c r="D1076" s="4">
        <v>6.4300999999999997E-2</v>
      </c>
      <c r="E1076" s="4">
        <v>0.37283559999999999</v>
      </c>
      <c r="F1076" s="4">
        <v>5.52927E-2</v>
      </c>
      <c r="G1076" s="4">
        <v>1.5425120000000001</v>
      </c>
      <c r="H1076" s="4">
        <v>0.27073209999999998</v>
      </c>
      <c r="I1076">
        <f t="shared" si="109"/>
        <v>0</v>
      </c>
      <c r="J1076">
        <f t="shared" si="109"/>
        <v>0</v>
      </c>
      <c r="K1076">
        <f t="shared" si="109"/>
        <v>0</v>
      </c>
      <c r="L1076">
        <f t="shared" si="109"/>
        <v>0</v>
      </c>
      <c r="M1076">
        <f t="shared" si="109"/>
        <v>0</v>
      </c>
      <c r="N1076">
        <f t="shared" si="109"/>
        <v>1</v>
      </c>
      <c r="O1076">
        <f t="shared" si="109"/>
        <v>0</v>
      </c>
      <c r="P1076">
        <f t="shared" si="109"/>
        <v>0</v>
      </c>
      <c r="Q1076">
        <f t="shared" si="109"/>
        <v>0</v>
      </c>
      <c r="R1076">
        <v>0.7134703817328889</v>
      </c>
    </row>
    <row r="1077" spans="1:18" x14ac:dyDescent="0.3">
      <c r="A1077" s="1">
        <v>36</v>
      </c>
      <c r="B1077" s="1">
        <v>2010</v>
      </c>
      <c r="C1077" s="2">
        <v>0</v>
      </c>
      <c r="D1077" s="4">
        <v>0.41429149999999998</v>
      </c>
      <c r="E1077" s="4">
        <v>0.2900993</v>
      </c>
      <c r="F1077" s="4">
        <v>9.8459099999999994E-2</v>
      </c>
      <c r="G1077" s="4">
        <v>60.607149999999997</v>
      </c>
      <c r="H1077" s="4">
        <v>0.2016231</v>
      </c>
      <c r="I1077">
        <f t="shared" si="109"/>
        <v>0</v>
      </c>
      <c r="J1077">
        <f t="shared" si="109"/>
        <v>0</v>
      </c>
      <c r="K1077">
        <f t="shared" si="109"/>
        <v>0</v>
      </c>
      <c r="L1077">
        <f t="shared" si="109"/>
        <v>0</v>
      </c>
      <c r="M1077">
        <f t="shared" si="109"/>
        <v>1</v>
      </c>
      <c r="N1077">
        <f t="shared" si="109"/>
        <v>0</v>
      </c>
      <c r="O1077">
        <f t="shared" si="109"/>
        <v>0</v>
      </c>
      <c r="P1077">
        <f t="shared" si="109"/>
        <v>0</v>
      </c>
      <c r="Q1077">
        <f t="shared" si="109"/>
        <v>0</v>
      </c>
      <c r="R1077">
        <v>0.71277677233557302</v>
      </c>
    </row>
    <row r="1078" spans="1:18" x14ac:dyDescent="0.3">
      <c r="A1078" s="1">
        <v>269</v>
      </c>
      <c r="B1078" s="1">
        <v>2011</v>
      </c>
      <c r="C1078" s="2">
        <v>0</v>
      </c>
      <c r="D1078" s="4">
        <v>0.11202719999999999</v>
      </c>
      <c r="E1078" s="4">
        <v>0.42716520000000002</v>
      </c>
      <c r="F1078" s="4">
        <v>6.8504200000000001E-2</v>
      </c>
      <c r="G1078" s="4">
        <v>1.7523979999999999</v>
      </c>
      <c r="H1078" s="4">
        <v>0.2334919</v>
      </c>
      <c r="I1078">
        <f t="shared" si="109"/>
        <v>0</v>
      </c>
      <c r="J1078">
        <f t="shared" si="109"/>
        <v>0</v>
      </c>
      <c r="K1078">
        <f t="shared" si="109"/>
        <v>0</v>
      </c>
      <c r="L1078">
        <f t="shared" si="109"/>
        <v>0</v>
      </c>
      <c r="M1078">
        <f t="shared" si="109"/>
        <v>0</v>
      </c>
      <c r="N1078">
        <f t="shared" si="109"/>
        <v>1</v>
      </c>
      <c r="O1078">
        <f t="shared" si="109"/>
        <v>0</v>
      </c>
      <c r="P1078">
        <f t="shared" si="109"/>
        <v>0</v>
      </c>
      <c r="Q1078">
        <f t="shared" si="109"/>
        <v>0</v>
      </c>
      <c r="R1078">
        <v>0.71260448096310947</v>
      </c>
    </row>
    <row r="1079" spans="1:18" x14ac:dyDescent="0.3">
      <c r="A1079" s="1">
        <v>209</v>
      </c>
      <c r="B1079" s="1">
        <v>2014</v>
      </c>
      <c r="C1079" s="2">
        <v>0</v>
      </c>
      <c r="D1079" s="4">
        <v>-7.9670199999999997E-2</v>
      </c>
      <c r="E1079" s="4">
        <v>0.31443779999999999</v>
      </c>
      <c r="F1079" s="4">
        <v>4.95139E-2</v>
      </c>
      <c r="G1079" s="4">
        <v>1.6392629999999999</v>
      </c>
      <c r="H1079" s="4">
        <v>0.13259409999999999</v>
      </c>
      <c r="I1079">
        <f t="shared" si="109"/>
        <v>0</v>
      </c>
      <c r="J1079">
        <f t="shared" si="109"/>
        <v>0</v>
      </c>
      <c r="K1079">
        <f t="shared" si="109"/>
        <v>0</v>
      </c>
      <c r="L1079">
        <f t="shared" si="109"/>
        <v>0</v>
      </c>
      <c r="M1079">
        <f t="shared" si="109"/>
        <v>0</v>
      </c>
      <c r="N1079">
        <f t="shared" si="109"/>
        <v>0</v>
      </c>
      <c r="O1079">
        <f t="shared" si="109"/>
        <v>0</v>
      </c>
      <c r="P1079">
        <f t="shared" si="109"/>
        <v>0</v>
      </c>
      <c r="Q1079">
        <f t="shared" si="109"/>
        <v>1</v>
      </c>
      <c r="R1079">
        <v>0.71250532524616794</v>
      </c>
    </row>
    <row r="1080" spans="1:18" x14ac:dyDescent="0.3">
      <c r="A1080" s="1">
        <v>311</v>
      </c>
      <c r="B1080" s="1">
        <v>2012</v>
      </c>
      <c r="C1080" s="2">
        <v>0</v>
      </c>
      <c r="D1080" s="4">
        <v>5.86413E-2</v>
      </c>
      <c r="E1080" s="4">
        <v>-0.1911216</v>
      </c>
      <c r="F1080" s="4">
        <v>1.9501299999999999E-2</v>
      </c>
      <c r="G1080" s="4">
        <v>0.2292438</v>
      </c>
      <c r="H1080" s="4">
        <v>0.32848189999999999</v>
      </c>
      <c r="I1080">
        <f t="shared" si="109"/>
        <v>0</v>
      </c>
      <c r="J1080">
        <f t="shared" si="109"/>
        <v>0</v>
      </c>
      <c r="K1080">
        <f t="shared" si="109"/>
        <v>0</v>
      </c>
      <c r="L1080">
        <f t="shared" si="109"/>
        <v>0</v>
      </c>
      <c r="M1080">
        <f t="shared" si="109"/>
        <v>0</v>
      </c>
      <c r="N1080">
        <f t="shared" si="109"/>
        <v>0</v>
      </c>
      <c r="O1080">
        <f t="shared" si="109"/>
        <v>1</v>
      </c>
      <c r="P1080">
        <f t="shared" si="109"/>
        <v>0</v>
      </c>
      <c r="Q1080">
        <f t="shared" si="109"/>
        <v>0</v>
      </c>
      <c r="R1080">
        <v>0.71184754497309144</v>
      </c>
    </row>
    <row r="1081" spans="1:18" x14ac:dyDescent="0.3">
      <c r="A1081" s="1">
        <v>44</v>
      </c>
      <c r="B1081" s="1">
        <v>2009</v>
      </c>
      <c r="C1081" s="2">
        <v>0</v>
      </c>
      <c r="D1081" s="4">
        <v>-2.88629E-2</v>
      </c>
      <c r="E1081" s="4">
        <v>7.8707700000000005E-2</v>
      </c>
      <c r="F1081" s="4">
        <v>8.0541199999999993E-2</v>
      </c>
      <c r="G1081" s="4">
        <v>0.49209000000000003</v>
      </c>
      <c r="H1081" s="4">
        <v>0.64033439999999997</v>
      </c>
      <c r="I1081">
        <f t="shared" si="109"/>
        <v>0</v>
      </c>
      <c r="J1081">
        <f t="shared" si="109"/>
        <v>0</v>
      </c>
      <c r="K1081">
        <f t="shared" si="109"/>
        <v>0</v>
      </c>
      <c r="L1081">
        <f t="shared" si="109"/>
        <v>1</v>
      </c>
      <c r="M1081">
        <f t="shared" si="109"/>
        <v>0</v>
      </c>
      <c r="N1081">
        <f t="shared" si="109"/>
        <v>0</v>
      </c>
      <c r="O1081">
        <f t="shared" si="109"/>
        <v>0</v>
      </c>
      <c r="P1081">
        <f t="shared" si="109"/>
        <v>0</v>
      </c>
      <c r="Q1081">
        <f t="shared" si="109"/>
        <v>0</v>
      </c>
      <c r="R1081">
        <v>0.71147920714694379</v>
      </c>
    </row>
    <row r="1082" spans="1:18" x14ac:dyDescent="0.3">
      <c r="A1082" s="1">
        <v>613</v>
      </c>
      <c r="B1082" s="1">
        <v>2007</v>
      </c>
      <c r="C1082" s="2">
        <v>0</v>
      </c>
      <c r="D1082" s="4">
        <v>-4.1873599999999997E-2</v>
      </c>
      <c r="E1082" s="4">
        <v>3.5026399999999999E-2</v>
      </c>
      <c r="F1082" s="4">
        <v>6.9459099999999996E-2</v>
      </c>
      <c r="G1082" s="4">
        <v>2.1166649999999998</v>
      </c>
      <c r="H1082" s="4">
        <v>0.20364380000000001</v>
      </c>
      <c r="I1082">
        <f t="shared" ref="I1082:Q1091" si="110">IF($B1082=I$1, 1, 0)</f>
        <v>0</v>
      </c>
      <c r="J1082">
        <f t="shared" si="110"/>
        <v>1</v>
      </c>
      <c r="K1082">
        <f t="shared" si="110"/>
        <v>0</v>
      </c>
      <c r="L1082">
        <f t="shared" si="110"/>
        <v>0</v>
      </c>
      <c r="M1082">
        <f t="shared" si="110"/>
        <v>0</v>
      </c>
      <c r="N1082">
        <f t="shared" si="110"/>
        <v>0</v>
      </c>
      <c r="O1082">
        <f t="shared" si="110"/>
        <v>0</v>
      </c>
      <c r="P1082">
        <f t="shared" si="110"/>
        <v>0</v>
      </c>
      <c r="Q1082">
        <f t="shared" si="110"/>
        <v>0</v>
      </c>
      <c r="R1082">
        <v>0.71112931766880616</v>
      </c>
    </row>
    <row r="1083" spans="1:18" x14ac:dyDescent="0.3">
      <c r="A1083" s="1">
        <v>655</v>
      </c>
      <c r="B1083" s="1">
        <v>2013</v>
      </c>
      <c r="C1083" s="2">
        <v>0</v>
      </c>
      <c r="D1083" s="4">
        <v>0.2837324</v>
      </c>
      <c r="E1083" s="4">
        <v>-0.2047667</v>
      </c>
      <c r="F1083" s="4">
        <v>5.8444500000000003E-2</v>
      </c>
      <c r="G1083" s="4">
        <v>1.9666189999999999</v>
      </c>
      <c r="H1083" s="4">
        <v>0.41311969999999998</v>
      </c>
      <c r="I1083">
        <f t="shared" si="110"/>
        <v>0</v>
      </c>
      <c r="J1083">
        <f t="shared" si="110"/>
        <v>0</v>
      </c>
      <c r="K1083">
        <f t="shared" si="110"/>
        <v>0</v>
      </c>
      <c r="L1083">
        <f t="shared" si="110"/>
        <v>0</v>
      </c>
      <c r="M1083">
        <f t="shared" si="110"/>
        <v>0</v>
      </c>
      <c r="N1083">
        <f t="shared" si="110"/>
        <v>0</v>
      </c>
      <c r="O1083">
        <f t="shared" si="110"/>
        <v>0</v>
      </c>
      <c r="P1083">
        <f t="shared" si="110"/>
        <v>1</v>
      </c>
      <c r="Q1083">
        <f t="shared" si="110"/>
        <v>0</v>
      </c>
      <c r="R1083">
        <v>0.71083978449700025</v>
      </c>
    </row>
    <row r="1084" spans="1:18" x14ac:dyDescent="0.3">
      <c r="A1084" s="1">
        <v>301</v>
      </c>
      <c r="B1084" s="1">
        <v>2010</v>
      </c>
      <c r="C1084" s="2">
        <v>0</v>
      </c>
      <c r="D1084" s="4">
        <v>0.15875069999999999</v>
      </c>
      <c r="E1084" s="4">
        <v>-1.90993E-2</v>
      </c>
      <c r="F1084" s="4">
        <v>3.4517800000000001E-2</v>
      </c>
      <c r="G1084" s="4">
        <v>0.24555479999999999</v>
      </c>
      <c r="H1084" s="4">
        <v>0.21076839999999999</v>
      </c>
      <c r="I1084">
        <f t="shared" si="110"/>
        <v>0</v>
      </c>
      <c r="J1084">
        <f t="shared" si="110"/>
        <v>0</v>
      </c>
      <c r="K1084">
        <f t="shared" si="110"/>
        <v>0</v>
      </c>
      <c r="L1084">
        <f t="shared" si="110"/>
        <v>0</v>
      </c>
      <c r="M1084">
        <f t="shared" si="110"/>
        <v>1</v>
      </c>
      <c r="N1084">
        <f t="shared" si="110"/>
        <v>0</v>
      </c>
      <c r="O1084">
        <f t="shared" si="110"/>
        <v>0</v>
      </c>
      <c r="P1084">
        <f t="shared" si="110"/>
        <v>0</v>
      </c>
      <c r="Q1084">
        <f t="shared" si="110"/>
        <v>0</v>
      </c>
      <c r="R1084">
        <v>0.71063005001655655</v>
      </c>
    </row>
    <row r="1085" spans="1:18" x14ac:dyDescent="0.3">
      <c r="A1085" s="1">
        <v>435</v>
      </c>
      <c r="B1085" s="1">
        <v>2011</v>
      </c>
      <c r="C1085" s="2">
        <v>0</v>
      </c>
      <c r="D1085" s="4">
        <v>8.1911999999999992E-3</v>
      </c>
      <c r="E1085" s="4">
        <v>-2.3649E-2</v>
      </c>
      <c r="F1085" s="4">
        <v>5.2160000000000002E-3</v>
      </c>
      <c r="G1085" s="4">
        <v>0.1251882</v>
      </c>
      <c r="H1085" s="4">
        <v>0.1655914</v>
      </c>
      <c r="I1085">
        <f t="shared" si="110"/>
        <v>0</v>
      </c>
      <c r="J1085">
        <f t="shared" si="110"/>
        <v>0</v>
      </c>
      <c r="K1085">
        <f t="shared" si="110"/>
        <v>0</v>
      </c>
      <c r="L1085">
        <f t="shared" si="110"/>
        <v>0</v>
      </c>
      <c r="M1085">
        <f t="shared" si="110"/>
        <v>0</v>
      </c>
      <c r="N1085">
        <f t="shared" si="110"/>
        <v>1</v>
      </c>
      <c r="O1085">
        <f t="shared" si="110"/>
        <v>0</v>
      </c>
      <c r="P1085">
        <f t="shared" si="110"/>
        <v>0</v>
      </c>
      <c r="Q1085">
        <f t="shared" si="110"/>
        <v>0</v>
      </c>
      <c r="R1085">
        <v>0.71055229066314796</v>
      </c>
    </row>
    <row r="1086" spans="1:18" x14ac:dyDescent="0.3">
      <c r="A1086" s="1">
        <v>192</v>
      </c>
      <c r="B1086" s="1">
        <v>2014</v>
      </c>
      <c r="C1086" s="2">
        <v>0</v>
      </c>
      <c r="D1086" s="4">
        <v>3.3993200000000001E-2</v>
      </c>
      <c r="E1086" s="4">
        <v>9.7680500000000003E-2</v>
      </c>
      <c r="F1086" s="4">
        <v>3.5232100000000002E-2</v>
      </c>
      <c r="G1086" s="4">
        <v>0.63532920000000004</v>
      </c>
      <c r="H1086" s="4">
        <v>0.12619759999999999</v>
      </c>
      <c r="I1086">
        <f t="shared" si="110"/>
        <v>0</v>
      </c>
      <c r="J1086">
        <f t="shared" si="110"/>
        <v>0</v>
      </c>
      <c r="K1086">
        <f t="shared" si="110"/>
        <v>0</v>
      </c>
      <c r="L1086">
        <f t="shared" si="110"/>
        <v>0</v>
      </c>
      <c r="M1086">
        <f t="shared" si="110"/>
        <v>0</v>
      </c>
      <c r="N1086">
        <f t="shared" si="110"/>
        <v>0</v>
      </c>
      <c r="O1086">
        <f t="shared" si="110"/>
        <v>0</v>
      </c>
      <c r="P1086">
        <f t="shared" si="110"/>
        <v>0</v>
      </c>
      <c r="Q1086">
        <f t="shared" si="110"/>
        <v>1</v>
      </c>
      <c r="R1086">
        <v>0.71047707951760286</v>
      </c>
    </row>
    <row r="1087" spans="1:18" x14ac:dyDescent="0.3">
      <c r="A1087" s="1">
        <v>107</v>
      </c>
      <c r="B1087" s="1">
        <v>2009</v>
      </c>
      <c r="C1087" s="2">
        <v>0</v>
      </c>
      <c r="D1087" s="4">
        <v>-9.3235999999999996E-3</v>
      </c>
      <c r="E1087" s="4">
        <v>0.24056620000000001</v>
      </c>
      <c r="F1087" s="4">
        <v>4.5752300000000003E-2</v>
      </c>
      <c r="G1087" s="4">
        <v>0.98363440000000002</v>
      </c>
      <c r="H1087" s="4">
        <v>0.12783849999999999</v>
      </c>
      <c r="I1087">
        <f t="shared" si="110"/>
        <v>0</v>
      </c>
      <c r="J1087">
        <f t="shared" si="110"/>
        <v>0</v>
      </c>
      <c r="K1087">
        <f t="shared" si="110"/>
        <v>0</v>
      </c>
      <c r="L1087">
        <f t="shared" si="110"/>
        <v>1</v>
      </c>
      <c r="M1087">
        <f t="shared" si="110"/>
        <v>0</v>
      </c>
      <c r="N1087">
        <f t="shared" si="110"/>
        <v>0</v>
      </c>
      <c r="O1087">
        <f t="shared" si="110"/>
        <v>0</v>
      </c>
      <c r="P1087">
        <f t="shared" si="110"/>
        <v>0</v>
      </c>
      <c r="Q1087">
        <f t="shared" si="110"/>
        <v>0</v>
      </c>
      <c r="R1087">
        <v>0.71028139704771476</v>
      </c>
    </row>
    <row r="1088" spans="1:18" x14ac:dyDescent="0.3">
      <c r="A1088" s="1">
        <v>646</v>
      </c>
      <c r="B1088" s="1">
        <v>2008</v>
      </c>
      <c r="C1088" s="2">
        <v>0</v>
      </c>
      <c r="D1088" s="4">
        <v>-5.9847699999999997E-2</v>
      </c>
      <c r="E1088" s="4">
        <v>7.0029900000000006E-2</v>
      </c>
      <c r="F1088" s="4">
        <v>4.6042E-2</v>
      </c>
      <c r="G1088" s="4">
        <v>0.45212629999999998</v>
      </c>
      <c r="H1088" s="4">
        <v>0.14251920000000001</v>
      </c>
      <c r="I1088">
        <f t="shared" si="110"/>
        <v>0</v>
      </c>
      <c r="J1088">
        <f t="shared" si="110"/>
        <v>0</v>
      </c>
      <c r="K1088">
        <f t="shared" si="110"/>
        <v>1</v>
      </c>
      <c r="L1088">
        <f t="shared" si="110"/>
        <v>0</v>
      </c>
      <c r="M1088">
        <f t="shared" si="110"/>
        <v>0</v>
      </c>
      <c r="N1088">
        <f t="shared" si="110"/>
        <v>0</v>
      </c>
      <c r="O1088">
        <f t="shared" si="110"/>
        <v>0</v>
      </c>
      <c r="P1088">
        <f t="shared" si="110"/>
        <v>0</v>
      </c>
      <c r="Q1088">
        <f t="shared" si="110"/>
        <v>0</v>
      </c>
      <c r="R1088">
        <v>0.70992488708588253</v>
      </c>
    </row>
    <row r="1089" spans="1:18" x14ac:dyDescent="0.3">
      <c r="A1089" s="1">
        <v>613</v>
      </c>
      <c r="B1089" s="1">
        <v>2013</v>
      </c>
      <c r="C1089" s="2">
        <v>0</v>
      </c>
      <c r="D1089" s="4">
        <v>2.61587E-2</v>
      </c>
      <c r="E1089" s="4">
        <v>0.28882229999999998</v>
      </c>
      <c r="F1089" s="4">
        <v>3.11729E-2</v>
      </c>
      <c r="G1089" s="4">
        <v>1.418229</v>
      </c>
      <c r="H1089" s="4">
        <v>0.13618230000000001</v>
      </c>
      <c r="I1089">
        <f t="shared" si="110"/>
        <v>0</v>
      </c>
      <c r="J1089">
        <f t="shared" si="110"/>
        <v>0</v>
      </c>
      <c r="K1089">
        <f t="shared" si="110"/>
        <v>0</v>
      </c>
      <c r="L1089">
        <f t="shared" si="110"/>
        <v>0</v>
      </c>
      <c r="M1089">
        <f t="shared" si="110"/>
        <v>0</v>
      </c>
      <c r="N1089">
        <f t="shared" si="110"/>
        <v>0</v>
      </c>
      <c r="O1089">
        <f t="shared" si="110"/>
        <v>0</v>
      </c>
      <c r="P1089">
        <f t="shared" si="110"/>
        <v>1</v>
      </c>
      <c r="Q1089">
        <f t="shared" si="110"/>
        <v>0</v>
      </c>
      <c r="R1089">
        <v>0.70973788800618776</v>
      </c>
    </row>
    <row r="1090" spans="1:18" x14ac:dyDescent="0.3">
      <c r="A1090" s="1">
        <v>524</v>
      </c>
      <c r="B1090" s="1">
        <v>2011</v>
      </c>
      <c r="C1090" s="2">
        <v>0</v>
      </c>
      <c r="D1090" s="4">
        <v>-3.91793E-2</v>
      </c>
      <c r="E1090" s="4">
        <v>0.45847840000000001</v>
      </c>
      <c r="F1090" s="4">
        <v>5.1042900000000002E-2</v>
      </c>
      <c r="G1090" s="4">
        <v>1.2669699999999999</v>
      </c>
      <c r="H1090" s="4">
        <v>0.1563959</v>
      </c>
      <c r="I1090">
        <f t="shared" si="110"/>
        <v>0</v>
      </c>
      <c r="J1090">
        <f t="shared" si="110"/>
        <v>0</v>
      </c>
      <c r="K1090">
        <f t="shared" si="110"/>
        <v>0</v>
      </c>
      <c r="L1090">
        <f t="shared" si="110"/>
        <v>0</v>
      </c>
      <c r="M1090">
        <f t="shared" si="110"/>
        <v>0</v>
      </c>
      <c r="N1090">
        <f t="shared" si="110"/>
        <v>1</v>
      </c>
      <c r="O1090">
        <f t="shared" si="110"/>
        <v>0</v>
      </c>
      <c r="P1090">
        <f t="shared" si="110"/>
        <v>0</v>
      </c>
      <c r="Q1090">
        <f t="shared" si="110"/>
        <v>0</v>
      </c>
      <c r="R1090">
        <v>0.70936966238051868</v>
      </c>
    </row>
    <row r="1091" spans="1:18" x14ac:dyDescent="0.3">
      <c r="A1091" s="1">
        <v>31</v>
      </c>
      <c r="B1091" s="1">
        <v>2014</v>
      </c>
      <c r="C1091" s="2">
        <v>0</v>
      </c>
      <c r="D1091" s="4">
        <v>0.19883200000000001</v>
      </c>
      <c r="E1091" s="4">
        <v>0.17172580000000001</v>
      </c>
      <c r="F1091" s="4">
        <v>7.0191000000000003E-2</v>
      </c>
      <c r="G1091" s="4">
        <v>2.4185089999999998</v>
      </c>
      <c r="H1091" s="4">
        <v>0.16800029999999999</v>
      </c>
      <c r="I1091">
        <f t="shared" si="110"/>
        <v>0</v>
      </c>
      <c r="J1091">
        <f t="shared" si="110"/>
        <v>0</v>
      </c>
      <c r="K1091">
        <f t="shared" si="110"/>
        <v>0</v>
      </c>
      <c r="L1091">
        <f t="shared" si="110"/>
        <v>0</v>
      </c>
      <c r="M1091">
        <f t="shared" si="110"/>
        <v>0</v>
      </c>
      <c r="N1091">
        <f t="shared" si="110"/>
        <v>0</v>
      </c>
      <c r="O1091">
        <f t="shared" si="110"/>
        <v>0</v>
      </c>
      <c r="P1091">
        <f t="shared" si="110"/>
        <v>0</v>
      </c>
      <c r="Q1091">
        <f t="shared" si="110"/>
        <v>1</v>
      </c>
      <c r="R1091">
        <v>0.70931656678777988</v>
      </c>
    </row>
    <row r="1092" spans="1:18" x14ac:dyDescent="0.3">
      <c r="A1092" s="1">
        <v>524</v>
      </c>
      <c r="B1092" s="1">
        <v>2013</v>
      </c>
      <c r="C1092" s="2">
        <v>0</v>
      </c>
      <c r="D1092" s="4">
        <v>1.0575299999999999E-2</v>
      </c>
      <c r="E1092" s="4">
        <v>0.48358859999999998</v>
      </c>
      <c r="F1092" s="4">
        <v>6.2498499999999998E-2</v>
      </c>
      <c r="G1092" s="4">
        <v>1.2554780000000001</v>
      </c>
      <c r="H1092" s="4">
        <v>0.167742</v>
      </c>
      <c r="I1092">
        <f t="shared" ref="I1092:Q1101" si="111">IF($B1092=I$1, 1, 0)</f>
        <v>0</v>
      </c>
      <c r="J1092">
        <f t="shared" si="111"/>
        <v>0</v>
      </c>
      <c r="K1092">
        <f t="shared" si="111"/>
        <v>0</v>
      </c>
      <c r="L1092">
        <f t="shared" si="111"/>
        <v>0</v>
      </c>
      <c r="M1092">
        <f t="shared" si="111"/>
        <v>0</v>
      </c>
      <c r="N1092">
        <f t="shared" si="111"/>
        <v>0</v>
      </c>
      <c r="O1092">
        <f t="shared" si="111"/>
        <v>0</v>
      </c>
      <c r="P1092">
        <f t="shared" si="111"/>
        <v>1</v>
      </c>
      <c r="Q1092">
        <f t="shared" si="111"/>
        <v>0</v>
      </c>
      <c r="R1092">
        <v>0.70878421252795154</v>
      </c>
    </row>
    <row r="1093" spans="1:18" x14ac:dyDescent="0.3">
      <c r="A1093" s="1">
        <v>782</v>
      </c>
      <c r="B1093" s="1">
        <v>2005</v>
      </c>
      <c r="C1093" s="2">
        <v>0</v>
      </c>
      <c r="D1093" s="4">
        <v>0.14116590000000001</v>
      </c>
      <c r="E1093" s="4">
        <v>0.21814720000000001</v>
      </c>
      <c r="F1093" s="4">
        <v>5.56088E-2</v>
      </c>
      <c r="G1093" s="4">
        <v>1.950674</v>
      </c>
      <c r="H1093" s="4">
        <v>0.30534719999999999</v>
      </c>
      <c r="I1093">
        <f t="shared" si="111"/>
        <v>0</v>
      </c>
      <c r="J1093">
        <f t="shared" si="111"/>
        <v>0</v>
      </c>
      <c r="K1093">
        <f t="shared" si="111"/>
        <v>0</v>
      </c>
      <c r="L1093">
        <f t="shared" si="111"/>
        <v>0</v>
      </c>
      <c r="M1093">
        <f t="shared" si="111"/>
        <v>0</v>
      </c>
      <c r="N1093">
        <f t="shared" si="111"/>
        <v>0</v>
      </c>
      <c r="O1093">
        <f t="shared" si="111"/>
        <v>0</v>
      </c>
      <c r="P1093">
        <f t="shared" si="111"/>
        <v>0</v>
      </c>
      <c r="Q1093">
        <f t="shared" si="111"/>
        <v>0</v>
      </c>
      <c r="R1093">
        <v>0.70787620526383754</v>
      </c>
    </row>
    <row r="1094" spans="1:18" x14ac:dyDescent="0.3">
      <c r="A1094" s="1">
        <v>10</v>
      </c>
      <c r="B1094" s="1">
        <v>2014</v>
      </c>
      <c r="C1094" s="2">
        <v>0</v>
      </c>
      <c r="D1094" s="4">
        <v>0.33730349999999998</v>
      </c>
      <c r="E1094" s="4">
        <v>0.1626406</v>
      </c>
      <c r="F1094" s="4">
        <v>3.6683899999999998E-2</v>
      </c>
      <c r="G1094" s="4">
        <v>0.58507589999999998</v>
      </c>
      <c r="H1094" s="4">
        <v>0.15916939999999999</v>
      </c>
      <c r="I1094">
        <f t="shared" si="111"/>
        <v>0</v>
      </c>
      <c r="J1094">
        <f t="shared" si="111"/>
        <v>0</v>
      </c>
      <c r="K1094">
        <f t="shared" si="111"/>
        <v>0</v>
      </c>
      <c r="L1094">
        <f t="shared" si="111"/>
        <v>0</v>
      </c>
      <c r="M1094">
        <f t="shared" si="111"/>
        <v>0</v>
      </c>
      <c r="N1094">
        <f t="shared" si="111"/>
        <v>0</v>
      </c>
      <c r="O1094">
        <f t="shared" si="111"/>
        <v>0</v>
      </c>
      <c r="P1094">
        <f t="shared" si="111"/>
        <v>0</v>
      </c>
      <c r="Q1094">
        <f t="shared" si="111"/>
        <v>1</v>
      </c>
      <c r="R1094">
        <v>0.70711097773031217</v>
      </c>
    </row>
    <row r="1095" spans="1:18" x14ac:dyDescent="0.3">
      <c r="A1095" s="1">
        <v>649</v>
      </c>
      <c r="B1095" s="1">
        <v>2008</v>
      </c>
      <c r="C1095" s="2">
        <v>0</v>
      </c>
      <c r="D1095" s="4">
        <v>0.45457370000000002</v>
      </c>
      <c r="E1095" s="4">
        <v>0.27892280000000003</v>
      </c>
      <c r="F1095" s="4">
        <v>4.84261E-2</v>
      </c>
      <c r="G1095" s="4">
        <v>1.3276760000000001</v>
      </c>
      <c r="H1095" s="4">
        <v>0.17285819999999999</v>
      </c>
      <c r="I1095">
        <f t="shared" si="111"/>
        <v>0</v>
      </c>
      <c r="J1095">
        <f t="shared" si="111"/>
        <v>0</v>
      </c>
      <c r="K1095">
        <f t="shared" si="111"/>
        <v>1</v>
      </c>
      <c r="L1095">
        <f t="shared" si="111"/>
        <v>0</v>
      </c>
      <c r="M1095">
        <f t="shared" si="111"/>
        <v>0</v>
      </c>
      <c r="N1095">
        <f t="shared" si="111"/>
        <v>0</v>
      </c>
      <c r="O1095">
        <f t="shared" si="111"/>
        <v>0</v>
      </c>
      <c r="P1095">
        <f t="shared" si="111"/>
        <v>0</v>
      </c>
      <c r="Q1095">
        <f t="shared" si="111"/>
        <v>0</v>
      </c>
      <c r="R1095">
        <v>0.70693246345940708</v>
      </c>
    </row>
    <row r="1096" spans="1:18" x14ac:dyDescent="0.3">
      <c r="A1096" s="1">
        <v>170</v>
      </c>
      <c r="B1096" s="1">
        <v>2013</v>
      </c>
      <c r="C1096" s="2">
        <v>0</v>
      </c>
      <c r="D1096" s="4">
        <v>-3.14918E-2</v>
      </c>
      <c r="E1096" s="4">
        <v>0.24962219999999999</v>
      </c>
      <c r="F1096" s="4">
        <v>4.6004700000000003E-2</v>
      </c>
      <c r="G1096" s="4">
        <v>0.77736729999999998</v>
      </c>
      <c r="H1096" s="4">
        <v>0.106363</v>
      </c>
      <c r="I1096">
        <f t="shared" si="111"/>
        <v>0</v>
      </c>
      <c r="J1096">
        <f t="shared" si="111"/>
        <v>0</v>
      </c>
      <c r="K1096">
        <f t="shared" si="111"/>
        <v>0</v>
      </c>
      <c r="L1096">
        <f t="shared" si="111"/>
        <v>0</v>
      </c>
      <c r="M1096">
        <f t="shared" si="111"/>
        <v>0</v>
      </c>
      <c r="N1096">
        <f t="shared" si="111"/>
        <v>0</v>
      </c>
      <c r="O1096">
        <f t="shared" si="111"/>
        <v>0</v>
      </c>
      <c r="P1096">
        <f t="shared" si="111"/>
        <v>1</v>
      </c>
      <c r="Q1096">
        <f t="shared" si="111"/>
        <v>0</v>
      </c>
      <c r="R1096">
        <v>0.70692151874476006</v>
      </c>
    </row>
    <row r="1097" spans="1:18" x14ac:dyDescent="0.3">
      <c r="A1097" s="1">
        <v>658</v>
      </c>
      <c r="B1097" s="1">
        <v>2009</v>
      </c>
      <c r="C1097" s="2">
        <v>0</v>
      </c>
      <c r="D1097" s="4">
        <v>4.39067E-2</v>
      </c>
      <c r="E1097" s="4">
        <v>0.15905540000000001</v>
      </c>
      <c r="F1097" s="4">
        <v>5.5765099999999998E-2</v>
      </c>
      <c r="G1097" s="4">
        <v>1.0371809999999999</v>
      </c>
      <c r="H1097" s="4">
        <v>0.70338699999999998</v>
      </c>
      <c r="I1097">
        <f t="shared" si="111"/>
        <v>0</v>
      </c>
      <c r="J1097">
        <f t="shared" si="111"/>
        <v>0</v>
      </c>
      <c r="K1097">
        <f t="shared" si="111"/>
        <v>0</v>
      </c>
      <c r="L1097">
        <f t="shared" si="111"/>
        <v>1</v>
      </c>
      <c r="M1097">
        <f t="shared" si="111"/>
        <v>0</v>
      </c>
      <c r="N1097">
        <f t="shared" si="111"/>
        <v>0</v>
      </c>
      <c r="O1097">
        <f t="shared" si="111"/>
        <v>0</v>
      </c>
      <c r="P1097">
        <f t="shared" si="111"/>
        <v>0</v>
      </c>
      <c r="Q1097">
        <f t="shared" si="111"/>
        <v>0</v>
      </c>
      <c r="R1097">
        <v>0.70673374193015226</v>
      </c>
    </row>
    <row r="1098" spans="1:18" x14ac:dyDescent="0.3">
      <c r="A1098" s="1">
        <v>358</v>
      </c>
      <c r="B1098" s="1">
        <v>2008</v>
      </c>
      <c r="C1098" s="2">
        <v>0</v>
      </c>
      <c r="D1098" s="4">
        <v>0.31549290000000002</v>
      </c>
      <c r="E1098" s="4">
        <v>0.44869439999999999</v>
      </c>
      <c r="F1098" s="4">
        <v>5.2333299999999999E-2</v>
      </c>
      <c r="G1098" s="4">
        <v>3.9646349999999999</v>
      </c>
      <c r="H1098" s="4">
        <v>0.35887380000000002</v>
      </c>
      <c r="I1098">
        <f t="shared" si="111"/>
        <v>0</v>
      </c>
      <c r="J1098">
        <f t="shared" si="111"/>
        <v>0</v>
      </c>
      <c r="K1098">
        <f t="shared" si="111"/>
        <v>1</v>
      </c>
      <c r="L1098">
        <f t="shared" si="111"/>
        <v>0</v>
      </c>
      <c r="M1098">
        <f t="shared" si="111"/>
        <v>0</v>
      </c>
      <c r="N1098">
        <f t="shared" si="111"/>
        <v>0</v>
      </c>
      <c r="O1098">
        <f t="shared" si="111"/>
        <v>0</v>
      </c>
      <c r="P1098">
        <f t="shared" si="111"/>
        <v>0</v>
      </c>
      <c r="Q1098">
        <f t="shared" si="111"/>
        <v>0</v>
      </c>
      <c r="R1098">
        <v>0.70649277053704673</v>
      </c>
    </row>
    <row r="1099" spans="1:18" x14ac:dyDescent="0.3">
      <c r="A1099" s="1">
        <v>175</v>
      </c>
      <c r="B1099" s="1">
        <v>2014</v>
      </c>
      <c r="C1099" s="2">
        <v>0</v>
      </c>
      <c r="D1099" s="4">
        <v>2.84984E-2</v>
      </c>
      <c r="E1099" s="4">
        <v>0.1327033</v>
      </c>
      <c r="F1099" s="4">
        <v>3.9052999999999997E-2</v>
      </c>
      <c r="G1099" s="4">
        <v>0.52029650000000005</v>
      </c>
      <c r="H1099" s="4">
        <v>0.140565</v>
      </c>
      <c r="I1099">
        <f t="shared" si="111"/>
        <v>0</v>
      </c>
      <c r="J1099">
        <f t="shared" si="111"/>
        <v>0</v>
      </c>
      <c r="K1099">
        <f t="shared" si="111"/>
        <v>0</v>
      </c>
      <c r="L1099">
        <f t="shared" si="111"/>
        <v>0</v>
      </c>
      <c r="M1099">
        <f t="shared" si="111"/>
        <v>0</v>
      </c>
      <c r="N1099">
        <f t="shared" si="111"/>
        <v>0</v>
      </c>
      <c r="O1099">
        <f t="shared" si="111"/>
        <v>0</v>
      </c>
      <c r="P1099">
        <f t="shared" si="111"/>
        <v>0</v>
      </c>
      <c r="Q1099">
        <f t="shared" si="111"/>
        <v>1</v>
      </c>
      <c r="R1099">
        <v>0.70643470552409582</v>
      </c>
    </row>
    <row r="1100" spans="1:18" x14ac:dyDescent="0.3">
      <c r="A1100" s="1">
        <v>412</v>
      </c>
      <c r="B1100" s="1">
        <v>2006</v>
      </c>
      <c r="C1100" s="2">
        <v>0</v>
      </c>
      <c r="D1100" s="4">
        <v>0.49609579999999998</v>
      </c>
      <c r="E1100" s="4">
        <v>0.74701019999999996</v>
      </c>
      <c r="F1100" s="4">
        <v>9.2119699999999999E-2</v>
      </c>
      <c r="G1100" s="4">
        <v>3.1543570000000001</v>
      </c>
      <c r="H1100" s="4">
        <v>0.48510999999999999</v>
      </c>
      <c r="I1100">
        <f t="shared" si="111"/>
        <v>1</v>
      </c>
      <c r="J1100">
        <f t="shared" si="111"/>
        <v>0</v>
      </c>
      <c r="K1100">
        <f t="shared" si="111"/>
        <v>0</v>
      </c>
      <c r="L1100">
        <f t="shared" si="111"/>
        <v>0</v>
      </c>
      <c r="M1100">
        <f t="shared" si="111"/>
        <v>0</v>
      </c>
      <c r="N1100">
        <f t="shared" si="111"/>
        <v>0</v>
      </c>
      <c r="O1100">
        <f t="shared" si="111"/>
        <v>0</v>
      </c>
      <c r="P1100">
        <f t="shared" si="111"/>
        <v>0</v>
      </c>
      <c r="Q1100">
        <f t="shared" si="111"/>
        <v>0</v>
      </c>
      <c r="R1100">
        <v>0.70627610042368072</v>
      </c>
    </row>
    <row r="1101" spans="1:18" x14ac:dyDescent="0.3">
      <c r="A1101" s="1">
        <v>113</v>
      </c>
      <c r="B1101" s="1">
        <v>2009</v>
      </c>
      <c r="C1101" s="2">
        <v>0</v>
      </c>
      <c r="D1101" s="4">
        <v>0.2930275</v>
      </c>
      <c r="E1101" s="4">
        <v>0.3257507</v>
      </c>
      <c r="F1101" s="4">
        <v>7.0268300000000006E-2</v>
      </c>
      <c r="G1101" s="4">
        <v>3.6522459999999999</v>
      </c>
      <c r="H1101" s="4">
        <v>0.81283019999999995</v>
      </c>
      <c r="I1101">
        <f t="shared" si="111"/>
        <v>0</v>
      </c>
      <c r="J1101">
        <f t="shared" si="111"/>
        <v>0</v>
      </c>
      <c r="K1101">
        <f t="shared" si="111"/>
        <v>0</v>
      </c>
      <c r="L1101">
        <f t="shared" si="111"/>
        <v>1</v>
      </c>
      <c r="M1101">
        <f t="shared" si="111"/>
        <v>0</v>
      </c>
      <c r="N1101">
        <f t="shared" si="111"/>
        <v>0</v>
      </c>
      <c r="O1101">
        <f t="shared" si="111"/>
        <v>0</v>
      </c>
      <c r="P1101">
        <f t="shared" si="111"/>
        <v>0</v>
      </c>
      <c r="Q1101">
        <f t="shared" si="111"/>
        <v>0</v>
      </c>
      <c r="R1101">
        <v>0.70606865405218877</v>
      </c>
    </row>
    <row r="1102" spans="1:18" x14ac:dyDescent="0.3">
      <c r="A1102" s="1">
        <v>267</v>
      </c>
      <c r="B1102" s="1">
        <v>2008</v>
      </c>
      <c r="C1102" s="2">
        <v>0</v>
      </c>
      <c r="D1102" s="4">
        <v>0.15429989999999999</v>
      </c>
      <c r="E1102" s="4">
        <v>-0.90004189999999995</v>
      </c>
      <c r="F1102" s="4">
        <v>1.7999999999999999E-2</v>
      </c>
      <c r="G1102" s="4">
        <v>2.0298020000000001</v>
      </c>
      <c r="H1102" s="4">
        <v>0.16884460000000001</v>
      </c>
      <c r="I1102">
        <f t="shared" ref="I1102:Q1111" si="112">IF($B1102=I$1, 1, 0)</f>
        <v>0</v>
      </c>
      <c r="J1102">
        <f t="shared" si="112"/>
        <v>0</v>
      </c>
      <c r="K1102">
        <f t="shared" si="112"/>
        <v>1</v>
      </c>
      <c r="L1102">
        <f t="shared" si="112"/>
        <v>0</v>
      </c>
      <c r="M1102">
        <f t="shared" si="112"/>
        <v>0</v>
      </c>
      <c r="N1102">
        <f t="shared" si="112"/>
        <v>0</v>
      </c>
      <c r="O1102">
        <f t="shared" si="112"/>
        <v>0</v>
      </c>
      <c r="P1102">
        <f t="shared" si="112"/>
        <v>0</v>
      </c>
      <c r="Q1102">
        <f t="shared" si="112"/>
        <v>0</v>
      </c>
      <c r="R1102">
        <v>0.70547039857585292</v>
      </c>
    </row>
    <row r="1103" spans="1:18" x14ac:dyDescent="0.3">
      <c r="A1103" s="1">
        <v>550</v>
      </c>
      <c r="B1103" s="1">
        <v>2008</v>
      </c>
      <c r="C1103" s="2">
        <v>0</v>
      </c>
      <c r="D1103" s="4">
        <v>0.46091539999999998</v>
      </c>
      <c r="E1103" s="4">
        <v>0.6981503</v>
      </c>
      <c r="F1103" s="4">
        <v>2.50563E-2</v>
      </c>
      <c r="G1103" s="4">
        <v>0.71893569999999996</v>
      </c>
      <c r="H1103" s="4">
        <v>0.43558599999999997</v>
      </c>
      <c r="I1103">
        <f t="shared" si="112"/>
        <v>0</v>
      </c>
      <c r="J1103">
        <f t="shared" si="112"/>
        <v>0</v>
      </c>
      <c r="K1103">
        <f t="shared" si="112"/>
        <v>1</v>
      </c>
      <c r="L1103">
        <f t="shared" si="112"/>
        <v>0</v>
      </c>
      <c r="M1103">
        <f t="shared" si="112"/>
        <v>0</v>
      </c>
      <c r="N1103">
        <f t="shared" si="112"/>
        <v>0</v>
      </c>
      <c r="O1103">
        <f t="shared" si="112"/>
        <v>0</v>
      </c>
      <c r="P1103">
        <f t="shared" si="112"/>
        <v>0</v>
      </c>
      <c r="Q1103">
        <f t="shared" si="112"/>
        <v>0</v>
      </c>
      <c r="R1103">
        <v>0.70524823640021839</v>
      </c>
    </row>
    <row r="1104" spans="1:18" x14ac:dyDescent="0.3">
      <c r="A1104" s="1">
        <v>580</v>
      </c>
      <c r="B1104" s="1">
        <v>2009</v>
      </c>
      <c r="C1104" s="2">
        <v>0</v>
      </c>
      <c r="D1104" s="4">
        <v>-6.04436E-2</v>
      </c>
      <c r="E1104" s="4">
        <v>0.13814969999999999</v>
      </c>
      <c r="F1104" s="4">
        <v>6.7840499999999998E-2</v>
      </c>
      <c r="G1104" s="4">
        <v>2.249339</v>
      </c>
      <c r="H1104" s="4">
        <v>0.52713719999999997</v>
      </c>
      <c r="I1104">
        <f t="shared" si="112"/>
        <v>0</v>
      </c>
      <c r="J1104">
        <f t="shared" si="112"/>
        <v>0</v>
      </c>
      <c r="K1104">
        <f t="shared" si="112"/>
        <v>0</v>
      </c>
      <c r="L1104">
        <f t="shared" si="112"/>
        <v>1</v>
      </c>
      <c r="M1104">
        <f t="shared" si="112"/>
        <v>0</v>
      </c>
      <c r="N1104">
        <f t="shared" si="112"/>
        <v>0</v>
      </c>
      <c r="O1104">
        <f t="shared" si="112"/>
        <v>0</v>
      </c>
      <c r="P1104">
        <f t="shared" si="112"/>
        <v>0</v>
      </c>
      <c r="Q1104">
        <f t="shared" si="112"/>
        <v>0</v>
      </c>
      <c r="R1104">
        <v>0.70523502678416805</v>
      </c>
    </row>
    <row r="1105" spans="1:18" x14ac:dyDescent="0.3">
      <c r="A1105" s="1">
        <v>472</v>
      </c>
      <c r="B1105" s="1">
        <v>2010</v>
      </c>
      <c r="C1105" s="2">
        <v>0</v>
      </c>
      <c r="D1105" s="4">
        <v>2.9989000000000001E-3</v>
      </c>
      <c r="E1105" s="4">
        <v>8.8608800000000001E-2</v>
      </c>
      <c r="F1105" s="4">
        <v>8.2901100000000005E-2</v>
      </c>
      <c r="G1105" s="4">
        <v>0.64454120000000004</v>
      </c>
      <c r="H1105" s="4">
        <v>0.22437489999999999</v>
      </c>
      <c r="I1105">
        <f t="shared" si="112"/>
        <v>0</v>
      </c>
      <c r="J1105">
        <f t="shared" si="112"/>
        <v>0</v>
      </c>
      <c r="K1105">
        <f t="shared" si="112"/>
        <v>0</v>
      </c>
      <c r="L1105">
        <f t="shared" si="112"/>
        <v>0</v>
      </c>
      <c r="M1105">
        <f t="shared" si="112"/>
        <v>1</v>
      </c>
      <c r="N1105">
        <f t="shared" si="112"/>
        <v>0</v>
      </c>
      <c r="O1105">
        <f t="shared" si="112"/>
        <v>0</v>
      </c>
      <c r="P1105">
        <f t="shared" si="112"/>
        <v>0</v>
      </c>
      <c r="Q1105">
        <f t="shared" si="112"/>
        <v>0</v>
      </c>
      <c r="R1105">
        <v>0.70510324354772813</v>
      </c>
    </row>
    <row r="1106" spans="1:18" x14ac:dyDescent="0.3">
      <c r="A1106" s="1">
        <v>423</v>
      </c>
      <c r="B1106" s="1">
        <v>2010</v>
      </c>
      <c r="C1106" s="2">
        <v>0</v>
      </c>
      <c r="D1106" s="4">
        <v>5.6477800000000002E-2</v>
      </c>
      <c r="E1106" s="4">
        <v>0.15887080000000001</v>
      </c>
      <c r="F1106" s="4">
        <v>4.4975000000000001E-2</v>
      </c>
      <c r="G1106" s="4">
        <v>0.94685160000000002</v>
      </c>
      <c r="H1106" s="4">
        <v>0.1440862</v>
      </c>
      <c r="I1106">
        <f t="shared" si="112"/>
        <v>0</v>
      </c>
      <c r="J1106">
        <f t="shared" si="112"/>
        <v>0</v>
      </c>
      <c r="K1106">
        <f t="shared" si="112"/>
        <v>0</v>
      </c>
      <c r="L1106">
        <f t="shared" si="112"/>
        <v>0</v>
      </c>
      <c r="M1106">
        <f t="shared" si="112"/>
        <v>1</v>
      </c>
      <c r="N1106">
        <f t="shared" si="112"/>
        <v>0</v>
      </c>
      <c r="O1106">
        <f t="shared" si="112"/>
        <v>0</v>
      </c>
      <c r="P1106">
        <f t="shared" si="112"/>
        <v>0</v>
      </c>
      <c r="Q1106">
        <f t="shared" si="112"/>
        <v>0</v>
      </c>
      <c r="R1106">
        <v>0.70490135123230213</v>
      </c>
    </row>
    <row r="1107" spans="1:18" x14ac:dyDescent="0.3">
      <c r="A1107" s="1">
        <v>257</v>
      </c>
      <c r="B1107" s="1">
        <v>2014</v>
      </c>
      <c r="C1107" s="2">
        <v>0</v>
      </c>
      <c r="D1107" s="4">
        <v>4.3336800000000002E-2</v>
      </c>
      <c r="E1107" s="4">
        <v>0.33622849999999999</v>
      </c>
      <c r="F1107" s="4">
        <v>3.7447399999999999E-2</v>
      </c>
      <c r="G1107" s="4">
        <v>1.4516180000000001</v>
      </c>
      <c r="H1107" s="4">
        <v>9.4226000000000004E-2</v>
      </c>
      <c r="I1107">
        <f t="shared" si="112"/>
        <v>0</v>
      </c>
      <c r="J1107">
        <f t="shared" si="112"/>
        <v>0</v>
      </c>
      <c r="K1107">
        <f t="shared" si="112"/>
        <v>0</v>
      </c>
      <c r="L1107">
        <f t="shared" si="112"/>
        <v>0</v>
      </c>
      <c r="M1107">
        <f t="shared" si="112"/>
        <v>0</v>
      </c>
      <c r="N1107">
        <f t="shared" si="112"/>
        <v>0</v>
      </c>
      <c r="O1107">
        <f t="shared" si="112"/>
        <v>0</v>
      </c>
      <c r="P1107">
        <f t="shared" si="112"/>
        <v>0</v>
      </c>
      <c r="Q1107">
        <f t="shared" si="112"/>
        <v>1</v>
      </c>
      <c r="R1107">
        <v>0.70465871848796469</v>
      </c>
    </row>
    <row r="1108" spans="1:18" x14ac:dyDescent="0.3">
      <c r="A1108" s="1">
        <v>35</v>
      </c>
      <c r="B1108" s="1">
        <v>2009</v>
      </c>
      <c r="C1108" s="2">
        <v>0</v>
      </c>
      <c r="D1108" s="4">
        <v>1.7085400000000001E-2</v>
      </c>
      <c r="E1108" s="4">
        <v>0.34593170000000001</v>
      </c>
      <c r="F1108" s="4">
        <v>7.79527E-2</v>
      </c>
      <c r="G1108" s="4">
        <v>1.1336170000000001</v>
      </c>
      <c r="H1108" s="4">
        <v>0.34336899999999998</v>
      </c>
      <c r="I1108">
        <f t="shared" si="112"/>
        <v>0</v>
      </c>
      <c r="J1108">
        <f t="shared" si="112"/>
        <v>0</v>
      </c>
      <c r="K1108">
        <f t="shared" si="112"/>
        <v>0</v>
      </c>
      <c r="L1108">
        <f t="shared" si="112"/>
        <v>1</v>
      </c>
      <c r="M1108">
        <f t="shared" si="112"/>
        <v>0</v>
      </c>
      <c r="N1108">
        <f t="shared" si="112"/>
        <v>0</v>
      </c>
      <c r="O1108">
        <f t="shared" si="112"/>
        <v>0</v>
      </c>
      <c r="P1108">
        <f t="shared" si="112"/>
        <v>0</v>
      </c>
      <c r="Q1108">
        <f t="shared" si="112"/>
        <v>0</v>
      </c>
      <c r="R1108">
        <v>0.7041243745117618</v>
      </c>
    </row>
    <row r="1109" spans="1:18" x14ac:dyDescent="0.3">
      <c r="A1109" s="1">
        <v>576</v>
      </c>
      <c r="B1109" s="1">
        <v>2005</v>
      </c>
      <c r="C1109" s="2">
        <v>0</v>
      </c>
      <c r="D1109" s="4">
        <v>-4.36251E-2</v>
      </c>
      <c r="E1109" s="4">
        <v>4.60594E-2</v>
      </c>
      <c r="F1109" s="4">
        <v>7.1730199999999994E-2</v>
      </c>
      <c r="G1109" s="4">
        <v>1.275272</v>
      </c>
      <c r="H1109" s="4">
        <v>1.0237369999999999</v>
      </c>
      <c r="I1109">
        <f t="shared" si="112"/>
        <v>0</v>
      </c>
      <c r="J1109">
        <f t="shared" si="112"/>
        <v>0</v>
      </c>
      <c r="K1109">
        <f t="shared" si="112"/>
        <v>0</v>
      </c>
      <c r="L1109">
        <f t="shared" si="112"/>
        <v>0</v>
      </c>
      <c r="M1109">
        <f t="shared" si="112"/>
        <v>0</v>
      </c>
      <c r="N1109">
        <f t="shared" si="112"/>
        <v>0</v>
      </c>
      <c r="O1109">
        <f t="shared" si="112"/>
        <v>0</v>
      </c>
      <c r="P1109">
        <f t="shared" si="112"/>
        <v>0</v>
      </c>
      <c r="Q1109">
        <f t="shared" si="112"/>
        <v>0</v>
      </c>
      <c r="R1109">
        <v>0.70409063163707253</v>
      </c>
    </row>
    <row r="1110" spans="1:18" x14ac:dyDescent="0.3">
      <c r="A1110" s="1">
        <v>368</v>
      </c>
      <c r="B1110" s="1">
        <v>2013</v>
      </c>
      <c r="C1110" s="2">
        <v>0</v>
      </c>
      <c r="D1110" s="4">
        <v>-1.6047100000000002E-2</v>
      </c>
      <c r="E1110" s="4">
        <v>-0.16677739999999999</v>
      </c>
      <c r="F1110" s="4">
        <v>5.3783600000000001E-2</v>
      </c>
      <c r="G1110" s="4">
        <v>0.9929308</v>
      </c>
      <c r="H1110" s="4">
        <v>9.8766699999999999E-2</v>
      </c>
      <c r="I1110">
        <f t="shared" si="112"/>
        <v>0</v>
      </c>
      <c r="J1110">
        <f t="shared" si="112"/>
        <v>0</v>
      </c>
      <c r="K1110">
        <f t="shared" si="112"/>
        <v>0</v>
      </c>
      <c r="L1110">
        <f t="shared" si="112"/>
        <v>0</v>
      </c>
      <c r="M1110">
        <f t="shared" si="112"/>
        <v>0</v>
      </c>
      <c r="N1110">
        <f t="shared" si="112"/>
        <v>0</v>
      </c>
      <c r="O1110">
        <f t="shared" si="112"/>
        <v>0</v>
      </c>
      <c r="P1110">
        <f t="shared" si="112"/>
        <v>1</v>
      </c>
      <c r="Q1110">
        <f t="shared" si="112"/>
        <v>0</v>
      </c>
      <c r="R1110">
        <v>0.7040701981495141</v>
      </c>
    </row>
    <row r="1111" spans="1:18" x14ac:dyDescent="0.3">
      <c r="A1111" s="1">
        <v>10</v>
      </c>
      <c r="B1111" s="1">
        <v>2011</v>
      </c>
      <c r="C1111" s="2">
        <v>0</v>
      </c>
      <c r="D1111" s="4">
        <v>0.28196789999999999</v>
      </c>
      <c r="E1111" s="4">
        <v>0.17731520000000001</v>
      </c>
      <c r="F1111" s="4">
        <v>3.9518999999999999E-2</v>
      </c>
      <c r="G1111" s="4">
        <v>0.1706754</v>
      </c>
      <c r="H1111" s="4">
        <v>0.1653472</v>
      </c>
      <c r="I1111">
        <f t="shared" si="112"/>
        <v>0</v>
      </c>
      <c r="J1111">
        <f t="shared" si="112"/>
        <v>0</v>
      </c>
      <c r="K1111">
        <f t="shared" si="112"/>
        <v>0</v>
      </c>
      <c r="L1111">
        <f t="shared" si="112"/>
        <v>0</v>
      </c>
      <c r="M1111">
        <f t="shared" si="112"/>
        <v>0</v>
      </c>
      <c r="N1111">
        <f t="shared" si="112"/>
        <v>1</v>
      </c>
      <c r="O1111">
        <f t="shared" si="112"/>
        <v>0</v>
      </c>
      <c r="P1111">
        <f t="shared" si="112"/>
        <v>0</v>
      </c>
      <c r="Q1111">
        <f t="shared" si="112"/>
        <v>0</v>
      </c>
      <c r="R1111">
        <v>0.70402138820566207</v>
      </c>
    </row>
    <row r="1112" spans="1:18" x14ac:dyDescent="0.3">
      <c r="A1112" s="1">
        <v>313</v>
      </c>
      <c r="B1112" s="1">
        <v>2008</v>
      </c>
      <c r="C1112" s="2">
        <v>0</v>
      </c>
      <c r="D1112" s="4">
        <v>0.32589370000000001</v>
      </c>
      <c r="E1112" s="4">
        <v>0.56419750000000002</v>
      </c>
      <c r="F1112" s="4">
        <v>5.5762699999999998E-2</v>
      </c>
      <c r="G1112" s="4">
        <v>2.1102569999999998</v>
      </c>
      <c r="H1112" s="4">
        <v>0.1999351</v>
      </c>
      <c r="I1112">
        <f t="shared" ref="I1112:Q1121" si="113">IF($B1112=I$1, 1, 0)</f>
        <v>0</v>
      </c>
      <c r="J1112">
        <f t="shared" si="113"/>
        <v>0</v>
      </c>
      <c r="K1112">
        <f t="shared" si="113"/>
        <v>1</v>
      </c>
      <c r="L1112">
        <f t="shared" si="113"/>
        <v>0</v>
      </c>
      <c r="M1112">
        <f t="shared" si="113"/>
        <v>0</v>
      </c>
      <c r="N1112">
        <f t="shared" si="113"/>
        <v>0</v>
      </c>
      <c r="O1112">
        <f t="shared" si="113"/>
        <v>0</v>
      </c>
      <c r="P1112">
        <f t="shared" si="113"/>
        <v>0</v>
      </c>
      <c r="Q1112">
        <f t="shared" si="113"/>
        <v>0</v>
      </c>
      <c r="R1112">
        <v>0.7037199015420823</v>
      </c>
    </row>
    <row r="1113" spans="1:18" x14ac:dyDescent="0.3">
      <c r="A1113" s="1">
        <v>185</v>
      </c>
      <c r="B1113" s="1">
        <v>2010</v>
      </c>
      <c r="C1113" s="2">
        <v>0</v>
      </c>
      <c r="D1113" s="4">
        <v>0.12791259999999999</v>
      </c>
      <c r="E1113" s="4">
        <v>0.1687815</v>
      </c>
      <c r="F1113" s="4">
        <v>5.0957700000000002E-2</v>
      </c>
      <c r="G1113" s="4">
        <v>1.0835159999999999</v>
      </c>
      <c r="H1113" s="4">
        <v>0.23181160000000001</v>
      </c>
      <c r="I1113">
        <f t="shared" si="113"/>
        <v>0</v>
      </c>
      <c r="J1113">
        <f t="shared" si="113"/>
        <v>0</v>
      </c>
      <c r="K1113">
        <f t="shared" si="113"/>
        <v>0</v>
      </c>
      <c r="L1113">
        <f t="shared" si="113"/>
        <v>0</v>
      </c>
      <c r="M1113">
        <f t="shared" si="113"/>
        <v>1</v>
      </c>
      <c r="N1113">
        <f t="shared" si="113"/>
        <v>0</v>
      </c>
      <c r="O1113">
        <f t="shared" si="113"/>
        <v>0</v>
      </c>
      <c r="P1113">
        <f t="shared" si="113"/>
        <v>0</v>
      </c>
      <c r="Q1113">
        <f t="shared" si="113"/>
        <v>0</v>
      </c>
      <c r="R1113">
        <v>0.70342296767198265</v>
      </c>
    </row>
    <row r="1114" spans="1:18" x14ac:dyDescent="0.3">
      <c r="A1114" s="1">
        <v>422</v>
      </c>
      <c r="B1114" s="1">
        <v>2008</v>
      </c>
      <c r="C1114" s="2">
        <v>0</v>
      </c>
      <c r="D1114" s="4">
        <v>0.16398489999999999</v>
      </c>
      <c r="E1114" s="4">
        <v>0.66964009999999996</v>
      </c>
      <c r="F1114" s="4">
        <v>6.3568799999999995E-2</v>
      </c>
      <c r="G1114" s="4">
        <v>3.5005829999999998</v>
      </c>
      <c r="H1114" s="4">
        <v>0.30522050000000001</v>
      </c>
      <c r="I1114">
        <f t="shared" si="113"/>
        <v>0</v>
      </c>
      <c r="J1114">
        <f t="shared" si="113"/>
        <v>0</v>
      </c>
      <c r="K1114">
        <f t="shared" si="113"/>
        <v>1</v>
      </c>
      <c r="L1114">
        <f t="shared" si="113"/>
        <v>0</v>
      </c>
      <c r="M1114">
        <f t="shared" si="113"/>
        <v>0</v>
      </c>
      <c r="N1114">
        <f t="shared" si="113"/>
        <v>0</v>
      </c>
      <c r="O1114">
        <f t="shared" si="113"/>
        <v>0</v>
      </c>
      <c r="P1114">
        <f t="shared" si="113"/>
        <v>0</v>
      </c>
      <c r="Q1114">
        <f t="shared" si="113"/>
        <v>0</v>
      </c>
      <c r="R1114">
        <v>0.70294197549143633</v>
      </c>
    </row>
    <row r="1115" spans="1:18" x14ac:dyDescent="0.3">
      <c r="A1115" s="1">
        <v>538</v>
      </c>
      <c r="B1115" s="1">
        <v>2009</v>
      </c>
      <c r="C1115" s="2">
        <v>0</v>
      </c>
      <c r="D1115" s="4">
        <v>-7.1984099999999995E-2</v>
      </c>
      <c r="E1115" s="4">
        <v>0.13930670000000001</v>
      </c>
      <c r="F1115" s="4">
        <v>4.22301E-2</v>
      </c>
      <c r="G1115" s="4">
        <v>1.5471779999999999</v>
      </c>
      <c r="H1115" s="4">
        <v>9.8430900000000002E-2</v>
      </c>
      <c r="I1115">
        <f t="shared" si="113"/>
        <v>0</v>
      </c>
      <c r="J1115">
        <f t="shared" si="113"/>
        <v>0</v>
      </c>
      <c r="K1115">
        <f t="shared" si="113"/>
        <v>0</v>
      </c>
      <c r="L1115">
        <f t="shared" si="113"/>
        <v>1</v>
      </c>
      <c r="M1115">
        <f t="shared" si="113"/>
        <v>0</v>
      </c>
      <c r="N1115">
        <f t="shared" si="113"/>
        <v>0</v>
      </c>
      <c r="O1115">
        <f t="shared" si="113"/>
        <v>0</v>
      </c>
      <c r="P1115">
        <f t="shared" si="113"/>
        <v>0</v>
      </c>
      <c r="Q1115">
        <f t="shared" si="113"/>
        <v>0</v>
      </c>
      <c r="R1115">
        <v>0.70277223082760776</v>
      </c>
    </row>
    <row r="1116" spans="1:18" x14ac:dyDescent="0.3">
      <c r="A1116" s="1">
        <v>188</v>
      </c>
      <c r="B1116" s="1">
        <v>2014</v>
      </c>
      <c r="C1116" s="2">
        <v>0</v>
      </c>
      <c r="D1116" s="4">
        <v>0.147761</v>
      </c>
      <c r="E1116" s="4">
        <v>0.2675052</v>
      </c>
      <c r="F1116" s="4">
        <v>4.7598300000000003E-2</v>
      </c>
      <c r="G1116" s="4">
        <v>1.4182859999999999</v>
      </c>
      <c r="H1116" s="4">
        <v>0.25455899999999998</v>
      </c>
      <c r="I1116">
        <f t="shared" si="113"/>
        <v>0</v>
      </c>
      <c r="J1116">
        <f t="shared" si="113"/>
        <v>0</v>
      </c>
      <c r="K1116">
        <f t="shared" si="113"/>
        <v>0</v>
      </c>
      <c r="L1116">
        <f t="shared" si="113"/>
        <v>0</v>
      </c>
      <c r="M1116">
        <f t="shared" si="113"/>
        <v>0</v>
      </c>
      <c r="N1116">
        <f t="shared" si="113"/>
        <v>0</v>
      </c>
      <c r="O1116">
        <f t="shared" si="113"/>
        <v>0</v>
      </c>
      <c r="P1116">
        <f t="shared" si="113"/>
        <v>0</v>
      </c>
      <c r="Q1116">
        <f t="shared" si="113"/>
        <v>1</v>
      </c>
      <c r="R1116">
        <v>0.70231317140520144</v>
      </c>
    </row>
    <row r="1117" spans="1:18" x14ac:dyDescent="0.3">
      <c r="A1117" s="1">
        <v>104</v>
      </c>
      <c r="B1117" s="1">
        <v>2013</v>
      </c>
      <c r="C1117" s="2">
        <v>0</v>
      </c>
      <c r="D1117" s="4">
        <v>0.14814150000000001</v>
      </c>
      <c r="E1117" s="4">
        <v>0.169713</v>
      </c>
      <c r="F1117" s="4">
        <v>7.1611800000000003E-2</v>
      </c>
      <c r="G1117" s="4">
        <v>0.48585610000000001</v>
      </c>
      <c r="H1117" s="4">
        <v>0.1895396</v>
      </c>
      <c r="I1117">
        <f t="shared" si="113"/>
        <v>0</v>
      </c>
      <c r="J1117">
        <f t="shared" si="113"/>
        <v>0</v>
      </c>
      <c r="K1117">
        <f t="shared" si="113"/>
        <v>0</v>
      </c>
      <c r="L1117">
        <f t="shared" si="113"/>
        <v>0</v>
      </c>
      <c r="M1117">
        <f t="shared" si="113"/>
        <v>0</v>
      </c>
      <c r="N1117">
        <f t="shared" si="113"/>
        <v>0</v>
      </c>
      <c r="O1117">
        <f t="shared" si="113"/>
        <v>0</v>
      </c>
      <c r="P1117">
        <f t="shared" si="113"/>
        <v>1</v>
      </c>
      <c r="Q1117">
        <f t="shared" si="113"/>
        <v>0</v>
      </c>
      <c r="R1117">
        <v>0.70193685034898246</v>
      </c>
    </row>
    <row r="1118" spans="1:18" x14ac:dyDescent="0.3">
      <c r="A1118" s="1">
        <v>1</v>
      </c>
      <c r="B1118" s="1">
        <v>2014</v>
      </c>
      <c r="C1118" s="2">
        <v>0</v>
      </c>
      <c r="D1118" s="4">
        <v>0.45761869999999999</v>
      </c>
      <c r="E1118" s="4">
        <v>0.2240644</v>
      </c>
      <c r="F1118" s="4">
        <v>3.18383E-2</v>
      </c>
      <c r="G1118" s="4">
        <v>1.2881370000000001</v>
      </c>
      <c r="H1118" s="4">
        <v>0.31819269999999999</v>
      </c>
      <c r="I1118">
        <f t="shared" si="113"/>
        <v>0</v>
      </c>
      <c r="J1118">
        <f t="shared" si="113"/>
        <v>0</v>
      </c>
      <c r="K1118">
        <f t="shared" si="113"/>
        <v>0</v>
      </c>
      <c r="L1118">
        <f t="shared" si="113"/>
        <v>0</v>
      </c>
      <c r="M1118">
        <f t="shared" si="113"/>
        <v>0</v>
      </c>
      <c r="N1118">
        <f t="shared" si="113"/>
        <v>0</v>
      </c>
      <c r="O1118">
        <f t="shared" si="113"/>
        <v>0</v>
      </c>
      <c r="P1118">
        <f t="shared" si="113"/>
        <v>0</v>
      </c>
      <c r="Q1118">
        <f t="shared" si="113"/>
        <v>1</v>
      </c>
      <c r="R1118">
        <v>0.70189487659989147</v>
      </c>
    </row>
    <row r="1119" spans="1:18" x14ac:dyDescent="0.3">
      <c r="A1119" s="1">
        <v>112</v>
      </c>
      <c r="B1119" s="1">
        <v>2014</v>
      </c>
      <c r="C1119" s="2">
        <v>0</v>
      </c>
      <c r="D1119" s="4">
        <v>0.38178119999999999</v>
      </c>
      <c r="E1119" s="4">
        <v>0.49515959999999998</v>
      </c>
      <c r="F1119" s="4">
        <v>5.9994800000000001E-2</v>
      </c>
      <c r="G1119" s="4">
        <v>3.6629200000000002</v>
      </c>
      <c r="H1119" s="4">
        <v>0.35675279999999998</v>
      </c>
      <c r="I1119">
        <f t="shared" si="113"/>
        <v>0</v>
      </c>
      <c r="J1119">
        <f t="shared" si="113"/>
        <v>0</v>
      </c>
      <c r="K1119">
        <f t="shared" si="113"/>
        <v>0</v>
      </c>
      <c r="L1119">
        <f t="shared" si="113"/>
        <v>0</v>
      </c>
      <c r="M1119">
        <f t="shared" si="113"/>
        <v>0</v>
      </c>
      <c r="N1119">
        <f t="shared" si="113"/>
        <v>0</v>
      </c>
      <c r="O1119">
        <f t="shared" si="113"/>
        <v>0</v>
      </c>
      <c r="P1119">
        <f t="shared" si="113"/>
        <v>0</v>
      </c>
      <c r="Q1119">
        <f t="shared" si="113"/>
        <v>1</v>
      </c>
      <c r="R1119">
        <v>0.70174100250737337</v>
      </c>
    </row>
    <row r="1120" spans="1:18" x14ac:dyDescent="0.3">
      <c r="A1120" s="1">
        <v>559</v>
      </c>
      <c r="B1120" s="1">
        <v>2014</v>
      </c>
      <c r="C1120" s="2">
        <v>0</v>
      </c>
      <c r="D1120" s="4">
        <v>0.2659704</v>
      </c>
      <c r="E1120" s="4">
        <v>-0.60572280000000001</v>
      </c>
      <c r="F1120" s="4">
        <v>4.3556900000000003E-2</v>
      </c>
      <c r="G1120" s="4">
        <v>0.3499408</v>
      </c>
      <c r="H1120" s="4">
        <v>0.75646080000000004</v>
      </c>
      <c r="I1120">
        <f t="shared" si="113"/>
        <v>0</v>
      </c>
      <c r="J1120">
        <f t="shared" si="113"/>
        <v>0</v>
      </c>
      <c r="K1120">
        <f t="shared" si="113"/>
        <v>0</v>
      </c>
      <c r="L1120">
        <f t="shared" si="113"/>
        <v>0</v>
      </c>
      <c r="M1120">
        <f t="shared" si="113"/>
        <v>0</v>
      </c>
      <c r="N1120">
        <f t="shared" si="113"/>
        <v>0</v>
      </c>
      <c r="O1120">
        <f t="shared" si="113"/>
        <v>0</v>
      </c>
      <c r="P1120">
        <f t="shared" si="113"/>
        <v>0</v>
      </c>
      <c r="Q1120">
        <f t="shared" si="113"/>
        <v>1</v>
      </c>
      <c r="R1120">
        <v>0.70170454565269713</v>
      </c>
    </row>
    <row r="1121" spans="1:18" x14ac:dyDescent="0.3">
      <c r="A1121" s="1">
        <v>91</v>
      </c>
      <c r="B1121" s="1">
        <v>2013</v>
      </c>
      <c r="C1121" s="2">
        <v>0</v>
      </c>
      <c r="D1121" s="4">
        <v>0.44305</v>
      </c>
      <c r="E1121" s="4">
        <v>0.35084890000000002</v>
      </c>
      <c r="F1121" s="4">
        <v>5.0590099999999999E-2</v>
      </c>
      <c r="G1121" s="4">
        <v>1.8480570000000001</v>
      </c>
      <c r="H1121" s="4">
        <v>0.62647580000000003</v>
      </c>
      <c r="I1121">
        <f t="shared" si="113"/>
        <v>0</v>
      </c>
      <c r="J1121">
        <f t="shared" si="113"/>
        <v>0</v>
      </c>
      <c r="K1121">
        <f t="shared" si="113"/>
        <v>0</v>
      </c>
      <c r="L1121">
        <f t="shared" si="113"/>
        <v>0</v>
      </c>
      <c r="M1121">
        <f t="shared" si="113"/>
        <v>0</v>
      </c>
      <c r="N1121">
        <f t="shared" si="113"/>
        <v>0</v>
      </c>
      <c r="O1121">
        <f t="shared" si="113"/>
        <v>0</v>
      </c>
      <c r="P1121">
        <f t="shared" si="113"/>
        <v>1</v>
      </c>
      <c r="Q1121">
        <f t="shared" si="113"/>
        <v>0</v>
      </c>
      <c r="R1121">
        <v>0.70154575591008295</v>
      </c>
    </row>
    <row r="1122" spans="1:18" x14ac:dyDescent="0.3">
      <c r="A1122" s="1">
        <v>534</v>
      </c>
      <c r="B1122" s="1">
        <v>2009</v>
      </c>
      <c r="C1122" s="2">
        <v>0</v>
      </c>
      <c r="D1122" s="4">
        <v>0.1107972</v>
      </c>
      <c r="E1122" s="4">
        <v>0.25365799999999999</v>
      </c>
      <c r="F1122" s="4">
        <v>6.1474800000000003E-2</v>
      </c>
      <c r="G1122" s="4">
        <v>0.58006420000000003</v>
      </c>
      <c r="H1122" s="4">
        <v>0.24613199999999999</v>
      </c>
      <c r="I1122">
        <f t="shared" ref="I1122:Q1131" si="114">IF($B1122=I$1, 1, 0)</f>
        <v>0</v>
      </c>
      <c r="J1122">
        <f t="shared" si="114"/>
        <v>0</v>
      </c>
      <c r="K1122">
        <f t="shared" si="114"/>
        <v>0</v>
      </c>
      <c r="L1122">
        <f t="shared" si="114"/>
        <v>1</v>
      </c>
      <c r="M1122">
        <f t="shared" si="114"/>
        <v>0</v>
      </c>
      <c r="N1122">
        <f t="shared" si="114"/>
        <v>0</v>
      </c>
      <c r="O1122">
        <f t="shared" si="114"/>
        <v>0</v>
      </c>
      <c r="P1122">
        <f t="shared" si="114"/>
        <v>0</v>
      </c>
      <c r="Q1122">
        <f t="shared" si="114"/>
        <v>0</v>
      </c>
      <c r="R1122">
        <v>0.70089260364417483</v>
      </c>
    </row>
    <row r="1123" spans="1:18" x14ac:dyDescent="0.3">
      <c r="A1123" s="1">
        <v>291</v>
      </c>
      <c r="B1123" s="1">
        <v>2007</v>
      </c>
      <c r="C1123" s="2">
        <v>0</v>
      </c>
      <c r="D1123" s="4">
        <v>9.6908099999999997E-2</v>
      </c>
      <c r="E1123" s="4">
        <v>0.34398309999999999</v>
      </c>
      <c r="F1123" s="4">
        <v>4.0975299999999999E-2</v>
      </c>
      <c r="G1123" s="4">
        <v>1.280313</v>
      </c>
      <c r="H1123" s="4">
        <v>0.2099702</v>
      </c>
      <c r="I1123">
        <f t="shared" si="114"/>
        <v>0</v>
      </c>
      <c r="J1123">
        <f t="shared" si="114"/>
        <v>1</v>
      </c>
      <c r="K1123">
        <f t="shared" si="114"/>
        <v>0</v>
      </c>
      <c r="L1123">
        <f t="shared" si="114"/>
        <v>0</v>
      </c>
      <c r="M1123">
        <f t="shared" si="114"/>
        <v>0</v>
      </c>
      <c r="N1123">
        <f t="shared" si="114"/>
        <v>0</v>
      </c>
      <c r="O1123">
        <f t="shared" si="114"/>
        <v>0</v>
      </c>
      <c r="P1123">
        <f t="shared" si="114"/>
        <v>0</v>
      </c>
      <c r="Q1123">
        <f t="shared" si="114"/>
        <v>0</v>
      </c>
      <c r="R1123">
        <v>0.70077017011137011</v>
      </c>
    </row>
    <row r="1124" spans="1:18" x14ac:dyDescent="0.3">
      <c r="A1124" s="1">
        <v>596</v>
      </c>
      <c r="B1124" s="1">
        <v>2012</v>
      </c>
      <c r="C1124" s="2">
        <v>0</v>
      </c>
      <c r="D1124" s="4">
        <v>0.1426026</v>
      </c>
      <c r="E1124" s="4">
        <v>0.58138630000000002</v>
      </c>
      <c r="F1124" s="4">
        <v>5.6191499999999998E-2</v>
      </c>
      <c r="G1124" s="4">
        <v>2.0611630000000001</v>
      </c>
      <c r="H1124" s="4">
        <v>0.36677179999999998</v>
      </c>
      <c r="I1124">
        <f t="shared" si="114"/>
        <v>0</v>
      </c>
      <c r="J1124">
        <f t="shared" si="114"/>
        <v>0</v>
      </c>
      <c r="K1124">
        <f t="shared" si="114"/>
        <v>0</v>
      </c>
      <c r="L1124">
        <f t="shared" si="114"/>
        <v>0</v>
      </c>
      <c r="M1124">
        <f t="shared" si="114"/>
        <v>0</v>
      </c>
      <c r="N1124">
        <f t="shared" si="114"/>
        <v>0</v>
      </c>
      <c r="O1124">
        <f t="shared" si="114"/>
        <v>1</v>
      </c>
      <c r="P1124">
        <f t="shared" si="114"/>
        <v>0</v>
      </c>
      <c r="Q1124">
        <f t="shared" si="114"/>
        <v>0</v>
      </c>
      <c r="R1124">
        <v>0.70075486570945666</v>
      </c>
    </row>
    <row r="1125" spans="1:18" x14ac:dyDescent="0.3">
      <c r="A1125" s="1">
        <v>41</v>
      </c>
      <c r="B1125" s="1">
        <v>2007</v>
      </c>
      <c r="C1125" s="2">
        <v>0</v>
      </c>
      <c r="D1125" s="4">
        <v>0.49193949999999997</v>
      </c>
      <c r="E1125" s="4">
        <v>0.44206079999999998</v>
      </c>
      <c r="F1125" s="4">
        <v>6.5543199999999996E-2</v>
      </c>
      <c r="G1125" s="4">
        <v>5.7823729999999998</v>
      </c>
      <c r="H1125" s="4">
        <v>0.27139200000000002</v>
      </c>
      <c r="I1125">
        <f t="shared" si="114"/>
        <v>0</v>
      </c>
      <c r="J1125">
        <f t="shared" si="114"/>
        <v>1</v>
      </c>
      <c r="K1125">
        <f t="shared" si="114"/>
        <v>0</v>
      </c>
      <c r="L1125">
        <f t="shared" si="114"/>
        <v>0</v>
      </c>
      <c r="M1125">
        <f t="shared" si="114"/>
        <v>0</v>
      </c>
      <c r="N1125">
        <f t="shared" si="114"/>
        <v>0</v>
      </c>
      <c r="O1125">
        <f t="shared" si="114"/>
        <v>0</v>
      </c>
      <c r="P1125">
        <f t="shared" si="114"/>
        <v>0</v>
      </c>
      <c r="Q1125">
        <f t="shared" si="114"/>
        <v>0</v>
      </c>
      <c r="R1125">
        <v>0.70048618098225468</v>
      </c>
    </row>
    <row r="1126" spans="1:18" x14ac:dyDescent="0.3">
      <c r="A1126" s="1">
        <v>232</v>
      </c>
      <c r="B1126" s="1">
        <v>2009</v>
      </c>
      <c r="C1126" s="2">
        <v>0</v>
      </c>
      <c r="D1126" s="4">
        <v>2.03857E-2</v>
      </c>
      <c r="E1126" s="4">
        <v>8.1238099999999994E-2</v>
      </c>
      <c r="F1126" s="4">
        <v>3.9634299999999997E-2</v>
      </c>
      <c r="G1126" s="4">
        <v>0.42531350000000001</v>
      </c>
      <c r="H1126" s="4">
        <v>0.24467559999999999</v>
      </c>
      <c r="I1126">
        <f t="shared" si="114"/>
        <v>0</v>
      </c>
      <c r="J1126">
        <f t="shared" si="114"/>
        <v>0</v>
      </c>
      <c r="K1126">
        <f t="shared" si="114"/>
        <v>0</v>
      </c>
      <c r="L1126">
        <f t="shared" si="114"/>
        <v>1</v>
      </c>
      <c r="M1126">
        <f t="shared" si="114"/>
        <v>0</v>
      </c>
      <c r="N1126">
        <f t="shared" si="114"/>
        <v>0</v>
      </c>
      <c r="O1126">
        <f t="shared" si="114"/>
        <v>0</v>
      </c>
      <c r="P1126">
        <f t="shared" si="114"/>
        <v>0</v>
      </c>
      <c r="Q1126">
        <f t="shared" si="114"/>
        <v>0</v>
      </c>
      <c r="R1126">
        <v>0.7000757282745278</v>
      </c>
    </row>
    <row r="1127" spans="1:18" x14ac:dyDescent="0.3">
      <c r="A1127" s="1">
        <v>600</v>
      </c>
      <c r="B1127" s="1">
        <v>2009</v>
      </c>
      <c r="C1127" s="2">
        <v>0</v>
      </c>
      <c r="D1127" s="4">
        <v>0.2299774</v>
      </c>
      <c r="E1127" s="4">
        <v>0.15421360000000001</v>
      </c>
      <c r="F1127" s="4">
        <v>4.5948099999999999E-2</v>
      </c>
      <c r="G1127" s="4">
        <v>0.56094319999999998</v>
      </c>
      <c r="H1127" s="4">
        <v>0.47674450000000002</v>
      </c>
      <c r="I1127">
        <f t="shared" si="114"/>
        <v>0</v>
      </c>
      <c r="J1127">
        <f t="shared" si="114"/>
        <v>0</v>
      </c>
      <c r="K1127">
        <f t="shared" si="114"/>
        <v>0</v>
      </c>
      <c r="L1127">
        <f t="shared" si="114"/>
        <v>1</v>
      </c>
      <c r="M1127">
        <f t="shared" si="114"/>
        <v>0</v>
      </c>
      <c r="N1127">
        <f t="shared" si="114"/>
        <v>0</v>
      </c>
      <c r="O1127">
        <f t="shared" si="114"/>
        <v>0</v>
      </c>
      <c r="P1127">
        <f t="shared" si="114"/>
        <v>0</v>
      </c>
      <c r="Q1127">
        <f t="shared" si="114"/>
        <v>0</v>
      </c>
      <c r="R1127">
        <v>0.69947724090542529</v>
      </c>
    </row>
    <row r="1128" spans="1:18" x14ac:dyDescent="0.3">
      <c r="A1128" s="1">
        <v>268</v>
      </c>
      <c r="B1128" s="1">
        <v>2009</v>
      </c>
      <c r="C1128" s="2">
        <v>0</v>
      </c>
      <c r="D1128" s="4">
        <v>0.26685490000000001</v>
      </c>
      <c r="E1128" s="4">
        <v>0.20284749999999999</v>
      </c>
      <c r="F1128" s="4">
        <v>7.2326000000000001E-2</v>
      </c>
      <c r="G1128" s="4">
        <v>1.9534590000000001</v>
      </c>
      <c r="H1128" s="4">
        <v>0.1951164</v>
      </c>
      <c r="I1128">
        <f t="shared" si="114"/>
        <v>0</v>
      </c>
      <c r="J1128">
        <f t="shared" si="114"/>
        <v>0</v>
      </c>
      <c r="K1128">
        <f t="shared" si="114"/>
        <v>0</v>
      </c>
      <c r="L1128">
        <f t="shared" si="114"/>
        <v>1</v>
      </c>
      <c r="M1128">
        <f t="shared" si="114"/>
        <v>0</v>
      </c>
      <c r="N1128">
        <f t="shared" si="114"/>
        <v>0</v>
      </c>
      <c r="O1128">
        <f t="shared" si="114"/>
        <v>0</v>
      </c>
      <c r="P1128">
        <f t="shared" si="114"/>
        <v>0</v>
      </c>
      <c r="Q1128">
        <f t="shared" si="114"/>
        <v>0</v>
      </c>
      <c r="R1128">
        <v>0.69933469456536612</v>
      </c>
    </row>
    <row r="1129" spans="1:18" x14ac:dyDescent="0.3">
      <c r="A1129" s="1">
        <v>454</v>
      </c>
      <c r="B1129" s="1">
        <v>2011</v>
      </c>
      <c r="C1129" s="2">
        <v>0</v>
      </c>
      <c r="D1129" s="4">
        <v>9.6722299999999997E-2</v>
      </c>
      <c r="E1129" s="4">
        <v>0.11591070000000001</v>
      </c>
      <c r="F1129" s="4">
        <v>3.8040299999999999E-2</v>
      </c>
      <c r="G1129" s="4">
        <v>0.46323140000000002</v>
      </c>
      <c r="H1129" s="4">
        <v>0.13871700000000001</v>
      </c>
      <c r="I1129">
        <f t="shared" si="114"/>
        <v>0</v>
      </c>
      <c r="J1129">
        <f t="shared" si="114"/>
        <v>0</v>
      </c>
      <c r="K1129">
        <f t="shared" si="114"/>
        <v>0</v>
      </c>
      <c r="L1129">
        <f t="shared" si="114"/>
        <v>0</v>
      </c>
      <c r="M1129">
        <f t="shared" si="114"/>
        <v>0</v>
      </c>
      <c r="N1129">
        <f t="shared" si="114"/>
        <v>1</v>
      </c>
      <c r="O1129">
        <f t="shared" si="114"/>
        <v>0</v>
      </c>
      <c r="P1129">
        <f t="shared" si="114"/>
        <v>0</v>
      </c>
      <c r="Q1129">
        <f t="shared" si="114"/>
        <v>0</v>
      </c>
      <c r="R1129">
        <v>0.69886038946824569</v>
      </c>
    </row>
    <row r="1130" spans="1:18" x14ac:dyDescent="0.3">
      <c r="A1130" s="1">
        <v>516</v>
      </c>
      <c r="B1130" s="1">
        <v>2005</v>
      </c>
      <c r="C1130" s="2">
        <v>0</v>
      </c>
      <c r="D1130" s="4">
        <v>7.7103000000000005E-2</v>
      </c>
      <c r="E1130" s="4">
        <v>0.23050109999999999</v>
      </c>
      <c r="F1130" s="4">
        <v>5.6592200000000002E-2</v>
      </c>
      <c r="G1130" s="4">
        <v>1.321358</v>
      </c>
      <c r="H1130" s="4">
        <v>0.107289</v>
      </c>
      <c r="I1130">
        <f t="shared" si="114"/>
        <v>0</v>
      </c>
      <c r="J1130">
        <f t="shared" si="114"/>
        <v>0</v>
      </c>
      <c r="K1130">
        <f t="shared" si="114"/>
        <v>0</v>
      </c>
      <c r="L1130">
        <f t="shared" si="114"/>
        <v>0</v>
      </c>
      <c r="M1130">
        <f t="shared" si="114"/>
        <v>0</v>
      </c>
      <c r="N1130">
        <f t="shared" si="114"/>
        <v>0</v>
      </c>
      <c r="O1130">
        <f t="shared" si="114"/>
        <v>0</v>
      </c>
      <c r="P1130">
        <f t="shared" si="114"/>
        <v>0</v>
      </c>
      <c r="Q1130">
        <f t="shared" si="114"/>
        <v>0</v>
      </c>
      <c r="R1130">
        <v>0.69866568188725964</v>
      </c>
    </row>
    <row r="1131" spans="1:18" x14ac:dyDescent="0.3">
      <c r="A1131" s="1">
        <v>392</v>
      </c>
      <c r="B1131" s="1">
        <v>2012</v>
      </c>
      <c r="C1131" s="2">
        <v>0</v>
      </c>
      <c r="D1131" s="4">
        <v>0.15553349999999999</v>
      </c>
      <c r="E1131" s="4">
        <v>0.25823420000000002</v>
      </c>
      <c r="F1131" s="4">
        <v>4.0058499999999997E-2</v>
      </c>
      <c r="G1131" s="4">
        <v>0.23930999999999999</v>
      </c>
      <c r="H1131" s="4">
        <v>0.71654859999999998</v>
      </c>
      <c r="I1131">
        <f t="shared" si="114"/>
        <v>0</v>
      </c>
      <c r="J1131">
        <f t="shared" si="114"/>
        <v>0</v>
      </c>
      <c r="K1131">
        <f t="shared" si="114"/>
        <v>0</v>
      </c>
      <c r="L1131">
        <f t="shared" si="114"/>
        <v>0</v>
      </c>
      <c r="M1131">
        <f t="shared" si="114"/>
        <v>0</v>
      </c>
      <c r="N1131">
        <f t="shared" si="114"/>
        <v>0</v>
      </c>
      <c r="O1131">
        <f t="shared" si="114"/>
        <v>1</v>
      </c>
      <c r="P1131">
        <f t="shared" si="114"/>
        <v>0</v>
      </c>
      <c r="Q1131">
        <f t="shared" si="114"/>
        <v>0</v>
      </c>
      <c r="R1131">
        <v>0.69806984246423776</v>
      </c>
    </row>
    <row r="1132" spans="1:18" x14ac:dyDescent="0.3">
      <c r="A1132" s="1">
        <v>591</v>
      </c>
      <c r="B1132" s="1">
        <v>2012</v>
      </c>
      <c r="C1132" s="2">
        <v>0</v>
      </c>
      <c r="D1132" s="4">
        <v>0.45162069999999999</v>
      </c>
      <c r="E1132" s="4">
        <v>0.175201</v>
      </c>
      <c r="F1132" s="4">
        <v>4.3331300000000003E-2</v>
      </c>
      <c r="G1132" s="4">
        <v>0.197293</v>
      </c>
      <c r="H1132" s="4">
        <v>0.28229029999999999</v>
      </c>
      <c r="I1132">
        <f t="shared" ref="I1132:Q1141" si="115">IF($B1132=I$1, 1, 0)</f>
        <v>0</v>
      </c>
      <c r="J1132">
        <f t="shared" si="115"/>
        <v>0</v>
      </c>
      <c r="K1132">
        <f t="shared" si="115"/>
        <v>0</v>
      </c>
      <c r="L1132">
        <f t="shared" si="115"/>
        <v>0</v>
      </c>
      <c r="M1132">
        <f t="shared" si="115"/>
        <v>0</v>
      </c>
      <c r="N1132">
        <f t="shared" si="115"/>
        <v>0</v>
      </c>
      <c r="O1132">
        <f t="shared" si="115"/>
        <v>1</v>
      </c>
      <c r="P1132">
        <f t="shared" si="115"/>
        <v>0</v>
      </c>
      <c r="Q1132">
        <f t="shared" si="115"/>
        <v>0</v>
      </c>
      <c r="R1132">
        <v>0.69795105056877382</v>
      </c>
    </row>
    <row r="1133" spans="1:18" x14ac:dyDescent="0.3">
      <c r="A1133" s="1">
        <v>164</v>
      </c>
      <c r="B1133" s="1">
        <v>2009</v>
      </c>
      <c r="C1133" s="2">
        <v>0</v>
      </c>
      <c r="D1133" s="4">
        <v>0.2206891</v>
      </c>
      <c r="E1133" s="4">
        <v>0.1703982</v>
      </c>
      <c r="F1133" s="4">
        <v>5.6987599999999999E-2</v>
      </c>
      <c r="G1133" s="4">
        <v>0.63248450000000001</v>
      </c>
      <c r="H1133" s="4">
        <v>0.41795470000000001</v>
      </c>
      <c r="I1133">
        <f t="shared" si="115"/>
        <v>0</v>
      </c>
      <c r="J1133">
        <f t="shared" si="115"/>
        <v>0</v>
      </c>
      <c r="K1133">
        <f t="shared" si="115"/>
        <v>0</v>
      </c>
      <c r="L1133">
        <f t="shared" si="115"/>
        <v>1</v>
      </c>
      <c r="M1133">
        <f t="shared" si="115"/>
        <v>0</v>
      </c>
      <c r="N1133">
        <f t="shared" si="115"/>
        <v>0</v>
      </c>
      <c r="O1133">
        <f t="shared" si="115"/>
        <v>0</v>
      </c>
      <c r="P1133">
        <f t="shared" si="115"/>
        <v>0</v>
      </c>
      <c r="Q1133">
        <f t="shared" si="115"/>
        <v>0</v>
      </c>
      <c r="R1133">
        <v>0.69778777038941331</v>
      </c>
    </row>
    <row r="1134" spans="1:18" x14ac:dyDescent="0.3">
      <c r="A1134" s="1">
        <v>571</v>
      </c>
      <c r="B1134" s="1">
        <v>2007</v>
      </c>
      <c r="C1134" s="2">
        <v>0</v>
      </c>
      <c r="D1134" s="4">
        <v>9.4015899999999999E-2</v>
      </c>
      <c r="E1134" s="4">
        <v>7.8600500000000004E-2</v>
      </c>
      <c r="F1134" s="4">
        <v>5.9579399999999998E-2</v>
      </c>
      <c r="G1134" s="4">
        <v>0.78018719999999997</v>
      </c>
      <c r="H1134" s="4">
        <v>0.72832509999999995</v>
      </c>
      <c r="I1134">
        <f t="shared" si="115"/>
        <v>0</v>
      </c>
      <c r="J1134">
        <f t="shared" si="115"/>
        <v>1</v>
      </c>
      <c r="K1134">
        <f t="shared" si="115"/>
        <v>0</v>
      </c>
      <c r="L1134">
        <f t="shared" si="115"/>
        <v>0</v>
      </c>
      <c r="M1134">
        <f t="shared" si="115"/>
        <v>0</v>
      </c>
      <c r="N1134">
        <f t="shared" si="115"/>
        <v>0</v>
      </c>
      <c r="O1134">
        <f t="shared" si="115"/>
        <v>0</v>
      </c>
      <c r="P1134">
        <f t="shared" si="115"/>
        <v>0</v>
      </c>
      <c r="Q1134">
        <f t="shared" si="115"/>
        <v>0</v>
      </c>
      <c r="R1134">
        <v>0.69662863909354111</v>
      </c>
    </row>
    <row r="1135" spans="1:18" x14ac:dyDescent="0.3">
      <c r="A1135" s="1">
        <v>208</v>
      </c>
      <c r="B1135" s="1">
        <v>2010</v>
      </c>
      <c r="C1135" s="2">
        <v>0</v>
      </c>
      <c r="D1135" s="4">
        <v>0.12706039999999999</v>
      </c>
      <c r="E1135" s="4">
        <v>0.37156129999999998</v>
      </c>
      <c r="F1135" s="4">
        <v>7.4874700000000002E-2</v>
      </c>
      <c r="G1135" s="4">
        <v>2.4268070000000002</v>
      </c>
      <c r="H1135" s="4">
        <v>0.16450600000000001</v>
      </c>
      <c r="I1135">
        <f t="shared" si="115"/>
        <v>0</v>
      </c>
      <c r="J1135">
        <f t="shared" si="115"/>
        <v>0</v>
      </c>
      <c r="K1135">
        <f t="shared" si="115"/>
        <v>0</v>
      </c>
      <c r="L1135">
        <f t="shared" si="115"/>
        <v>0</v>
      </c>
      <c r="M1135">
        <f t="shared" si="115"/>
        <v>1</v>
      </c>
      <c r="N1135">
        <f t="shared" si="115"/>
        <v>0</v>
      </c>
      <c r="O1135">
        <f t="shared" si="115"/>
        <v>0</v>
      </c>
      <c r="P1135">
        <f t="shared" si="115"/>
        <v>0</v>
      </c>
      <c r="Q1135">
        <f t="shared" si="115"/>
        <v>0</v>
      </c>
      <c r="R1135">
        <v>0.69623544341808707</v>
      </c>
    </row>
    <row r="1136" spans="1:18" x14ac:dyDescent="0.3">
      <c r="A1136" s="1">
        <v>237</v>
      </c>
      <c r="B1136" s="1">
        <v>2013</v>
      </c>
      <c r="C1136" s="2">
        <v>0</v>
      </c>
      <c r="D1136" s="4">
        <v>4.9736599999999999E-2</v>
      </c>
      <c r="E1136" s="4">
        <v>0.21943480000000001</v>
      </c>
      <c r="F1136" s="4">
        <v>5.29156E-2</v>
      </c>
      <c r="G1136" s="4">
        <v>1.3423069999999999</v>
      </c>
      <c r="H1136" s="4">
        <v>0.18716360000000001</v>
      </c>
      <c r="I1136">
        <f t="shared" si="115"/>
        <v>0</v>
      </c>
      <c r="J1136">
        <f t="shared" si="115"/>
        <v>0</v>
      </c>
      <c r="K1136">
        <f t="shared" si="115"/>
        <v>0</v>
      </c>
      <c r="L1136">
        <f t="shared" si="115"/>
        <v>0</v>
      </c>
      <c r="M1136">
        <f t="shared" si="115"/>
        <v>0</v>
      </c>
      <c r="N1136">
        <f t="shared" si="115"/>
        <v>0</v>
      </c>
      <c r="O1136">
        <f t="shared" si="115"/>
        <v>0</v>
      </c>
      <c r="P1136">
        <f t="shared" si="115"/>
        <v>1</v>
      </c>
      <c r="Q1136">
        <f t="shared" si="115"/>
        <v>0</v>
      </c>
      <c r="R1136">
        <v>0.69620271651110921</v>
      </c>
    </row>
    <row r="1137" spans="1:18" x14ac:dyDescent="0.3">
      <c r="A1137" s="1">
        <v>60</v>
      </c>
      <c r="B1137" s="1">
        <v>2011</v>
      </c>
      <c r="C1137" s="2">
        <v>0</v>
      </c>
      <c r="D1137" s="4">
        <v>0.1990538</v>
      </c>
      <c r="E1137" s="4">
        <v>0.20319029999999999</v>
      </c>
      <c r="F1137" s="4">
        <v>3.9430899999999998E-2</v>
      </c>
      <c r="G1137" s="4">
        <v>0.2289765</v>
      </c>
      <c r="H1137" s="4">
        <v>0.17459340000000001</v>
      </c>
      <c r="I1137">
        <f t="shared" si="115"/>
        <v>0</v>
      </c>
      <c r="J1137">
        <f t="shared" si="115"/>
        <v>0</v>
      </c>
      <c r="K1137">
        <f t="shared" si="115"/>
        <v>0</v>
      </c>
      <c r="L1137">
        <f t="shared" si="115"/>
        <v>0</v>
      </c>
      <c r="M1137">
        <f t="shared" si="115"/>
        <v>0</v>
      </c>
      <c r="N1137">
        <f t="shared" si="115"/>
        <v>1</v>
      </c>
      <c r="O1137">
        <f t="shared" si="115"/>
        <v>0</v>
      </c>
      <c r="P1137">
        <f t="shared" si="115"/>
        <v>0</v>
      </c>
      <c r="Q1137">
        <f t="shared" si="115"/>
        <v>0</v>
      </c>
      <c r="R1137">
        <v>0.69557488641740228</v>
      </c>
    </row>
    <row r="1138" spans="1:18" x14ac:dyDescent="0.3">
      <c r="A1138" s="1">
        <v>310</v>
      </c>
      <c r="B1138" s="1">
        <v>2014</v>
      </c>
      <c r="C1138" s="2">
        <v>0</v>
      </c>
      <c r="D1138" s="4">
        <v>0.26595160000000001</v>
      </c>
      <c r="E1138" s="4">
        <v>0.67022490000000001</v>
      </c>
      <c r="F1138" s="4">
        <v>5.6509499999999997E-2</v>
      </c>
      <c r="G1138" s="4">
        <v>2.8041960000000001</v>
      </c>
      <c r="H1138" s="4">
        <v>0.22576170000000001</v>
      </c>
      <c r="I1138">
        <f t="shared" si="115"/>
        <v>0</v>
      </c>
      <c r="J1138">
        <f t="shared" si="115"/>
        <v>0</v>
      </c>
      <c r="K1138">
        <f t="shared" si="115"/>
        <v>0</v>
      </c>
      <c r="L1138">
        <f t="shared" si="115"/>
        <v>0</v>
      </c>
      <c r="M1138">
        <f t="shared" si="115"/>
        <v>0</v>
      </c>
      <c r="N1138">
        <f t="shared" si="115"/>
        <v>0</v>
      </c>
      <c r="O1138">
        <f t="shared" si="115"/>
        <v>0</v>
      </c>
      <c r="P1138">
        <f t="shared" si="115"/>
        <v>0</v>
      </c>
      <c r="Q1138">
        <f t="shared" si="115"/>
        <v>1</v>
      </c>
      <c r="R1138">
        <v>0.69555160555971496</v>
      </c>
    </row>
    <row r="1139" spans="1:18" x14ac:dyDescent="0.3">
      <c r="A1139" s="1">
        <v>204</v>
      </c>
      <c r="B1139" s="1">
        <v>2012</v>
      </c>
      <c r="C1139" s="2">
        <v>0</v>
      </c>
      <c r="D1139" s="4">
        <v>-7.4648599999999996E-2</v>
      </c>
      <c r="E1139" s="4">
        <v>0.20738809999999999</v>
      </c>
      <c r="F1139" s="4">
        <v>5.89265E-2</v>
      </c>
      <c r="G1139" s="4">
        <v>1.095391</v>
      </c>
      <c r="H1139" s="4">
        <v>0.13453300000000001</v>
      </c>
      <c r="I1139">
        <f t="shared" si="115"/>
        <v>0</v>
      </c>
      <c r="J1139">
        <f t="shared" si="115"/>
        <v>0</v>
      </c>
      <c r="K1139">
        <f t="shared" si="115"/>
        <v>0</v>
      </c>
      <c r="L1139">
        <f t="shared" si="115"/>
        <v>0</v>
      </c>
      <c r="M1139">
        <f t="shared" si="115"/>
        <v>0</v>
      </c>
      <c r="N1139">
        <f t="shared" si="115"/>
        <v>0</v>
      </c>
      <c r="O1139">
        <f t="shared" si="115"/>
        <v>1</v>
      </c>
      <c r="P1139">
        <f t="shared" si="115"/>
        <v>0</v>
      </c>
      <c r="Q1139">
        <f t="shared" si="115"/>
        <v>0</v>
      </c>
      <c r="R1139">
        <v>0.69531706158459727</v>
      </c>
    </row>
    <row r="1140" spans="1:18" x14ac:dyDescent="0.3">
      <c r="A1140" s="1">
        <v>435</v>
      </c>
      <c r="B1140" s="1">
        <v>2006</v>
      </c>
      <c r="C1140" s="2">
        <v>0</v>
      </c>
      <c r="D1140" s="4">
        <v>-5.99803E-2</v>
      </c>
      <c r="E1140" s="4">
        <v>-8.3421300000000004E-2</v>
      </c>
      <c r="F1140" s="4">
        <v>3.0775E-2</v>
      </c>
      <c r="G1140" s="4">
        <v>0.51639360000000001</v>
      </c>
      <c r="H1140" s="4">
        <v>0.307172</v>
      </c>
      <c r="I1140">
        <f t="shared" si="115"/>
        <v>1</v>
      </c>
      <c r="J1140">
        <f t="shared" si="115"/>
        <v>0</v>
      </c>
      <c r="K1140">
        <f t="shared" si="115"/>
        <v>0</v>
      </c>
      <c r="L1140">
        <f t="shared" si="115"/>
        <v>0</v>
      </c>
      <c r="M1140">
        <f t="shared" si="115"/>
        <v>0</v>
      </c>
      <c r="N1140">
        <f t="shared" si="115"/>
        <v>0</v>
      </c>
      <c r="O1140">
        <f t="shared" si="115"/>
        <v>0</v>
      </c>
      <c r="P1140">
        <f t="shared" si="115"/>
        <v>0</v>
      </c>
      <c r="Q1140">
        <f t="shared" si="115"/>
        <v>0</v>
      </c>
      <c r="R1140">
        <v>0.69515778607971146</v>
      </c>
    </row>
    <row r="1141" spans="1:18" x14ac:dyDescent="0.3">
      <c r="A1141" s="1">
        <v>352</v>
      </c>
      <c r="B1141" s="1">
        <v>2007</v>
      </c>
      <c r="C1141" s="2">
        <v>0</v>
      </c>
      <c r="D1141" s="4">
        <v>0.2439818</v>
      </c>
      <c r="E1141" s="4">
        <v>0.3193957</v>
      </c>
      <c r="F1141" s="4">
        <v>4.9595100000000003E-2</v>
      </c>
      <c r="G1141" s="4">
        <v>4.9316300000000002</v>
      </c>
      <c r="H1141" s="4">
        <v>0.18977869999999999</v>
      </c>
      <c r="I1141">
        <f t="shared" si="115"/>
        <v>0</v>
      </c>
      <c r="J1141">
        <f t="shared" si="115"/>
        <v>1</v>
      </c>
      <c r="K1141">
        <f t="shared" si="115"/>
        <v>0</v>
      </c>
      <c r="L1141">
        <f t="shared" si="115"/>
        <v>0</v>
      </c>
      <c r="M1141">
        <f t="shared" si="115"/>
        <v>0</v>
      </c>
      <c r="N1141">
        <f t="shared" si="115"/>
        <v>0</v>
      </c>
      <c r="O1141">
        <f t="shared" si="115"/>
        <v>0</v>
      </c>
      <c r="P1141">
        <f t="shared" si="115"/>
        <v>0</v>
      </c>
      <c r="Q1141">
        <f t="shared" si="115"/>
        <v>0</v>
      </c>
      <c r="R1141">
        <v>0.69507213190884309</v>
      </c>
    </row>
    <row r="1142" spans="1:18" x14ac:dyDescent="0.3">
      <c r="A1142" s="1">
        <v>142</v>
      </c>
      <c r="B1142" s="1">
        <v>2011</v>
      </c>
      <c r="C1142" s="2">
        <v>0</v>
      </c>
      <c r="D1142" s="4">
        <v>3.8207199999999997E-2</v>
      </c>
      <c r="E1142" s="4">
        <v>0.60990670000000002</v>
      </c>
      <c r="F1142" s="4">
        <v>0.1035539</v>
      </c>
      <c r="G1142" s="4">
        <v>5.2246699999999997</v>
      </c>
      <c r="H1142" s="4">
        <v>0.35969200000000001</v>
      </c>
      <c r="I1142">
        <f t="shared" ref="I1142:Q1151" si="116">IF($B1142=I$1, 1, 0)</f>
        <v>0</v>
      </c>
      <c r="J1142">
        <f t="shared" si="116"/>
        <v>0</v>
      </c>
      <c r="K1142">
        <f t="shared" si="116"/>
        <v>0</v>
      </c>
      <c r="L1142">
        <f t="shared" si="116"/>
        <v>0</v>
      </c>
      <c r="M1142">
        <f t="shared" si="116"/>
        <v>0</v>
      </c>
      <c r="N1142">
        <f t="shared" si="116"/>
        <v>1</v>
      </c>
      <c r="O1142">
        <f t="shared" si="116"/>
        <v>0</v>
      </c>
      <c r="P1142">
        <f t="shared" si="116"/>
        <v>0</v>
      </c>
      <c r="Q1142">
        <f t="shared" si="116"/>
        <v>0</v>
      </c>
      <c r="R1142">
        <v>0.69483276442630271</v>
      </c>
    </row>
    <row r="1143" spans="1:18" x14ac:dyDescent="0.3">
      <c r="A1143" s="1">
        <v>334</v>
      </c>
      <c r="B1143" s="1">
        <v>2009</v>
      </c>
      <c r="C1143" s="2">
        <v>0</v>
      </c>
      <c r="D1143" s="4">
        <v>0.35917460000000001</v>
      </c>
      <c r="E1143" s="4">
        <v>-1.6127359999999999</v>
      </c>
      <c r="F1143" s="4">
        <v>0.10970779999999999</v>
      </c>
      <c r="G1143" s="4">
        <v>0.14214370000000001</v>
      </c>
      <c r="H1143" s="4">
        <v>0.34761229999999999</v>
      </c>
      <c r="I1143">
        <f t="shared" si="116"/>
        <v>0</v>
      </c>
      <c r="J1143">
        <f t="shared" si="116"/>
        <v>0</v>
      </c>
      <c r="K1143">
        <f t="shared" si="116"/>
        <v>0</v>
      </c>
      <c r="L1143">
        <f t="shared" si="116"/>
        <v>1</v>
      </c>
      <c r="M1143">
        <f t="shared" si="116"/>
        <v>0</v>
      </c>
      <c r="N1143">
        <f t="shared" si="116"/>
        <v>0</v>
      </c>
      <c r="O1143">
        <f t="shared" si="116"/>
        <v>0</v>
      </c>
      <c r="P1143">
        <f t="shared" si="116"/>
        <v>0</v>
      </c>
      <c r="Q1143">
        <f t="shared" si="116"/>
        <v>0</v>
      </c>
      <c r="R1143">
        <v>0.69402819643568059</v>
      </c>
    </row>
    <row r="1144" spans="1:18" x14ac:dyDescent="0.3">
      <c r="A1144" s="1">
        <v>89</v>
      </c>
      <c r="B1144" s="1">
        <v>2014</v>
      </c>
      <c r="C1144" s="2">
        <v>0</v>
      </c>
      <c r="D1144" s="4">
        <v>0.18419469999999999</v>
      </c>
      <c r="E1144" s="4">
        <v>0.65549429999999997</v>
      </c>
      <c r="F1144" s="4">
        <v>5.6307200000000002E-2</v>
      </c>
      <c r="G1144" s="4">
        <v>2.4882610000000001</v>
      </c>
      <c r="H1144" s="4">
        <v>0.19764280000000001</v>
      </c>
      <c r="I1144">
        <f t="shared" si="116"/>
        <v>0</v>
      </c>
      <c r="J1144">
        <f t="shared" si="116"/>
        <v>0</v>
      </c>
      <c r="K1144">
        <f t="shared" si="116"/>
        <v>0</v>
      </c>
      <c r="L1144">
        <f t="shared" si="116"/>
        <v>0</v>
      </c>
      <c r="M1144">
        <f t="shared" si="116"/>
        <v>0</v>
      </c>
      <c r="N1144">
        <f t="shared" si="116"/>
        <v>0</v>
      </c>
      <c r="O1144">
        <f t="shared" si="116"/>
        <v>0</v>
      </c>
      <c r="P1144">
        <f t="shared" si="116"/>
        <v>0</v>
      </c>
      <c r="Q1144">
        <f t="shared" si="116"/>
        <v>1</v>
      </c>
      <c r="R1144">
        <v>0.69341676608945457</v>
      </c>
    </row>
    <row r="1145" spans="1:18" x14ac:dyDescent="0.3">
      <c r="A1145" s="1">
        <v>355</v>
      </c>
      <c r="B1145" s="1">
        <v>2010</v>
      </c>
      <c r="C1145" s="2">
        <v>0</v>
      </c>
      <c r="D1145" s="4">
        <v>0.1213345</v>
      </c>
      <c r="E1145" s="4">
        <v>0.29729800000000001</v>
      </c>
      <c r="F1145" s="4">
        <v>4.8638599999999997E-2</v>
      </c>
      <c r="G1145" s="4">
        <v>0.81505680000000003</v>
      </c>
      <c r="H1145" s="4">
        <v>0.20467869999999999</v>
      </c>
      <c r="I1145">
        <f t="shared" si="116"/>
        <v>0</v>
      </c>
      <c r="J1145">
        <f t="shared" si="116"/>
        <v>0</v>
      </c>
      <c r="K1145">
        <f t="shared" si="116"/>
        <v>0</v>
      </c>
      <c r="L1145">
        <f t="shared" si="116"/>
        <v>0</v>
      </c>
      <c r="M1145">
        <f t="shared" si="116"/>
        <v>1</v>
      </c>
      <c r="N1145">
        <f t="shared" si="116"/>
        <v>0</v>
      </c>
      <c r="O1145">
        <f t="shared" si="116"/>
        <v>0</v>
      </c>
      <c r="P1145">
        <f t="shared" si="116"/>
        <v>0</v>
      </c>
      <c r="Q1145">
        <f t="shared" si="116"/>
        <v>0</v>
      </c>
      <c r="R1145">
        <v>0.69309148295729972</v>
      </c>
    </row>
    <row r="1146" spans="1:18" x14ac:dyDescent="0.3">
      <c r="A1146" s="1">
        <v>61</v>
      </c>
      <c r="B1146" s="1">
        <v>2008</v>
      </c>
      <c r="C1146" s="2">
        <v>0</v>
      </c>
      <c r="D1146" s="4">
        <v>0.20129639999999999</v>
      </c>
      <c r="E1146" s="4">
        <v>0.42991699999999999</v>
      </c>
      <c r="F1146" s="4">
        <v>6.9620199999999993E-2</v>
      </c>
      <c r="G1146" s="4">
        <v>5.2131619999999996</v>
      </c>
      <c r="H1146" s="4">
        <v>0.28095360000000003</v>
      </c>
      <c r="I1146">
        <f t="shared" si="116"/>
        <v>0</v>
      </c>
      <c r="J1146">
        <f t="shared" si="116"/>
        <v>0</v>
      </c>
      <c r="K1146">
        <f t="shared" si="116"/>
        <v>1</v>
      </c>
      <c r="L1146">
        <f t="shared" si="116"/>
        <v>0</v>
      </c>
      <c r="M1146">
        <f t="shared" si="116"/>
        <v>0</v>
      </c>
      <c r="N1146">
        <f t="shared" si="116"/>
        <v>0</v>
      </c>
      <c r="O1146">
        <f t="shared" si="116"/>
        <v>0</v>
      </c>
      <c r="P1146">
        <f t="shared" si="116"/>
        <v>0</v>
      </c>
      <c r="Q1146">
        <f t="shared" si="116"/>
        <v>0</v>
      </c>
      <c r="R1146">
        <v>0.69277886742767048</v>
      </c>
    </row>
    <row r="1147" spans="1:18" x14ac:dyDescent="0.3">
      <c r="A1147" s="1">
        <v>202</v>
      </c>
      <c r="B1147" s="1">
        <v>2014</v>
      </c>
      <c r="C1147" s="2">
        <v>0</v>
      </c>
      <c r="D1147" s="4">
        <v>0.1500679</v>
      </c>
      <c r="E1147" s="4">
        <v>0.61105330000000002</v>
      </c>
      <c r="F1147" s="4">
        <v>7.0125400000000004E-2</v>
      </c>
      <c r="G1147" s="4">
        <v>2.8750740000000001</v>
      </c>
      <c r="H1147" s="4">
        <v>0.27001979999999998</v>
      </c>
      <c r="I1147">
        <f t="shared" si="116"/>
        <v>0</v>
      </c>
      <c r="J1147">
        <f t="shared" si="116"/>
        <v>0</v>
      </c>
      <c r="K1147">
        <f t="shared" si="116"/>
        <v>0</v>
      </c>
      <c r="L1147">
        <f t="shared" si="116"/>
        <v>0</v>
      </c>
      <c r="M1147">
        <f t="shared" si="116"/>
        <v>0</v>
      </c>
      <c r="N1147">
        <f t="shared" si="116"/>
        <v>0</v>
      </c>
      <c r="O1147">
        <f t="shared" si="116"/>
        <v>0</v>
      </c>
      <c r="P1147">
        <f t="shared" si="116"/>
        <v>0</v>
      </c>
      <c r="Q1147">
        <f t="shared" si="116"/>
        <v>1</v>
      </c>
      <c r="R1147">
        <v>0.69272879494812811</v>
      </c>
    </row>
    <row r="1148" spans="1:18" x14ac:dyDescent="0.3">
      <c r="A1148" s="1">
        <v>82</v>
      </c>
      <c r="B1148" s="1">
        <v>2013</v>
      </c>
      <c r="C1148" s="2">
        <v>0</v>
      </c>
      <c r="D1148" s="4">
        <v>5.9731999999999997E-3</v>
      </c>
      <c r="E1148" s="4">
        <v>0.22346079999999999</v>
      </c>
      <c r="F1148" s="4">
        <v>5.8437099999999999E-2</v>
      </c>
      <c r="G1148" s="4">
        <v>0.78707990000000005</v>
      </c>
      <c r="H1148" s="4">
        <v>0.28408640000000002</v>
      </c>
      <c r="I1148">
        <f t="shared" si="116"/>
        <v>0</v>
      </c>
      <c r="J1148">
        <f t="shared" si="116"/>
        <v>0</v>
      </c>
      <c r="K1148">
        <f t="shared" si="116"/>
        <v>0</v>
      </c>
      <c r="L1148">
        <f t="shared" si="116"/>
        <v>0</v>
      </c>
      <c r="M1148">
        <f t="shared" si="116"/>
        <v>0</v>
      </c>
      <c r="N1148">
        <f t="shared" si="116"/>
        <v>0</v>
      </c>
      <c r="O1148">
        <f t="shared" si="116"/>
        <v>0</v>
      </c>
      <c r="P1148">
        <f t="shared" si="116"/>
        <v>1</v>
      </c>
      <c r="Q1148">
        <f t="shared" si="116"/>
        <v>0</v>
      </c>
      <c r="R1148">
        <v>0.69222980254605659</v>
      </c>
    </row>
    <row r="1149" spans="1:18" x14ac:dyDescent="0.3">
      <c r="A1149" s="1">
        <v>184</v>
      </c>
      <c r="B1149" s="1">
        <v>2010</v>
      </c>
      <c r="C1149" s="2">
        <v>0</v>
      </c>
      <c r="D1149" s="4">
        <v>-1.73892E-2</v>
      </c>
      <c r="E1149" s="4">
        <v>5.4227900000000002E-2</v>
      </c>
      <c r="F1149" s="4">
        <v>3.19493E-2</v>
      </c>
      <c r="G1149" s="4">
        <v>0.75273869999999998</v>
      </c>
      <c r="H1149" s="4">
        <v>0.12157999999999999</v>
      </c>
      <c r="I1149">
        <f t="shared" si="116"/>
        <v>0</v>
      </c>
      <c r="J1149">
        <f t="shared" si="116"/>
        <v>0</v>
      </c>
      <c r="K1149">
        <f t="shared" si="116"/>
        <v>0</v>
      </c>
      <c r="L1149">
        <f t="shared" si="116"/>
        <v>0</v>
      </c>
      <c r="M1149">
        <f t="shared" si="116"/>
        <v>1</v>
      </c>
      <c r="N1149">
        <f t="shared" si="116"/>
        <v>0</v>
      </c>
      <c r="O1149">
        <f t="shared" si="116"/>
        <v>0</v>
      </c>
      <c r="P1149">
        <f t="shared" si="116"/>
        <v>0</v>
      </c>
      <c r="Q1149">
        <f t="shared" si="116"/>
        <v>0</v>
      </c>
      <c r="R1149">
        <v>0.69194276520423403</v>
      </c>
    </row>
    <row r="1150" spans="1:18" x14ac:dyDescent="0.3">
      <c r="A1150" s="1">
        <v>55</v>
      </c>
      <c r="B1150" s="1">
        <v>2013</v>
      </c>
      <c r="C1150" s="2">
        <v>0</v>
      </c>
      <c r="D1150" s="4">
        <v>1.63108E-2</v>
      </c>
      <c r="E1150" s="4">
        <v>0.2721693</v>
      </c>
      <c r="F1150" s="4">
        <v>4.5889199999999998E-2</v>
      </c>
      <c r="G1150" s="4">
        <v>1.352838</v>
      </c>
      <c r="H1150" s="4">
        <v>0.23593320000000001</v>
      </c>
      <c r="I1150">
        <f t="shared" si="116"/>
        <v>0</v>
      </c>
      <c r="J1150">
        <f t="shared" si="116"/>
        <v>0</v>
      </c>
      <c r="K1150">
        <f t="shared" si="116"/>
        <v>0</v>
      </c>
      <c r="L1150">
        <f t="shared" si="116"/>
        <v>0</v>
      </c>
      <c r="M1150">
        <f t="shared" si="116"/>
        <v>0</v>
      </c>
      <c r="N1150">
        <f t="shared" si="116"/>
        <v>0</v>
      </c>
      <c r="O1150">
        <f t="shared" si="116"/>
        <v>0</v>
      </c>
      <c r="P1150">
        <f t="shared" si="116"/>
        <v>1</v>
      </c>
      <c r="Q1150">
        <f t="shared" si="116"/>
        <v>0</v>
      </c>
      <c r="R1150">
        <v>0.69179508158952296</v>
      </c>
    </row>
    <row r="1151" spans="1:18" x14ac:dyDescent="0.3">
      <c r="A1151" s="1">
        <v>405</v>
      </c>
      <c r="B1151" s="1">
        <v>2008</v>
      </c>
      <c r="C1151" s="2">
        <v>0</v>
      </c>
      <c r="D1151" s="4">
        <v>0.107845</v>
      </c>
      <c r="E1151" s="4">
        <v>0.42735970000000001</v>
      </c>
      <c r="F1151" s="4">
        <v>3.3694200000000001E-2</v>
      </c>
      <c r="G1151" s="4">
        <v>1.076247</v>
      </c>
      <c r="H1151" s="4">
        <v>0.19815089999999999</v>
      </c>
      <c r="I1151">
        <f t="shared" si="116"/>
        <v>0</v>
      </c>
      <c r="J1151">
        <f t="shared" si="116"/>
        <v>0</v>
      </c>
      <c r="K1151">
        <f t="shared" si="116"/>
        <v>1</v>
      </c>
      <c r="L1151">
        <f t="shared" si="116"/>
        <v>0</v>
      </c>
      <c r="M1151">
        <f t="shared" si="116"/>
        <v>0</v>
      </c>
      <c r="N1151">
        <f t="shared" si="116"/>
        <v>0</v>
      </c>
      <c r="O1151">
        <f t="shared" si="116"/>
        <v>0</v>
      </c>
      <c r="P1151">
        <f t="shared" si="116"/>
        <v>0</v>
      </c>
      <c r="Q1151">
        <f t="shared" si="116"/>
        <v>0</v>
      </c>
      <c r="R1151">
        <v>0.69159332578125421</v>
      </c>
    </row>
    <row r="1152" spans="1:18" x14ac:dyDescent="0.3">
      <c r="A1152" s="1">
        <v>484</v>
      </c>
      <c r="B1152" s="1">
        <v>2005</v>
      </c>
      <c r="C1152" s="2">
        <v>0</v>
      </c>
      <c r="D1152" s="4">
        <v>0.11635760000000001</v>
      </c>
      <c r="E1152" s="4">
        <v>0.36437789999999998</v>
      </c>
      <c r="F1152" s="4">
        <v>2.9482299999999999E-2</v>
      </c>
      <c r="G1152" s="4">
        <v>0.55743319999999996</v>
      </c>
      <c r="H1152" s="4">
        <v>8.7147000000000002E-2</v>
      </c>
      <c r="I1152">
        <f t="shared" ref="I1152:Q1161" si="117">IF($B1152=I$1, 1, 0)</f>
        <v>0</v>
      </c>
      <c r="J1152">
        <f t="shared" si="117"/>
        <v>0</v>
      </c>
      <c r="K1152">
        <f t="shared" si="117"/>
        <v>0</v>
      </c>
      <c r="L1152">
        <f t="shared" si="117"/>
        <v>0</v>
      </c>
      <c r="M1152">
        <f t="shared" si="117"/>
        <v>0</v>
      </c>
      <c r="N1152">
        <f t="shared" si="117"/>
        <v>0</v>
      </c>
      <c r="O1152">
        <f t="shared" si="117"/>
        <v>0</v>
      </c>
      <c r="P1152">
        <f t="shared" si="117"/>
        <v>0</v>
      </c>
      <c r="Q1152">
        <f t="shared" si="117"/>
        <v>0</v>
      </c>
      <c r="R1152">
        <v>0.69152383957778318</v>
      </c>
    </row>
    <row r="1153" spans="1:18" x14ac:dyDescent="0.3">
      <c r="A1153" s="1">
        <v>277</v>
      </c>
      <c r="B1153" s="1">
        <v>2011</v>
      </c>
      <c r="C1153" s="2">
        <v>0</v>
      </c>
      <c r="D1153" s="4">
        <v>0.1926197</v>
      </c>
      <c r="E1153" s="4">
        <v>0.1369998</v>
      </c>
      <c r="F1153" s="4">
        <v>3.5041700000000002E-2</v>
      </c>
      <c r="G1153" s="4">
        <v>0.27615390000000001</v>
      </c>
      <c r="H1153" s="4">
        <v>0.1452532</v>
      </c>
      <c r="I1153">
        <f t="shared" si="117"/>
        <v>0</v>
      </c>
      <c r="J1153">
        <f t="shared" si="117"/>
        <v>0</v>
      </c>
      <c r="K1153">
        <f t="shared" si="117"/>
        <v>0</v>
      </c>
      <c r="L1153">
        <f t="shared" si="117"/>
        <v>0</v>
      </c>
      <c r="M1153">
        <f t="shared" si="117"/>
        <v>0</v>
      </c>
      <c r="N1153">
        <f t="shared" si="117"/>
        <v>1</v>
      </c>
      <c r="O1153">
        <f t="shared" si="117"/>
        <v>0</v>
      </c>
      <c r="P1153">
        <f t="shared" si="117"/>
        <v>0</v>
      </c>
      <c r="Q1153">
        <f t="shared" si="117"/>
        <v>0</v>
      </c>
      <c r="R1153">
        <v>0.69086545838527424</v>
      </c>
    </row>
    <row r="1154" spans="1:18" x14ac:dyDescent="0.3">
      <c r="A1154" s="1">
        <v>468</v>
      </c>
      <c r="B1154" s="1">
        <v>2012</v>
      </c>
      <c r="C1154" s="2">
        <v>0</v>
      </c>
      <c r="D1154" s="4">
        <v>2.9756600000000001E-2</v>
      </c>
      <c r="E1154" s="4">
        <v>0.14190949999999999</v>
      </c>
      <c r="F1154" s="4">
        <v>4.5566299999999997E-2</v>
      </c>
      <c r="G1154" s="4">
        <v>0.63732460000000002</v>
      </c>
      <c r="H1154" s="4">
        <v>0.22117809999999999</v>
      </c>
      <c r="I1154">
        <f t="shared" si="117"/>
        <v>0</v>
      </c>
      <c r="J1154">
        <f t="shared" si="117"/>
        <v>0</v>
      </c>
      <c r="K1154">
        <f t="shared" si="117"/>
        <v>0</v>
      </c>
      <c r="L1154">
        <f t="shared" si="117"/>
        <v>0</v>
      </c>
      <c r="M1154">
        <f t="shared" si="117"/>
        <v>0</v>
      </c>
      <c r="N1154">
        <f t="shared" si="117"/>
        <v>0</v>
      </c>
      <c r="O1154">
        <f t="shared" si="117"/>
        <v>1</v>
      </c>
      <c r="P1154">
        <f t="shared" si="117"/>
        <v>0</v>
      </c>
      <c r="Q1154">
        <f t="shared" si="117"/>
        <v>0</v>
      </c>
      <c r="R1154">
        <v>0.69080867798600654</v>
      </c>
    </row>
    <row r="1155" spans="1:18" x14ac:dyDescent="0.3">
      <c r="A1155" s="1">
        <v>329</v>
      </c>
      <c r="B1155" s="1">
        <v>2006</v>
      </c>
      <c r="C1155" s="2">
        <v>0</v>
      </c>
      <c r="D1155" s="4">
        <v>9.0489200000000006E-2</v>
      </c>
      <c r="E1155" s="4">
        <v>7.5216099999999994E-2</v>
      </c>
      <c r="F1155" s="4">
        <v>5.7647400000000001E-2</v>
      </c>
      <c r="G1155" s="4">
        <v>0.69899730000000004</v>
      </c>
      <c r="H1155" s="4">
        <v>0.29028749999999998</v>
      </c>
      <c r="I1155">
        <f t="shared" si="117"/>
        <v>1</v>
      </c>
      <c r="J1155">
        <f t="shared" si="117"/>
        <v>0</v>
      </c>
      <c r="K1155">
        <f t="shared" si="117"/>
        <v>0</v>
      </c>
      <c r="L1155">
        <f t="shared" si="117"/>
        <v>0</v>
      </c>
      <c r="M1155">
        <f t="shared" si="117"/>
        <v>0</v>
      </c>
      <c r="N1155">
        <f t="shared" si="117"/>
        <v>0</v>
      </c>
      <c r="O1155">
        <f t="shared" si="117"/>
        <v>0</v>
      </c>
      <c r="P1155">
        <f t="shared" si="117"/>
        <v>0</v>
      </c>
      <c r="Q1155">
        <f t="shared" si="117"/>
        <v>0</v>
      </c>
      <c r="R1155">
        <v>0.69080185478447442</v>
      </c>
    </row>
    <row r="1156" spans="1:18" x14ac:dyDescent="0.3">
      <c r="A1156" s="1">
        <v>559</v>
      </c>
      <c r="B1156" s="1">
        <v>2007</v>
      </c>
      <c r="C1156" s="2">
        <v>0</v>
      </c>
      <c r="D1156" s="4">
        <v>0.2337881</v>
      </c>
      <c r="E1156" s="4">
        <v>0.20743130000000001</v>
      </c>
      <c r="F1156" s="4">
        <v>6.3237799999999997E-2</v>
      </c>
      <c r="G1156" s="4">
        <v>1.7906869999999999</v>
      </c>
      <c r="H1156" s="4">
        <v>0.45686389999999999</v>
      </c>
      <c r="I1156">
        <f t="shared" si="117"/>
        <v>0</v>
      </c>
      <c r="J1156">
        <f t="shared" si="117"/>
        <v>1</v>
      </c>
      <c r="K1156">
        <f t="shared" si="117"/>
        <v>0</v>
      </c>
      <c r="L1156">
        <f t="shared" si="117"/>
        <v>0</v>
      </c>
      <c r="M1156">
        <f t="shared" si="117"/>
        <v>0</v>
      </c>
      <c r="N1156">
        <f t="shared" si="117"/>
        <v>0</v>
      </c>
      <c r="O1156">
        <f t="shared" si="117"/>
        <v>0</v>
      </c>
      <c r="P1156">
        <f t="shared" si="117"/>
        <v>0</v>
      </c>
      <c r="Q1156">
        <f t="shared" si="117"/>
        <v>0</v>
      </c>
      <c r="R1156">
        <v>0.69014305939670506</v>
      </c>
    </row>
    <row r="1157" spans="1:18" x14ac:dyDescent="0.3">
      <c r="A1157" s="1">
        <v>399</v>
      </c>
      <c r="B1157" s="1">
        <v>2011</v>
      </c>
      <c r="C1157" s="2">
        <v>0</v>
      </c>
      <c r="D1157" s="4">
        <v>0.2328141</v>
      </c>
      <c r="E1157" s="4">
        <v>0.34635749999999998</v>
      </c>
      <c r="F1157" s="4">
        <v>8.7161799999999998E-2</v>
      </c>
      <c r="G1157" s="4">
        <v>1.3890199999999999</v>
      </c>
      <c r="H1157" s="4">
        <v>0.4116669</v>
      </c>
      <c r="I1157">
        <f t="shared" si="117"/>
        <v>0</v>
      </c>
      <c r="J1157">
        <f t="shared" si="117"/>
        <v>0</v>
      </c>
      <c r="K1157">
        <f t="shared" si="117"/>
        <v>0</v>
      </c>
      <c r="L1157">
        <f t="shared" si="117"/>
        <v>0</v>
      </c>
      <c r="M1157">
        <f t="shared" si="117"/>
        <v>0</v>
      </c>
      <c r="N1157">
        <f t="shared" si="117"/>
        <v>1</v>
      </c>
      <c r="O1157">
        <f t="shared" si="117"/>
        <v>0</v>
      </c>
      <c r="P1157">
        <f t="shared" si="117"/>
        <v>0</v>
      </c>
      <c r="Q1157">
        <f t="shared" si="117"/>
        <v>0</v>
      </c>
      <c r="R1157">
        <v>0.68991980940692366</v>
      </c>
    </row>
    <row r="1158" spans="1:18" x14ac:dyDescent="0.3">
      <c r="A1158" s="1">
        <v>401</v>
      </c>
      <c r="B1158" s="1">
        <v>2011</v>
      </c>
      <c r="C1158" s="2">
        <v>0</v>
      </c>
      <c r="D1158" s="4">
        <v>-1.9768399999999998E-2</v>
      </c>
      <c r="E1158" s="4">
        <v>0.18477399999999999</v>
      </c>
      <c r="F1158" s="4">
        <v>9.6540000000000001E-2</v>
      </c>
      <c r="G1158" s="4">
        <v>2.299553</v>
      </c>
      <c r="H1158" s="4">
        <v>0.39911679999999999</v>
      </c>
      <c r="I1158">
        <f t="shared" si="117"/>
        <v>0</v>
      </c>
      <c r="J1158">
        <f t="shared" si="117"/>
        <v>0</v>
      </c>
      <c r="K1158">
        <f t="shared" si="117"/>
        <v>0</v>
      </c>
      <c r="L1158">
        <f t="shared" si="117"/>
        <v>0</v>
      </c>
      <c r="M1158">
        <f t="shared" si="117"/>
        <v>0</v>
      </c>
      <c r="N1158">
        <f t="shared" si="117"/>
        <v>1</v>
      </c>
      <c r="O1158">
        <f t="shared" si="117"/>
        <v>0</v>
      </c>
      <c r="P1158">
        <f t="shared" si="117"/>
        <v>0</v>
      </c>
      <c r="Q1158">
        <f t="shared" si="117"/>
        <v>0</v>
      </c>
      <c r="R1158">
        <v>0.68985119516237892</v>
      </c>
    </row>
    <row r="1159" spans="1:18" x14ac:dyDescent="0.3">
      <c r="A1159" s="1">
        <v>250</v>
      </c>
      <c r="B1159" s="1">
        <v>2011</v>
      </c>
      <c r="C1159" s="2">
        <v>0</v>
      </c>
      <c r="D1159" s="4">
        <v>0.1701908</v>
      </c>
      <c r="E1159" s="4">
        <v>0.13855419999999999</v>
      </c>
      <c r="F1159" s="4">
        <v>4.2979200000000002E-2</v>
      </c>
      <c r="G1159" s="4">
        <v>0.39250980000000002</v>
      </c>
      <c r="H1159" s="4">
        <v>0.27657340000000002</v>
      </c>
      <c r="I1159">
        <f t="shared" si="117"/>
        <v>0</v>
      </c>
      <c r="J1159">
        <f t="shared" si="117"/>
        <v>0</v>
      </c>
      <c r="K1159">
        <f t="shared" si="117"/>
        <v>0</v>
      </c>
      <c r="L1159">
        <f t="shared" si="117"/>
        <v>0</v>
      </c>
      <c r="M1159">
        <f t="shared" si="117"/>
        <v>0</v>
      </c>
      <c r="N1159">
        <f t="shared" si="117"/>
        <v>1</v>
      </c>
      <c r="O1159">
        <f t="shared" si="117"/>
        <v>0</v>
      </c>
      <c r="P1159">
        <f t="shared" si="117"/>
        <v>0</v>
      </c>
      <c r="Q1159">
        <f t="shared" si="117"/>
        <v>0</v>
      </c>
      <c r="R1159">
        <v>0.68968415487824208</v>
      </c>
    </row>
    <row r="1160" spans="1:18" x14ac:dyDescent="0.3">
      <c r="A1160" s="1">
        <v>16</v>
      </c>
      <c r="B1160" s="1">
        <v>2010</v>
      </c>
      <c r="C1160" s="2">
        <v>0</v>
      </c>
      <c r="D1160" s="4">
        <v>5.1132999999999998E-2</v>
      </c>
      <c r="E1160" s="4">
        <v>0.13222829999999999</v>
      </c>
      <c r="F1160" s="4">
        <v>9.2651899999999995E-2</v>
      </c>
      <c r="G1160" s="4">
        <v>1.458126</v>
      </c>
      <c r="H1160" s="4">
        <v>0.19800329999999999</v>
      </c>
      <c r="I1160">
        <f t="shared" si="117"/>
        <v>0</v>
      </c>
      <c r="J1160">
        <f t="shared" si="117"/>
        <v>0</v>
      </c>
      <c r="K1160">
        <f t="shared" si="117"/>
        <v>0</v>
      </c>
      <c r="L1160">
        <f t="shared" si="117"/>
        <v>0</v>
      </c>
      <c r="M1160">
        <f t="shared" si="117"/>
        <v>1</v>
      </c>
      <c r="N1160">
        <f t="shared" si="117"/>
        <v>0</v>
      </c>
      <c r="O1160">
        <f t="shared" si="117"/>
        <v>0</v>
      </c>
      <c r="P1160">
        <f t="shared" si="117"/>
        <v>0</v>
      </c>
      <c r="Q1160">
        <f t="shared" si="117"/>
        <v>0</v>
      </c>
      <c r="R1160">
        <v>0.68884884093029419</v>
      </c>
    </row>
    <row r="1161" spans="1:18" x14ac:dyDescent="0.3">
      <c r="A1161" s="1">
        <v>24</v>
      </c>
      <c r="B1161" s="1">
        <v>2006</v>
      </c>
      <c r="C1161" s="2">
        <v>0</v>
      </c>
      <c r="D1161" s="4">
        <v>5.3870000000000001E-2</v>
      </c>
      <c r="E1161" s="4">
        <v>0.33828629999999998</v>
      </c>
      <c r="F1161" s="4">
        <v>7.2233099999999995E-2</v>
      </c>
      <c r="G1161" s="4">
        <v>1.826908</v>
      </c>
      <c r="H1161" s="4">
        <v>0.18357670000000001</v>
      </c>
      <c r="I1161">
        <f t="shared" si="117"/>
        <v>1</v>
      </c>
      <c r="J1161">
        <f t="shared" si="117"/>
        <v>0</v>
      </c>
      <c r="K1161">
        <f t="shared" si="117"/>
        <v>0</v>
      </c>
      <c r="L1161">
        <f t="shared" si="117"/>
        <v>0</v>
      </c>
      <c r="M1161">
        <f t="shared" si="117"/>
        <v>0</v>
      </c>
      <c r="N1161">
        <f t="shared" si="117"/>
        <v>0</v>
      </c>
      <c r="O1161">
        <f t="shared" si="117"/>
        <v>0</v>
      </c>
      <c r="P1161">
        <f t="shared" si="117"/>
        <v>0</v>
      </c>
      <c r="Q1161">
        <f t="shared" si="117"/>
        <v>0</v>
      </c>
      <c r="R1161">
        <v>0.68846975441272018</v>
      </c>
    </row>
    <row r="1162" spans="1:18" x14ac:dyDescent="0.3">
      <c r="A1162" s="1">
        <v>223</v>
      </c>
      <c r="B1162" s="1">
        <v>2009</v>
      </c>
      <c r="C1162" s="2">
        <v>0</v>
      </c>
      <c r="D1162" s="4">
        <v>0.28552440000000001</v>
      </c>
      <c r="E1162" s="4">
        <v>3.9794200000000002E-2</v>
      </c>
      <c r="F1162" s="4">
        <v>6.0269700000000002E-2</v>
      </c>
      <c r="G1162" s="4">
        <v>1.8765350000000001</v>
      </c>
      <c r="H1162" s="4">
        <v>0.22184960000000001</v>
      </c>
      <c r="I1162">
        <f t="shared" ref="I1162:Q1171" si="118">IF($B1162=I$1, 1, 0)</f>
        <v>0</v>
      </c>
      <c r="J1162">
        <f t="shared" si="118"/>
        <v>0</v>
      </c>
      <c r="K1162">
        <f t="shared" si="118"/>
        <v>0</v>
      </c>
      <c r="L1162">
        <f t="shared" si="118"/>
        <v>1</v>
      </c>
      <c r="M1162">
        <f t="shared" si="118"/>
        <v>0</v>
      </c>
      <c r="N1162">
        <f t="shared" si="118"/>
        <v>0</v>
      </c>
      <c r="O1162">
        <f t="shared" si="118"/>
        <v>0</v>
      </c>
      <c r="P1162">
        <f t="shared" si="118"/>
        <v>0</v>
      </c>
      <c r="Q1162">
        <f t="shared" si="118"/>
        <v>0</v>
      </c>
      <c r="R1162">
        <v>0.6884658191338926</v>
      </c>
    </row>
    <row r="1163" spans="1:18" x14ac:dyDescent="0.3">
      <c r="A1163" s="1">
        <v>591</v>
      </c>
      <c r="B1163" s="1">
        <v>2005</v>
      </c>
      <c r="C1163" s="2">
        <v>0</v>
      </c>
      <c r="D1163" s="4">
        <v>0.38266430000000001</v>
      </c>
      <c r="E1163" s="4">
        <v>9.4944299999999995E-2</v>
      </c>
      <c r="F1163" s="4">
        <v>5.0637399999999999E-2</v>
      </c>
      <c r="G1163" s="4">
        <v>0.554871</v>
      </c>
      <c r="H1163" s="4">
        <v>0.35656690000000002</v>
      </c>
      <c r="I1163">
        <f t="shared" si="118"/>
        <v>0</v>
      </c>
      <c r="J1163">
        <f t="shared" si="118"/>
        <v>0</v>
      </c>
      <c r="K1163">
        <f t="shared" si="118"/>
        <v>0</v>
      </c>
      <c r="L1163">
        <f t="shared" si="118"/>
        <v>0</v>
      </c>
      <c r="M1163">
        <f t="shared" si="118"/>
        <v>0</v>
      </c>
      <c r="N1163">
        <f t="shared" si="118"/>
        <v>0</v>
      </c>
      <c r="O1163">
        <f t="shared" si="118"/>
        <v>0</v>
      </c>
      <c r="P1163">
        <f t="shared" si="118"/>
        <v>0</v>
      </c>
      <c r="Q1163">
        <f t="shared" si="118"/>
        <v>0</v>
      </c>
      <c r="R1163">
        <v>0.68779986486569189</v>
      </c>
    </row>
    <row r="1164" spans="1:18" x14ac:dyDescent="0.3">
      <c r="A1164" s="1">
        <v>611</v>
      </c>
      <c r="B1164" s="1">
        <v>2012</v>
      </c>
      <c r="C1164" s="2">
        <v>0</v>
      </c>
      <c r="D1164" s="4">
        <v>0.12805520000000001</v>
      </c>
      <c r="E1164" s="4">
        <v>0.40815040000000002</v>
      </c>
      <c r="F1164" s="4">
        <v>4.0582699999999999E-2</v>
      </c>
      <c r="G1164" s="4">
        <v>2.4108239999999999</v>
      </c>
      <c r="H1164" s="4">
        <v>0.19480829999999999</v>
      </c>
      <c r="I1164">
        <f t="shared" si="118"/>
        <v>0</v>
      </c>
      <c r="J1164">
        <f t="shared" si="118"/>
        <v>0</v>
      </c>
      <c r="K1164">
        <f t="shared" si="118"/>
        <v>0</v>
      </c>
      <c r="L1164">
        <f t="shared" si="118"/>
        <v>0</v>
      </c>
      <c r="M1164">
        <f t="shared" si="118"/>
        <v>0</v>
      </c>
      <c r="N1164">
        <f t="shared" si="118"/>
        <v>0</v>
      </c>
      <c r="O1164">
        <f t="shared" si="118"/>
        <v>1</v>
      </c>
      <c r="P1164">
        <f t="shared" si="118"/>
        <v>0</v>
      </c>
      <c r="Q1164">
        <f t="shared" si="118"/>
        <v>0</v>
      </c>
      <c r="R1164">
        <v>0.68769604240619964</v>
      </c>
    </row>
    <row r="1165" spans="1:18" x14ac:dyDescent="0.3">
      <c r="A1165" s="1">
        <v>114</v>
      </c>
      <c r="B1165" s="1">
        <v>2010</v>
      </c>
      <c r="C1165" s="2">
        <v>0</v>
      </c>
      <c r="D1165" s="4">
        <v>0.17634330000000001</v>
      </c>
      <c r="E1165" s="4">
        <v>0.49806109999999998</v>
      </c>
      <c r="F1165" s="4">
        <v>4.5883E-2</v>
      </c>
      <c r="G1165" s="4">
        <v>1.7432030000000001</v>
      </c>
      <c r="H1165" s="4">
        <v>0.34992420000000002</v>
      </c>
      <c r="I1165">
        <f t="shared" si="118"/>
        <v>0</v>
      </c>
      <c r="J1165">
        <f t="shared" si="118"/>
        <v>0</v>
      </c>
      <c r="K1165">
        <f t="shared" si="118"/>
        <v>0</v>
      </c>
      <c r="L1165">
        <f t="shared" si="118"/>
        <v>0</v>
      </c>
      <c r="M1165">
        <f t="shared" si="118"/>
        <v>1</v>
      </c>
      <c r="N1165">
        <f t="shared" si="118"/>
        <v>0</v>
      </c>
      <c r="O1165">
        <f t="shared" si="118"/>
        <v>0</v>
      </c>
      <c r="P1165">
        <f t="shared" si="118"/>
        <v>0</v>
      </c>
      <c r="Q1165">
        <f t="shared" si="118"/>
        <v>0</v>
      </c>
      <c r="R1165">
        <v>0.6872052488458481</v>
      </c>
    </row>
    <row r="1166" spans="1:18" x14ac:dyDescent="0.3">
      <c r="A1166" s="1">
        <v>30</v>
      </c>
      <c r="B1166" s="1">
        <v>2010</v>
      </c>
      <c r="C1166" s="2">
        <v>0</v>
      </c>
      <c r="D1166" s="4">
        <v>6.25806E-2</v>
      </c>
      <c r="E1166" s="4">
        <v>0.45581490000000002</v>
      </c>
      <c r="F1166" s="4">
        <v>5.0710400000000003E-2</v>
      </c>
      <c r="G1166" s="4">
        <v>0.4861991</v>
      </c>
      <c r="H1166" s="4">
        <v>0.2671269</v>
      </c>
      <c r="I1166">
        <f t="shared" si="118"/>
        <v>0</v>
      </c>
      <c r="J1166">
        <f t="shared" si="118"/>
        <v>0</v>
      </c>
      <c r="K1166">
        <f t="shared" si="118"/>
        <v>0</v>
      </c>
      <c r="L1166">
        <f t="shared" si="118"/>
        <v>0</v>
      </c>
      <c r="M1166">
        <f t="shared" si="118"/>
        <v>1</v>
      </c>
      <c r="N1166">
        <f t="shared" si="118"/>
        <v>0</v>
      </c>
      <c r="O1166">
        <f t="shared" si="118"/>
        <v>0</v>
      </c>
      <c r="P1166">
        <f t="shared" si="118"/>
        <v>0</v>
      </c>
      <c r="Q1166">
        <f t="shared" si="118"/>
        <v>0</v>
      </c>
      <c r="R1166">
        <v>0.68708428586284553</v>
      </c>
    </row>
    <row r="1167" spans="1:18" x14ac:dyDescent="0.3">
      <c r="A1167" s="1">
        <v>610</v>
      </c>
      <c r="B1167" s="1">
        <v>2011</v>
      </c>
      <c r="C1167" s="2">
        <v>0</v>
      </c>
      <c r="D1167" s="4">
        <v>-2.0712499999999998E-2</v>
      </c>
      <c r="E1167" s="4">
        <v>-0.3179883</v>
      </c>
      <c r="F1167" s="4">
        <v>4.9202200000000001E-2</v>
      </c>
      <c r="G1167" s="4">
        <v>0.48343700000000001</v>
      </c>
      <c r="H1167" s="4">
        <v>0.81235000000000002</v>
      </c>
      <c r="I1167">
        <f t="shared" si="118"/>
        <v>0</v>
      </c>
      <c r="J1167">
        <f t="shared" si="118"/>
        <v>0</v>
      </c>
      <c r="K1167">
        <f t="shared" si="118"/>
        <v>0</v>
      </c>
      <c r="L1167">
        <f t="shared" si="118"/>
        <v>0</v>
      </c>
      <c r="M1167">
        <f t="shared" si="118"/>
        <v>0</v>
      </c>
      <c r="N1167">
        <f t="shared" si="118"/>
        <v>1</v>
      </c>
      <c r="O1167">
        <f t="shared" si="118"/>
        <v>0</v>
      </c>
      <c r="P1167">
        <f t="shared" si="118"/>
        <v>0</v>
      </c>
      <c r="Q1167">
        <f t="shared" si="118"/>
        <v>0</v>
      </c>
      <c r="R1167">
        <v>0.68657104100396149</v>
      </c>
    </row>
    <row r="1168" spans="1:18" x14ac:dyDescent="0.3">
      <c r="A1168" s="1">
        <v>31</v>
      </c>
      <c r="B1168" s="1">
        <v>2012</v>
      </c>
      <c r="C1168" s="2">
        <v>0</v>
      </c>
      <c r="D1168" s="4">
        <v>0.26998280000000002</v>
      </c>
      <c r="E1168" s="4">
        <v>0.14037179999999999</v>
      </c>
      <c r="F1168" s="4">
        <v>6.7245399999999997E-2</v>
      </c>
      <c r="G1168" s="4">
        <v>2.8178320000000001</v>
      </c>
      <c r="H1168" s="4">
        <v>0.17527239999999999</v>
      </c>
      <c r="I1168">
        <f t="shared" si="118"/>
        <v>0</v>
      </c>
      <c r="J1168">
        <f t="shared" si="118"/>
        <v>0</v>
      </c>
      <c r="K1168">
        <f t="shared" si="118"/>
        <v>0</v>
      </c>
      <c r="L1168">
        <f t="shared" si="118"/>
        <v>0</v>
      </c>
      <c r="M1168">
        <f t="shared" si="118"/>
        <v>0</v>
      </c>
      <c r="N1168">
        <f t="shared" si="118"/>
        <v>0</v>
      </c>
      <c r="O1168">
        <f t="shared" si="118"/>
        <v>1</v>
      </c>
      <c r="P1168">
        <f t="shared" si="118"/>
        <v>0</v>
      </c>
      <c r="Q1168">
        <f t="shared" si="118"/>
        <v>0</v>
      </c>
      <c r="R1168">
        <v>0.68580670502980912</v>
      </c>
    </row>
    <row r="1169" spans="1:18" x14ac:dyDescent="0.3">
      <c r="A1169" s="1">
        <v>657</v>
      </c>
      <c r="B1169" s="1">
        <v>2013</v>
      </c>
      <c r="C1169" s="2">
        <v>0</v>
      </c>
      <c r="D1169" s="4">
        <v>0.42528519999999997</v>
      </c>
      <c r="E1169" s="4">
        <v>0.46449600000000002</v>
      </c>
      <c r="F1169" s="4">
        <v>3.5409499999999997E-2</v>
      </c>
      <c r="G1169" s="4">
        <v>2.4972530000000002</v>
      </c>
      <c r="H1169" s="4">
        <v>0.36136849999999998</v>
      </c>
      <c r="I1169">
        <f t="shared" si="118"/>
        <v>0</v>
      </c>
      <c r="J1169">
        <f t="shared" si="118"/>
        <v>0</v>
      </c>
      <c r="K1169">
        <f t="shared" si="118"/>
        <v>0</v>
      </c>
      <c r="L1169">
        <f t="shared" si="118"/>
        <v>0</v>
      </c>
      <c r="M1169">
        <f t="shared" si="118"/>
        <v>0</v>
      </c>
      <c r="N1169">
        <f t="shared" si="118"/>
        <v>0</v>
      </c>
      <c r="O1169">
        <f t="shared" si="118"/>
        <v>0</v>
      </c>
      <c r="P1169">
        <f t="shared" si="118"/>
        <v>1</v>
      </c>
      <c r="Q1169">
        <f t="shared" si="118"/>
        <v>0</v>
      </c>
      <c r="R1169">
        <v>0.68558910824441566</v>
      </c>
    </row>
    <row r="1170" spans="1:18" x14ac:dyDescent="0.3">
      <c r="A1170" s="1">
        <v>16</v>
      </c>
      <c r="B1170" s="1">
        <v>2011</v>
      </c>
      <c r="C1170" s="2">
        <v>0</v>
      </c>
      <c r="D1170" s="4">
        <v>3.07389E-2</v>
      </c>
      <c r="E1170" s="4">
        <v>0.17539379999999999</v>
      </c>
      <c r="F1170" s="4">
        <v>4.8001500000000002E-2</v>
      </c>
      <c r="G1170" s="4">
        <v>1.1125259999999999</v>
      </c>
      <c r="H1170" s="4">
        <v>0.1241582</v>
      </c>
      <c r="I1170">
        <f t="shared" si="118"/>
        <v>0</v>
      </c>
      <c r="J1170">
        <f t="shared" si="118"/>
        <v>0</v>
      </c>
      <c r="K1170">
        <f t="shared" si="118"/>
        <v>0</v>
      </c>
      <c r="L1170">
        <f t="shared" si="118"/>
        <v>0</v>
      </c>
      <c r="M1170">
        <f t="shared" si="118"/>
        <v>0</v>
      </c>
      <c r="N1170">
        <f t="shared" si="118"/>
        <v>1</v>
      </c>
      <c r="O1170">
        <f t="shared" si="118"/>
        <v>0</v>
      </c>
      <c r="P1170">
        <f t="shared" si="118"/>
        <v>0</v>
      </c>
      <c r="Q1170">
        <f t="shared" si="118"/>
        <v>0</v>
      </c>
      <c r="R1170">
        <v>0.68551149234724218</v>
      </c>
    </row>
    <row r="1171" spans="1:18" x14ac:dyDescent="0.3">
      <c r="A1171" s="1">
        <v>190</v>
      </c>
      <c r="B1171" s="1">
        <v>2012</v>
      </c>
      <c r="C1171" s="2">
        <v>0</v>
      </c>
      <c r="D1171" s="4">
        <v>-6.9098699999999999E-2</v>
      </c>
      <c r="E1171" s="4">
        <v>0.20552860000000001</v>
      </c>
      <c r="F1171" s="4">
        <v>6.1896199999999998E-2</v>
      </c>
      <c r="G1171" s="4">
        <v>1.3498319999999999</v>
      </c>
      <c r="H1171" s="4">
        <v>0.2095119</v>
      </c>
      <c r="I1171">
        <f t="shared" si="118"/>
        <v>0</v>
      </c>
      <c r="J1171">
        <f t="shared" si="118"/>
        <v>0</v>
      </c>
      <c r="K1171">
        <f t="shared" si="118"/>
        <v>0</v>
      </c>
      <c r="L1171">
        <f t="shared" si="118"/>
        <v>0</v>
      </c>
      <c r="M1171">
        <f t="shared" si="118"/>
        <v>0</v>
      </c>
      <c r="N1171">
        <f t="shared" si="118"/>
        <v>0</v>
      </c>
      <c r="O1171">
        <f t="shared" si="118"/>
        <v>1</v>
      </c>
      <c r="P1171">
        <f t="shared" si="118"/>
        <v>0</v>
      </c>
      <c r="Q1171">
        <f t="shared" si="118"/>
        <v>0</v>
      </c>
      <c r="R1171">
        <v>0.68529331876704369</v>
      </c>
    </row>
    <row r="1172" spans="1:18" x14ac:dyDescent="0.3">
      <c r="A1172" s="1">
        <v>427</v>
      </c>
      <c r="B1172" s="1">
        <v>2010</v>
      </c>
      <c r="C1172" s="2">
        <v>0</v>
      </c>
      <c r="D1172" s="4">
        <v>-7.1161000000000002E-3</v>
      </c>
      <c r="E1172" s="4">
        <v>0.26048739999999998</v>
      </c>
      <c r="F1172" s="4">
        <v>3.9342500000000002E-2</v>
      </c>
      <c r="G1172" s="4">
        <v>1.353102</v>
      </c>
      <c r="H1172" s="4">
        <v>0.14065659999999999</v>
      </c>
      <c r="I1172">
        <f t="shared" ref="I1172:Q1181" si="119">IF($B1172=I$1, 1, 0)</f>
        <v>0</v>
      </c>
      <c r="J1172">
        <f t="shared" si="119"/>
        <v>0</v>
      </c>
      <c r="K1172">
        <f t="shared" si="119"/>
        <v>0</v>
      </c>
      <c r="L1172">
        <f t="shared" si="119"/>
        <v>0</v>
      </c>
      <c r="M1172">
        <f t="shared" si="119"/>
        <v>1</v>
      </c>
      <c r="N1172">
        <f t="shared" si="119"/>
        <v>0</v>
      </c>
      <c r="O1172">
        <f t="shared" si="119"/>
        <v>0</v>
      </c>
      <c r="P1172">
        <f t="shared" si="119"/>
        <v>0</v>
      </c>
      <c r="Q1172">
        <f t="shared" si="119"/>
        <v>0</v>
      </c>
      <c r="R1172">
        <v>0.68456896458473571</v>
      </c>
    </row>
    <row r="1173" spans="1:18" x14ac:dyDescent="0.3">
      <c r="A1173" s="1">
        <v>592</v>
      </c>
      <c r="B1173" s="1">
        <v>2006</v>
      </c>
      <c r="C1173" s="2">
        <v>0</v>
      </c>
      <c r="D1173" s="4">
        <v>4.1663100000000002E-2</v>
      </c>
      <c r="E1173" s="4">
        <v>0.1268736</v>
      </c>
      <c r="F1173" s="4">
        <v>4.0035099999999997E-2</v>
      </c>
      <c r="G1173" s="4">
        <v>1.033277</v>
      </c>
      <c r="H1173" s="4">
        <v>9.7584699999999996E-2</v>
      </c>
      <c r="I1173">
        <f t="shared" si="119"/>
        <v>1</v>
      </c>
      <c r="J1173">
        <f t="shared" si="119"/>
        <v>0</v>
      </c>
      <c r="K1173">
        <f t="shared" si="119"/>
        <v>0</v>
      </c>
      <c r="L1173">
        <f t="shared" si="119"/>
        <v>0</v>
      </c>
      <c r="M1173">
        <f t="shared" si="119"/>
        <v>0</v>
      </c>
      <c r="N1173">
        <f t="shared" si="119"/>
        <v>0</v>
      </c>
      <c r="O1173">
        <f t="shared" si="119"/>
        <v>0</v>
      </c>
      <c r="P1173">
        <f t="shared" si="119"/>
        <v>0</v>
      </c>
      <c r="Q1173">
        <f t="shared" si="119"/>
        <v>0</v>
      </c>
      <c r="R1173">
        <v>0.68454614642338207</v>
      </c>
    </row>
    <row r="1174" spans="1:18" x14ac:dyDescent="0.3">
      <c r="A1174" s="1">
        <v>526</v>
      </c>
      <c r="B1174" s="1">
        <v>2011</v>
      </c>
      <c r="C1174" s="2">
        <v>0</v>
      </c>
      <c r="D1174" s="4">
        <v>1.3793E-3</v>
      </c>
      <c r="E1174" s="4">
        <v>0.1031035</v>
      </c>
      <c r="F1174" s="4">
        <v>3.7488899999999999E-2</v>
      </c>
      <c r="G1174" s="4">
        <v>1.6863999999999999</v>
      </c>
      <c r="H1174" s="4">
        <v>9.7034400000000007E-2</v>
      </c>
      <c r="I1174">
        <f t="shared" si="119"/>
        <v>0</v>
      </c>
      <c r="J1174">
        <f t="shared" si="119"/>
        <v>0</v>
      </c>
      <c r="K1174">
        <f t="shared" si="119"/>
        <v>0</v>
      </c>
      <c r="L1174">
        <f t="shared" si="119"/>
        <v>0</v>
      </c>
      <c r="M1174">
        <f t="shared" si="119"/>
        <v>0</v>
      </c>
      <c r="N1174">
        <f t="shared" si="119"/>
        <v>1</v>
      </c>
      <c r="O1174">
        <f t="shared" si="119"/>
        <v>0</v>
      </c>
      <c r="P1174">
        <f t="shared" si="119"/>
        <v>0</v>
      </c>
      <c r="Q1174">
        <f t="shared" si="119"/>
        <v>0</v>
      </c>
      <c r="R1174">
        <v>0.68452235852100662</v>
      </c>
    </row>
    <row r="1175" spans="1:18" x14ac:dyDescent="0.3">
      <c r="A1175" s="1">
        <v>363</v>
      </c>
      <c r="B1175" s="1">
        <v>2010</v>
      </c>
      <c r="C1175" s="2">
        <v>0</v>
      </c>
      <c r="D1175" s="4">
        <v>0.276229</v>
      </c>
      <c r="E1175" s="4">
        <v>0.55342170000000002</v>
      </c>
      <c r="F1175" s="4">
        <v>0.14676649999999999</v>
      </c>
      <c r="G1175" s="4">
        <v>4.9887030000000001</v>
      </c>
      <c r="H1175" s="4">
        <v>0.89079220000000003</v>
      </c>
      <c r="I1175">
        <f t="shared" si="119"/>
        <v>0</v>
      </c>
      <c r="J1175">
        <f t="shared" si="119"/>
        <v>0</v>
      </c>
      <c r="K1175">
        <f t="shared" si="119"/>
        <v>0</v>
      </c>
      <c r="L1175">
        <f t="shared" si="119"/>
        <v>0</v>
      </c>
      <c r="M1175">
        <f t="shared" si="119"/>
        <v>1</v>
      </c>
      <c r="N1175">
        <f t="shared" si="119"/>
        <v>0</v>
      </c>
      <c r="O1175">
        <f t="shared" si="119"/>
        <v>0</v>
      </c>
      <c r="P1175">
        <f t="shared" si="119"/>
        <v>0</v>
      </c>
      <c r="Q1175">
        <f t="shared" si="119"/>
        <v>0</v>
      </c>
      <c r="R1175">
        <v>0.68410868595699992</v>
      </c>
    </row>
    <row r="1176" spans="1:18" x14ac:dyDescent="0.3">
      <c r="A1176" s="1">
        <v>496</v>
      </c>
      <c r="B1176" s="1">
        <v>2007</v>
      </c>
      <c r="C1176" s="2">
        <v>0</v>
      </c>
      <c r="D1176" s="4">
        <v>0.3943818</v>
      </c>
      <c r="E1176" s="4">
        <v>0.19075</v>
      </c>
      <c r="F1176" s="4">
        <v>5.77446E-2</v>
      </c>
      <c r="G1176" s="4">
        <v>0.73003510000000005</v>
      </c>
      <c r="H1176" s="4">
        <v>0.3313256</v>
      </c>
      <c r="I1176">
        <f t="shared" si="119"/>
        <v>0</v>
      </c>
      <c r="J1176">
        <f t="shared" si="119"/>
        <v>1</v>
      </c>
      <c r="K1176">
        <f t="shared" si="119"/>
        <v>0</v>
      </c>
      <c r="L1176">
        <f t="shared" si="119"/>
        <v>0</v>
      </c>
      <c r="M1176">
        <f t="shared" si="119"/>
        <v>0</v>
      </c>
      <c r="N1176">
        <f t="shared" si="119"/>
        <v>0</v>
      </c>
      <c r="O1176">
        <f t="shared" si="119"/>
        <v>0</v>
      </c>
      <c r="P1176">
        <f t="shared" si="119"/>
        <v>0</v>
      </c>
      <c r="Q1176">
        <f t="shared" si="119"/>
        <v>0</v>
      </c>
      <c r="R1176">
        <v>0.68388085512332919</v>
      </c>
    </row>
    <row r="1177" spans="1:18" x14ac:dyDescent="0.3">
      <c r="A1177" s="1">
        <v>658</v>
      </c>
      <c r="B1177" s="1">
        <v>2006</v>
      </c>
      <c r="C1177" s="2">
        <v>0</v>
      </c>
      <c r="D1177" s="4">
        <v>3.6292199999999997E-2</v>
      </c>
      <c r="E1177" s="4">
        <v>5.3259000000000001E-2</v>
      </c>
      <c r="F1177" s="4">
        <v>5.7877100000000001E-2</v>
      </c>
      <c r="G1177" s="4">
        <v>1.4257120000000001</v>
      </c>
      <c r="H1177" s="4">
        <v>0.81404810000000005</v>
      </c>
      <c r="I1177">
        <f t="shared" si="119"/>
        <v>1</v>
      </c>
      <c r="J1177">
        <f t="shared" si="119"/>
        <v>0</v>
      </c>
      <c r="K1177">
        <f t="shared" si="119"/>
        <v>0</v>
      </c>
      <c r="L1177">
        <f t="shared" si="119"/>
        <v>0</v>
      </c>
      <c r="M1177">
        <f t="shared" si="119"/>
        <v>0</v>
      </c>
      <c r="N1177">
        <f t="shared" si="119"/>
        <v>0</v>
      </c>
      <c r="O1177">
        <f t="shared" si="119"/>
        <v>0</v>
      </c>
      <c r="P1177">
        <f t="shared" si="119"/>
        <v>0</v>
      </c>
      <c r="Q1177">
        <f t="shared" si="119"/>
        <v>0</v>
      </c>
      <c r="R1177">
        <v>0.68387382627537741</v>
      </c>
    </row>
    <row r="1178" spans="1:18" x14ac:dyDescent="0.3">
      <c r="A1178" s="1">
        <v>128</v>
      </c>
      <c r="B1178" s="1">
        <v>2013</v>
      </c>
      <c r="C1178" s="2">
        <v>0</v>
      </c>
      <c r="D1178" s="4">
        <v>7.3105400000000001E-2</v>
      </c>
      <c r="E1178" s="4">
        <v>0.40901460000000001</v>
      </c>
      <c r="F1178" s="4">
        <v>4.2863699999999998E-2</v>
      </c>
      <c r="G1178" s="4">
        <v>0.47266829999999999</v>
      </c>
      <c r="H1178" s="4">
        <v>0.18807389999999999</v>
      </c>
      <c r="I1178">
        <f t="shared" si="119"/>
        <v>0</v>
      </c>
      <c r="J1178">
        <f t="shared" si="119"/>
        <v>0</v>
      </c>
      <c r="K1178">
        <f t="shared" si="119"/>
        <v>0</v>
      </c>
      <c r="L1178">
        <f t="shared" si="119"/>
        <v>0</v>
      </c>
      <c r="M1178">
        <f t="shared" si="119"/>
        <v>0</v>
      </c>
      <c r="N1178">
        <f t="shared" si="119"/>
        <v>0</v>
      </c>
      <c r="O1178">
        <f t="shared" si="119"/>
        <v>0</v>
      </c>
      <c r="P1178">
        <f t="shared" si="119"/>
        <v>1</v>
      </c>
      <c r="Q1178">
        <f t="shared" si="119"/>
        <v>0</v>
      </c>
      <c r="R1178">
        <v>0.68349647254808543</v>
      </c>
    </row>
    <row r="1179" spans="1:18" x14ac:dyDescent="0.3">
      <c r="A1179" s="1">
        <v>587</v>
      </c>
      <c r="B1179" s="1">
        <v>2008</v>
      </c>
      <c r="C1179" s="2">
        <v>0</v>
      </c>
      <c r="D1179" s="4">
        <v>0.42588100000000001</v>
      </c>
      <c r="E1179" s="4">
        <v>0.2643993</v>
      </c>
      <c r="F1179" s="4">
        <v>2.1570200000000001E-2</v>
      </c>
      <c r="G1179" s="4">
        <v>2.1791100000000001</v>
      </c>
      <c r="H1179" s="4">
        <v>0.31501299999999999</v>
      </c>
      <c r="I1179">
        <f t="shared" si="119"/>
        <v>0</v>
      </c>
      <c r="J1179">
        <f t="shared" si="119"/>
        <v>0</v>
      </c>
      <c r="K1179">
        <f t="shared" si="119"/>
        <v>1</v>
      </c>
      <c r="L1179">
        <f t="shared" si="119"/>
        <v>0</v>
      </c>
      <c r="M1179">
        <f t="shared" si="119"/>
        <v>0</v>
      </c>
      <c r="N1179">
        <f t="shared" si="119"/>
        <v>0</v>
      </c>
      <c r="O1179">
        <f t="shared" si="119"/>
        <v>0</v>
      </c>
      <c r="P1179">
        <f t="shared" si="119"/>
        <v>0</v>
      </c>
      <c r="Q1179">
        <f t="shared" si="119"/>
        <v>0</v>
      </c>
      <c r="R1179">
        <v>0.68325279689463392</v>
      </c>
    </row>
    <row r="1180" spans="1:18" x14ac:dyDescent="0.3">
      <c r="A1180" s="1">
        <v>238</v>
      </c>
      <c r="B1180" s="1">
        <v>2011</v>
      </c>
      <c r="C1180" s="2">
        <v>0</v>
      </c>
      <c r="D1180" s="4">
        <v>0.21682399999999999</v>
      </c>
      <c r="E1180" s="4">
        <v>0.42611559999999998</v>
      </c>
      <c r="F1180" s="4">
        <v>5.8544400000000003E-2</v>
      </c>
      <c r="G1180" s="4">
        <v>3.3040940000000001</v>
      </c>
      <c r="H1180" s="4">
        <v>0.38298500000000002</v>
      </c>
      <c r="I1180">
        <f t="shared" si="119"/>
        <v>0</v>
      </c>
      <c r="J1180">
        <f t="shared" si="119"/>
        <v>0</v>
      </c>
      <c r="K1180">
        <f t="shared" si="119"/>
        <v>0</v>
      </c>
      <c r="L1180">
        <f t="shared" si="119"/>
        <v>0</v>
      </c>
      <c r="M1180">
        <f t="shared" si="119"/>
        <v>0</v>
      </c>
      <c r="N1180">
        <f t="shared" si="119"/>
        <v>1</v>
      </c>
      <c r="O1180">
        <f t="shared" si="119"/>
        <v>0</v>
      </c>
      <c r="P1180">
        <f t="shared" si="119"/>
        <v>0</v>
      </c>
      <c r="Q1180">
        <f t="shared" si="119"/>
        <v>0</v>
      </c>
      <c r="R1180">
        <v>0.68287779266982362</v>
      </c>
    </row>
    <row r="1181" spans="1:18" x14ac:dyDescent="0.3">
      <c r="A1181" s="1">
        <v>163</v>
      </c>
      <c r="B1181" s="1">
        <v>2014</v>
      </c>
      <c r="C1181" s="2">
        <v>0</v>
      </c>
      <c r="D1181" s="4">
        <v>5.5093000000000003E-2</v>
      </c>
      <c r="E1181" s="4">
        <v>-0.25651819999999997</v>
      </c>
      <c r="F1181" s="4">
        <v>5.5626000000000002E-2</v>
      </c>
      <c r="G1181" s="4">
        <v>0.32587569999999999</v>
      </c>
      <c r="H1181" s="4">
        <v>0.25778040000000002</v>
      </c>
      <c r="I1181">
        <f t="shared" si="119"/>
        <v>0</v>
      </c>
      <c r="J1181">
        <f t="shared" si="119"/>
        <v>0</v>
      </c>
      <c r="K1181">
        <f t="shared" si="119"/>
        <v>0</v>
      </c>
      <c r="L1181">
        <f t="shared" si="119"/>
        <v>0</v>
      </c>
      <c r="M1181">
        <f t="shared" si="119"/>
        <v>0</v>
      </c>
      <c r="N1181">
        <f t="shared" si="119"/>
        <v>0</v>
      </c>
      <c r="O1181">
        <f t="shared" si="119"/>
        <v>0</v>
      </c>
      <c r="P1181">
        <f t="shared" si="119"/>
        <v>0</v>
      </c>
      <c r="Q1181">
        <f t="shared" si="119"/>
        <v>1</v>
      </c>
      <c r="R1181">
        <v>0.6826038643145137</v>
      </c>
    </row>
    <row r="1182" spans="1:18" x14ac:dyDescent="0.3">
      <c r="A1182" s="1">
        <v>661</v>
      </c>
      <c r="B1182" s="1">
        <v>2006</v>
      </c>
      <c r="C1182" s="2">
        <v>0</v>
      </c>
      <c r="D1182" s="4">
        <v>0.21082400000000001</v>
      </c>
      <c r="E1182" s="4">
        <v>0.1723518</v>
      </c>
      <c r="F1182" s="4">
        <v>5.3144299999999998E-2</v>
      </c>
      <c r="G1182" s="4">
        <v>1.0372729999999999</v>
      </c>
      <c r="H1182" s="4">
        <v>0.47592960000000001</v>
      </c>
      <c r="I1182">
        <f t="shared" ref="I1182:Q1191" si="120">IF($B1182=I$1, 1, 0)</f>
        <v>1</v>
      </c>
      <c r="J1182">
        <f t="shared" si="120"/>
        <v>0</v>
      </c>
      <c r="K1182">
        <f t="shared" si="120"/>
        <v>0</v>
      </c>
      <c r="L1182">
        <f t="shared" si="120"/>
        <v>0</v>
      </c>
      <c r="M1182">
        <f t="shared" si="120"/>
        <v>0</v>
      </c>
      <c r="N1182">
        <f t="shared" si="120"/>
        <v>0</v>
      </c>
      <c r="O1182">
        <f t="shared" si="120"/>
        <v>0</v>
      </c>
      <c r="P1182">
        <f t="shared" si="120"/>
        <v>0</v>
      </c>
      <c r="Q1182">
        <f t="shared" si="120"/>
        <v>0</v>
      </c>
      <c r="R1182">
        <v>0.68252357652387075</v>
      </c>
    </row>
    <row r="1183" spans="1:18" x14ac:dyDescent="0.3">
      <c r="A1183" s="1">
        <v>556</v>
      </c>
      <c r="B1183" s="1">
        <v>2006</v>
      </c>
      <c r="C1183" s="2">
        <v>0</v>
      </c>
      <c r="D1183" s="4">
        <v>9.2629799999999998E-2</v>
      </c>
      <c r="E1183" s="4">
        <v>0.19683990000000001</v>
      </c>
      <c r="F1183" s="4">
        <v>3.9444399999999998E-2</v>
      </c>
      <c r="G1183" s="4">
        <v>0.89109850000000002</v>
      </c>
      <c r="H1183" s="4">
        <v>0.2602836</v>
      </c>
      <c r="I1183">
        <f t="shared" si="120"/>
        <v>1</v>
      </c>
      <c r="J1183">
        <f t="shared" si="120"/>
        <v>0</v>
      </c>
      <c r="K1183">
        <f t="shared" si="120"/>
        <v>0</v>
      </c>
      <c r="L1183">
        <f t="shared" si="120"/>
        <v>0</v>
      </c>
      <c r="M1183">
        <f t="shared" si="120"/>
        <v>0</v>
      </c>
      <c r="N1183">
        <f t="shared" si="120"/>
        <v>0</v>
      </c>
      <c r="O1183">
        <f t="shared" si="120"/>
        <v>0</v>
      </c>
      <c r="P1183">
        <f t="shared" si="120"/>
        <v>0</v>
      </c>
      <c r="Q1183">
        <f t="shared" si="120"/>
        <v>0</v>
      </c>
      <c r="R1183">
        <v>0.68236815830024899</v>
      </c>
    </row>
    <row r="1184" spans="1:18" x14ac:dyDescent="0.3">
      <c r="A1184" s="1">
        <v>358</v>
      </c>
      <c r="B1184" s="1">
        <v>2009</v>
      </c>
      <c r="C1184" s="2">
        <v>0</v>
      </c>
      <c r="D1184" s="4">
        <v>0.30961610000000001</v>
      </c>
      <c r="E1184" s="4">
        <v>0.45042480000000001</v>
      </c>
      <c r="F1184" s="4">
        <v>6.9228899999999996E-2</v>
      </c>
      <c r="G1184" s="4">
        <v>3.1789610000000001</v>
      </c>
      <c r="H1184" s="4">
        <v>0.34028330000000001</v>
      </c>
      <c r="I1184">
        <f t="shared" si="120"/>
        <v>0</v>
      </c>
      <c r="J1184">
        <f t="shared" si="120"/>
        <v>0</v>
      </c>
      <c r="K1184">
        <f t="shared" si="120"/>
        <v>0</v>
      </c>
      <c r="L1184">
        <f t="shared" si="120"/>
        <v>1</v>
      </c>
      <c r="M1184">
        <f t="shared" si="120"/>
        <v>0</v>
      </c>
      <c r="N1184">
        <f t="shared" si="120"/>
        <v>0</v>
      </c>
      <c r="O1184">
        <f t="shared" si="120"/>
        <v>0</v>
      </c>
      <c r="P1184">
        <f t="shared" si="120"/>
        <v>0</v>
      </c>
      <c r="Q1184">
        <f t="shared" si="120"/>
        <v>0</v>
      </c>
      <c r="R1184">
        <v>0.68075706759317034</v>
      </c>
    </row>
    <row r="1185" spans="1:18" x14ac:dyDescent="0.3">
      <c r="A1185" s="1">
        <v>433</v>
      </c>
      <c r="B1185" s="1">
        <v>2009</v>
      </c>
      <c r="C1185" s="2">
        <v>0</v>
      </c>
      <c r="D1185" s="4">
        <v>0.25600509999999999</v>
      </c>
      <c r="E1185" s="4">
        <v>-0.1054583</v>
      </c>
      <c r="F1185" s="4">
        <v>5.1489500000000001E-2</v>
      </c>
      <c r="G1185" s="4">
        <v>1.026872</v>
      </c>
      <c r="H1185" s="4">
        <v>0.25963399999999998</v>
      </c>
      <c r="I1185">
        <f t="shared" si="120"/>
        <v>0</v>
      </c>
      <c r="J1185">
        <f t="shared" si="120"/>
        <v>0</v>
      </c>
      <c r="K1185">
        <f t="shared" si="120"/>
        <v>0</v>
      </c>
      <c r="L1185">
        <f t="shared" si="120"/>
        <v>1</v>
      </c>
      <c r="M1185">
        <f t="shared" si="120"/>
        <v>0</v>
      </c>
      <c r="N1185">
        <f t="shared" si="120"/>
        <v>0</v>
      </c>
      <c r="O1185">
        <f t="shared" si="120"/>
        <v>0</v>
      </c>
      <c r="P1185">
        <f t="shared" si="120"/>
        <v>0</v>
      </c>
      <c r="Q1185">
        <f t="shared" si="120"/>
        <v>0</v>
      </c>
      <c r="R1185">
        <v>0.68072134726665556</v>
      </c>
    </row>
    <row r="1186" spans="1:18" x14ac:dyDescent="0.3">
      <c r="A1186" s="1">
        <v>347</v>
      </c>
      <c r="B1186" s="1">
        <v>2012</v>
      </c>
      <c r="C1186" s="2">
        <v>0</v>
      </c>
      <c r="D1186" s="4">
        <v>5.3287800000000003E-2</v>
      </c>
      <c r="E1186" s="4">
        <v>0.53420480000000004</v>
      </c>
      <c r="F1186" s="4">
        <v>7.6334200000000005E-2</v>
      </c>
      <c r="G1186" s="4">
        <v>2.5020660000000001</v>
      </c>
      <c r="H1186" s="4">
        <v>0.25170880000000001</v>
      </c>
      <c r="I1186">
        <f t="shared" si="120"/>
        <v>0</v>
      </c>
      <c r="J1186">
        <f t="shared" si="120"/>
        <v>0</v>
      </c>
      <c r="K1186">
        <f t="shared" si="120"/>
        <v>0</v>
      </c>
      <c r="L1186">
        <f t="shared" si="120"/>
        <v>0</v>
      </c>
      <c r="M1186">
        <f t="shared" si="120"/>
        <v>0</v>
      </c>
      <c r="N1186">
        <f t="shared" si="120"/>
        <v>0</v>
      </c>
      <c r="O1186">
        <f t="shared" si="120"/>
        <v>1</v>
      </c>
      <c r="P1186">
        <f t="shared" si="120"/>
        <v>0</v>
      </c>
      <c r="Q1186">
        <f t="shared" si="120"/>
        <v>0</v>
      </c>
      <c r="R1186">
        <v>0.68064314536517656</v>
      </c>
    </row>
    <row r="1187" spans="1:18" x14ac:dyDescent="0.3">
      <c r="A1187" s="1">
        <v>107</v>
      </c>
      <c r="B1187" s="1">
        <v>2010</v>
      </c>
      <c r="C1187" s="2">
        <v>0</v>
      </c>
      <c r="D1187" s="4">
        <v>1.3102000000000001E-2</v>
      </c>
      <c r="E1187" s="4">
        <v>0.25405929999999999</v>
      </c>
      <c r="F1187" s="4">
        <v>4.1122400000000003E-2</v>
      </c>
      <c r="G1187" s="4">
        <v>0.90452370000000004</v>
      </c>
      <c r="H1187" s="4">
        <v>0.106906</v>
      </c>
      <c r="I1187">
        <f t="shared" si="120"/>
        <v>0</v>
      </c>
      <c r="J1187">
        <f t="shared" si="120"/>
        <v>0</v>
      </c>
      <c r="K1187">
        <f t="shared" si="120"/>
        <v>0</v>
      </c>
      <c r="L1187">
        <f t="shared" si="120"/>
        <v>0</v>
      </c>
      <c r="M1187">
        <f t="shared" si="120"/>
        <v>1</v>
      </c>
      <c r="N1187">
        <f t="shared" si="120"/>
        <v>0</v>
      </c>
      <c r="O1187">
        <f t="shared" si="120"/>
        <v>0</v>
      </c>
      <c r="P1187">
        <f t="shared" si="120"/>
        <v>0</v>
      </c>
      <c r="Q1187">
        <f t="shared" si="120"/>
        <v>0</v>
      </c>
      <c r="R1187">
        <v>0.68060801876913679</v>
      </c>
    </row>
    <row r="1188" spans="1:18" x14ac:dyDescent="0.3">
      <c r="A1188" s="1">
        <v>251</v>
      </c>
      <c r="B1188" s="1">
        <v>2014</v>
      </c>
      <c r="C1188" s="2">
        <v>0</v>
      </c>
      <c r="D1188" s="4">
        <v>8.0450800000000003E-2</v>
      </c>
      <c r="E1188" s="4">
        <v>3.7041299999999999E-2</v>
      </c>
      <c r="F1188" s="4">
        <v>4.5239500000000002E-2</v>
      </c>
      <c r="G1188" s="4">
        <v>0.81062440000000002</v>
      </c>
      <c r="H1188" s="4">
        <v>9.3948199999999996E-2</v>
      </c>
      <c r="I1188">
        <f t="shared" si="120"/>
        <v>0</v>
      </c>
      <c r="J1188">
        <f t="shared" si="120"/>
        <v>0</v>
      </c>
      <c r="K1188">
        <f t="shared" si="120"/>
        <v>0</v>
      </c>
      <c r="L1188">
        <f t="shared" si="120"/>
        <v>0</v>
      </c>
      <c r="M1188">
        <f t="shared" si="120"/>
        <v>0</v>
      </c>
      <c r="N1188">
        <f t="shared" si="120"/>
        <v>0</v>
      </c>
      <c r="O1188">
        <f t="shared" si="120"/>
        <v>0</v>
      </c>
      <c r="P1188">
        <f t="shared" si="120"/>
        <v>0</v>
      </c>
      <c r="Q1188">
        <f t="shared" si="120"/>
        <v>1</v>
      </c>
      <c r="R1188">
        <v>0.68044590647483771</v>
      </c>
    </row>
    <row r="1189" spans="1:18" x14ac:dyDescent="0.3">
      <c r="A1189" s="1">
        <v>244</v>
      </c>
      <c r="B1189" s="1">
        <v>2010</v>
      </c>
      <c r="C1189" s="2">
        <v>0</v>
      </c>
      <c r="D1189" s="4">
        <v>-3.8003799999999997E-2</v>
      </c>
      <c r="E1189" s="4">
        <v>0.46076739999999999</v>
      </c>
      <c r="F1189" s="4">
        <v>7.1708400000000005E-2</v>
      </c>
      <c r="G1189" s="4">
        <v>4.5789479999999996</v>
      </c>
      <c r="H1189" s="4">
        <v>0.30583339999999998</v>
      </c>
      <c r="I1189">
        <f t="shared" si="120"/>
        <v>0</v>
      </c>
      <c r="J1189">
        <f t="shared" si="120"/>
        <v>0</v>
      </c>
      <c r="K1189">
        <f t="shared" si="120"/>
        <v>0</v>
      </c>
      <c r="L1189">
        <f t="shared" si="120"/>
        <v>0</v>
      </c>
      <c r="M1189">
        <f t="shared" si="120"/>
        <v>1</v>
      </c>
      <c r="N1189">
        <f t="shared" si="120"/>
        <v>0</v>
      </c>
      <c r="O1189">
        <f t="shared" si="120"/>
        <v>0</v>
      </c>
      <c r="P1189">
        <f t="shared" si="120"/>
        <v>0</v>
      </c>
      <c r="Q1189">
        <f t="shared" si="120"/>
        <v>0</v>
      </c>
      <c r="R1189">
        <v>0.68013858973021601</v>
      </c>
    </row>
    <row r="1190" spans="1:18" x14ac:dyDescent="0.3">
      <c r="A1190" s="1">
        <v>445</v>
      </c>
      <c r="B1190" s="1">
        <v>2010</v>
      </c>
      <c r="C1190" s="2">
        <v>0</v>
      </c>
      <c r="D1190" s="4">
        <v>-7.7479999999999997E-3</v>
      </c>
      <c r="E1190" s="4">
        <v>0.15682280000000001</v>
      </c>
      <c r="F1190" s="4">
        <v>4.9995100000000001E-2</v>
      </c>
      <c r="G1190" s="4">
        <v>0.51710020000000001</v>
      </c>
      <c r="H1190" s="4">
        <v>0.184721</v>
      </c>
      <c r="I1190">
        <f t="shared" si="120"/>
        <v>0</v>
      </c>
      <c r="J1190">
        <f t="shared" si="120"/>
        <v>0</v>
      </c>
      <c r="K1190">
        <f t="shared" si="120"/>
        <v>0</v>
      </c>
      <c r="L1190">
        <f t="shared" si="120"/>
        <v>0</v>
      </c>
      <c r="M1190">
        <f t="shared" si="120"/>
        <v>1</v>
      </c>
      <c r="N1190">
        <f t="shared" si="120"/>
        <v>0</v>
      </c>
      <c r="O1190">
        <f t="shared" si="120"/>
        <v>0</v>
      </c>
      <c r="P1190">
        <f t="shared" si="120"/>
        <v>0</v>
      </c>
      <c r="Q1190">
        <f t="shared" si="120"/>
        <v>0</v>
      </c>
      <c r="R1190">
        <v>0.67997407408910771</v>
      </c>
    </row>
    <row r="1191" spans="1:18" x14ac:dyDescent="0.3">
      <c r="A1191" s="1">
        <v>341</v>
      </c>
      <c r="B1191" s="1">
        <v>2005</v>
      </c>
      <c r="C1191" s="2">
        <v>0</v>
      </c>
      <c r="D1191" s="4">
        <v>0.30686560000000002</v>
      </c>
      <c r="E1191" s="4">
        <v>0.4061264</v>
      </c>
      <c r="F1191" s="4">
        <v>6.3635200000000003E-2</v>
      </c>
      <c r="G1191" s="4">
        <v>3.040721</v>
      </c>
      <c r="H1191" s="4">
        <v>0.39672210000000002</v>
      </c>
      <c r="I1191">
        <f t="shared" si="120"/>
        <v>0</v>
      </c>
      <c r="J1191">
        <f t="shared" si="120"/>
        <v>0</v>
      </c>
      <c r="K1191">
        <f t="shared" si="120"/>
        <v>0</v>
      </c>
      <c r="L1191">
        <f t="shared" si="120"/>
        <v>0</v>
      </c>
      <c r="M1191">
        <f t="shared" si="120"/>
        <v>0</v>
      </c>
      <c r="N1191">
        <f t="shared" si="120"/>
        <v>0</v>
      </c>
      <c r="O1191">
        <f t="shared" si="120"/>
        <v>0</v>
      </c>
      <c r="P1191">
        <f t="shared" si="120"/>
        <v>0</v>
      </c>
      <c r="Q1191">
        <f t="shared" si="120"/>
        <v>0</v>
      </c>
      <c r="R1191">
        <v>0.6798619704301011</v>
      </c>
    </row>
    <row r="1192" spans="1:18" x14ac:dyDescent="0.3">
      <c r="A1192" s="1">
        <v>612</v>
      </c>
      <c r="B1192" s="1">
        <v>2013</v>
      </c>
      <c r="C1192" s="2">
        <v>0</v>
      </c>
      <c r="D1192" s="4">
        <v>1.38957E-2</v>
      </c>
      <c r="E1192" s="4">
        <v>5.3414099999999999E-2</v>
      </c>
      <c r="F1192" s="4">
        <v>6.3169100000000006E-2</v>
      </c>
      <c r="G1192" s="4">
        <v>0.42118870000000003</v>
      </c>
      <c r="H1192" s="4">
        <v>0.1609631</v>
      </c>
      <c r="I1192">
        <f t="shared" ref="I1192:Q1201" si="121">IF($B1192=I$1, 1, 0)</f>
        <v>0</v>
      </c>
      <c r="J1192">
        <f t="shared" si="121"/>
        <v>0</v>
      </c>
      <c r="K1192">
        <f t="shared" si="121"/>
        <v>0</v>
      </c>
      <c r="L1192">
        <f t="shared" si="121"/>
        <v>0</v>
      </c>
      <c r="M1192">
        <f t="shared" si="121"/>
        <v>0</v>
      </c>
      <c r="N1192">
        <f t="shared" si="121"/>
        <v>0</v>
      </c>
      <c r="O1192">
        <f t="shared" si="121"/>
        <v>0</v>
      </c>
      <c r="P1192">
        <f t="shared" si="121"/>
        <v>1</v>
      </c>
      <c r="Q1192">
        <f t="shared" si="121"/>
        <v>0</v>
      </c>
      <c r="R1192">
        <v>0.67984835858859849</v>
      </c>
    </row>
    <row r="1193" spans="1:18" x14ac:dyDescent="0.3">
      <c r="A1193" s="1">
        <v>105</v>
      </c>
      <c r="B1193" s="1">
        <v>2013</v>
      </c>
      <c r="C1193" s="2">
        <v>0</v>
      </c>
      <c r="D1193" s="4">
        <v>0.37344830000000001</v>
      </c>
      <c r="E1193" s="4">
        <v>0.49380449999999998</v>
      </c>
      <c r="F1193" s="4">
        <v>5.0499200000000001E-2</v>
      </c>
      <c r="G1193" s="4">
        <v>1.4620359999999999</v>
      </c>
      <c r="H1193" s="4">
        <v>0.23639470000000001</v>
      </c>
      <c r="I1193">
        <f t="shared" si="121"/>
        <v>0</v>
      </c>
      <c r="J1193">
        <f t="shared" si="121"/>
        <v>0</v>
      </c>
      <c r="K1193">
        <f t="shared" si="121"/>
        <v>0</v>
      </c>
      <c r="L1193">
        <f t="shared" si="121"/>
        <v>0</v>
      </c>
      <c r="M1193">
        <f t="shared" si="121"/>
        <v>0</v>
      </c>
      <c r="N1193">
        <f t="shared" si="121"/>
        <v>0</v>
      </c>
      <c r="O1193">
        <f t="shared" si="121"/>
        <v>0</v>
      </c>
      <c r="P1193">
        <f t="shared" si="121"/>
        <v>1</v>
      </c>
      <c r="Q1193">
        <f t="shared" si="121"/>
        <v>0</v>
      </c>
      <c r="R1193">
        <v>0.67976185612965123</v>
      </c>
    </row>
    <row r="1194" spans="1:18" x14ac:dyDescent="0.3">
      <c r="A1194" s="1">
        <v>206</v>
      </c>
      <c r="B1194" s="1">
        <v>2014</v>
      </c>
      <c r="C1194" s="2">
        <v>0</v>
      </c>
      <c r="D1194" s="4">
        <v>0.1280731</v>
      </c>
      <c r="E1194" s="4">
        <v>7.4249200000000001E-2</v>
      </c>
      <c r="F1194" s="4">
        <v>2.6865400000000001E-2</v>
      </c>
      <c r="G1194" s="4">
        <v>0.9430075</v>
      </c>
      <c r="H1194" s="4">
        <v>0.1927142</v>
      </c>
      <c r="I1194">
        <f t="shared" si="121"/>
        <v>0</v>
      </c>
      <c r="J1194">
        <f t="shared" si="121"/>
        <v>0</v>
      </c>
      <c r="K1194">
        <f t="shared" si="121"/>
        <v>0</v>
      </c>
      <c r="L1194">
        <f t="shared" si="121"/>
        <v>0</v>
      </c>
      <c r="M1194">
        <f t="shared" si="121"/>
        <v>0</v>
      </c>
      <c r="N1194">
        <f t="shared" si="121"/>
        <v>0</v>
      </c>
      <c r="O1194">
        <f t="shared" si="121"/>
        <v>0</v>
      </c>
      <c r="P1194">
        <f t="shared" si="121"/>
        <v>0</v>
      </c>
      <c r="Q1194">
        <f t="shared" si="121"/>
        <v>1</v>
      </c>
      <c r="R1194">
        <v>0.67968599079135927</v>
      </c>
    </row>
    <row r="1195" spans="1:18" x14ac:dyDescent="0.3">
      <c r="A1195" s="1">
        <v>530</v>
      </c>
      <c r="B1195" s="1">
        <v>2005</v>
      </c>
      <c r="C1195" s="2">
        <v>0</v>
      </c>
      <c r="D1195" s="4">
        <v>0.35278409999999999</v>
      </c>
      <c r="E1195" s="4">
        <v>0.70882449999999997</v>
      </c>
      <c r="F1195" s="4">
        <v>3.9192200000000003E-2</v>
      </c>
      <c r="G1195" s="4">
        <v>1.4358280000000001</v>
      </c>
      <c r="H1195" s="4">
        <v>0.32159019999999999</v>
      </c>
      <c r="I1195">
        <f t="shared" si="121"/>
        <v>0</v>
      </c>
      <c r="J1195">
        <f t="shared" si="121"/>
        <v>0</v>
      </c>
      <c r="K1195">
        <f t="shared" si="121"/>
        <v>0</v>
      </c>
      <c r="L1195">
        <f t="shared" si="121"/>
        <v>0</v>
      </c>
      <c r="M1195">
        <f t="shared" si="121"/>
        <v>0</v>
      </c>
      <c r="N1195">
        <f t="shared" si="121"/>
        <v>0</v>
      </c>
      <c r="O1195">
        <f t="shared" si="121"/>
        <v>0</v>
      </c>
      <c r="P1195">
        <f t="shared" si="121"/>
        <v>0</v>
      </c>
      <c r="Q1195">
        <f t="shared" si="121"/>
        <v>0</v>
      </c>
      <c r="R1195">
        <v>0.67966606114105221</v>
      </c>
    </row>
    <row r="1196" spans="1:18" x14ac:dyDescent="0.3">
      <c r="A1196" s="1">
        <v>405</v>
      </c>
      <c r="B1196" s="1">
        <v>2010</v>
      </c>
      <c r="C1196" s="2">
        <v>0</v>
      </c>
      <c r="D1196" s="4">
        <v>7.6561799999999999E-2</v>
      </c>
      <c r="E1196" s="4">
        <v>0.40393630000000003</v>
      </c>
      <c r="F1196" s="4">
        <v>4.0139099999999997E-2</v>
      </c>
      <c r="G1196" s="4">
        <v>1.015479</v>
      </c>
      <c r="H1196" s="4">
        <v>0.2032419</v>
      </c>
      <c r="I1196">
        <f t="shared" si="121"/>
        <v>0</v>
      </c>
      <c r="J1196">
        <f t="shared" si="121"/>
        <v>0</v>
      </c>
      <c r="K1196">
        <f t="shared" si="121"/>
        <v>0</v>
      </c>
      <c r="L1196">
        <f t="shared" si="121"/>
        <v>0</v>
      </c>
      <c r="M1196">
        <f t="shared" si="121"/>
        <v>1</v>
      </c>
      <c r="N1196">
        <f t="shared" si="121"/>
        <v>0</v>
      </c>
      <c r="O1196">
        <f t="shared" si="121"/>
        <v>0</v>
      </c>
      <c r="P1196">
        <f t="shared" si="121"/>
        <v>0</v>
      </c>
      <c r="Q1196">
        <f t="shared" si="121"/>
        <v>0</v>
      </c>
      <c r="R1196">
        <v>0.6787625533287942</v>
      </c>
    </row>
    <row r="1197" spans="1:18" x14ac:dyDescent="0.3">
      <c r="A1197" s="1">
        <v>114</v>
      </c>
      <c r="B1197" s="1">
        <v>2012</v>
      </c>
      <c r="C1197" s="2">
        <v>0</v>
      </c>
      <c r="D1197" s="4">
        <v>0.15268209999999999</v>
      </c>
      <c r="E1197" s="4">
        <v>0.49582850000000001</v>
      </c>
      <c r="F1197" s="4">
        <v>4.6219700000000002E-2</v>
      </c>
      <c r="G1197" s="4">
        <v>1.678868</v>
      </c>
      <c r="H1197" s="4">
        <v>0.38556829999999997</v>
      </c>
      <c r="I1197">
        <f t="shared" si="121"/>
        <v>0</v>
      </c>
      <c r="J1197">
        <f t="shared" si="121"/>
        <v>0</v>
      </c>
      <c r="K1197">
        <f t="shared" si="121"/>
        <v>0</v>
      </c>
      <c r="L1197">
        <f t="shared" si="121"/>
        <v>0</v>
      </c>
      <c r="M1197">
        <f t="shared" si="121"/>
        <v>0</v>
      </c>
      <c r="N1197">
        <f t="shared" si="121"/>
        <v>0</v>
      </c>
      <c r="O1197">
        <f t="shared" si="121"/>
        <v>1</v>
      </c>
      <c r="P1197">
        <f t="shared" si="121"/>
        <v>0</v>
      </c>
      <c r="Q1197">
        <f t="shared" si="121"/>
        <v>0</v>
      </c>
      <c r="R1197">
        <v>0.67852865192965695</v>
      </c>
    </row>
    <row r="1198" spans="1:18" x14ac:dyDescent="0.3">
      <c r="A1198" s="1">
        <v>456</v>
      </c>
      <c r="B1198" s="1">
        <v>2005</v>
      </c>
      <c r="C1198" s="2">
        <v>0</v>
      </c>
      <c r="D1198" s="4">
        <v>4.80195E-2</v>
      </c>
      <c r="E1198" s="4">
        <v>0.42072530000000002</v>
      </c>
      <c r="F1198" s="4">
        <v>6.4604700000000001E-2</v>
      </c>
      <c r="G1198" s="4">
        <v>1.7069479999999999</v>
      </c>
      <c r="H1198" s="4">
        <v>0.1465138</v>
      </c>
      <c r="I1198">
        <f t="shared" si="121"/>
        <v>0</v>
      </c>
      <c r="J1198">
        <f t="shared" si="121"/>
        <v>0</v>
      </c>
      <c r="K1198">
        <f t="shared" si="121"/>
        <v>0</v>
      </c>
      <c r="L1198">
        <f t="shared" si="121"/>
        <v>0</v>
      </c>
      <c r="M1198">
        <f t="shared" si="121"/>
        <v>0</v>
      </c>
      <c r="N1198">
        <f t="shared" si="121"/>
        <v>0</v>
      </c>
      <c r="O1198">
        <f t="shared" si="121"/>
        <v>0</v>
      </c>
      <c r="P1198">
        <f t="shared" si="121"/>
        <v>0</v>
      </c>
      <c r="Q1198">
        <f t="shared" si="121"/>
        <v>0</v>
      </c>
      <c r="R1198">
        <v>0.67834717227209607</v>
      </c>
    </row>
    <row r="1199" spans="1:18" x14ac:dyDescent="0.3">
      <c r="A1199" s="1">
        <v>278</v>
      </c>
      <c r="B1199" s="1">
        <v>2009</v>
      </c>
      <c r="C1199" s="2">
        <v>0</v>
      </c>
      <c r="D1199" s="4">
        <v>0.19791909999999999</v>
      </c>
      <c r="E1199" s="4">
        <v>0.48913810000000002</v>
      </c>
      <c r="F1199" s="4">
        <v>8.9363999999999999E-2</v>
      </c>
      <c r="G1199" s="4">
        <v>27.542770000000001</v>
      </c>
      <c r="H1199" s="4">
        <v>0.57048209999999999</v>
      </c>
      <c r="I1199">
        <f t="shared" si="121"/>
        <v>0</v>
      </c>
      <c r="J1199">
        <f t="shared" si="121"/>
        <v>0</v>
      </c>
      <c r="K1199">
        <f t="shared" si="121"/>
        <v>0</v>
      </c>
      <c r="L1199">
        <f t="shared" si="121"/>
        <v>1</v>
      </c>
      <c r="M1199">
        <f t="shared" si="121"/>
        <v>0</v>
      </c>
      <c r="N1199">
        <f t="shared" si="121"/>
        <v>0</v>
      </c>
      <c r="O1199">
        <f t="shared" si="121"/>
        <v>0</v>
      </c>
      <c r="P1199">
        <f t="shared" si="121"/>
        <v>0</v>
      </c>
      <c r="Q1199">
        <f t="shared" si="121"/>
        <v>0</v>
      </c>
      <c r="R1199">
        <v>0.67819868501756864</v>
      </c>
    </row>
    <row r="1200" spans="1:18" x14ac:dyDescent="0.3">
      <c r="A1200" s="1">
        <v>270</v>
      </c>
      <c r="B1200" s="1">
        <v>2007</v>
      </c>
      <c r="C1200" s="2">
        <v>0</v>
      </c>
      <c r="D1200" s="4">
        <v>-2.5435300000000001E-2</v>
      </c>
      <c r="E1200" s="4">
        <v>0.9196569</v>
      </c>
      <c r="F1200" s="4">
        <v>5.33883E-2</v>
      </c>
      <c r="G1200" s="4">
        <v>2.8152210000000002</v>
      </c>
      <c r="H1200" s="4">
        <v>0.2042011</v>
      </c>
      <c r="I1200">
        <f t="shared" si="121"/>
        <v>0</v>
      </c>
      <c r="J1200">
        <f t="shared" si="121"/>
        <v>1</v>
      </c>
      <c r="K1200">
        <f t="shared" si="121"/>
        <v>0</v>
      </c>
      <c r="L1200">
        <f t="shared" si="121"/>
        <v>0</v>
      </c>
      <c r="M1200">
        <f t="shared" si="121"/>
        <v>0</v>
      </c>
      <c r="N1200">
        <f t="shared" si="121"/>
        <v>0</v>
      </c>
      <c r="O1200">
        <f t="shared" si="121"/>
        <v>0</v>
      </c>
      <c r="P1200">
        <f t="shared" si="121"/>
        <v>0</v>
      </c>
      <c r="Q1200">
        <f t="shared" si="121"/>
        <v>0</v>
      </c>
      <c r="R1200">
        <v>0.67813475849725247</v>
      </c>
    </row>
    <row r="1201" spans="1:18" x14ac:dyDescent="0.3">
      <c r="A1201" s="1">
        <v>599</v>
      </c>
      <c r="B1201" s="1">
        <v>2007</v>
      </c>
      <c r="C1201" s="2">
        <v>0</v>
      </c>
      <c r="D1201" s="4">
        <v>0.37249589999999999</v>
      </c>
      <c r="E1201" s="4">
        <v>0.13775490000000001</v>
      </c>
      <c r="F1201" s="4">
        <v>9.2864299999999997E-2</v>
      </c>
      <c r="G1201" s="4">
        <v>2.6612580000000001</v>
      </c>
      <c r="H1201" s="4">
        <v>0.4530496</v>
      </c>
      <c r="I1201">
        <f t="shared" si="121"/>
        <v>0</v>
      </c>
      <c r="J1201">
        <f t="shared" si="121"/>
        <v>1</v>
      </c>
      <c r="K1201">
        <f t="shared" si="121"/>
        <v>0</v>
      </c>
      <c r="L1201">
        <f t="shared" si="121"/>
        <v>0</v>
      </c>
      <c r="M1201">
        <f t="shared" si="121"/>
        <v>0</v>
      </c>
      <c r="N1201">
        <f t="shared" si="121"/>
        <v>0</v>
      </c>
      <c r="O1201">
        <f t="shared" si="121"/>
        <v>0</v>
      </c>
      <c r="P1201">
        <f t="shared" si="121"/>
        <v>0</v>
      </c>
      <c r="Q1201">
        <f t="shared" si="121"/>
        <v>0</v>
      </c>
      <c r="R1201">
        <v>0.67808987301558343</v>
      </c>
    </row>
    <row r="1202" spans="1:18" x14ac:dyDescent="0.3">
      <c r="A1202" s="1">
        <v>588</v>
      </c>
      <c r="B1202" s="1">
        <v>2009</v>
      </c>
      <c r="C1202" s="2">
        <v>0</v>
      </c>
      <c r="D1202" s="4">
        <v>5.0816E-2</v>
      </c>
      <c r="E1202" s="4">
        <v>0.26072810000000002</v>
      </c>
      <c r="F1202" s="4">
        <v>3.5834299999999999E-2</v>
      </c>
      <c r="G1202" s="4">
        <v>1.0098199999999999</v>
      </c>
      <c r="H1202" s="4">
        <v>0.1195581</v>
      </c>
      <c r="I1202">
        <f t="shared" ref="I1202:Q1211" si="122">IF($B1202=I$1, 1, 0)</f>
        <v>0</v>
      </c>
      <c r="J1202">
        <f t="shared" si="122"/>
        <v>0</v>
      </c>
      <c r="K1202">
        <f t="shared" si="122"/>
        <v>0</v>
      </c>
      <c r="L1202">
        <f t="shared" si="122"/>
        <v>1</v>
      </c>
      <c r="M1202">
        <f t="shared" si="122"/>
        <v>0</v>
      </c>
      <c r="N1202">
        <f t="shared" si="122"/>
        <v>0</v>
      </c>
      <c r="O1202">
        <f t="shared" si="122"/>
        <v>0</v>
      </c>
      <c r="P1202">
        <f t="shared" si="122"/>
        <v>0</v>
      </c>
      <c r="Q1202">
        <f t="shared" si="122"/>
        <v>0</v>
      </c>
      <c r="R1202">
        <v>0.67781589936280262</v>
      </c>
    </row>
    <row r="1203" spans="1:18" x14ac:dyDescent="0.3">
      <c r="A1203" s="1">
        <v>478</v>
      </c>
      <c r="B1203" s="1">
        <v>2007</v>
      </c>
      <c r="C1203" s="2">
        <v>0</v>
      </c>
      <c r="D1203" s="4">
        <v>0.42533929999999998</v>
      </c>
      <c r="E1203" s="4">
        <v>0.24114730000000001</v>
      </c>
      <c r="F1203" s="4">
        <v>6.0412100000000003E-2</v>
      </c>
      <c r="G1203" s="4">
        <v>1.3745339999999999</v>
      </c>
      <c r="H1203" s="4">
        <v>0.65059889999999998</v>
      </c>
      <c r="I1203">
        <f t="shared" si="122"/>
        <v>0</v>
      </c>
      <c r="J1203">
        <f t="shared" si="122"/>
        <v>1</v>
      </c>
      <c r="K1203">
        <f t="shared" si="122"/>
        <v>0</v>
      </c>
      <c r="L1203">
        <f t="shared" si="122"/>
        <v>0</v>
      </c>
      <c r="M1203">
        <f t="shared" si="122"/>
        <v>0</v>
      </c>
      <c r="N1203">
        <f t="shared" si="122"/>
        <v>0</v>
      </c>
      <c r="O1203">
        <f t="shared" si="122"/>
        <v>0</v>
      </c>
      <c r="P1203">
        <f t="shared" si="122"/>
        <v>0</v>
      </c>
      <c r="Q1203">
        <f t="shared" si="122"/>
        <v>0</v>
      </c>
      <c r="R1203">
        <v>0.67717617500652783</v>
      </c>
    </row>
    <row r="1204" spans="1:18" x14ac:dyDescent="0.3">
      <c r="A1204" s="1">
        <v>164</v>
      </c>
      <c r="B1204" s="1">
        <v>2011</v>
      </c>
      <c r="C1204" s="2">
        <v>0</v>
      </c>
      <c r="D1204" s="4">
        <v>0.18548010000000001</v>
      </c>
      <c r="E1204" s="4">
        <v>9.10276E-2</v>
      </c>
      <c r="F1204" s="4">
        <v>4.0389599999999998E-2</v>
      </c>
      <c r="G1204" s="4">
        <v>0.52567149999999996</v>
      </c>
      <c r="H1204" s="4">
        <v>0.37183660000000002</v>
      </c>
      <c r="I1204">
        <f t="shared" si="122"/>
        <v>0</v>
      </c>
      <c r="J1204">
        <f t="shared" si="122"/>
        <v>0</v>
      </c>
      <c r="K1204">
        <f t="shared" si="122"/>
        <v>0</v>
      </c>
      <c r="L1204">
        <f t="shared" si="122"/>
        <v>0</v>
      </c>
      <c r="M1204">
        <f t="shared" si="122"/>
        <v>0</v>
      </c>
      <c r="N1204">
        <f t="shared" si="122"/>
        <v>1</v>
      </c>
      <c r="O1204">
        <f t="shared" si="122"/>
        <v>0</v>
      </c>
      <c r="P1204">
        <f t="shared" si="122"/>
        <v>0</v>
      </c>
      <c r="Q1204">
        <f t="shared" si="122"/>
        <v>0</v>
      </c>
      <c r="R1204">
        <v>0.67673910950785143</v>
      </c>
    </row>
    <row r="1205" spans="1:18" x14ac:dyDescent="0.3">
      <c r="A1205" s="1">
        <v>428</v>
      </c>
      <c r="B1205" s="1">
        <v>2011</v>
      </c>
      <c r="C1205" s="2">
        <v>0</v>
      </c>
      <c r="D1205" s="4">
        <v>0.33193679999999998</v>
      </c>
      <c r="E1205" s="4">
        <v>0.22135089999999999</v>
      </c>
      <c r="F1205" s="4">
        <v>4.6996999999999997E-2</v>
      </c>
      <c r="G1205" s="4">
        <v>0.52615679999999998</v>
      </c>
      <c r="H1205" s="4">
        <v>0.25306099999999998</v>
      </c>
      <c r="I1205">
        <f t="shared" si="122"/>
        <v>0</v>
      </c>
      <c r="J1205">
        <f t="shared" si="122"/>
        <v>0</v>
      </c>
      <c r="K1205">
        <f t="shared" si="122"/>
        <v>0</v>
      </c>
      <c r="L1205">
        <f t="shared" si="122"/>
        <v>0</v>
      </c>
      <c r="M1205">
        <f t="shared" si="122"/>
        <v>0</v>
      </c>
      <c r="N1205">
        <f t="shared" si="122"/>
        <v>1</v>
      </c>
      <c r="O1205">
        <f t="shared" si="122"/>
        <v>0</v>
      </c>
      <c r="P1205">
        <f t="shared" si="122"/>
        <v>0</v>
      </c>
      <c r="Q1205">
        <f t="shared" si="122"/>
        <v>0</v>
      </c>
      <c r="R1205">
        <v>0.67645330845690743</v>
      </c>
    </row>
    <row r="1206" spans="1:18" x14ac:dyDescent="0.3">
      <c r="A1206" s="1">
        <v>41</v>
      </c>
      <c r="B1206" s="1">
        <v>2008</v>
      </c>
      <c r="C1206" s="2">
        <v>0</v>
      </c>
      <c r="D1206" s="4">
        <v>0.51779660000000005</v>
      </c>
      <c r="E1206" s="4">
        <v>0.49893330000000002</v>
      </c>
      <c r="F1206" s="4">
        <v>4.59402E-2</v>
      </c>
      <c r="G1206" s="4">
        <v>7.0701609999999997</v>
      </c>
      <c r="H1206" s="4">
        <v>0.1696954</v>
      </c>
      <c r="I1206">
        <f t="shared" si="122"/>
        <v>0</v>
      </c>
      <c r="J1206">
        <f t="shared" si="122"/>
        <v>0</v>
      </c>
      <c r="K1206">
        <f t="shared" si="122"/>
        <v>1</v>
      </c>
      <c r="L1206">
        <f t="shared" si="122"/>
        <v>0</v>
      </c>
      <c r="M1206">
        <f t="shared" si="122"/>
        <v>0</v>
      </c>
      <c r="N1206">
        <f t="shared" si="122"/>
        <v>0</v>
      </c>
      <c r="O1206">
        <f t="shared" si="122"/>
        <v>0</v>
      </c>
      <c r="P1206">
        <f t="shared" si="122"/>
        <v>0</v>
      </c>
      <c r="Q1206">
        <f t="shared" si="122"/>
        <v>0</v>
      </c>
      <c r="R1206">
        <v>0.67620326892049709</v>
      </c>
    </row>
    <row r="1207" spans="1:18" x14ac:dyDescent="0.3">
      <c r="A1207" s="1">
        <v>380</v>
      </c>
      <c r="B1207" s="1">
        <v>2011</v>
      </c>
      <c r="C1207" s="2">
        <v>0</v>
      </c>
      <c r="D1207" s="4">
        <v>0.20463719999999999</v>
      </c>
      <c r="E1207" s="4">
        <v>0.28065560000000001</v>
      </c>
      <c r="F1207" s="4">
        <v>4.3143599999999997E-2</v>
      </c>
      <c r="G1207" s="4">
        <v>0.95684119999999995</v>
      </c>
      <c r="H1207" s="4">
        <v>0.2494526</v>
      </c>
      <c r="I1207">
        <f t="shared" si="122"/>
        <v>0</v>
      </c>
      <c r="J1207">
        <f t="shared" si="122"/>
        <v>0</v>
      </c>
      <c r="K1207">
        <f t="shared" si="122"/>
        <v>0</v>
      </c>
      <c r="L1207">
        <f t="shared" si="122"/>
        <v>0</v>
      </c>
      <c r="M1207">
        <f t="shared" si="122"/>
        <v>0</v>
      </c>
      <c r="N1207">
        <f t="shared" si="122"/>
        <v>1</v>
      </c>
      <c r="O1207">
        <f t="shared" si="122"/>
        <v>0</v>
      </c>
      <c r="P1207">
        <f t="shared" si="122"/>
        <v>0</v>
      </c>
      <c r="Q1207">
        <f t="shared" si="122"/>
        <v>0</v>
      </c>
      <c r="R1207">
        <v>0.67544745905916215</v>
      </c>
    </row>
    <row r="1208" spans="1:18" x14ac:dyDescent="0.3">
      <c r="A1208" s="1">
        <v>67</v>
      </c>
      <c r="B1208" s="1">
        <v>2009</v>
      </c>
      <c r="C1208" s="2">
        <v>0</v>
      </c>
      <c r="D1208" s="4">
        <v>-1.23149E-2</v>
      </c>
      <c r="E1208" s="4">
        <v>7.3664900000000005E-2</v>
      </c>
      <c r="F1208" s="4">
        <v>7.1138000000000007E-2</v>
      </c>
      <c r="G1208" s="4">
        <v>2.0747330000000002</v>
      </c>
      <c r="H1208" s="4">
        <v>0.25442219999999999</v>
      </c>
      <c r="I1208">
        <f t="shared" si="122"/>
        <v>0</v>
      </c>
      <c r="J1208">
        <f t="shared" si="122"/>
        <v>0</v>
      </c>
      <c r="K1208">
        <f t="shared" si="122"/>
        <v>0</v>
      </c>
      <c r="L1208">
        <f t="shared" si="122"/>
        <v>1</v>
      </c>
      <c r="M1208">
        <f t="shared" si="122"/>
        <v>0</v>
      </c>
      <c r="N1208">
        <f t="shared" si="122"/>
        <v>0</v>
      </c>
      <c r="O1208">
        <f t="shared" si="122"/>
        <v>0</v>
      </c>
      <c r="P1208">
        <f t="shared" si="122"/>
        <v>0</v>
      </c>
      <c r="Q1208">
        <f t="shared" si="122"/>
        <v>0</v>
      </c>
      <c r="R1208">
        <v>0.67534383997523262</v>
      </c>
    </row>
    <row r="1209" spans="1:18" x14ac:dyDescent="0.3">
      <c r="A1209" s="1">
        <v>634</v>
      </c>
      <c r="B1209" s="1">
        <v>2007</v>
      </c>
      <c r="C1209" s="2">
        <v>0</v>
      </c>
      <c r="D1209" s="4">
        <v>0.35494700000000001</v>
      </c>
      <c r="E1209" s="4">
        <v>0.75133749999999999</v>
      </c>
      <c r="F1209" s="4">
        <v>0.105489</v>
      </c>
      <c r="G1209" s="4">
        <v>3.1572770000000001</v>
      </c>
      <c r="H1209" s="4">
        <v>0.7661036</v>
      </c>
      <c r="I1209">
        <f t="shared" si="122"/>
        <v>0</v>
      </c>
      <c r="J1209">
        <f t="shared" si="122"/>
        <v>1</v>
      </c>
      <c r="K1209">
        <f t="shared" si="122"/>
        <v>0</v>
      </c>
      <c r="L1209">
        <f t="shared" si="122"/>
        <v>0</v>
      </c>
      <c r="M1209">
        <f t="shared" si="122"/>
        <v>0</v>
      </c>
      <c r="N1209">
        <f t="shared" si="122"/>
        <v>0</v>
      </c>
      <c r="O1209">
        <f t="shared" si="122"/>
        <v>0</v>
      </c>
      <c r="P1209">
        <f t="shared" si="122"/>
        <v>0</v>
      </c>
      <c r="Q1209">
        <f t="shared" si="122"/>
        <v>0</v>
      </c>
      <c r="R1209">
        <v>0.67526710044059823</v>
      </c>
    </row>
    <row r="1210" spans="1:18" x14ac:dyDescent="0.3">
      <c r="A1210" s="1">
        <v>644</v>
      </c>
      <c r="B1210" s="1">
        <v>2009</v>
      </c>
      <c r="C1210" s="2">
        <v>0</v>
      </c>
      <c r="D1210" s="4">
        <v>0.14159939999999999</v>
      </c>
      <c r="E1210" s="4">
        <v>0.30041889999999999</v>
      </c>
      <c r="F1210" s="4">
        <v>5.0450599999999998E-2</v>
      </c>
      <c r="G1210" s="4">
        <v>0.56504679999999996</v>
      </c>
      <c r="H1210" s="4">
        <v>0.2016319</v>
      </c>
      <c r="I1210">
        <f t="shared" si="122"/>
        <v>0</v>
      </c>
      <c r="J1210">
        <f t="shared" si="122"/>
        <v>0</v>
      </c>
      <c r="K1210">
        <f t="shared" si="122"/>
        <v>0</v>
      </c>
      <c r="L1210">
        <f t="shared" si="122"/>
        <v>1</v>
      </c>
      <c r="M1210">
        <f t="shared" si="122"/>
        <v>0</v>
      </c>
      <c r="N1210">
        <f t="shared" si="122"/>
        <v>0</v>
      </c>
      <c r="O1210">
        <f t="shared" si="122"/>
        <v>0</v>
      </c>
      <c r="P1210">
        <f t="shared" si="122"/>
        <v>0</v>
      </c>
      <c r="Q1210">
        <f t="shared" si="122"/>
        <v>0</v>
      </c>
      <c r="R1210">
        <v>0.67409592496293291</v>
      </c>
    </row>
    <row r="1211" spans="1:18" x14ac:dyDescent="0.3">
      <c r="A1211" s="1">
        <v>654</v>
      </c>
      <c r="B1211" s="1">
        <v>2007</v>
      </c>
      <c r="C1211" s="2">
        <v>0</v>
      </c>
      <c r="D1211" s="4">
        <v>0.15486459999999999</v>
      </c>
      <c r="E1211" s="4">
        <v>0.33270379999999999</v>
      </c>
      <c r="F1211" s="4">
        <v>6.3465800000000003E-2</v>
      </c>
      <c r="G1211" s="4">
        <v>1.7001850000000001</v>
      </c>
      <c r="H1211" s="4">
        <v>0.31955339999999999</v>
      </c>
      <c r="I1211">
        <f t="shared" si="122"/>
        <v>0</v>
      </c>
      <c r="J1211">
        <f t="shared" si="122"/>
        <v>1</v>
      </c>
      <c r="K1211">
        <f t="shared" si="122"/>
        <v>0</v>
      </c>
      <c r="L1211">
        <f t="shared" si="122"/>
        <v>0</v>
      </c>
      <c r="M1211">
        <f t="shared" si="122"/>
        <v>0</v>
      </c>
      <c r="N1211">
        <f t="shared" si="122"/>
        <v>0</v>
      </c>
      <c r="O1211">
        <f t="shared" si="122"/>
        <v>0</v>
      </c>
      <c r="P1211">
        <f t="shared" si="122"/>
        <v>0</v>
      </c>
      <c r="Q1211">
        <f t="shared" si="122"/>
        <v>0</v>
      </c>
      <c r="R1211">
        <v>0.67402567315887285</v>
      </c>
    </row>
    <row r="1212" spans="1:18" x14ac:dyDescent="0.3">
      <c r="A1212" s="1">
        <v>482</v>
      </c>
      <c r="B1212" s="1">
        <v>2006</v>
      </c>
      <c r="C1212" s="2">
        <v>0</v>
      </c>
      <c r="D1212" s="4">
        <v>-2.1005900000000001E-2</v>
      </c>
      <c r="E1212" s="4">
        <v>0.19207859999999999</v>
      </c>
      <c r="F1212" s="4">
        <v>3.7632499999999999E-2</v>
      </c>
      <c r="G1212" s="4">
        <v>0.86612270000000002</v>
      </c>
      <c r="H1212" s="4">
        <v>0.15955900000000001</v>
      </c>
      <c r="I1212">
        <f t="shared" ref="I1212:Q1221" si="123">IF($B1212=I$1, 1, 0)</f>
        <v>1</v>
      </c>
      <c r="J1212">
        <f t="shared" si="123"/>
        <v>0</v>
      </c>
      <c r="K1212">
        <f t="shared" si="123"/>
        <v>0</v>
      </c>
      <c r="L1212">
        <f t="shared" si="123"/>
        <v>0</v>
      </c>
      <c r="M1212">
        <f t="shared" si="123"/>
        <v>0</v>
      </c>
      <c r="N1212">
        <f t="shared" si="123"/>
        <v>0</v>
      </c>
      <c r="O1212">
        <f t="shared" si="123"/>
        <v>0</v>
      </c>
      <c r="P1212">
        <f t="shared" si="123"/>
        <v>0</v>
      </c>
      <c r="Q1212">
        <f t="shared" si="123"/>
        <v>0</v>
      </c>
      <c r="R1212">
        <v>0.67386292434589068</v>
      </c>
    </row>
    <row r="1213" spans="1:18" x14ac:dyDescent="0.3">
      <c r="A1213" s="1">
        <v>132</v>
      </c>
      <c r="B1213" s="1">
        <v>2012</v>
      </c>
      <c r="C1213" s="2">
        <v>0</v>
      </c>
      <c r="D1213" s="4">
        <v>0.13030649999999999</v>
      </c>
      <c r="E1213" s="4">
        <v>0.38418730000000001</v>
      </c>
      <c r="F1213" s="4">
        <v>4.9785299999999998E-2</v>
      </c>
      <c r="G1213" s="4">
        <v>1.9250290000000001</v>
      </c>
      <c r="H1213" s="4">
        <v>0.30516700000000002</v>
      </c>
      <c r="I1213">
        <f t="shared" si="123"/>
        <v>0</v>
      </c>
      <c r="J1213">
        <f t="shared" si="123"/>
        <v>0</v>
      </c>
      <c r="K1213">
        <f t="shared" si="123"/>
        <v>0</v>
      </c>
      <c r="L1213">
        <f t="shared" si="123"/>
        <v>0</v>
      </c>
      <c r="M1213">
        <f t="shared" si="123"/>
        <v>0</v>
      </c>
      <c r="N1213">
        <f t="shared" si="123"/>
        <v>0</v>
      </c>
      <c r="O1213">
        <f t="shared" si="123"/>
        <v>1</v>
      </c>
      <c r="P1213">
        <f t="shared" si="123"/>
        <v>0</v>
      </c>
      <c r="Q1213">
        <f t="shared" si="123"/>
        <v>0</v>
      </c>
      <c r="R1213">
        <v>0.67359577285429939</v>
      </c>
    </row>
    <row r="1214" spans="1:18" x14ac:dyDescent="0.3">
      <c r="A1214" s="1">
        <v>603</v>
      </c>
      <c r="B1214" s="1">
        <v>2005</v>
      </c>
      <c r="C1214" s="2">
        <v>0</v>
      </c>
      <c r="D1214" s="4">
        <v>0.146843</v>
      </c>
      <c r="E1214" s="4">
        <v>0.32555899999999999</v>
      </c>
      <c r="F1214" s="4">
        <v>7.0921499999999998E-2</v>
      </c>
      <c r="G1214" s="4">
        <v>2.0230450000000002</v>
      </c>
      <c r="H1214" s="4">
        <v>0.34495910000000002</v>
      </c>
      <c r="I1214">
        <f t="shared" si="123"/>
        <v>0</v>
      </c>
      <c r="J1214">
        <f t="shared" si="123"/>
        <v>0</v>
      </c>
      <c r="K1214">
        <f t="shared" si="123"/>
        <v>0</v>
      </c>
      <c r="L1214">
        <f t="shared" si="123"/>
        <v>0</v>
      </c>
      <c r="M1214">
        <f t="shared" si="123"/>
        <v>0</v>
      </c>
      <c r="N1214">
        <f t="shared" si="123"/>
        <v>0</v>
      </c>
      <c r="O1214">
        <f t="shared" si="123"/>
        <v>0</v>
      </c>
      <c r="P1214">
        <f t="shared" si="123"/>
        <v>0</v>
      </c>
      <c r="Q1214">
        <f t="shared" si="123"/>
        <v>0</v>
      </c>
      <c r="R1214">
        <v>0.67286333956954492</v>
      </c>
    </row>
    <row r="1215" spans="1:18" x14ac:dyDescent="0.3">
      <c r="A1215" s="1">
        <v>277</v>
      </c>
      <c r="B1215" s="1">
        <v>2012</v>
      </c>
      <c r="C1215" s="2">
        <v>0</v>
      </c>
      <c r="D1215" s="4">
        <v>0.1230319</v>
      </c>
      <c r="E1215" s="4">
        <v>5.9874700000000003E-2</v>
      </c>
      <c r="F1215" s="4">
        <v>4.5137900000000002E-2</v>
      </c>
      <c r="G1215" s="4">
        <v>0.32176969999999999</v>
      </c>
      <c r="H1215" s="4">
        <v>0.1763747</v>
      </c>
      <c r="I1215">
        <f t="shared" si="123"/>
        <v>0</v>
      </c>
      <c r="J1215">
        <f t="shared" si="123"/>
        <v>0</v>
      </c>
      <c r="K1215">
        <f t="shared" si="123"/>
        <v>0</v>
      </c>
      <c r="L1215">
        <f t="shared" si="123"/>
        <v>0</v>
      </c>
      <c r="M1215">
        <f t="shared" si="123"/>
        <v>0</v>
      </c>
      <c r="N1215">
        <f t="shared" si="123"/>
        <v>0</v>
      </c>
      <c r="O1215">
        <f t="shared" si="123"/>
        <v>1</v>
      </c>
      <c r="P1215">
        <f t="shared" si="123"/>
        <v>0</v>
      </c>
      <c r="Q1215">
        <f t="shared" si="123"/>
        <v>0</v>
      </c>
      <c r="R1215">
        <v>0.67269442846225824</v>
      </c>
    </row>
    <row r="1216" spans="1:18" x14ac:dyDescent="0.3">
      <c r="A1216" s="1">
        <v>169</v>
      </c>
      <c r="B1216" s="1">
        <v>2013</v>
      </c>
      <c r="C1216" s="2">
        <v>0</v>
      </c>
      <c r="D1216" s="4">
        <v>0.16825480000000001</v>
      </c>
      <c r="E1216" s="4">
        <v>0.33382260000000002</v>
      </c>
      <c r="F1216" s="4">
        <v>6.6656800000000002E-2</v>
      </c>
      <c r="G1216" s="4">
        <v>1.729824</v>
      </c>
      <c r="H1216" s="4">
        <v>0.47593609999999997</v>
      </c>
      <c r="I1216">
        <f t="shared" si="123"/>
        <v>0</v>
      </c>
      <c r="J1216">
        <f t="shared" si="123"/>
        <v>0</v>
      </c>
      <c r="K1216">
        <f t="shared" si="123"/>
        <v>0</v>
      </c>
      <c r="L1216">
        <f t="shared" si="123"/>
        <v>0</v>
      </c>
      <c r="M1216">
        <f t="shared" si="123"/>
        <v>0</v>
      </c>
      <c r="N1216">
        <f t="shared" si="123"/>
        <v>0</v>
      </c>
      <c r="O1216">
        <f t="shared" si="123"/>
        <v>0</v>
      </c>
      <c r="P1216">
        <f t="shared" si="123"/>
        <v>1</v>
      </c>
      <c r="Q1216">
        <f t="shared" si="123"/>
        <v>0</v>
      </c>
      <c r="R1216">
        <v>0.67249141723848094</v>
      </c>
    </row>
    <row r="1217" spans="1:18" x14ac:dyDescent="0.3">
      <c r="A1217" s="1">
        <v>288</v>
      </c>
      <c r="B1217" s="1">
        <v>2010</v>
      </c>
      <c r="C1217" s="2">
        <v>0</v>
      </c>
      <c r="D1217" s="4">
        <v>0.28470129999999999</v>
      </c>
      <c r="E1217" s="4">
        <v>-0.13479099999999999</v>
      </c>
      <c r="F1217" s="4">
        <v>5.02021E-2</v>
      </c>
      <c r="G1217" s="4">
        <v>0.23634649999999999</v>
      </c>
      <c r="H1217" s="4">
        <v>0.3159575</v>
      </c>
      <c r="I1217">
        <f t="shared" si="123"/>
        <v>0</v>
      </c>
      <c r="J1217">
        <f t="shared" si="123"/>
        <v>0</v>
      </c>
      <c r="K1217">
        <f t="shared" si="123"/>
        <v>0</v>
      </c>
      <c r="L1217">
        <f t="shared" si="123"/>
        <v>0</v>
      </c>
      <c r="M1217">
        <f t="shared" si="123"/>
        <v>1</v>
      </c>
      <c r="N1217">
        <f t="shared" si="123"/>
        <v>0</v>
      </c>
      <c r="O1217">
        <f t="shared" si="123"/>
        <v>0</v>
      </c>
      <c r="P1217">
        <f t="shared" si="123"/>
        <v>0</v>
      </c>
      <c r="Q1217">
        <f t="shared" si="123"/>
        <v>0</v>
      </c>
      <c r="R1217">
        <v>0.67247346699586152</v>
      </c>
    </row>
    <row r="1218" spans="1:18" x14ac:dyDescent="0.3">
      <c r="A1218" s="1">
        <v>342</v>
      </c>
      <c r="B1218" s="1">
        <v>2006</v>
      </c>
      <c r="C1218" s="2">
        <v>0</v>
      </c>
      <c r="D1218" s="4">
        <v>-0.1077617</v>
      </c>
      <c r="E1218" s="4">
        <v>0.8212045</v>
      </c>
      <c r="F1218" s="4">
        <v>8.2530300000000001E-2</v>
      </c>
      <c r="G1218" s="4">
        <v>3.6866889999999999</v>
      </c>
      <c r="H1218" s="4">
        <v>0.33500580000000002</v>
      </c>
      <c r="I1218">
        <f t="shared" si="123"/>
        <v>1</v>
      </c>
      <c r="J1218">
        <f t="shared" si="123"/>
        <v>0</v>
      </c>
      <c r="K1218">
        <f t="shared" si="123"/>
        <v>0</v>
      </c>
      <c r="L1218">
        <f t="shared" si="123"/>
        <v>0</v>
      </c>
      <c r="M1218">
        <f t="shared" si="123"/>
        <v>0</v>
      </c>
      <c r="N1218">
        <f t="shared" si="123"/>
        <v>0</v>
      </c>
      <c r="O1218">
        <f t="shared" si="123"/>
        <v>0</v>
      </c>
      <c r="P1218">
        <f t="shared" si="123"/>
        <v>0</v>
      </c>
      <c r="Q1218">
        <f t="shared" si="123"/>
        <v>0</v>
      </c>
      <c r="R1218">
        <v>0.67190865686503931</v>
      </c>
    </row>
    <row r="1219" spans="1:18" x14ac:dyDescent="0.3">
      <c r="A1219" s="1">
        <v>645</v>
      </c>
      <c r="B1219" s="1">
        <v>2007</v>
      </c>
      <c r="C1219" s="2">
        <v>0</v>
      </c>
      <c r="D1219" s="4">
        <v>0.37270639999999999</v>
      </c>
      <c r="E1219" s="4">
        <v>0.44337579999999999</v>
      </c>
      <c r="F1219" s="4">
        <v>5.3031000000000002E-2</v>
      </c>
      <c r="G1219" s="4">
        <v>3.5749360000000001</v>
      </c>
      <c r="H1219" s="4">
        <v>0.2383846</v>
      </c>
      <c r="I1219">
        <f t="shared" si="123"/>
        <v>0</v>
      </c>
      <c r="J1219">
        <f t="shared" si="123"/>
        <v>1</v>
      </c>
      <c r="K1219">
        <f t="shared" si="123"/>
        <v>0</v>
      </c>
      <c r="L1219">
        <f t="shared" si="123"/>
        <v>0</v>
      </c>
      <c r="M1219">
        <f t="shared" si="123"/>
        <v>0</v>
      </c>
      <c r="N1219">
        <f t="shared" si="123"/>
        <v>0</v>
      </c>
      <c r="O1219">
        <f t="shared" si="123"/>
        <v>0</v>
      </c>
      <c r="P1219">
        <f t="shared" si="123"/>
        <v>0</v>
      </c>
      <c r="Q1219">
        <f t="shared" si="123"/>
        <v>0</v>
      </c>
      <c r="R1219">
        <v>0.67112433546170358</v>
      </c>
    </row>
    <row r="1220" spans="1:18" x14ac:dyDescent="0.3">
      <c r="A1220" s="1">
        <v>240</v>
      </c>
      <c r="B1220" s="1">
        <v>2010</v>
      </c>
      <c r="C1220" s="2">
        <v>0</v>
      </c>
      <c r="D1220" s="4">
        <v>0.15442429999999999</v>
      </c>
      <c r="E1220" s="4">
        <v>8.3301100000000003E-2</v>
      </c>
      <c r="F1220" s="4">
        <v>6.2348899999999999E-2</v>
      </c>
      <c r="G1220" s="4">
        <v>1.372689</v>
      </c>
      <c r="H1220" s="4">
        <v>0.2602642</v>
      </c>
      <c r="I1220">
        <f t="shared" si="123"/>
        <v>0</v>
      </c>
      <c r="J1220">
        <f t="shared" si="123"/>
        <v>0</v>
      </c>
      <c r="K1220">
        <f t="shared" si="123"/>
        <v>0</v>
      </c>
      <c r="L1220">
        <f t="shared" si="123"/>
        <v>0</v>
      </c>
      <c r="M1220">
        <f t="shared" si="123"/>
        <v>1</v>
      </c>
      <c r="N1220">
        <f t="shared" si="123"/>
        <v>0</v>
      </c>
      <c r="O1220">
        <f t="shared" si="123"/>
        <v>0</v>
      </c>
      <c r="P1220">
        <f t="shared" si="123"/>
        <v>0</v>
      </c>
      <c r="Q1220">
        <f t="shared" si="123"/>
        <v>0</v>
      </c>
      <c r="R1220">
        <v>0.67108756158804561</v>
      </c>
    </row>
    <row r="1221" spans="1:18" x14ac:dyDescent="0.3">
      <c r="A1221" s="1">
        <v>53</v>
      </c>
      <c r="B1221" s="1">
        <v>2009</v>
      </c>
      <c r="C1221" s="2">
        <v>0</v>
      </c>
      <c r="D1221" s="4">
        <v>0.53698219999999997</v>
      </c>
      <c r="E1221" s="4">
        <v>0.53069310000000003</v>
      </c>
      <c r="F1221" s="4">
        <v>4.6715399999999997E-2</v>
      </c>
      <c r="G1221" s="4">
        <v>1.055428</v>
      </c>
      <c r="H1221" s="4">
        <v>0.58712059999999999</v>
      </c>
      <c r="I1221">
        <f t="shared" si="123"/>
        <v>0</v>
      </c>
      <c r="J1221">
        <f t="shared" si="123"/>
        <v>0</v>
      </c>
      <c r="K1221">
        <f t="shared" si="123"/>
        <v>0</v>
      </c>
      <c r="L1221">
        <f t="shared" si="123"/>
        <v>1</v>
      </c>
      <c r="M1221">
        <f t="shared" si="123"/>
        <v>0</v>
      </c>
      <c r="N1221">
        <f t="shared" si="123"/>
        <v>0</v>
      </c>
      <c r="O1221">
        <f t="shared" si="123"/>
        <v>0</v>
      </c>
      <c r="P1221">
        <f t="shared" si="123"/>
        <v>0</v>
      </c>
      <c r="Q1221">
        <f t="shared" si="123"/>
        <v>0</v>
      </c>
      <c r="R1221">
        <v>0.6706789943076128</v>
      </c>
    </row>
    <row r="1222" spans="1:18" x14ac:dyDescent="0.3">
      <c r="A1222" s="1">
        <v>369</v>
      </c>
      <c r="B1222" s="1">
        <v>2012</v>
      </c>
      <c r="C1222" s="2">
        <v>0</v>
      </c>
      <c r="D1222" s="4">
        <v>0.49659910000000002</v>
      </c>
      <c r="E1222" s="4">
        <v>-8.56629E-2</v>
      </c>
      <c r="F1222" s="4">
        <v>-1.9680000000000001E-4</v>
      </c>
      <c r="G1222" s="4">
        <v>1.4507650000000001</v>
      </c>
      <c r="H1222" s="4">
        <v>0.20906459999999999</v>
      </c>
      <c r="I1222">
        <f t="shared" ref="I1222:Q1231" si="124">IF($B1222=I$1, 1, 0)</f>
        <v>0</v>
      </c>
      <c r="J1222">
        <f t="shared" si="124"/>
        <v>0</v>
      </c>
      <c r="K1222">
        <f t="shared" si="124"/>
        <v>0</v>
      </c>
      <c r="L1222">
        <f t="shared" si="124"/>
        <v>0</v>
      </c>
      <c r="M1222">
        <f t="shared" si="124"/>
        <v>0</v>
      </c>
      <c r="N1222">
        <f t="shared" si="124"/>
        <v>0</v>
      </c>
      <c r="O1222">
        <f t="shared" si="124"/>
        <v>1</v>
      </c>
      <c r="P1222">
        <f t="shared" si="124"/>
        <v>0</v>
      </c>
      <c r="Q1222">
        <f t="shared" si="124"/>
        <v>0</v>
      </c>
      <c r="R1222">
        <v>0.67041608330194358</v>
      </c>
    </row>
    <row r="1223" spans="1:18" x14ac:dyDescent="0.3">
      <c r="A1223" s="1">
        <v>607</v>
      </c>
      <c r="B1223" s="1">
        <v>2011</v>
      </c>
      <c r="C1223" s="2">
        <v>0</v>
      </c>
      <c r="D1223" s="4">
        <v>-3.64909E-2</v>
      </c>
      <c r="E1223" s="4">
        <v>6.8083599999999994E-2</v>
      </c>
      <c r="F1223" s="4">
        <v>0.1348587</v>
      </c>
      <c r="G1223" s="4">
        <v>0.18493770000000001</v>
      </c>
      <c r="H1223" s="4">
        <v>9.2816200000000001E-2</v>
      </c>
      <c r="I1223">
        <f t="shared" si="124"/>
        <v>0</v>
      </c>
      <c r="J1223">
        <f t="shared" si="124"/>
        <v>0</v>
      </c>
      <c r="K1223">
        <f t="shared" si="124"/>
        <v>0</v>
      </c>
      <c r="L1223">
        <f t="shared" si="124"/>
        <v>0</v>
      </c>
      <c r="M1223">
        <f t="shared" si="124"/>
        <v>0</v>
      </c>
      <c r="N1223">
        <f t="shared" si="124"/>
        <v>1</v>
      </c>
      <c r="O1223">
        <f t="shared" si="124"/>
        <v>0</v>
      </c>
      <c r="P1223">
        <f t="shared" si="124"/>
        <v>0</v>
      </c>
      <c r="Q1223">
        <f t="shared" si="124"/>
        <v>0</v>
      </c>
      <c r="R1223">
        <v>0.66963403428003121</v>
      </c>
    </row>
    <row r="1224" spans="1:18" x14ac:dyDescent="0.3">
      <c r="A1224" s="1">
        <v>468</v>
      </c>
      <c r="B1224" s="1">
        <v>2009</v>
      </c>
      <c r="C1224" s="2">
        <v>0</v>
      </c>
      <c r="D1224" s="4">
        <v>8.9238300000000007E-2</v>
      </c>
      <c r="E1224" s="4">
        <v>0.22014400000000001</v>
      </c>
      <c r="F1224" s="4">
        <v>4.90716E-2</v>
      </c>
      <c r="G1224" s="4">
        <v>0.71973160000000003</v>
      </c>
      <c r="H1224" s="4">
        <v>0.20435600000000001</v>
      </c>
      <c r="I1224">
        <f t="shared" si="124"/>
        <v>0</v>
      </c>
      <c r="J1224">
        <f t="shared" si="124"/>
        <v>0</v>
      </c>
      <c r="K1224">
        <f t="shared" si="124"/>
        <v>0</v>
      </c>
      <c r="L1224">
        <f t="shared" si="124"/>
        <v>1</v>
      </c>
      <c r="M1224">
        <f t="shared" si="124"/>
        <v>0</v>
      </c>
      <c r="N1224">
        <f t="shared" si="124"/>
        <v>0</v>
      </c>
      <c r="O1224">
        <f t="shared" si="124"/>
        <v>0</v>
      </c>
      <c r="P1224">
        <f t="shared" si="124"/>
        <v>0</v>
      </c>
      <c r="Q1224">
        <f t="shared" si="124"/>
        <v>0</v>
      </c>
      <c r="R1224">
        <v>0.66959690119254611</v>
      </c>
    </row>
    <row r="1225" spans="1:18" x14ac:dyDescent="0.3">
      <c r="A1225" s="1">
        <v>645</v>
      </c>
      <c r="B1225" s="1">
        <v>2006</v>
      </c>
      <c r="C1225" s="2">
        <v>0</v>
      </c>
      <c r="D1225" s="4">
        <v>0.24523339999999999</v>
      </c>
      <c r="E1225" s="4">
        <v>0.3328025</v>
      </c>
      <c r="F1225" s="4">
        <v>3.2010700000000003E-2</v>
      </c>
      <c r="G1225" s="4">
        <v>2.3198910000000001</v>
      </c>
      <c r="H1225" s="4">
        <v>0.29501080000000002</v>
      </c>
      <c r="I1225">
        <f t="shared" si="124"/>
        <v>1</v>
      </c>
      <c r="J1225">
        <f t="shared" si="124"/>
        <v>0</v>
      </c>
      <c r="K1225">
        <f t="shared" si="124"/>
        <v>0</v>
      </c>
      <c r="L1225">
        <f t="shared" si="124"/>
        <v>0</v>
      </c>
      <c r="M1225">
        <f t="shared" si="124"/>
        <v>0</v>
      </c>
      <c r="N1225">
        <f t="shared" si="124"/>
        <v>0</v>
      </c>
      <c r="O1225">
        <f t="shared" si="124"/>
        <v>0</v>
      </c>
      <c r="P1225">
        <f t="shared" si="124"/>
        <v>0</v>
      </c>
      <c r="Q1225">
        <f t="shared" si="124"/>
        <v>0</v>
      </c>
      <c r="R1225">
        <v>0.66937235306156362</v>
      </c>
    </row>
    <row r="1226" spans="1:18" x14ac:dyDescent="0.3">
      <c r="A1226" s="1">
        <v>195</v>
      </c>
      <c r="B1226" s="1">
        <v>2013</v>
      </c>
      <c r="C1226" s="2">
        <v>0</v>
      </c>
      <c r="D1226" s="4">
        <v>0.14841309999999999</v>
      </c>
      <c r="E1226" s="4">
        <v>0.2948691</v>
      </c>
      <c r="F1226" s="4">
        <v>4.1273400000000002E-2</v>
      </c>
      <c r="G1226" s="4">
        <v>1.7372460000000001</v>
      </c>
      <c r="H1226" s="4">
        <v>0.19689580000000001</v>
      </c>
      <c r="I1226">
        <f t="shared" si="124"/>
        <v>0</v>
      </c>
      <c r="J1226">
        <f t="shared" si="124"/>
        <v>0</v>
      </c>
      <c r="K1226">
        <f t="shared" si="124"/>
        <v>0</v>
      </c>
      <c r="L1226">
        <f t="shared" si="124"/>
        <v>0</v>
      </c>
      <c r="M1226">
        <f t="shared" si="124"/>
        <v>0</v>
      </c>
      <c r="N1226">
        <f t="shared" si="124"/>
        <v>0</v>
      </c>
      <c r="O1226">
        <f t="shared" si="124"/>
        <v>0</v>
      </c>
      <c r="P1226">
        <f t="shared" si="124"/>
        <v>1</v>
      </c>
      <c r="Q1226">
        <f t="shared" si="124"/>
        <v>0</v>
      </c>
      <c r="R1226">
        <v>0.66891910189452153</v>
      </c>
    </row>
    <row r="1227" spans="1:18" x14ac:dyDescent="0.3">
      <c r="A1227" s="1">
        <v>77</v>
      </c>
      <c r="B1227" s="1">
        <v>2006</v>
      </c>
      <c r="C1227" s="2">
        <v>0</v>
      </c>
      <c r="D1227" s="4">
        <v>0.37698530000000002</v>
      </c>
      <c r="E1227" s="4">
        <v>4.7507899999999999E-2</v>
      </c>
      <c r="F1227" s="4">
        <v>2.2253100000000001E-2</v>
      </c>
      <c r="G1227" s="4">
        <v>0.26763209999999998</v>
      </c>
      <c r="H1227" s="4">
        <v>0.21180479999999999</v>
      </c>
      <c r="I1227">
        <f t="shared" si="124"/>
        <v>1</v>
      </c>
      <c r="J1227">
        <f t="shared" si="124"/>
        <v>0</v>
      </c>
      <c r="K1227">
        <f t="shared" si="124"/>
        <v>0</v>
      </c>
      <c r="L1227">
        <f t="shared" si="124"/>
        <v>0</v>
      </c>
      <c r="M1227">
        <f t="shared" si="124"/>
        <v>0</v>
      </c>
      <c r="N1227">
        <f t="shared" si="124"/>
        <v>0</v>
      </c>
      <c r="O1227">
        <f t="shared" si="124"/>
        <v>0</v>
      </c>
      <c r="P1227">
        <f t="shared" si="124"/>
        <v>0</v>
      </c>
      <c r="Q1227">
        <f t="shared" si="124"/>
        <v>0</v>
      </c>
      <c r="R1227">
        <v>0.66867880290260051</v>
      </c>
    </row>
    <row r="1228" spans="1:18" x14ac:dyDescent="0.3">
      <c r="A1228" s="1">
        <v>485</v>
      </c>
      <c r="B1228" s="1">
        <v>2012</v>
      </c>
      <c r="C1228" s="2">
        <v>0</v>
      </c>
      <c r="D1228" s="4">
        <v>0.41217609999999999</v>
      </c>
      <c r="E1228" s="4">
        <v>0.2126199</v>
      </c>
      <c r="F1228" s="4">
        <v>5.4710300000000003E-2</v>
      </c>
      <c r="G1228" s="4">
        <v>0.79529209999999995</v>
      </c>
      <c r="H1228" s="4">
        <v>1.055061</v>
      </c>
      <c r="I1228">
        <f t="shared" si="124"/>
        <v>0</v>
      </c>
      <c r="J1228">
        <f t="shared" si="124"/>
        <v>0</v>
      </c>
      <c r="K1228">
        <f t="shared" si="124"/>
        <v>0</v>
      </c>
      <c r="L1228">
        <f t="shared" si="124"/>
        <v>0</v>
      </c>
      <c r="M1228">
        <f t="shared" si="124"/>
        <v>0</v>
      </c>
      <c r="N1228">
        <f t="shared" si="124"/>
        <v>0</v>
      </c>
      <c r="O1228">
        <f t="shared" si="124"/>
        <v>1</v>
      </c>
      <c r="P1228">
        <f t="shared" si="124"/>
        <v>0</v>
      </c>
      <c r="Q1228">
        <f t="shared" si="124"/>
        <v>0</v>
      </c>
      <c r="R1228">
        <v>0.66867139736369818</v>
      </c>
    </row>
    <row r="1229" spans="1:18" x14ac:dyDescent="0.3">
      <c r="A1229" s="1">
        <v>290</v>
      </c>
      <c r="B1229" s="1">
        <v>2009</v>
      </c>
      <c r="C1229" s="2">
        <v>0</v>
      </c>
      <c r="D1229" s="4">
        <v>-8.7848399999999993E-2</v>
      </c>
      <c r="E1229" s="4">
        <v>0.25291970000000003</v>
      </c>
      <c r="F1229" s="4">
        <v>5.9802399999999999E-2</v>
      </c>
      <c r="G1229" s="4">
        <v>0.89795749999999996</v>
      </c>
      <c r="H1229" s="4">
        <v>0.2966028</v>
      </c>
      <c r="I1229">
        <f t="shared" si="124"/>
        <v>0</v>
      </c>
      <c r="J1229">
        <f t="shared" si="124"/>
        <v>0</v>
      </c>
      <c r="K1229">
        <f t="shared" si="124"/>
        <v>0</v>
      </c>
      <c r="L1229">
        <f t="shared" si="124"/>
        <v>1</v>
      </c>
      <c r="M1229">
        <f t="shared" si="124"/>
        <v>0</v>
      </c>
      <c r="N1229">
        <f t="shared" si="124"/>
        <v>0</v>
      </c>
      <c r="O1229">
        <f t="shared" si="124"/>
        <v>0</v>
      </c>
      <c r="P1229">
        <f t="shared" si="124"/>
        <v>0</v>
      </c>
      <c r="Q1229">
        <f t="shared" si="124"/>
        <v>0</v>
      </c>
      <c r="R1229">
        <v>0.66851617546573083</v>
      </c>
    </row>
    <row r="1230" spans="1:18" x14ac:dyDescent="0.3">
      <c r="A1230" s="1">
        <v>455</v>
      </c>
      <c r="B1230" s="1">
        <v>2010</v>
      </c>
      <c r="C1230" s="2">
        <v>0</v>
      </c>
      <c r="D1230" s="4">
        <v>0.27473760000000003</v>
      </c>
      <c r="E1230" s="4">
        <v>0.28228019999999998</v>
      </c>
      <c r="F1230" s="4">
        <v>5.6971500000000001E-2</v>
      </c>
      <c r="G1230" s="4">
        <v>1.1822710000000001</v>
      </c>
      <c r="H1230" s="4">
        <v>0.50183449999999996</v>
      </c>
      <c r="I1230">
        <f t="shared" si="124"/>
        <v>0</v>
      </c>
      <c r="J1230">
        <f t="shared" si="124"/>
        <v>0</v>
      </c>
      <c r="K1230">
        <f t="shared" si="124"/>
        <v>0</v>
      </c>
      <c r="L1230">
        <f t="shared" si="124"/>
        <v>0</v>
      </c>
      <c r="M1230">
        <f t="shared" si="124"/>
        <v>1</v>
      </c>
      <c r="N1230">
        <f t="shared" si="124"/>
        <v>0</v>
      </c>
      <c r="O1230">
        <f t="shared" si="124"/>
        <v>0</v>
      </c>
      <c r="P1230">
        <f t="shared" si="124"/>
        <v>0</v>
      </c>
      <c r="Q1230">
        <f t="shared" si="124"/>
        <v>0</v>
      </c>
      <c r="R1230">
        <v>0.66786850114031338</v>
      </c>
    </row>
    <row r="1231" spans="1:18" x14ac:dyDescent="0.3">
      <c r="A1231" s="1">
        <v>541</v>
      </c>
      <c r="B1231" s="1">
        <v>2009</v>
      </c>
      <c r="C1231" s="2">
        <v>0</v>
      </c>
      <c r="D1231" s="4">
        <v>-6.23931E-2</v>
      </c>
      <c r="E1231" s="4">
        <v>4.5031599999999998E-2</v>
      </c>
      <c r="F1231" s="4">
        <v>5.1175499999999999E-2</v>
      </c>
      <c r="G1231" s="4">
        <v>0.47807090000000002</v>
      </c>
      <c r="H1231" s="4">
        <v>0.16621749999999999</v>
      </c>
      <c r="I1231">
        <f t="shared" si="124"/>
        <v>0</v>
      </c>
      <c r="J1231">
        <f t="shared" si="124"/>
        <v>0</v>
      </c>
      <c r="K1231">
        <f t="shared" si="124"/>
        <v>0</v>
      </c>
      <c r="L1231">
        <f t="shared" si="124"/>
        <v>1</v>
      </c>
      <c r="M1231">
        <f t="shared" si="124"/>
        <v>0</v>
      </c>
      <c r="N1231">
        <f t="shared" si="124"/>
        <v>0</v>
      </c>
      <c r="O1231">
        <f t="shared" si="124"/>
        <v>0</v>
      </c>
      <c r="P1231">
        <f t="shared" si="124"/>
        <v>0</v>
      </c>
      <c r="Q1231">
        <f t="shared" si="124"/>
        <v>0</v>
      </c>
      <c r="R1231">
        <v>0.66771559591213769</v>
      </c>
    </row>
    <row r="1232" spans="1:18" x14ac:dyDescent="0.3">
      <c r="A1232" s="1">
        <v>552</v>
      </c>
      <c r="B1232" s="1">
        <v>2011</v>
      </c>
      <c r="C1232" s="2">
        <v>0</v>
      </c>
      <c r="D1232" s="4">
        <v>8.7080900000000003E-2</v>
      </c>
      <c r="E1232" s="4">
        <v>0.15135599999999999</v>
      </c>
      <c r="F1232" s="4">
        <v>5.6688200000000001E-2</v>
      </c>
      <c r="G1232" s="4">
        <v>0.97298720000000005</v>
      </c>
      <c r="H1232" s="4">
        <v>0.6728227</v>
      </c>
      <c r="I1232">
        <f t="shared" ref="I1232:Q1241" si="125">IF($B1232=I$1, 1, 0)</f>
        <v>0</v>
      </c>
      <c r="J1232">
        <f t="shared" si="125"/>
        <v>0</v>
      </c>
      <c r="K1232">
        <f t="shared" si="125"/>
        <v>0</v>
      </c>
      <c r="L1232">
        <f t="shared" si="125"/>
        <v>0</v>
      </c>
      <c r="M1232">
        <f t="shared" si="125"/>
        <v>0</v>
      </c>
      <c r="N1232">
        <f t="shared" si="125"/>
        <v>1</v>
      </c>
      <c r="O1232">
        <f t="shared" si="125"/>
        <v>0</v>
      </c>
      <c r="P1232">
        <f t="shared" si="125"/>
        <v>0</v>
      </c>
      <c r="Q1232">
        <f t="shared" si="125"/>
        <v>0</v>
      </c>
      <c r="R1232">
        <v>0.66768737832332481</v>
      </c>
    </row>
    <row r="1233" spans="1:18" x14ac:dyDescent="0.3">
      <c r="A1233" s="1">
        <v>297</v>
      </c>
      <c r="B1233" s="1">
        <v>2005</v>
      </c>
      <c r="C1233" s="2">
        <v>0</v>
      </c>
      <c r="D1233" s="4">
        <v>0.18678929999999999</v>
      </c>
      <c r="E1233" s="4">
        <v>0.19100890000000001</v>
      </c>
      <c r="F1233" s="4">
        <v>5.1937200000000003E-2</v>
      </c>
      <c r="G1233" s="4">
        <v>1.4603079999999999</v>
      </c>
      <c r="H1233" s="4">
        <v>0.22370709999999999</v>
      </c>
      <c r="I1233">
        <f t="shared" si="125"/>
        <v>0</v>
      </c>
      <c r="J1233">
        <f t="shared" si="125"/>
        <v>0</v>
      </c>
      <c r="K1233">
        <f t="shared" si="125"/>
        <v>0</v>
      </c>
      <c r="L1233">
        <f t="shared" si="125"/>
        <v>0</v>
      </c>
      <c r="M1233">
        <f t="shared" si="125"/>
        <v>0</v>
      </c>
      <c r="N1233">
        <f t="shared" si="125"/>
        <v>0</v>
      </c>
      <c r="O1233">
        <f t="shared" si="125"/>
        <v>0</v>
      </c>
      <c r="P1233">
        <f t="shared" si="125"/>
        <v>0</v>
      </c>
      <c r="Q1233">
        <f t="shared" si="125"/>
        <v>0</v>
      </c>
      <c r="R1233">
        <v>0.66762371928859776</v>
      </c>
    </row>
    <row r="1234" spans="1:18" x14ac:dyDescent="0.3">
      <c r="A1234" s="1">
        <v>315</v>
      </c>
      <c r="B1234" s="1">
        <v>2014</v>
      </c>
      <c r="C1234" s="2">
        <v>0</v>
      </c>
      <c r="D1234" s="4">
        <v>0.15084649999999999</v>
      </c>
      <c r="E1234" s="4">
        <v>6.8110000000000004E-2</v>
      </c>
      <c r="F1234" s="4">
        <v>3.98518E-2</v>
      </c>
      <c r="G1234" s="4">
        <v>0.82580920000000002</v>
      </c>
      <c r="H1234" s="4">
        <v>0.22125320000000001</v>
      </c>
      <c r="I1234">
        <f t="shared" si="125"/>
        <v>0</v>
      </c>
      <c r="J1234">
        <f t="shared" si="125"/>
        <v>0</v>
      </c>
      <c r="K1234">
        <f t="shared" si="125"/>
        <v>0</v>
      </c>
      <c r="L1234">
        <f t="shared" si="125"/>
        <v>0</v>
      </c>
      <c r="M1234">
        <f t="shared" si="125"/>
        <v>0</v>
      </c>
      <c r="N1234">
        <f t="shared" si="125"/>
        <v>0</v>
      </c>
      <c r="O1234">
        <f t="shared" si="125"/>
        <v>0</v>
      </c>
      <c r="P1234">
        <f t="shared" si="125"/>
        <v>0</v>
      </c>
      <c r="Q1234">
        <f t="shared" si="125"/>
        <v>1</v>
      </c>
      <c r="R1234">
        <v>0.66749886729186081</v>
      </c>
    </row>
    <row r="1235" spans="1:18" x14ac:dyDescent="0.3">
      <c r="A1235" s="1">
        <v>311</v>
      </c>
      <c r="B1235" s="1">
        <v>2013</v>
      </c>
      <c r="C1235" s="2">
        <v>0</v>
      </c>
      <c r="D1235" s="4">
        <v>2.5938300000000001E-2</v>
      </c>
      <c r="E1235" s="4">
        <v>-0.1965973</v>
      </c>
      <c r="F1235" s="4">
        <v>4.1954199999999997E-2</v>
      </c>
      <c r="G1235" s="4">
        <v>0.44555800000000001</v>
      </c>
      <c r="H1235" s="4">
        <v>0.32084819999999997</v>
      </c>
      <c r="I1235">
        <f t="shared" si="125"/>
        <v>0</v>
      </c>
      <c r="J1235">
        <f t="shared" si="125"/>
        <v>0</v>
      </c>
      <c r="K1235">
        <f t="shared" si="125"/>
        <v>0</v>
      </c>
      <c r="L1235">
        <f t="shared" si="125"/>
        <v>0</v>
      </c>
      <c r="M1235">
        <f t="shared" si="125"/>
        <v>0</v>
      </c>
      <c r="N1235">
        <f t="shared" si="125"/>
        <v>0</v>
      </c>
      <c r="O1235">
        <f t="shared" si="125"/>
        <v>0</v>
      </c>
      <c r="P1235">
        <f t="shared" si="125"/>
        <v>1</v>
      </c>
      <c r="Q1235">
        <f t="shared" si="125"/>
        <v>0</v>
      </c>
      <c r="R1235">
        <v>0.66725030758516601</v>
      </c>
    </row>
    <row r="1236" spans="1:18" x14ac:dyDescent="0.3">
      <c r="A1236" s="1">
        <v>79</v>
      </c>
      <c r="B1236" s="1">
        <v>2009</v>
      </c>
      <c r="C1236" s="2">
        <v>0</v>
      </c>
      <c r="D1236" s="4">
        <v>0.1171328</v>
      </c>
      <c r="E1236" s="4">
        <v>3.2626999999999999E-3</v>
      </c>
      <c r="F1236" s="4">
        <v>8.4226999999999996E-2</v>
      </c>
      <c r="G1236" s="4">
        <v>1.4384729999999999</v>
      </c>
      <c r="H1236" s="4">
        <v>0.3693533</v>
      </c>
      <c r="I1236">
        <f t="shared" si="125"/>
        <v>0</v>
      </c>
      <c r="J1236">
        <f t="shared" si="125"/>
        <v>0</v>
      </c>
      <c r="K1236">
        <f t="shared" si="125"/>
        <v>0</v>
      </c>
      <c r="L1236">
        <f t="shared" si="125"/>
        <v>1</v>
      </c>
      <c r="M1236">
        <f t="shared" si="125"/>
        <v>0</v>
      </c>
      <c r="N1236">
        <f t="shared" si="125"/>
        <v>0</v>
      </c>
      <c r="O1236">
        <f t="shared" si="125"/>
        <v>0</v>
      </c>
      <c r="P1236">
        <f t="shared" si="125"/>
        <v>0</v>
      </c>
      <c r="Q1236">
        <f t="shared" si="125"/>
        <v>0</v>
      </c>
      <c r="R1236">
        <v>0.66666075635647326</v>
      </c>
    </row>
    <row r="1237" spans="1:18" x14ac:dyDescent="0.3">
      <c r="A1237" s="1">
        <v>27</v>
      </c>
      <c r="B1237" s="1">
        <v>2009</v>
      </c>
      <c r="C1237" s="2">
        <v>0</v>
      </c>
      <c r="D1237" s="4">
        <v>5.76623E-2</v>
      </c>
      <c r="E1237" s="4">
        <v>0.31443500000000002</v>
      </c>
      <c r="F1237" s="4">
        <v>7.3833700000000002E-2</v>
      </c>
      <c r="G1237" s="4">
        <v>1.131961</v>
      </c>
      <c r="H1237" s="4">
        <v>0.31742550000000003</v>
      </c>
      <c r="I1237">
        <f t="shared" si="125"/>
        <v>0</v>
      </c>
      <c r="J1237">
        <f t="shared" si="125"/>
        <v>0</v>
      </c>
      <c r="K1237">
        <f t="shared" si="125"/>
        <v>0</v>
      </c>
      <c r="L1237">
        <f t="shared" si="125"/>
        <v>1</v>
      </c>
      <c r="M1237">
        <f t="shared" si="125"/>
        <v>0</v>
      </c>
      <c r="N1237">
        <f t="shared" si="125"/>
        <v>0</v>
      </c>
      <c r="O1237">
        <f t="shared" si="125"/>
        <v>0</v>
      </c>
      <c r="P1237">
        <f t="shared" si="125"/>
        <v>0</v>
      </c>
      <c r="Q1237">
        <f t="shared" si="125"/>
        <v>0</v>
      </c>
      <c r="R1237">
        <v>0.66646074673158417</v>
      </c>
    </row>
    <row r="1238" spans="1:18" x14ac:dyDescent="0.3">
      <c r="A1238" s="1">
        <v>85</v>
      </c>
      <c r="B1238" s="1">
        <v>2011</v>
      </c>
      <c r="C1238" s="2">
        <v>0</v>
      </c>
      <c r="D1238" s="4">
        <v>-8.8469099999999995E-2</v>
      </c>
      <c r="E1238" s="4">
        <v>8.7244500000000003E-2</v>
      </c>
      <c r="F1238" s="4">
        <v>4.0687599999999997E-2</v>
      </c>
      <c r="G1238" s="4">
        <v>0.62451100000000004</v>
      </c>
      <c r="H1238" s="4">
        <v>0.1688047</v>
      </c>
      <c r="I1238">
        <f t="shared" si="125"/>
        <v>0</v>
      </c>
      <c r="J1238">
        <f t="shared" si="125"/>
        <v>0</v>
      </c>
      <c r="K1238">
        <f t="shared" si="125"/>
        <v>0</v>
      </c>
      <c r="L1238">
        <f t="shared" si="125"/>
        <v>0</v>
      </c>
      <c r="M1238">
        <f t="shared" si="125"/>
        <v>0</v>
      </c>
      <c r="N1238">
        <f t="shared" si="125"/>
        <v>1</v>
      </c>
      <c r="O1238">
        <f t="shared" si="125"/>
        <v>0</v>
      </c>
      <c r="P1238">
        <f t="shared" si="125"/>
        <v>0</v>
      </c>
      <c r="Q1238">
        <f t="shared" si="125"/>
        <v>0</v>
      </c>
      <c r="R1238">
        <v>0.66590357779280229</v>
      </c>
    </row>
    <row r="1239" spans="1:18" x14ac:dyDescent="0.3">
      <c r="A1239" s="1">
        <v>319</v>
      </c>
      <c r="B1239" s="1">
        <v>2007</v>
      </c>
      <c r="C1239" s="2">
        <v>0</v>
      </c>
      <c r="D1239" s="4">
        <v>0.14126050000000001</v>
      </c>
      <c r="E1239" s="4">
        <v>-0.1246462</v>
      </c>
      <c r="F1239" s="4">
        <v>3.4016600000000001E-2</v>
      </c>
      <c r="G1239" s="4">
        <v>0.2196746</v>
      </c>
      <c r="H1239" s="4">
        <v>0.2114664</v>
      </c>
      <c r="I1239">
        <f t="shared" si="125"/>
        <v>0</v>
      </c>
      <c r="J1239">
        <f t="shared" si="125"/>
        <v>1</v>
      </c>
      <c r="K1239">
        <f t="shared" si="125"/>
        <v>0</v>
      </c>
      <c r="L1239">
        <f t="shared" si="125"/>
        <v>0</v>
      </c>
      <c r="M1239">
        <f t="shared" si="125"/>
        <v>0</v>
      </c>
      <c r="N1239">
        <f t="shared" si="125"/>
        <v>0</v>
      </c>
      <c r="O1239">
        <f t="shared" si="125"/>
        <v>0</v>
      </c>
      <c r="P1239">
        <f t="shared" si="125"/>
        <v>0</v>
      </c>
      <c r="Q1239">
        <f t="shared" si="125"/>
        <v>0</v>
      </c>
      <c r="R1239">
        <v>0.66567916908491886</v>
      </c>
    </row>
    <row r="1240" spans="1:18" x14ac:dyDescent="0.3">
      <c r="A1240" s="1">
        <v>583</v>
      </c>
      <c r="B1240" s="1">
        <v>2014</v>
      </c>
      <c r="C1240" s="2">
        <v>0</v>
      </c>
      <c r="D1240" s="4">
        <v>0.32905970000000001</v>
      </c>
      <c r="E1240" s="4">
        <v>0.62737719999999997</v>
      </c>
      <c r="F1240" s="4">
        <v>1.7831699999999999E-2</v>
      </c>
      <c r="G1240" s="4">
        <v>3.7182919999999999</v>
      </c>
      <c r="H1240" s="4">
        <v>0.1836324</v>
      </c>
      <c r="I1240">
        <f t="shared" si="125"/>
        <v>0</v>
      </c>
      <c r="J1240">
        <f t="shared" si="125"/>
        <v>0</v>
      </c>
      <c r="K1240">
        <f t="shared" si="125"/>
        <v>0</v>
      </c>
      <c r="L1240">
        <f t="shared" si="125"/>
        <v>0</v>
      </c>
      <c r="M1240">
        <f t="shared" si="125"/>
        <v>0</v>
      </c>
      <c r="N1240">
        <f t="shared" si="125"/>
        <v>0</v>
      </c>
      <c r="O1240">
        <f t="shared" si="125"/>
        <v>0</v>
      </c>
      <c r="P1240">
        <f t="shared" si="125"/>
        <v>0</v>
      </c>
      <c r="Q1240">
        <f t="shared" si="125"/>
        <v>1</v>
      </c>
      <c r="R1240">
        <v>0.665463379116356</v>
      </c>
    </row>
    <row r="1241" spans="1:18" x14ac:dyDescent="0.3">
      <c r="A1241" s="1">
        <v>78</v>
      </c>
      <c r="B1241" s="1">
        <v>2014</v>
      </c>
      <c r="C1241" s="2">
        <v>0</v>
      </c>
      <c r="D1241" s="4">
        <v>0.46392129999999998</v>
      </c>
      <c r="E1241" s="4">
        <v>0.43194169999999998</v>
      </c>
      <c r="F1241" s="4">
        <v>5.3459100000000002E-2</v>
      </c>
      <c r="G1241" s="4">
        <v>1.882919</v>
      </c>
      <c r="H1241" s="4">
        <v>0.25929920000000001</v>
      </c>
      <c r="I1241">
        <f t="shared" si="125"/>
        <v>0</v>
      </c>
      <c r="J1241">
        <f t="shared" si="125"/>
        <v>0</v>
      </c>
      <c r="K1241">
        <f t="shared" si="125"/>
        <v>0</v>
      </c>
      <c r="L1241">
        <f t="shared" si="125"/>
        <v>0</v>
      </c>
      <c r="M1241">
        <f t="shared" si="125"/>
        <v>0</v>
      </c>
      <c r="N1241">
        <f t="shared" si="125"/>
        <v>0</v>
      </c>
      <c r="O1241">
        <f t="shared" si="125"/>
        <v>0</v>
      </c>
      <c r="P1241">
        <f t="shared" si="125"/>
        <v>0</v>
      </c>
      <c r="Q1241">
        <f t="shared" si="125"/>
        <v>1</v>
      </c>
      <c r="R1241">
        <v>0.66523178101591118</v>
      </c>
    </row>
    <row r="1242" spans="1:18" x14ac:dyDescent="0.3">
      <c r="A1242" s="1">
        <v>603</v>
      </c>
      <c r="B1242" s="1">
        <v>2014</v>
      </c>
      <c r="C1242" s="2">
        <v>0</v>
      </c>
      <c r="D1242" s="4">
        <v>0.1152717</v>
      </c>
      <c r="E1242" s="4">
        <v>0.27251409999999998</v>
      </c>
      <c r="F1242" s="4">
        <v>4.7673399999999998E-2</v>
      </c>
      <c r="G1242" s="4">
        <v>1.57165</v>
      </c>
      <c r="H1242" s="4">
        <v>0.318602</v>
      </c>
      <c r="I1242">
        <f t="shared" ref="I1242:Q1251" si="126">IF($B1242=I$1, 1, 0)</f>
        <v>0</v>
      </c>
      <c r="J1242">
        <f t="shared" si="126"/>
        <v>0</v>
      </c>
      <c r="K1242">
        <f t="shared" si="126"/>
        <v>0</v>
      </c>
      <c r="L1242">
        <f t="shared" si="126"/>
        <v>0</v>
      </c>
      <c r="M1242">
        <f t="shared" si="126"/>
        <v>0</v>
      </c>
      <c r="N1242">
        <f t="shared" si="126"/>
        <v>0</v>
      </c>
      <c r="O1242">
        <f t="shared" si="126"/>
        <v>0</v>
      </c>
      <c r="P1242">
        <f t="shared" si="126"/>
        <v>0</v>
      </c>
      <c r="Q1242">
        <f t="shared" si="126"/>
        <v>1</v>
      </c>
      <c r="R1242">
        <v>0.66504483137341452</v>
      </c>
    </row>
    <row r="1243" spans="1:18" x14ac:dyDescent="0.3">
      <c r="A1243" s="1">
        <v>411</v>
      </c>
      <c r="B1243" s="1">
        <v>2010</v>
      </c>
      <c r="C1243" s="2">
        <v>0</v>
      </c>
      <c r="D1243" s="4">
        <v>0.281976</v>
      </c>
      <c r="E1243" s="4">
        <v>0.40076970000000001</v>
      </c>
      <c r="F1243" s="4">
        <v>7.6322399999999999E-2</v>
      </c>
      <c r="G1243" s="4">
        <v>6.4512539999999996</v>
      </c>
      <c r="H1243" s="4">
        <v>0.73204729999999996</v>
      </c>
      <c r="I1243">
        <f t="shared" si="126"/>
        <v>0</v>
      </c>
      <c r="J1243">
        <f t="shared" si="126"/>
        <v>0</v>
      </c>
      <c r="K1243">
        <f t="shared" si="126"/>
        <v>0</v>
      </c>
      <c r="L1243">
        <f t="shared" si="126"/>
        <v>0</v>
      </c>
      <c r="M1243">
        <f t="shared" si="126"/>
        <v>1</v>
      </c>
      <c r="N1243">
        <f t="shared" si="126"/>
        <v>0</v>
      </c>
      <c r="O1243">
        <f t="shared" si="126"/>
        <v>0</v>
      </c>
      <c r="P1243">
        <f t="shared" si="126"/>
        <v>0</v>
      </c>
      <c r="Q1243">
        <f t="shared" si="126"/>
        <v>0</v>
      </c>
      <c r="R1243">
        <v>0.66504224065421202</v>
      </c>
    </row>
    <row r="1244" spans="1:18" x14ac:dyDescent="0.3">
      <c r="A1244" s="1">
        <v>23</v>
      </c>
      <c r="B1244" s="1">
        <v>2009</v>
      </c>
      <c r="C1244" s="2">
        <v>0</v>
      </c>
      <c r="D1244" s="4">
        <v>0.1157979</v>
      </c>
      <c r="E1244" s="4">
        <v>0.44529970000000002</v>
      </c>
      <c r="F1244" s="4">
        <v>6.1388600000000001E-2</v>
      </c>
      <c r="G1244" s="4">
        <v>3.0831719999999998</v>
      </c>
      <c r="H1244" s="4">
        <v>0.28503699999999998</v>
      </c>
      <c r="I1244">
        <f t="shared" si="126"/>
        <v>0</v>
      </c>
      <c r="J1244">
        <f t="shared" si="126"/>
        <v>0</v>
      </c>
      <c r="K1244">
        <f t="shared" si="126"/>
        <v>0</v>
      </c>
      <c r="L1244">
        <f t="shared" si="126"/>
        <v>1</v>
      </c>
      <c r="M1244">
        <f t="shared" si="126"/>
        <v>0</v>
      </c>
      <c r="N1244">
        <f t="shared" si="126"/>
        <v>0</v>
      </c>
      <c r="O1244">
        <f t="shared" si="126"/>
        <v>0</v>
      </c>
      <c r="P1244">
        <f t="shared" si="126"/>
        <v>0</v>
      </c>
      <c r="Q1244">
        <f t="shared" si="126"/>
        <v>0</v>
      </c>
      <c r="R1244">
        <v>0.66487420634730043</v>
      </c>
    </row>
    <row r="1245" spans="1:18" x14ac:dyDescent="0.3">
      <c r="A1245" s="1">
        <v>308</v>
      </c>
      <c r="B1245" s="1">
        <v>2007</v>
      </c>
      <c r="C1245" s="2">
        <v>0</v>
      </c>
      <c r="D1245" s="4">
        <v>0.14779709999999999</v>
      </c>
      <c r="E1245" s="4">
        <v>-1.6619600000000002E-2</v>
      </c>
      <c r="F1245" s="4">
        <v>4.9891600000000001E-2</v>
      </c>
      <c r="G1245" s="4">
        <v>0.25334800000000002</v>
      </c>
      <c r="H1245" s="4">
        <v>0.18880710000000001</v>
      </c>
      <c r="I1245">
        <f t="shared" si="126"/>
        <v>0</v>
      </c>
      <c r="J1245">
        <f t="shared" si="126"/>
        <v>1</v>
      </c>
      <c r="K1245">
        <f t="shared" si="126"/>
        <v>0</v>
      </c>
      <c r="L1245">
        <f t="shared" si="126"/>
        <v>0</v>
      </c>
      <c r="M1245">
        <f t="shared" si="126"/>
        <v>0</v>
      </c>
      <c r="N1245">
        <f t="shared" si="126"/>
        <v>0</v>
      </c>
      <c r="O1245">
        <f t="shared" si="126"/>
        <v>0</v>
      </c>
      <c r="P1245">
        <f t="shared" si="126"/>
        <v>0</v>
      </c>
      <c r="Q1245">
        <f t="shared" si="126"/>
        <v>0</v>
      </c>
      <c r="R1245">
        <v>0.6646186595945891</v>
      </c>
    </row>
    <row r="1246" spans="1:18" x14ac:dyDescent="0.3">
      <c r="A1246" s="1">
        <v>413</v>
      </c>
      <c r="B1246" s="1">
        <v>2013</v>
      </c>
      <c r="C1246" s="2">
        <v>0</v>
      </c>
      <c r="D1246" s="4">
        <v>6.7893300000000004E-2</v>
      </c>
      <c r="E1246" s="4">
        <v>0.87856259999999997</v>
      </c>
      <c r="F1246" s="4">
        <v>9.3546199999999996E-2</v>
      </c>
      <c r="G1246" s="4">
        <v>4.1444470000000004</v>
      </c>
      <c r="H1246" s="4">
        <v>0.17106850000000001</v>
      </c>
      <c r="I1246">
        <f t="shared" si="126"/>
        <v>0</v>
      </c>
      <c r="J1246">
        <f t="shared" si="126"/>
        <v>0</v>
      </c>
      <c r="K1246">
        <f t="shared" si="126"/>
        <v>0</v>
      </c>
      <c r="L1246">
        <f t="shared" si="126"/>
        <v>0</v>
      </c>
      <c r="M1246">
        <f t="shared" si="126"/>
        <v>0</v>
      </c>
      <c r="N1246">
        <f t="shared" si="126"/>
        <v>0</v>
      </c>
      <c r="O1246">
        <f t="shared" si="126"/>
        <v>0</v>
      </c>
      <c r="P1246">
        <f t="shared" si="126"/>
        <v>1</v>
      </c>
      <c r="Q1246">
        <f t="shared" si="126"/>
        <v>0</v>
      </c>
      <c r="R1246">
        <v>0.66461409726926124</v>
      </c>
    </row>
    <row r="1247" spans="1:18" x14ac:dyDescent="0.3">
      <c r="A1247" s="1">
        <v>310</v>
      </c>
      <c r="B1247" s="1">
        <v>2012</v>
      </c>
      <c r="C1247" s="2">
        <v>0</v>
      </c>
      <c r="D1247" s="4">
        <v>0.26069609999999999</v>
      </c>
      <c r="E1247" s="4">
        <v>0.55198270000000005</v>
      </c>
      <c r="F1247" s="4">
        <v>6.5747399999999998E-2</v>
      </c>
      <c r="G1247" s="4">
        <v>2.0271319999999999</v>
      </c>
      <c r="H1247" s="4">
        <v>0.21525349999999999</v>
      </c>
      <c r="I1247">
        <f t="shared" si="126"/>
        <v>0</v>
      </c>
      <c r="J1247">
        <f t="shared" si="126"/>
        <v>0</v>
      </c>
      <c r="K1247">
        <f t="shared" si="126"/>
        <v>0</v>
      </c>
      <c r="L1247">
        <f t="shared" si="126"/>
        <v>0</v>
      </c>
      <c r="M1247">
        <f t="shared" si="126"/>
        <v>0</v>
      </c>
      <c r="N1247">
        <f t="shared" si="126"/>
        <v>0</v>
      </c>
      <c r="O1247">
        <f t="shared" si="126"/>
        <v>1</v>
      </c>
      <c r="P1247">
        <f t="shared" si="126"/>
        <v>0</v>
      </c>
      <c r="Q1247">
        <f t="shared" si="126"/>
        <v>0</v>
      </c>
      <c r="R1247">
        <v>0.66439262556356748</v>
      </c>
    </row>
    <row r="1248" spans="1:18" x14ac:dyDescent="0.3">
      <c r="A1248" s="1">
        <v>627</v>
      </c>
      <c r="B1248" s="1">
        <v>2008</v>
      </c>
      <c r="C1248" s="2">
        <v>0</v>
      </c>
      <c r="D1248" s="4">
        <v>5.4075600000000001E-2</v>
      </c>
      <c r="E1248" s="4">
        <v>-3.7486899999999997E-2</v>
      </c>
      <c r="F1248" s="4">
        <v>5.6572299999999999E-2</v>
      </c>
      <c r="G1248" s="4">
        <v>0.434888</v>
      </c>
      <c r="H1248" s="4">
        <v>9.6695299999999998E-2</v>
      </c>
      <c r="I1248">
        <f t="shared" si="126"/>
        <v>0</v>
      </c>
      <c r="J1248">
        <f t="shared" si="126"/>
        <v>0</v>
      </c>
      <c r="K1248">
        <f t="shared" si="126"/>
        <v>1</v>
      </c>
      <c r="L1248">
        <f t="shared" si="126"/>
        <v>0</v>
      </c>
      <c r="M1248">
        <f t="shared" si="126"/>
        <v>0</v>
      </c>
      <c r="N1248">
        <f t="shared" si="126"/>
        <v>0</v>
      </c>
      <c r="O1248">
        <f t="shared" si="126"/>
        <v>0</v>
      </c>
      <c r="P1248">
        <f t="shared" si="126"/>
        <v>0</v>
      </c>
      <c r="Q1248">
        <f t="shared" si="126"/>
        <v>0</v>
      </c>
      <c r="R1248">
        <v>0.66381572893606444</v>
      </c>
    </row>
    <row r="1249" spans="1:18" x14ac:dyDescent="0.3">
      <c r="A1249" s="1">
        <v>297</v>
      </c>
      <c r="B1249" s="1">
        <v>2007</v>
      </c>
      <c r="C1249" s="2">
        <v>0</v>
      </c>
      <c r="D1249" s="4">
        <v>0.12676609999999999</v>
      </c>
      <c r="E1249" s="4">
        <v>0.12773390000000001</v>
      </c>
      <c r="F1249" s="4">
        <v>3.4030900000000003E-2</v>
      </c>
      <c r="G1249" s="4">
        <v>0.72847399999999995</v>
      </c>
      <c r="H1249" s="4">
        <v>7.9049999999999995E-2</v>
      </c>
      <c r="I1249">
        <f t="shared" si="126"/>
        <v>0</v>
      </c>
      <c r="J1249">
        <f t="shared" si="126"/>
        <v>1</v>
      </c>
      <c r="K1249">
        <f t="shared" si="126"/>
        <v>0</v>
      </c>
      <c r="L1249">
        <f t="shared" si="126"/>
        <v>0</v>
      </c>
      <c r="M1249">
        <f t="shared" si="126"/>
        <v>0</v>
      </c>
      <c r="N1249">
        <f t="shared" si="126"/>
        <v>0</v>
      </c>
      <c r="O1249">
        <f t="shared" si="126"/>
        <v>0</v>
      </c>
      <c r="P1249">
        <f t="shared" si="126"/>
        <v>0</v>
      </c>
      <c r="Q1249">
        <f t="shared" si="126"/>
        <v>0</v>
      </c>
      <c r="R1249">
        <v>0.66357031365029373</v>
      </c>
    </row>
    <row r="1250" spans="1:18" x14ac:dyDescent="0.3">
      <c r="A1250" s="1">
        <v>487</v>
      </c>
      <c r="B1250" s="1">
        <v>2005</v>
      </c>
      <c r="C1250" s="2">
        <v>0</v>
      </c>
      <c r="D1250" s="4">
        <v>8.3340899999999996E-2</v>
      </c>
      <c r="E1250" s="4">
        <v>-6.4512299999999995E-2</v>
      </c>
      <c r="F1250" s="4">
        <v>4.3471500000000003E-2</v>
      </c>
      <c r="G1250" s="4">
        <v>0.3912427</v>
      </c>
      <c r="H1250" s="4">
        <v>0.19505130000000001</v>
      </c>
      <c r="I1250">
        <f t="shared" si="126"/>
        <v>0</v>
      </c>
      <c r="J1250">
        <f t="shared" si="126"/>
        <v>0</v>
      </c>
      <c r="K1250">
        <f t="shared" si="126"/>
        <v>0</v>
      </c>
      <c r="L1250">
        <f t="shared" si="126"/>
        <v>0</v>
      </c>
      <c r="M1250">
        <f t="shared" si="126"/>
        <v>0</v>
      </c>
      <c r="N1250">
        <f t="shared" si="126"/>
        <v>0</v>
      </c>
      <c r="O1250">
        <f t="shared" si="126"/>
        <v>0</v>
      </c>
      <c r="P1250">
        <f t="shared" si="126"/>
        <v>0</v>
      </c>
      <c r="Q1250">
        <f t="shared" si="126"/>
        <v>0</v>
      </c>
      <c r="R1250">
        <v>0.66345858836652216</v>
      </c>
    </row>
    <row r="1251" spans="1:18" x14ac:dyDescent="0.3">
      <c r="A1251" s="1">
        <v>314</v>
      </c>
      <c r="B1251" s="1">
        <v>2013</v>
      </c>
      <c r="C1251" s="2">
        <v>0</v>
      </c>
      <c r="D1251" s="4">
        <v>7.9836000000000004E-2</v>
      </c>
      <c r="E1251" s="4">
        <v>0.31203530000000002</v>
      </c>
      <c r="F1251" s="4">
        <v>4.1021099999999998E-2</v>
      </c>
      <c r="G1251" s="4">
        <v>0.7569785</v>
      </c>
      <c r="H1251" s="4">
        <v>0.2944737</v>
      </c>
      <c r="I1251">
        <f t="shared" si="126"/>
        <v>0</v>
      </c>
      <c r="J1251">
        <f t="shared" si="126"/>
        <v>0</v>
      </c>
      <c r="K1251">
        <f t="shared" si="126"/>
        <v>0</v>
      </c>
      <c r="L1251">
        <f t="shared" si="126"/>
        <v>0</v>
      </c>
      <c r="M1251">
        <f t="shared" si="126"/>
        <v>0</v>
      </c>
      <c r="N1251">
        <f t="shared" si="126"/>
        <v>0</v>
      </c>
      <c r="O1251">
        <f t="shared" si="126"/>
        <v>0</v>
      </c>
      <c r="P1251">
        <f t="shared" si="126"/>
        <v>1</v>
      </c>
      <c r="Q1251">
        <f t="shared" si="126"/>
        <v>0</v>
      </c>
      <c r="R1251">
        <v>0.66319792021184087</v>
      </c>
    </row>
    <row r="1252" spans="1:18" x14ac:dyDescent="0.3">
      <c r="A1252" s="1">
        <v>31</v>
      </c>
      <c r="B1252" s="1">
        <v>2013</v>
      </c>
      <c r="C1252" s="2">
        <v>0</v>
      </c>
      <c r="D1252" s="4">
        <v>0.2362805</v>
      </c>
      <c r="E1252" s="4">
        <v>0.14840310000000001</v>
      </c>
      <c r="F1252" s="4">
        <v>5.2065899999999998E-2</v>
      </c>
      <c r="G1252" s="4">
        <v>2.6201759999999998</v>
      </c>
      <c r="H1252" s="4">
        <v>0.1650954</v>
      </c>
      <c r="I1252">
        <f t="shared" ref="I1252:Q1261" si="127">IF($B1252=I$1, 1, 0)</f>
        <v>0</v>
      </c>
      <c r="J1252">
        <f t="shared" si="127"/>
        <v>0</v>
      </c>
      <c r="K1252">
        <f t="shared" si="127"/>
        <v>0</v>
      </c>
      <c r="L1252">
        <f t="shared" si="127"/>
        <v>0</v>
      </c>
      <c r="M1252">
        <f t="shared" si="127"/>
        <v>0</v>
      </c>
      <c r="N1252">
        <f t="shared" si="127"/>
        <v>0</v>
      </c>
      <c r="O1252">
        <f t="shared" si="127"/>
        <v>0</v>
      </c>
      <c r="P1252">
        <f t="shared" si="127"/>
        <v>1</v>
      </c>
      <c r="Q1252">
        <f t="shared" si="127"/>
        <v>0</v>
      </c>
      <c r="R1252">
        <v>0.66285141689325444</v>
      </c>
    </row>
    <row r="1253" spans="1:18" x14ac:dyDescent="0.3">
      <c r="A1253" s="1">
        <v>610</v>
      </c>
      <c r="B1253" s="1">
        <v>2009</v>
      </c>
      <c r="C1253" s="2">
        <v>0</v>
      </c>
      <c r="D1253" s="4">
        <v>-8.5673399999999997E-2</v>
      </c>
      <c r="E1253" s="4">
        <v>-0.41143770000000002</v>
      </c>
      <c r="F1253" s="4">
        <v>5.4256899999999997E-2</v>
      </c>
      <c r="G1253" s="4">
        <v>0.2649994</v>
      </c>
      <c r="H1253" s="4">
        <v>0.7289099</v>
      </c>
      <c r="I1253">
        <f t="shared" si="127"/>
        <v>0</v>
      </c>
      <c r="J1253">
        <f t="shared" si="127"/>
        <v>0</v>
      </c>
      <c r="K1253">
        <f t="shared" si="127"/>
        <v>0</v>
      </c>
      <c r="L1253">
        <f t="shared" si="127"/>
        <v>1</v>
      </c>
      <c r="M1253">
        <f t="shared" si="127"/>
        <v>0</v>
      </c>
      <c r="N1253">
        <f t="shared" si="127"/>
        <v>0</v>
      </c>
      <c r="O1253">
        <f t="shared" si="127"/>
        <v>0</v>
      </c>
      <c r="P1253">
        <f t="shared" si="127"/>
        <v>0</v>
      </c>
      <c r="Q1253">
        <f t="shared" si="127"/>
        <v>0</v>
      </c>
      <c r="R1253">
        <v>0.66266983347476782</v>
      </c>
    </row>
    <row r="1254" spans="1:18" x14ac:dyDescent="0.3">
      <c r="A1254" s="1">
        <v>576</v>
      </c>
      <c r="B1254" s="1">
        <v>2006</v>
      </c>
      <c r="C1254" s="2">
        <v>0</v>
      </c>
      <c r="D1254" s="4">
        <v>-4.1002499999999997E-2</v>
      </c>
      <c r="E1254" s="4">
        <v>0.1261563</v>
      </c>
      <c r="F1254" s="4">
        <v>7.4153999999999998E-2</v>
      </c>
      <c r="G1254" s="4">
        <v>2.1992240000000001</v>
      </c>
      <c r="H1254" s="4">
        <v>1.010149</v>
      </c>
      <c r="I1254">
        <f t="shared" si="127"/>
        <v>1</v>
      </c>
      <c r="J1254">
        <f t="shared" si="127"/>
        <v>0</v>
      </c>
      <c r="K1254">
        <f t="shared" si="127"/>
        <v>0</v>
      </c>
      <c r="L1254">
        <f t="shared" si="127"/>
        <v>0</v>
      </c>
      <c r="M1254">
        <f t="shared" si="127"/>
        <v>0</v>
      </c>
      <c r="N1254">
        <f t="shared" si="127"/>
        <v>0</v>
      </c>
      <c r="O1254">
        <f t="shared" si="127"/>
        <v>0</v>
      </c>
      <c r="P1254">
        <f t="shared" si="127"/>
        <v>0</v>
      </c>
      <c r="Q1254">
        <f t="shared" si="127"/>
        <v>0</v>
      </c>
      <c r="R1254">
        <v>0.66257400588602811</v>
      </c>
    </row>
    <row r="1255" spans="1:18" x14ac:dyDescent="0.3">
      <c r="A1255" s="1">
        <v>535</v>
      </c>
      <c r="B1255" s="1">
        <v>2008</v>
      </c>
      <c r="C1255" s="2">
        <v>0</v>
      </c>
      <c r="D1255" s="4">
        <v>1.7572999999999998E-2</v>
      </c>
      <c r="E1255" s="4">
        <v>0.13337470000000001</v>
      </c>
      <c r="F1255" s="4">
        <v>5.5583199999999999E-2</v>
      </c>
      <c r="G1255" s="4">
        <v>0.77237619999999996</v>
      </c>
      <c r="H1255" s="4">
        <v>0.1081381</v>
      </c>
      <c r="I1255">
        <f t="shared" si="127"/>
        <v>0</v>
      </c>
      <c r="J1255">
        <f t="shared" si="127"/>
        <v>0</v>
      </c>
      <c r="K1255">
        <f t="shared" si="127"/>
        <v>1</v>
      </c>
      <c r="L1255">
        <f t="shared" si="127"/>
        <v>0</v>
      </c>
      <c r="M1255">
        <f t="shared" si="127"/>
        <v>0</v>
      </c>
      <c r="N1255">
        <f t="shared" si="127"/>
        <v>0</v>
      </c>
      <c r="O1255">
        <f t="shared" si="127"/>
        <v>0</v>
      </c>
      <c r="P1255">
        <f t="shared" si="127"/>
        <v>0</v>
      </c>
      <c r="Q1255">
        <f t="shared" si="127"/>
        <v>0</v>
      </c>
      <c r="R1255">
        <v>0.66218767269011947</v>
      </c>
    </row>
    <row r="1256" spans="1:18" x14ac:dyDescent="0.3">
      <c r="A1256" s="1">
        <v>455</v>
      </c>
      <c r="B1256" s="1">
        <v>2008</v>
      </c>
      <c r="C1256" s="2">
        <v>0</v>
      </c>
      <c r="D1256" s="4">
        <v>0.31634699999999999</v>
      </c>
      <c r="E1256" s="4">
        <v>0.38112390000000002</v>
      </c>
      <c r="F1256" s="4">
        <v>6.4574400000000004E-2</v>
      </c>
      <c r="G1256" s="4">
        <v>3.3152020000000002</v>
      </c>
      <c r="H1256" s="4">
        <v>0.49392970000000003</v>
      </c>
      <c r="I1256">
        <f t="shared" si="127"/>
        <v>0</v>
      </c>
      <c r="J1256">
        <f t="shared" si="127"/>
        <v>0</v>
      </c>
      <c r="K1256">
        <f t="shared" si="127"/>
        <v>1</v>
      </c>
      <c r="L1256">
        <f t="shared" si="127"/>
        <v>0</v>
      </c>
      <c r="M1256">
        <f t="shared" si="127"/>
        <v>0</v>
      </c>
      <c r="N1256">
        <f t="shared" si="127"/>
        <v>0</v>
      </c>
      <c r="O1256">
        <f t="shared" si="127"/>
        <v>0</v>
      </c>
      <c r="P1256">
        <f t="shared" si="127"/>
        <v>0</v>
      </c>
      <c r="Q1256">
        <f t="shared" si="127"/>
        <v>0</v>
      </c>
      <c r="R1256">
        <v>0.66215232673487412</v>
      </c>
    </row>
    <row r="1257" spans="1:18" x14ac:dyDescent="0.3">
      <c r="A1257" s="1">
        <v>540</v>
      </c>
      <c r="B1257" s="1">
        <v>2005</v>
      </c>
      <c r="C1257" s="2">
        <v>0</v>
      </c>
      <c r="D1257" s="4">
        <v>-0.10521659999999999</v>
      </c>
      <c r="E1257" s="4">
        <v>-0.92345270000000002</v>
      </c>
      <c r="F1257" s="4">
        <v>-1.934E-3</v>
      </c>
      <c r="G1257" s="4">
        <v>0.76915529999999999</v>
      </c>
      <c r="H1257" s="4">
        <v>0.1540252</v>
      </c>
      <c r="I1257">
        <f t="shared" si="127"/>
        <v>0</v>
      </c>
      <c r="J1257">
        <f t="shared" si="127"/>
        <v>0</v>
      </c>
      <c r="K1257">
        <f t="shared" si="127"/>
        <v>0</v>
      </c>
      <c r="L1257">
        <f t="shared" si="127"/>
        <v>0</v>
      </c>
      <c r="M1257">
        <f t="shared" si="127"/>
        <v>0</v>
      </c>
      <c r="N1257">
        <f t="shared" si="127"/>
        <v>0</v>
      </c>
      <c r="O1257">
        <f t="shared" si="127"/>
        <v>0</v>
      </c>
      <c r="P1257">
        <f t="shared" si="127"/>
        <v>0</v>
      </c>
      <c r="Q1257">
        <f t="shared" si="127"/>
        <v>0</v>
      </c>
      <c r="R1257">
        <v>0.66169055619223016</v>
      </c>
    </row>
    <row r="1258" spans="1:18" x14ac:dyDescent="0.3">
      <c r="A1258" s="1">
        <v>215</v>
      </c>
      <c r="B1258" s="1">
        <v>2014</v>
      </c>
      <c r="C1258" s="2">
        <v>0</v>
      </c>
      <c r="D1258" s="4">
        <v>-3.22186E-2</v>
      </c>
      <c r="E1258" s="4">
        <v>0.17841489999999999</v>
      </c>
      <c r="F1258" s="4">
        <v>3.8082600000000001E-2</v>
      </c>
      <c r="G1258" s="4">
        <v>0.70029949999999996</v>
      </c>
      <c r="H1258" s="4">
        <v>0.1209597</v>
      </c>
      <c r="I1258">
        <f t="shared" si="127"/>
        <v>0</v>
      </c>
      <c r="J1258">
        <f t="shared" si="127"/>
        <v>0</v>
      </c>
      <c r="K1258">
        <f t="shared" si="127"/>
        <v>0</v>
      </c>
      <c r="L1258">
        <f t="shared" si="127"/>
        <v>0</v>
      </c>
      <c r="M1258">
        <f t="shared" si="127"/>
        <v>0</v>
      </c>
      <c r="N1258">
        <f t="shared" si="127"/>
        <v>0</v>
      </c>
      <c r="O1258">
        <f t="shared" si="127"/>
        <v>0</v>
      </c>
      <c r="P1258">
        <f t="shared" si="127"/>
        <v>0</v>
      </c>
      <c r="Q1258">
        <f t="shared" si="127"/>
        <v>1</v>
      </c>
      <c r="R1258">
        <v>0.66168824488559719</v>
      </c>
    </row>
    <row r="1259" spans="1:18" x14ac:dyDescent="0.3">
      <c r="A1259" s="1">
        <v>610</v>
      </c>
      <c r="B1259" s="1">
        <v>2005</v>
      </c>
      <c r="C1259" s="2">
        <v>0</v>
      </c>
      <c r="D1259" s="4">
        <v>-0.13154560000000001</v>
      </c>
      <c r="E1259" s="4">
        <v>-0.68042630000000004</v>
      </c>
      <c r="F1259" s="4">
        <v>3.5405100000000002E-2</v>
      </c>
      <c r="G1259" s="4">
        <v>0.49933460000000002</v>
      </c>
      <c r="H1259" s="4">
        <v>0.69377500000000003</v>
      </c>
      <c r="I1259">
        <f t="shared" si="127"/>
        <v>0</v>
      </c>
      <c r="J1259">
        <f t="shared" si="127"/>
        <v>0</v>
      </c>
      <c r="K1259">
        <f t="shared" si="127"/>
        <v>0</v>
      </c>
      <c r="L1259">
        <f t="shared" si="127"/>
        <v>0</v>
      </c>
      <c r="M1259">
        <f t="shared" si="127"/>
        <v>0</v>
      </c>
      <c r="N1259">
        <f t="shared" si="127"/>
        <v>0</v>
      </c>
      <c r="O1259">
        <f t="shared" si="127"/>
        <v>0</v>
      </c>
      <c r="P1259">
        <f t="shared" si="127"/>
        <v>0</v>
      </c>
      <c r="Q1259">
        <f t="shared" si="127"/>
        <v>0</v>
      </c>
      <c r="R1259">
        <v>0.6615941108120601</v>
      </c>
    </row>
    <row r="1260" spans="1:18" x14ac:dyDescent="0.3">
      <c r="A1260" s="1">
        <v>248</v>
      </c>
      <c r="B1260" s="1">
        <v>2008</v>
      </c>
      <c r="C1260" s="2">
        <v>0</v>
      </c>
      <c r="D1260" s="4">
        <v>5.8721700000000002E-2</v>
      </c>
      <c r="E1260" s="4">
        <v>0.28391230000000001</v>
      </c>
      <c r="F1260" s="4">
        <v>2.21663E-2</v>
      </c>
      <c r="G1260" s="4">
        <v>0.93936390000000003</v>
      </c>
      <c r="H1260" s="4">
        <v>0.14144760000000001</v>
      </c>
      <c r="I1260">
        <f t="shared" si="127"/>
        <v>0</v>
      </c>
      <c r="J1260">
        <f t="shared" si="127"/>
        <v>0</v>
      </c>
      <c r="K1260">
        <f t="shared" si="127"/>
        <v>1</v>
      </c>
      <c r="L1260">
        <f t="shared" si="127"/>
        <v>0</v>
      </c>
      <c r="M1260">
        <f t="shared" si="127"/>
        <v>0</v>
      </c>
      <c r="N1260">
        <f t="shared" si="127"/>
        <v>0</v>
      </c>
      <c r="O1260">
        <f t="shared" si="127"/>
        <v>0</v>
      </c>
      <c r="P1260">
        <f t="shared" si="127"/>
        <v>0</v>
      </c>
      <c r="Q1260">
        <f t="shared" si="127"/>
        <v>0</v>
      </c>
      <c r="R1260">
        <v>0.66153909113310627</v>
      </c>
    </row>
    <row r="1261" spans="1:18" x14ac:dyDescent="0.3">
      <c r="A1261" s="1">
        <v>105</v>
      </c>
      <c r="B1261" s="1">
        <v>2014</v>
      </c>
      <c r="C1261" s="2">
        <v>0</v>
      </c>
      <c r="D1261" s="4">
        <v>0.35289520000000002</v>
      </c>
      <c r="E1261" s="4">
        <v>0.50224349999999995</v>
      </c>
      <c r="F1261" s="4">
        <v>6.0009199999999999E-2</v>
      </c>
      <c r="G1261" s="4">
        <v>1.9524280000000001</v>
      </c>
      <c r="H1261" s="4">
        <v>0.23094480000000001</v>
      </c>
      <c r="I1261">
        <f t="shared" si="127"/>
        <v>0</v>
      </c>
      <c r="J1261">
        <f t="shared" si="127"/>
        <v>0</v>
      </c>
      <c r="K1261">
        <f t="shared" si="127"/>
        <v>0</v>
      </c>
      <c r="L1261">
        <f t="shared" si="127"/>
        <v>0</v>
      </c>
      <c r="M1261">
        <f t="shared" si="127"/>
        <v>0</v>
      </c>
      <c r="N1261">
        <f t="shared" si="127"/>
        <v>0</v>
      </c>
      <c r="O1261">
        <f t="shared" si="127"/>
        <v>0</v>
      </c>
      <c r="P1261">
        <f t="shared" si="127"/>
        <v>0</v>
      </c>
      <c r="Q1261">
        <f t="shared" si="127"/>
        <v>1</v>
      </c>
      <c r="R1261">
        <v>0.66137641472908137</v>
      </c>
    </row>
    <row r="1262" spans="1:18" x14ac:dyDescent="0.3">
      <c r="A1262" s="1">
        <v>468</v>
      </c>
      <c r="B1262" s="1">
        <v>2010</v>
      </c>
      <c r="C1262" s="2">
        <v>0</v>
      </c>
      <c r="D1262" s="4">
        <v>0.1043766</v>
      </c>
      <c r="E1262" s="4">
        <v>0.2200638</v>
      </c>
      <c r="F1262" s="4">
        <v>3.6898399999999998E-2</v>
      </c>
      <c r="G1262" s="4">
        <v>0.66461979999999998</v>
      </c>
      <c r="H1262" s="4">
        <v>0.25264940000000002</v>
      </c>
      <c r="I1262">
        <f t="shared" ref="I1262:Q1271" si="128">IF($B1262=I$1, 1, 0)</f>
        <v>0</v>
      </c>
      <c r="J1262">
        <f t="shared" si="128"/>
        <v>0</v>
      </c>
      <c r="K1262">
        <f t="shared" si="128"/>
        <v>0</v>
      </c>
      <c r="L1262">
        <f t="shared" si="128"/>
        <v>0</v>
      </c>
      <c r="M1262">
        <f t="shared" si="128"/>
        <v>1</v>
      </c>
      <c r="N1262">
        <f t="shared" si="128"/>
        <v>0</v>
      </c>
      <c r="O1262">
        <f t="shared" si="128"/>
        <v>0</v>
      </c>
      <c r="P1262">
        <f t="shared" si="128"/>
        <v>0</v>
      </c>
      <c r="Q1262">
        <f t="shared" si="128"/>
        <v>0</v>
      </c>
      <c r="R1262">
        <v>0.66019741551929667</v>
      </c>
    </row>
    <row r="1263" spans="1:18" x14ac:dyDescent="0.3">
      <c r="A1263" s="1">
        <v>391</v>
      </c>
      <c r="B1263" s="1">
        <v>2014</v>
      </c>
      <c r="C1263" s="2">
        <v>0</v>
      </c>
      <c r="D1263" s="4">
        <v>3.7799899999999997E-2</v>
      </c>
      <c r="E1263" s="4">
        <v>0.27586899999999998</v>
      </c>
      <c r="F1263" s="4">
        <v>3.2424300000000003E-2</v>
      </c>
      <c r="G1263" s="4">
        <v>1.33525</v>
      </c>
      <c r="H1263" s="4">
        <v>0.18755079999999999</v>
      </c>
      <c r="I1263">
        <f t="shared" si="128"/>
        <v>0</v>
      </c>
      <c r="J1263">
        <f t="shared" si="128"/>
        <v>0</v>
      </c>
      <c r="K1263">
        <f t="shared" si="128"/>
        <v>0</v>
      </c>
      <c r="L1263">
        <f t="shared" si="128"/>
        <v>0</v>
      </c>
      <c r="M1263">
        <f t="shared" si="128"/>
        <v>0</v>
      </c>
      <c r="N1263">
        <f t="shared" si="128"/>
        <v>0</v>
      </c>
      <c r="O1263">
        <f t="shared" si="128"/>
        <v>0</v>
      </c>
      <c r="P1263">
        <f t="shared" si="128"/>
        <v>0</v>
      </c>
      <c r="Q1263">
        <f t="shared" si="128"/>
        <v>1</v>
      </c>
      <c r="R1263">
        <v>0.66017680274826651</v>
      </c>
    </row>
    <row r="1264" spans="1:18" x14ac:dyDescent="0.3">
      <c r="A1264" s="1">
        <v>133</v>
      </c>
      <c r="B1264" s="1">
        <v>2010</v>
      </c>
      <c r="C1264" s="2">
        <v>0</v>
      </c>
      <c r="D1264" s="4">
        <v>-1.85249E-2</v>
      </c>
      <c r="E1264" s="4">
        <v>-2.7607900000000001E-2</v>
      </c>
      <c r="F1264" s="4">
        <v>3.2360399999999998E-2</v>
      </c>
      <c r="G1264" s="4">
        <v>1.1377219999999999</v>
      </c>
      <c r="H1264" s="4">
        <v>0.1101757</v>
      </c>
      <c r="I1264">
        <f t="shared" si="128"/>
        <v>0</v>
      </c>
      <c r="J1264">
        <f t="shared" si="128"/>
        <v>0</v>
      </c>
      <c r="K1264">
        <f t="shared" si="128"/>
        <v>0</v>
      </c>
      <c r="L1264">
        <f t="shared" si="128"/>
        <v>0</v>
      </c>
      <c r="M1264">
        <f t="shared" si="128"/>
        <v>1</v>
      </c>
      <c r="N1264">
        <f t="shared" si="128"/>
        <v>0</v>
      </c>
      <c r="O1264">
        <f t="shared" si="128"/>
        <v>0</v>
      </c>
      <c r="P1264">
        <f t="shared" si="128"/>
        <v>0</v>
      </c>
      <c r="Q1264">
        <f t="shared" si="128"/>
        <v>0</v>
      </c>
      <c r="R1264">
        <v>0.66011969239375246</v>
      </c>
    </row>
    <row r="1265" spans="1:18" x14ac:dyDescent="0.3">
      <c r="A1265" s="1">
        <v>648</v>
      </c>
      <c r="B1265" s="1">
        <v>2010</v>
      </c>
      <c r="C1265" s="2">
        <v>0</v>
      </c>
      <c r="D1265" s="4">
        <v>0.39518700000000001</v>
      </c>
      <c r="E1265" s="4">
        <v>0.22503899999999999</v>
      </c>
      <c r="F1265" s="4">
        <v>3.7066300000000003E-2</v>
      </c>
      <c r="G1265" s="4">
        <v>2.2502580000000001</v>
      </c>
      <c r="H1265" s="4">
        <v>0.14605029999999999</v>
      </c>
      <c r="I1265">
        <f t="shared" si="128"/>
        <v>0</v>
      </c>
      <c r="J1265">
        <f t="shared" si="128"/>
        <v>0</v>
      </c>
      <c r="K1265">
        <f t="shared" si="128"/>
        <v>0</v>
      </c>
      <c r="L1265">
        <f t="shared" si="128"/>
        <v>0</v>
      </c>
      <c r="M1265">
        <f t="shared" si="128"/>
        <v>1</v>
      </c>
      <c r="N1265">
        <f t="shared" si="128"/>
        <v>0</v>
      </c>
      <c r="O1265">
        <f t="shared" si="128"/>
        <v>0</v>
      </c>
      <c r="P1265">
        <f t="shared" si="128"/>
        <v>0</v>
      </c>
      <c r="Q1265">
        <f t="shared" si="128"/>
        <v>0</v>
      </c>
      <c r="R1265">
        <v>0.66004256351739687</v>
      </c>
    </row>
    <row r="1266" spans="1:18" x14ac:dyDescent="0.3">
      <c r="A1266" s="1">
        <v>423</v>
      </c>
      <c r="B1266" s="1">
        <v>2014</v>
      </c>
      <c r="C1266" s="2">
        <v>0</v>
      </c>
      <c r="D1266" s="4">
        <v>0.1996444</v>
      </c>
      <c r="E1266" s="4">
        <v>0.21980620000000001</v>
      </c>
      <c r="F1266" s="4">
        <v>3.5597499999999997E-2</v>
      </c>
      <c r="G1266" s="4">
        <v>1.3848819999999999</v>
      </c>
      <c r="H1266" s="4">
        <v>0.15872220000000001</v>
      </c>
      <c r="I1266">
        <f t="shared" si="128"/>
        <v>0</v>
      </c>
      <c r="J1266">
        <f t="shared" si="128"/>
        <v>0</v>
      </c>
      <c r="K1266">
        <f t="shared" si="128"/>
        <v>0</v>
      </c>
      <c r="L1266">
        <f t="shared" si="128"/>
        <v>0</v>
      </c>
      <c r="M1266">
        <f t="shared" si="128"/>
        <v>0</v>
      </c>
      <c r="N1266">
        <f t="shared" si="128"/>
        <v>0</v>
      </c>
      <c r="O1266">
        <f t="shared" si="128"/>
        <v>0</v>
      </c>
      <c r="P1266">
        <f t="shared" si="128"/>
        <v>0</v>
      </c>
      <c r="Q1266">
        <f t="shared" si="128"/>
        <v>1</v>
      </c>
      <c r="R1266">
        <v>0.65993227745540528</v>
      </c>
    </row>
    <row r="1267" spans="1:18" x14ac:dyDescent="0.3">
      <c r="A1267" s="1">
        <v>13</v>
      </c>
      <c r="B1267" s="1">
        <v>2012</v>
      </c>
      <c r="C1267" s="2">
        <v>0</v>
      </c>
      <c r="D1267" s="4">
        <v>0.11142730000000001</v>
      </c>
      <c r="E1267" s="4">
        <v>0.47041830000000001</v>
      </c>
      <c r="F1267" s="4">
        <v>5.1393500000000002E-2</v>
      </c>
      <c r="G1267" s="4">
        <v>1.916847</v>
      </c>
      <c r="H1267" s="4">
        <v>0.1895075</v>
      </c>
      <c r="I1267">
        <f t="shared" si="128"/>
        <v>0</v>
      </c>
      <c r="J1267">
        <f t="shared" si="128"/>
        <v>0</v>
      </c>
      <c r="K1267">
        <f t="shared" si="128"/>
        <v>0</v>
      </c>
      <c r="L1267">
        <f t="shared" si="128"/>
        <v>0</v>
      </c>
      <c r="M1267">
        <f t="shared" si="128"/>
        <v>0</v>
      </c>
      <c r="N1267">
        <f t="shared" si="128"/>
        <v>0</v>
      </c>
      <c r="O1267">
        <f t="shared" si="128"/>
        <v>1</v>
      </c>
      <c r="P1267">
        <f t="shared" si="128"/>
        <v>0</v>
      </c>
      <c r="Q1267">
        <f t="shared" si="128"/>
        <v>0</v>
      </c>
      <c r="R1267">
        <v>0.65959173015282424</v>
      </c>
    </row>
    <row r="1268" spans="1:18" x14ac:dyDescent="0.3">
      <c r="A1268" s="1">
        <v>367</v>
      </c>
      <c r="B1268" s="1">
        <v>2012</v>
      </c>
      <c r="C1268" s="2">
        <v>0</v>
      </c>
      <c r="D1268" s="4">
        <v>6.5967700000000004E-2</v>
      </c>
      <c r="E1268" s="4">
        <v>0.12718750000000001</v>
      </c>
      <c r="F1268" s="4">
        <v>5.5479399999999998E-2</v>
      </c>
      <c r="G1268" s="4">
        <v>1.3449789999999999</v>
      </c>
      <c r="H1268" s="4">
        <v>0.33061059999999998</v>
      </c>
      <c r="I1268">
        <f t="shared" si="128"/>
        <v>0</v>
      </c>
      <c r="J1268">
        <f t="shared" si="128"/>
        <v>0</v>
      </c>
      <c r="K1268">
        <f t="shared" si="128"/>
        <v>0</v>
      </c>
      <c r="L1268">
        <f t="shared" si="128"/>
        <v>0</v>
      </c>
      <c r="M1268">
        <f t="shared" si="128"/>
        <v>0</v>
      </c>
      <c r="N1268">
        <f t="shared" si="128"/>
        <v>0</v>
      </c>
      <c r="O1268">
        <f t="shared" si="128"/>
        <v>1</v>
      </c>
      <c r="P1268">
        <f t="shared" si="128"/>
        <v>0</v>
      </c>
      <c r="Q1268">
        <f t="shared" si="128"/>
        <v>0</v>
      </c>
      <c r="R1268">
        <v>0.65939087984998856</v>
      </c>
    </row>
    <row r="1269" spans="1:18" x14ac:dyDescent="0.3">
      <c r="A1269" s="1">
        <v>127</v>
      </c>
      <c r="B1269" s="1">
        <v>2012</v>
      </c>
      <c r="C1269" s="2">
        <v>0</v>
      </c>
      <c r="D1269" s="4">
        <v>0.12573200000000001</v>
      </c>
      <c r="E1269" s="4">
        <v>1.26246E-2</v>
      </c>
      <c r="F1269" s="4">
        <v>6.7516499999999993E-2</v>
      </c>
      <c r="G1269" s="4">
        <v>1.4452</v>
      </c>
      <c r="H1269" s="4">
        <v>0.17284939999999999</v>
      </c>
      <c r="I1269">
        <f t="shared" si="128"/>
        <v>0</v>
      </c>
      <c r="J1269">
        <f t="shared" si="128"/>
        <v>0</v>
      </c>
      <c r="K1269">
        <f t="shared" si="128"/>
        <v>0</v>
      </c>
      <c r="L1269">
        <f t="shared" si="128"/>
        <v>0</v>
      </c>
      <c r="M1269">
        <f t="shared" si="128"/>
        <v>0</v>
      </c>
      <c r="N1269">
        <f t="shared" si="128"/>
        <v>0</v>
      </c>
      <c r="O1269">
        <f t="shared" si="128"/>
        <v>1</v>
      </c>
      <c r="P1269">
        <f t="shared" si="128"/>
        <v>0</v>
      </c>
      <c r="Q1269">
        <f t="shared" si="128"/>
        <v>0</v>
      </c>
      <c r="R1269">
        <v>0.65938750314420613</v>
      </c>
    </row>
    <row r="1270" spans="1:18" x14ac:dyDescent="0.3">
      <c r="A1270" s="1">
        <v>242</v>
      </c>
      <c r="B1270" s="1">
        <v>2005</v>
      </c>
      <c r="C1270" s="2">
        <v>0</v>
      </c>
      <c r="D1270" s="4">
        <v>0.38037480000000001</v>
      </c>
      <c r="E1270" s="4">
        <v>-1.740432</v>
      </c>
      <c r="F1270" s="4">
        <v>7.4835299999999993E-2</v>
      </c>
      <c r="G1270" s="4">
        <v>1.831558</v>
      </c>
      <c r="H1270" s="4">
        <v>0.52866360000000001</v>
      </c>
      <c r="I1270">
        <f t="shared" si="128"/>
        <v>0</v>
      </c>
      <c r="J1270">
        <f t="shared" si="128"/>
        <v>0</v>
      </c>
      <c r="K1270">
        <f t="shared" si="128"/>
        <v>0</v>
      </c>
      <c r="L1270">
        <f t="shared" si="128"/>
        <v>0</v>
      </c>
      <c r="M1270">
        <f t="shared" si="128"/>
        <v>0</v>
      </c>
      <c r="N1270">
        <f t="shared" si="128"/>
        <v>0</v>
      </c>
      <c r="O1270">
        <f t="shared" si="128"/>
        <v>0</v>
      </c>
      <c r="P1270">
        <f t="shared" si="128"/>
        <v>0</v>
      </c>
      <c r="Q1270">
        <f t="shared" si="128"/>
        <v>0</v>
      </c>
      <c r="R1270">
        <v>0.6593482768915413</v>
      </c>
    </row>
    <row r="1271" spans="1:18" x14ac:dyDescent="0.3">
      <c r="A1271" s="1">
        <v>76</v>
      </c>
      <c r="B1271" s="1">
        <v>2006</v>
      </c>
      <c r="C1271" s="2">
        <v>0</v>
      </c>
      <c r="D1271" s="4">
        <v>3.0913699999999999E-2</v>
      </c>
      <c r="E1271" s="4">
        <v>-0.105063</v>
      </c>
      <c r="F1271" s="4">
        <v>5.2774399999999999E-2</v>
      </c>
      <c r="G1271" s="4">
        <v>0.97566589999999997</v>
      </c>
      <c r="H1271" s="4">
        <v>8.4078100000000003E-2</v>
      </c>
      <c r="I1271">
        <f t="shared" si="128"/>
        <v>1</v>
      </c>
      <c r="J1271">
        <f t="shared" si="128"/>
        <v>0</v>
      </c>
      <c r="K1271">
        <f t="shared" si="128"/>
        <v>0</v>
      </c>
      <c r="L1271">
        <f t="shared" si="128"/>
        <v>0</v>
      </c>
      <c r="M1271">
        <f t="shared" si="128"/>
        <v>0</v>
      </c>
      <c r="N1271">
        <f t="shared" si="128"/>
        <v>0</v>
      </c>
      <c r="O1271">
        <f t="shared" si="128"/>
        <v>0</v>
      </c>
      <c r="P1271">
        <f t="shared" si="128"/>
        <v>0</v>
      </c>
      <c r="Q1271">
        <f t="shared" si="128"/>
        <v>0</v>
      </c>
      <c r="R1271">
        <v>0.65888138687790332</v>
      </c>
    </row>
    <row r="1272" spans="1:18" x14ac:dyDescent="0.3">
      <c r="A1272" s="1">
        <v>195</v>
      </c>
      <c r="B1272" s="1">
        <v>2012</v>
      </c>
      <c r="C1272" s="2">
        <v>0</v>
      </c>
      <c r="D1272" s="4">
        <v>0.12733240000000001</v>
      </c>
      <c r="E1272" s="4">
        <v>0.24256829999999999</v>
      </c>
      <c r="F1272" s="4">
        <v>3.03082E-2</v>
      </c>
      <c r="G1272" s="4">
        <v>0.70377049999999997</v>
      </c>
      <c r="H1272" s="4">
        <v>0.1703276</v>
      </c>
      <c r="I1272">
        <f t="shared" ref="I1272:Q1281" si="129">IF($B1272=I$1, 1, 0)</f>
        <v>0</v>
      </c>
      <c r="J1272">
        <f t="shared" si="129"/>
        <v>0</v>
      </c>
      <c r="K1272">
        <f t="shared" si="129"/>
        <v>0</v>
      </c>
      <c r="L1272">
        <f t="shared" si="129"/>
        <v>0</v>
      </c>
      <c r="M1272">
        <f t="shared" si="129"/>
        <v>0</v>
      </c>
      <c r="N1272">
        <f t="shared" si="129"/>
        <v>0</v>
      </c>
      <c r="O1272">
        <f t="shared" si="129"/>
        <v>1</v>
      </c>
      <c r="P1272">
        <f t="shared" si="129"/>
        <v>0</v>
      </c>
      <c r="Q1272">
        <f t="shared" si="129"/>
        <v>0</v>
      </c>
      <c r="R1272">
        <v>0.65858297534812071</v>
      </c>
    </row>
    <row r="1273" spans="1:18" x14ac:dyDescent="0.3">
      <c r="A1273" s="1">
        <v>444</v>
      </c>
      <c r="B1273" s="1">
        <v>2014</v>
      </c>
      <c r="C1273" s="2">
        <v>0</v>
      </c>
      <c r="D1273" s="4">
        <v>6.0865000000000002E-2</v>
      </c>
      <c r="E1273" s="4">
        <v>-2.48998E-2</v>
      </c>
      <c r="F1273" s="4">
        <v>3.7248799999999999E-2</v>
      </c>
      <c r="G1273" s="4">
        <v>0.24883749999999999</v>
      </c>
      <c r="H1273" s="4">
        <v>0.1304274</v>
      </c>
      <c r="I1273">
        <f t="shared" si="129"/>
        <v>0</v>
      </c>
      <c r="J1273">
        <f t="shared" si="129"/>
        <v>0</v>
      </c>
      <c r="K1273">
        <f t="shared" si="129"/>
        <v>0</v>
      </c>
      <c r="L1273">
        <f t="shared" si="129"/>
        <v>0</v>
      </c>
      <c r="M1273">
        <f t="shared" si="129"/>
        <v>0</v>
      </c>
      <c r="N1273">
        <f t="shared" si="129"/>
        <v>0</v>
      </c>
      <c r="O1273">
        <f t="shared" si="129"/>
        <v>0</v>
      </c>
      <c r="P1273">
        <f t="shared" si="129"/>
        <v>0</v>
      </c>
      <c r="Q1273">
        <f t="shared" si="129"/>
        <v>1</v>
      </c>
      <c r="R1273">
        <v>0.65848084309120403</v>
      </c>
    </row>
    <row r="1274" spans="1:18" x14ac:dyDescent="0.3">
      <c r="A1274" s="1">
        <v>402</v>
      </c>
      <c r="B1274" s="1">
        <v>2013</v>
      </c>
      <c r="C1274" s="2">
        <v>0</v>
      </c>
      <c r="D1274" s="4">
        <v>2.8444E-3</v>
      </c>
      <c r="E1274" s="4">
        <v>0.81758520000000001</v>
      </c>
      <c r="F1274" s="4">
        <v>6.84332E-2</v>
      </c>
      <c r="G1274" s="4">
        <v>2.3639329999999998</v>
      </c>
      <c r="H1274" s="4">
        <v>0.20600640000000001</v>
      </c>
      <c r="I1274">
        <f t="shared" si="129"/>
        <v>0</v>
      </c>
      <c r="J1274">
        <f t="shared" si="129"/>
        <v>0</v>
      </c>
      <c r="K1274">
        <f t="shared" si="129"/>
        <v>0</v>
      </c>
      <c r="L1274">
        <f t="shared" si="129"/>
        <v>0</v>
      </c>
      <c r="M1274">
        <f t="shared" si="129"/>
        <v>0</v>
      </c>
      <c r="N1274">
        <f t="shared" si="129"/>
        <v>0</v>
      </c>
      <c r="O1274">
        <f t="shared" si="129"/>
        <v>0</v>
      </c>
      <c r="P1274">
        <f t="shared" si="129"/>
        <v>1</v>
      </c>
      <c r="Q1274">
        <f t="shared" si="129"/>
        <v>0</v>
      </c>
      <c r="R1274">
        <v>0.65832416550525419</v>
      </c>
    </row>
    <row r="1275" spans="1:18" x14ac:dyDescent="0.3">
      <c r="A1275" s="1">
        <v>549</v>
      </c>
      <c r="B1275" s="1">
        <v>2009</v>
      </c>
      <c r="C1275" s="2">
        <v>0</v>
      </c>
      <c r="D1275" s="4">
        <v>0.12829160000000001</v>
      </c>
      <c r="E1275" s="4">
        <v>3.9783100000000002E-2</v>
      </c>
      <c r="F1275" s="4">
        <v>2.7478900000000001E-2</v>
      </c>
      <c r="G1275" s="4">
        <v>0.77615000000000001</v>
      </c>
      <c r="H1275" s="4">
        <v>6.2221199999999997E-2</v>
      </c>
      <c r="I1275">
        <f t="shared" si="129"/>
        <v>0</v>
      </c>
      <c r="J1275">
        <f t="shared" si="129"/>
        <v>0</v>
      </c>
      <c r="K1275">
        <f t="shared" si="129"/>
        <v>0</v>
      </c>
      <c r="L1275">
        <f t="shared" si="129"/>
        <v>1</v>
      </c>
      <c r="M1275">
        <f t="shared" si="129"/>
        <v>0</v>
      </c>
      <c r="N1275">
        <f t="shared" si="129"/>
        <v>0</v>
      </c>
      <c r="O1275">
        <f t="shared" si="129"/>
        <v>0</v>
      </c>
      <c r="P1275">
        <f t="shared" si="129"/>
        <v>0</v>
      </c>
      <c r="Q1275">
        <f t="shared" si="129"/>
        <v>0</v>
      </c>
      <c r="R1275">
        <v>0.65826218355527488</v>
      </c>
    </row>
    <row r="1276" spans="1:18" x14ac:dyDescent="0.3">
      <c r="A1276" s="1">
        <v>602</v>
      </c>
      <c r="B1276" s="1">
        <v>2007</v>
      </c>
      <c r="C1276" s="2">
        <v>0</v>
      </c>
      <c r="D1276" s="4">
        <v>-3.6203399999999997E-2</v>
      </c>
      <c r="E1276" s="4">
        <v>0.39030670000000001</v>
      </c>
      <c r="F1276" s="4">
        <v>4.1092299999999998E-2</v>
      </c>
      <c r="G1276" s="4">
        <v>1.424831</v>
      </c>
      <c r="H1276" s="4">
        <v>0.3233065</v>
      </c>
      <c r="I1276">
        <f t="shared" si="129"/>
        <v>0</v>
      </c>
      <c r="J1276">
        <f t="shared" si="129"/>
        <v>1</v>
      </c>
      <c r="K1276">
        <f t="shared" si="129"/>
        <v>0</v>
      </c>
      <c r="L1276">
        <f t="shared" si="129"/>
        <v>0</v>
      </c>
      <c r="M1276">
        <f t="shared" si="129"/>
        <v>0</v>
      </c>
      <c r="N1276">
        <f t="shared" si="129"/>
        <v>0</v>
      </c>
      <c r="O1276">
        <f t="shared" si="129"/>
        <v>0</v>
      </c>
      <c r="P1276">
        <f t="shared" si="129"/>
        <v>0</v>
      </c>
      <c r="Q1276">
        <f t="shared" si="129"/>
        <v>0</v>
      </c>
      <c r="R1276">
        <v>0.65804741855546944</v>
      </c>
    </row>
    <row r="1277" spans="1:18" x14ac:dyDescent="0.3">
      <c r="A1277" s="1">
        <v>341</v>
      </c>
      <c r="B1277" s="1">
        <v>2007</v>
      </c>
      <c r="C1277" s="2">
        <v>0</v>
      </c>
      <c r="D1277" s="4">
        <v>0.1744589</v>
      </c>
      <c r="E1277" s="4">
        <v>0.15307109999999999</v>
      </c>
      <c r="F1277" s="4">
        <v>5.2562200000000003E-2</v>
      </c>
      <c r="G1277" s="4">
        <v>1.3417969999999999</v>
      </c>
      <c r="H1277" s="4">
        <v>0.60035039999999995</v>
      </c>
      <c r="I1277">
        <f t="shared" si="129"/>
        <v>0</v>
      </c>
      <c r="J1277">
        <f t="shared" si="129"/>
        <v>1</v>
      </c>
      <c r="K1277">
        <f t="shared" si="129"/>
        <v>0</v>
      </c>
      <c r="L1277">
        <f t="shared" si="129"/>
        <v>0</v>
      </c>
      <c r="M1277">
        <f t="shared" si="129"/>
        <v>0</v>
      </c>
      <c r="N1277">
        <f t="shared" si="129"/>
        <v>0</v>
      </c>
      <c r="O1277">
        <f t="shared" si="129"/>
        <v>0</v>
      </c>
      <c r="P1277">
        <f t="shared" si="129"/>
        <v>0</v>
      </c>
      <c r="Q1277">
        <f t="shared" si="129"/>
        <v>0</v>
      </c>
      <c r="R1277">
        <v>0.65796104457190407</v>
      </c>
    </row>
    <row r="1278" spans="1:18" x14ac:dyDescent="0.3">
      <c r="A1278" s="1">
        <v>342</v>
      </c>
      <c r="B1278" s="1">
        <v>2009</v>
      </c>
      <c r="C1278" s="2">
        <v>0</v>
      </c>
      <c r="D1278" s="4">
        <v>3.4632799999999998E-2</v>
      </c>
      <c r="E1278" s="4">
        <v>0.24017250000000001</v>
      </c>
      <c r="F1278" s="4">
        <v>7.1950600000000003E-2</v>
      </c>
      <c r="G1278" s="4">
        <v>3.1642610000000002</v>
      </c>
      <c r="H1278" s="4">
        <v>0.35562139999999998</v>
      </c>
      <c r="I1278">
        <f t="shared" si="129"/>
        <v>0</v>
      </c>
      <c r="J1278">
        <f t="shared" si="129"/>
        <v>0</v>
      </c>
      <c r="K1278">
        <f t="shared" si="129"/>
        <v>0</v>
      </c>
      <c r="L1278">
        <f t="shared" si="129"/>
        <v>1</v>
      </c>
      <c r="M1278">
        <f t="shared" si="129"/>
        <v>0</v>
      </c>
      <c r="N1278">
        <f t="shared" si="129"/>
        <v>0</v>
      </c>
      <c r="O1278">
        <f t="shared" si="129"/>
        <v>0</v>
      </c>
      <c r="P1278">
        <f t="shared" si="129"/>
        <v>0</v>
      </c>
      <c r="Q1278">
        <f t="shared" si="129"/>
        <v>0</v>
      </c>
      <c r="R1278">
        <v>0.657944296399674</v>
      </c>
    </row>
    <row r="1279" spans="1:18" x14ac:dyDescent="0.3">
      <c r="A1279" s="1">
        <v>132</v>
      </c>
      <c r="B1279" s="1">
        <v>2011</v>
      </c>
      <c r="C1279" s="2">
        <v>0</v>
      </c>
      <c r="D1279" s="4">
        <v>0.14156530000000001</v>
      </c>
      <c r="E1279" s="4">
        <v>0.3605815</v>
      </c>
      <c r="F1279" s="4">
        <v>5.0718899999999997E-2</v>
      </c>
      <c r="G1279" s="4">
        <v>1.5859460000000001</v>
      </c>
      <c r="H1279" s="4">
        <v>0.30428670000000002</v>
      </c>
      <c r="I1279">
        <f t="shared" si="129"/>
        <v>0</v>
      </c>
      <c r="J1279">
        <f t="shared" si="129"/>
        <v>0</v>
      </c>
      <c r="K1279">
        <f t="shared" si="129"/>
        <v>0</v>
      </c>
      <c r="L1279">
        <f t="shared" si="129"/>
        <v>0</v>
      </c>
      <c r="M1279">
        <f t="shared" si="129"/>
        <v>0</v>
      </c>
      <c r="N1279">
        <f t="shared" si="129"/>
        <v>1</v>
      </c>
      <c r="O1279">
        <f t="shared" si="129"/>
        <v>0</v>
      </c>
      <c r="P1279">
        <f t="shared" si="129"/>
        <v>0</v>
      </c>
      <c r="Q1279">
        <f t="shared" si="129"/>
        <v>0</v>
      </c>
      <c r="R1279">
        <v>0.65785563760982835</v>
      </c>
    </row>
    <row r="1280" spans="1:18" x14ac:dyDescent="0.3">
      <c r="A1280" s="1">
        <v>505</v>
      </c>
      <c r="B1280" s="1">
        <v>2011</v>
      </c>
      <c r="C1280" s="2">
        <v>0</v>
      </c>
      <c r="D1280" s="4">
        <v>0.19381509999999999</v>
      </c>
      <c r="E1280" s="4">
        <v>0.26714199999999999</v>
      </c>
      <c r="F1280" s="4">
        <v>4.8076199999999999E-2</v>
      </c>
      <c r="G1280" s="4">
        <v>1.349413</v>
      </c>
      <c r="H1280" s="4">
        <v>0.28289379999999997</v>
      </c>
      <c r="I1280">
        <f t="shared" si="129"/>
        <v>0</v>
      </c>
      <c r="J1280">
        <f t="shared" si="129"/>
        <v>0</v>
      </c>
      <c r="K1280">
        <f t="shared" si="129"/>
        <v>0</v>
      </c>
      <c r="L1280">
        <f t="shared" si="129"/>
        <v>0</v>
      </c>
      <c r="M1280">
        <f t="shared" si="129"/>
        <v>0</v>
      </c>
      <c r="N1280">
        <f t="shared" si="129"/>
        <v>1</v>
      </c>
      <c r="O1280">
        <f t="shared" si="129"/>
        <v>0</v>
      </c>
      <c r="P1280">
        <f t="shared" si="129"/>
        <v>0</v>
      </c>
      <c r="Q1280">
        <f t="shared" si="129"/>
        <v>0</v>
      </c>
      <c r="R1280">
        <v>0.65784550727369795</v>
      </c>
    </row>
    <row r="1281" spans="1:18" x14ac:dyDescent="0.3">
      <c r="A1281" s="1">
        <v>430</v>
      </c>
      <c r="B1281" s="1">
        <v>2005</v>
      </c>
      <c r="C1281" s="2">
        <v>0</v>
      </c>
      <c r="D1281" s="4">
        <v>0.14246339999999999</v>
      </c>
      <c r="E1281" s="4">
        <v>0.35381669999999998</v>
      </c>
      <c r="F1281" s="4">
        <v>6.59106E-2</v>
      </c>
      <c r="G1281" s="4">
        <v>2.9072200000000001</v>
      </c>
      <c r="H1281" s="4">
        <v>0.34019100000000002</v>
      </c>
      <c r="I1281">
        <f t="shared" si="129"/>
        <v>0</v>
      </c>
      <c r="J1281">
        <f t="shared" si="129"/>
        <v>0</v>
      </c>
      <c r="K1281">
        <f t="shared" si="129"/>
        <v>0</v>
      </c>
      <c r="L1281">
        <f t="shared" si="129"/>
        <v>0</v>
      </c>
      <c r="M1281">
        <f t="shared" si="129"/>
        <v>0</v>
      </c>
      <c r="N1281">
        <f t="shared" si="129"/>
        <v>0</v>
      </c>
      <c r="O1281">
        <f t="shared" si="129"/>
        <v>0</v>
      </c>
      <c r="P1281">
        <f t="shared" si="129"/>
        <v>0</v>
      </c>
      <c r="Q1281">
        <f t="shared" si="129"/>
        <v>0</v>
      </c>
      <c r="R1281">
        <v>0.65764201768388375</v>
      </c>
    </row>
    <row r="1282" spans="1:18" x14ac:dyDescent="0.3">
      <c r="A1282" s="1">
        <v>415</v>
      </c>
      <c r="B1282" s="1">
        <v>2006</v>
      </c>
      <c r="C1282" s="2">
        <v>0</v>
      </c>
      <c r="D1282" s="4">
        <v>0.33793069999999997</v>
      </c>
      <c r="E1282" s="4">
        <v>0.1036189</v>
      </c>
      <c r="F1282" s="4">
        <v>4.0571299999999998E-2</v>
      </c>
      <c r="G1282" s="4">
        <v>0.71656580000000003</v>
      </c>
      <c r="H1282" s="4">
        <v>0.65698699999999999</v>
      </c>
      <c r="I1282">
        <f t="shared" ref="I1282:Q1291" si="130">IF($B1282=I$1, 1, 0)</f>
        <v>1</v>
      </c>
      <c r="J1282">
        <f t="shared" si="130"/>
        <v>0</v>
      </c>
      <c r="K1282">
        <f t="shared" si="130"/>
        <v>0</v>
      </c>
      <c r="L1282">
        <f t="shared" si="130"/>
        <v>0</v>
      </c>
      <c r="M1282">
        <f t="shared" si="130"/>
        <v>0</v>
      </c>
      <c r="N1282">
        <f t="shared" si="130"/>
        <v>0</v>
      </c>
      <c r="O1282">
        <f t="shared" si="130"/>
        <v>0</v>
      </c>
      <c r="P1282">
        <f t="shared" si="130"/>
        <v>0</v>
      </c>
      <c r="Q1282">
        <f t="shared" si="130"/>
        <v>0</v>
      </c>
      <c r="R1282">
        <v>0.65715282306218437</v>
      </c>
    </row>
    <row r="1283" spans="1:18" x14ac:dyDescent="0.3">
      <c r="A1283" s="1">
        <v>535</v>
      </c>
      <c r="B1283" s="1">
        <v>2013</v>
      </c>
      <c r="C1283" s="2">
        <v>0</v>
      </c>
      <c r="D1283" s="4">
        <v>4.9970599999999997E-2</v>
      </c>
      <c r="E1283" s="4">
        <v>0.30682619999999999</v>
      </c>
      <c r="F1283" s="4">
        <v>1.6183400000000001E-2</v>
      </c>
      <c r="G1283" s="4">
        <v>1.433189</v>
      </c>
      <c r="H1283" s="4">
        <v>0.13520960000000001</v>
      </c>
      <c r="I1283">
        <f t="shared" si="130"/>
        <v>0</v>
      </c>
      <c r="J1283">
        <f t="shared" si="130"/>
        <v>0</v>
      </c>
      <c r="K1283">
        <f t="shared" si="130"/>
        <v>0</v>
      </c>
      <c r="L1283">
        <f t="shared" si="130"/>
        <v>0</v>
      </c>
      <c r="M1283">
        <f t="shared" si="130"/>
        <v>0</v>
      </c>
      <c r="N1283">
        <f t="shared" si="130"/>
        <v>0</v>
      </c>
      <c r="O1283">
        <f t="shared" si="130"/>
        <v>0</v>
      </c>
      <c r="P1283">
        <f t="shared" si="130"/>
        <v>1</v>
      </c>
      <c r="Q1283">
        <f t="shared" si="130"/>
        <v>0</v>
      </c>
      <c r="R1283">
        <v>0.65682195338295202</v>
      </c>
    </row>
    <row r="1284" spans="1:18" x14ac:dyDescent="0.3">
      <c r="A1284" s="1">
        <v>231</v>
      </c>
      <c r="B1284" s="1">
        <v>2009</v>
      </c>
      <c r="C1284" s="2">
        <v>0</v>
      </c>
      <c r="D1284" s="4">
        <v>0.1331135</v>
      </c>
      <c r="E1284" s="4">
        <v>0.82356320000000005</v>
      </c>
      <c r="F1284" s="4">
        <v>0.15677430000000001</v>
      </c>
      <c r="G1284" s="4">
        <v>12.89359</v>
      </c>
      <c r="H1284" s="4">
        <v>0.77723260000000005</v>
      </c>
      <c r="I1284">
        <f t="shared" si="130"/>
        <v>0</v>
      </c>
      <c r="J1284">
        <f t="shared" si="130"/>
        <v>0</v>
      </c>
      <c r="K1284">
        <f t="shared" si="130"/>
        <v>0</v>
      </c>
      <c r="L1284">
        <f t="shared" si="130"/>
        <v>1</v>
      </c>
      <c r="M1284">
        <f t="shared" si="130"/>
        <v>0</v>
      </c>
      <c r="N1284">
        <f t="shared" si="130"/>
        <v>0</v>
      </c>
      <c r="O1284">
        <f t="shared" si="130"/>
        <v>0</v>
      </c>
      <c r="P1284">
        <f t="shared" si="130"/>
        <v>0</v>
      </c>
      <c r="Q1284">
        <f t="shared" si="130"/>
        <v>0</v>
      </c>
      <c r="R1284">
        <v>0.65652667330181302</v>
      </c>
    </row>
    <row r="1285" spans="1:18" x14ac:dyDescent="0.3">
      <c r="A1285" s="1">
        <v>502</v>
      </c>
      <c r="B1285" s="1">
        <v>2005</v>
      </c>
      <c r="C1285" s="2">
        <v>0</v>
      </c>
      <c r="D1285" s="4">
        <v>0.36062309999999997</v>
      </c>
      <c r="E1285" s="4">
        <v>0.27571089999999998</v>
      </c>
      <c r="F1285" s="4">
        <v>5.0820400000000002E-2</v>
      </c>
      <c r="G1285" s="4">
        <v>1.016335</v>
      </c>
      <c r="H1285" s="4">
        <v>0.43090620000000002</v>
      </c>
      <c r="I1285">
        <f t="shared" si="130"/>
        <v>0</v>
      </c>
      <c r="J1285">
        <f t="shared" si="130"/>
        <v>0</v>
      </c>
      <c r="K1285">
        <f t="shared" si="130"/>
        <v>0</v>
      </c>
      <c r="L1285">
        <f t="shared" si="130"/>
        <v>0</v>
      </c>
      <c r="M1285">
        <f t="shared" si="130"/>
        <v>0</v>
      </c>
      <c r="N1285">
        <f t="shared" si="130"/>
        <v>0</v>
      </c>
      <c r="O1285">
        <f t="shared" si="130"/>
        <v>0</v>
      </c>
      <c r="P1285">
        <f t="shared" si="130"/>
        <v>0</v>
      </c>
      <c r="Q1285">
        <f t="shared" si="130"/>
        <v>0</v>
      </c>
      <c r="R1285">
        <v>0.6562572963546236</v>
      </c>
    </row>
    <row r="1286" spans="1:18" x14ac:dyDescent="0.3">
      <c r="A1286" s="1">
        <v>298</v>
      </c>
      <c r="B1286" s="1">
        <v>2009</v>
      </c>
      <c r="C1286" s="2">
        <v>0</v>
      </c>
      <c r="D1286" s="4">
        <v>0.16131090000000001</v>
      </c>
      <c r="E1286" s="4">
        <v>0.37057760000000001</v>
      </c>
      <c r="F1286" s="4">
        <v>6.23405E-2</v>
      </c>
      <c r="G1286" s="4">
        <v>1.7203079999999999</v>
      </c>
      <c r="H1286" s="4">
        <v>0.24010029999999999</v>
      </c>
      <c r="I1286">
        <f t="shared" si="130"/>
        <v>0</v>
      </c>
      <c r="J1286">
        <f t="shared" si="130"/>
        <v>0</v>
      </c>
      <c r="K1286">
        <f t="shared" si="130"/>
        <v>0</v>
      </c>
      <c r="L1286">
        <f t="shared" si="130"/>
        <v>1</v>
      </c>
      <c r="M1286">
        <f t="shared" si="130"/>
        <v>0</v>
      </c>
      <c r="N1286">
        <f t="shared" si="130"/>
        <v>0</v>
      </c>
      <c r="O1286">
        <f t="shared" si="130"/>
        <v>0</v>
      </c>
      <c r="P1286">
        <f t="shared" si="130"/>
        <v>0</v>
      </c>
      <c r="Q1286">
        <f t="shared" si="130"/>
        <v>0</v>
      </c>
      <c r="R1286">
        <v>0.65616213944953583</v>
      </c>
    </row>
    <row r="1287" spans="1:18" x14ac:dyDescent="0.3">
      <c r="A1287" s="1">
        <v>403</v>
      </c>
      <c r="B1287" s="1">
        <v>2009</v>
      </c>
      <c r="C1287" s="2">
        <v>0</v>
      </c>
      <c r="D1287" s="4">
        <v>3.36884E-2</v>
      </c>
      <c r="E1287" s="4">
        <v>0.4846625</v>
      </c>
      <c r="F1287" s="4">
        <v>7.6140399999999997E-2</v>
      </c>
      <c r="G1287" s="4">
        <v>5.0630559999999996</v>
      </c>
      <c r="H1287" s="4">
        <v>0.2738138</v>
      </c>
      <c r="I1287">
        <f t="shared" si="130"/>
        <v>0</v>
      </c>
      <c r="J1287">
        <f t="shared" si="130"/>
        <v>0</v>
      </c>
      <c r="K1287">
        <f t="shared" si="130"/>
        <v>0</v>
      </c>
      <c r="L1287">
        <f t="shared" si="130"/>
        <v>1</v>
      </c>
      <c r="M1287">
        <f t="shared" si="130"/>
        <v>0</v>
      </c>
      <c r="N1287">
        <f t="shared" si="130"/>
        <v>0</v>
      </c>
      <c r="O1287">
        <f t="shared" si="130"/>
        <v>0</v>
      </c>
      <c r="P1287">
        <f t="shared" si="130"/>
        <v>0</v>
      </c>
      <c r="Q1287">
        <f t="shared" si="130"/>
        <v>0</v>
      </c>
      <c r="R1287">
        <v>0.65604558423639836</v>
      </c>
    </row>
    <row r="1288" spans="1:18" x14ac:dyDescent="0.3">
      <c r="A1288" s="1">
        <v>304</v>
      </c>
      <c r="B1288" s="1">
        <v>2010</v>
      </c>
      <c r="C1288" s="2">
        <v>0</v>
      </c>
      <c r="D1288" s="4">
        <v>0.44218249999999998</v>
      </c>
      <c r="E1288" s="4">
        <v>0.37226870000000001</v>
      </c>
      <c r="F1288" s="4">
        <v>6.01936E-2</v>
      </c>
      <c r="G1288" s="4">
        <v>1.4939720000000001</v>
      </c>
      <c r="H1288" s="4">
        <v>0.43215930000000002</v>
      </c>
      <c r="I1288">
        <f t="shared" si="130"/>
        <v>0</v>
      </c>
      <c r="J1288">
        <f t="shared" si="130"/>
        <v>0</v>
      </c>
      <c r="K1288">
        <f t="shared" si="130"/>
        <v>0</v>
      </c>
      <c r="L1288">
        <f t="shared" si="130"/>
        <v>0</v>
      </c>
      <c r="M1288">
        <f t="shared" si="130"/>
        <v>1</v>
      </c>
      <c r="N1288">
        <f t="shared" si="130"/>
        <v>0</v>
      </c>
      <c r="O1288">
        <f t="shared" si="130"/>
        <v>0</v>
      </c>
      <c r="P1288">
        <f t="shared" si="130"/>
        <v>0</v>
      </c>
      <c r="Q1288">
        <f t="shared" si="130"/>
        <v>0</v>
      </c>
      <c r="R1288">
        <v>0.65603495754915286</v>
      </c>
    </row>
    <row r="1289" spans="1:18" x14ac:dyDescent="0.3">
      <c r="A1289" s="1">
        <v>218</v>
      </c>
      <c r="B1289" s="1">
        <v>2011</v>
      </c>
      <c r="C1289" s="2">
        <v>0</v>
      </c>
      <c r="D1289" s="4">
        <v>8.4525199999999995E-2</v>
      </c>
      <c r="E1289" s="4">
        <v>0.4149349</v>
      </c>
      <c r="F1289" s="4">
        <v>4.9595100000000003E-2</v>
      </c>
      <c r="G1289" s="4">
        <v>2.2336529999999999</v>
      </c>
      <c r="H1289" s="4">
        <v>0.4140723</v>
      </c>
      <c r="I1289">
        <f t="shared" si="130"/>
        <v>0</v>
      </c>
      <c r="J1289">
        <f t="shared" si="130"/>
        <v>0</v>
      </c>
      <c r="K1289">
        <f t="shared" si="130"/>
        <v>0</v>
      </c>
      <c r="L1289">
        <f t="shared" si="130"/>
        <v>0</v>
      </c>
      <c r="M1289">
        <f t="shared" si="130"/>
        <v>0</v>
      </c>
      <c r="N1289">
        <f t="shared" si="130"/>
        <v>1</v>
      </c>
      <c r="O1289">
        <f t="shared" si="130"/>
        <v>0</v>
      </c>
      <c r="P1289">
        <f t="shared" si="130"/>
        <v>0</v>
      </c>
      <c r="Q1289">
        <f t="shared" si="130"/>
        <v>0</v>
      </c>
      <c r="R1289">
        <v>0.65602095710058439</v>
      </c>
    </row>
    <row r="1290" spans="1:18" x14ac:dyDescent="0.3">
      <c r="A1290" s="1">
        <v>355</v>
      </c>
      <c r="B1290" s="1">
        <v>2011</v>
      </c>
      <c r="C1290" s="2">
        <v>0</v>
      </c>
      <c r="D1290" s="4">
        <v>0.10467269999999999</v>
      </c>
      <c r="E1290" s="4">
        <v>0.3189398</v>
      </c>
      <c r="F1290" s="4">
        <v>5.2453899999999998E-2</v>
      </c>
      <c r="G1290" s="4">
        <v>1.2257579999999999</v>
      </c>
      <c r="H1290" s="4">
        <v>0.22579879999999999</v>
      </c>
      <c r="I1290">
        <f t="shared" si="130"/>
        <v>0</v>
      </c>
      <c r="J1290">
        <f t="shared" si="130"/>
        <v>0</v>
      </c>
      <c r="K1290">
        <f t="shared" si="130"/>
        <v>0</v>
      </c>
      <c r="L1290">
        <f t="shared" si="130"/>
        <v>0</v>
      </c>
      <c r="M1290">
        <f t="shared" si="130"/>
        <v>0</v>
      </c>
      <c r="N1290">
        <f t="shared" si="130"/>
        <v>1</v>
      </c>
      <c r="O1290">
        <f t="shared" si="130"/>
        <v>0</v>
      </c>
      <c r="P1290">
        <f t="shared" si="130"/>
        <v>0</v>
      </c>
      <c r="Q1290">
        <f t="shared" si="130"/>
        <v>0</v>
      </c>
      <c r="R1290">
        <v>0.65558814654867126</v>
      </c>
    </row>
    <row r="1291" spans="1:18" x14ac:dyDescent="0.3">
      <c r="A1291" s="1">
        <v>230</v>
      </c>
      <c r="B1291" s="1">
        <v>2012</v>
      </c>
      <c r="C1291" s="2">
        <v>0</v>
      </c>
      <c r="D1291" s="4">
        <v>3.74957E-2</v>
      </c>
      <c r="E1291" s="4">
        <v>0.64534360000000002</v>
      </c>
      <c r="F1291" s="4">
        <v>7.4436299999999997E-2</v>
      </c>
      <c r="G1291" s="4">
        <v>2.850533</v>
      </c>
      <c r="H1291" s="4">
        <v>0.1507975</v>
      </c>
      <c r="I1291">
        <f t="shared" si="130"/>
        <v>0</v>
      </c>
      <c r="J1291">
        <f t="shared" si="130"/>
        <v>0</v>
      </c>
      <c r="K1291">
        <f t="shared" si="130"/>
        <v>0</v>
      </c>
      <c r="L1291">
        <f t="shared" si="130"/>
        <v>0</v>
      </c>
      <c r="M1291">
        <f t="shared" si="130"/>
        <v>0</v>
      </c>
      <c r="N1291">
        <f t="shared" si="130"/>
        <v>0</v>
      </c>
      <c r="O1291">
        <f t="shared" si="130"/>
        <v>1</v>
      </c>
      <c r="P1291">
        <f t="shared" si="130"/>
        <v>0</v>
      </c>
      <c r="Q1291">
        <f t="shared" si="130"/>
        <v>0</v>
      </c>
      <c r="R1291">
        <v>0.65532301518160052</v>
      </c>
    </row>
    <row r="1292" spans="1:18" x14ac:dyDescent="0.3">
      <c r="A1292" s="1">
        <v>432</v>
      </c>
      <c r="B1292" s="1">
        <v>2014</v>
      </c>
      <c r="C1292" s="2">
        <v>0</v>
      </c>
      <c r="D1292" s="4">
        <v>0.19178719999999999</v>
      </c>
      <c r="E1292" s="4">
        <v>0.22114700000000001</v>
      </c>
      <c r="F1292" s="4">
        <v>5.2720400000000001E-2</v>
      </c>
      <c r="G1292" s="4">
        <v>1.8921539999999999</v>
      </c>
      <c r="H1292" s="4">
        <v>0.34167969999999998</v>
      </c>
      <c r="I1292">
        <f t="shared" ref="I1292:Q1301" si="131">IF($B1292=I$1, 1, 0)</f>
        <v>0</v>
      </c>
      <c r="J1292">
        <f t="shared" si="131"/>
        <v>0</v>
      </c>
      <c r="K1292">
        <f t="shared" si="131"/>
        <v>0</v>
      </c>
      <c r="L1292">
        <f t="shared" si="131"/>
        <v>0</v>
      </c>
      <c r="M1292">
        <f t="shared" si="131"/>
        <v>0</v>
      </c>
      <c r="N1292">
        <f t="shared" si="131"/>
        <v>0</v>
      </c>
      <c r="O1292">
        <f t="shared" si="131"/>
        <v>0</v>
      </c>
      <c r="P1292">
        <f t="shared" si="131"/>
        <v>0</v>
      </c>
      <c r="Q1292">
        <f t="shared" si="131"/>
        <v>1</v>
      </c>
      <c r="R1292">
        <v>0.65524812368449648</v>
      </c>
    </row>
    <row r="1293" spans="1:18" x14ac:dyDescent="0.3">
      <c r="A1293" s="1">
        <v>106</v>
      </c>
      <c r="B1293" s="1">
        <v>2009</v>
      </c>
      <c r="C1293" s="2">
        <v>0</v>
      </c>
      <c r="D1293" s="4">
        <v>0.1496133</v>
      </c>
      <c r="E1293" s="4">
        <v>0.15333459999999999</v>
      </c>
      <c r="F1293" s="4">
        <v>4.9380899999999998E-2</v>
      </c>
      <c r="G1293" s="4">
        <v>0.34991519999999998</v>
      </c>
      <c r="H1293" s="4">
        <v>0.28231640000000002</v>
      </c>
      <c r="I1293">
        <f t="shared" si="131"/>
        <v>0</v>
      </c>
      <c r="J1293">
        <f t="shared" si="131"/>
        <v>0</v>
      </c>
      <c r="K1293">
        <f t="shared" si="131"/>
        <v>0</v>
      </c>
      <c r="L1293">
        <f t="shared" si="131"/>
        <v>1</v>
      </c>
      <c r="M1293">
        <f t="shared" si="131"/>
        <v>0</v>
      </c>
      <c r="N1293">
        <f t="shared" si="131"/>
        <v>0</v>
      </c>
      <c r="O1293">
        <f t="shared" si="131"/>
        <v>0</v>
      </c>
      <c r="P1293">
        <f t="shared" si="131"/>
        <v>0</v>
      </c>
      <c r="Q1293">
        <f t="shared" si="131"/>
        <v>0</v>
      </c>
      <c r="R1293">
        <v>0.65496446500210392</v>
      </c>
    </row>
    <row r="1294" spans="1:18" x14ac:dyDescent="0.3">
      <c r="A1294" s="1">
        <v>7</v>
      </c>
      <c r="B1294" s="1">
        <v>2010</v>
      </c>
      <c r="C1294" s="2">
        <v>0</v>
      </c>
      <c r="D1294" s="4">
        <v>5.31902E-2</v>
      </c>
      <c r="E1294" s="4">
        <v>0.2398293</v>
      </c>
      <c r="F1294" s="4">
        <v>2.7088399999999999E-2</v>
      </c>
      <c r="G1294" s="4">
        <v>0.46290029999999999</v>
      </c>
      <c r="H1294" s="4">
        <v>0.1379696</v>
      </c>
      <c r="I1294">
        <f t="shared" si="131"/>
        <v>0</v>
      </c>
      <c r="J1294">
        <f t="shared" si="131"/>
        <v>0</v>
      </c>
      <c r="K1294">
        <f t="shared" si="131"/>
        <v>0</v>
      </c>
      <c r="L1294">
        <f t="shared" si="131"/>
        <v>0</v>
      </c>
      <c r="M1294">
        <f t="shared" si="131"/>
        <v>1</v>
      </c>
      <c r="N1294">
        <f t="shared" si="131"/>
        <v>0</v>
      </c>
      <c r="O1294">
        <f t="shared" si="131"/>
        <v>0</v>
      </c>
      <c r="P1294">
        <f t="shared" si="131"/>
        <v>0</v>
      </c>
      <c r="Q1294">
        <f t="shared" si="131"/>
        <v>0</v>
      </c>
      <c r="R1294">
        <v>0.65473133945044193</v>
      </c>
    </row>
    <row r="1295" spans="1:18" x14ac:dyDescent="0.3">
      <c r="A1295" s="1">
        <v>57</v>
      </c>
      <c r="B1295" s="1">
        <v>2009</v>
      </c>
      <c r="C1295" s="2">
        <v>0</v>
      </c>
      <c r="D1295" s="4">
        <v>0.10246230000000001</v>
      </c>
      <c r="E1295" s="4">
        <v>0.18714330000000001</v>
      </c>
      <c r="F1295" s="4">
        <v>5.8539000000000001E-2</v>
      </c>
      <c r="G1295" s="4">
        <v>0.59142760000000005</v>
      </c>
      <c r="H1295" s="4">
        <v>0.32672430000000002</v>
      </c>
      <c r="I1295">
        <f t="shared" si="131"/>
        <v>0</v>
      </c>
      <c r="J1295">
        <f t="shared" si="131"/>
        <v>0</v>
      </c>
      <c r="K1295">
        <f t="shared" si="131"/>
        <v>0</v>
      </c>
      <c r="L1295">
        <f t="shared" si="131"/>
        <v>1</v>
      </c>
      <c r="M1295">
        <f t="shared" si="131"/>
        <v>0</v>
      </c>
      <c r="N1295">
        <f t="shared" si="131"/>
        <v>0</v>
      </c>
      <c r="O1295">
        <f t="shared" si="131"/>
        <v>0</v>
      </c>
      <c r="P1295">
        <f t="shared" si="131"/>
        <v>0</v>
      </c>
      <c r="Q1295">
        <f t="shared" si="131"/>
        <v>0</v>
      </c>
      <c r="R1295">
        <v>0.65452475072485017</v>
      </c>
    </row>
    <row r="1296" spans="1:18" x14ac:dyDescent="0.3">
      <c r="A1296" s="1">
        <v>236</v>
      </c>
      <c r="B1296" s="1">
        <v>2010</v>
      </c>
      <c r="C1296" s="2">
        <v>0</v>
      </c>
      <c r="D1296" s="4">
        <v>0.10313460000000001</v>
      </c>
      <c r="E1296" s="4">
        <v>0.53574659999999996</v>
      </c>
      <c r="F1296" s="4">
        <v>6.5970899999999999E-2</v>
      </c>
      <c r="G1296" s="4">
        <v>3.714121</v>
      </c>
      <c r="H1296" s="4">
        <v>0.3803897</v>
      </c>
      <c r="I1296">
        <f t="shared" si="131"/>
        <v>0</v>
      </c>
      <c r="J1296">
        <f t="shared" si="131"/>
        <v>0</v>
      </c>
      <c r="K1296">
        <f t="shared" si="131"/>
        <v>0</v>
      </c>
      <c r="L1296">
        <f t="shared" si="131"/>
        <v>0</v>
      </c>
      <c r="M1296">
        <f t="shared" si="131"/>
        <v>1</v>
      </c>
      <c r="N1296">
        <f t="shared" si="131"/>
        <v>0</v>
      </c>
      <c r="O1296">
        <f t="shared" si="131"/>
        <v>0</v>
      </c>
      <c r="P1296">
        <f t="shared" si="131"/>
        <v>0</v>
      </c>
      <c r="Q1296">
        <f t="shared" si="131"/>
        <v>0</v>
      </c>
      <c r="R1296">
        <v>0.65438174963102325</v>
      </c>
    </row>
    <row r="1297" spans="1:18" x14ac:dyDescent="0.3">
      <c r="A1297" s="1">
        <v>121</v>
      </c>
      <c r="B1297" s="1">
        <v>2008</v>
      </c>
      <c r="C1297" s="2">
        <v>0</v>
      </c>
      <c r="D1297" s="4">
        <v>0.33897729999999998</v>
      </c>
      <c r="E1297" s="4">
        <v>2.63088E-2</v>
      </c>
      <c r="F1297" s="4">
        <v>7.2493500000000002E-2</v>
      </c>
      <c r="G1297" s="4">
        <v>0.37427690000000002</v>
      </c>
      <c r="H1297" s="4">
        <v>0.34906399999999999</v>
      </c>
      <c r="I1297">
        <f t="shared" si="131"/>
        <v>0</v>
      </c>
      <c r="J1297">
        <f t="shared" si="131"/>
        <v>0</v>
      </c>
      <c r="K1297">
        <f t="shared" si="131"/>
        <v>1</v>
      </c>
      <c r="L1297">
        <f t="shared" si="131"/>
        <v>0</v>
      </c>
      <c r="M1297">
        <f t="shared" si="131"/>
        <v>0</v>
      </c>
      <c r="N1297">
        <f t="shared" si="131"/>
        <v>0</v>
      </c>
      <c r="O1297">
        <f t="shared" si="131"/>
        <v>0</v>
      </c>
      <c r="P1297">
        <f t="shared" si="131"/>
        <v>0</v>
      </c>
      <c r="Q1297">
        <f t="shared" si="131"/>
        <v>0</v>
      </c>
      <c r="R1297">
        <v>0.6541871119506989</v>
      </c>
    </row>
    <row r="1298" spans="1:18" x14ac:dyDescent="0.3">
      <c r="A1298" s="1">
        <v>521</v>
      </c>
      <c r="B1298" s="1">
        <v>2011</v>
      </c>
      <c r="C1298" s="2">
        <v>0</v>
      </c>
      <c r="D1298" s="4">
        <v>0.50354100000000002</v>
      </c>
      <c r="E1298" s="4">
        <v>0.52360530000000005</v>
      </c>
      <c r="F1298" s="4">
        <v>0.11195090000000001</v>
      </c>
      <c r="G1298" s="4">
        <v>6.7592239999999997</v>
      </c>
      <c r="H1298" s="4">
        <v>0.58191280000000001</v>
      </c>
      <c r="I1298">
        <f t="shared" si="131"/>
        <v>0</v>
      </c>
      <c r="J1298">
        <f t="shared" si="131"/>
        <v>0</v>
      </c>
      <c r="K1298">
        <f t="shared" si="131"/>
        <v>0</v>
      </c>
      <c r="L1298">
        <f t="shared" si="131"/>
        <v>0</v>
      </c>
      <c r="M1298">
        <f t="shared" si="131"/>
        <v>0</v>
      </c>
      <c r="N1298">
        <f t="shared" si="131"/>
        <v>1</v>
      </c>
      <c r="O1298">
        <f t="shared" si="131"/>
        <v>0</v>
      </c>
      <c r="P1298">
        <f t="shared" si="131"/>
        <v>0</v>
      </c>
      <c r="Q1298">
        <f t="shared" si="131"/>
        <v>0</v>
      </c>
      <c r="R1298">
        <v>0.65399354140417498</v>
      </c>
    </row>
    <row r="1299" spans="1:18" x14ac:dyDescent="0.3">
      <c r="A1299" s="1">
        <v>456</v>
      </c>
      <c r="B1299" s="1">
        <v>2014</v>
      </c>
      <c r="C1299" s="2">
        <v>0</v>
      </c>
      <c r="D1299" s="4">
        <v>2.5882100000000002E-2</v>
      </c>
      <c r="E1299" s="4">
        <v>0.31988840000000002</v>
      </c>
      <c r="F1299" s="4">
        <v>4.6434200000000002E-2</v>
      </c>
      <c r="G1299" s="4">
        <v>0.87979929999999995</v>
      </c>
      <c r="H1299" s="4">
        <v>0.10331</v>
      </c>
      <c r="I1299">
        <f t="shared" si="131"/>
        <v>0</v>
      </c>
      <c r="J1299">
        <f t="shared" si="131"/>
        <v>0</v>
      </c>
      <c r="K1299">
        <f t="shared" si="131"/>
        <v>0</v>
      </c>
      <c r="L1299">
        <f t="shared" si="131"/>
        <v>0</v>
      </c>
      <c r="M1299">
        <f t="shared" si="131"/>
        <v>0</v>
      </c>
      <c r="N1299">
        <f t="shared" si="131"/>
        <v>0</v>
      </c>
      <c r="O1299">
        <f t="shared" si="131"/>
        <v>0</v>
      </c>
      <c r="P1299">
        <f t="shared" si="131"/>
        <v>0</v>
      </c>
      <c r="Q1299">
        <f t="shared" si="131"/>
        <v>1</v>
      </c>
      <c r="R1299">
        <v>0.65388182647730986</v>
      </c>
    </row>
    <row r="1300" spans="1:18" x14ac:dyDescent="0.3">
      <c r="A1300" s="1">
        <v>504</v>
      </c>
      <c r="B1300" s="1">
        <v>2013</v>
      </c>
      <c r="C1300" s="2">
        <v>0</v>
      </c>
      <c r="D1300" s="4">
        <v>5.3652600000000002E-2</v>
      </c>
      <c r="E1300" s="4">
        <v>0.1045615</v>
      </c>
      <c r="F1300" s="4">
        <v>6.1128599999999998E-2</v>
      </c>
      <c r="G1300" s="4">
        <v>0.59847830000000002</v>
      </c>
      <c r="H1300" s="4">
        <v>0.1234804</v>
      </c>
      <c r="I1300">
        <f t="shared" si="131"/>
        <v>0</v>
      </c>
      <c r="J1300">
        <f t="shared" si="131"/>
        <v>0</v>
      </c>
      <c r="K1300">
        <f t="shared" si="131"/>
        <v>0</v>
      </c>
      <c r="L1300">
        <f t="shared" si="131"/>
        <v>0</v>
      </c>
      <c r="M1300">
        <f t="shared" si="131"/>
        <v>0</v>
      </c>
      <c r="N1300">
        <f t="shared" si="131"/>
        <v>0</v>
      </c>
      <c r="O1300">
        <f t="shared" si="131"/>
        <v>0</v>
      </c>
      <c r="P1300">
        <f t="shared" si="131"/>
        <v>1</v>
      </c>
      <c r="Q1300">
        <f t="shared" si="131"/>
        <v>0</v>
      </c>
      <c r="R1300">
        <v>0.65385605510531708</v>
      </c>
    </row>
    <row r="1301" spans="1:18" x14ac:dyDescent="0.3">
      <c r="A1301" s="1">
        <v>371</v>
      </c>
      <c r="B1301" s="1">
        <v>2014</v>
      </c>
      <c r="C1301" s="2">
        <v>0</v>
      </c>
      <c r="D1301" s="4">
        <v>8.0913200000000005E-2</v>
      </c>
      <c r="E1301" s="4">
        <v>0.32627109999999998</v>
      </c>
      <c r="F1301" s="4">
        <v>5.0050400000000002E-2</v>
      </c>
      <c r="G1301" s="4">
        <v>0.97407359999999998</v>
      </c>
      <c r="H1301" s="4">
        <v>0.20253689999999999</v>
      </c>
      <c r="I1301">
        <f t="shared" si="131"/>
        <v>0</v>
      </c>
      <c r="J1301">
        <f t="shared" si="131"/>
        <v>0</v>
      </c>
      <c r="K1301">
        <f t="shared" si="131"/>
        <v>0</v>
      </c>
      <c r="L1301">
        <f t="shared" si="131"/>
        <v>0</v>
      </c>
      <c r="M1301">
        <f t="shared" si="131"/>
        <v>0</v>
      </c>
      <c r="N1301">
        <f t="shared" si="131"/>
        <v>0</v>
      </c>
      <c r="O1301">
        <f t="shared" si="131"/>
        <v>0</v>
      </c>
      <c r="P1301">
        <f t="shared" si="131"/>
        <v>0</v>
      </c>
      <c r="Q1301">
        <f t="shared" si="131"/>
        <v>1</v>
      </c>
      <c r="R1301">
        <v>0.65366174910297425</v>
      </c>
    </row>
    <row r="1302" spans="1:18" x14ac:dyDescent="0.3">
      <c r="A1302" s="1">
        <v>600</v>
      </c>
      <c r="B1302" s="1">
        <v>2008</v>
      </c>
      <c r="C1302" s="2">
        <v>0</v>
      </c>
      <c r="D1302" s="4">
        <v>0.15220159999999999</v>
      </c>
      <c r="E1302" s="4">
        <v>0.22181300000000001</v>
      </c>
      <c r="F1302" s="4">
        <v>6.0370199999999999E-2</v>
      </c>
      <c r="G1302" s="4">
        <v>0.82329859999999999</v>
      </c>
      <c r="H1302" s="4">
        <v>0.5894315</v>
      </c>
      <c r="I1302">
        <f t="shared" ref="I1302:Q1311" si="132">IF($B1302=I$1, 1, 0)</f>
        <v>0</v>
      </c>
      <c r="J1302">
        <f t="shared" si="132"/>
        <v>0</v>
      </c>
      <c r="K1302">
        <f t="shared" si="132"/>
        <v>1</v>
      </c>
      <c r="L1302">
        <f t="shared" si="132"/>
        <v>0</v>
      </c>
      <c r="M1302">
        <f t="shared" si="132"/>
        <v>0</v>
      </c>
      <c r="N1302">
        <f t="shared" si="132"/>
        <v>0</v>
      </c>
      <c r="O1302">
        <f t="shared" si="132"/>
        <v>0</v>
      </c>
      <c r="P1302">
        <f t="shared" si="132"/>
        <v>0</v>
      </c>
      <c r="Q1302">
        <f t="shared" si="132"/>
        <v>0</v>
      </c>
      <c r="R1302">
        <v>0.65313428525726891</v>
      </c>
    </row>
    <row r="1303" spans="1:18" x14ac:dyDescent="0.3">
      <c r="A1303" s="1">
        <v>645</v>
      </c>
      <c r="B1303" s="1">
        <v>2014</v>
      </c>
      <c r="C1303" s="2">
        <v>0</v>
      </c>
      <c r="D1303" s="4">
        <v>0.53690470000000001</v>
      </c>
      <c r="E1303" s="4">
        <v>0.70948670000000003</v>
      </c>
      <c r="F1303" s="4">
        <v>6.29609E-2</v>
      </c>
      <c r="G1303" s="4">
        <v>13.18197</v>
      </c>
      <c r="H1303" s="4">
        <v>0.23680480000000001</v>
      </c>
      <c r="I1303">
        <f t="shared" si="132"/>
        <v>0</v>
      </c>
      <c r="J1303">
        <f t="shared" si="132"/>
        <v>0</v>
      </c>
      <c r="K1303">
        <f t="shared" si="132"/>
        <v>0</v>
      </c>
      <c r="L1303">
        <f t="shared" si="132"/>
        <v>0</v>
      </c>
      <c r="M1303">
        <f t="shared" si="132"/>
        <v>0</v>
      </c>
      <c r="N1303">
        <f t="shared" si="132"/>
        <v>0</v>
      </c>
      <c r="O1303">
        <f t="shared" si="132"/>
        <v>0</v>
      </c>
      <c r="P1303">
        <f t="shared" si="132"/>
        <v>0</v>
      </c>
      <c r="Q1303">
        <f t="shared" si="132"/>
        <v>1</v>
      </c>
      <c r="R1303">
        <v>0.65307255025296373</v>
      </c>
    </row>
    <row r="1304" spans="1:18" x14ac:dyDescent="0.3">
      <c r="A1304" s="1">
        <v>151</v>
      </c>
      <c r="B1304" s="1">
        <v>2012</v>
      </c>
      <c r="C1304" s="2">
        <v>0</v>
      </c>
      <c r="D1304" s="4">
        <v>-1.8431999999999999E-3</v>
      </c>
      <c r="E1304" s="4">
        <v>0.32800990000000002</v>
      </c>
      <c r="F1304" s="4">
        <v>3.3257700000000001E-2</v>
      </c>
      <c r="G1304" s="4">
        <v>0.78019070000000001</v>
      </c>
      <c r="H1304" s="4">
        <v>0.1300288</v>
      </c>
      <c r="I1304">
        <f t="shared" si="132"/>
        <v>0</v>
      </c>
      <c r="J1304">
        <f t="shared" si="132"/>
        <v>0</v>
      </c>
      <c r="K1304">
        <f t="shared" si="132"/>
        <v>0</v>
      </c>
      <c r="L1304">
        <f t="shared" si="132"/>
        <v>0</v>
      </c>
      <c r="M1304">
        <f t="shared" si="132"/>
        <v>0</v>
      </c>
      <c r="N1304">
        <f t="shared" si="132"/>
        <v>0</v>
      </c>
      <c r="O1304">
        <f t="shared" si="132"/>
        <v>1</v>
      </c>
      <c r="P1304">
        <f t="shared" si="132"/>
        <v>0</v>
      </c>
      <c r="Q1304">
        <f t="shared" si="132"/>
        <v>0</v>
      </c>
      <c r="R1304">
        <v>0.65291126137544275</v>
      </c>
    </row>
    <row r="1305" spans="1:18" x14ac:dyDescent="0.3">
      <c r="A1305" s="1">
        <v>379</v>
      </c>
      <c r="B1305" s="1">
        <v>2007</v>
      </c>
      <c r="C1305" s="2">
        <v>0</v>
      </c>
      <c r="D1305" s="4">
        <v>5.3953399999999999E-2</v>
      </c>
      <c r="E1305" s="4">
        <v>0.22147500000000001</v>
      </c>
      <c r="F1305" s="4">
        <v>5.9022499999999999E-2</v>
      </c>
      <c r="G1305" s="4">
        <v>1.3261579999999999</v>
      </c>
      <c r="H1305" s="4">
        <v>0.18914610000000001</v>
      </c>
      <c r="I1305">
        <f t="shared" si="132"/>
        <v>0</v>
      </c>
      <c r="J1305">
        <f t="shared" si="132"/>
        <v>1</v>
      </c>
      <c r="K1305">
        <f t="shared" si="132"/>
        <v>0</v>
      </c>
      <c r="L1305">
        <f t="shared" si="132"/>
        <v>0</v>
      </c>
      <c r="M1305">
        <f t="shared" si="132"/>
        <v>0</v>
      </c>
      <c r="N1305">
        <f t="shared" si="132"/>
        <v>0</v>
      </c>
      <c r="O1305">
        <f t="shared" si="132"/>
        <v>0</v>
      </c>
      <c r="P1305">
        <f t="shared" si="132"/>
        <v>0</v>
      </c>
      <c r="Q1305">
        <f t="shared" si="132"/>
        <v>0</v>
      </c>
      <c r="R1305">
        <v>0.65237715466293422</v>
      </c>
    </row>
    <row r="1306" spans="1:18" x14ac:dyDescent="0.3">
      <c r="A1306" s="1">
        <v>761</v>
      </c>
      <c r="B1306" s="1">
        <v>2006</v>
      </c>
      <c r="C1306" s="2">
        <v>0</v>
      </c>
      <c r="D1306" s="4">
        <v>0.12596640000000001</v>
      </c>
      <c r="E1306" s="4">
        <v>0.2041586</v>
      </c>
      <c r="F1306" s="4">
        <v>5.5144899999999997E-2</v>
      </c>
      <c r="G1306" s="4">
        <v>1.933079</v>
      </c>
      <c r="H1306" s="4">
        <v>0.30207990000000001</v>
      </c>
      <c r="I1306">
        <f t="shared" si="132"/>
        <v>1</v>
      </c>
      <c r="J1306">
        <f t="shared" si="132"/>
        <v>0</v>
      </c>
      <c r="K1306">
        <f t="shared" si="132"/>
        <v>0</v>
      </c>
      <c r="L1306">
        <f t="shared" si="132"/>
        <v>0</v>
      </c>
      <c r="M1306">
        <f t="shared" si="132"/>
        <v>0</v>
      </c>
      <c r="N1306">
        <f t="shared" si="132"/>
        <v>0</v>
      </c>
      <c r="O1306">
        <f t="shared" si="132"/>
        <v>0</v>
      </c>
      <c r="P1306">
        <f t="shared" si="132"/>
        <v>0</v>
      </c>
      <c r="Q1306">
        <f t="shared" si="132"/>
        <v>0</v>
      </c>
      <c r="R1306">
        <v>0.65235469053925776</v>
      </c>
    </row>
    <row r="1307" spans="1:18" x14ac:dyDescent="0.3">
      <c r="A1307" s="1">
        <v>413</v>
      </c>
      <c r="B1307" s="1">
        <v>2008</v>
      </c>
      <c r="C1307" s="2">
        <v>0</v>
      </c>
      <c r="D1307" s="4">
        <v>0.16530800000000001</v>
      </c>
      <c r="E1307" s="4">
        <v>0.66592689999999999</v>
      </c>
      <c r="F1307" s="4">
        <v>7.7961100000000005E-2</v>
      </c>
      <c r="G1307" s="4">
        <v>9.2584400000000002</v>
      </c>
      <c r="H1307" s="4">
        <v>0.27869840000000001</v>
      </c>
      <c r="I1307">
        <f t="shared" si="132"/>
        <v>0</v>
      </c>
      <c r="J1307">
        <f t="shared" si="132"/>
        <v>0</v>
      </c>
      <c r="K1307">
        <f t="shared" si="132"/>
        <v>1</v>
      </c>
      <c r="L1307">
        <f t="shared" si="132"/>
        <v>0</v>
      </c>
      <c r="M1307">
        <f t="shared" si="132"/>
        <v>0</v>
      </c>
      <c r="N1307">
        <f t="shared" si="132"/>
        <v>0</v>
      </c>
      <c r="O1307">
        <f t="shared" si="132"/>
        <v>0</v>
      </c>
      <c r="P1307">
        <f t="shared" si="132"/>
        <v>0</v>
      </c>
      <c r="Q1307">
        <f t="shared" si="132"/>
        <v>0</v>
      </c>
      <c r="R1307">
        <v>0.65211338870213809</v>
      </c>
    </row>
    <row r="1308" spans="1:18" x14ac:dyDescent="0.3">
      <c r="A1308" s="1">
        <v>448</v>
      </c>
      <c r="B1308" s="1">
        <v>2014</v>
      </c>
      <c r="C1308" s="2">
        <v>0</v>
      </c>
      <c r="D1308" s="4">
        <v>0.20351</v>
      </c>
      <c r="E1308" s="4">
        <v>0.2371085</v>
      </c>
      <c r="F1308" s="4">
        <v>5.2448000000000002E-2</v>
      </c>
      <c r="G1308" s="4">
        <v>1.3828020000000001</v>
      </c>
      <c r="H1308" s="4">
        <v>0.3007917</v>
      </c>
      <c r="I1308">
        <f t="shared" si="132"/>
        <v>0</v>
      </c>
      <c r="J1308">
        <f t="shared" si="132"/>
        <v>0</v>
      </c>
      <c r="K1308">
        <f t="shared" si="132"/>
        <v>0</v>
      </c>
      <c r="L1308">
        <f t="shared" si="132"/>
        <v>0</v>
      </c>
      <c r="M1308">
        <f t="shared" si="132"/>
        <v>0</v>
      </c>
      <c r="N1308">
        <f t="shared" si="132"/>
        <v>0</v>
      </c>
      <c r="O1308">
        <f t="shared" si="132"/>
        <v>0</v>
      </c>
      <c r="P1308">
        <f t="shared" si="132"/>
        <v>0</v>
      </c>
      <c r="Q1308">
        <f t="shared" si="132"/>
        <v>1</v>
      </c>
      <c r="R1308">
        <v>0.65150135725623681</v>
      </c>
    </row>
    <row r="1309" spans="1:18" x14ac:dyDescent="0.3">
      <c r="A1309" s="1">
        <v>585</v>
      </c>
      <c r="B1309" s="1">
        <v>2008</v>
      </c>
      <c r="C1309" s="2">
        <v>0</v>
      </c>
      <c r="D1309" s="4">
        <v>0.26650459999999998</v>
      </c>
      <c r="E1309" s="4">
        <v>0.4136532</v>
      </c>
      <c r="F1309" s="4">
        <v>4.1357400000000002E-2</v>
      </c>
      <c r="G1309" s="4">
        <v>1.0888720000000001</v>
      </c>
      <c r="H1309" s="4">
        <v>0.3011315</v>
      </c>
      <c r="I1309">
        <f t="shared" si="132"/>
        <v>0</v>
      </c>
      <c r="J1309">
        <f t="shared" si="132"/>
        <v>0</v>
      </c>
      <c r="K1309">
        <f t="shared" si="132"/>
        <v>1</v>
      </c>
      <c r="L1309">
        <f t="shared" si="132"/>
        <v>0</v>
      </c>
      <c r="M1309">
        <f t="shared" si="132"/>
        <v>0</v>
      </c>
      <c r="N1309">
        <f t="shared" si="132"/>
        <v>0</v>
      </c>
      <c r="O1309">
        <f t="shared" si="132"/>
        <v>0</v>
      </c>
      <c r="P1309">
        <f t="shared" si="132"/>
        <v>0</v>
      </c>
      <c r="Q1309">
        <f t="shared" si="132"/>
        <v>0</v>
      </c>
      <c r="R1309">
        <v>0.65146945864319494</v>
      </c>
    </row>
    <row r="1310" spans="1:18" x14ac:dyDescent="0.3">
      <c r="A1310" s="1">
        <v>104</v>
      </c>
      <c r="B1310" s="1">
        <v>2012</v>
      </c>
      <c r="C1310" s="2">
        <v>0</v>
      </c>
      <c r="D1310" s="4">
        <v>0.17663870000000001</v>
      </c>
      <c r="E1310" s="4">
        <v>0.14835979999999999</v>
      </c>
      <c r="F1310" s="4">
        <v>8.7635599999999994E-2</v>
      </c>
      <c r="G1310" s="4">
        <v>0.91290660000000001</v>
      </c>
      <c r="H1310" s="4">
        <v>0.1987921</v>
      </c>
      <c r="I1310">
        <f t="shared" si="132"/>
        <v>0</v>
      </c>
      <c r="J1310">
        <f t="shared" si="132"/>
        <v>0</v>
      </c>
      <c r="K1310">
        <f t="shared" si="132"/>
        <v>0</v>
      </c>
      <c r="L1310">
        <f t="shared" si="132"/>
        <v>0</v>
      </c>
      <c r="M1310">
        <f t="shared" si="132"/>
        <v>0</v>
      </c>
      <c r="N1310">
        <f t="shared" si="132"/>
        <v>0</v>
      </c>
      <c r="O1310">
        <f t="shared" si="132"/>
        <v>1</v>
      </c>
      <c r="P1310">
        <f t="shared" si="132"/>
        <v>0</v>
      </c>
      <c r="Q1310">
        <f t="shared" si="132"/>
        <v>0</v>
      </c>
      <c r="R1310">
        <v>0.65140599734812243</v>
      </c>
    </row>
    <row r="1311" spans="1:18" x14ac:dyDescent="0.3">
      <c r="A1311" s="1">
        <v>396</v>
      </c>
      <c r="B1311" s="1">
        <v>2008</v>
      </c>
      <c r="C1311" s="2">
        <v>0</v>
      </c>
      <c r="D1311" s="4">
        <v>0.25389499999999998</v>
      </c>
      <c r="E1311" s="4">
        <v>0.39157609999999998</v>
      </c>
      <c r="F1311" s="4">
        <v>2.98397E-2</v>
      </c>
      <c r="G1311" s="4">
        <v>1.136649</v>
      </c>
      <c r="H1311" s="4">
        <v>0.2288541</v>
      </c>
      <c r="I1311">
        <f t="shared" si="132"/>
        <v>0</v>
      </c>
      <c r="J1311">
        <f t="shared" si="132"/>
        <v>0</v>
      </c>
      <c r="K1311">
        <f t="shared" si="132"/>
        <v>1</v>
      </c>
      <c r="L1311">
        <f t="shared" si="132"/>
        <v>0</v>
      </c>
      <c r="M1311">
        <f t="shared" si="132"/>
        <v>0</v>
      </c>
      <c r="N1311">
        <f t="shared" si="132"/>
        <v>0</v>
      </c>
      <c r="O1311">
        <f t="shared" si="132"/>
        <v>0</v>
      </c>
      <c r="P1311">
        <f t="shared" si="132"/>
        <v>0</v>
      </c>
      <c r="Q1311">
        <f t="shared" si="132"/>
        <v>0</v>
      </c>
      <c r="R1311">
        <v>0.65120464813928658</v>
      </c>
    </row>
    <row r="1312" spans="1:18" x14ac:dyDescent="0.3">
      <c r="A1312" s="1">
        <v>127</v>
      </c>
      <c r="B1312" s="1">
        <v>2009</v>
      </c>
      <c r="C1312" s="2">
        <v>0</v>
      </c>
      <c r="D1312" s="4">
        <v>8.2926100000000003E-2</v>
      </c>
      <c r="E1312" s="4">
        <v>-1.50831E-2</v>
      </c>
      <c r="F1312" s="4">
        <v>7.4019100000000004E-2</v>
      </c>
      <c r="G1312" s="4">
        <v>0.4641229</v>
      </c>
      <c r="H1312" s="4">
        <v>0.1819924</v>
      </c>
      <c r="I1312">
        <f t="shared" ref="I1312:Q1321" si="133">IF($B1312=I$1, 1, 0)</f>
        <v>0</v>
      </c>
      <c r="J1312">
        <f t="shared" si="133"/>
        <v>0</v>
      </c>
      <c r="K1312">
        <f t="shared" si="133"/>
        <v>0</v>
      </c>
      <c r="L1312">
        <f t="shared" si="133"/>
        <v>1</v>
      </c>
      <c r="M1312">
        <f t="shared" si="133"/>
        <v>0</v>
      </c>
      <c r="N1312">
        <f t="shared" si="133"/>
        <v>0</v>
      </c>
      <c r="O1312">
        <f t="shared" si="133"/>
        <v>0</v>
      </c>
      <c r="P1312">
        <f t="shared" si="133"/>
        <v>0</v>
      </c>
      <c r="Q1312">
        <f t="shared" si="133"/>
        <v>0</v>
      </c>
      <c r="R1312">
        <v>0.65090496505887796</v>
      </c>
    </row>
    <row r="1313" spans="1:18" x14ac:dyDescent="0.3">
      <c r="A1313" s="1">
        <v>548</v>
      </c>
      <c r="B1313" s="1">
        <v>2008</v>
      </c>
      <c r="C1313" s="2">
        <v>0</v>
      </c>
      <c r="D1313" s="4">
        <v>9.7487000000000004E-2</v>
      </c>
      <c r="E1313" s="4">
        <v>0.19535079999999999</v>
      </c>
      <c r="F1313" s="4">
        <v>5.5049099999999997E-2</v>
      </c>
      <c r="G1313" s="4">
        <v>1.05365</v>
      </c>
      <c r="H1313" s="4">
        <v>0.21318239999999999</v>
      </c>
      <c r="I1313">
        <f t="shared" si="133"/>
        <v>0</v>
      </c>
      <c r="J1313">
        <f t="shared" si="133"/>
        <v>0</v>
      </c>
      <c r="K1313">
        <f t="shared" si="133"/>
        <v>1</v>
      </c>
      <c r="L1313">
        <f t="shared" si="133"/>
        <v>0</v>
      </c>
      <c r="M1313">
        <f t="shared" si="133"/>
        <v>0</v>
      </c>
      <c r="N1313">
        <f t="shared" si="133"/>
        <v>0</v>
      </c>
      <c r="O1313">
        <f t="shared" si="133"/>
        <v>0</v>
      </c>
      <c r="P1313">
        <f t="shared" si="133"/>
        <v>0</v>
      </c>
      <c r="Q1313">
        <f t="shared" si="133"/>
        <v>0</v>
      </c>
      <c r="R1313">
        <v>0.65085103672574107</v>
      </c>
    </row>
    <row r="1314" spans="1:18" x14ac:dyDescent="0.3">
      <c r="A1314" s="1">
        <v>313</v>
      </c>
      <c r="B1314" s="1">
        <v>2009</v>
      </c>
      <c r="C1314" s="2">
        <v>0</v>
      </c>
      <c r="D1314" s="4">
        <v>0.45609559999999999</v>
      </c>
      <c r="E1314" s="4">
        <v>0.53508489999999997</v>
      </c>
      <c r="F1314" s="4">
        <v>4.9326599999999998E-2</v>
      </c>
      <c r="G1314" s="4">
        <v>1.1028210000000001</v>
      </c>
      <c r="H1314" s="4">
        <v>0.1623801</v>
      </c>
      <c r="I1314">
        <f t="shared" si="133"/>
        <v>0</v>
      </c>
      <c r="J1314">
        <f t="shared" si="133"/>
        <v>0</v>
      </c>
      <c r="K1314">
        <f t="shared" si="133"/>
        <v>0</v>
      </c>
      <c r="L1314">
        <f t="shared" si="133"/>
        <v>1</v>
      </c>
      <c r="M1314">
        <f t="shared" si="133"/>
        <v>0</v>
      </c>
      <c r="N1314">
        <f t="shared" si="133"/>
        <v>0</v>
      </c>
      <c r="O1314">
        <f t="shared" si="133"/>
        <v>0</v>
      </c>
      <c r="P1314">
        <f t="shared" si="133"/>
        <v>0</v>
      </c>
      <c r="Q1314">
        <f t="shared" si="133"/>
        <v>0</v>
      </c>
      <c r="R1314">
        <v>0.65072663793367158</v>
      </c>
    </row>
    <row r="1315" spans="1:18" x14ac:dyDescent="0.3">
      <c r="A1315" s="1">
        <v>604</v>
      </c>
      <c r="B1315" s="1">
        <v>2010</v>
      </c>
      <c r="C1315" s="2">
        <v>0</v>
      </c>
      <c r="D1315" s="4">
        <v>0.1442262</v>
      </c>
      <c r="E1315" s="4">
        <v>0.14507890000000001</v>
      </c>
      <c r="F1315" s="4">
        <v>2.6510599999999999E-2</v>
      </c>
      <c r="G1315" s="4">
        <v>1.518861</v>
      </c>
      <c r="H1315" s="4">
        <v>0.22311329999999999</v>
      </c>
      <c r="I1315">
        <f t="shared" si="133"/>
        <v>0</v>
      </c>
      <c r="J1315">
        <f t="shared" si="133"/>
        <v>0</v>
      </c>
      <c r="K1315">
        <f t="shared" si="133"/>
        <v>0</v>
      </c>
      <c r="L1315">
        <f t="shared" si="133"/>
        <v>0</v>
      </c>
      <c r="M1315">
        <f t="shared" si="133"/>
        <v>1</v>
      </c>
      <c r="N1315">
        <f t="shared" si="133"/>
        <v>0</v>
      </c>
      <c r="O1315">
        <f t="shared" si="133"/>
        <v>0</v>
      </c>
      <c r="P1315">
        <f t="shared" si="133"/>
        <v>0</v>
      </c>
      <c r="Q1315">
        <f t="shared" si="133"/>
        <v>0</v>
      </c>
      <c r="R1315">
        <v>0.65057537710343971</v>
      </c>
    </row>
    <row r="1316" spans="1:18" x14ac:dyDescent="0.3">
      <c r="A1316" s="1">
        <v>331</v>
      </c>
      <c r="B1316" s="1">
        <v>2007</v>
      </c>
      <c r="C1316" s="2">
        <v>0</v>
      </c>
      <c r="D1316" s="4">
        <v>0.2824933</v>
      </c>
      <c r="E1316" s="4">
        <v>0.5920202</v>
      </c>
      <c r="F1316" s="4">
        <v>6.3426800000000005E-2</v>
      </c>
      <c r="G1316" s="4">
        <v>9.766788</v>
      </c>
      <c r="H1316" s="4">
        <v>0.29029060000000001</v>
      </c>
      <c r="I1316">
        <f t="shared" si="133"/>
        <v>0</v>
      </c>
      <c r="J1316">
        <f t="shared" si="133"/>
        <v>1</v>
      </c>
      <c r="K1316">
        <f t="shared" si="133"/>
        <v>0</v>
      </c>
      <c r="L1316">
        <f t="shared" si="133"/>
        <v>0</v>
      </c>
      <c r="M1316">
        <f t="shared" si="133"/>
        <v>0</v>
      </c>
      <c r="N1316">
        <f t="shared" si="133"/>
        <v>0</v>
      </c>
      <c r="O1316">
        <f t="shared" si="133"/>
        <v>0</v>
      </c>
      <c r="P1316">
        <f t="shared" si="133"/>
        <v>0</v>
      </c>
      <c r="Q1316">
        <f t="shared" si="133"/>
        <v>0</v>
      </c>
      <c r="R1316">
        <v>0.65025127987172238</v>
      </c>
    </row>
    <row r="1317" spans="1:18" x14ac:dyDescent="0.3">
      <c r="A1317" s="1">
        <v>100</v>
      </c>
      <c r="B1317" s="1">
        <v>2013</v>
      </c>
      <c r="C1317" s="2">
        <v>0</v>
      </c>
      <c r="D1317" s="4">
        <v>2.6060900000000001E-2</v>
      </c>
      <c r="E1317" s="4">
        <v>0.28777419999999998</v>
      </c>
      <c r="F1317" s="4">
        <v>5.3037899999999999E-2</v>
      </c>
      <c r="G1317" s="4">
        <v>3.0221469999999999</v>
      </c>
      <c r="H1317" s="4">
        <v>0.25141419999999998</v>
      </c>
      <c r="I1317">
        <f t="shared" si="133"/>
        <v>0</v>
      </c>
      <c r="J1317">
        <f t="shared" si="133"/>
        <v>0</v>
      </c>
      <c r="K1317">
        <f t="shared" si="133"/>
        <v>0</v>
      </c>
      <c r="L1317">
        <f t="shared" si="133"/>
        <v>0</v>
      </c>
      <c r="M1317">
        <f t="shared" si="133"/>
        <v>0</v>
      </c>
      <c r="N1317">
        <f t="shared" si="133"/>
        <v>0</v>
      </c>
      <c r="O1317">
        <f t="shared" si="133"/>
        <v>0</v>
      </c>
      <c r="P1317">
        <f t="shared" si="133"/>
        <v>1</v>
      </c>
      <c r="Q1317">
        <f t="shared" si="133"/>
        <v>0</v>
      </c>
      <c r="R1317">
        <v>0.65022888747997154</v>
      </c>
    </row>
    <row r="1318" spans="1:18" x14ac:dyDescent="0.3">
      <c r="A1318" s="1">
        <v>56</v>
      </c>
      <c r="B1318" s="1">
        <v>2012</v>
      </c>
      <c r="C1318" s="2">
        <v>0</v>
      </c>
      <c r="D1318" s="4">
        <v>0.26958130000000002</v>
      </c>
      <c r="E1318" s="4">
        <v>2.9142100000000001E-2</v>
      </c>
      <c r="F1318" s="4">
        <v>4.7929399999999997E-2</v>
      </c>
      <c r="G1318" s="4">
        <v>3.6360779999999999</v>
      </c>
      <c r="H1318" s="4">
        <v>0.23490730000000001</v>
      </c>
      <c r="I1318">
        <f t="shared" si="133"/>
        <v>0</v>
      </c>
      <c r="J1318">
        <f t="shared" si="133"/>
        <v>0</v>
      </c>
      <c r="K1318">
        <f t="shared" si="133"/>
        <v>0</v>
      </c>
      <c r="L1318">
        <f t="shared" si="133"/>
        <v>0</v>
      </c>
      <c r="M1318">
        <f t="shared" si="133"/>
        <v>0</v>
      </c>
      <c r="N1318">
        <f t="shared" si="133"/>
        <v>0</v>
      </c>
      <c r="O1318">
        <f t="shared" si="133"/>
        <v>1</v>
      </c>
      <c r="P1318">
        <f t="shared" si="133"/>
        <v>0</v>
      </c>
      <c r="Q1318">
        <f t="shared" si="133"/>
        <v>0</v>
      </c>
      <c r="R1318">
        <v>0.64997155153559716</v>
      </c>
    </row>
    <row r="1319" spans="1:18" x14ac:dyDescent="0.3">
      <c r="A1319" s="1">
        <v>372</v>
      </c>
      <c r="B1319" s="1">
        <v>2009</v>
      </c>
      <c r="C1319" s="2">
        <v>0</v>
      </c>
      <c r="D1319" s="4">
        <v>0.2752753</v>
      </c>
      <c r="E1319" s="4">
        <v>2.07496E-2</v>
      </c>
      <c r="F1319" s="4">
        <v>5.0813400000000002E-2</v>
      </c>
      <c r="G1319" s="4">
        <v>0.26784839999999999</v>
      </c>
      <c r="H1319" s="4">
        <v>0.47716239999999999</v>
      </c>
      <c r="I1319">
        <f t="shared" si="133"/>
        <v>0</v>
      </c>
      <c r="J1319">
        <f t="shared" si="133"/>
        <v>0</v>
      </c>
      <c r="K1319">
        <f t="shared" si="133"/>
        <v>0</v>
      </c>
      <c r="L1319">
        <f t="shared" si="133"/>
        <v>1</v>
      </c>
      <c r="M1319">
        <f t="shared" si="133"/>
        <v>0</v>
      </c>
      <c r="N1319">
        <f t="shared" si="133"/>
        <v>0</v>
      </c>
      <c r="O1319">
        <f t="shared" si="133"/>
        <v>0</v>
      </c>
      <c r="P1319">
        <f t="shared" si="133"/>
        <v>0</v>
      </c>
      <c r="Q1319">
        <f t="shared" si="133"/>
        <v>0</v>
      </c>
      <c r="R1319">
        <v>0.64983444275899782</v>
      </c>
    </row>
    <row r="1320" spans="1:18" x14ac:dyDescent="0.3">
      <c r="A1320" s="1">
        <v>93</v>
      </c>
      <c r="B1320" s="1">
        <v>2006</v>
      </c>
      <c r="C1320" s="2">
        <v>0</v>
      </c>
      <c r="D1320" s="4">
        <v>2.9645500000000002E-2</v>
      </c>
      <c r="E1320" s="4">
        <v>0.35654400000000003</v>
      </c>
      <c r="F1320" s="4">
        <v>6.5884899999999996E-2</v>
      </c>
      <c r="G1320" s="4">
        <v>0.38149359999999999</v>
      </c>
      <c r="H1320" s="4">
        <v>0.97301199999999999</v>
      </c>
      <c r="I1320">
        <f t="shared" si="133"/>
        <v>1</v>
      </c>
      <c r="J1320">
        <f t="shared" si="133"/>
        <v>0</v>
      </c>
      <c r="K1320">
        <f t="shared" si="133"/>
        <v>0</v>
      </c>
      <c r="L1320">
        <f t="shared" si="133"/>
        <v>0</v>
      </c>
      <c r="M1320">
        <f t="shared" si="133"/>
        <v>0</v>
      </c>
      <c r="N1320">
        <f t="shared" si="133"/>
        <v>0</v>
      </c>
      <c r="O1320">
        <f t="shared" si="133"/>
        <v>0</v>
      </c>
      <c r="P1320">
        <f t="shared" si="133"/>
        <v>0</v>
      </c>
      <c r="Q1320">
        <f t="shared" si="133"/>
        <v>0</v>
      </c>
      <c r="R1320">
        <v>0.64962631709373087</v>
      </c>
    </row>
    <row r="1321" spans="1:18" x14ac:dyDescent="0.3">
      <c r="A1321" s="1">
        <v>129</v>
      </c>
      <c r="B1321" s="1">
        <v>2005</v>
      </c>
      <c r="C1321" s="2">
        <v>0</v>
      </c>
      <c r="D1321" s="4">
        <v>-2.0562500000000001E-2</v>
      </c>
      <c r="E1321" s="4">
        <v>0.44749040000000001</v>
      </c>
      <c r="F1321" s="4">
        <v>1.8852000000000001E-3</v>
      </c>
      <c r="G1321" s="4">
        <v>1.736988</v>
      </c>
      <c r="H1321" s="4">
        <v>0.25331769999999998</v>
      </c>
      <c r="I1321">
        <f t="shared" si="133"/>
        <v>0</v>
      </c>
      <c r="J1321">
        <f t="shared" si="133"/>
        <v>0</v>
      </c>
      <c r="K1321">
        <f t="shared" si="133"/>
        <v>0</v>
      </c>
      <c r="L1321">
        <f t="shared" si="133"/>
        <v>0</v>
      </c>
      <c r="M1321">
        <f t="shared" si="133"/>
        <v>0</v>
      </c>
      <c r="N1321">
        <f t="shared" si="133"/>
        <v>0</v>
      </c>
      <c r="O1321">
        <f t="shared" si="133"/>
        <v>0</v>
      </c>
      <c r="P1321">
        <f t="shared" si="133"/>
        <v>0</v>
      </c>
      <c r="Q1321">
        <f t="shared" si="133"/>
        <v>0</v>
      </c>
      <c r="R1321">
        <v>0.64944985492593033</v>
      </c>
    </row>
    <row r="1322" spans="1:18" x14ac:dyDescent="0.3">
      <c r="A1322" s="1">
        <v>440</v>
      </c>
      <c r="B1322" s="1">
        <v>2013</v>
      </c>
      <c r="C1322" s="2">
        <v>0</v>
      </c>
      <c r="D1322" s="4">
        <v>-6.7945000000000002E-3</v>
      </c>
      <c r="E1322" s="4">
        <v>0.17633080000000001</v>
      </c>
      <c r="F1322" s="4">
        <v>2.66185E-2</v>
      </c>
      <c r="G1322" s="4">
        <v>0.75211479999999997</v>
      </c>
      <c r="H1322" s="4">
        <v>0.101439</v>
      </c>
      <c r="I1322">
        <f t="shared" ref="I1322:Q1331" si="134">IF($B1322=I$1, 1, 0)</f>
        <v>0</v>
      </c>
      <c r="J1322">
        <f t="shared" si="134"/>
        <v>0</v>
      </c>
      <c r="K1322">
        <f t="shared" si="134"/>
        <v>0</v>
      </c>
      <c r="L1322">
        <f t="shared" si="134"/>
        <v>0</v>
      </c>
      <c r="M1322">
        <f t="shared" si="134"/>
        <v>0</v>
      </c>
      <c r="N1322">
        <f t="shared" si="134"/>
        <v>0</v>
      </c>
      <c r="O1322">
        <f t="shared" si="134"/>
        <v>0</v>
      </c>
      <c r="P1322">
        <f t="shared" si="134"/>
        <v>1</v>
      </c>
      <c r="Q1322">
        <f t="shared" si="134"/>
        <v>0</v>
      </c>
      <c r="R1322">
        <v>0.64937086449559467</v>
      </c>
    </row>
    <row r="1323" spans="1:18" x14ac:dyDescent="0.3">
      <c r="A1323" s="1">
        <v>253</v>
      </c>
      <c r="B1323" s="1">
        <v>2010</v>
      </c>
      <c r="C1323" s="2">
        <v>0</v>
      </c>
      <c r="D1323" s="4">
        <v>0.31571110000000002</v>
      </c>
      <c r="E1323" s="4">
        <v>0.86210229999999999</v>
      </c>
      <c r="F1323" s="4">
        <v>4.8239799999999999E-2</v>
      </c>
      <c r="G1323" s="4">
        <v>1.738958</v>
      </c>
      <c r="H1323" s="4">
        <v>0.21790470000000001</v>
      </c>
      <c r="I1323">
        <f t="shared" si="134"/>
        <v>0</v>
      </c>
      <c r="J1323">
        <f t="shared" si="134"/>
        <v>0</v>
      </c>
      <c r="K1323">
        <f t="shared" si="134"/>
        <v>0</v>
      </c>
      <c r="L1323">
        <f t="shared" si="134"/>
        <v>0</v>
      </c>
      <c r="M1323">
        <f t="shared" si="134"/>
        <v>1</v>
      </c>
      <c r="N1323">
        <f t="shared" si="134"/>
        <v>0</v>
      </c>
      <c r="O1323">
        <f t="shared" si="134"/>
        <v>0</v>
      </c>
      <c r="P1323">
        <f t="shared" si="134"/>
        <v>0</v>
      </c>
      <c r="Q1323">
        <f t="shared" si="134"/>
        <v>0</v>
      </c>
      <c r="R1323">
        <v>0.64900942609270962</v>
      </c>
    </row>
    <row r="1324" spans="1:18" x14ac:dyDescent="0.3">
      <c r="A1324" s="1">
        <v>470</v>
      </c>
      <c r="B1324" s="1">
        <v>2006</v>
      </c>
      <c r="C1324" s="2">
        <v>0</v>
      </c>
      <c r="D1324" s="4">
        <v>3.4916599999999999E-2</v>
      </c>
      <c r="E1324" s="4">
        <v>4.8678899999999997E-2</v>
      </c>
      <c r="F1324" s="4">
        <v>6.0071800000000002E-2</v>
      </c>
      <c r="G1324" s="4">
        <v>1.054584</v>
      </c>
      <c r="H1324" s="4">
        <v>0.1517636</v>
      </c>
      <c r="I1324">
        <f t="shared" si="134"/>
        <v>1</v>
      </c>
      <c r="J1324">
        <f t="shared" si="134"/>
        <v>0</v>
      </c>
      <c r="K1324">
        <f t="shared" si="134"/>
        <v>0</v>
      </c>
      <c r="L1324">
        <f t="shared" si="134"/>
        <v>0</v>
      </c>
      <c r="M1324">
        <f t="shared" si="134"/>
        <v>0</v>
      </c>
      <c r="N1324">
        <f t="shared" si="134"/>
        <v>0</v>
      </c>
      <c r="O1324">
        <f t="shared" si="134"/>
        <v>0</v>
      </c>
      <c r="P1324">
        <f t="shared" si="134"/>
        <v>0</v>
      </c>
      <c r="Q1324">
        <f t="shared" si="134"/>
        <v>0</v>
      </c>
      <c r="R1324">
        <v>0.64867593750311558</v>
      </c>
    </row>
    <row r="1325" spans="1:18" x14ac:dyDescent="0.3">
      <c r="A1325" s="1">
        <v>335</v>
      </c>
      <c r="B1325" s="1">
        <v>2005</v>
      </c>
      <c r="C1325" s="2">
        <v>0</v>
      </c>
      <c r="D1325" s="4">
        <v>0.38643179999999999</v>
      </c>
      <c r="E1325" s="4">
        <v>0.246837</v>
      </c>
      <c r="F1325" s="4">
        <v>4.5046000000000003E-2</v>
      </c>
      <c r="G1325" s="4">
        <v>0.29635489999999998</v>
      </c>
      <c r="H1325" s="4">
        <v>0.71106740000000002</v>
      </c>
      <c r="I1325">
        <f t="shared" si="134"/>
        <v>0</v>
      </c>
      <c r="J1325">
        <f t="shared" si="134"/>
        <v>0</v>
      </c>
      <c r="K1325">
        <f t="shared" si="134"/>
        <v>0</v>
      </c>
      <c r="L1325">
        <f t="shared" si="134"/>
        <v>0</v>
      </c>
      <c r="M1325">
        <f t="shared" si="134"/>
        <v>0</v>
      </c>
      <c r="N1325">
        <f t="shared" si="134"/>
        <v>0</v>
      </c>
      <c r="O1325">
        <f t="shared" si="134"/>
        <v>0</v>
      </c>
      <c r="P1325">
        <f t="shared" si="134"/>
        <v>0</v>
      </c>
      <c r="Q1325">
        <f t="shared" si="134"/>
        <v>0</v>
      </c>
      <c r="R1325">
        <v>0.6485713310800082</v>
      </c>
    </row>
    <row r="1326" spans="1:18" x14ac:dyDescent="0.3">
      <c r="A1326" s="1">
        <v>318</v>
      </c>
      <c r="B1326" s="1">
        <v>2009</v>
      </c>
      <c r="C1326" s="2">
        <v>0</v>
      </c>
      <c r="D1326" s="4">
        <v>-6.7319999999999999E-4</v>
      </c>
      <c r="E1326" s="4">
        <v>0.16428019999999999</v>
      </c>
      <c r="F1326" s="4">
        <v>5.2905099999999997E-2</v>
      </c>
      <c r="G1326" s="4">
        <v>5.0348119999999996</v>
      </c>
      <c r="H1326" s="4">
        <v>0.10620350000000001</v>
      </c>
      <c r="I1326">
        <f t="shared" si="134"/>
        <v>0</v>
      </c>
      <c r="J1326">
        <f t="shared" si="134"/>
        <v>0</v>
      </c>
      <c r="K1326">
        <f t="shared" si="134"/>
        <v>0</v>
      </c>
      <c r="L1326">
        <f t="shared" si="134"/>
        <v>1</v>
      </c>
      <c r="M1326">
        <f t="shared" si="134"/>
        <v>0</v>
      </c>
      <c r="N1326">
        <f t="shared" si="134"/>
        <v>0</v>
      </c>
      <c r="O1326">
        <f t="shared" si="134"/>
        <v>0</v>
      </c>
      <c r="P1326">
        <f t="shared" si="134"/>
        <v>0</v>
      </c>
      <c r="Q1326">
        <f t="shared" si="134"/>
        <v>0</v>
      </c>
      <c r="R1326">
        <v>0.6485369494383858</v>
      </c>
    </row>
    <row r="1327" spans="1:18" x14ac:dyDescent="0.3">
      <c r="A1327" s="1">
        <v>544</v>
      </c>
      <c r="B1327" s="1">
        <v>2014</v>
      </c>
      <c r="C1327" s="2">
        <v>0</v>
      </c>
      <c r="D1327" s="4">
        <v>0.47619650000000002</v>
      </c>
      <c r="E1327" s="4">
        <v>9.5269000000000006E-2</v>
      </c>
      <c r="F1327" s="4">
        <v>3.6077900000000003E-2</v>
      </c>
      <c r="G1327" s="4">
        <v>1.3095129999999999</v>
      </c>
      <c r="H1327" s="4">
        <v>0.35906739999999998</v>
      </c>
      <c r="I1327">
        <f t="shared" si="134"/>
        <v>0</v>
      </c>
      <c r="J1327">
        <f t="shared" si="134"/>
        <v>0</v>
      </c>
      <c r="K1327">
        <f t="shared" si="134"/>
        <v>0</v>
      </c>
      <c r="L1327">
        <f t="shared" si="134"/>
        <v>0</v>
      </c>
      <c r="M1327">
        <f t="shared" si="134"/>
        <v>0</v>
      </c>
      <c r="N1327">
        <f t="shared" si="134"/>
        <v>0</v>
      </c>
      <c r="O1327">
        <f t="shared" si="134"/>
        <v>0</v>
      </c>
      <c r="P1327">
        <f t="shared" si="134"/>
        <v>0</v>
      </c>
      <c r="Q1327">
        <f t="shared" si="134"/>
        <v>1</v>
      </c>
      <c r="R1327">
        <v>0.6483157298879807</v>
      </c>
    </row>
    <row r="1328" spans="1:18" x14ac:dyDescent="0.3">
      <c r="A1328" s="1">
        <v>468</v>
      </c>
      <c r="B1328" s="1">
        <v>2014</v>
      </c>
      <c r="C1328" s="2">
        <v>0</v>
      </c>
      <c r="D1328" s="4">
        <v>0.14020650000000001</v>
      </c>
      <c r="E1328" s="4">
        <v>0.21907740000000001</v>
      </c>
      <c r="F1328" s="4">
        <v>3.3387E-2</v>
      </c>
      <c r="G1328" s="4">
        <v>1.25196</v>
      </c>
      <c r="H1328" s="4">
        <v>0.32675179999999998</v>
      </c>
      <c r="I1328">
        <f t="shared" si="134"/>
        <v>0</v>
      </c>
      <c r="J1328">
        <f t="shared" si="134"/>
        <v>0</v>
      </c>
      <c r="K1328">
        <f t="shared" si="134"/>
        <v>0</v>
      </c>
      <c r="L1328">
        <f t="shared" si="134"/>
        <v>0</v>
      </c>
      <c r="M1328">
        <f t="shared" si="134"/>
        <v>0</v>
      </c>
      <c r="N1328">
        <f t="shared" si="134"/>
        <v>0</v>
      </c>
      <c r="O1328">
        <f t="shared" si="134"/>
        <v>0</v>
      </c>
      <c r="P1328">
        <f t="shared" si="134"/>
        <v>0</v>
      </c>
      <c r="Q1328">
        <f t="shared" si="134"/>
        <v>1</v>
      </c>
      <c r="R1328">
        <v>0.64830329606382786</v>
      </c>
    </row>
    <row r="1329" spans="1:18" x14ac:dyDescent="0.3">
      <c r="A1329" s="1">
        <v>631</v>
      </c>
      <c r="B1329" s="1">
        <v>2010</v>
      </c>
      <c r="C1329" s="2">
        <v>0</v>
      </c>
      <c r="D1329" s="4">
        <v>-7.5242500000000004E-2</v>
      </c>
      <c r="E1329" s="4">
        <v>0.1884807</v>
      </c>
      <c r="F1329" s="4">
        <v>4.76327E-2</v>
      </c>
      <c r="G1329" s="4">
        <v>0.36953770000000002</v>
      </c>
      <c r="H1329" s="4">
        <v>0.27838220000000002</v>
      </c>
      <c r="I1329">
        <f t="shared" si="134"/>
        <v>0</v>
      </c>
      <c r="J1329">
        <f t="shared" si="134"/>
        <v>0</v>
      </c>
      <c r="K1329">
        <f t="shared" si="134"/>
        <v>0</v>
      </c>
      <c r="L1329">
        <f t="shared" si="134"/>
        <v>0</v>
      </c>
      <c r="M1329">
        <f t="shared" si="134"/>
        <v>1</v>
      </c>
      <c r="N1329">
        <f t="shared" si="134"/>
        <v>0</v>
      </c>
      <c r="O1329">
        <f t="shared" si="134"/>
        <v>0</v>
      </c>
      <c r="P1329">
        <f t="shared" si="134"/>
        <v>0</v>
      </c>
      <c r="Q1329">
        <f t="shared" si="134"/>
        <v>0</v>
      </c>
      <c r="R1329">
        <v>0.64810623750020235</v>
      </c>
    </row>
    <row r="1330" spans="1:18" x14ac:dyDescent="0.3">
      <c r="A1330" s="1">
        <v>295</v>
      </c>
      <c r="B1330" s="1">
        <v>2014</v>
      </c>
      <c r="C1330" s="2">
        <v>0</v>
      </c>
      <c r="D1330" s="4">
        <v>0.1577144</v>
      </c>
      <c r="E1330" s="4">
        <v>-0.25539499999999998</v>
      </c>
      <c r="F1330" s="4">
        <v>7.6363299999999995E-2</v>
      </c>
      <c r="G1330" s="4">
        <v>0.71583479999999999</v>
      </c>
      <c r="H1330" s="4">
        <v>0.34753899999999999</v>
      </c>
      <c r="I1330">
        <f t="shared" si="134"/>
        <v>0</v>
      </c>
      <c r="J1330">
        <f t="shared" si="134"/>
        <v>0</v>
      </c>
      <c r="K1330">
        <f t="shared" si="134"/>
        <v>0</v>
      </c>
      <c r="L1330">
        <f t="shared" si="134"/>
        <v>0</v>
      </c>
      <c r="M1330">
        <f t="shared" si="134"/>
        <v>0</v>
      </c>
      <c r="N1330">
        <f t="shared" si="134"/>
        <v>0</v>
      </c>
      <c r="O1330">
        <f t="shared" si="134"/>
        <v>0</v>
      </c>
      <c r="P1330">
        <f t="shared" si="134"/>
        <v>0</v>
      </c>
      <c r="Q1330">
        <f t="shared" si="134"/>
        <v>1</v>
      </c>
      <c r="R1330">
        <v>0.64804110582482399</v>
      </c>
    </row>
    <row r="1331" spans="1:18" x14ac:dyDescent="0.3">
      <c r="A1331" s="1">
        <v>33</v>
      </c>
      <c r="B1331" s="1">
        <v>2013</v>
      </c>
      <c r="C1331" s="2">
        <v>0</v>
      </c>
      <c r="D1331" s="4">
        <v>5.9807800000000001E-2</v>
      </c>
      <c r="E1331" s="4">
        <v>-0.27150299999999999</v>
      </c>
      <c r="F1331" s="4">
        <v>4.14647E-2</v>
      </c>
      <c r="G1331" s="4">
        <v>0.50349279999999996</v>
      </c>
      <c r="H1331" s="4">
        <v>0.20178869999999999</v>
      </c>
      <c r="I1331">
        <f t="shared" si="134"/>
        <v>0</v>
      </c>
      <c r="J1331">
        <f t="shared" si="134"/>
        <v>0</v>
      </c>
      <c r="K1331">
        <f t="shared" si="134"/>
        <v>0</v>
      </c>
      <c r="L1331">
        <f t="shared" si="134"/>
        <v>0</v>
      </c>
      <c r="M1331">
        <f t="shared" si="134"/>
        <v>0</v>
      </c>
      <c r="N1331">
        <f t="shared" si="134"/>
        <v>0</v>
      </c>
      <c r="O1331">
        <f t="shared" si="134"/>
        <v>0</v>
      </c>
      <c r="P1331">
        <f t="shared" si="134"/>
        <v>1</v>
      </c>
      <c r="Q1331">
        <f t="shared" si="134"/>
        <v>0</v>
      </c>
      <c r="R1331">
        <v>0.64766094048420342</v>
      </c>
    </row>
    <row r="1332" spans="1:18" x14ac:dyDescent="0.3">
      <c r="A1332" s="1">
        <v>464</v>
      </c>
      <c r="B1332" s="1">
        <v>2008</v>
      </c>
      <c r="C1332" s="2">
        <v>0</v>
      </c>
      <c r="D1332" s="4">
        <v>0.34093309999999999</v>
      </c>
      <c r="E1332" s="4">
        <v>-4.9398600000000001E-2</v>
      </c>
      <c r="F1332" s="4">
        <v>7.4256799999999998E-2</v>
      </c>
      <c r="G1332" s="4">
        <v>0.59813989999999995</v>
      </c>
      <c r="H1332" s="4">
        <v>0.31574180000000002</v>
      </c>
      <c r="I1332">
        <f t="shared" ref="I1332:Q1341" si="135">IF($B1332=I$1, 1, 0)</f>
        <v>0</v>
      </c>
      <c r="J1332">
        <f t="shared" si="135"/>
        <v>0</v>
      </c>
      <c r="K1332">
        <f t="shared" si="135"/>
        <v>1</v>
      </c>
      <c r="L1332">
        <f t="shared" si="135"/>
        <v>0</v>
      </c>
      <c r="M1332">
        <f t="shared" si="135"/>
        <v>0</v>
      </c>
      <c r="N1332">
        <f t="shared" si="135"/>
        <v>0</v>
      </c>
      <c r="O1332">
        <f t="shared" si="135"/>
        <v>0</v>
      </c>
      <c r="P1332">
        <f t="shared" si="135"/>
        <v>0</v>
      </c>
      <c r="Q1332">
        <f t="shared" si="135"/>
        <v>0</v>
      </c>
      <c r="R1332">
        <v>0.64749311247571339</v>
      </c>
    </row>
    <row r="1333" spans="1:18" x14ac:dyDescent="0.3">
      <c r="A1333" s="1">
        <v>456</v>
      </c>
      <c r="B1333" s="1">
        <v>2010</v>
      </c>
      <c r="C1333" s="2">
        <v>0</v>
      </c>
      <c r="D1333" s="4">
        <v>-2.6356000000000001E-2</v>
      </c>
      <c r="E1333" s="4">
        <v>0.30792429999999998</v>
      </c>
      <c r="F1333" s="4">
        <v>3.9312600000000003E-2</v>
      </c>
      <c r="G1333" s="4">
        <v>0.42296990000000001</v>
      </c>
      <c r="H1333" s="4">
        <v>0.10719480000000001</v>
      </c>
      <c r="I1333">
        <f t="shared" si="135"/>
        <v>0</v>
      </c>
      <c r="J1333">
        <f t="shared" si="135"/>
        <v>0</v>
      </c>
      <c r="K1333">
        <f t="shared" si="135"/>
        <v>0</v>
      </c>
      <c r="L1333">
        <f t="shared" si="135"/>
        <v>0</v>
      </c>
      <c r="M1333">
        <f t="shared" si="135"/>
        <v>1</v>
      </c>
      <c r="N1333">
        <f t="shared" si="135"/>
        <v>0</v>
      </c>
      <c r="O1333">
        <f t="shared" si="135"/>
        <v>0</v>
      </c>
      <c r="P1333">
        <f t="shared" si="135"/>
        <v>0</v>
      </c>
      <c r="Q1333">
        <f t="shared" si="135"/>
        <v>0</v>
      </c>
      <c r="R1333">
        <v>0.6473442568251635</v>
      </c>
    </row>
    <row r="1334" spans="1:18" x14ac:dyDescent="0.3">
      <c r="A1334" s="1">
        <v>69</v>
      </c>
      <c r="B1334" s="1">
        <v>2013</v>
      </c>
      <c r="C1334" s="2">
        <v>0</v>
      </c>
      <c r="D1334" s="4">
        <v>3.9497200000000003E-2</v>
      </c>
      <c r="E1334" s="4">
        <v>0.34403980000000001</v>
      </c>
      <c r="F1334" s="4">
        <v>6.8530800000000003E-2</v>
      </c>
      <c r="G1334" s="4">
        <v>1.7790109999999999</v>
      </c>
      <c r="H1334" s="4">
        <v>0.1352333</v>
      </c>
      <c r="I1334">
        <f t="shared" si="135"/>
        <v>0</v>
      </c>
      <c r="J1334">
        <f t="shared" si="135"/>
        <v>0</v>
      </c>
      <c r="K1334">
        <f t="shared" si="135"/>
        <v>0</v>
      </c>
      <c r="L1334">
        <f t="shared" si="135"/>
        <v>0</v>
      </c>
      <c r="M1334">
        <f t="shared" si="135"/>
        <v>0</v>
      </c>
      <c r="N1334">
        <f t="shared" si="135"/>
        <v>0</v>
      </c>
      <c r="O1334">
        <f t="shared" si="135"/>
        <v>0</v>
      </c>
      <c r="P1334">
        <f t="shared" si="135"/>
        <v>1</v>
      </c>
      <c r="Q1334">
        <f t="shared" si="135"/>
        <v>0</v>
      </c>
      <c r="R1334">
        <v>0.64720777474376445</v>
      </c>
    </row>
    <row r="1335" spans="1:18" x14ac:dyDescent="0.3">
      <c r="A1335" s="1">
        <v>537</v>
      </c>
      <c r="B1335" s="1">
        <v>2013</v>
      </c>
      <c r="C1335" s="2">
        <v>0</v>
      </c>
      <c r="D1335" s="4">
        <v>1.5687599999999999E-2</v>
      </c>
      <c r="E1335" s="4">
        <v>0.16362470000000001</v>
      </c>
      <c r="F1335" s="4">
        <v>4.6483900000000002E-2</v>
      </c>
      <c r="G1335" s="4">
        <v>0.53933900000000001</v>
      </c>
      <c r="H1335" s="4">
        <v>0.1353366</v>
      </c>
      <c r="I1335">
        <f t="shared" si="135"/>
        <v>0</v>
      </c>
      <c r="J1335">
        <f t="shared" si="135"/>
        <v>0</v>
      </c>
      <c r="K1335">
        <f t="shared" si="135"/>
        <v>0</v>
      </c>
      <c r="L1335">
        <f t="shared" si="135"/>
        <v>0</v>
      </c>
      <c r="M1335">
        <f t="shared" si="135"/>
        <v>0</v>
      </c>
      <c r="N1335">
        <f t="shared" si="135"/>
        <v>0</v>
      </c>
      <c r="O1335">
        <f t="shared" si="135"/>
        <v>0</v>
      </c>
      <c r="P1335">
        <f t="shared" si="135"/>
        <v>1</v>
      </c>
      <c r="Q1335">
        <f t="shared" si="135"/>
        <v>0</v>
      </c>
      <c r="R1335">
        <v>0.64696868764390236</v>
      </c>
    </row>
    <row r="1336" spans="1:18" x14ac:dyDescent="0.3">
      <c r="A1336" s="1">
        <v>488</v>
      </c>
      <c r="B1336" s="1">
        <v>2006</v>
      </c>
      <c r="C1336" s="2">
        <v>0</v>
      </c>
      <c r="D1336" s="4">
        <v>0.10781839999999999</v>
      </c>
      <c r="E1336" s="4">
        <v>0.74639610000000001</v>
      </c>
      <c r="F1336" s="4">
        <v>7.9899899999999996E-2</v>
      </c>
      <c r="G1336" s="4">
        <v>2.6282740000000002</v>
      </c>
      <c r="H1336" s="4">
        <v>0.30899529999999997</v>
      </c>
      <c r="I1336">
        <f t="shared" si="135"/>
        <v>1</v>
      </c>
      <c r="J1336">
        <f t="shared" si="135"/>
        <v>0</v>
      </c>
      <c r="K1336">
        <f t="shared" si="135"/>
        <v>0</v>
      </c>
      <c r="L1336">
        <f t="shared" si="135"/>
        <v>0</v>
      </c>
      <c r="M1336">
        <f t="shared" si="135"/>
        <v>0</v>
      </c>
      <c r="N1336">
        <f t="shared" si="135"/>
        <v>0</v>
      </c>
      <c r="O1336">
        <f t="shared" si="135"/>
        <v>0</v>
      </c>
      <c r="P1336">
        <f t="shared" si="135"/>
        <v>0</v>
      </c>
      <c r="Q1336">
        <f t="shared" si="135"/>
        <v>0</v>
      </c>
      <c r="R1336">
        <v>0.64685969531759457</v>
      </c>
    </row>
    <row r="1337" spans="1:18" x14ac:dyDescent="0.3">
      <c r="A1337" s="1">
        <v>273</v>
      </c>
      <c r="B1337" s="1">
        <v>2006</v>
      </c>
      <c r="C1337" s="2">
        <v>0</v>
      </c>
      <c r="D1337" s="4">
        <v>0.2084627</v>
      </c>
      <c r="E1337" s="4">
        <v>-9.0012499999999995E-2</v>
      </c>
      <c r="F1337" s="4">
        <v>4.5408700000000003E-2</v>
      </c>
      <c r="G1337" s="4">
        <v>1.1716740000000001</v>
      </c>
      <c r="H1337" s="4">
        <v>0.32685009999999998</v>
      </c>
      <c r="I1337">
        <f t="shared" si="135"/>
        <v>1</v>
      </c>
      <c r="J1337">
        <f t="shared" si="135"/>
        <v>0</v>
      </c>
      <c r="K1337">
        <f t="shared" si="135"/>
        <v>0</v>
      </c>
      <c r="L1337">
        <f t="shared" si="135"/>
        <v>0</v>
      </c>
      <c r="M1337">
        <f t="shared" si="135"/>
        <v>0</v>
      </c>
      <c r="N1337">
        <f t="shared" si="135"/>
        <v>0</v>
      </c>
      <c r="O1337">
        <f t="shared" si="135"/>
        <v>0</v>
      </c>
      <c r="P1337">
        <f t="shared" si="135"/>
        <v>0</v>
      </c>
      <c r="Q1337">
        <f t="shared" si="135"/>
        <v>0</v>
      </c>
      <c r="R1337">
        <v>0.64645342667883032</v>
      </c>
    </row>
    <row r="1338" spans="1:18" x14ac:dyDescent="0.3">
      <c r="A1338" s="1">
        <v>62</v>
      </c>
      <c r="B1338" s="1">
        <v>2008</v>
      </c>
      <c r="C1338" s="2">
        <v>0</v>
      </c>
      <c r="D1338" s="4">
        <v>3.2088600000000002E-2</v>
      </c>
      <c r="E1338" s="4">
        <v>0.12044870000000001</v>
      </c>
      <c r="F1338" s="4">
        <v>-0.16361039999999999</v>
      </c>
      <c r="G1338" s="4">
        <v>1.5499369999999999</v>
      </c>
      <c r="H1338" s="4">
        <v>0.2857383</v>
      </c>
      <c r="I1338">
        <f t="shared" si="135"/>
        <v>0</v>
      </c>
      <c r="J1338">
        <f t="shared" si="135"/>
        <v>0</v>
      </c>
      <c r="K1338">
        <f t="shared" si="135"/>
        <v>1</v>
      </c>
      <c r="L1338">
        <f t="shared" si="135"/>
        <v>0</v>
      </c>
      <c r="M1338">
        <f t="shared" si="135"/>
        <v>0</v>
      </c>
      <c r="N1338">
        <f t="shared" si="135"/>
        <v>0</v>
      </c>
      <c r="O1338">
        <f t="shared" si="135"/>
        <v>0</v>
      </c>
      <c r="P1338">
        <f t="shared" si="135"/>
        <v>0</v>
      </c>
      <c r="Q1338">
        <f t="shared" si="135"/>
        <v>0</v>
      </c>
      <c r="R1338">
        <v>0.64640613887786824</v>
      </c>
    </row>
    <row r="1339" spans="1:18" x14ac:dyDescent="0.3">
      <c r="A1339" s="1">
        <v>313</v>
      </c>
      <c r="B1339" s="1">
        <v>2006</v>
      </c>
      <c r="C1339" s="2">
        <v>0</v>
      </c>
      <c r="D1339" s="4">
        <v>0.44964009999999999</v>
      </c>
      <c r="E1339" s="4">
        <v>0.5143896</v>
      </c>
      <c r="F1339" s="4">
        <v>8.7258600000000006E-2</v>
      </c>
      <c r="G1339" s="4">
        <v>4.8661120000000002</v>
      </c>
      <c r="H1339" s="4">
        <v>0.22911629999999999</v>
      </c>
      <c r="I1339">
        <f t="shared" si="135"/>
        <v>1</v>
      </c>
      <c r="J1339">
        <f t="shared" si="135"/>
        <v>0</v>
      </c>
      <c r="K1339">
        <f t="shared" si="135"/>
        <v>0</v>
      </c>
      <c r="L1339">
        <f t="shared" si="135"/>
        <v>0</v>
      </c>
      <c r="M1339">
        <f t="shared" si="135"/>
        <v>0</v>
      </c>
      <c r="N1339">
        <f t="shared" si="135"/>
        <v>0</v>
      </c>
      <c r="O1339">
        <f t="shared" si="135"/>
        <v>0</v>
      </c>
      <c r="P1339">
        <f t="shared" si="135"/>
        <v>0</v>
      </c>
      <c r="Q1339">
        <f t="shared" si="135"/>
        <v>0</v>
      </c>
      <c r="R1339">
        <v>0.64630305089251583</v>
      </c>
    </row>
    <row r="1340" spans="1:18" x14ac:dyDescent="0.3">
      <c r="A1340" s="1">
        <v>786</v>
      </c>
      <c r="B1340" s="1">
        <v>2007</v>
      </c>
      <c r="C1340" s="2">
        <v>0</v>
      </c>
      <c r="D1340" s="4">
        <v>0.1551786</v>
      </c>
      <c r="E1340" s="4">
        <v>0.2172222</v>
      </c>
      <c r="F1340" s="4">
        <v>4.5847300000000001E-2</v>
      </c>
      <c r="G1340" s="4">
        <v>1.9520649999999999</v>
      </c>
      <c r="H1340" s="4">
        <v>0.31807809999999997</v>
      </c>
      <c r="I1340">
        <f t="shared" si="135"/>
        <v>0</v>
      </c>
      <c r="J1340">
        <f t="shared" si="135"/>
        <v>1</v>
      </c>
      <c r="K1340">
        <f t="shared" si="135"/>
        <v>0</v>
      </c>
      <c r="L1340">
        <f t="shared" si="135"/>
        <v>0</v>
      </c>
      <c r="M1340">
        <f t="shared" si="135"/>
        <v>0</v>
      </c>
      <c r="N1340">
        <f t="shared" si="135"/>
        <v>0</v>
      </c>
      <c r="O1340">
        <f t="shared" si="135"/>
        <v>0</v>
      </c>
      <c r="P1340">
        <f t="shared" si="135"/>
        <v>0</v>
      </c>
      <c r="Q1340">
        <f t="shared" si="135"/>
        <v>0</v>
      </c>
      <c r="R1340">
        <v>0.64612496698371769</v>
      </c>
    </row>
    <row r="1341" spans="1:18" x14ac:dyDescent="0.3">
      <c r="A1341" s="1">
        <v>321</v>
      </c>
      <c r="B1341" s="1">
        <v>2012</v>
      </c>
      <c r="C1341" s="2">
        <v>0</v>
      </c>
      <c r="D1341" s="4">
        <v>1.66778E-2</v>
      </c>
      <c r="E1341" s="4">
        <v>0.12188209999999999</v>
      </c>
      <c r="F1341" s="4">
        <v>4.5930499999999999E-2</v>
      </c>
      <c r="G1341" s="4">
        <v>0.8280594</v>
      </c>
      <c r="H1341" s="4">
        <v>7.3277900000000007E-2</v>
      </c>
      <c r="I1341">
        <f t="shared" si="135"/>
        <v>0</v>
      </c>
      <c r="J1341">
        <f t="shared" si="135"/>
        <v>0</v>
      </c>
      <c r="K1341">
        <f t="shared" si="135"/>
        <v>0</v>
      </c>
      <c r="L1341">
        <f t="shared" si="135"/>
        <v>0</v>
      </c>
      <c r="M1341">
        <f t="shared" si="135"/>
        <v>0</v>
      </c>
      <c r="N1341">
        <f t="shared" si="135"/>
        <v>0</v>
      </c>
      <c r="O1341">
        <f t="shared" si="135"/>
        <v>1</v>
      </c>
      <c r="P1341">
        <f t="shared" si="135"/>
        <v>0</v>
      </c>
      <c r="Q1341">
        <f t="shared" si="135"/>
        <v>0</v>
      </c>
      <c r="R1341">
        <v>0.64591944337161677</v>
      </c>
    </row>
    <row r="1342" spans="1:18" x14ac:dyDescent="0.3">
      <c r="A1342" s="1">
        <v>275</v>
      </c>
      <c r="B1342" s="1">
        <v>2012</v>
      </c>
      <c r="C1342" s="2">
        <v>0</v>
      </c>
      <c r="D1342" s="4">
        <v>2.60062E-2</v>
      </c>
      <c r="E1342" s="4">
        <v>7.5293100000000002E-2</v>
      </c>
      <c r="F1342" s="4">
        <v>5.2896699999999998E-2</v>
      </c>
      <c r="G1342" s="4">
        <v>0.78956660000000001</v>
      </c>
      <c r="H1342" s="4">
        <v>0.13763819999999999</v>
      </c>
      <c r="I1342">
        <f t="shared" ref="I1342:Q1351" si="136">IF($B1342=I$1, 1, 0)</f>
        <v>0</v>
      </c>
      <c r="J1342">
        <f t="shared" si="136"/>
        <v>0</v>
      </c>
      <c r="K1342">
        <f t="shared" si="136"/>
        <v>0</v>
      </c>
      <c r="L1342">
        <f t="shared" si="136"/>
        <v>0</v>
      </c>
      <c r="M1342">
        <f t="shared" si="136"/>
        <v>0</v>
      </c>
      <c r="N1342">
        <f t="shared" si="136"/>
        <v>0</v>
      </c>
      <c r="O1342">
        <f t="shared" si="136"/>
        <v>1</v>
      </c>
      <c r="P1342">
        <f t="shared" si="136"/>
        <v>0</v>
      </c>
      <c r="Q1342">
        <f t="shared" si="136"/>
        <v>0</v>
      </c>
      <c r="R1342">
        <v>0.64582048598503305</v>
      </c>
    </row>
    <row r="1343" spans="1:18" x14ac:dyDescent="0.3">
      <c r="A1343" s="1">
        <v>53</v>
      </c>
      <c r="B1343" s="1">
        <v>2013</v>
      </c>
      <c r="C1343" s="2">
        <v>0</v>
      </c>
      <c r="D1343" s="4">
        <v>0.42294789999999999</v>
      </c>
      <c r="E1343" s="4">
        <v>0.26890320000000001</v>
      </c>
      <c r="F1343" s="4">
        <v>3.55638E-2</v>
      </c>
      <c r="G1343" s="4">
        <v>0.59630970000000005</v>
      </c>
      <c r="H1343" s="4">
        <v>0.52511410000000003</v>
      </c>
      <c r="I1343">
        <f t="shared" si="136"/>
        <v>0</v>
      </c>
      <c r="J1343">
        <f t="shared" si="136"/>
        <v>0</v>
      </c>
      <c r="K1343">
        <f t="shared" si="136"/>
        <v>0</v>
      </c>
      <c r="L1343">
        <f t="shared" si="136"/>
        <v>0</v>
      </c>
      <c r="M1343">
        <f t="shared" si="136"/>
        <v>0</v>
      </c>
      <c r="N1343">
        <f t="shared" si="136"/>
        <v>0</v>
      </c>
      <c r="O1343">
        <f t="shared" si="136"/>
        <v>0</v>
      </c>
      <c r="P1343">
        <f t="shared" si="136"/>
        <v>1</v>
      </c>
      <c r="Q1343">
        <f t="shared" si="136"/>
        <v>0</v>
      </c>
      <c r="R1343">
        <v>0.6457689580761854</v>
      </c>
    </row>
    <row r="1344" spans="1:18" x14ac:dyDescent="0.3">
      <c r="A1344" s="1">
        <v>649</v>
      </c>
      <c r="B1344" s="1">
        <v>2006</v>
      </c>
      <c r="C1344" s="2">
        <v>0</v>
      </c>
      <c r="D1344" s="4">
        <v>0.49584089999999997</v>
      </c>
      <c r="E1344" s="4">
        <v>0.1892606</v>
      </c>
      <c r="F1344" s="4">
        <v>6.11202E-2</v>
      </c>
      <c r="G1344" s="4">
        <v>2.8825090000000002</v>
      </c>
      <c r="H1344" s="4">
        <v>0.21065410000000001</v>
      </c>
      <c r="I1344">
        <f t="shared" si="136"/>
        <v>1</v>
      </c>
      <c r="J1344">
        <f t="shared" si="136"/>
        <v>0</v>
      </c>
      <c r="K1344">
        <f t="shared" si="136"/>
        <v>0</v>
      </c>
      <c r="L1344">
        <f t="shared" si="136"/>
        <v>0</v>
      </c>
      <c r="M1344">
        <f t="shared" si="136"/>
        <v>0</v>
      </c>
      <c r="N1344">
        <f t="shared" si="136"/>
        <v>0</v>
      </c>
      <c r="O1344">
        <f t="shared" si="136"/>
        <v>0</v>
      </c>
      <c r="P1344">
        <f t="shared" si="136"/>
        <v>0</v>
      </c>
      <c r="Q1344">
        <f t="shared" si="136"/>
        <v>0</v>
      </c>
      <c r="R1344">
        <v>0.64560722544367866</v>
      </c>
    </row>
    <row r="1345" spans="1:18" x14ac:dyDescent="0.3">
      <c r="A1345" s="1">
        <v>653</v>
      </c>
      <c r="B1345" s="1">
        <v>2009</v>
      </c>
      <c r="C1345" s="2">
        <v>0</v>
      </c>
      <c r="D1345" s="4">
        <v>4.2163800000000001E-2</v>
      </c>
      <c r="E1345" s="4">
        <v>0.4840372</v>
      </c>
      <c r="F1345" s="4">
        <v>6.7505200000000001E-2</v>
      </c>
      <c r="G1345" s="4">
        <v>0.83350999999999997</v>
      </c>
      <c r="H1345" s="4">
        <v>0.22710250000000001</v>
      </c>
      <c r="I1345">
        <f t="shared" si="136"/>
        <v>0</v>
      </c>
      <c r="J1345">
        <f t="shared" si="136"/>
        <v>0</v>
      </c>
      <c r="K1345">
        <f t="shared" si="136"/>
        <v>0</v>
      </c>
      <c r="L1345">
        <f t="shared" si="136"/>
        <v>1</v>
      </c>
      <c r="M1345">
        <f t="shared" si="136"/>
        <v>0</v>
      </c>
      <c r="N1345">
        <f t="shared" si="136"/>
        <v>0</v>
      </c>
      <c r="O1345">
        <f t="shared" si="136"/>
        <v>0</v>
      </c>
      <c r="P1345">
        <f t="shared" si="136"/>
        <v>0</v>
      </c>
      <c r="Q1345">
        <f t="shared" si="136"/>
        <v>0</v>
      </c>
      <c r="R1345">
        <v>0.64507901793495526</v>
      </c>
    </row>
    <row r="1346" spans="1:18" x14ac:dyDescent="0.3">
      <c r="A1346" s="1">
        <v>299</v>
      </c>
      <c r="B1346" s="1">
        <v>2008</v>
      </c>
      <c r="C1346" s="2">
        <v>0</v>
      </c>
      <c r="D1346" s="4">
        <v>0.44713629999999999</v>
      </c>
      <c r="E1346" s="4">
        <v>0.37358730000000001</v>
      </c>
      <c r="F1346" s="4">
        <v>3.2555300000000002E-2</v>
      </c>
      <c r="G1346" s="4">
        <v>0.50139149999999999</v>
      </c>
      <c r="H1346" s="4">
        <v>0.48830760000000001</v>
      </c>
      <c r="I1346">
        <f t="shared" si="136"/>
        <v>0</v>
      </c>
      <c r="J1346">
        <f t="shared" si="136"/>
        <v>0</v>
      </c>
      <c r="K1346">
        <f t="shared" si="136"/>
        <v>1</v>
      </c>
      <c r="L1346">
        <f t="shared" si="136"/>
        <v>0</v>
      </c>
      <c r="M1346">
        <f t="shared" si="136"/>
        <v>0</v>
      </c>
      <c r="N1346">
        <f t="shared" si="136"/>
        <v>0</v>
      </c>
      <c r="O1346">
        <f t="shared" si="136"/>
        <v>0</v>
      </c>
      <c r="P1346">
        <f t="shared" si="136"/>
        <v>0</v>
      </c>
      <c r="Q1346">
        <f t="shared" si="136"/>
        <v>0</v>
      </c>
      <c r="R1346">
        <v>0.64504428916697432</v>
      </c>
    </row>
    <row r="1347" spans="1:18" x14ac:dyDescent="0.3">
      <c r="A1347" s="1">
        <v>441</v>
      </c>
      <c r="B1347" s="1">
        <v>2005</v>
      </c>
      <c r="C1347" s="2">
        <v>0</v>
      </c>
      <c r="D1347" s="4">
        <v>6.6785899999999995E-2</v>
      </c>
      <c r="E1347" s="4">
        <v>0.1661376</v>
      </c>
      <c r="F1347" s="4">
        <v>7.5450000000000003E-2</v>
      </c>
      <c r="G1347" s="4">
        <v>0.84355239999999998</v>
      </c>
      <c r="H1347" s="4">
        <v>0.28357209999999999</v>
      </c>
      <c r="I1347">
        <f t="shared" si="136"/>
        <v>0</v>
      </c>
      <c r="J1347">
        <f t="shared" si="136"/>
        <v>0</v>
      </c>
      <c r="K1347">
        <f t="shared" si="136"/>
        <v>0</v>
      </c>
      <c r="L1347">
        <f t="shared" si="136"/>
        <v>0</v>
      </c>
      <c r="M1347">
        <f t="shared" si="136"/>
        <v>0</v>
      </c>
      <c r="N1347">
        <f t="shared" si="136"/>
        <v>0</v>
      </c>
      <c r="O1347">
        <f t="shared" si="136"/>
        <v>0</v>
      </c>
      <c r="P1347">
        <f t="shared" si="136"/>
        <v>0</v>
      </c>
      <c r="Q1347">
        <f t="shared" si="136"/>
        <v>0</v>
      </c>
      <c r="R1347">
        <v>0.64498057029810907</v>
      </c>
    </row>
    <row r="1348" spans="1:18" x14ac:dyDescent="0.3">
      <c r="A1348" s="1">
        <v>43</v>
      </c>
      <c r="B1348" s="1">
        <v>2011</v>
      </c>
      <c r="C1348" s="2">
        <v>0</v>
      </c>
      <c r="D1348" s="4">
        <v>0.18740519999999999</v>
      </c>
      <c r="E1348" s="4">
        <v>0.1080415</v>
      </c>
      <c r="F1348" s="4">
        <v>4.4369899999999997E-2</v>
      </c>
      <c r="G1348" s="4">
        <v>1.0566150000000001</v>
      </c>
      <c r="H1348" s="4">
        <v>0.39583790000000002</v>
      </c>
      <c r="I1348">
        <f t="shared" si="136"/>
        <v>0</v>
      </c>
      <c r="J1348">
        <f t="shared" si="136"/>
        <v>0</v>
      </c>
      <c r="K1348">
        <f t="shared" si="136"/>
        <v>0</v>
      </c>
      <c r="L1348">
        <f t="shared" si="136"/>
        <v>0</v>
      </c>
      <c r="M1348">
        <f t="shared" si="136"/>
        <v>0</v>
      </c>
      <c r="N1348">
        <f t="shared" si="136"/>
        <v>1</v>
      </c>
      <c r="O1348">
        <f t="shared" si="136"/>
        <v>0</v>
      </c>
      <c r="P1348">
        <f t="shared" si="136"/>
        <v>0</v>
      </c>
      <c r="Q1348">
        <f t="shared" si="136"/>
        <v>0</v>
      </c>
      <c r="R1348">
        <v>0.64495739314120071</v>
      </c>
    </row>
    <row r="1349" spans="1:18" x14ac:dyDescent="0.3">
      <c r="A1349" s="1">
        <v>463</v>
      </c>
      <c r="B1349" s="1">
        <v>2005</v>
      </c>
      <c r="C1349" s="2">
        <v>0</v>
      </c>
      <c r="D1349" s="4">
        <v>9.7838599999999998E-2</v>
      </c>
      <c r="E1349" s="4">
        <v>0.25053399999999998</v>
      </c>
      <c r="F1349" s="4">
        <v>5.5086999999999997E-2</v>
      </c>
      <c r="G1349" s="4">
        <v>0.81967880000000004</v>
      </c>
      <c r="H1349" s="4">
        <v>0.35610619999999998</v>
      </c>
      <c r="I1349">
        <f t="shared" si="136"/>
        <v>0</v>
      </c>
      <c r="J1349">
        <f t="shared" si="136"/>
        <v>0</v>
      </c>
      <c r="K1349">
        <f t="shared" si="136"/>
        <v>0</v>
      </c>
      <c r="L1349">
        <f t="shared" si="136"/>
        <v>0</v>
      </c>
      <c r="M1349">
        <f t="shared" si="136"/>
        <v>0</v>
      </c>
      <c r="N1349">
        <f t="shared" si="136"/>
        <v>0</v>
      </c>
      <c r="O1349">
        <f t="shared" si="136"/>
        <v>0</v>
      </c>
      <c r="P1349">
        <f t="shared" si="136"/>
        <v>0</v>
      </c>
      <c r="Q1349">
        <f t="shared" si="136"/>
        <v>0</v>
      </c>
      <c r="R1349">
        <v>0.64477804580684051</v>
      </c>
    </row>
    <row r="1350" spans="1:18" x14ac:dyDescent="0.3">
      <c r="A1350" s="1">
        <v>179</v>
      </c>
      <c r="B1350" s="1">
        <v>2014</v>
      </c>
      <c r="C1350" s="2">
        <v>0</v>
      </c>
      <c r="D1350" s="4">
        <v>0.27559800000000001</v>
      </c>
      <c r="E1350" s="4">
        <v>0.11319700000000001</v>
      </c>
      <c r="F1350" s="4">
        <v>8.04531E-2</v>
      </c>
      <c r="G1350" s="4">
        <v>2.9678810000000002</v>
      </c>
      <c r="H1350" s="4">
        <v>0.2136557</v>
      </c>
      <c r="I1350">
        <f t="shared" si="136"/>
        <v>0</v>
      </c>
      <c r="J1350">
        <f t="shared" si="136"/>
        <v>0</v>
      </c>
      <c r="K1350">
        <f t="shared" si="136"/>
        <v>0</v>
      </c>
      <c r="L1350">
        <f t="shared" si="136"/>
        <v>0</v>
      </c>
      <c r="M1350">
        <f t="shared" si="136"/>
        <v>0</v>
      </c>
      <c r="N1350">
        <f t="shared" si="136"/>
        <v>0</v>
      </c>
      <c r="O1350">
        <f t="shared" si="136"/>
        <v>0</v>
      </c>
      <c r="P1350">
        <f t="shared" si="136"/>
        <v>0</v>
      </c>
      <c r="Q1350">
        <f t="shared" si="136"/>
        <v>1</v>
      </c>
      <c r="R1350">
        <v>0.64464866683632938</v>
      </c>
    </row>
    <row r="1351" spans="1:18" x14ac:dyDescent="0.3">
      <c r="A1351" s="1">
        <v>351</v>
      </c>
      <c r="B1351" s="1">
        <v>2013</v>
      </c>
      <c r="C1351" s="2">
        <v>0</v>
      </c>
      <c r="D1351" s="4">
        <v>0.31569960000000002</v>
      </c>
      <c r="E1351" s="4">
        <v>-0.43457200000000001</v>
      </c>
      <c r="F1351" s="4">
        <v>5.4817200000000003E-2</v>
      </c>
      <c r="G1351" s="4">
        <v>1.2703059999999999</v>
      </c>
      <c r="H1351" s="4">
        <v>0.31350929999999999</v>
      </c>
      <c r="I1351">
        <f t="shared" si="136"/>
        <v>0</v>
      </c>
      <c r="J1351">
        <f t="shared" si="136"/>
        <v>0</v>
      </c>
      <c r="K1351">
        <f t="shared" si="136"/>
        <v>0</v>
      </c>
      <c r="L1351">
        <f t="shared" si="136"/>
        <v>0</v>
      </c>
      <c r="M1351">
        <f t="shared" si="136"/>
        <v>0</v>
      </c>
      <c r="N1351">
        <f t="shared" si="136"/>
        <v>0</v>
      </c>
      <c r="O1351">
        <f t="shared" si="136"/>
        <v>0</v>
      </c>
      <c r="P1351">
        <f t="shared" si="136"/>
        <v>1</v>
      </c>
      <c r="Q1351">
        <f t="shared" si="136"/>
        <v>0</v>
      </c>
      <c r="R1351">
        <v>0.64418400707498069</v>
      </c>
    </row>
    <row r="1352" spans="1:18" x14ac:dyDescent="0.3">
      <c r="A1352" s="1">
        <v>610</v>
      </c>
      <c r="B1352" s="1">
        <v>2013</v>
      </c>
      <c r="C1352" s="2">
        <v>0</v>
      </c>
      <c r="D1352" s="4">
        <v>-2.8196200000000001E-2</v>
      </c>
      <c r="E1352" s="4">
        <v>-0.25228390000000001</v>
      </c>
      <c r="F1352" s="4">
        <v>4.3996199999999999E-2</v>
      </c>
      <c r="G1352" s="4">
        <v>0.62033439999999995</v>
      </c>
      <c r="H1352" s="4">
        <v>0.83712209999999998</v>
      </c>
      <c r="I1352">
        <f t="shared" ref="I1352:Q1361" si="137">IF($B1352=I$1, 1, 0)</f>
        <v>0</v>
      </c>
      <c r="J1352">
        <f t="shared" si="137"/>
        <v>0</v>
      </c>
      <c r="K1352">
        <f t="shared" si="137"/>
        <v>0</v>
      </c>
      <c r="L1352">
        <f t="shared" si="137"/>
        <v>0</v>
      </c>
      <c r="M1352">
        <f t="shared" si="137"/>
        <v>0</v>
      </c>
      <c r="N1352">
        <f t="shared" si="137"/>
        <v>0</v>
      </c>
      <c r="O1352">
        <f t="shared" si="137"/>
        <v>0</v>
      </c>
      <c r="P1352">
        <f t="shared" si="137"/>
        <v>1</v>
      </c>
      <c r="Q1352">
        <f t="shared" si="137"/>
        <v>0</v>
      </c>
      <c r="R1352">
        <v>0.64363865984113833</v>
      </c>
    </row>
    <row r="1353" spans="1:18" x14ac:dyDescent="0.3">
      <c r="A1353" s="1">
        <v>594</v>
      </c>
      <c r="B1353" s="1">
        <v>2011</v>
      </c>
      <c r="C1353" s="2">
        <v>0</v>
      </c>
      <c r="D1353" s="4">
        <v>0.1130512</v>
      </c>
      <c r="E1353" s="4">
        <v>0.1241097</v>
      </c>
      <c r="F1353" s="4">
        <v>5.4771599999999997E-2</v>
      </c>
      <c r="G1353" s="4">
        <v>1.702213</v>
      </c>
      <c r="H1353" s="4">
        <v>0.25788240000000001</v>
      </c>
      <c r="I1353">
        <f t="shared" si="137"/>
        <v>0</v>
      </c>
      <c r="J1353">
        <f t="shared" si="137"/>
        <v>0</v>
      </c>
      <c r="K1353">
        <f t="shared" si="137"/>
        <v>0</v>
      </c>
      <c r="L1353">
        <f t="shared" si="137"/>
        <v>0</v>
      </c>
      <c r="M1353">
        <f t="shared" si="137"/>
        <v>0</v>
      </c>
      <c r="N1353">
        <f t="shared" si="137"/>
        <v>1</v>
      </c>
      <c r="O1353">
        <f t="shared" si="137"/>
        <v>0</v>
      </c>
      <c r="P1353">
        <f t="shared" si="137"/>
        <v>0</v>
      </c>
      <c r="Q1353">
        <f t="shared" si="137"/>
        <v>0</v>
      </c>
      <c r="R1353">
        <v>0.64327005635527701</v>
      </c>
    </row>
    <row r="1354" spans="1:18" x14ac:dyDescent="0.3">
      <c r="A1354" s="1">
        <v>62</v>
      </c>
      <c r="B1354" s="1">
        <v>2009</v>
      </c>
      <c r="C1354" s="2">
        <v>0</v>
      </c>
      <c r="D1354" s="4">
        <v>5.8323300000000002E-2</v>
      </c>
      <c r="E1354" s="4">
        <v>0.13092999999999999</v>
      </c>
      <c r="F1354" s="4">
        <v>2.2407300000000002E-2</v>
      </c>
      <c r="G1354" s="4">
        <v>1.870107</v>
      </c>
      <c r="H1354" s="4">
        <v>0.33595639999999999</v>
      </c>
      <c r="I1354">
        <f t="shared" si="137"/>
        <v>0</v>
      </c>
      <c r="J1354">
        <f t="shared" si="137"/>
        <v>0</v>
      </c>
      <c r="K1354">
        <f t="shared" si="137"/>
        <v>0</v>
      </c>
      <c r="L1354">
        <f t="shared" si="137"/>
        <v>1</v>
      </c>
      <c r="M1354">
        <f t="shared" si="137"/>
        <v>0</v>
      </c>
      <c r="N1354">
        <f t="shared" si="137"/>
        <v>0</v>
      </c>
      <c r="O1354">
        <f t="shared" si="137"/>
        <v>0</v>
      </c>
      <c r="P1354">
        <f t="shared" si="137"/>
        <v>0</v>
      </c>
      <c r="Q1354">
        <f t="shared" si="137"/>
        <v>0</v>
      </c>
      <c r="R1354">
        <v>0.64273377746370508</v>
      </c>
    </row>
    <row r="1355" spans="1:18" x14ac:dyDescent="0.3">
      <c r="A1355" s="1">
        <v>386</v>
      </c>
      <c r="B1355" s="1">
        <v>2005</v>
      </c>
      <c r="C1355" s="2">
        <v>0</v>
      </c>
      <c r="D1355" s="4">
        <v>3.3802199999999998E-2</v>
      </c>
      <c r="E1355" s="4">
        <v>0.3709829</v>
      </c>
      <c r="F1355" s="4">
        <v>6.1534199999999997E-2</v>
      </c>
      <c r="G1355" s="4">
        <v>2.5460199999999999</v>
      </c>
      <c r="H1355" s="4">
        <v>0.22617590000000001</v>
      </c>
      <c r="I1355">
        <f t="shared" si="137"/>
        <v>0</v>
      </c>
      <c r="J1355">
        <f t="shared" si="137"/>
        <v>0</v>
      </c>
      <c r="K1355">
        <f t="shared" si="137"/>
        <v>0</v>
      </c>
      <c r="L1355">
        <f t="shared" si="137"/>
        <v>0</v>
      </c>
      <c r="M1355">
        <f t="shared" si="137"/>
        <v>0</v>
      </c>
      <c r="N1355">
        <f t="shared" si="137"/>
        <v>0</v>
      </c>
      <c r="O1355">
        <f t="shared" si="137"/>
        <v>0</v>
      </c>
      <c r="P1355">
        <f t="shared" si="137"/>
        <v>0</v>
      </c>
      <c r="Q1355">
        <f t="shared" si="137"/>
        <v>0</v>
      </c>
      <c r="R1355">
        <v>0.64245734631888063</v>
      </c>
    </row>
    <row r="1356" spans="1:18" x14ac:dyDescent="0.3">
      <c r="A1356" s="1">
        <v>361</v>
      </c>
      <c r="B1356" s="1">
        <v>2012</v>
      </c>
      <c r="C1356" s="2">
        <v>0</v>
      </c>
      <c r="D1356" s="4">
        <v>0.1706695</v>
      </c>
      <c r="E1356" s="4">
        <v>0.43547269999999999</v>
      </c>
      <c r="F1356" s="4">
        <v>8.0781599999999995E-2</v>
      </c>
      <c r="G1356" s="4">
        <v>6.6452989999999996</v>
      </c>
      <c r="H1356" s="4">
        <v>0.1820417</v>
      </c>
      <c r="I1356">
        <f t="shared" si="137"/>
        <v>0</v>
      </c>
      <c r="J1356">
        <f t="shared" si="137"/>
        <v>0</v>
      </c>
      <c r="K1356">
        <f t="shared" si="137"/>
        <v>0</v>
      </c>
      <c r="L1356">
        <f t="shared" si="137"/>
        <v>0</v>
      </c>
      <c r="M1356">
        <f t="shared" si="137"/>
        <v>0</v>
      </c>
      <c r="N1356">
        <f t="shared" si="137"/>
        <v>0</v>
      </c>
      <c r="O1356">
        <f t="shared" si="137"/>
        <v>1</v>
      </c>
      <c r="P1356">
        <f t="shared" si="137"/>
        <v>0</v>
      </c>
      <c r="Q1356">
        <f t="shared" si="137"/>
        <v>0</v>
      </c>
      <c r="R1356">
        <v>0.6423557206603896</v>
      </c>
    </row>
    <row r="1357" spans="1:18" x14ac:dyDescent="0.3">
      <c r="A1357" s="1">
        <v>136</v>
      </c>
      <c r="B1357" s="1">
        <v>2009</v>
      </c>
      <c r="C1357" s="2">
        <v>0</v>
      </c>
      <c r="D1357" s="4">
        <v>5.1260600000000003E-2</v>
      </c>
      <c r="E1357" s="4">
        <v>7.0299799999999996E-2</v>
      </c>
      <c r="F1357" s="4">
        <v>2.5059100000000001E-2</v>
      </c>
      <c r="G1357" s="4">
        <v>4.4996090000000004</v>
      </c>
      <c r="H1357" s="4">
        <v>9.1486100000000001E-2</v>
      </c>
      <c r="I1357">
        <f t="shared" si="137"/>
        <v>0</v>
      </c>
      <c r="J1357">
        <f t="shared" si="137"/>
        <v>0</v>
      </c>
      <c r="K1357">
        <f t="shared" si="137"/>
        <v>0</v>
      </c>
      <c r="L1357">
        <f t="shared" si="137"/>
        <v>1</v>
      </c>
      <c r="M1357">
        <f t="shared" si="137"/>
        <v>0</v>
      </c>
      <c r="N1357">
        <f t="shared" si="137"/>
        <v>0</v>
      </c>
      <c r="O1357">
        <f t="shared" si="137"/>
        <v>0</v>
      </c>
      <c r="P1357">
        <f t="shared" si="137"/>
        <v>0</v>
      </c>
      <c r="Q1357">
        <f t="shared" si="137"/>
        <v>0</v>
      </c>
      <c r="R1357">
        <v>0.64235412013725424</v>
      </c>
    </row>
    <row r="1358" spans="1:18" x14ac:dyDescent="0.3">
      <c r="A1358" s="1">
        <v>314</v>
      </c>
      <c r="B1358" s="1">
        <v>2012</v>
      </c>
      <c r="C1358" s="2">
        <v>0</v>
      </c>
      <c r="D1358" s="4">
        <v>0.12201620000000001</v>
      </c>
      <c r="E1358" s="4">
        <v>0.28164210000000001</v>
      </c>
      <c r="F1358" s="4">
        <v>5.7986299999999998E-2</v>
      </c>
      <c r="G1358" s="4">
        <v>0.75008739999999996</v>
      </c>
      <c r="H1358" s="4">
        <v>0.32331850000000001</v>
      </c>
      <c r="I1358">
        <f t="shared" si="137"/>
        <v>0</v>
      </c>
      <c r="J1358">
        <f t="shared" si="137"/>
        <v>0</v>
      </c>
      <c r="K1358">
        <f t="shared" si="137"/>
        <v>0</v>
      </c>
      <c r="L1358">
        <f t="shared" si="137"/>
        <v>0</v>
      </c>
      <c r="M1358">
        <f t="shared" si="137"/>
        <v>0</v>
      </c>
      <c r="N1358">
        <f t="shared" si="137"/>
        <v>0</v>
      </c>
      <c r="O1358">
        <f t="shared" si="137"/>
        <v>1</v>
      </c>
      <c r="P1358">
        <f t="shared" si="137"/>
        <v>0</v>
      </c>
      <c r="Q1358">
        <f t="shared" si="137"/>
        <v>0</v>
      </c>
      <c r="R1358">
        <v>0.64233874487140941</v>
      </c>
    </row>
    <row r="1359" spans="1:18" x14ac:dyDescent="0.3">
      <c r="A1359" s="1">
        <v>247</v>
      </c>
      <c r="B1359" s="1">
        <v>2011</v>
      </c>
      <c r="C1359" s="2">
        <v>0</v>
      </c>
      <c r="D1359" s="4">
        <v>0.15783</v>
      </c>
      <c r="E1359" s="4">
        <v>0.2368065</v>
      </c>
      <c r="F1359" s="4">
        <v>4.8743000000000002E-2</v>
      </c>
      <c r="G1359" s="4">
        <v>4.4800060000000004</v>
      </c>
      <c r="H1359" s="4">
        <v>0.101365</v>
      </c>
      <c r="I1359">
        <f t="shared" si="137"/>
        <v>0</v>
      </c>
      <c r="J1359">
        <f t="shared" si="137"/>
        <v>0</v>
      </c>
      <c r="K1359">
        <f t="shared" si="137"/>
        <v>0</v>
      </c>
      <c r="L1359">
        <f t="shared" si="137"/>
        <v>0</v>
      </c>
      <c r="M1359">
        <f t="shared" si="137"/>
        <v>0</v>
      </c>
      <c r="N1359">
        <f t="shared" si="137"/>
        <v>1</v>
      </c>
      <c r="O1359">
        <f t="shared" si="137"/>
        <v>0</v>
      </c>
      <c r="P1359">
        <f t="shared" si="137"/>
        <v>0</v>
      </c>
      <c r="Q1359">
        <f t="shared" si="137"/>
        <v>0</v>
      </c>
      <c r="R1359">
        <v>0.64214907090541529</v>
      </c>
    </row>
    <row r="1360" spans="1:18" x14ac:dyDescent="0.3">
      <c r="A1360" s="1">
        <v>110</v>
      </c>
      <c r="B1360" s="1">
        <v>2014</v>
      </c>
      <c r="C1360" s="2">
        <v>0</v>
      </c>
      <c r="D1360" s="4">
        <v>3.61181E-2</v>
      </c>
      <c r="E1360" s="4">
        <v>0.2140772</v>
      </c>
      <c r="F1360" s="4">
        <v>5.11963E-2</v>
      </c>
      <c r="G1360" s="4">
        <v>0.68274619999999997</v>
      </c>
      <c r="H1360" s="4">
        <v>0.12564790000000001</v>
      </c>
      <c r="I1360">
        <f t="shared" si="137"/>
        <v>0</v>
      </c>
      <c r="J1360">
        <f t="shared" si="137"/>
        <v>0</v>
      </c>
      <c r="K1360">
        <f t="shared" si="137"/>
        <v>0</v>
      </c>
      <c r="L1360">
        <f t="shared" si="137"/>
        <v>0</v>
      </c>
      <c r="M1360">
        <f t="shared" si="137"/>
        <v>0</v>
      </c>
      <c r="N1360">
        <f t="shared" si="137"/>
        <v>0</v>
      </c>
      <c r="O1360">
        <f t="shared" si="137"/>
        <v>0</v>
      </c>
      <c r="P1360">
        <f t="shared" si="137"/>
        <v>0</v>
      </c>
      <c r="Q1360">
        <f t="shared" si="137"/>
        <v>1</v>
      </c>
      <c r="R1360">
        <v>0.64176101600197732</v>
      </c>
    </row>
    <row r="1361" spans="1:18" x14ac:dyDescent="0.3">
      <c r="A1361" s="1">
        <v>206</v>
      </c>
      <c r="B1361" s="1">
        <v>2010</v>
      </c>
      <c r="C1361" s="2">
        <v>0</v>
      </c>
      <c r="D1361" s="4">
        <v>-0.1060157</v>
      </c>
      <c r="E1361" s="4">
        <v>9.4770099999999996E-2</v>
      </c>
      <c r="F1361" s="4">
        <v>4.6242600000000002E-2</v>
      </c>
      <c r="G1361" s="4">
        <v>0.72067550000000002</v>
      </c>
      <c r="H1361" s="4">
        <v>0.13242999999999999</v>
      </c>
      <c r="I1361">
        <f t="shared" si="137"/>
        <v>0</v>
      </c>
      <c r="J1361">
        <f t="shared" si="137"/>
        <v>0</v>
      </c>
      <c r="K1361">
        <f t="shared" si="137"/>
        <v>0</v>
      </c>
      <c r="L1361">
        <f t="shared" si="137"/>
        <v>0</v>
      </c>
      <c r="M1361">
        <f t="shared" si="137"/>
        <v>1</v>
      </c>
      <c r="N1361">
        <f t="shared" si="137"/>
        <v>0</v>
      </c>
      <c r="O1361">
        <f t="shared" si="137"/>
        <v>0</v>
      </c>
      <c r="P1361">
        <f t="shared" si="137"/>
        <v>0</v>
      </c>
      <c r="Q1361">
        <f t="shared" si="137"/>
        <v>0</v>
      </c>
      <c r="R1361">
        <v>0.64142567783890325</v>
      </c>
    </row>
    <row r="1362" spans="1:18" x14ac:dyDescent="0.3">
      <c r="A1362" s="1">
        <v>33</v>
      </c>
      <c r="B1362" s="1">
        <v>2014</v>
      </c>
      <c r="C1362" s="2">
        <v>0</v>
      </c>
      <c r="D1362" s="4">
        <v>4.3859500000000003E-2</v>
      </c>
      <c r="E1362" s="4">
        <v>-0.60369019999999995</v>
      </c>
      <c r="F1362" s="4">
        <v>4.5935200000000002E-2</v>
      </c>
      <c r="G1362" s="4">
        <v>0.61822489999999997</v>
      </c>
      <c r="H1362" s="4">
        <v>0.24411579999999999</v>
      </c>
      <c r="I1362">
        <f t="shared" ref="I1362:Q1371" si="138">IF($B1362=I$1, 1, 0)</f>
        <v>0</v>
      </c>
      <c r="J1362">
        <f t="shared" si="138"/>
        <v>0</v>
      </c>
      <c r="K1362">
        <f t="shared" si="138"/>
        <v>0</v>
      </c>
      <c r="L1362">
        <f t="shared" si="138"/>
        <v>0</v>
      </c>
      <c r="M1362">
        <f t="shared" si="138"/>
        <v>0</v>
      </c>
      <c r="N1362">
        <f t="shared" si="138"/>
        <v>0</v>
      </c>
      <c r="O1362">
        <f t="shared" si="138"/>
        <v>0</v>
      </c>
      <c r="P1362">
        <f t="shared" si="138"/>
        <v>0</v>
      </c>
      <c r="Q1362">
        <f t="shared" si="138"/>
        <v>1</v>
      </c>
      <c r="R1362">
        <v>0.64123948872643122</v>
      </c>
    </row>
    <row r="1363" spans="1:18" x14ac:dyDescent="0.3">
      <c r="A1363" s="1">
        <v>188</v>
      </c>
      <c r="B1363" s="1">
        <v>2009</v>
      </c>
      <c r="C1363" s="2">
        <v>0</v>
      </c>
      <c r="D1363" s="4">
        <v>0.1281659</v>
      </c>
      <c r="E1363" s="4">
        <v>0.54797890000000005</v>
      </c>
      <c r="F1363" s="4">
        <v>6.3050700000000001E-2</v>
      </c>
      <c r="G1363" s="4">
        <v>1.7437320000000001</v>
      </c>
      <c r="H1363" s="4">
        <v>0.23900689999999999</v>
      </c>
      <c r="I1363">
        <f t="shared" si="138"/>
        <v>0</v>
      </c>
      <c r="J1363">
        <f t="shared" si="138"/>
        <v>0</v>
      </c>
      <c r="K1363">
        <f t="shared" si="138"/>
        <v>0</v>
      </c>
      <c r="L1363">
        <f t="shared" si="138"/>
        <v>1</v>
      </c>
      <c r="M1363">
        <f t="shared" si="138"/>
        <v>0</v>
      </c>
      <c r="N1363">
        <f t="shared" si="138"/>
        <v>0</v>
      </c>
      <c r="O1363">
        <f t="shared" si="138"/>
        <v>0</v>
      </c>
      <c r="P1363">
        <f t="shared" si="138"/>
        <v>0</v>
      </c>
      <c r="Q1363">
        <f t="shared" si="138"/>
        <v>0</v>
      </c>
      <c r="R1363">
        <v>0.64092345429565534</v>
      </c>
    </row>
    <row r="1364" spans="1:18" x14ac:dyDescent="0.3">
      <c r="A1364" s="1">
        <v>284</v>
      </c>
      <c r="B1364" s="1">
        <v>2009</v>
      </c>
      <c r="C1364" s="2">
        <v>0</v>
      </c>
      <c r="D1364" s="4">
        <v>0.17823120000000001</v>
      </c>
      <c r="E1364" s="4">
        <v>0.38664730000000003</v>
      </c>
      <c r="F1364" s="4">
        <v>7.3783699999999994E-2</v>
      </c>
      <c r="G1364" s="4">
        <v>3.2844869999999999</v>
      </c>
      <c r="H1364" s="4">
        <v>0.27848479999999998</v>
      </c>
      <c r="I1364">
        <f t="shared" si="138"/>
        <v>0</v>
      </c>
      <c r="J1364">
        <f t="shared" si="138"/>
        <v>0</v>
      </c>
      <c r="K1364">
        <f t="shared" si="138"/>
        <v>0</v>
      </c>
      <c r="L1364">
        <f t="shared" si="138"/>
        <v>1</v>
      </c>
      <c r="M1364">
        <f t="shared" si="138"/>
        <v>0</v>
      </c>
      <c r="N1364">
        <f t="shared" si="138"/>
        <v>0</v>
      </c>
      <c r="O1364">
        <f t="shared" si="138"/>
        <v>0</v>
      </c>
      <c r="P1364">
        <f t="shared" si="138"/>
        <v>0</v>
      </c>
      <c r="Q1364">
        <f t="shared" si="138"/>
        <v>0</v>
      </c>
      <c r="R1364">
        <v>0.64089228317319336</v>
      </c>
    </row>
    <row r="1365" spans="1:18" x14ac:dyDescent="0.3">
      <c r="A1365" s="1">
        <v>515</v>
      </c>
      <c r="B1365" s="1">
        <v>2005</v>
      </c>
      <c r="C1365" s="2">
        <v>0</v>
      </c>
      <c r="D1365" s="4">
        <v>-5.5183000000000003E-3</v>
      </c>
      <c r="E1365" s="4">
        <v>0.1026589</v>
      </c>
      <c r="F1365" s="4">
        <v>5.2058899999999998E-2</v>
      </c>
      <c r="G1365" s="4">
        <v>0.73564130000000005</v>
      </c>
      <c r="H1365" s="4">
        <v>8.0764900000000001E-2</v>
      </c>
      <c r="I1365">
        <f t="shared" si="138"/>
        <v>0</v>
      </c>
      <c r="J1365">
        <f t="shared" si="138"/>
        <v>0</v>
      </c>
      <c r="K1365">
        <f t="shared" si="138"/>
        <v>0</v>
      </c>
      <c r="L1365">
        <f t="shared" si="138"/>
        <v>0</v>
      </c>
      <c r="M1365">
        <f t="shared" si="138"/>
        <v>0</v>
      </c>
      <c r="N1365">
        <f t="shared" si="138"/>
        <v>0</v>
      </c>
      <c r="O1365">
        <f t="shared" si="138"/>
        <v>0</v>
      </c>
      <c r="P1365">
        <f t="shared" si="138"/>
        <v>0</v>
      </c>
      <c r="Q1365">
        <f t="shared" si="138"/>
        <v>0</v>
      </c>
      <c r="R1365">
        <v>0.64045120568657921</v>
      </c>
    </row>
    <row r="1366" spans="1:18" x14ac:dyDescent="0.3">
      <c r="A1366" s="1">
        <v>219</v>
      </c>
      <c r="B1366" s="1">
        <v>2009</v>
      </c>
      <c r="C1366" s="2">
        <v>0</v>
      </c>
      <c r="D1366" s="4">
        <v>0.5186634</v>
      </c>
      <c r="E1366" s="4">
        <v>0.13953699999999999</v>
      </c>
      <c r="F1366" s="4">
        <v>7.40788E-2</v>
      </c>
      <c r="G1366" s="4">
        <v>0.51497700000000002</v>
      </c>
      <c r="H1366" s="4">
        <v>0.60432229999999998</v>
      </c>
      <c r="I1366">
        <f t="shared" si="138"/>
        <v>0</v>
      </c>
      <c r="J1366">
        <f t="shared" si="138"/>
        <v>0</v>
      </c>
      <c r="K1366">
        <f t="shared" si="138"/>
        <v>0</v>
      </c>
      <c r="L1366">
        <f t="shared" si="138"/>
        <v>1</v>
      </c>
      <c r="M1366">
        <f t="shared" si="138"/>
        <v>0</v>
      </c>
      <c r="N1366">
        <f t="shared" si="138"/>
        <v>0</v>
      </c>
      <c r="O1366">
        <f t="shared" si="138"/>
        <v>0</v>
      </c>
      <c r="P1366">
        <f t="shared" si="138"/>
        <v>0</v>
      </c>
      <c r="Q1366">
        <f t="shared" si="138"/>
        <v>0</v>
      </c>
      <c r="R1366">
        <v>0.64007399871827431</v>
      </c>
    </row>
    <row r="1367" spans="1:18" x14ac:dyDescent="0.3">
      <c r="A1367" s="1">
        <v>186</v>
      </c>
      <c r="B1367" s="1">
        <v>2009</v>
      </c>
      <c r="C1367" s="2">
        <v>0</v>
      </c>
      <c r="D1367" s="4">
        <v>3.8406299999999997E-2</v>
      </c>
      <c r="E1367" s="4">
        <v>0.41854789999999997</v>
      </c>
      <c r="F1367" s="4">
        <v>8.27793E-2</v>
      </c>
      <c r="G1367" s="4">
        <v>1.204631</v>
      </c>
      <c r="H1367" s="4">
        <v>0.43239739999999999</v>
      </c>
      <c r="I1367">
        <f t="shared" si="138"/>
        <v>0</v>
      </c>
      <c r="J1367">
        <f t="shared" si="138"/>
        <v>0</v>
      </c>
      <c r="K1367">
        <f t="shared" si="138"/>
        <v>0</v>
      </c>
      <c r="L1367">
        <f t="shared" si="138"/>
        <v>1</v>
      </c>
      <c r="M1367">
        <f t="shared" si="138"/>
        <v>0</v>
      </c>
      <c r="N1367">
        <f t="shared" si="138"/>
        <v>0</v>
      </c>
      <c r="O1367">
        <f t="shared" si="138"/>
        <v>0</v>
      </c>
      <c r="P1367">
        <f t="shared" si="138"/>
        <v>0</v>
      </c>
      <c r="Q1367">
        <f t="shared" si="138"/>
        <v>0</v>
      </c>
      <c r="R1367">
        <v>0.63980611132770071</v>
      </c>
    </row>
    <row r="1368" spans="1:18" x14ac:dyDescent="0.3">
      <c r="A1368" s="1">
        <v>484</v>
      </c>
      <c r="B1368" s="1">
        <v>2010</v>
      </c>
      <c r="C1368" s="2">
        <v>0</v>
      </c>
      <c r="D1368" s="4">
        <v>8.1837499999999994E-2</v>
      </c>
      <c r="E1368" s="4">
        <v>0.40896870000000002</v>
      </c>
      <c r="F1368" s="4">
        <v>5.5795499999999998E-2</v>
      </c>
      <c r="G1368" s="4">
        <v>0.76044369999999994</v>
      </c>
      <c r="H1368" s="4">
        <v>0.1036533</v>
      </c>
      <c r="I1368">
        <f t="shared" si="138"/>
        <v>0</v>
      </c>
      <c r="J1368">
        <f t="shared" si="138"/>
        <v>0</v>
      </c>
      <c r="K1368">
        <f t="shared" si="138"/>
        <v>0</v>
      </c>
      <c r="L1368">
        <f t="shared" si="138"/>
        <v>0</v>
      </c>
      <c r="M1368">
        <f t="shared" si="138"/>
        <v>1</v>
      </c>
      <c r="N1368">
        <f t="shared" si="138"/>
        <v>0</v>
      </c>
      <c r="O1368">
        <f t="shared" si="138"/>
        <v>0</v>
      </c>
      <c r="P1368">
        <f t="shared" si="138"/>
        <v>0</v>
      </c>
      <c r="Q1368">
        <f t="shared" si="138"/>
        <v>0</v>
      </c>
      <c r="R1368">
        <v>0.63954510473531845</v>
      </c>
    </row>
    <row r="1369" spans="1:18" x14ac:dyDescent="0.3">
      <c r="A1369" s="1">
        <v>479</v>
      </c>
      <c r="B1369" s="1">
        <v>2005</v>
      </c>
      <c r="C1369" s="2">
        <v>0</v>
      </c>
      <c r="D1369" s="4">
        <v>0.3135791</v>
      </c>
      <c r="E1369" s="4">
        <v>0.28693200000000002</v>
      </c>
      <c r="F1369" s="4">
        <v>7.6294000000000001E-2</v>
      </c>
      <c r="G1369" s="4">
        <v>8.0855370000000004</v>
      </c>
      <c r="H1369" s="4">
        <v>0.33050190000000002</v>
      </c>
      <c r="I1369">
        <f t="shared" si="138"/>
        <v>0</v>
      </c>
      <c r="J1369">
        <f t="shared" si="138"/>
        <v>0</v>
      </c>
      <c r="K1369">
        <f t="shared" si="138"/>
        <v>0</v>
      </c>
      <c r="L1369">
        <f t="shared" si="138"/>
        <v>0</v>
      </c>
      <c r="M1369">
        <f t="shared" si="138"/>
        <v>0</v>
      </c>
      <c r="N1369">
        <f t="shared" si="138"/>
        <v>0</v>
      </c>
      <c r="O1369">
        <f t="shared" si="138"/>
        <v>0</v>
      </c>
      <c r="P1369">
        <f t="shared" si="138"/>
        <v>0</v>
      </c>
      <c r="Q1369">
        <f t="shared" si="138"/>
        <v>0</v>
      </c>
      <c r="R1369">
        <v>0.63953736450054899</v>
      </c>
    </row>
    <row r="1370" spans="1:18" x14ac:dyDescent="0.3">
      <c r="A1370" s="1">
        <v>206</v>
      </c>
      <c r="B1370" s="1">
        <v>2011</v>
      </c>
      <c r="C1370" s="2">
        <v>0</v>
      </c>
      <c r="D1370" s="4">
        <v>-1.29798E-2</v>
      </c>
      <c r="E1370" s="4">
        <v>8.8586300000000007E-2</v>
      </c>
      <c r="F1370" s="4">
        <v>3.0504900000000001E-2</v>
      </c>
      <c r="G1370" s="4">
        <v>0.63649080000000002</v>
      </c>
      <c r="H1370" s="4">
        <v>0.11313139999999999</v>
      </c>
      <c r="I1370">
        <f t="shared" si="138"/>
        <v>0</v>
      </c>
      <c r="J1370">
        <f t="shared" si="138"/>
        <v>0</v>
      </c>
      <c r="K1370">
        <f t="shared" si="138"/>
        <v>0</v>
      </c>
      <c r="L1370">
        <f t="shared" si="138"/>
        <v>0</v>
      </c>
      <c r="M1370">
        <f t="shared" si="138"/>
        <v>0</v>
      </c>
      <c r="N1370">
        <f t="shared" si="138"/>
        <v>1</v>
      </c>
      <c r="O1370">
        <f t="shared" si="138"/>
        <v>0</v>
      </c>
      <c r="P1370">
        <f t="shared" si="138"/>
        <v>0</v>
      </c>
      <c r="Q1370">
        <f t="shared" si="138"/>
        <v>0</v>
      </c>
      <c r="R1370">
        <v>0.63913694743619676</v>
      </c>
    </row>
    <row r="1371" spans="1:18" x14ac:dyDescent="0.3">
      <c r="A1371" s="1">
        <v>347</v>
      </c>
      <c r="B1371" s="1">
        <v>2009</v>
      </c>
      <c r="C1371" s="2">
        <v>0</v>
      </c>
      <c r="D1371" s="4">
        <v>-4.6232000000000001E-3</v>
      </c>
      <c r="E1371" s="4">
        <v>0.46099030000000002</v>
      </c>
      <c r="F1371" s="4">
        <v>7.2642100000000001E-2</v>
      </c>
      <c r="G1371" s="4">
        <v>4.6393750000000002</v>
      </c>
      <c r="H1371" s="4">
        <v>0.29591519999999999</v>
      </c>
      <c r="I1371">
        <f t="shared" si="138"/>
        <v>0</v>
      </c>
      <c r="J1371">
        <f t="shared" si="138"/>
        <v>0</v>
      </c>
      <c r="K1371">
        <f t="shared" si="138"/>
        <v>0</v>
      </c>
      <c r="L1371">
        <f t="shared" si="138"/>
        <v>1</v>
      </c>
      <c r="M1371">
        <f t="shared" si="138"/>
        <v>0</v>
      </c>
      <c r="N1371">
        <f t="shared" si="138"/>
        <v>0</v>
      </c>
      <c r="O1371">
        <f t="shared" si="138"/>
        <v>0</v>
      </c>
      <c r="P1371">
        <f t="shared" si="138"/>
        <v>0</v>
      </c>
      <c r="Q1371">
        <f t="shared" si="138"/>
        <v>0</v>
      </c>
      <c r="R1371">
        <v>0.63910073765451225</v>
      </c>
    </row>
    <row r="1372" spans="1:18" x14ac:dyDescent="0.3">
      <c r="A1372" s="1">
        <v>606</v>
      </c>
      <c r="B1372" s="1">
        <v>2010</v>
      </c>
      <c r="C1372" s="2">
        <v>0</v>
      </c>
      <c r="D1372" s="4">
        <v>-3.8449999999999998E-2</v>
      </c>
      <c r="E1372" s="4">
        <v>2.3484600000000001E-2</v>
      </c>
      <c r="F1372" s="4">
        <v>5.8215000000000003E-2</v>
      </c>
      <c r="G1372" s="4">
        <v>0.42702119999999999</v>
      </c>
      <c r="H1372" s="4">
        <v>0.20552819999999999</v>
      </c>
      <c r="I1372">
        <f t="shared" ref="I1372:Q1381" si="139">IF($B1372=I$1, 1, 0)</f>
        <v>0</v>
      </c>
      <c r="J1372">
        <f t="shared" si="139"/>
        <v>0</v>
      </c>
      <c r="K1372">
        <f t="shared" si="139"/>
        <v>0</v>
      </c>
      <c r="L1372">
        <f t="shared" si="139"/>
        <v>0</v>
      </c>
      <c r="M1372">
        <f t="shared" si="139"/>
        <v>1</v>
      </c>
      <c r="N1372">
        <f t="shared" si="139"/>
        <v>0</v>
      </c>
      <c r="O1372">
        <f t="shared" si="139"/>
        <v>0</v>
      </c>
      <c r="P1372">
        <f t="shared" si="139"/>
        <v>0</v>
      </c>
      <c r="Q1372">
        <f t="shared" si="139"/>
        <v>0</v>
      </c>
      <c r="R1372">
        <v>0.63905321050219377</v>
      </c>
    </row>
    <row r="1373" spans="1:18" x14ac:dyDescent="0.3">
      <c r="A1373" s="1">
        <v>550</v>
      </c>
      <c r="B1373" s="1">
        <v>2013</v>
      </c>
      <c r="C1373" s="2">
        <v>0</v>
      </c>
      <c r="D1373" s="4">
        <v>0.59703399999999995</v>
      </c>
      <c r="E1373" s="4">
        <v>0.92967960000000005</v>
      </c>
      <c r="F1373" s="4">
        <v>3.8647800000000003E-2</v>
      </c>
      <c r="G1373" s="4">
        <v>2.4465240000000001</v>
      </c>
      <c r="H1373" s="4">
        <v>0.44492290000000001</v>
      </c>
      <c r="I1373">
        <f t="shared" si="139"/>
        <v>0</v>
      </c>
      <c r="J1373">
        <f t="shared" si="139"/>
        <v>0</v>
      </c>
      <c r="K1373">
        <f t="shared" si="139"/>
        <v>0</v>
      </c>
      <c r="L1373">
        <f t="shared" si="139"/>
        <v>0</v>
      </c>
      <c r="M1373">
        <f t="shared" si="139"/>
        <v>0</v>
      </c>
      <c r="N1373">
        <f t="shared" si="139"/>
        <v>0</v>
      </c>
      <c r="O1373">
        <f t="shared" si="139"/>
        <v>0</v>
      </c>
      <c r="P1373">
        <f t="shared" si="139"/>
        <v>1</v>
      </c>
      <c r="Q1373">
        <f t="shared" si="139"/>
        <v>0</v>
      </c>
      <c r="R1373">
        <v>0.63902262600449034</v>
      </c>
    </row>
    <row r="1374" spans="1:18" x14ac:dyDescent="0.3">
      <c r="A1374" s="1">
        <v>545</v>
      </c>
      <c r="B1374" s="1">
        <v>2009</v>
      </c>
      <c r="C1374" s="2">
        <v>0</v>
      </c>
      <c r="D1374" s="4">
        <v>0.21558140000000001</v>
      </c>
      <c r="E1374" s="4">
        <v>0.18584909999999999</v>
      </c>
      <c r="F1374" s="4">
        <v>5.2664900000000001E-2</v>
      </c>
      <c r="G1374" s="4">
        <v>0.73952620000000002</v>
      </c>
      <c r="H1374" s="4">
        <v>0.290213</v>
      </c>
      <c r="I1374">
        <f t="shared" si="139"/>
        <v>0</v>
      </c>
      <c r="J1374">
        <f t="shared" si="139"/>
        <v>0</v>
      </c>
      <c r="K1374">
        <f t="shared" si="139"/>
        <v>0</v>
      </c>
      <c r="L1374">
        <f t="shared" si="139"/>
        <v>1</v>
      </c>
      <c r="M1374">
        <f t="shared" si="139"/>
        <v>0</v>
      </c>
      <c r="N1374">
        <f t="shared" si="139"/>
        <v>0</v>
      </c>
      <c r="O1374">
        <f t="shared" si="139"/>
        <v>0</v>
      </c>
      <c r="P1374">
        <f t="shared" si="139"/>
        <v>0</v>
      </c>
      <c r="Q1374">
        <f t="shared" si="139"/>
        <v>0</v>
      </c>
      <c r="R1374">
        <v>0.63898434607000809</v>
      </c>
    </row>
    <row r="1375" spans="1:18" x14ac:dyDescent="0.3">
      <c r="A1375" s="1">
        <v>161</v>
      </c>
      <c r="B1375" s="1">
        <v>2013</v>
      </c>
      <c r="C1375" s="2">
        <v>0</v>
      </c>
      <c r="D1375" s="4">
        <v>6.6347000000000003E-2</v>
      </c>
      <c r="E1375" s="4">
        <v>-0.23508799999999999</v>
      </c>
      <c r="F1375" s="4">
        <v>3.0238000000000001E-2</v>
      </c>
      <c r="G1375" s="4">
        <v>0.40033390000000002</v>
      </c>
      <c r="H1375" s="4">
        <v>0.25055860000000002</v>
      </c>
      <c r="I1375">
        <f t="shared" si="139"/>
        <v>0</v>
      </c>
      <c r="J1375">
        <f t="shared" si="139"/>
        <v>0</v>
      </c>
      <c r="K1375">
        <f t="shared" si="139"/>
        <v>0</v>
      </c>
      <c r="L1375">
        <f t="shared" si="139"/>
        <v>0</v>
      </c>
      <c r="M1375">
        <f t="shared" si="139"/>
        <v>0</v>
      </c>
      <c r="N1375">
        <f t="shared" si="139"/>
        <v>0</v>
      </c>
      <c r="O1375">
        <f t="shared" si="139"/>
        <v>0</v>
      </c>
      <c r="P1375">
        <f t="shared" si="139"/>
        <v>1</v>
      </c>
      <c r="Q1375">
        <f t="shared" si="139"/>
        <v>0</v>
      </c>
      <c r="R1375">
        <v>0.63870763889785886</v>
      </c>
    </row>
    <row r="1376" spans="1:18" x14ac:dyDescent="0.3">
      <c r="A1376" s="1">
        <v>584</v>
      </c>
      <c r="B1376" s="1">
        <v>2007</v>
      </c>
      <c r="C1376" s="2">
        <v>0</v>
      </c>
      <c r="D1376" s="4">
        <v>0.29052050000000001</v>
      </c>
      <c r="E1376" s="4">
        <v>0.2274591</v>
      </c>
      <c r="F1376" s="4">
        <v>7.3396199999999995E-2</v>
      </c>
      <c r="G1376" s="4">
        <v>1.4141570000000001</v>
      </c>
      <c r="H1376" s="4">
        <v>0.40716639999999998</v>
      </c>
      <c r="I1376">
        <f t="shared" si="139"/>
        <v>0</v>
      </c>
      <c r="J1376">
        <f t="shared" si="139"/>
        <v>1</v>
      </c>
      <c r="K1376">
        <f t="shared" si="139"/>
        <v>0</v>
      </c>
      <c r="L1376">
        <f t="shared" si="139"/>
        <v>0</v>
      </c>
      <c r="M1376">
        <f t="shared" si="139"/>
        <v>0</v>
      </c>
      <c r="N1376">
        <f t="shared" si="139"/>
        <v>0</v>
      </c>
      <c r="O1376">
        <f t="shared" si="139"/>
        <v>0</v>
      </c>
      <c r="P1376">
        <f t="shared" si="139"/>
        <v>0</v>
      </c>
      <c r="Q1376">
        <f t="shared" si="139"/>
        <v>0</v>
      </c>
      <c r="R1376">
        <v>0.63840360892786185</v>
      </c>
    </row>
    <row r="1377" spans="1:18" x14ac:dyDescent="0.3">
      <c r="A1377" s="1">
        <v>191</v>
      </c>
      <c r="B1377" s="1">
        <v>2011</v>
      </c>
      <c r="C1377" s="2">
        <v>0</v>
      </c>
      <c r="D1377" s="4">
        <v>0.19562889999999999</v>
      </c>
      <c r="E1377" s="4">
        <v>0.359128</v>
      </c>
      <c r="F1377" s="4">
        <v>2.21405E-2</v>
      </c>
      <c r="G1377" s="4">
        <v>1.7382770000000001</v>
      </c>
      <c r="H1377" s="4">
        <v>0.1572247</v>
      </c>
      <c r="I1377">
        <f t="shared" si="139"/>
        <v>0</v>
      </c>
      <c r="J1377">
        <f t="shared" si="139"/>
        <v>0</v>
      </c>
      <c r="K1377">
        <f t="shared" si="139"/>
        <v>0</v>
      </c>
      <c r="L1377">
        <f t="shared" si="139"/>
        <v>0</v>
      </c>
      <c r="M1377">
        <f t="shared" si="139"/>
        <v>0</v>
      </c>
      <c r="N1377">
        <f t="shared" si="139"/>
        <v>1</v>
      </c>
      <c r="O1377">
        <f t="shared" si="139"/>
        <v>0</v>
      </c>
      <c r="P1377">
        <f t="shared" si="139"/>
        <v>0</v>
      </c>
      <c r="Q1377">
        <f t="shared" si="139"/>
        <v>0</v>
      </c>
      <c r="R1377">
        <v>0.63833624722852966</v>
      </c>
    </row>
    <row r="1378" spans="1:18" x14ac:dyDescent="0.3">
      <c r="A1378" s="1">
        <v>397</v>
      </c>
      <c r="B1378" s="1">
        <v>2014</v>
      </c>
      <c r="C1378" s="2">
        <v>0</v>
      </c>
      <c r="D1378" s="4">
        <v>0.2221688</v>
      </c>
      <c r="E1378" s="4">
        <v>0.2072659</v>
      </c>
      <c r="F1378" s="4">
        <v>0.1196231</v>
      </c>
      <c r="G1378" s="4">
        <v>3.432172</v>
      </c>
      <c r="H1378" s="4">
        <v>0.4155491</v>
      </c>
      <c r="I1378">
        <f t="shared" si="139"/>
        <v>0</v>
      </c>
      <c r="J1378">
        <f t="shared" si="139"/>
        <v>0</v>
      </c>
      <c r="K1378">
        <f t="shared" si="139"/>
        <v>0</v>
      </c>
      <c r="L1378">
        <f t="shared" si="139"/>
        <v>0</v>
      </c>
      <c r="M1378">
        <f t="shared" si="139"/>
        <v>0</v>
      </c>
      <c r="N1378">
        <f t="shared" si="139"/>
        <v>0</v>
      </c>
      <c r="O1378">
        <f t="shared" si="139"/>
        <v>0</v>
      </c>
      <c r="P1378">
        <f t="shared" si="139"/>
        <v>0</v>
      </c>
      <c r="Q1378">
        <f t="shared" si="139"/>
        <v>1</v>
      </c>
      <c r="R1378">
        <v>0.63777929301873426</v>
      </c>
    </row>
    <row r="1379" spans="1:18" x14ac:dyDescent="0.3">
      <c r="A1379" s="1">
        <v>264</v>
      </c>
      <c r="B1379" s="1">
        <v>2005</v>
      </c>
      <c r="C1379" s="2">
        <v>0</v>
      </c>
      <c r="D1379" s="4">
        <v>5.8148499999999999E-2</v>
      </c>
      <c r="E1379" s="4">
        <v>-0.15330550000000001</v>
      </c>
      <c r="F1379" s="4">
        <v>4.4525000000000002E-2</v>
      </c>
      <c r="G1379" s="4">
        <v>0.32252429999999999</v>
      </c>
      <c r="H1379" s="4">
        <v>0.29625390000000001</v>
      </c>
      <c r="I1379">
        <f t="shared" si="139"/>
        <v>0</v>
      </c>
      <c r="J1379">
        <f t="shared" si="139"/>
        <v>0</v>
      </c>
      <c r="K1379">
        <f t="shared" si="139"/>
        <v>0</v>
      </c>
      <c r="L1379">
        <f t="shared" si="139"/>
        <v>0</v>
      </c>
      <c r="M1379">
        <f t="shared" si="139"/>
        <v>0</v>
      </c>
      <c r="N1379">
        <f t="shared" si="139"/>
        <v>0</v>
      </c>
      <c r="O1379">
        <f t="shared" si="139"/>
        <v>0</v>
      </c>
      <c r="P1379">
        <f t="shared" si="139"/>
        <v>0</v>
      </c>
      <c r="Q1379">
        <f t="shared" si="139"/>
        <v>0</v>
      </c>
      <c r="R1379">
        <v>0.63762762429731445</v>
      </c>
    </row>
    <row r="1380" spans="1:18" x14ac:dyDescent="0.3">
      <c r="A1380" s="1">
        <v>203</v>
      </c>
      <c r="B1380" s="1">
        <v>2013</v>
      </c>
      <c r="C1380" s="2">
        <v>0</v>
      </c>
      <c r="D1380" s="4">
        <v>7.1943300000000002E-2</v>
      </c>
      <c r="E1380" s="4">
        <v>7.6339400000000002E-2</v>
      </c>
      <c r="F1380" s="4">
        <v>3.3698199999999998E-2</v>
      </c>
      <c r="G1380" s="4">
        <v>0.8338392</v>
      </c>
      <c r="H1380" s="4">
        <v>0.108872</v>
      </c>
      <c r="I1380">
        <f t="shared" si="139"/>
        <v>0</v>
      </c>
      <c r="J1380">
        <f t="shared" si="139"/>
        <v>0</v>
      </c>
      <c r="K1380">
        <f t="shared" si="139"/>
        <v>0</v>
      </c>
      <c r="L1380">
        <f t="shared" si="139"/>
        <v>0</v>
      </c>
      <c r="M1380">
        <f t="shared" si="139"/>
        <v>0</v>
      </c>
      <c r="N1380">
        <f t="shared" si="139"/>
        <v>0</v>
      </c>
      <c r="O1380">
        <f t="shared" si="139"/>
        <v>0</v>
      </c>
      <c r="P1380">
        <f t="shared" si="139"/>
        <v>1</v>
      </c>
      <c r="Q1380">
        <f t="shared" si="139"/>
        <v>0</v>
      </c>
      <c r="R1380">
        <v>0.63750271027755689</v>
      </c>
    </row>
    <row r="1381" spans="1:18" x14ac:dyDescent="0.3">
      <c r="A1381" s="1">
        <v>53</v>
      </c>
      <c r="B1381" s="1">
        <v>2012</v>
      </c>
      <c r="C1381" s="2">
        <v>0</v>
      </c>
      <c r="D1381" s="4">
        <v>0.43702259999999998</v>
      </c>
      <c r="E1381" s="4">
        <v>0.27261999999999997</v>
      </c>
      <c r="F1381" s="4">
        <v>2.8546800000000001E-2</v>
      </c>
      <c r="G1381" s="4">
        <v>0.93642709999999996</v>
      </c>
      <c r="H1381" s="4">
        <v>0.49034840000000002</v>
      </c>
      <c r="I1381">
        <f t="shared" si="139"/>
        <v>0</v>
      </c>
      <c r="J1381">
        <f t="shared" si="139"/>
        <v>0</v>
      </c>
      <c r="K1381">
        <f t="shared" si="139"/>
        <v>0</v>
      </c>
      <c r="L1381">
        <f t="shared" si="139"/>
        <v>0</v>
      </c>
      <c r="M1381">
        <f t="shared" si="139"/>
        <v>0</v>
      </c>
      <c r="N1381">
        <f t="shared" si="139"/>
        <v>0</v>
      </c>
      <c r="O1381">
        <f t="shared" si="139"/>
        <v>1</v>
      </c>
      <c r="P1381">
        <f t="shared" si="139"/>
        <v>0</v>
      </c>
      <c r="Q1381">
        <f t="shared" si="139"/>
        <v>0</v>
      </c>
      <c r="R1381">
        <v>0.63748540023734501</v>
      </c>
    </row>
    <row r="1382" spans="1:18" x14ac:dyDescent="0.3">
      <c r="A1382" s="1">
        <v>588</v>
      </c>
      <c r="B1382" s="1">
        <v>2010</v>
      </c>
      <c r="C1382" s="2">
        <v>0</v>
      </c>
      <c r="D1382" s="4">
        <v>6.1120099999999997E-2</v>
      </c>
      <c r="E1382" s="4">
        <v>0.25539040000000002</v>
      </c>
      <c r="F1382" s="4">
        <v>3.25721E-2</v>
      </c>
      <c r="G1382" s="4">
        <v>1.2200610000000001</v>
      </c>
      <c r="H1382" s="4">
        <v>0.13151119999999999</v>
      </c>
      <c r="I1382">
        <f t="shared" ref="I1382:Q1391" si="140">IF($B1382=I$1, 1, 0)</f>
        <v>0</v>
      </c>
      <c r="J1382">
        <f t="shared" si="140"/>
        <v>0</v>
      </c>
      <c r="K1382">
        <f t="shared" si="140"/>
        <v>0</v>
      </c>
      <c r="L1382">
        <f t="shared" si="140"/>
        <v>0</v>
      </c>
      <c r="M1382">
        <f t="shared" si="140"/>
        <v>1</v>
      </c>
      <c r="N1382">
        <f t="shared" si="140"/>
        <v>0</v>
      </c>
      <c r="O1382">
        <f t="shared" si="140"/>
        <v>0</v>
      </c>
      <c r="P1382">
        <f t="shared" si="140"/>
        <v>0</v>
      </c>
      <c r="Q1382">
        <f t="shared" si="140"/>
        <v>0</v>
      </c>
      <c r="R1382">
        <v>0.63746533337691125</v>
      </c>
    </row>
    <row r="1383" spans="1:18" x14ac:dyDescent="0.3">
      <c r="A1383" s="1">
        <v>329</v>
      </c>
      <c r="B1383" s="1">
        <v>2007</v>
      </c>
      <c r="C1383" s="2">
        <v>0</v>
      </c>
      <c r="D1383" s="4">
        <v>5.7434199999999998E-2</v>
      </c>
      <c r="E1383" s="4">
        <v>-0.31427110000000003</v>
      </c>
      <c r="F1383" s="4">
        <v>6.3541299999999995E-2</v>
      </c>
      <c r="G1383" s="4">
        <v>1.1466050000000001</v>
      </c>
      <c r="H1383" s="4">
        <v>0.26226129999999997</v>
      </c>
      <c r="I1383">
        <f t="shared" si="140"/>
        <v>0</v>
      </c>
      <c r="J1383">
        <f t="shared" si="140"/>
        <v>1</v>
      </c>
      <c r="K1383">
        <f t="shared" si="140"/>
        <v>0</v>
      </c>
      <c r="L1383">
        <f t="shared" si="140"/>
        <v>0</v>
      </c>
      <c r="M1383">
        <f t="shared" si="140"/>
        <v>0</v>
      </c>
      <c r="N1383">
        <f t="shared" si="140"/>
        <v>0</v>
      </c>
      <c r="O1383">
        <f t="shared" si="140"/>
        <v>0</v>
      </c>
      <c r="P1383">
        <f t="shared" si="140"/>
        <v>0</v>
      </c>
      <c r="Q1383">
        <f t="shared" si="140"/>
        <v>0</v>
      </c>
      <c r="R1383">
        <v>0.63740006025955698</v>
      </c>
    </row>
    <row r="1384" spans="1:18" x14ac:dyDescent="0.3">
      <c r="A1384" s="1">
        <v>428</v>
      </c>
      <c r="B1384" s="1">
        <v>2005</v>
      </c>
      <c r="C1384" s="2">
        <v>0</v>
      </c>
      <c r="D1384" s="4">
        <v>0.4239406</v>
      </c>
      <c r="E1384" s="4">
        <v>0.18414</v>
      </c>
      <c r="F1384" s="4">
        <v>5.2638699999999997E-2</v>
      </c>
      <c r="G1384" s="4">
        <v>0.35920279999999999</v>
      </c>
      <c r="H1384" s="4">
        <v>0.25307590000000002</v>
      </c>
      <c r="I1384">
        <f t="shared" si="140"/>
        <v>0</v>
      </c>
      <c r="J1384">
        <f t="shared" si="140"/>
        <v>0</v>
      </c>
      <c r="K1384">
        <f t="shared" si="140"/>
        <v>0</v>
      </c>
      <c r="L1384">
        <f t="shared" si="140"/>
        <v>0</v>
      </c>
      <c r="M1384">
        <f t="shared" si="140"/>
        <v>0</v>
      </c>
      <c r="N1384">
        <f t="shared" si="140"/>
        <v>0</v>
      </c>
      <c r="O1384">
        <f t="shared" si="140"/>
        <v>0</v>
      </c>
      <c r="P1384">
        <f t="shared" si="140"/>
        <v>0</v>
      </c>
      <c r="Q1384">
        <f t="shared" si="140"/>
        <v>0</v>
      </c>
      <c r="R1384">
        <v>0.63700136126063267</v>
      </c>
    </row>
    <row r="1385" spans="1:18" x14ac:dyDescent="0.3">
      <c r="A1385" s="1">
        <v>212</v>
      </c>
      <c r="B1385" s="1">
        <v>2014</v>
      </c>
      <c r="C1385" s="2">
        <v>0</v>
      </c>
      <c r="D1385" s="4">
        <v>0.1129006</v>
      </c>
      <c r="E1385" s="4">
        <v>0.73237810000000003</v>
      </c>
      <c r="F1385" s="4">
        <v>9.3502500000000002E-2</v>
      </c>
      <c r="G1385" s="4">
        <v>3.565836</v>
      </c>
      <c r="H1385" s="4">
        <v>0.4102732</v>
      </c>
      <c r="I1385">
        <f t="shared" si="140"/>
        <v>0</v>
      </c>
      <c r="J1385">
        <f t="shared" si="140"/>
        <v>0</v>
      </c>
      <c r="K1385">
        <f t="shared" si="140"/>
        <v>0</v>
      </c>
      <c r="L1385">
        <f t="shared" si="140"/>
        <v>0</v>
      </c>
      <c r="M1385">
        <f t="shared" si="140"/>
        <v>0</v>
      </c>
      <c r="N1385">
        <f t="shared" si="140"/>
        <v>0</v>
      </c>
      <c r="O1385">
        <f t="shared" si="140"/>
        <v>0</v>
      </c>
      <c r="P1385">
        <f t="shared" si="140"/>
        <v>0</v>
      </c>
      <c r="Q1385">
        <f t="shared" si="140"/>
        <v>1</v>
      </c>
      <c r="R1385">
        <v>0.63686540737687325</v>
      </c>
    </row>
    <row r="1386" spans="1:18" x14ac:dyDescent="0.3">
      <c r="A1386" s="1">
        <v>298</v>
      </c>
      <c r="B1386" s="1">
        <v>2008</v>
      </c>
      <c r="C1386" s="2">
        <v>0</v>
      </c>
      <c r="D1386" s="4">
        <v>8.9922500000000002E-2</v>
      </c>
      <c r="E1386" s="4">
        <v>0.31753239999999999</v>
      </c>
      <c r="F1386" s="4">
        <v>5.3572099999999997E-2</v>
      </c>
      <c r="G1386" s="4">
        <v>1.419259</v>
      </c>
      <c r="H1386" s="4">
        <v>0.24124899999999999</v>
      </c>
      <c r="I1386">
        <f t="shared" si="140"/>
        <v>0</v>
      </c>
      <c r="J1386">
        <f t="shared" si="140"/>
        <v>0</v>
      </c>
      <c r="K1386">
        <f t="shared" si="140"/>
        <v>1</v>
      </c>
      <c r="L1386">
        <f t="shared" si="140"/>
        <v>0</v>
      </c>
      <c r="M1386">
        <f t="shared" si="140"/>
        <v>0</v>
      </c>
      <c r="N1386">
        <f t="shared" si="140"/>
        <v>0</v>
      </c>
      <c r="O1386">
        <f t="shared" si="140"/>
        <v>0</v>
      </c>
      <c r="P1386">
        <f t="shared" si="140"/>
        <v>0</v>
      </c>
      <c r="Q1386">
        <f t="shared" si="140"/>
        <v>0</v>
      </c>
      <c r="R1386">
        <v>0.63676890063713532</v>
      </c>
    </row>
    <row r="1387" spans="1:18" x14ac:dyDescent="0.3">
      <c r="A1387" s="1">
        <v>369</v>
      </c>
      <c r="B1387" s="1">
        <v>2013</v>
      </c>
      <c r="C1387" s="2">
        <v>0</v>
      </c>
      <c r="D1387" s="4">
        <v>0.35804449999999999</v>
      </c>
      <c r="E1387" s="4">
        <v>-0.2163069</v>
      </c>
      <c r="F1387" s="4">
        <v>7.6979999999999995E-4</v>
      </c>
      <c r="G1387" s="4">
        <v>1.4317120000000001</v>
      </c>
      <c r="H1387" s="4">
        <v>0.25360899999999997</v>
      </c>
      <c r="I1387">
        <f t="shared" si="140"/>
        <v>0</v>
      </c>
      <c r="J1387">
        <f t="shared" si="140"/>
        <v>0</v>
      </c>
      <c r="K1387">
        <f t="shared" si="140"/>
        <v>0</v>
      </c>
      <c r="L1387">
        <f t="shared" si="140"/>
        <v>0</v>
      </c>
      <c r="M1387">
        <f t="shared" si="140"/>
        <v>0</v>
      </c>
      <c r="N1387">
        <f t="shared" si="140"/>
        <v>0</v>
      </c>
      <c r="O1387">
        <f t="shared" si="140"/>
        <v>0</v>
      </c>
      <c r="P1387">
        <f t="shared" si="140"/>
        <v>1</v>
      </c>
      <c r="Q1387">
        <f t="shared" si="140"/>
        <v>0</v>
      </c>
      <c r="R1387">
        <v>0.63641115907146506</v>
      </c>
    </row>
    <row r="1388" spans="1:18" x14ac:dyDescent="0.3">
      <c r="A1388" s="1">
        <v>181</v>
      </c>
      <c r="B1388" s="1">
        <v>2009</v>
      </c>
      <c r="C1388" s="2">
        <v>0</v>
      </c>
      <c r="D1388" s="4">
        <v>8.3175200000000005E-2</v>
      </c>
      <c r="E1388" s="4">
        <v>0.31859799999999999</v>
      </c>
      <c r="F1388" s="4">
        <v>3.4196499999999998E-2</v>
      </c>
      <c r="G1388" s="4">
        <v>2.3900619999999999</v>
      </c>
      <c r="H1388" s="4">
        <v>0.15448400000000001</v>
      </c>
      <c r="I1388">
        <f t="shared" si="140"/>
        <v>0</v>
      </c>
      <c r="J1388">
        <f t="shared" si="140"/>
        <v>0</v>
      </c>
      <c r="K1388">
        <f t="shared" si="140"/>
        <v>0</v>
      </c>
      <c r="L1388">
        <f t="shared" si="140"/>
        <v>1</v>
      </c>
      <c r="M1388">
        <f t="shared" si="140"/>
        <v>0</v>
      </c>
      <c r="N1388">
        <f t="shared" si="140"/>
        <v>0</v>
      </c>
      <c r="O1388">
        <f t="shared" si="140"/>
        <v>0</v>
      </c>
      <c r="P1388">
        <f t="shared" si="140"/>
        <v>0</v>
      </c>
      <c r="Q1388">
        <f t="shared" si="140"/>
        <v>0</v>
      </c>
      <c r="R1388">
        <v>0.63622367020097703</v>
      </c>
    </row>
    <row r="1389" spans="1:18" x14ac:dyDescent="0.3">
      <c r="A1389" s="1">
        <v>159</v>
      </c>
      <c r="B1389" s="1">
        <v>2012</v>
      </c>
      <c r="C1389" s="2">
        <v>0</v>
      </c>
      <c r="D1389" s="4">
        <v>-3.2628400000000002E-2</v>
      </c>
      <c r="E1389" s="4">
        <v>0.65311889999999995</v>
      </c>
      <c r="F1389" s="4">
        <v>6.2147899999999999E-2</v>
      </c>
      <c r="G1389" s="4">
        <v>3.3057989999999999</v>
      </c>
      <c r="H1389" s="4">
        <v>0.46668470000000001</v>
      </c>
      <c r="I1389">
        <f t="shared" si="140"/>
        <v>0</v>
      </c>
      <c r="J1389">
        <f t="shared" si="140"/>
        <v>0</v>
      </c>
      <c r="K1389">
        <f t="shared" si="140"/>
        <v>0</v>
      </c>
      <c r="L1389">
        <f t="shared" si="140"/>
        <v>0</v>
      </c>
      <c r="M1389">
        <f t="shared" si="140"/>
        <v>0</v>
      </c>
      <c r="N1389">
        <f t="shared" si="140"/>
        <v>0</v>
      </c>
      <c r="O1389">
        <f t="shared" si="140"/>
        <v>1</v>
      </c>
      <c r="P1389">
        <f t="shared" si="140"/>
        <v>0</v>
      </c>
      <c r="Q1389">
        <f t="shared" si="140"/>
        <v>0</v>
      </c>
      <c r="R1389">
        <v>0.63600753784328723</v>
      </c>
    </row>
    <row r="1390" spans="1:18" x14ac:dyDescent="0.3">
      <c r="A1390" s="1">
        <v>194</v>
      </c>
      <c r="B1390" s="1">
        <v>2008</v>
      </c>
      <c r="C1390" s="2">
        <v>0</v>
      </c>
      <c r="D1390" s="4">
        <v>0.18791279999999999</v>
      </c>
      <c r="E1390" s="4">
        <v>-1.8031470000000001</v>
      </c>
      <c r="F1390" s="4">
        <v>0.1068938</v>
      </c>
      <c r="G1390" s="4">
        <v>0.65214680000000003</v>
      </c>
      <c r="H1390" s="4">
        <v>0.46679949999999998</v>
      </c>
      <c r="I1390">
        <f t="shared" si="140"/>
        <v>0</v>
      </c>
      <c r="J1390">
        <f t="shared" si="140"/>
        <v>0</v>
      </c>
      <c r="K1390">
        <f t="shared" si="140"/>
        <v>1</v>
      </c>
      <c r="L1390">
        <f t="shared" si="140"/>
        <v>0</v>
      </c>
      <c r="M1390">
        <f t="shared" si="140"/>
        <v>0</v>
      </c>
      <c r="N1390">
        <f t="shared" si="140"/>
        <v>0</v>
      </c>
      <c r="O1390">
        <f t="shared" si="140"/>
        <v>0</v>
      </c>
      <c r="P1390">
        <f t="shared" si="140"/>
        <v>0</v>
      </c>
      <c r="Q1390">
        <f t="shared" si="140"/>
        <v>0</v>
      </c>
      <c r="R1390">
        <v>0.6359294889980518</v>
      </c>
    </row>
    <row r="1391" spans="1:18" x14ac:dyDescent="0.3">
      <c r="A1391" s="1">
        <v>593</v>
      </c>
      <c r="B1391" s="1">
        <v>2006</v>
      </c>
      <c r="C1391" s="2">
        <v>0</v>
      </c>
      <c r="D1391" s="4">
        <v>0.26937179999999999</v>
      </c>
      <c r="E1391" s="4">
        <v>0.21129619999999999</v>
      </c>
      <c r="F1391" s="4">
        <v>9.6218600000000001E-2</v>
      </c>
      <c r="G1391" s="4">
        <v>0.2818657</v>
      </c>
      <c r="H1391" s="4">
        <v>0.83254019999999995</v>
      </c>
      <c r="I1391">
        <f t="shared" si="140"/>
        <v>1</v>
      </c>
      <c r="J1391">
        <f t="shared" si="140"/>
        <v>0</v>
      </c>
      <c r="K1391">
        <f t="shared" si="140"/>
        <v>0</v>
      </c>
      <c r="L1391">
        <f t="shared" si="140"/>
        <v>0</v>
      </c>
      <c r="M1391">
        <f t="shared" si="140"/>
        <v>0</v>
      </c>
      <c r="N1391">
        <f t="shared" si="140"/>
        <v>0</v>
      </c>
      <c r="O1391">
        <f t="shared" si="140"/>
        <v>0</v>
      </c>
      <c r="P1391">
        <f t="shared" si="140"/>
        <v>0</v>
      </c>
      <c r="Q1391">
        <f t="shared" si="140"/>
        <v>0</v>
      </c>
      <c r="R1391">
        <v>0.63556623748169705</v>
      </c>
    </row>
    <row r="1392" spans="1:18" x14ac:dyDescent="0.3">
      <c r="A1392" s="1">
        <v>605</v>
      </c>
      <c r="B1392" s="1">
        <v>2008</v>
      </c>
      <c r="C1392" s="2">
        <v>0</v>
      </c>
      <c r="D1392" s="4">
        <v>0.22009500000000001</v>
      </c>
      <c r="E1392" s="4">
        <v>0.34464879999999998</v>
      </c>
      <c r="F1392" s="4">
        <v>9.7459599999999993E-2</v>
      </c>
      <c r="G1392" s="4">
        <v>3.8621159999999999</v>
      </c>
      <c r="H1392" s="4">
        <v>0.25114209999999998</v>
      </c>
      <c r="I1392">
        <f t="shared" ref="I1392:Q1401" si="141">IF($B1392=I$1, 1, 0)</f>
        <v>0</v>
      </c>
      <c r="J1392">
        <f t="shared" si="141"/>
        <v>0</v>
      </c>
      <c r="K1392">
        <f t="shared" si="141"/>
        <v>1</v>
      </c>
      <c r="L1392">
        <f t="shared" si="141"/>
        <v>0</v>
      </c>
      <c r="M1392">
        <f t="shared" si="141"/>
        <v>0</v>
      </c>
      <c r="N1392">
        <f t="shared" si="141"/>
        <v>0</v>
      </c>
      <c r="O1392">
        <f t="shared" si="141"/>
        <v>0</v>
      </c>
      <c r="P1392">
        <f t="shared" si="141"/>
        <v>0</v>
      </c>
      <c r="Q1392">
        <f t="shared" si="141"/>
        <v>0</v>
      </c>
      <c r="R1392">
        <v>0.63500060824619786</v>
      </c>
    </row>
    <row r="1393" spans="1:18" x14ac:dyDescent="0.3">
      <c r="A1393" s="1">
        <v>453</v>
      </c>
      <c r="B1393" s="1">
        <v>2005</v>
      </c>
      <c r="C1393" s="2">
        <v>0</v>
      </c>
      <c r="D1393" s="4">
        <v>5.1002499999999999E-2</v>
      </c>
      <c r="E1393" s="4">
        <v>0.1417079</v>
      </c>
      <c r="F1393" s="4">
        <v>5.6405900000000002E-2</v>
      </c>
      <c r="G1393" s="4">
        <v>2.6316069999999998</v>
      </c>
      <c r="H1393" s="4">
        <v>0.1701676</v>
      </c>
      <c r="I1393">
        <f t="shared" si="141"/>
        <v>0</v>
      </c>
      <c r="J1393">
        <f t="shared" si="141"/>
        <v>0</v>
      </c>
      <c r="K1393">
        <f t="shared" si="141"/>
        <v>0</v>
      </c>
      <c r="L1393">
        <f t="shared" si="141"/>
        <v>0</v>
      </c>
      <c r="M1393">
        <f t="shared" si="141"/>
        <v>0</v>
      </c>
      <c r="N1393">
        <f t="shared" si="141"/>
        <v>0</v>
      </c>
      <c r="O1393">
        <f t="shared" si="141"/>
        <v>0</v>
      </c>
      <c r="P1393">
        <f t="shared" si="141"/>
        <v>0</v>
      </c>
      <c r="Q1393">
        <f t="shared" si="141"/>
        <v>0</v>
      </c>
      <c r="R1393">
        <v>0.6346222504095913</v>
      </c>
    </row>
    <row r="1394" spans="1:18" x14ac:dyDescent="0.3">
      <c r="A1394" s="1">
        <v>475</v>
      </c>
      <c r="B1394" s="1">
        <v>2013</v>
      </c>
      <c r="C1394" s="2">
        <v>0</v>
      </c>
      <c r="D1394" s="4">
        <v>-5.33584E-2</v>
      </c>
      <c r="E1394" s="4">
        <v>7.3850399999999997E-2</v>
      </c>
      <c r="F1394" s="4">
        <v>3.1536399999999999E-2</v>
      </c>
      <c r="G1394" s="4">
        <v>0.50049359999999998</v>
      </c>
      <c r="H1394" s="4">
        <v>0.1132674</v>
      </c>
      <c r="I1394">
        <f t="shared" si="141"/>
        <v>0</v>
      </c>
      <c r="J1394">
        <f t="shared" si="141"/>
        <v>0</v>
      </c>
      <c r="K1394">
        <f t="shared" si="141"/>
        <v>0</v>
      </c>
      <c r="L1394">
        <f t="shared" si="141"/>
        <v>0</v>
      </c>
      <c r="M1394">
        <f t="shared" si="141"/>
        <v>0</v>
      </c>
      <c r="N1394">
        <f t="shared" si="141"/>
        <v>0</v>
      </c>
      <c r="O1394">
        <f t="shared" si="141"/>
        <v>0</v>
      </c>
      <c r="P1394">
        <f t="shared" si="141"/>
        <v>1</v>
      </c>
      <c r="Q1394">
        <f t="shared" si="141"/>
        <v>0</v>
      </c>
      <c r="R1394">
        <v>0.63427830794847884</v>
      </c>
    </row>
    <row r="1395" spans="1:18" x14ac:dyDescent="0.3">
      <c r="A1395" s="1">
        <v>598</v>
      </c>
      <c r="B1395" s="1">
        <v>2007</v>
      </c>
      <c r="C1395" s="2">
        <v>0</v>
      </c>
      <c r="D1395" s="4">
        <v>9.9603999999999998E-2</v>
      </c>
      <c r="E1395" s="4">
        <v>9.68281E-2</v>
      </c>
      <c r="F1395" s="4">
        <v>3.8464699999999998E-2</v>
      </c>
      <c r="G1395" s="4">
        <v>0.77269109999999996</v>
      </c>
      <c r="H1395" s="4">
        <v>0.20490520000000001</v>
      </c>
      <c r="I1395">
        <f t="shared" si="141"/>
        <v>0</v>
      </c>
      <c r="J1395">
        <f t="shared" si="141"/>
        <v>1</v>
      </c>
      <c r="K1395">
        <f t="shared" si="141"/>
        <v>0</v>
      </c>
      <c r="L1395">
        <f t="shared" si="141"/>
        <v>0</v>
      </c>
      <c r="M1395">
        <f t="shared" si="141"/>
        <v>0</v>
      </c>
      <c r="N1395">
        <f t="shared" si="141"/>
        <v>0</v>
      </c>
      <c r="O1395">
        <f t="shared" si="141"/>
        <v>0</v>
      </c>
      <c r="P1395">
        <f t="shared" si="141"/>
        <v>0</v>
      </c>
      <c r="Q1395">
        <f t="shared" si="141"/>
        <v>0</v>
      </c>
      <c r="R1395">
        <v>0.63385577553591477</v>
      </c>
    </row>
    <row r="1396" spans="1:18" x14ac:dyDescent="0.3">
      <c r="A1396" s="1">
        <v>397</v>
      </c>
      <c r="B1396" s="1">
        <v>2006</v>
      </c>
      <c r="C1396" s="2">
        <v>0</v>
      </c>
      <c r="D1396" s="4">
        <v>0.31880540000000002</v>
      </c>
      <c r="E1396" s="4">
        <v>0.48868519999999999</v>
      </c>
      <c r="F1396" s="4">
        <v>8.1032800000000002E-2</v>
      </c>
      <c r="G1396" s="4">
        <v>5.2335380000000002</v>
      </c>
      <c r="H1396" s="4">
        <v>0.51901430000000004</v>
      </c>
      <c r="I1396">
        <f t="shared" si="141"/>
        <v>1</v>
      </c>
      <c r="J1396">
        <f t="shared" si="141"/>
        <v>0</v>
      </c>
      <c r="K1396">
        <f t="shared" si="141"/>
        <v>0</v>
      </c>
      <c r="L1396">
        <f t="shared" si="141"/>
        <v>0</v>
      </c>
      <c r="M1396">
        <f t="shared" si="141"/>
        <v>0</v>
      </c>
      <c r="N1396">
        <f t="shared" si="141"/>
        <v>0</v>
      </c>
      <c r="O1396">
        <f t="shared" si="141"/>
        <v>0</v>
      </c>
      <c r="P1396">
        <f t="shared" si="141"/>
        <v>0</v>
      </c>
      <c r="Q1396">
        <f t="shared" si="141"/>
        <v>0</v>
      </c>
      <c r="R1396">
        <v>0.63378750449119947</v>
      </c>
    </row>
    <row r="1397" spans="1:18" x14ac:dyDescent="0.3">
      <c r="A1397" s="1">
        <v>343</v>
      </c>
      <c r="B1397" s="1">
        <v>2006</v>
      </c>
      <c r="C1397" s="2">
        <v>0</v>
      </c>
      <c r="D1397" s="4">
        <v>0.30703469999999999</v>
      </c>
      <c r="E1397" s="4">
        <v>0.36311270000000001</v>
      </c>
      <c r="F1397" s="4">
        <v>7.0388300000000001E-2</v>
      </c>
      <c r="G1397" s="4">
        <v>0.96885540000000003</v>
      </c>
      <c r="H1397" s="4">
        <v>0.53360200000000002</v>
      </c>
      <c r="I1397">
        <f t="shared" si="141"/>
        <v>1</v>
      </c>
      <c r="J1397">
        <f t="shared" si="141"/>
        <v>0</v>
      </c>
      <c r="K1397">
        <f t="shared" si="141"/>
        <v>0</v>
      </c>
      <c r="L1397">
        <f t="shared" si="141"/>
        <v>0</v>
      </c>
      <c r="M1397">
        <f t="shared" si="141"/>
        <v>0</v>
      </c>
      <c r="N1397">
        <f t="shared" si="141"/>
        <v>0</v>
      </c>
      <c r="O1397">
        <f t="shared" si="141"/>
        <v>0</v>
      </c>
      <c r="P1397">
        <f t="shared" si="141"/>
        <v>0</v>
      </c>
      <c r="Q1397">
        <f t="shared" si="141"/>
        <v>0</v>
      </c>
      <c r="R1397">
        <v>0.63346909279980279</v>
      </c>
    </row>
    <row r="1398" spans="1:18" x14ac:dyDescent="0.3">
      <c r="A1398" s="1">
        <v>121</v>
      </c>
      <c r="B1398" s="1">
        <v>2007</v>
      </c>
      <c r="C1398" s="2">
        <v>0</v>
      </c>
      <c r="D1398" s="4">
        <v>0.35777589999999998</v>
      </c>
      <c r="E1398" s="4">
        <v>4.0769199999999998E-2</v>
      </c>
      <c r="F1398" s="4">
        <v>5.0029299999999999E-2</v>
      </c>
      <c r="G1398" s="4">
        <v>0.81480900000000001</v>
      </c>
      <c r="H1398" s="4">
        <v>0.29586780000000001</v>
      </c>
      <c r="I1398">
        <f t="shared" si="141"/>
        <v>0</v>
      </c>
      <c r="J1398">
        <f t="shared" si="141"/>
        <v>1</v>
      </c>
      <c r="K1398">
        <f t="shared" si="141"/>
        <v>0</v>
      </c>
      <c r="L1398">
        <f t="shared" si="141"/>
        <v>0</v>
      </c>
      <c r="M1398">
        <f t="shared" si="141"/>
        <v>0</v>
      </c>
      <c r="N1398">
        <f t="shared" si="141"/>
        <v>0</v>
      </c>
      <c r="O1398">
        <f t="shared" si="141"/>
        <v>0</v>
      </c>
      <c r="P1398">
        <f t="shared" si="141"/>
        <v>0</v>
      </c>
      <c r="Q1398">
        <f t="shared" si="141"/>
        <v>0</v>
      </c>
      <c r="R1398">
        <v>0.63341535207326638</v>
      </c>
    </row>
    <row r="1399" spans="1:18" x14ac:dyDescent="0.3">
      <c r="A1399" s="1">
        <v>572</v>
      </c>
      <c r="B1399" s="1">
        <v>2005</v>
      </c>
      <c r="C1399" s="2">
        <v>0</v>
      </c>
      <c r="D1399" s="4">
        <v>0.31355709999999998</v>
      </c>
      <c r="E1399" s="4">
        <v>0.254884</v>
      </c>
      <c r="F1399" s="4">
        <v>6.7696400000000004E-2</v>
      </c>
      <c r="G1399" s="4">
        <v>1.1359790000000001</v>
      </c>
      <c r="H1399" s="4">
        <v>0.89715590000000001</v>
      </c>
      <c r="I1399">
        <f t="shared" si="141"/>
        <v>0</v>
      </c>
      <c r="J1399">
        <f t="shared" si="141"/>
        <v>0</v>
      </c>
      <c r="K1399">
        <f t="shared" si="141"/>
        <v>0</v>
      </c>
      <c r="L1399">
        <f t="shared" si="141"/>
        <v>0</v>
      </c>
      <c r="M1399">
        <f t="shared" si="141"/>
        <v>0</v>
      </c>
      <c r="N1399">
        <f t="shared" si="141"/>
        <v>0</v>
      </c>
      <c r="O1399">
        <f t="shared" si="141"/>
        <v>0</v>
      </c>
      <c r="P1399">
        <f t="shared" si="141"/>
        <v>0</v>
      </c>
      <c r="Q1399">
        <f t="shared" si="141"/>
        <v>0</v>
      </c>
      <c r="R1399">
        <v>0.63319911098454051</v>
      </c>
    </row>
    <row r="1400" spans="1:18" x14ac:dyDescent="0.3">
      <c r="A1400" s="1">
        <v>548</v>
      </c>
      <c r="B1400" s="1">
        <v>2009</v>
      </c>
      <c r="C1400" s="2">
        <v>0</v>
      </c>
      <c r="D1400" s="4">
        <v>6.5389900000000001E-2</v>
      </c>
      <c r="E1400" s="4">
        <v>0.19869249999999999</v>
      </c>
      <c r="F1400" s="4">
        <v>2.9723699999999999E-2</v>
      </c>
      <c r="G1400" s="4">
        <v>0.54230509999999998</v>
      </c>
      <c r="H1400" s="4">
        <v>0.17540130000000001</v>
      </c>
      <c r="I1400">
        <f t="shared" si="141"/>
        <v>0</v>
      </c>
      <c r="J1400">
        <f t="shared" si="141"/>
        <v>0</v>
      </c>
      <c r="K1400">
        <f t="shared" si="141"/>
        <v>0</v>
      </c>
      <c r="L1400">
        <f t="shared" si="141"/>
        <v>1</v>
      </c>
      <c r="M1400">
        <f t="shared" si="141"/>
        <v>0</v>
      </c>
      <c r="N1400">
        <f t="shared" si="141"/>
        <v>0</v>
      </c>
      <c r="O1400">
        <f t="shared" si="141"/>
        <v>0</v>
      </c>
      <c r="P1400">
        <f t="shared" si="141"/>
        <v>0</v>
      </c>
      <c r="Q1400">
        <f t="shared" si="141"/>
        <v>0</v>
      </c>
      <c r="R1400">
        <v>0.63301676213942371</v>
      </c>
    </row>
    <row r="1401" spans="1:18" x14ac:dyDescent="0.3">
      <c r="A1401" s="1">
        <v>506</v>
      </c>
      <c r="B1401" s="1">
        <v>2007</v>
      </c>
      <c r="C1401" s="2">
        <v>0</v>
      </c>
      <c r="D1401" s="4">
        <v>6.3964199999999999E-2</v>
      </c>
      <c r="E1401" s="4">
        <v>0.26105109999999998</v>
      </c>
      <c r="F1401" s="4">
        <v>4.7990100000000001E-2</v>
      </c>
      <c r="G1401" s="4">
        <v>0.99056250000000001</v>
      </c>
      <c r="H1401" s="4">
        <v>8.5174700000000006E-2</v>
      </c>
      <c r="I1401">
        <f t="shared" si="141"/>
        <v>0</v>
      </c>
      <c r="J1401">
        <f t="shared" si="141"/>
        <v>1</v>
      </c>
      <c r="K1401">
        <f t="shared" si="141"/>
        <v>0</v>
      </c>
      <c r="L1401">
        <f t="shared" si="141"/>
        <v>0</v>
      </c>
      <c r="M1401">
        <f t="shared" si="141"/>
        <v>0</v>
      </c>
      <c r="N1401">
        <f t="shared" si="141"/>
        <v>0</v>
      </c>
      <c r="O1401">
        <f t="shared" si="141"/>
        <v>0</v>
      </c>
      <c r="P1401">
        <f t="shared" si="141"/>
        <v>0</v>
      </c>
      <c r="Q1401">
        <f t="shared" si="141"/>
        <v>0</v>
      </c>
      <c r="R1401">
        <v>0.63299065584323111</v>
      </c>
    </row>
    <row r="1402" spans="1:18" x14ac:dyDescent="0.3">
      <c r="A1402" s="1">
        <v>611</v>
      </c>
      <c r="B1402" s="1">
        <v>2005</v>
      </c>
      <c r="C1402" s="2">
        <v>0</v>
      </c>
      <c r="D1402" s="4">
        <v>-1.3871E-2</v>
      </c>
      <c r="E1402" s="4">
        <v>0.37303350000000002</v>
      </c>
      <c r="F1402" s="4">
        <v>5.20744E-2</v>
      </c>
      <c r="G1402" s="4">
        <v>1.855639</v>
      </c>
      <c r="H1402" s="4">
        <v>0.26588909999999999</v>
      </c>
      <c r="I1402">
        <f t="shared" ref="I1402:Q1411" si="142">IF($B1402=I$1, 1, 0)</f>
        <v>0</v>
      </c>
      <c r="J1402">
        <f t="shared" si="142"/>
        <v>0</v>
      </c>
      <c r="K1402">
        <f t="shared" si="142"/>
        <v>0</v>
      </c>
      <c r="L1402">
        <f t="shared" si="142"/>
        <v>0</v>
      </c>
      <c r="M1402">
        <f t="shared" si="142"/>
        <v>0</v>
      </c>
      <c r="N1402">
        <f t="shared" si="142"/>
        <v>0</v>
      </c>
      <c r="O1402">
        <f t="shared" si="142"/>
        <v>0</v>
      </c>
      <c r="P1402">
        <f t="shared" si="142"/>
        <v>0</v>
      </c>
      <c r="Q1402">
        <f t="shared" si="142"/>
        <v>0</v>
      </c>
      <c r="R1402">
        <v>0.63291590014826649</v>
      </c>
    </row>
    <row r="1403" spans="1:18" x14ac:dyDescent="0.3">
      <c r="A1403" s="1">
        <v>339</v>
      </c>
      <c r="B1403" s="1">
        <v>2005</v>
      </c>
      <c r="C1403" s="2">
        <v>0</v>
      </c>
      <c r="D1403" s="4">
        <v>1.07908E-2</v>
      </c>
      <c r="E1403" s="4">
        <v>0.13428880000000001</v>
      </c>
      <c r="F1403" s="4">
        <v>2.26622E-2</v>
      </c>
      <c r="G1403" s="4">
        <v>0.58636270000000001</v>
      </c>
      <c r="H1403" s="4">
        <v>0.10934339999999999</v>
      </c>
      <c r="I1403">
        <f t="shared" si="142"/>
        <v>0</v>
      </c>
      <c r="J1403">
        <f t="shared" si="142"/>
        <v>0</v>
      </c>
      <c r="K1403">
        <f t="shared" si="142"/>
        <v>0</v>
      </c>
      <c r="L1403">
        <f t="shared" si="142"/>
        <v>0</v>
      </c>
      <c r="M1403">
        <f t="shared" si="142"/>
        <v>0</v>
      </c>
      <c r="N1403">
        <f t="shared" si="142"/>
        <v>0</v>
      </c>
      <c r="O1403">
        <f t="shared" si="142"/>
        <v>0</v>
      </c>
      <c r="P1403">
        <f t="shared" si="142"/>
        <v>0</v>
      </c>
      <c r="Q1403">
        <f t="shared" si="142"/>
        <v>0</v>
      </c>
      <c r="R1403">
        <v>0.63252067701878256</v>
      </c>
    </row>
    <row r="1404" spans="1:18" x14ac:dyDescent="0.3">
      <c r="A1404" s="1">
        <v>638</v>
      </c>
      <c r="B1404" s="1">
        <v>2010</v>
      </c>
      <c r="C1404" s="2">
        <v>0</v>
      </c>
      <c r="D1404" s="4">
        <v>-2.2951300000000001E-2</v>
      </c>
      <c r="E1404" s="4">
        <v>0.32976490000000003</v>
      </c>
      <c r="F1404" s="4">
        <v>4.3641399999999997E-2</v>
      </c>
      <c r="G1404" s="4">
        <v>1.02902</v>
      </c>
      <c r="H1404" s="4">
        <v>0.10065689999999999</v>
      </c>
      <c r="I1404">
        <f t="shared" si="142"/>
        <v>0</v>
      </c>
      <c r="J1404">
        <f t="shared" si="142"/>
        <v>0</v>
      </c>
      <c r="K1404">
        <f t="shared" si="142"/>
        <v>0</v>
      </c>
      <c r="L1404">
        <f t="shared" si="142"/>
        <v>0</v>
      </c>
      <c r="M1404">
        <f t="shared" si="142"/>
        <v>1</v>
      </c>
      <c r="N1404">
        <f t="shared" si="142"/>
        <v>0</v>
      </c>
      <c r="O1404">
        <f t="shared" si="142"/>
        <v>0</v>
      </c>
      <c r="P1404">
        <f t="shared" si="142"/>
        <v>0</v>
      </c>
      <c r="Q1404">
        <f t="shared" si="142"/>
        <v>0</v>
      </c>
      <c r="R1404">
        <v>0.63236282620011219</v>
      </c>
    </row>
    <row r="1405" spans="1:18" x14ac:dyDescent="0.3">
      <c r="A1405" s="1">
        <v>612</v>
      </c>
      <c r="B1405" s="1">
        <v>2014</v>
      </c>
      <c r="C1405" s="2">
        <v>0</v>
      </c>
      <c r="D1405" s="4">
        <v>2.9066999999999999E-3</v>
      </c>
      <c r="E1405" s="4">
        <v>6.5823199999999998E-2</v>
      </c>
      <c r="F1405" s="4">
        <v>5.4986100000000003E-2</v>
      </c>
      <c r="G1405" s="4">
        <v>0.44040889999999999</v>
      </c>
      <c r="H1405" s="4">
        <v>0.19428100000000001</v>
      </c>
      <c r="I1405">
        <f t="shared" si="142"/>
        <v>0</v>
      </c>
      <c r="J1405">
        <f t="shared" si="142"/>
        <v>0</v>
      </c>
      <c r="K1405">
        <f t="shared" si="142"/>
        <v>0</v>
      </c>
      <c r="L1405">
        <f t="shared" si="142"/>
        <v>0</v>
      </c>
      <c r="M1405">
        <f t="shared" si="142"/>
        <v>0</v>
      </c>
      <c r="N1405">
        <f t="shared" si="142"/>
        <v>0</v>
      </c>
      <c r="O1405">
        <f t="shared" si="142"/>
        <v>0</v>
      </c>
      <c r="P1405">
        <f t="shared" si="142"/>
        <v>0</v>
      </c>
      <c r="Q1405">
        <f t="shared" si="142"/>
        <v>1</v>
      </c>
      <c r="R1405">
        <v>0.63206033338736778</v>
      </c>
    </row>
    <row r="1406" spans="1:18" x14ac:dyDescent="0.3">
      <c r="A1406" s="1">
        <v>517</v>
      </c>
      <c r="B1406" s="1">
        <v>2010</v>
      </c>
      <c r="C1406" s="2">
        <v>0</v>
      </c>
      <c r="D1406" s="4">
        <v>8.4274399999999999E-2</v>
      </c>
      <c r="E1406" s="4">
        <v>0.61129359999999999</v>
      </c>
      <c r="F1406" s="4">
        <v>1.04127E-2</v>
      </c>
      <c r="G1406" s="4">
        <v>2.8748049999999998</v>
      </c>
      <c r="H1406" s="4">
        <v>0.34586749999999999</v>
      </c>
      <c r="I1406">
        <f t="shared" si="142"/>
        <v>0</v>
      </c>
      <c r="J1406">
        <f t="shared" si="142"/>
        <v>0</v>
      </c>
      <c r="K1406">
        <f t="shared" si="142"/>
        <v>0</v>
      </c>
      <c r="L1406">
        <f t="shared" si="142"/>
        <v>0</v>
      </c>
      <c r="M1406">
        <f t="shared" si="142"/>
        <v>1</v>
      </c>
      <c r="N1406">
        <f t="shared" si="142"/>
        <v>0</v>
      </c>
      <c r="O1406">
        <f t="shared" si="142"/>
        <v>0</v>
      </c>
      <c r="P1406">
        <f t="shared" si="142"/>
        <v>0</v>
      </c>
      <c r="Q1406">
        <f t="shared" si="142"/>
        <v>0</v>
      </c>
      <c r="R1406">
        <v>0.63201522397575416</v>
      </c>
    </row>
    <row r="1407" spans="1:18" x14ac:dyDescent="0.3">
      <c r="A1407" s="1">
        <v>54</v>
      </c>
      <c r="B1407" s="1">
        <v>2014</v>
      </c>
      <c r="C1407" s="2">
        <v>0</v>
      </c>
      <c r="D1407" s="4">
        <v>0.26947209999999999</v>
      </c>
      <c r="E1407" s="4">
        <v>0.51429069999999999</v>
      </c>
      <c r="F1407" s="4">
        <v>0.12105349999999999</v>
      </c>
      <c r="G1407" s="4">
        <v>5.7486519999999999</v>
      </c>
      <c r="H1407" s="4">
        <v>0.58436980000000005</v>
      </c>
      <c r="I1407">
        <f t="shared" si="142"/>
        <v>0</v>
      </c>
      <c r="J1407">
        <f t="shared" si="142"/>
        <v>0</v>
      </c>
      <c r="K1407">
        <f t="shared" si="142"/>
        <v>0</v>
      </c>
      <c r="L1407">
        <f t="shared" si="142"/>
        <v>0</v>
      </c>
      <c r="M1407">
        <f t="shared" si="142"/>
        <v>0</v>
      </c>
      <c r="N1407">
        <f t="shared" si="142"/>
        <v>0</v>
      </c>
      <c r="O1407">
        <f t="shared" si="142"/>
        <v>0</v>
      </c>
      <c r="P1407">
        <f t="shared" si="142"/>
        <v>0</v>
      </c>
      <c r="Q1407">
        <f t="shared" si="142"/>
        <v>1</v>
      </c>
      <c r="R1407">
        <v>0.63190202540341855</v>
      </c>
    </row>
    <row r="1408" spans="1:18" x14ac:dyDescent="0.3">
      <c r="A1408" s="1">
        <v>31</v>
      </c>
      <c r="B1408" s="1">
        <v>2010</v>
      </c>
      <c r="C1408" s="2">
        <v>0</v>
      </c>
      <c r="D1408" s="4">
        <v>6.7730200000000004E-2</v>
      </c>
      <c r="E1408" s="4">
        <v>-3.45308E-2</v>
      </c>
      <c r="F1408" s="4">
        <v>6.33827E-2</v>
      </c>
      <c r="G1408" s="4">
        <v>4.5922159999999996</v>
      </c>
      <c r="H1408" s="4">
        <v>0.19690150000000001</v>
      </c>
      <c r="I1408">
        <f t="shared" si="142"/>
        <v>0</v>
      </c>
      <c r="J1408">
        <f t="shared" si="142"/>
        <v>0</v>
      </c>
      <c r="K1408">
        <f t="shared" si="142"/>
        <v>0</v>
      </c>
      <c r="L1408">
        <f t="shared" si="142"/>
        <v>0</v>
      </c>
      <c r="M1408">
        <f t="shared" si="142"/>
        <v>1</v>
      </c>
      <c r="N1408">
        <f t="shared" si="142"/>
        <v>0</v>
      </c>
      <c r="O1408">
        <f t="shared" si="142"/>
        <v>0</v>
      </c>
      <c r="P1408">
        <f t="shared" si="142"/>
        <v>0</v>
      </c>
      <c r="Q1408">
        <f t="shared" si="142"/>
        <v>0</v>
      </c>
      <c r="R1408">
        <v>0.63181504762290608</v>
      </c>
    </row>
    <row r="1409" spans="1:18" x14ac:dyDescent="0.3">
      <c r="A1409" s="1">
        <v>351</v>
      </c>
      <c r="B1409" s="1">
        <v>2012</v>
      </c>
      <c r="C1409" s="2">
        <v>0</v>
      </c>
      <c r="D1409" s="4">
        <v>0.33600210000000003</v>
      </c>
      <c r="E1409" s="4">
        <v>-0.19893920000000001</v>
      </c>
      <c r="F1409" s="4">
        <v>2.5737400000000001E-2</v>
      </c>
      <c r="G1409" s="4">
        <v>0.35601729999999998</v>
      </c>
      <c r="H1409" s="4">
        <v>0.25888329999999998</v>
      </c>
      <c r="I1409">
        <f t="shared" si="142"/>
        <v>0</v>
      </c>
      <c r="J1409">
        <f t="shared" si="142"/>
        <v>0</v>
      </c>
      <c r="K1409">
        <f t="shared" si="142"/>
        <v>0</v>
      </c>
      <c r="L1409">
        <f t="shared" si="142"/>
        <v>0</v>
      </c>
      <c r="M1409">
        <f t="shared" si="142"/>
        <v>0</v>
      </c>
      <c r="N1409">
        <f t="shared" si="142"/>
        <v>0</v>
      </c>
      <c r="O1409">
        <f t="shared" si="142"/>
        <v>1</v>
      </c>
      <c r="P1409">
        <f t="shared" si="142"/>
        <v>0</v>
      </c>
      <c r="Q1409">
        <f t="shared" si="142"/>
        <v>0</v>
      </c>
      <c r="R1409">
        <v>0.63137827445132377</v>
      </c>
    </row>
    <row r="1410" spans="1:18" x14ac:dyDescent="0.3">
      <c r="A1410" s="1">
        <v>78</v>
      </c>
      <c r="B1410" s="1">
        <v>2010</v>
      </c>
      <c r="C1410" s="2">
        <v>0</v>
      </c>
      <c r="D1410" s="4">
        <v>0.31045729999999999</v>
      </c>
      <c r="E1410" s="4">
        <v>0.37282910000000002</v>
      </c>
      <c r="F1410" s="4">
        <v>6.3725699999999996E-2</v>
      </c>
      <c r="G1410" s="4">
        <v>1.029431</v>
      </c>
      <c r="H1410" s="4">
        <v>0.29714010000000002</v>
      </c>
      <c r="I1410">
        <f t="shared" si="142"/>
        <v>0</v>
      </c>
      <c r="J1410">
        <f t="shared" si="142"/>
        <v>0</v>
      </c>
      <c r="K1410">
        <f t="shared" si="142"/>
        <v>0</v>
      </c>
      <c r="L1410">
        <f t="shared" si="142"/>
        <v>0</v>
      </c>
      <c r="M1410">
        <f t="shared" si="142"/>
        <v>1</v>
      </c>
      <c r="N1410">
        <f t="shared" si="142"/>
        <v>0</v>
      </c>
      <c r="O1410">
        <f t="shared" si="142"/>
        <v>0</v>
      </c>
      <c r="P1410">
        <f t="shared" si="142"/>
        <v>0</v>
      </c>
      <c r="Q1410">
        <f t="shared" si="142"/>
        <v>0</v>
      </c>
      <c r="R1410">
        <v>0.63100116831418851</v>
      </c>
    </row>
    <row r="1411" spans="1:18" x14ac:dyDescent="0.3">
      <c r="A1411" s="1">
        <v>639</v>
      </c>
      <c r="B1411" s="1">
        <v>2007</v>
      </c>
      <c r="C1411" s="2">
        <v>0</v>
      </c>
      <c r="D1411" s="4">
        <v>0.51854940000000005</v>
      </c>
      <c r="E1411" s="4">
        <v>0.23731910000000001</v>
      </c>
      <c r="F1411" s="4">
        <v>5.8676499999999999E-2</v>
      </c>
      <c r="G1411" s="4">
        <v>1.9104239999999999</v>
      </c>
      <c r="H1411" s="4">
        <v>0.36445319999999998</v>
      </c>
      <c r="I1411">
        <f t="shared" si="142"/>
        <v>0</v>
      </c>
      <c r="J1411">
        <f t="shared" si="142"/>
        <v>1</v>
      </c>
      <c r="K1411">
        <f t="shared" si="142"/>
        <v>0</v>
      </c>
      <c r="L1411">
        <f t="shared" si="142"/>
        <v>0</v>
      </c>
      <c r="M1411">
        <f t="shared" si="142"/>
        <v>0</v>
      </c>
      <c r="N1411">
        <f t="shared" si="142"/>
        <v>0</v>
      </c>
      <c r="O1411">
        <f t="shared" si="142"/>
        <v>0</v>
      </c>
      <c r="P1411">
        <f t="shared" si="142"/>
        <v>0</v>
      </c>
      <c r="Q1411">
        <f t="shared" si="142"/>
        <v>0</v>
      </c>
      <c r="R1411">
        <v>0.63066221100027997</v>
      </c>
    </row>
    <row r="1412" spans="1:18" x14ac:dyDescent="0.3">
      <c r="A1412" s="1">
        <v>453</v>
      </c>
      <c r="B1412" s="1">
        <v>2014</v>
      </c>
      <c r="C1412" s="2">
        <v>0</v>
      </c>
      <c r="D1412" s="4">
        <v>4.7141799999999998E-2</v>
      </c>
      <c r="E1412" s="4">
        <v>0.27009420000000001</v>
      </c>
      <c r="F1412" s="4">
        <v>6.7621200000000006E-2</v>
      </c>
      <c r="G1412" s="4">
        <v>1.8715189999999999</v>
      </c>
      <c r="H1412" s="4">
        <v>0.1266477</v>
      </c>
      <c r="I1412">
        <f t="shared" ref="I1412:Q1421" si="143">IF($B1412=I$1, 1, 0)</f>
        <v>0</v>
      </c>
      <c r="J1412">
        <f t="shared" si="143"/>
        <v>0</v>
      </c>
      <c r="K1412">
        <f t="shared" si="143"/>
        <v>0</v>
      </c>
      <c r="L1412">
        <f t="shared" si="143"/>
        <v>0</v>
      </c>
      <c r="M1412">
        <f t="shared" si="143"/>
        <v>0</v>
      </c>
      <c r="N1412">
        <f t="shared" si="143"/>
        <v>0</v>
      </c>
      <c r="O1412">
        <f t="shared" si="143"/>
        <v>0</v>
      </c>
      <c r="P1412">
        <f t="shared" si="143"/>
        <v>0</v>
      </c>
      <c r="Q1412">
        <f t="shared" si="143"/>
        <v>1</v>
      </c>
      <c r="R1412">
        <v>0.63063234733903117</v>
      </c>
    </row>
    <row r="1413" spans="1:18" x14ac:dyDescent="0.3">
      <c r="A1413" s="1">
        <v>420</v>
      </c>
      <c r="B1413" s="1">
        <v>2011</v>
      </c>
      <c r="C1413" s="2">
        <v>0</v>
      </c>
      <c r="D1413" s="4">
        <v>0.26601649999999999</v>
      </c>
      <c r="E1413" s="4">
        <v>0.35102810000000001</v>
      </c>
      <c r="F1413" s="4">
        <v>2.9793099999999999E-2</v>
      </c>
      <c r="G1413" s="4">
        <v>3.4300199999999998</v>
      </c>
      <c r="H1413" s="4">
        <v>0.43842520000000001</v>
      </c>
      <c r="I1413">
        <f t="shared" si="143"/>
        <v>0</v>
      </c>
      <c r="J1413">
        <f t="shared" si="143"/>
        <v>0</v>
      </c>
      <c r="K1413">
        <f t="shared" si="143"/>
        <v>0</v>
      </c>
      <c r="L1413">
        <f t="shared" si="143"/>
        <v>0</v>
      </c>
      <c r="M1413">
        <f t="shared" si="143"/>
        <v>0</v>
      </c>
      <c r="N1413">
        <f t="shared" si="143"/>
        <v>1</v>
      </c>
      <c r="O1413">
        <f t="shared" si="143"/>
        <v>0</v>
      </c>
      <c r="P1413">
        <f t="shared" si="143"/>
        <v>0</v>
      </c>
      <c r="Q1413">
        <f t="shared" si="143"/>
        <v>0</v>
      </c>
      <c r="R1413">
        <v>0.6306223969092748</v>
      </c>
    </row>
    <row r="1414" spans="1:18" x14ac:dyDescent="0.3">
      <c r="A1414" s="1">
        <v>653</v>
      </c>
      <c r="B1414" s="1">
        <v>2006</v>
      </c>
      <c r="C1414" s="2">
        <v>0</v>
      </c>
      <c r="D1414" s="4">
        <v>5.6362500000000003E-2</v>
      </c>
      <c r="E1414" s="4">
        <v>0.1882422</v>
      </c>
      <c r="F1414" s="4">
        <v>5.7769599999999997E-2</v>
      </c>
      <c r="G1414" s="4">
        <v>2.4371330000000002</v>
      </c>
      <c r="H1414" s="4">
        <v>0.27255370000000001</v>
      </c>
      <c r="I1414">
        <f t="shared" si="143"/>
        <v>1</v>
      </c>
      <c r="J1414">
        <f t="shared" si="143"/>
        <v>0</v>
      </c>
      <c r="K1414">
        <f t="shared" si="143"/>
        <v>0</v>
      </c>
      <c r="L1414">
        <f t="shared" si="143"/>
        <v>0</v>
      </c>
      <c r="M1414">
        <f t="shared" si="143"/>
        <v>0</v>
      </c>
      <c r="N1414">
        <f t="shared" si="143"/>
        <v>0</v>
      </c>
      <c r="O1414">
        <f t="shared" si="143"/>
        <v>0</v>
      </c>
      <c r="P1414">
        <f t="shared" si="143"/>
        <v>0</v>
      </c>
      <c r="Q1414">
        <f t="shared" si="143"/>
        <v>0</v>
      </c>
      <c r="R1414">
        <v>0.63055565672429048</v>
      </c>
    </row>
    <row r="1415" spans="1:18" x14ac:dyDescent="0.3">
      <c r="A1415" s="1">
        <v>596</v>
      </c>
      <c r="B1415" s="1">
        <v>2006</v>
      </c>
      <c r="C1415" s="2">
        <v>0</v>
      </c>
      <c r="D1415" s="4">
        <v>0.1389311</v>
      </c>
      <c r="E1415" s="4">
        <v>0.48350009999999999</v>
      </c>
      <c r="F1415" s="4">
        <v>6.5354099999999998E-2</v>
      </c>
      <c r="G1415" s="4">
        <v>3.0473690000000002</v>
      </c>
      <c r="H1415" s="4">
        <v>0.3415802</v>
      </c>
      <c r="I1415">
        <f t="shared" si="143"/>
        <v>1</v>
      </c>
      <c r="J1415">
        <f t="shared" si="143"/>
        <v>0</v>
      </c>
      <c r="K1415">
        <f t="shared" si="143"/>
        <v>0</v>
      </c>
      <c r="L1415">
        <f t="shared" si="143"/>
        <v>0</v>
      </c>
      <c r="M1415">
        <f t="shared" si="143"/>
        <v>0</v>
      </c>
      <c r="N1415">
        <f t="shared" si="143"/>
        <v>0</v>
      </c>
      <c r="O1415">
        <f t="shared" si="143"/>
        <v>0</v>
      </c>
      <c r="P1415">
        <f t="shared" si="143"/>
        <v>0</v>
      </c>
      <c r="Q1415">
        <f t="shared" si="143"/>
        <v>0</v>
      </c>
      <c r="R1415">
        <v>0.6303439492126558</v>
      </c>
    </row>
    <row r="1416" spans="1:18" x14ac:dyDescent="0.3">
      <c r="A1416" s="1">
        <v>548</v>
      </c>
      <c r="B1416" s="1">
        <v>2010</v>
      </c>
      <c r="C1416" s="2">
        <v>0</v>
      </c>
      <c r="D1416" s="4">
        <v>0.1430334</v>
      </c>
      <c r="E1416" s="4">
        <v>0.2088798</v>
      </c>
      <c r="F1416" s="4">
        <v>4.8690999999999998E-2</v>
      </c>
      <c r="G1416" s="4">
        <v>0.67509370000000002</v>
      </c>
      <c r="H1416" s="4">
        <v>0.20006119999999999</v>
      </c>
      <c r="I1416">
        <f t="shared" si="143"/>
        <v>0</v>
      </c>
      <c r="J1416">
        <f t="shared" si="143"/>
        <v>0</v>
      </c>
      <c r="K1416">
        <f t="shared" si="143"/>
        <v>0</v>
      </c>
      <c r="L1416">
        <f t="shared" si="143"/>
        <v>0</v>
      </c>
      <c r="M1416">
        <f t="shared" si="143"/>
        <v>1</v>
      </c>
      <c r="N1416">
        <f t="shared" si="143"/>
        <v>0</v>
      </c>
      <c r="O1416">
        <f t="shared" si="143"/>
        <v>0</v>
      </c>
      <c r="P1416">
        <f t="shared" si="143"/>
        <v>0</v>
      </c>
      <c r="Q1416">
        <f t="shared" si="143"/>
        <v>0</v>
      </c>
      <c r="R1416">
        <v>0.63021168652646198</v>
      </c>
    </row>
    <row r="1417" spans="1:18" x14ac:dyDescent="0.3">
      <c r="A1417" s="1">
        <v>23</v>
      </c>
      <c r="B1417" s="1">
        <v>2011</v>
      </c>
      <c r="C1417" s="2">
        <v>0</v>
      </c>
      <c r="D1417" s="4">
        <v>0.17474390000000001</v>
      </c>
      <c r="E1417" s="4">
        <v>0.41811589999999998</v>
      </c>
      <c r="F1417" s="4">
        <v>5.2374999999999998E-2</v>
      </c>
      <c r="G1417" s="4">
        <v>1.869866</v>
      </c>
      <c r="H1417" s="4">
        <v>0.26083990000000001</v>
      </c>
      <c r="I1417">
        <f t="shared" si="143"/>
        <v>0</v>
      </c>
      <c r="J1417">
        <f t="shared" si="143"/>
        <v>0</v>
      </c>
      <c r="K1417">
        <f t="shared" si="143"/>
        <v>0</v>
      </c>
      <c r="L1417">
        <f t="shared" si="143"/>
        <v>0</v>
      </c>
      <c r="M1417">
        <f t="shared" si="143"/>
        <v>0</v>
      </c>
      <c r="N1417">
        <f t="shared" si="143"/>
        <v>1</v>
      </c>
      <c r="O1417">
        <f t="shared" si="143"/>
        <v>0</v>
      </c>
      <c r="P1417">
        <f t="shared" si="143"/>
        <v>0</v>
      </c>
      <c r="Q1417">
        <f t="shared" si="143"/>
        <v>0</v>
      </c>
      <c r="R1417">
        <v>0.62996392040680604</v>
      </c>
    </row>
    <row r="1418" spans="1:18" x14ac:dyDescent="0.3">
      <c r="A1418" s="1">
        <v>13</v>
      </c>
      <c r="B1418" s="1">
        <v>2009</v>
      </c>
      <c r="C1418" s="2">
        <v>0</v>
      </c>
      <c r="D1418" s="4">
        <v>2.3951500000000001E-2</v>
      </c>
      <c r="E1418" s="4">
        <v>0.45487460000000002</v>
      </c>
      <c r="F1418" s="4">
        <v>5.9613399999999997E-2</v>
      </c>
      <c r="G1418" s="4">
        <v>1.2943929999999999</v>
      </c>
      <c r="H1418" s="4">
        <v>0.18229290000000001</v>
      </c>
      <c r="I1418">
        <f t="shared" si="143"/>
        <v>0</v>
      </c>
      <c r="J1418">
        <f t="shared" si="143"/>
        <v>0</v>
      </c>
      <c r="K1418">
        <f t="shared" si="143"/>
        <v>0</v>
      </c>
      <c r="L1418">
        <f t="shared" si="143"/>
        <v>1</v>
      </c>
      <c r="M1418">
        <f t="shared" si="143"/>
        <v>0</v>
      </c>
      <c r="N1418">
        <f t="shared" si="143"/>
        <v>0</v>
      </c>
      <c r="O1418">
        <f t="shared" si="143"/>
        <v>0</v>
      </c>
      <c r="P1418">
        <f t="shared" si="143"/>
        <v>0</v>
      </c>
      <c r="Q1418">
        <f t="shared" si="143"/>
        <v>0</v>
      </c>
      <c r="R1418">
        <v>0.62942568448084757</v>
      </c>
    </row>
    <row r="1419" spans="1:18" x14ac:dyDescent="0.3">
      <c r="A1419" s="1">
        <v>602</v>
      </c>
      <c r="B1419" s="1">
        <v>2006</v>
      </c>
      <c r="C1419" s="2">
        <v>0</v>
      </c>
      <c r="D1419" s="4">
        <v>-3.8346000000000001E-3</v>
      </c>
      <c r="E1419" s="4">
        <v>0.43083070000000001</v>
      </c>
      <c r="F1419" s="4">
        <v>4.59935E-2</v>
      </c>
      <c r="G1419" s="4">
        <v>2.0636540000000001</v>
      </c>
      <c r="H1419" s="4">
        <v>0.27987990000000001</v>
      </c>
      <c r="I1419">
        <f t="shared" si="143"/>
        <v>1</v>
      </c>
      <c r="J1419">
        <f t="shared" si="143"/>
        <v>0</v>
      </c>
      <c r="K1419">
        <f t="shared" si="143"/>
        <v>0</v>
      </c>
      <c r="L1419">
        <f t="shared" si="143"/>
        <v>0</v>
      </c>
      <c r="M1419">
        <f t="shared" si="143"/>
        <v>0</v>
      </c>
      <c r="N1419">
        <f t="shared" si="143"/>
        <v>0</v>
      </c>
      <c r="O1419">
        <f t="shared" si="143"/>
        <v>0</v>
      </c>
      <c r="P1419">
        <f t="shared" si="143"/>
        <v>0</v>
      </c>
      <c r="Q1419">
        <f t="shared" si="143"/>
        <v>0</v>
      </c>
      <c r="R1419">
        <v>0.6287135396361837</v>
      </c>
    </row>
    <row r="1420" spans="1:18" x14ac:dyDescent="0.3">
      <c r="A1420" s="1">
        <v>258</v>
      </c>
      <c r="B1420" s="1">
        <v>2009</v>
      </c>
      <c r="C1420" s="2">
        <v>0</v>
      </c>
      <c r="D1420" s="4">
        <v>9.2933199999999994E-2</v>
      </c>
      <c r="E1420" s="4">
        <v>7.5823799999999997E-2</v>
      </c>
      <c r="F1420" s="4">
        <v>4.8268999999999999E-2</v>
      </c>
      <c r="G1420" s="4">
        <v>1.0124789999999999</v>
      </c>
      <c r="H1420" s="4">
        <v>0.39139800000000002</v>
      </c>
      <c r="I1420">
        <f t="shared" si="143"/>
        <v>0</v>
      </c>
      <c r="J1420">
        <f t="shared" si="143"/>
        <v>0</v>
      </c>
      <c r="K1420">
        <f t="shared" si="143"/>
        <v>0</v>
      </c>
      <c r="L1420">
        <f t="shared" si="143"/>
        <v>1</v>
      </c>
      <c r="M1420">
        <f t="shared" si="143"/>
        <v>0</v>
      </c>
      <c r="N1420">
        <f t="shared" si="143"/>
        <v>0</v>
      </c>
      <c r="O1420">
        <f t="shared" si="143"/>
        <v>0</v>
      </c>
      <c r="P1420">
        <f t="shared" si="143"/>
        <v>0</v>
      </c>
      <c r="Q1420">
        <f t="shared" si="143"/>
        <v>0</v>
      </c>
      <c r="R1420">
        <v>0.62864711403576656</v>
      </c>
    </row>
    <row r="1421" spans="1:18" x14ac:dyDescent="0.3">
      <c r="A1421" s="1">
        <v>283</v>
      </c>
      <c r="B1421" s="1">
        <v>2005</v>
      </c>
      <c r="C1421" s="2">
        <v>0</v>
      </c>
      <c r="D1421" s="4">
        <v>5.4248999999999999E-2</v>
      </c>
      <c r="E1421" s="4">
        <v>0.22241620000000001</v>
      </c>
      <c r="F1421" s="4">
        <v>1.17074E-2</v>
      </c>
      <c r="G1421" s="4">
        <v>0.8099847</v>
      </c>
      <c r="H1421" s="4">
        <v>0.12309870000000001</v>
      </c>
      <c r="I1421">
        <f t="shared" si="143"/>
        <v>0</v>
      </c>
      <c r="J1421">
        <f t="shared" si="143"/>
        <v>0</v>
      </c>
      <c r="K1421">
        <f t="shared" si="143"/>
        <v>0</v>
      </c>
      <c r="L1421">
        <f t="shared" si="143"/>
        <v>0</v>
      </c>
      <c r="M1421">
        <f t="shared" si="143"/>
        <v>0</v>
      </c>
      <c r="N1421">
        <f t="shared" si="143"/>
        <v>0</v>
      </c>
      <c r="O1421">
        <f t="shared" si="143"/>
        <v>0</v>
      </c>
      <c r="P1421">
        <f t="shared" si="143"/>
        <v>0</v>
      </c>
      <c r="Q1421">
        <f t="shared" si="143"/>
        <v>0</v>
      </c>
      <c r="R1421">
        <v>0.62860584098641126</v>
      </c>
    </row>
    <row r="1422" spans="1:18" x14ac:dyDescent="0.3">
      <c r="A1422" s="1">
        <v>456</v>
      </c>
      <c r="B1422" s="1">
        <v>2009</v>
      </c>
      <c r="C1422" s="2">
        <v>0</v>
      </c>
      <c r="D1422" s="4">
        <v>1.9719999999999998E-3</v>
      </c>
      <c r="E1422" s="4">
        <v>0.30781999999999998</v>
      </c>
      <c r="F1422" s="4">
        <v>3.2110300000000001E-2</v>
      </c>
      <c r="G1422" s="4">
        <v>0.62740169999999995</v>
      </c>
      <c r="H1422" s="4">
        <v>9.7783400000000006E-2</v>
      </c>
      <c r="I1422">
        <f t="shared" ref="I1422:Q1431" si="144">IF($B1422=I$1, 1, 0)</f>
        <v>0</v>
      </c>
      <c r="J1422">
        <f t="shared" si="144"/>
        <v>0</v>
      </c>
      <c r="K1422">
        <f t="shared" si="144"/>
        <v>0</v>
      </c>
      <c r="L1422">
        <f t="shared" si="144"/>
        <v>1</v>
      </c>
      <c r="M1422">
        <f t="shared" si="144"/>
        <v>0</v>
      </c>
      <c r="N1422">
        <f t="shared" si="144"/>
        <v>0</v>
      </c>
      <c r="O1422">
        <f t="shared" si="144"/>
        <v>0</v>
      </c>
      <c r="P1422">
        <f t="shared" si="144"/>
        <v>0</v>
      </c>
      <c r="Q1422">
        <f t="shared" si="144"/>
        <v>0</v>
      </c>
      <c r="R1422">
        <v>0.62848161917898082</v>
      </c>
    </row>
    <row r="1423" spans="1:18" x14ac:dyDescent="0.3">
      <c r="A1423" s="1">
        <v>204</v>
      </c>
      <c r="B1423" s="1">
        <v>2009</v>
      </c>
      <c r="C1423" s="2">
        <v>0</v>
      </c>
      <c r="D1423" s="4">
        <v>-0.1094929</v>
      </c>
      <c r="E1423" s="4">
        <v>0.17213439999999999</v>
      </c>
      <c r="F1423" s="4">
        <v>1.7431499999999999E-2</v>
      </c>
      <c r="G1423" s="4">
        <v>0.75814389999999998</v>
      </c>
      <c r="H1423" s="4">
        <v>0.1103779</v>
      </c>
      <c r="I1423">
        <f t="shared" si="144"/>
        <v>0</v>
      </c>
      <c r="J1423">
        <f t="shared" si="144"/>
        <v>0</v>
      </c>
      <c r="K1423">
        <f t="shared" si="144"/>
        <v>0</v>
      </c>
      <c r="L1423">
        <f t="shared" si="144"/>
        <v>1</v>
      </c>
      <c r="M1423">
        <f t="shared" si="144"/>
        <v>0</v>
      </c>
      <c r="N1423">
        <f t="shared" si="144"/>
        <v>0</v>
      </c>
      <c r="O1423">
        <f t="shared" si="144"/>
        <v>0</v>
      </c>
      <c r="P1423">
        <f t="shared" si="144"/>
        <v>0</v>
      </c>
      <c r="Q1423">
        <f t="shared" si="144"/>
        <v>0</v>
      </c>
      <c r="R1423">
        <v>0.62828812265302492</v>
      </c>
    </row>
    <row r="1424" spans="1:18" x14ac:dyDescent="0.3">
      <c r="A1424" s="1">
        <v>336</v>
      </c>
      <c r="B1424" s="1">
        <v>2008</v>
      </c>
      <c r="C1424" s="2">
        <v>0</v>
      </c>
      <c r="D1424" s="4">
        <v>-3.51642E-2</v>
      </c>
      <c r="E1424" s="4">
        <v>5.2313400000000003E-2</v>
      </c>
      <c r="F1424" s="4">
        <v>4.1253999999999999E-2</v>
      </c>
      <c r="G1424" s="4">
        <v>0.23784340000000001</v>
      </c>
      <c r="H1424" s="4">
        <v>0.15551309999999999</v>
      </c>
      <c r="I1424">
        <f t="shared" si="144"/>
        <v>0</v>
      </c>
      <c r="J1424">
        <f t="shared" si="144"/>
        <v>0</v>
      </c>
      <c r="K1424">
        <f t="shared" si="144"/>
        <v>1</v>
      </c>
      <c r="L1424">
        <f t="shared" si="144"/>
        <v>0</v>
      </c>
      <c r="M1424">
        <f t="shared" si="144"/>
        <v>0</v>
      </c>
      <c r="N1424">
        <f t="shared" si="144"/>
        <v>0</v>
      </c>
      <c r="O1424">
        <f t="shared" si="144"/>
        <v>0</v>
      </c>
      <c r="P1424">
        <f t="shared" si="144"/>
        <v>0</v>
      </c>
      <c r="Q1424">
        <f t="shared" si="144"/>
        <v>0</v>
      </c>
      <c r="R1424">
        <v>0.62761154581242007</v>
      </c>
    </row>
    <row r="1425" spans="1:18" x14ac:dyDescent="0.3">
      <c r="A1425" s="1">
        <v>736</v>
      </c>
      <c r="B1425" s="1">
        <v>2005</v>
      </c>
      <c r="C1425" s="2">
        <v>0</v>
      </c>
      <c r="D1425" s="4">
        <v>0.14642839999999999</v>
      </c>
      <c r="E1425" s="4">
        <v>0.21399009999999999</v>
      </c>
      <c r="F1425" s="4">
        <v>4.3559300000000002E-2</v>
      </c>
      <c r="G1425" s="4">
        <v>1.952196</v>
      </c>
      <c r="H1425" s="4">
        <v>0.29956470000000002</v>
      </c>
      <c r="I1425">
        <f t="shared" si="144"/>
        <v>0</v>
      </c>
      <c r="J1425">
        <f t="shared" si="144"/>
        <v>0</v>
      </c>
      <c r="K1425">
        <f t="shared" si="144"/>
        <v>0</v>
      </c>
      <c r="L1425">
        <f t="shared" si="144"/>
        <v>0</v>
      </c>
      <c r="M1425">
        <f t="shared" si="144"/>
        <v>0</v>
      </c>
      <c r="N1425">
        <f t="shared" si="144"/>
        <v>0</v>
      </c>
      <c r="O1425">
        <f t="shared" si="144"/>
        <v>0</v>
      </c>
      <c r="P1425">
        <f t="shared" si="144"/>
        <v>0</v>
      </c>
      <c r="Q1425">
        <f t="shared" si="144"/>
        <v>0</v>
      </c>
      <c r="R1425">
        <v>0.62741411977610373</v>
      </c>
    </row>
    <row r="1426" spans="1:18" x14ac:dyDescent="0.3">
      <c r="A1426" s="1">
        <v>31</v>
      </c>
      <c r="B1426" s="1">
        <v>2011</v>
      </c>
      <c r="C1426" s="2">
        <v>0</v>
      </c>
      <c r="D1426" s="4">
        <v>0.13416169999999999</v>
      </c>
      <c r="E1426" s="4">
        <v>1.0509299999999999E-2</v>
      </c>
      <c r="F1426" s="4">
        <v>7.2255299999999995E-2</v>
      </c>
      <c r="G1426" s="4">
        <v>4.299245</v>
      </c>
      <c r="H1426" s="4">
        <v>0.18872359999999999</v>
      </c>
      <c r="I1426">
        <f t="shared" si="144"/>
        <v>0</v>
      </c>
      <c r="J1426">
        <f t="shared" si="144"/>
        <v>0</v>
      </c>
      <c r="K1426">
        <f t="shared" si="144"/>
        <v>0</v>
      </c>
      <c r="L1426">
        <f t="shared" si="144"/>
        <v>0</v>
      </c>
      <c r="M1426">
        <f t="shared" si="144"/>
        <v>0</v>
      </c>
      <c r="N1426">
        <f t="shared" si="144"/>
        <v>1</v>
      </c>
      <c r="O1426">
        <f t="shared" si="144"/>
        <v>0</v>
      </c>
      <c r="P1426">
        <f t="shared" si="144"/>
        <v>0</v>
      </c>
      <c r="Q1426">
        <f t="shared" si="144"/>
        <v>0</v>
      </c>
      <c r="R1426">
        <v>0.62713032371779898</v>
      </c>
    </row>
    <row r="1427" spans="1:18" x14ac:dyDescent="0.3">
      <c r="A1427" s="1">
        <v>118</v>
      </c>
      <c r="B1427" s="1">
        <v>2012</v>
      </c>
      <c r="C1427" s="2">
        <v>0</v>
      </c>
      <c r="D1427" s="4">
        <v>0.12233189999999999</v>
      </c>
      <c r="E1427" s="4">
        <v>0.23672319999999999</v>
      </c>
      <c r="F1427" s="4">
        <v>4.6336599999999999E-2</v>
      </c>
      <c r="G1427" s="4">
        <v>0.60480230000000001</v>
      </c>
      <c r="H1427" s="4">
        <v>0.1856593</v>
      </c>
      <c r="I1427">
        <f t="shared" si="144"/>
        <v>0</v>
      </c>
      <c r="J1427">
        <f t="shared" si="144"/>
        <v>0</v>
      </c>
      <c r="K1427">
        <f t="shared" si="144"/>
        <v>0</v>
      </c>
      <c r="L1427">
        <f t="shared" si="144"/>
        <v>0</v>
      </c>
      <c r="M1427">
        <f t="shared" si="144"/>
        <v>0</v>
      </c>
      <c r="N1427">
        <f t="shared" si="144"/>
        <v>0</v>
      </c>
      <c r="O1427">
        <f t="shared" si="144"/>
        <v>1</v>
      </c>
      <c r="P1427">
        <f t="shared" si="144"/>
        <v>0</v>
      </c>
      <c r="Q1427">
        <f t="shared" si="144"/>
        <v>0</v>
      </c>
      <c r="R1427">
        <v>0.62705826463647751</v>
      </c>
    </row>
    <row r="1428" spans="1:18" x14ac:dyDescent="0.3">
      <c r="A1428" s="1">
        <v>262</v>
      </c>
      <c r="B1428" s="1">
        <v>2013</v>
      </c>
      <c r="C1428" s="2">
        <v>0</v>
      </c>
      <c r="D1428" s="4">
        <v>0.14543449999999999</v>
      </c>
      <c r="E1428" s="4">
        <v>0.57613080000000005</v>
      </c>
      <c r="F1428" s="4">
        <v>5.3199999999999997E-2</v>
      </c>
      <c r="G1428" s="4">
        <v>1.3443799999999999</v>
      </c>
      <c r="H1428" s="4">
        <v>0.28891650000000002</v>
      </c>
      <c r="I1428">
        <f t="shared" si="144"/>
        <v>0</v>
      </c>
      <c r="J1428">
        <f t="shared" si="144"/>
        <v>0</v>
      </c>
      <c r="K1428">
        <f t="shared" si="144"/>
        <v>0</v>
      </c>
      <c r="L1428">
        <f t="shared" si="144"/>
        <v>0</v>
      </c>
      <c r="M1428">
        <f t="shared" si="144"/>
        <v>0</v>
      </c>
      <c r="N1428">
        <f t="shared" si="144"/>
        <v>0</v>
      </c>
      <c r="O1428">
        <f t="shared" si="144"/>
        <v>0</v>
      </c>
      <c r="P1428">
        <f t="shared" si="144"/>
        <v>1</v>
      </c>
      <c r="Q1428">
        <f t="shared" si="144"/>
        <v>0</v>
      </c>
      <c r="R1428">
        <v>0.62694476733577309</v>
      </c>
    </row>
    <row r="1429" spans="1:18" x14ac:dyDescent="0.3">
      <c r="A1429" s="1">
        <v>294</v>
      </c>
      <c r="B1429" s="1">
        <v>2005</v>
      </c>
      <c r="C1429" s="2">
        <v>0</v>
      </c>
      <c r="D1429" s="4">
        <v>0.2141026</v>
      </c>
      <c r="E1429" s="4">
        <v>0.48262929999999998</v>
      </c>
      <c r="F1429" s="4">
        <v>7.1540599999999996E-2</v>
      </c>
      <c r="G1429" s="4">
        <v>4.0326089999999999</v>
      </c>
      <c r="H1429" s="4">
        <v>0.3280633</v>
      </c>
      <c r="I1429">
        <f t="shared" si="144"/>
        <v>0</v>
      </c>
      <c r="J1429">
        <f t="shared" si="144"/>
        <v>0</v>
      </c>
      <c r="K1429">
        <f t="shared" si="144"/>
        <v>0</v>
      </c>
      <c r="L1429">
        <f t="shared" si="144"/>
        <v>0</v>
      </c>
      <c r="M1429">
        <f t="shared" si="144"/>
        <v>0</v>
      </c>
      <c r="N1429">
        <f t="shared" si="144"/>
        <v>0</v>
      </c>
      <c r="O1429">
        <f t="shared" si="144"/>
        <v>0</v>
      </c>
      <c r="P1429">
        <f t="shared" si="144"/>
        <v>0</v>
      </c>
      <c r="Q1429">
        <f t="shared" si="144"/>
        <v>0</v>
      </c>
      <c r="R1429">
        <v>0.62669527935733993</v>
      </c>
    </row>
    <row r="1430" spans="1:18" x14ac:dyDescent="0.3">
      <c r="A1430" s="1">
        <v>107</v>
      </c>
      <c r="B1430" s="1">
        <v>2012</v>
      </c>
      <c r="C1430" s="2">
        <v>0</v>
      </c>
      <c r="D1430" s="4">
        <v>-4.09215E-2</v>
      </c>
      <c r="E1430" s="4">
        <v>0.2139162</v>
      </c>
      <c r="F1430" s="4">
        <v>3.2216599999999998E-2</v>
      </c>
      <c r="G1430" s="4">
        <v>0.63592110000000002</v>
      </c>
      <c r="H1430" s="4">
        <v>0.1147934</v>
      </c>
      <c r="I1430">
        <f t="shared" si="144"/>
        <v>0</v>
      </c>
      <c r="J1430">
        <f t="shared" si="144"/>
        <v>0</v>
      </c>
      <c r="K1430">
        <f t="shared" si="144"/>
        <v>0</v>
      </c>
      <c r="L1430">
        <f t="shared" si="144"/>
        <v>0</v>
      </c>
      <c r="M1430">
        <f t="shared" si="144"/>
        <v>0</v>
      </c>
      <c r="N1430">
        <f t="shared" si="144"/>
        <v>0</v>
      </c>
      <c r="O1430">
        <f t="shared" si="144"/>
        <v>1</v>
      </c>
      <c r="P1430">
        <f t="shared" si="144"/>
        <v>0</v>
      </c>
      <c r="Q1430">
        <f t="shared" si="144"/>
        <v>0</v>
      </c>
      <c r="R1430">
        <v>0.62660608497515302</v>
      </c>
    </row>
    <row r="1431" spans="1:18" x14ac:dyDescent="0.3">
      <c r="A1431" s="1">
        <v>601</v>
      </c>
      <c r="B1431" s="1">
        <v>2009</v>
      </c>
      <c r="C1431" s="2">
        <v>0</v>
      </c>
      <c r="D1431" s="4">
        <v>0.38575009999999998</v>
      </c>
      <c r="E1431" s="4">
        <v>0.45288489999999998</v>
      </c>
      <c r="F1431" s="4">
        <v>6.5635899999999997E-2</v>
      </c>
      <c r="G1431" s="4">
        <v>1.1922950000000001</v>
      </c>
      <c r="H1431" s="4">
        <v>0.32005050000000002</v>
      </c>
      <c r="I1431">
        <f t="shared" si="144"/>
        <v>0</v>
      </c>
      <c r="J1431">
        <f t="shared" si="144"/>
        <v>0</v>
      </c>
      <c r="K1431">
        <f t="shared" si="144"/>
        <v>0</v>
      </c>
      <c r="L1431">
        <f t="shared" si="144"/>
        <v>1</v>
      </c>
      <c r="M1431">
        <f t="shared" si="144"/>
        <v>0</v>
      </c>
      <c r="N1431">
        <f t="shared" si="144"/>
        <v>0</v>
      </c>
      <c r="O1431">
        <f t="shared" si="144"/>
        <v>0</v>
      </c>
      <c r="P1431">
        <f t="shared" si="144"/>
        <v>0</v>
      </c>
      <c r="Q1431">
        <f t="shared" si="144"/>
        <v>0</v>
      </c>
      <c r="R1431">
        <v>0.62644671526826345</v>
      </c>
    </row>
    <row r="1432" spans="1:18" x14ac:dyDescent="0.3">
      <c r="A1432" s="1">
        <v>328</v>
      </c>
      <c r="B1432" s="1">
        <v>2008</v>
      </c>
      <c r="C1432" s="2">
        <v>0</v>
      </c>
      <c r="D1432" s="4">
        <v>0.29818830000000002</v>
      </c>
      <c r="E1432" s="4">
        <v>4.78979E-2</v>
      </c>
      <c r="F1432" s="4">
        <v>4.1631700000000001E-2</v>
      </c>
      <c r="G1432" s="4">
        <v>0.27151219999999998</v>
      </c>
      <c r="H1432" s="4">
        <v>0.78633839999999999</v>
      </c>
      <c r="I1432">
        <f t="shared" ref="I1432:Q1441" si="145">IF($B1432=I$1, 1, 0)</f>
        <v>0</v>
      </c>
      <c r="J1432">
        <f t="shared" si="145"/>
        <v>0</v>
      </c>
      <c r="K1432">
        <f t="shared" si="145"/>
        <v>1</v>
      </c>
      <c r="L1432">
        <f t="shared" si="145"/>
        <v>0</v>
      </c>
      <c r="M1432">
        <f t="shared" si="145"/>
        <v>0</v>
      </c>
      <c r="N1432">
        <f t="shared" si="145"/>
        <v>0</v>
      </c>
      <c r="O1432">
        <f t="shared" si="145"/>
        <v>0</v>
      </c>
      <c r="P1432">
        <f t="shared" si="145"/>
        <v>0</v>
      </c>
      <c r="Q1432">
        <f t="shared" si="145"/>
        <v>0</v>
      </c>
      <c r="R1432">
        <v>0.62621585214226771</v>
      </c>
    </row>
    <row r="1433" spans="1:18" x14ac:dyDescent="0.3">
      <c r="A1433" s="1">
        <v>123</v>
      </c>
      <c r="B1433" s="1">
        <v>2009</v>
      </c>
      <c r="C1433" s="2">
        <v>0</v>
      </c>
      <c r="D1433" s="4">
        <v>5.3810499999999997E-2</v>
      </c>
      <c r="E1433" s="4">
        <v>0.3377426</v>
      </c>
      <c r="F1433" s="4">
        <v>3.20427E-2</v>
      </c>
      <c r="G1433" s="4">
        <v>0.59374950000000004</v>
      </c>
      <c r="H1433" s="4">
        <v>0.51369039999999999</v>
      </c>
      <c r="I1433">
        <f t="shared" si="145"/>
        <v>0</v>
      </c>
      <c r="J1433">
        <f t="shared" si="145"/>
        <v>0</v>
      </c>
      <c r="K1433">
        <f t="shared" si="145"/>
        <v>0</v>
      </c>
      <c r="L1433">
        <f t="shared" si="145"/>
        <v>1</v>
      </c>
      <c r="M1433">
        <f t="shared" si="145"/>
        <v>0</v>
      </c>
      <c r="N1433">
        <f t="shared" si="145"/>
        <v>0</v>
      </c>
      <c r="O1433">
        <f t="shared" si="145"/>
        <v>0</v>
      </c>
      <c r="P1433">
        <f t="shared" si="145"/>
        <v>0</v>
      </c>
      <c r="Q1433">
        <f t="shared" si="145"/>
        <v>0</v>
      </c>
      <c r="R1433">
        <v>0.6259108553016054</v>
      </c>
    </row>
    <row r="1434" spans="1:18" x14ac:dyDescent="0.3">
      <c r="A1434" s="1">
        <v>592</v>
      </c>
      <c r="B1434" s="1">
        <v>2007</v>
      </c>
      <c r="C1434" s="2">
        <v>0</v>
      </c>
      <c r="D1434" s="4">
        <v>6.1834100000000003E-2</v>
      </c>
      <c r="E1434" s="4">
        <v>0.1209982</v>
      </c>
      <c r="F1434" s="4">
        <v>6.1831200000000003E-2</v>
      </c>
      <c r="G1434" s="4">
        <v>1.2713300000000001</v>
      </c>
      <c r="H1434" s="4">
        <v>8.7783100000000003E-2</v>
      </c>
      <c r="I1434">
        <f t="shared" si="145"/>
        <v>0</v>
      </c>
      <c r="J1434">
        <f t="shared" si="145"/>
        <v>1</v>
      </c>
      <c r="K1434">
        <f t="shared" si="145"/>
        <v>0</v>
      </c>
      <c r="L1434">
        <f t="shared" si="145"/>
        <v>0</v>
      </c>
      <c r="M1434">
        <f t="shared" si="145"/>
        <v>0</v>
      </c>
      <c r="N1434">
        <f t="shared" si="145"/>
        <v>0</v>
      </c>
      <c r="O1434">
        <f t="shared" si="145"/>
        <v>0</v>
      </c>
      <c r="P1434">
        <f t="shared" si="145"/>
        <v>0</v>
      </c>
      <c r="Q1434">
        <f t="shared" si="145"/>
        <v>0</v>
      </c>
      <c r="R1434">
        <v>0.62568463858374013</v>
      </c>
    </row>
    <row r="1435" spans="1:18" x14ac:dyDescent="0.3">
      <c r="A1435" s="1">
        <v>206</v>
      </c>
      <c r="B1435" s="1">
        <v>2012</v>
      </c>
      <c r="C1435" s="2">
        <v>0</v>
      </c>
      <c r="D1435" s="4">
        <v>-3.1082499999999999E-2</v>
      </c>
      <c r="E1435" s="4">
        <v>5.4965699999999999E-2</v>
      </c>
      <c r="F1435" s="4">
        <v>2.3554599999999998E-2</v>
      </c>
      <c r="G1435" s="4">
        <v>0.67017090000000001</v>
      </c>
      <c r="H1435" s="4">
        <v>8.6688399999999999E-2</v>
      </c>
      <c r="I1435">
        <f t="shared" si="145"/>
        <v>0</v>
      </c>
      <c r="J1435">
        <f t="shared" si="145"/>
        <v>0</v>
      </c>
      <c r="K1435">
        <f t="shared" si="145"/>
        <v>0</v>
      </c>
      <c r="L1435">
        <f t="shared" si="145"/>
        <v>0</v>
      </c>
      <c r="M1435">
        <f t="shared" si="145"/>
        <v>0</v>
      </c>
      <c r="N1435">
        <f t="shared" si="145"/>
        <v>0</v>
      </c>
      <c r="O1435">
        <f t="shared" si="145"/>
        <v>1</v>
      </c>
      <c r="P1435">
        <f t="shared" si="145"/>
        <v>0</v>
      </c>
      <c r="Q1435">
        <f t="shared" si="145"/>
        <v>0</v>
      </c>
      <c r="R1435">
        <v>0.62567268503092022</v>
      </c>
    </row>
    <row r="1436" spans="1:18" x14ac:dyDescent="0.3">
      <c r="A1436" s="1">
        <v>456</v>
      </c>
      <c r="B1436" s="1">
        <v>2012</v>
      </c>
      <c r="C1436" s="2">
        <v>0</v>
      </c>
      <c r="D1436" s="4">
        <v>-2.0462000000000002E-3</v>
      </c>
      <c r="E1436" s="4">
        <v>0.30745899999999998</v>
      </c>
      <c r="F1436" s="4">
        <v>4.4430200000000003E-2</v>
      </c>
      <c r="G1436" s="4">
        <v>0.60209860000000004</v>
      </c>
      <c r="H1436" s="4">
        <v>0.1210817</v>
      </c>
      <c r="I1436">
        <f t="shared" si="145"/>
        <v>0</v>
      </c>
      <c r="J1436">
        <f t="shared" si="145"/>
        <v>0</v>
      </c>
      <c r="K1436">
        <f t="shared" si="145"/>
        <v>0</v>
      </c>
      <c r="L1436">
        <f t="shared" si="145"/>
        <v>0</v>
      </c>
      <c r="M1436">
        <f t="shared" si="145"/>
        <v>0</v>
      </c>
      <c r="N1436">
        <f t="shared" si="145"/>
        <v>0</v>
      </c>
      <c r="O1436">
        <f t="shared" si="145"/>
        <v>1</v>
      </c>
      <c r="P1436">
        <f t="shared" si="145"/>
        <v>0</v>
      </c>
      <c r="Q1436">
        <f t="shared" si="145"/>
        <v>0</v>
      </c>
      <c r="R1436">
        <v>0.625499163030237</v>
      </c>
    </row>
    <row r="1437" spans="1:18" x14ac:dyDescent="0.3">
      <c r="A1437" s="1">
        <v>535</v>
      </c>
      <c r="B1437" s="1">
        <v>2009</v>
      </c>
      <c r="C1437" s="2">
        <v>0</v>
      </c>
      <c r="D1437" s="4">
        <v>1.3514699999999999E-2</v>
      </c>
      <c r="E1437" s="4">
        <v>0.172712</v>
      </c>
      <c r="F1437" s="4">
        <v>5.2124799999999999E-2</v>
      </c>
      <c r="G1437" s="4">
        <v>0.65922080000000005</v>
      </c>
      <c r="H1437" s="4">
        <v>0.134765</v>
      </c>
      <c r="I1437">
        <f t="shared" si="145"/>
        <v>0</v>
      </c>
      <c r="J1437">
        <f t="shared" si="145"/>
        <v>0</v>
      </c>
      <c r="K1437">
        <f t="shared" si="145"/>
        <v>0</v>
      </c>
      <c r="L1437">
        <f t="shared" si="145"/>
        <v>1</v>
      </c>
      <c r="M1437">
        <f t="shared" si="145"/>
        <v>0</v>
      </c>
      <c r="N1437">
        <f t="shared" si="145"/>
        <v>0</v>
      </c>
      <c r="O1437">
        <f t="shared" si="145"/>
        <v>0</v>
      </c>
      <c r="P1437">
        <f t="shared" si="145"/>
        <v>0</v>
      </c>
      <c r="Q1437">
        <f t="shared" si="145"/>
        <v>0</v>
      </c>
      <c r="R1437">
        <v>0.62543995052625223</v>
      </c>
    </row>
    <row r="1438" spans="1:18" x14ac:dyDescent="0.3">
      <c r="A1438" s="1">
        <v>193</v>
      </c>
      <c r="B1438" s="1">
        <v>2010</v>
      </c>
      <c r="C1438" s="2">
        <v>0</v>
      </c>
      <c r="D1438" s="4">
        <v>0.24997059999999999</v>
      </c>
      <c r="E1438" s="4">
        <v>0.1574285</v>
      </c>
      <c r="F1438" s="4">
        <v>5.2178099999999998E-2</v>
      </c>
      <c r="G1438" s="4">
        <v>0.47664129999999999</v>
      </c>
      <c r="H1438" s="4">
        <v>0.28902460000000002</v>
      </c>
      <c r="I1438">
        <f t="shared" si="145"/>
        <v>0</v>
      </c>
      <c r="J1438">
        <f t="shared" si="145"/>
        <v>0</v>
      </c>
      <c r="K1438">
        <f t="shared" si="145"/>
        <v>0</v>
      </c>
      <c r="L1438">
        <f t="shared" si="145"/>
        <v>0</v>
      </c>
      <c r="M1438">
        <f t="shared" si="145"/>
        <v>1</v>
      </c>
      <c r="N1438">
        <f t="shared" si="145"/>
        <v>0</v>
      </c>
      <c r="O1438">
        <f t="shared" si="145"/>
        <v>0</v>
      </c>
      <c r="P1438">
        <f t="shared" si="145"/>
        <v>0</v>
      </c>
      <c r="Q1438">
        <f t="shared" si="145"/>
        <v>0</v>
      </c>
      <c r="R1438">
        <v>0.62543714819087148</v>
      </c>
    </row>
    <row r="1439" spans="1:18" x14ac:dyDescent="0.3">
      <c r="A1439" s="1">
        <v>421</v>
      </c>
      <c r="B1439" s="1">
        <v>2014</v>
      </c>
      <c r="C1439" s="2">
        <v>0</v>
      </c>
      <c r="D1439" s="4">
        <v>0.40185949999999998</v>
      </c>
      <c r="E1439" s="4">
        <v>0.5940782</v>
      </c>
      <c r="F1439" s="4">
        <v>5.79287E-2</v>
      </c>
      <c r="G1439" s="4">
        <v>6.6362880000000004</v>
      </c>
      <c r="H1439" s="4">
        <v>0.24385229999999999</v>
      </c>
      <c r="I1439">
        <f t="shared" si="145"/>
        <v>0</v>
      </c>
      <c r="J1439">
        <f t="shared" si="145"/>
        <v>0</v>
      </c>
      <c r="K1439">
        <f t="shared" si="145"/>
        <v>0</v>
      </c>
      <c r="L1439">
        <f t="shared" si="145"/>
        <v>0</v>
      </c>
      <c r="M1439">
        <f t="shared" si="145"/>
        <v>0</v>
      </c>
      <c r="N1439">
        <f t="shared" si="145"/>
        <v>0</v>
      </c>
      <c r="O1439">
        <f t="shared" si="145"/>
        <v>0</v>
      </c>
      <c r="P1439">
        <f t="shared" si="145"/>
        <v>0</v>
      </c>
      <c r="Q1439">
        <f t="shared" si="145"/>
        <v>1</v>
      </c>
      <c r="R1439">
        <v>0.62524658803186484</v>
      </c>
    </row>
    <row r="1440" spans="1:18" x14ac:dyDescent="0.3">
      <c r="A1440" s="1">
        <v>240</v>
      </c>
      <c r="B1440" s="1">
        <v>2012</v>
      </c>
      <c r="C1440" s="2">
        <v>0</v>
      </c>
      <c r="D1440" s="4">
        <v>0.15916540000000001</v>
      </c>
      <c r="E1440" s="4">
        <v>6.6463099999999997E-2</v>
      </c>
      <c r="F1440" s="4">
        <v>6.4002199999999995E-2</v>
      </c>
      <c r="G1440" s="4">
        <v>0.58466600000000002</v>
      </c>
      <c r="H1440" s="4">
        <v>0.20744850000000001</v>
      </c>
      <c r="I1440">
        <f t="shared" si="145"/>
        <v>0</v>
      </c>
      <c r="J1440">
        <f t="shared" si="145"/>
        <v>0</v>
      </c>
      <c r="K1440">
        <f t="shared" si="145"/>
        <v>0</v>
      </c>
      <c r="L1440">
        <f t="shared" si="145"/>
        <v>0</v>
      </c>
      <c r="M1440">
        <f t="shared" si="145"/>
        <v>0</v>
      </c>
      <c r="N1440">
        <f t="shared" si="145"/>
        <v>0</v>
      </c>
      <c r="O1440">
        <f t="shared" si="145"/>
        <v>1</v>
      </c>
      <c r="P1440">
        <f t="shared" si="145"/>
        <v>0</v>
      </c>
      <c r="Q1440">
        <f t="shared" si="145"/>
        <v>0</v>
      </c>
      <c r="R1440">
        <v>0.62518225097950575</v>
      </c>
    </row>
    <row r="1441" spans="1:18" x14ac:dyDescent="0.3">
      <c r="A1441" s="1">
        <v>648</v>
      </c>
      <c r="B1441" s="1">
        <v>2014</v>
      </c>
      <c r="C1441" s="2">
        <v>0</v>
      </c>
      <c r="D1441" s="4">
        <v>0.27898679999999998</v>
      </c>
      <c r="E1441" s="4">
        <v>0.46665580000000001</v>
      </c>
      <c r="F1441" s="4">
        <v>5.5586799999999999E-2</v>
      </c>
      <c r="G1441" s="4">
        <v>5.3396210000000002</v>
      </c>
      <c r="H1441" s="4">
        <v>0.18983810000000001</v>
      </c>
      <c r="I1441">
        <f t="shared" si="145"/>
        <v>0</v>
      </c>
      <c r="J1441">
        <f t="shared" si="145"/>
        <v>0</v>
      </c>
      <c r="K1441">
        <f t="shared" si="145"/>
        <v>0</v>
      </c>
      <c r="L1441">
        <f t="shared" si="145"/>
        <v>0</v>
      </c>
      <c r="M1441">
        <f t="shared" si="145"/>
        <v>0</v>
      </c>
      <c r="N1441">
        <f t="shared" si="145"/>
        <v>0</v>
      </c>
      <c r="O1441">
        <f t="shared" si="145"/>
        <v>0</v>
      </c>
      <c r="P1441">
        <f t="shared" si="145"/>
        <v>0</v>
      </c>
      <c r="Q1441">
        <f t="shared" si="145"/>
        <v>1</v>
      </c>
      <c r="R1441">
        <v>0.62514271734693083</v>
      </c>
    </row>
    <row r="1442" spans="1:18" x14ac:dyDescent="0.3">
      <c r="A1442" s="1">
        <v>289</v>
      </c>
      <c r="B1442" s="1">
        <v>2005</v>
      </c>
      <c r="C1442" s="2">
        <v>0</v>
      </c>
      <c r="D1442" s="4">
        <v>0.23929439999999999</v>
      </c>
      <c r="E1442" s="4">
        <v>0.3271212</v>
      </c>
      <c r="F1442" s="4">
        <v>8.5262699999999997E-2</v>
      </c>
      <c r="G1442" s="4">
        <v>2.3999069999999998</v>
      </c>
      <c r="H1442" s="4">
        <v>1.585699</v>
      </c>
      <c r="I1442">
        <f t="shared" ref="I1442:Q1451" si="146">IF($B1442=I$1, 1, 0)</f>
        <v>0</v>
      </c>
      <c r="J1442">
        <f t="shared" si="146"/>
        <v>0</v>
      </c>
      <c r="K1442">
        <f t="shared" si="146"/>
        <v>0</v>
      </c>
      <c r="L1442">
        <f t="shared" si="146"/>
        <v>0</v>
      </c>
      <c r="M1442">
        <f t="shared" si="146"/>
        <v>0</v>
      </c>
      <c r="N1442">
        <f t="shared" si="146"/>
        <v>0</v>
      </c>
      <c r="O1442">
        <f t="shared" si="146"/>
        <v>0</v>
      </c>
      <c r="P1442">
        <f t="shared" si="146"/>
        <v>0</v>
      </c>
      <c r="Q1442">
        <f t="shared" si="146"/>
        <v>0</v>
      </c>
      <c r="R1442">
        <v>0.62507431176802941</v>
      </c>
    </row>
    <row r="1443" spans="1:18" x14ac:dyDescent="0.3">
      <c r="A1443" s="1">
        <v>180</v>
      </c>
      <c r="B1443" s="1">
        <v>2009</v>
      </c>
      <c r="C1443" s="2">
        <v>0</v>
      </c>
      <c r="D1443" s="4">
        <v>0.3495972</v>
      </c>
      <c r="E1443" s="4">
        <v>0.35786079999999998</v>
      </c>
      <c r="F1443" s="4">
        <v>4.8826799999999997E-2</v>
      </c>
      <c r="G1443" s="4">
        <v>0.40988560000000002</v>
      </c>
      <c r="H1443" s="4">
        <v>0.36706699999999998</v>
      </c>
      <c r="I1443">
        <f t="shared" si="146"/>
        <v>0</v>
      </c>
      <c r="J1443">
        <f t="shared" si="146"/>
        <v>0</v>
      </c>
      <c r="K1443">
        <f t="shared" si="146"/>
        <v>0</v>
      </c>
      <c r="L1443">
        <f t="shared" si="146"/>
        <v>1</v>
      </c>
      <c r="M1443">
        <f t="shared" si="146"/>
        <v>0</v>
      </c>
      <c r="N1443">
        <f t="shared" si="146"/>
        <v>0</v>
      </c>
      <c r="O1443">
        <f t="shared" si="146"/>
        <v>0</v>
      </c>
      <c r="P1443">
        <f t="shared" si="146"/>
        <v>0</v>
      </c>
      <c r="Q1443">
        <f t="shared" si="146"/>
        <v>0</v>
      </c>
      <c r="R1443">
        <v>0.62472270039052846</v>
      </c>
    </row>
    <row r="1444" spans="1:18" x14ac:dyDescent="0.3">
      <c r="A1444" s="1">
        <v>435</v>
      </c>
      <c r="B1444" s="1">
        <v>2010</v>
      </c>
      <c r="C1444" s="2">
        <v>0</v>
      </c>
      <c r="D1444" s="4">
        <v>-0.1059597</v>
      </c>
      <c r="E1444" s="4">
        <v>1.52154E-2</v>
      </c>
      <c r="F1444" s="4">
        <v>2.7847899999999998E-2</v>
      </c>
      <c r="G1444" s="4">
        <v>0.2827789</v>
      </c>
      <c r="H1444" s="4">
        <v>0.2888733</v>
      </c>
      <c r="I1444">
        <f t="shared" si="146"/>
        <v>0</v>
      </c>
      <c r="J1444">
        <f t="shared" si="146"/>
        <v>0</v>
      </c>
      <c r="K1444">
        <f t="shared" si="146"/>
        <v>0</v>
      </c>
      <c r="L1444">
        <f t="shared" si="146"/>
        <v>0</v>
      </c>
      <c r="M1444">
        <f t="shared" si="146"/>
        <v>1</v>
      </c>
      <c r="N1444">
        <f t="shared" si="146"/>
        <v>0</v>
      </c>
      <c r="O1444">
        <f t="shared" si="146"/>
        <v>0</v>
      </c>
      <c r="P1444">
        <f t="shared" si="146"/>
        <v>0</v>
      </c>
      <c r="Q1444">
        <f t="shared" si="146"/>
        <v>0</v>
      </c>
      <c r="R1444">
        <v>0.62471905255872573</v>
      </c>
    </row>
    <row r="1445" spans="1:18" x14ac:dyDescent="0.3">
      <c r="A1445" s="1">
        <v>358</v>
      </c>
      <c r="B1445" s="1">
        <v>2005</v>
      </c>
      <c r="C1445" s="2">
        <v>0</v>
      </c>
      <c r="D1445" s="4">
        <v>0.32269439999999999</v>
      </c>
      <c r="E1445" s="4">
        <v>0.52847370000000005</v>
      </c>
      <c r="F1445" s="4">
        <v>8.1988400000000003E-2</v>
      </c>
      <c r="G1445" s="4">
        <v>4.2159209999999998</v>
      </c>
      <c r="H1445" s="4">
        <v>0.43526969999999998</v>
      </c>
      <c r="I1445">
        <f t="shared" si="146"/>
        <v>0</v>
      </c>
      <c r="J1445">
        <f t="shared" si="146"/>
        <v>0</v>
      </c>
      <c r="K1445">
        <f t="shared" si="146"/>
        <v>0</v>
      </c>
      <c r="L1445">
        <f t="shared" si="146"/>
        <v>0</v>
      </c>
      <c r="M1445">
        <f t="shared" si="146"/>
        <v>0</v>
      </c>
      <c r="N1445">
        <f t="shared" si="146"/>
        <v>0</v>
      </c>
      <c r="O1445">
        <f t="shared" si="146"/>
        <v>0</v>
      </c>
      <c r="P1445">
        <f t="shared" si="146"/>
        <v>0</v>
      </c>
      <c r="Q1445">
        <f t="shared" si="146"/>
        <v>0</v>
      </c>
      <c r="R1445">
        <v>0.62461552545473398</v>
      </c>
    </row>
    <row r="1446" spans="1:18" x14ac:dyDescent="0.3">
      <c r="A1446" s="1">
        <v>269</v>
      </c>
      <c r="B1446" s="1">
        <v>2006</v>
      </c>
      <c r="C1446" s="2">
        <v>0</v>
      </c>
      <c r="D1446" s="4">
        <v>6.1244100000000003E-2</v>
      </c>
      <c r="E1446" s="4">
        <v>0.49017179999999999</v>
      </c>
      <c r="F1446" s="4">
        <v>5.4827800000000003E-2</v>
      </c>
      <c r="G1446" s="4">
        <v>2.5790959999999998</v>
      </c>
      <c r="H1446" s="4">
        <v>0.31583410000000001</v>
      </c>
      <c r="I1446">
        <f t="shared" si="146"/>
        <v>1</v>
      </c>
      <c r="J1446">
        <f t="shared" si="146"/>
        <v>0</v>
      </c>
      <c r="K1446">
        <f t="shared" si="146"/>
        <v>0</v>
      </c>
      <c r="L1446">
        <f t="shared" si="146"/>
        <v>0</v>
      </c>
      <c r="M1446">
        <f t="shared" si="146"/>
        <v>0</v>
      </c>
      <c r="N1446">
        <f t="shared" si="146"/>
        <v>0</v>
      </c>
      <c r="O1446">
        <f t="shared" si="146"/>
        <v>0</v>
      </c>
      <c r="P1446">
        <f t="shared" si="146"/>
        <v>0</v>
      </c>
      <c r="Q1446">
        <f t="shared" si="146"/>
        <v>0</v>
      </c>
      <c r="R1446">
        <v>0.62457648873364413</v>
      </c>
    </row>
    <row r="1447" spans="1:18" x14ac:dyDescent="0.3">
      <c r="A1447" s="1">
        <v>55</v>
      </c>
      <c r="B1447" s="1">
        <v>2012</v>
      </c>
      <c r="C1447" s="2">
        <v>0</v>
      </c>
      <c r="D1447" s="4">
        <v>2.5575500000000001E-2</v>
      </c>
      <c r="E1447" s="4">
        <v>0.2811111</v>
      </c>
      <c r="F1447" s="4">
        <v>4.7926999999999997E-2</v>
      </c>
      <c r="G1447" s="4">
        <v>1.3634539999999999</v>
      </c>
      <c r="H1447" s="4">
        <v>0.2339195</v>
      </c>
      <c r="I1447">
        <f t="shared" si="146"/>
        <v>0</v>
      </c>
      <c r="J1447">
        <f t="shared" si="146"/>
        <v>0</v>
      </c>
      <c r="K1447">
        <f t="shared" si="146"/>
        <v>0</v>
      </c>
      <c r="L1447">
        <f t="shared" si="146"/>
        <v>0</v>
      </c>
      <c r="M1447">
        <f t="shared" si="146"/>
        <v>0</v>
      </c>
      <c r="N1447">
        <f t="shared" si="146"/>
        <v>0</v>
      </c>
      <c r="O1447">
        <f t="shared" si="146"/>
        <v>1</v>
      </c>
      <c r="P1447">
        <f t="shared" si="146"/>
        <v>0</v>
      </c>
      <c r="Q1447">
        <f t="shared" si="146"/>
        <v>0</v>
      </c>
      <c r="R1447">
        <v>0.6242753700972804</v>
      </c>
    </row>
    <row r="1448" spans="1:18" x14ac:dyDescent="0.3">
      <c r="A1448" s="1">
        <v>303</v>
      </c>
      <c r="B1448" s="1">
        <v>2011</v>
      </c>
      <c r="C1448" s="2">
        <v>0</v>
      </c>
      <c r="D1448" s="4">
        <v>0.28815190000000002</v>
      </c>
      <c r="E1448" s="4">
        <v>0.62965079999999995</v>
      </c>
      <c r="F1448" s="4">
        <v>5.3725299999999997E-2</v>
      </c>
      <c r="G1448" s="4">
        <v>24.677060000000001</v>
      </c>
      <c r="H1448" s="4">
        <v>0.18120330000000001</v>
      </c>
      <c r="I1448">
        <f t="shared" si="146"/>
        <v>0</v>
      </c>
      <c r="J1448">
        <f t="shared" si="146"/>
        <v>0</v>
      </c>
      <c r="K1448">
        <f t="shared" si="146"/>
        <v>0</v>
      </c>
      <c r="L1448">
        <f t="shared" si="146"/>
        <v>0</v>
      </c>
      <c r="M1448">
        <f t="shared" si="146"/>
        <v>0</v>
      </c>
      <c r="N1448">
        <f t="shared" si="146"/>
        <v>1</v>
      </c>
      <c r="O1448">
        <f t="shared" si="146"/>
        <v>0</v>
      </c>
      <c r="P1448">
        <f t="shared" si="146"/>
        <v>0</v>
      </c>
      <c r="Q1448">
        <f t="shared" si="146"/>
        <v>0</v>
      </c>
      <c r="R1448">
        <v>0.62417629009113162</v>
      </c>
    </row>
    <row r="1449" spans="1:18" x14ac:dyDescent="0.3">
      <c r="A1449" s="1">
        <v>669</v>
      </c>
      <c r="B1449" s="1">
        <v>2007</v>
      </c>
      <c r="C1449" s="2">
        <v>0</v>
      </c>
      <c r="D1449" s="4">
        <v>0.2388651</v>
      </c>
      <c r="E1449" s="4">
        <v>0.34148020000000001</v>
      </c>
      <c r="F1449" s="4">
        <v>4.2698600000000003E-2</v>
      </c>
      <c r="G1449" s="4">
        <v>1.818217</v>
      </c>
      <c r="H1449" s="4">
        <v>0.39567619999999998</v>
      </c>
      <c r="I1449">
        <f t="shared" si="146"/>
        <v>0</v>
      </c>
      <c r="J1449">
        <f t="shared" si="146"/>
        <v>1</v>
      </c>
      <c r="K1449">
        <f t="shared" si="146"/>
        <v>0</v>
      </c>
      <c r="L1449">
        <f t="shared" si="146"/>
        <v>0</v>
      </c>
      <c r="M1449">
        <f t="shared" si="146"/>
        <v>0</v>
      </c>
      <c r="N1449">
        <f t="shared" si="146"/>
        <v>0</v>
      </c>
      <c r="O1449">
        <f t="shared" si="146"/>
        <v>0</v>
      </c>
      <c r="P1449">
        <f t="shared" si="146"/>
        <v>0</v>
      </c>
      <c r="Q1449">
        <f t="shared" si="146"/>
        <v>0</v>
      </c>
      <c r="R1449">
        <v>0.62405147699320862</v>
      </c>
    </row>
    <row r="1450" spans="1:18" x14ac:dyDescent="0.3">
      <c r="A1450" s="1">
        <v>415</v>
      </c>
      <c r="B1450" s="1">
        <v>2014</v>
      </c>
      <c r="C1450" s="2">
        <v>0</v>
      </c>
      <c r="D1450" s="4">
        <v>0.53091909999999998</v>
      </c>
      <c r="E1450" s="4">
        <v>0.41170899999999999</v>
      </c>
      <c r="F1450" s="4">
        <v>0.10367899999999999</v>
      </c>
      <c r="G1450" s="4">
        <v>5.1089370000000001</v>
      </c>
      <c r="H1450" s="4">
        <v>0.59047749999999999</v>
      </c>
      <c r="I1450">
        <f t="shared" si="146"/>
        <v>0</v>
      </c>
      <c r="J1450">
        <f t="shared" si="146"/>
        <v>0</v>
      </c>
      <c r="K1450">
        <f t="shared" si="146"/>
        <v>0</v>
      </c>
      <c r="L1450">
        <f t="shared" si="146"/>
        <v>0</v>
      </c>
      <c r="M1450">
        <f t="shared" si="146"/>
        <v>0</v>
      </c>
      <c r="N1450">
        <f t="shared" si="146"/>
        <v>0</v>
      </c>
      <c r="O1450">
        <f t="shared" si="146"/>
        <v>0</v>
      </c>
      <c r="P1450">
        <f t="shared" si="146"/>
        <v>0</v>
      </c>
      <c r="Q1450">
        <f t="shared" si="146"/>
        <v>1</v>
      </c>
      <c r="R1450">
        <v>0.62397738975017447</v>
      </c>
    </row>
    <row r="1451" spans="1:18" x14ac:dyDescent="0.3">
      <c r="A1451" s="1">
        <v>419</v>
      </c>
      <c r="B1451" s="1">
        <v>2007</v>
      </c>
      <c r="C1451" s="2">
        <v>0</v>
      </c>
      <c r="D1451" s="4">
        <v>0.4308863</v>
      </c>
      <c r="E1451" s="4">
        <v>0.21995719999999999</v>
      </c>
      <c r="F1451" s="4">
        <v>6.4696600000000007E-2</v>
      </c>
      <c r="G1451" s="4">
        <v>1.6509290000000001</v>
      </c>
      <c r="H1451" s="4">
        <v>0.34817029999999999</v>
      </c>
      <c r="I1451">
        <f t="shared" si="146"/>
        <v>0</v>
      </c>
      <c r="J1451">
        <f t="shared" si="146"/>
        <v>1</v>
      </c>
      <c r="K1451">
        <f t="shared" si="146"/>
        <v>0</v>
      </c>
      <c r="L1451">
        <f t="shared" si="146"/>
        <v>0</v>
      </c>
      <c r="M1451">
        <f t="shared" si="146"/>
        <v>0</v>
      </c>
      <c r="N1451">
        <f t="shared" si="146"/>
        <v>0</v>
      </c>
      <c r="O1451">
        <f t="shared" si="146"/>
        <v>0</v>
      </c>
      <c r="P1451">
        <f t="shared" si="146"/>
        <v>0</v>
      </c>
      <c r="Q1451">
        <f t="shared" si="146"/>
        <v>0</v>
      </c>
      <c r="R1451">
        <v>0.62394242372584097</v>
      </c>
    </row>
    <row r="1452" spans="1:18" x14ac:dyDescent="0.3">
      <c r="A1452" s="1">
        <v>324</v>
      </c>
      <c r="B1452" s="1">
        <v>2014</v>
      </c>
      <c r="C1452" s="2">
        <v>0</v>
      </c>
      <c r="D1452" s="4">
        <v>0.51607950000000002</v>
      </c>
      <c r="E1452" s="4">
        <v>0.43184080000000002</v>
      </c>
      <c r="F1452" s="4">
        <v>5.79678E-2</v>
      </c>
      <c r="G1452" s="4">
        <v>1.4460679999999999</v>
      </c>
      <c r="H1452" s="4">
        <v>0.53747210000000001</v>
      </c>
      <c r="I1452">
        <f t="shared" ref="I1452:Q1461" si="147">IF($B1452=I$1, 1, 0)</f>
        <v>0</v>
      </c>
      <c r="J1452">
        <f t="shared" si="147"/>
        <v>0</v>
      </c>
      <c r="K1452">
        <f t="shared" si="147"/>
        <v>0</v>
      </c>
      <c r="L1452">
        <f t="shared" si="147"/>
        <v>0</v>
      </c>
      <c r="M1452">
        <f t="shared" si="147"/>
        <v>0</v>
      </c>
      <c r="N1452">
        <f t="shared" si="147"/>
        <v>0</v>
      </c>
      <c r="O1452">
        <f t="shared" si="147"/>
        <v>0</v>
      </c>
      <c r="P1452">
        <f t="shared" si="147"/>
        <v>0</v>
      </c>
      <c r="Q1452">
        <f t="shared" si="147"/>
        <v>1</v>
      </c>
      <c r="R1452">
        <v>0.62320527465326647</v>
      </c>
    </row>
    <row r="1453" spans="1:18" x14ac:dyDescent="0.3">
      <c r="A1453" s="1">
        <v>343</v>
      </c>
      <c r="B1453" s="1">
        <v>2014</v>
      </c>
      <c r="C1453" s="2">
        <v>0</v>
      </c>
      <c r="D1453" s="4">
        <v>0.48793769999999997</v>
      </c>
      <c r="E1453" s="4">
        <v>0.38592769999999998</v>
      </c>
      <c r="F1453" s="4">
        <v>3.5791499999999997E-2</v>
      </c>
      <c r="G1453" s="4">
        <v>0.96911910000000001</v>
      </c>
      <c r="H1453" s="4">
        <v>0.40603460000000002</v>
      </c>
      <c r="I1453">
        <f t="shared" si="147"/>
        <v>0</v>
      </c>
      <c r="J1453">
        <f t="shared" si="147"/>
        <v>0</v>
      </c>
      <c r="K1453">
        <f t="shared" si="147"/>
        <v>0</v>
      </c>
      <c r="L1453">
        <f t="shared" si="147"/>
        <v>0</v>
      </c>
      <c r="M1453">
        <f t="shared" si="147"/>
        <v>0</v>
      </c>
      <c r="N1453">
        <f t="shared" si="147"/>
        <v>0</v>
      </c>
      <c r="O1453">
        <f t="shared" si="147"/>
        <v>0</v>
      </c>
      <c r="P1453">
        <f t="shared" si="147"/>
        <v>0</v>
      </c>
      <c r="Q1453">
        <f t="shared" si="147"/>
        <v>1</v>
      </c>
      <c r="R1453">
        <v>0.62317700752885452</v>
      </c>
    </row>
    <row r="1454" spans="1:18" x14ac:dyDescent="0.3">
      <c r="A1454" s="1">
        <v>505</v>
      </c>
      <c r="B1454" s="1">
        <v>2009</v>
      </c>
      <c r="C1454" s="2">
        <v>0</v>
      </c>
      <c r="D1454" s="4">
        <v>0.18602920000000001</v>
      </c>
      <c r="E1454" s="4">
        <v>0.22649549999999999</v>
      </c>
      <c r="F1454" s="4">
        <v>6.1175199999999999E-2</v>
      </c>
      <c r="G1454" s="4">
        <v>1.0349660000000001</v>
      </c>
      <c r="H1454" s="4">
        <v>0.31718649999999998</v>
      </c>
      <c r="I1454">
        <f t="shared" si="147"/>
        <v>0</v>
      </c>
      <c r="J1454">
        <f t="shared" si="147"/>
        <v>0</v>
      </c>
      <c r="K1454">
        <f t="shared" si="147"/>
        <v>0</v>
      </c>
      <c r="L1454">
        <f t="shared" si="147"/>
        <v>1</v>
      </c>
      <c r="M1454">
        <f t="shared" si="147"/>
        <v>0</v>
      </c>
      <c r="N1454">
        <f t="shared" si="147"/>
        <v>0</v>
      </c>
      <c r="O1454">
        <f t="shared" si="147"/>
        <v>0</v>
      </c>
      <c r="P1454">
        <f t="shared" si="147"/>
        <v>0</v>
      </c>
      <c r="Q1454">
        <f t="shared" si="147"/>
        <v>0</v>
      </c>
      <c r="R1454">
        <v>0.62303823993222729</v>
      </c>
    </row>
    <row r="1455" spans="1:18" x14ac:dyDescent="0.3">
      <c r="A1455" s="1">
        <v>21</v>
      </c>
      <c r="B1455" s="1">
        <v>2005</v>
      </c>
      <c r="C1455" s="2">
        <v>0</v>
      </c>
      <c r="D1455" s="4">
        <v>0.33645589999999997</v>
      </c>
      <c r="E1455" s="4">
        <v>0.2327593</v>
      </c>
      <c r="F1455" s="4">
        <v>3.31329E-2</v>
      </c>
      <c r="G1455" s="4">
        <v>2.268726</v>
      </c>
      <c r="H1455" s="4">
        <v>0.30270150000000001</v>
      </c>
      <c r="I1455">
        <f t="shared" si="147"/>
        <v>0</v>
      </c>
      <c r="J1455">
        <f t="shared" si="147"/>
        <v>0</v>
      </c>
      <c r="K1455">
        <f t="shared" si="147"/>
        <v>0</v>
      </c>
      <c r="L1455">
        <f t="shared" si="147"/>
        <v>0</v>
      </c>
      <c r="M1455">
        <f t="shared" si="147"/>
        <v>0</v>
      </c>
      <c r="N1455">
        <f t="shared" si="147"/>
        <v>0</v>
      </c>
      <c r="O1455">
        <f t="shared" si="147"/>
        <v>0</v>
      </c>
      <c r="P1455">
        <f t="shared" si="147"/>
        <v>0</v>
      </c>
      <c r="Q1455">
        <f t="shared" si="147"/>
        <v>0</v>
      </c>
      <c r="R1455">
        <v>0.62240048242162427</v>
      </c>
    </row>
    <row r="1456" spans="1:18" x14ac:dyDescent="0.3">
      <c r="A1456" s="1">
        <v>261</v>
      </c>
      <c r="B1456" s="1">
        <v>2009</v>
      </c>
      <c r="C1456" s="2">
        <v>0</v>
      </c>
      <c r="D1456" s="4">
        <v>0.1068094</v>
      </c>
      <c r="E1456" s="4">
        <v>0.44842860000000001</v>
      </c>
      <c r="F1456" s="4">
        <v>2.7430300000000001E-2</v>
      </c>
      <c r="G1456" s="4">
        <v>2.2911060000000001</v>
      </c>
      <c r="H1456" s="4">
        <v>0.18987309999999999</v>
      </c>
      <c r="I1456">
        <f t="shared" si="147"/>
        <v>0</v>
      </c>
      <c r="J1456">
        <f t="shared" si="147"/>
        <v>0</v>
      </c>
      <c r="K1456">
        <f t="shared" si="147"/>
        <v>0</v>
      </c>
      <c r="L1456">
        <f t="shared" si="147"/>
        <v>1</v>
      </c>
      <c r="M1456">
        <f t="shared" si="147"/>
        <v>0</v>
      </c>
      <c r="N1456">
        <f t="shared" si="147"/>
        <v>0</v>
      </c>
      <c r="O1456">
        <f t="shared" si="147"/>
        <v>0</v>
      </c>
      <c r="P1456">
        <f t="shared" si="147"/>
        <v>0</v>
      </c>
      <c r="Q1456">
        <f t="shared" si="147"/>
        <v>0</v>
      </c>
      <c r="R1456">
        <v>0.62237111760630692</v>
      </c>
    </row>
    <row r="1457" spans="1:18" x14ac:dyDescent="0.3">
      <c r="A1457" s="1">
        <v>252</v>
      </c>
      <c r="B1457" s="1">
        <v>2011</v>
      </c>
      <c r="C1457" s="2">
        <v>0</v>
      </c>
      <c r="D1457" s="4">
        <v>3.9691799999999999E-2</v>
      </c>
      <c r="E1457" s="4">
        <v>9.1295100000000004E-2</v>
      </c>
      <c r="F1457" s="4">
        <v>4.2068000000000001E-2</v>
      </c>
      <c r="G1457" s="4">
        <v>0.44629619999999998</v>
      </c>
      <c r="H1457" s="4">
        <v>0.83502140000000002</v>
      </c>
      <c r="I1457">
        <f t="shared" si="147"/>
        <v>0</v>
      </c>
      <c r="J1457">
        <f t="shared" si="147"/>
        <v>0</v>
      </c>
      <c r="K1457">
        <f t="shared" si="147"/>
        <v>0</v>
      </c>
      <c r="L1457">
        <f t="shared" si="147"/>
        <v>0</v>
      </c>
      <c r="M1457">
        <f t="shared" si="147"/>
        <v>0</v>
      </c>
      <c r="N1457">
        <f t="shared" si="147"/>
        <v>1</v>
      </c>
      <c r="O1457">
        <f t="shared" si="147"/>
        <v>0</v>
      </c>
      <c r="P1457">
        <f t="shared" si="147"/>
        <v>0</v>
      </c>
      <c r="Q1457">
        <f t="shared" si="147"/>
        <v>0</v>
      </c>
      <c r="R1457">
        <v>0.62235020230209537</v>
      </c>
    </row>
    <row r="1458" spans="1:18" x14ac:dyDescent="0.3">
      <c r="A1458" s="1">
        <v>245</v>
      </c>
      <c r="B1458" s="1">
        <v>2006</v>
      </c>
      <c r="C1458" s="2">
        <v>0</v>
      </c>
      <c r="D1458" s="4">
        <v>0.16174730000000001</v>
      </c>
      <c r="E1458" s="4">
        <v>0.6959497</v>
      </c>
      <c r="F1458" s="4">
        <v>7.9944200000000007E-2</v>
      </c>
      <c r="G1458" s="4">
        <v>2.0153729999999999</v>
      </c>
      <c r="H1458" s="4">
        <v>0.22664329999999999</v>
      </c>
      <c r="I1458">
        <f t="shared" si="147"/>
        <v>1</v>
      </c>
      <c r="J1458">
        <f t="shared" si="147"/>
        <v>0</v>
      </c>
      <c r="K1458">
        <f t="shared" si="147"/>
        <v>0</v>
      </c>
      <c r="L1458">
        <f t="shared" si="147"/>
        <v>0</v>
      </c>
      <c r="M1458">
        <f t="shared" si="147"/>
        <v>0</v>
      </c>
      <c r="N1458">
        <f t="shared" si="147"/>
        <v>0</v>
      </c>
      <c r="O1458">
        <f t="shared" si="147"/>
        <v>0</v>
      </c>
      <c r="P1458">
        <f t="shared" si="147"/>
        <v>0</v>
      </c>
      <c r="Q1458">
        <f t="shared" si="147"/>
        <v>0</v>
      </c>
      <c r="R1458">
        <v>0.6223049887483969</v>
      </c>
    </row>
    <row r="1459" spans="1:18" x14ac:dyDescent="0.3">
      <c r="A1459" s="1">
        <v>36</v>
      </c>
      <c r="B1459" s="1">
        <v>2011</v>
      </c>
      <c r="C1459" s="2">
        <v>0</v>
      </c>
      <c r="D1459" s="4">
        <v>0.47019670000000002</v>
      </c>
      <c r="E1459" s="4">
        <v>0.29123080000000001</v>
      </c>
      <c r="F1459" s="4">
        <v>9.0550099999999994E-2</v>
      </c>
      <c r="G1459" s="4">
        <v>48.1661</v>
      </c>
      <c r="H1459" s="4">
        <v>0.2030892</v>
      </c>
      <c r="I1459">
        <f t="shared" si="147"/>
        <v>0</v>
      </c>
      <c r="J1459">
        <f t="shared" si="147"/>
        <v>0</v>
      </c>
      <c r="K1459">
        <f t="shared" si="147"/>
        <v>0</v>
      </c>
      <c r="L1459">
        <f t="shared" si="147"/>
        <v>0</v>
      </c>
      <c r="M1459">
        <f t="shared" si="147"/>
        <v>0</v>
      </c>
      <c r="N1459">
        <f t="shared" si="147"/>
        <v>1</v>
      </c>
      <c r="O1459">
        <f t="shared" si="147"/>
        <v>0</v>
      </c>
      <c r="P1459">
        <f t="shared" si="147"/>
        <v>0</v>
      </c>
      <c r="Q1459">
        <f t="shared" si="147"/>
        <v>0</v>
      </c>
      <c r="R1459">
        <v>0.62227307394035647</v>
      </c>
    </row>
    <row r="1460" spans="1:18" x14ac:dyDescent="0.3">
      <c r="A1460" s="1">
        <v>209</v>
      </c>
      <c r="B1460" s="1">
        <v>2009</v>
      </c>
      <c r="C1460" s="2">
        <v>0</v>
      </c>
      <c r="D1460" s="4">
        <v>-2.92328E-2</v>
      </c>
      <c r="E1460" s="4">
        <v>0.30968109999999999</v>
      </c>
      <c r="F1460" s="4">
        <v>6.2290499999999999E-2</v>
      </c>
      <c r="G1460" s="4">
        <v>0.9906684</v>
      </c>
      <c r="H1460" s="4">
        <v>0.1582933</v>
      </c>
      <c r="I1460">
        <f t="shared" si="147"/>
        <v>0</v>
      </c>
      <c r="J1460">
        <f t="shared" si="147"/>
        <v>0</v>
      </c>
      <c r="K1460">
        <f t="shared" si="147"/>
        <v>0</v>
      </c>
      <c r="L1460">
        <f t="shared" si="147"/>
        <v>1</v>
      </c>
      <c r="M1460">
        <f t="shared" si="147"/>
        <v>0</v>
      </c>
      <c r="N1460">
        <f t="shared" si="147"/>
        <v>0</v>
      </c>
      <c r="O1460">
        <f t="shared" si="147"/>
        <v>0</v>
      </c>
      <c r="P1460">
        <f t="shared" si="147"/>
        <v>0</v>
      </c>
      <c r="Q1460">
        <f t="shared" si="147"/>
        <v>0</v>
      </c>
      <c r="R1460">
        <v>0.62211057264991387</v>
      </c>
    </row>
    <row r="1461" spans="1:18" x14ac:dyDescent="0.3">
      <c r="A1461" s="1">
        <v>486</v>
      </c>
      <c r="B1461" s="1">
        <v>2006</v>
      </c>
      <c r="C1461" s="2">
        <v>0</v>
      </c>
      <c r="D1461" s="4">
        <v>-1.13458E-2</v>
      </c>
      <c r="E1461" s="4">
        <v>-0.2402783</v>
      </c>
      <c r="F1461" s="4">
        <v>7.4385300000000001E-2</v>
      </c>
      <c r="G1461" s="4">
        <v>0.53352869999999997</v>
      </c>
      <c r="H1461" s="4">
        <v>0.286746</v>
      </c>
      <c r="I1461">
        <f t="shared" si="147"/>
        <v>1</v>
      </c>
      <c r="J1461">
        <f t="shared" si="147"/>
        <v>0</v>
      </c>
      <c r="K1461">
        <f t="shared" si="147"/>
        <v>0</v>
      </c>
      <c r="L1461">
        <f t="shared" si="147"/>
        <v>0</v>
      </c>
      <c r="M1461">
        <f t="shared" si="147"/>
        <v>0</v>
      </c>
      <c r="N1461">
        <f t="shared" si="147"/>
        <v>0</v>
      </c>
      <c r="O1461">
        <f t="shared" si="147"/>
        <v>0</v>
      </c>
      <c r="P1461">
        <f t="shared" si="147"/>
        <v>0</v>
      </c>
      <c r="Q1461">
        <f t="shared" si="147"/>
        <v>0</v>
      </c>
      <c r="R1461">
        <v>0.62204846202212671</v>
      </c>
    </row>
    <row r="1462" spans="1:18" x14ac:dyDescent="0.3">
      <c r="A1462" s="1">
        <v>316</v>
      </c>
      <c r="B1462" s="1">
        <v>2009</v>
      </c>
      <c r="C1462" s="2">
        <v>0</v>
      </c>
      <c r="D1462" s="4">
        <v>0.25852069999999999</v>
      </c>
      <c r="E1462" s="4">
        <v>0.1569612</v>
      </c>
      <c r="F1462" s="4">
        <v>3.8221699999999997E-2</v>
      </c>
      <c r="G1462" s="4">
        <v>2.2294160000000001</v>
      </c>
      <c r="H1462" s="4">
        <v>0.23626520000000001</v>
      </c>
      <c r="I1462">
        <f t="shared" ref="I1462:Q1471" si="148">IF($B1462=I$1, 1, 0)</f>
        <v>0</v>
      </c>
      <c r="J1462">
        <f t="shared" si="148"/>
        <v>0</v>
      </c>
      <c r="K1462">
        <f t="shared" si="148"/>
        <v>0</v>
      </c>
      <c r="L1462">
        <f t="shared" si="148"/>
        <v>1</v>
      </c>
      <c r="M1462">
        <f t="shared" si="148"/>
        <v>0</v>
      </c>
      <c r="N1462">
        <f t="shared" si="148"/>
        <v>0</v>
      </c>
      <c r="O1462">
        <f t="shared" si="148"/>
        <v>0</v>
      </c>
      <c r="P1462">
        <f t="shared" si="148"/>
        <v>0</v>
      </c>
      <c r="Q1462">
        <f t="shared" si="148"/>
        <v>0</v>
      </c>
      <c r="R1462">
        <v>0.62201905326424045</v>
      </c>
    </row>
    <row r="1463" spans="1:18" x14ac:dyDescent="0.3">
      <c r="A1463" s="1">
        <v>179</v>
      </c>
      <c r="B1463" s="1">
        <v>2009</v>
      </c>
      <c r="C1463" s="2">
        <v>0</v>
      </c>
      <c r="D1463" s="4">
        <v>0.24639849999999999</v>
      </c>
      <c r="E1463" s="4">
        <v>0.22800960000000001</v>
      </c>
      <c r="F1463" s="4">
        <v>3.4756700000000001E-2</v>
      </c>
      <c r="G1463" s="4">
        <v>1.8340460000000001</v>
      </c>
      <c r="H1463" s="4">
        <v>0.16016449999999999</v>
      </c>
      <c r="I1463">
        <f t="shared" si="148"/>
        <v>0</v>
      </c>
      <c r="J1463">
        <f t="shared" si="148"/>
        <v>0</v>
      </c>
      <c r="K1463">
        <f t="shared" si="148"/>
        <v>0</v>
      </c>
      <c r="L1463">
        <f t="shared" si="148"/>
        <v>1</v>
      </c>
      <c r="M1463">
        <f t="shared" si="148"/>
        <v>0</v>
      </c>
      <c r="N1463">
        <f t="shared" si="148"/>
        <v>0</v>
      </c>
      <c r="O1463">
        <f t="shared" si="148"/>
        <v>0</v>
      </c>
      <c r="P1463">
        <f t="shared" si="148"/>
        <v>0</v>
      </c>
      <c r="Q1463">
        <f t="shared" si="148"/>
        <v>0</v>
      </c>
      <c r="R1463">
        <v>0.62174604052526516</v>
      </c>
    </row>
    <row r="1464" spans="1:18" x14ac:dyDescent="0.3">
      <c r="A1464" s="1">
        <v>279</v>
      </c>
      <c r="B1464" s="1">
        <v>2006</v>
      </c>
      <c r="C1464" s="2">
        <v>0</v>
      </c>
      <c r="D1464" s="4">
        <v>0.21476310000000001</v>
      </c>
      <c r="E1464" s="4">
        <v>0.1369022</v>
      </c>
      <c r="F1464" s="4">
        <v>4.8189599999999999E-2</v>
      </c>
      <c r="G1464" s="4">
        <v>2.9532829999999999</v>
      </c>
      <c r="H1464" s="4">
        <v>0.1475805</v>
      </c>
      <c r="I1464">
        <f t="shared" si="148"/>
        <v>1</v>
      </c>
      <c r="J1464">
        <f t="shared" si="148"/>
        <v>0</v>
      </c>
      <c r="K1464">
        <f t="shared" si="148"/>
        <v>0</v>
      </c>
      <c r="L1464">
        <f t="shared" si="148"/>
        <v>0</v>
      </c>
      <c r="M1464">
        <f t="shared" si="148"/>
        <v>0</v>
      </c>
      <c r="N1464">
        <f t="shared" si="148"/>
        <v>0</v>
      </c>
      <c r="O1464">
        <f t="shared" si="148"/>
        <v>0</v>
      </c>
      <c r="P1464">
        <f t="shared" si="148"/>
        <v>0</v>
      </c>
      <c r="Q1464">
        <f t="shared" si="148"/>
        <v>0</v>
      </c>
      <c r="R1464">
        <v>0.62160676779738144</v>
      </c>
    </row>
    <row r="1465" spans="1:18" x14ac:dyDescent="0.3">
      <c r="A1465" s="1">
        <v>391</v>
      </c>
      <c r="B1465" s="1">
        <v>2010</v>
      </c>
      <c r="C1465" s="2">
        <v>0</v>
      </c>
      <c r="D1465" s="4">
        <v>-2.6540000000000001E-3</v>
      </c>
      <c r="E1465" s="4">
        <v>0.25429279999999999</v>
      </c>
      <c r="F1465" s="4">
        <v>7.9666200000000006E-2</v>
      </c>
      <c r="G1465" s="4">
        <v>3.7451460000000001</v>
      </c>
      <c r="H1465" s="4">
        <v>0.2154181</v>
      </c>
      <c r="I1465">
        <f t="shared" si="148"/>
        <v>0</v>
      </c>
      <c r="J1465">
        <f t="shared" si="148"/>
        <v>0</v>
      </c>
      <c r="K1465">
        <f t="shared" si="148"/>
        <v>0</v>
      </c>
      <c r="L1465">
        <f t="shared" si="148"/>
        <v>0</v>
      </c>
      <c r="M1465">
        <f t="shared" si="148"/>
        <v>1</v>
      </c>
      <c r="N1465">
        <f t="shared" si="148"/>
        <v>0</v>
      </c>
      <c r="O1465">
        <f t="shared" si="148"/>
        <v>0</v>
      </c>
      <c r="P1465">
        <f t="shared" si="148"/>
        <v>0</v>
      </c>
      <c r="Q1465">
        <f t="shared" si="148"/>
        <v>0</v>
      </c>
      <c r="R1465">
        <v>0.62125778177179369</v>
      </c>
    </row>
    <row r="1466" spans="1:18" x14ac:dyDescent="0.3">
      <c r="A1466" s="1">
        <v>281</v>
      </c>
      <c r="B1466" s="1">
        <v>2014</v>
      </c>
      <c r="C1466" s="2">
        <v>0</v>
      </c>
      <c r="D1466" s="4">
        <v>0.25537500000000002</v>
      </c>
      <c r="E1466" s="4">
        <v>0.57429589999999997</v>
      </c>
      <c r="F1466" s="4">
        <v>6.0458600000000001E-2</v>
      </c>
      <c r="G1466" s="4">
        <v>3.4672909999999999</v>
      </c>
      <c r="H1466" s="4">
        <v>0.56347659999999999</v>
      </c>
      <c r="I1466">
        <f t="shared" si="148"/>
        <v>0</v>
      </c>
      <c r="J1466">
        <f t="shared" si="148"/>
        <v>0</v>
      </c>
      <c r="K1466">
        <f t="shared" si="148"/>
        <v>0</v>
      </c>
      <c r="L1466">
        <f t="shared" si="148"/>
        <v>0</v>
      </c>
      <c r="M1466">
        <f t="shared" si="148"/>
        <v>0</v>
      </c>
      <c r="N1466">
        <f t="shared" si="148"/>
        <v>0</v>
      </c>
      <c r="O1466">
        <f t="shared" si="148"/>
        <v>0</v>
      </c>
      <c r="P1466">
        <f t="shared" si="148"/>
        <v>0</v>
      </c>
      <c r="Q1466">
        <f t="shared" si="148"/>
        <v>1</v>
      </c>
      <c r="R1466">
        <v>0.62120267215023928</v>
      </c>
    </row>
    <row r="1467" spans="1:18" x14ac:dyDescent="0.3">
      <c r="A1467" s="1">
        <v>297</v>
      </c>
      <c r="B1467" s="1">
        <v>2008</v>
      </c>
      <c r="C1467" s="2">
        <v>0</v>
      </c>
      <c r="D1467" s="4">
        <v>7.19254E-2</v>
      </c>
      <c r="E1467" s="4">
        <v>0.14123569999999999</v>
      </c>
      <c r="F1467" s="4">
        <v>1.68734E-2</v>
      </c>
      <c r="G1467" s="4">
        <v>0.53004629999999997</v>
      </c>
      <c r="H1467" s="4">
        <v>7.1757399999999999E-2</v>
      </c>
      <c r="I1467">
        <f t="shared" si="148"/>
        <v>0</v>
      </c>
      <c r="J1467">
        <f t="shared" si="148"/>
        <v>0</v>
      </c>
      <c r="K1467">
        <f t="shared" si="148"/>
        <v>1</v>
      </c>
      <c r="L1467">
        <f t="shared" si="148"/>
        <v>0</v>
      </c>
      <c r="M1467">
        <f t="shared" si="148"/>
        <v>0</v>
      </c>
      <c r="N1467">
        <f t="shared" si="148"/>
        <v>0</v>
      </c>
      <c r="O1467">
        <f t="shared" si="148"/>
        <v>0</v>
      </c>
      <c r="P1467">
        <f t="shared" si="148"/>
        <v>0</v>
      </c>
      <c r="Q1467">
        <f t="shared" si="148"/>
        <v>0</v>
      </c>
      <c r="R1467">
        <v>0.62102247246429609</v>
      </c>
    </row>
    <row r="1468" spans="1:18" x14ac:dyDescent="0.3">
      <c r="A1468" s="1">
        <v>401</v>
      </c>
      <c r="B1468" s="1">
        <v>2005</v>
      </c>
      <c r="C1468" s="2">
        <v>0</v>
      </c>
      <c r="D1468" s="4">
        <v>2.4473200000000001E-2</v>
      </c>
      <c r="E1468" s="4">
        <v>0.26054719999999998</v>
      </c>
      <c r="F1468" s="4">
        <v>8.3692799999999998E-2</v>
      </c>
      <c r="G1468" s="4">
        <v>1.7801940000000001</v>
      </c>
      <c r="H1468" s="4">
        <v>0.34647159999999999</v>
      </c>
      <c r="I1468">
        <f t="shared" si="148"/>
        <v>0</v>
      </c>
      <c r="J1468">
        <f t="shared" si="148"/>
        <v>0</v>
      </c>
      <c r="K1468">
        <f t="shared" si="148"/>
        <v>0</v>
      </c>
      <c r="L1468">
        <f t="shared" si="148"/>
        <v>0</v>
      </c>
      <c r="M1468">
        <f t="shared" si="148"/>
        <v>0</v>
      </c>
      <c r="N1468">
        <f t="shared" si="148"/>
        <v>0</v>
      </c>
      <c r="O1468">
        <f t="shared" si="148"/>
        <v>0</v>
      </c>
      <c r="P1468">
        <f t="shared" si="148"/>
        <v>0</v>
      </c>
      <c r="Q1468">
        <f t="shared" si="148"/>
        <v>0</v>
      </c>
      <c r="R1468">
        <v>0.6209456257246051</v>
      </c>
    </row>
    <row r="1469" spans="1:18" x14ac:dyDescent="0.3">
      <c r="A1469" s="1">
        <v>644</v>
      </c>
      <c r="B1469" s="1">
        <v>2006</v>
      </c>
      <c r="C1469" s="2">
        <v>0</v>
      </c>
      <c r="D1469" s="4">
        <v>0.3303836</v>
      </c>
      <c r="E1469" s="4">
        <v>0.34449380000000002</v>
      </c>
      <c r="F1469" s="4">
        <v>8.0733100000000002E-2</v>
      </c>
      <c r="G1469" s="4">
        <v>1.2982229999999999</v>
      </c>
      <c r="H1469" s="4">
        <v>0.3679694</v>
      </c>
      <c r="I1469">
        <f t="shared" si="148"/>
        <v>1</v>
      </c>
      <c r="J1469">
        <f t="shared" si="148"/>
        <v>0</v>
      </c>
      <c r="K1469">
        <f t="shared" si="148"/>
        <v>0</v>
      </c>
      <c r="L1469">
        <f t="shared" si="148"/>
        <v>0</v>
      </c>
      <c r="M1469">
        <f t="shared" si="148"/>
        <v>0</v>
      </c>
      <c r="N1469">
        <f t="shared" si="148"/>
        <v>0</v>
      </c>
      <c r="O1469">
        <f t="shared" si="148"/>
        <v>0</v>
      </c>
      <c r="P1469">
        <f t="shared" si="148"/>
        <v>0</v>
      </c>
      <c r="Q1469">
        <f t="shared" si="148"/>
        <v>0</v>
      </c>
      <c r="R1469">
        <v>0.61997874169877809</v>
      </c>
    </row>
    <row r="1470" spans="1:18" x14ac:dyDescent="0.3">
      <c r="A1470" s="1">
        <v>420</v>
      </c>
      <c r="B1470" s="1">
        <v>2012</v>
      </c>
      <c r="C1470" s="2">
        <v>0</v>
      </c>
      <c r="D1470" s="4">
        <v>0.27343149999999999</v>
      </c>
      <c r="E1470" s="4">
        <v>0.26872940000000001</v>
      </c>
      <c r="F1470" s="4">
        <v>5.4041800000000001E-2</v>
      </c>
      <c r="G1470" s="4">
        <v>2.4654579999999999</v>
      </c>
      <c r="H1470" s="4">
        <v>0.4635533</v>
      </c>
      <c r="I1470">
        <f t="shared" si="148"/>
        <v>0</v>
      </c>
      <c r="J1470">
        <f t="shared" si="148"/>
        <v>0</v>
      </c>
      <c r="K1470">
        <f t="shared" si="148"/>
        <v>0</v>
      </c>
      <c r="L1470">
        <f t="shared" si="148"/>
        <v>0</v>
      </c>
      <c r="M1470">
        <f t="shared" si="148"/>
        <v>0</v>
      </c>
      <c r="N1470">
        <f t="shared" si="148"/>
        <v>0</v>
      </c>
      <c r="O1470">
        <f t="shared" si="148"/>
        <v>1</v>
      </c>
      <c r="P1470">
        <f t="shared" si="148"/>
        <v>0</v>
      </c>
      <c r="Q1470">
        <f t="shared" si="148"/>
        <v>0</v>
      </c>
      <c r="R1470">
        <v>0.61984613841667469</v>
      </c>
    </row>
    <row r="1471" spans="1:18" x14ac:dyDescent="0.3">
      <c r="A1471" s="1">
        <v>43</v>
      </c>
      <c r="B1471" s="1">
        <v>2009</v>
      </c>
      <c r="C1471" s="2">
        <v>0</v>
      </c>
      <c r="D1471" s="4">
        <v>0.16853360000000001</v>
      </c>
      <c r="E1471" s="4">
        <v>0.14571390000000001</v>
      </c>
      <c r="F1471" s="4">
        <v>3.5998299999999997E-2</v>
      </c>
      <c r="G1471" s="4">
        <v>1.192418</v>
      </c>
      <c r="H1471" s="4">
        <v>0.2543359</v>
      </c>
      <c r="I1471">
        <f t="shared" si="148"/>
        <v>0</v>
      </c>
      <c r="J1471">
        <f t="shared" si="148"/>
        <v>0</v>
      </c>
      <c r="K1471">
        <f t="shared" si="148"/>
        <v>0</v>
      </c>
      <c r="L1471">
        <f t="shared" si="148"/>
        <v>1</v>
      </c>
      <c r="M1471">
        <f t="shared" si="148"/>
        <v>0</v>
      </c>
      <c r="N1471">
        <f t="shared" si="148"/>
        <v>0</v>
      </c>
      <c r="O1471">
        <f t="shared" si="148"/>
        <v>0</v>
      </c>
      <c r="P1471">
        <f t="shared" si="148"/>
        <v>0</v>
      </c>
      <c r="Q1471">
        <f t="shared" si="148"/>
        <v>0</v>
      </c>
      <c r="R1471">
        <v>0.61975995823199348</v>
      </c>
    </row>
    <row r="1472" spans="1:18" x14ac:dyDescent="0.3">
      <c r="A1472" s="1">
        <v>55</v>
      </c>
      <c r="B1472" s="1">
        <v>2010</v>
      </c>
      <c r="C1472" s="2">
        <v>0</v>
      </c>
      <c r="D1472" s="4">
        <v>1.4260399999999999E-2</v>
      </c>
      <c r="E1472" s="4">
        <v>0.37370969999999998</v>
      </c>
      <c r="F1472" s="4">
        <v>5.7434699999999998E-2</v>
      </c>
      <c r="G1472" s="4">
        <v>1.474153</v>
      </c>
      <c r="H1472" s="4">
        <v>0.19745380000000001</v>
      </c>
      <c r="I1472">
        <f t="shared" ref="I1472:Q1481" si="149">IF($B1472=I$1, 1, 0)</f>
        <v>0</v>
      </c>
      <c r="J1472">
        <f t="shared" si="149"/>
        <v>0</v>
      </c>
      <c r="K1472">
        <f t="shared" si="149"/>
        <v>0</v>
      </c>
      <c r="L1472">
        <f t="shared" si="149"/>
        <v>0</v>
      </c>
      <c r="M1472">
        <f t="shared" si="149"/>
        <v>1</v>
      </c>
      <c r="N1472">
        <f t="shared" si="149"/>
        <v>0</v>
      </c>
      <c r="O1472">
        <f t="shared" si="149"/>
        <v>0</v>
      </c>
      <c r="P1472">
        <f t="shared" si="149"/>
        <v>0</v>
      </c>
      <c r="Q1472">
        <f t="shared" si="149"/>
        <v>0</v>
      </c>
      <c r="R1472">
        <v>0.61973706930682027</v>
      </c>
    </row>
    <row r="1473" spans="1:18" x14ac:dyDescent="0.3">
      <c r="A1473" s="1">
        <v>613</v>
      </c>
      <c r="B1473" s="1">
        <v>2009</v>
      </c>
      <c r="C1473" s="2">
        <v>0</v>
      </c>
      <c r="D1473" s="4">
        <v>-6.00616E-2</v>
      </c>
      <c r="E1473" s="4">
        <v>0.19026650000000001</v>
      </c>
      <c r="F1473" s="4">
        <v>5.3033200000000003E-2</v>
      </c>
      <c r="G1473" s="4">
        <v>2.9745979999999999</v>
      </c>
      <c r="H1473" s="4">
        <v>0.19736719999999999</v>
      </c>
      <c r="I1473">
        <f t="shared" si="149"/>
        <v>0</v>
      </c>
      <c r="J1473">
        <f t="shared" si="149"/>
        <v>0</v>
      </c>
      <c r="K1473">
        <f t="shared" si="149"/>
        <v>0</v>
      </c>
      <c r="L1473">
        <f t="shared" si="149"/>
        <v>1</v>
      </c>
      <c r="M1473">
        <f t="shared" si="149"/>
        <v>0</v>
      </c>
      <c r="N1473">
        <f t="shared" si="149"/>
        <v>0</v>
      </c>
      <c r="O1473">
        <f t="shared" si="149"/>
        <v>0</v>
      </c>
      <c r="P1473">
        <f t="shared" si="149"/>
        <v>0</v>
      </c>
      <c r="Q1473">
        <f t="shared" si="149"/>
        <v>0</v>
      </c>
      <c r="R1473">
        <v>0.61904367040547392</v>
      </c>
    </row>
    <row r="1474" spans="1:18" x14ac:dyDescent="0.3">
      <c r="A1474" s="1">
        <v>486</v>
      </c>
      <c r="B1474" s="1">
        <v>2005</v>
      </c>
      <c r="C1474" s="2">
        <v>0</v>
      </c>
      <c r="D1474" s="4">
        <v>3.8089900000000003E-2</v>
      </c>
      <c r="E1474" s="4">
        <v>-0.211835</v>
      </c>
      <c r="F1474" s="4">
        <v>5.6347700000000001E-2</v>
      </c>
      <c r="G1474" s="4">
        <v>0.67802709999999999</v>
      </c>
      <c r="H1474" s="4">
        <v>0.33836369999999999</v>
      </c>
      <c r="I1474">
        <f t="shared" si="149"/>
        <v>0</v>
      </c>
      <c r="J1474">
        <f t="shared" si="149"/>
        <v>0</v>
      </c>
      <c r="K1474">
        <f t="shared" si="149"/>
        <v>0</v>
      </c>
      <c r="L1474">
        <f t="shared" si="149"/>
        <v>0</v>
      </c>
      <c r="M1474">
        <f t="shared" si="149"/>
        <v>0</v>
      </c>
      <c r="N1474">
        <f t="shared" si="149"/>
        <v>0</v>
      </c>
      <c r="O1474">
        <f t="shared" si="149"/>
        <v>0</v>
      </c>
      <c r="P1474">
        <f t="shared" si="149"/>
        <v>0</v>
      </c>
      <c r="Q1474">
        <f t="shared" si="149"/>
        <v>0</v>
      </c>
      <c r="R1474">
        <v>0.6189583846081087</v>
      </c>
    </row>
    <row r="1475" spans="1:18" x14ac:dyDescent="0.3">
      <c r="A1475" s="1">
        <v>409</v>
      </c>
      <c r="B1475" s="1">
        <v>2011</v>
      </c>
      <c r="C1475" s="2">
        <v>0</v>
      </c>
      <c r="D1475" s="4">
        <v>-2.2072700000000001E-2</v>
      </c>
      <c r="E1475" s="4">
        <v>0.61235819999999996</v>
      </c>
      <c r="F1475" s="4">
        <v>8.2020899999999994E-2</v>
      </c>
      <c r="G1475" s="4">
        <v>12.147069999999999</v>
      </c>
      <c r="H1475" s="4">
        <v>0.18774469999999999</v>
      </c>
      <c r="I1475">
        <f t="shared" si="149"/>
        <v>0</v>
      </c>
      <c r="J1475">
        <f t="shared" si="149"/>
        <v>0</v>
      </c>
      <c r="K1475">
        <f t="shared" si="149"/>
        <v>0</v>
      </c>
      <c r="L1475">
        <f t="shared" si="149"/>
        <v>0</v>
      </c>
      <c r="M1475">
        <f t="shared" si="149"/>
        <v>0</v>
      </c>
      <c r="N1475">
        <f t="shared" si="149"/>
        <v>1</v>
      </c>
      <c r="O1475">
        <f t="shared" si="149"/>
        <v>0</v>
      </c>
      <c r="P1475">
        <f t="shared" si="149"/>
        <v>0</v>
      </c>
      <c r="Q1475">
        <f t="shared" si="149"/>
        <v>0</v>
      </c>
      <c r="R1475">
        <v>0.61891370184339733</v>
      </c>
    </row>
    <row r="1476" spans="1:18" x14ac:dyDescent="0.3">
      <c r="A1476" s="1">
        <v>590</v>
      </c>
      <c r="B1476" s="1">
        <v>2014</v>
      </c>
      <c r="C1476" s="2">
        <v>0</v>
      </c>
      <c r="D1476" s="4">
        <v>8.8633600000000007E-2</v>
      </c>
      <c r="E1476" s="4">
        <v>0.1168141</v>
      </c>
      <c r="F1476" s="4">
        <v>6.1485199999999997E-2</v>
      </c>
      <c r="G1476" s="4">
        <v>1.289145</v>
      </c>
      <c r="H1476" s="4">
        <v>0.24848239999999999</v>
      </c>
      <c r="I1476">
        <f t="shared" si="149"/>
        <v>0</v>
      </c>
      <c r="J1476">
        <f t="shared" si="149"/>
        <v>0</v>
      </c>
      <c r="K1476">
        <f t="shared" si="149"/>
        <v>0</v>
      </c>
      <c r="L1476">
        <f t="shared" si="149"/>
        <v>0</v>
      </c>
      <c r="M1476">
        <f t="shared" si="149"/>
        <v>0</v>
      </c>
      <c r="N1476">
        <f t="shared" si="149"/>
        <v>0</v>
      </c>
      <c r="O1476">
        <f t="shared" si="149"/>
        <v>0</v>
      </c>
      <c r="P1476">
        <f t="shared" si="149"/>
        <v>0</v>
      </c>
      <c r="Q1476">
        <f t="shared" si="149"/>
        <v>1</v>
      </c>
      <c r="R1476">
        <v>0.61862315362747866</v>
      </c>
    </row>
    <row r="1477" spans="1:18" x14ac:dyDescent="0.3">
      <c r="A1477" s="1">
        <v>361</v>
      </c>
      <c r="B1477" s="1">
        <v>2009</v>
      </c>
      <c r="C1477" s="2">
        <v>0</v>
      </c>
      <c r="D1477" s="4">
        <v>0.27969709999999998</v>
      </c>
      <c r="E1477" s="4">
        <v>0.3806794</v>
      </c>
      <c r="F1477" s="4">
        <v>0.10028280000000001</v>
      </c>
      <c r="G1477" s="4">
        <v>9.3054609999999993</v>
      </c>
      <c r="H1477" s="4">
        <v>0.2342813</v>
      </c>
      <c r="I1477">
        <f t="shared" si="149"/>
        <v>0</v>
      </c>
      <c r="J1477">
        <f t="shared" si="149"/>
        <v>0</v>
      </c>
      <c r="K1477">
        <f t="shared" si="149"/>
        <v>0</v>
      </c>
      <c r="L1477">
        <f t="shared" si="149"/>
        <v>1</v>
      </c>
      <c r="M1477">
        <f t="shared" si="149"/>
        <v>0</v>
      </c>
      <c r="N1477">
        <f t="shared" si="149"/>
        <v>0</v>
      </c>
      <c r="O1477">
        <f t="shared" si="149"/>
        <v>0</v>
      </c>
      <c r="P1477">
        <f t="shared" si="149"/>
        <v>0</v>
      </c>
      <c r="Q1477">
        <f t="shared" si="149"/>
        <v>0</v>
      </c>
      <c r="R1477">
        <v>0.61850237806208241</v>
      </c>
    </row>
    <row r="1478" spans="1:18" x14ac:dyDescent="0.3">
      <c r="A1478" s="1">
        <v>150</v>
      </c>
      <c r="B1478" s="1">
        <v>2013</v>
      </c>
      <c r="C1478" s="2">
        <v>0</v>
      </c>
      <c r="D1478" s="4">
        <v>0.17462520000000001</v>
      </c>
      <c r="E1478" s="4">
        <v>0.21435389999999999</v>
      </c>
      <c r="F1478" s="4">
        <v>6.0322599999999997E-2</v>
      </c>
      <c r="G1478" s="4">
        <v>1.611853</v>
      </c>
      <c r="H1478" s="4">
        <v>0.29473120000000003</v>
      </c>
      <c r="I1478">
        <f t="shared" si="149"/>
        <v>0</v>
      </c>
      <c r="J1478">
        <f t="shared" si="149"/>
        <v>0</v>
      </c>
      <c r="K1478">
        <f t="shared" si="149"/>
        <v>0</v>
      </c>
      <c r="L1478">
        <f t="shared" si="149"/>
        <v>0</v>
      </c>
      <c r="M1478">
        <f t="shared" si="149"/>
        <v>0</v>
      </c>
      <c r="N1478">
        <f t="shared" si="149"/>
        <v>0</v>
      </c>
      <c r="O1478">
        <f t="shared" si="149"/>
        <v>0</v>
      </c>
      <c r="P1478">
        <f t="shared" si="149"/>
        <v>1</v>
      </c>
      <c r="Q1478">
        <f t="shared" si="149"/>
        <v>0</v>
      </c>
      <c r="R1478">
        <v>0.61840161944103422</v>
      </c>
    </row>
    <row r="1479" spans="1:18" x14ac:dyDescent="0.3">
      <c r="A1479" s="1">
        <v>41</v>
      </c>
      <c r="B1479" s="1">
        <v>2013</v>
      </c>
      <c r="C1479" s="2">
        <v>0</v>
      </c>
      <c r="D1479" s="4">
        <v>0.67183740000000003</v>
      </c>
      <c r="E1479" s="4">
        <v>0.59697670000000003</v>
      </c>
      <c r="F1479" s="4">
        <v>4.4470500000000003E-2</v>
      </c>
      <c r="G1479" s="4">
        <v>17.31711</v>
      </c>
      <c r="H1479" s="4">
        <v>0.15819910000000001</v>
      </c>
      <c r="I1479">
        <f t="shared" si="149"/>
        <v>0</v>
      </c>
      <c r="J1479">
        <f t="shared" si="149"/>
        <v>0</v>
      </c>
      <c r="K1479">
        <f t="shared" si="149"/>
        <v>0</v>
      </c>
      <c r="L1479">
        <f t="shared" si="149"/>
        <v>0</v>
      </c>
      <c r="M1479">
        <f t="shared" si="149"/>
        <v>0</v>
      </c>
      <c r="N1479">
        <f t="shared" si="149"/>
        <v>0</v>
      </c>
      <c r="O1479">
        <f t="shared" si="149"/>
        <v>0</v>
      </c>
      <c r="P1479">
        <f t="shared" si="149"/>
        <v>1</v>
      </c>
      <c r="Q1479">
        <f t="shared" si="149"/>
        <v>0</v>
      </c>
      <c r="R1479">
        <v>0.61836454769969451</v>
      </c>
    </row>
    <row r="1480" spans="1:18" x14ac:dyDescent="0.3">
      <c r="A1480" s="1">
        <v>601</v>
      </c>
      <c r="B1480" s="1">
        <v>2008</v>
      </c>
      <c r="C1480" s="2">
        <v>0</v>
      </c>
      <c r="D1480" s="4">
        <v>0.41588399999999998</v>
      </c>
      <c r="E1480" s="4">
        <v>0.54919300000000004</v>
      </c>
      <c r="F1480" s="4">
        <v>4.0804399999999998E-2</v>
      </c>
      <c r="G1480" s="4">
        <v>2.2843610000000001</v>
      </c>
      <c r="H1480" s="4">
        <v>0.32950639999999998</v>
      </c>
      <c r="I1480">
        <f t="shared" si="149"/>
        <v>0</v>
      </c>
      <c r="J1480">
        <f t="shared" si="149"/>
        <v>0</v>
      </c>
      <c r="K1480">
        <f t="shared" si="149"/>
        <v>1</v>
      </c>
      <c r="L1480">
        <f t="shared" si="149"/>
        <v>0</v>
      </c>
      <c r="M1480">
        <f t="shared" si="149"/>
        <v>0</v>
      </c>
      <c r="N1480">
        <f t="shared" si="149"/>
        <v>0</v>
      </c>
      <c r="O1480">
        <f t="shared" si="149"/>
        <v>0</v>
      </c>
      <c r="P1480">
        <f t="shared" si="149"/>
        <v>0</v>
      </c>
      <c r="Q1480">
        <f t="shared" si="149"/>
        <v>0</v>
      </c>
      <c r="R1480">
        <v>0.61836363510738812</v>
      </c>
    </row>
    <row r="1481" spans="1:18" x14ac:dyDescent="0.3">
      <c r="A1481" s="1">
        <v>82</v>
      </c>
      <c r="B1481" s="1">
        <v>2014</v>
      </c>
      <c r="C1481" s="2">
        <v>0</v>
      </c>
      <c r="D1481" s="4">
        <v>-9.71336E-2</v>
      </c>
      <c r="E1481" s="4">
        <v>0.28498810000000002</v>
      </c>
      <c r="F1481" s="4">
        <v>2.1768599999999999E-2</v>
      </c>
      <c r="G1481" s="4">
        <v>1.0409349999999999</v>
      </c>
      <c r="H1481" s="4">
        <v>0.30221969999999998</v>
      </c>
      <c r="I1481">
        <f t="shared" si="149"/>
        <v>0</v>
      </c>
      <c r="J1481">
        <f t="shared" si="149"/>
        <v>0</v>
      </c>
      <c r="K1481">
        <f t="shared" si="149"/>
        <v>0</v>
      </c>
      <c r="L1481">
        <f t="shared" si="149"/>
        <v>0</v>
      </c>
      <c r="M1481">
        <f t="shared" si="149"/>
        <v>0</v>
      </c>
      <c r="N1481">
        <f t="shared" si="149"/>
        <v>0</v>
      </c>
      <c r="O1481">
        <f t="shared" si="149"/>
        <v>0</v>
      </c>
      <c r="P1481">
        <f t="shared" si="149"/>
        <v>0</v>
      </c>
      <c r="Q1481">
        <f t="shared" si="149"/>
        <v>1</v>
      </c>
      <c r="R1481">
        <v>0.61831933923511451</v>
      </c>
    </row>
    <row r="1482" spans="1:18" x14ac:dyDescent="0.3">
      <c r="A1482" s="1">
        <v>588</v>
      </c>
      <c r="B1482" s="1">
        <v>2005</v>
      </c>
      <c r="C1482" s="2">
        <v>0</v>
      </c>
      <c r="D1482" s="4">
        <v>0.15260309999999999</v>
      </c>
      <c r="E1482" s="4">
        <v>0.43364960000000002</v>
      </c>
      <c r="F1482" s="4">
        <v>4.0712600000000002E-2</v>
      </c>
      <c r="G1482" s="4">
        <v>1.1573599999999999</v>
      </c>
      <c r="H1482" s="4">
        <v>0.18858369999999999</v>
      </c>
      <c r="I1482">
        <f t="shared" ref="I1482:Q1491" si="150">IF($B1482=I$1, 1, 0)</f>
        <v>0</v>
      </c>
      <c r="J1482">
        <f t="shared" si="150"/>
        <v>0</v>
      </c>
      <c r="K1482">
        <f t="shared" si="150"/>
        <v>0</v>
      </c>
      <c r="L1482">
        <f t="shared" si="150"/>
        <v>0</v>
      </c>
      <c r="M1482">
        <f t="shared" si="150"/>
        <v>0</v>
      </c>
      <c r="N1482">
        <f t="shared" si="150"/>
        <v>0</v>
      </c>
      <c r="O1482">
        <f t="shared" si="150"/>
        <v>0</v>
      </c>
      <c r="P1482">
        <f t="shared" si="150"/>
        <v>0</v>
      </c>
      <c r="Q1482">
        <f t="shared" si="150"/>
        <v>0</v>
      </c>
      <c r="R1482">
        <v>0.61802323846725871</v>
      </c>
    </row>
    <row r="1483" spans="1:18" x14ac:dyDescent="0.3">
      <c r="A1483" s="1">
        <v>37</v>
      </c>
      <c r="B1483" s="1">
        <v>2009</v>
      </c>
      <c r="C1483" s="2">
        <v>0</v>
      </c>
      <c r="D1483" s="4">
        <v>0.45483249999999997</v>
      </c>
      <c r="E1483" s="4">
        <v>0.54834959999999999</v>
      </c>
      <c r="F1483" s="4">
        <v>6.6101800000000002E-2</v>
      </c>
      <c r="G1483" s="4">
        <v>15.43379</v>
      </c>
      <c r="H1483" s="4">
        <v>0.22555790000000001</v>
      </c>
      <c r="I1483">
        <f t="shared" si="150"/>
        <v>0</v>
      </c>
      <c r="J1483">
        <f t="shared" si="150"/>
        <v>0</v>
      </c>
      <c r="K1483">
        <f t="shared" si="150"/>
        <v>0</v>
      </c>
      <c r="L1483">
        <f t="shared" si="150"/>
        <v>1</v>
      </c>
      <c r="M1483">
        <f t="shared" si="150"/>
        <v>0</v>
      </c>
      <c r="N1483">
        <f t="shared" si="150"/>
        <v>0</v>
      </c>
      <c r="O1483">
        <f t="shared" si="150"/>
        <v>0</v>
      </c>
      <c r="P1483">
        <f t="shared" si="150"/>
        <v>0</v>
      </c>
      <c r="Q1483">
        <f t="shared" si="150"/>
        <v>0</v>
      </c>
      <c r="R1483">
        <v>0.61792017438161218</v>
      </c>
    </row>
    <row r="1484" spans="1:18" x14ac:dyDescent="0.3">
      <c r="A1484" s="1">
        <v>391</v>
      </c>
      <c r="B1484" s="1">
        <v>2008</v>
      </c>
      <c r="C1484" s="2">
        <v>0</v>
      </c>
      <c r="D1484" s="4">
        <v>-0.1060189</v>
      </c>
      <c r="E1484" s="4">
        <v>0.26235920000000001</v>
      </c>
      <c r="F1484" s="4">
        <v>6.0684399999999999E-2</v>
      </c>
      <c r="G1484" s="4">
        <v>1.8492109999999999</v>
      </c>
      <c r="H1484" s="4">
        <v>0.19949910000000001</v>
      </c>
      <c r="I1484">
        <f t="shared" si="150"/>
        <v>0</v>
      </c>
      <c r="J1484">
        <f t="shared" si="150"/>
        <v>0</v>
      </c>
      <c r="K1484">
        <f t="shared" si="150"/>
        <v>1</v>
      </c>
      <c r="L1484">
        <f t="shared" si="150"/>
        <v>0</v>
      </c>
      <c r="M1484">
        <f t="shared" si="150"/>
        <v>0</v>
      </c>
      <c r="N1484">
        <f t="shared" si="150"/>
        <v>0</v>
      </c>
      <c r="O1484">
        <f t="shared" si="150"/>
        <v>0</v>
      </c>
      <c r="P1484">
        <f t="shared" si="150"/>
        <v>0</v>
      </c>
      <c r="Q1484">
        <f t="shared" si="150"/>
        <v>0</v>
      </c>
      <c r="R1484">
        <v>0.61781121653783111</v>
      </c>
    </row>
    <row r="1485" spans="1:18" x14ac:dyDescent="0.3">
      <c r="A1485" s="1">
        <v>277</v>
      </c>
      <c r="B1485" s="1">
        <v>2008</v>
      </c>
      <c r="C1485" s="2">
        <v>0</v>
      </c>
      <c r="D1485" s="4">
        <v>-3.3647999999999998E-3</v>
      </c>
      <c r="E1485" s="4">
        <v>3.9152399999999997E-2</v>
      </c>
      <c r="F1485" s="4">
        <v>4.7760299999999999E-2</v>
      </c>
      <c r="G1485" s="4">
        <v>0.36060360000000002</v>
      </c>
      <c r="H1485" s="4">
        <v>0.20314989999999999</v>
      </c>
      <c r="I1485">
        <f t="shared" si="150"/>
        <v>0</v>
      </c>
      <c r="J1485">
        <f t="shared" si="150"/>
        <v>0</v>
      </c>
      <c r="K1485">
        <f t="shared" si="150"/>
        <v>1</v>
      </c>
      <c r="L1485">
        <f t="shared" si="150"/>
        <v>0</v>
      </c>
      <c r="M1485">
        <f t="shared" si="150"/>
        <v>0</v>
      </c>
      <c r="N1485">
        <f t="shared" si="150"/>
        <v>0</v>
      </c>
      <c r="O1485">
        <f t="shared" si="150"/>
        <v>0</v>
      </c>
      <c r="P1485">
        <f t="shared" si="150"/>
        <v>0</v>
      </c>
      <c r="Q1485">
        <f t="shared" si="150"/>
        <v>0</v>
      </c>
      <c r="R1485">
        <v>0.61745258159559668</v>
      </c>
    </row>
    <row r="1486" spans="1:18" x14ac:dyDescent="0.3">
      <c r="A1486" s="1">
        <v>532</v>
      </c>
      <c r="B1486" s="1">
        <v>2014</v>
      </c>
      <c r="C1486" s="2">
        <v>0</v>
      </c>
      <c r="D1486" s="4">
        <v>0.17392279999999999</v>
      </c>
      <c r="E1486" s="4">
        <v>0.40044390000000002</v>
      </c>
      <c r="F1486" s="4">
        <v>4.5646199999999998E-2</v>
      </c>
      <c r="G1486" s="4">
        <v>1.656237</v>
      </c>
      <c r="H1486" s="4">
        <v>0.237177</v>
      </c>
      <c r="I1486">
        <f t="shared" si="150"/>
        <v>0</v>
      </c>
      <c r="J1486">
        <f t="shared" si="150"/>
        <v>0</v>
      </c>
      <c r="K1486">
        <f t="shared" si="150"/>
        <v>0</v>
      </c>
      <c r="L1486">
        <f t="shared" si="150"/>
        <v>0</v>
      </c>
      <c r="M1486">
        <f t="shared" si="150"/>
        <v>0</v>
      </c>
      <c r="N1486">
        <f t="shared" si="150"/>
        <v>0</v>
      </c>
      <c r="O1486">
        <f t="shared" si="150"/>
        <v>0</v>
      </c>
      <c r="P1486">
        <f t="shared" si="150"/>
        <v>0</v>
      </c>
      <c r="Q1486">
        <f t="shared" si="150"/>
        <v>1</v>
      </c>
      <c r="R1486">
        <v>0.61718697217537288</v>
      </c>
    </row>
    <row r="1487" spans="1:18" x14ac:dyDescent="0.3">
      <c r="A1487" s="1">
        <v>534</v>
      </c>
      <c r="B1487" s="1">
        <v>2008</v>
      </c>
      <c r="C1487" s="2">
        <v>0</v>
      </c>
      <c r="D1487" s="4">
        <v>0.2059252</v>
      </c>
      <c r="E1487" s="4">
        <v>0.371585</v>
      </c>
      <c r="F1487" s="4">
        <v>6.7632899999999996E-2</v>
      </c>
      <c r="G1487" s="4">
        <v>1.348822</v>
      </c>
      <c r="H1487" s="4">
        <v>0.28996880000000003</v>
      </c>
      <c r="I1487">
        <f t="shared" si="150"/>
        <v>0</v>
      </c>
      <c r="J1487">
        <f t="shared" si="150"/>
        <v>0</v>
      </c>
      <c r="K1487">
        <f t="shared" si="150"/>
        <v>1</v>
      </c>
      <c r="L1487">
        <f t="shared" si="150"/>
        <v>0</v>
      </c>
      <c r="M1487">
        <f t="shared" si="150"/>
        <v>0</v>
      </c>
      <c r="N1487">
        <f t="shared" si="150"/>
        <v>0</v>
      </c>
      <c r="O1487">
        <f t="shared" si="150"/>
        <v>0</v>
      </c>
      <c r="P1487">
        <f t="shared" si="150"/>
        <v>0</v>
      </c>
      <c r="Q1487">
        <f t="shared" si="150"/>
        <v>0</v>
      </c>
      <c r="R1487">
        <v>0.61697882457718534</v>
      </c>
    </row>
    <row r="1488" spans="1:18" x14ac:dyDescent="0.3">
      <c r="A1488" s="1">
        <v>228</v>
      </c>
      <c r="B1488" s="1">
        <v>2011</v>
      </c>
      <c r="C1488" s="2">
        <v>0</v>
      </c>
      <c r="D1488" s="4">
        <v>1.15639E-2</v>
      </c>
      <c r="E1488" s="4">
        <v>-5.5037500000000003E-2</v>
      </c>
      <c r="F1488" s="4">
        <v>3.9044700000000002E-2</v>
      </c>
      <c r="G1488" s="4">
        <v>1.539123</v>
      </c>
      <c r="H1488" s="4">
        <v>0.14188239999999999</v>
      </c>
      <c r="I1488">
        <f t="shared" si="150"/>
        <v>0</v>
      </c>
      <c r="J1488">
        <f t="shared" si="150"/>
        <v>0</v>
      </c>
      <c r="K1488">
        <f t="shared" si="150"/>
        <v>0</v>
      </c>
      <c r="L1488">
        <f t="shared" si="150"/>
        <v>0</v>
      </c>
      <c r="M1488">
        <f t="shared" si="150"/>
        <v>0</v>
      </c>
      <c r="N1488">
        <f t="shared" si="150"/>
        <v>1</v>
      </c>
      <c r="O1488">
        <f t="shared" si="150"/>
        <v>0</v>
      </c>
      <c r="P1488">
        <f t="shared" si="150"/>
        <v>0</v>
      </c>
      <c r="Q1488">
        <f t="shared" si="150"/>
        <v>0</v>
      </c>
      <c r="R1488">
        <v>0.61695199993350802</v>
      </c>
    </row>
    <row r="1489" spans="1:18" x14ac:dyDescent="0.3">
      <c r="A1489" s="1">
        <v>453</v>
      </c>
      <c r="B1489" s="1">
        <v>2009</v>
      </c>
      <c r="C1489" s="2">
        <v>0</v>
      </c>
      <c r="D1489" s="4">
        <v>7.3539E-3</v>
      </c>
      <c r="E1489" s="4">
        <v>0.12075379999999999</v>
      </c>
      <c r="F1489" s="4">
        <v>6.9060899999999995E-2</v>
      </c>
      <c r="G1489" s="4">
        <v>1.627786</v>
      </c>
      <c r="H1489" s="4">
        <v>0.20034099999999999</v>
      </c>
      <c r="I1489">
        <f t="shared" si="150"/>
        <v>0</v>
      </c>
      <c r="J1489">
        <f t="shared" si="150"/>
        <v>0</v>
      </c>
      <c r="K1489">
        <f t="shared" si="150"/>
        <v>0</v>
      </c>
      <c r="L1489">
        <f t="shared" si="150"/>
        <v>1</v>
      </c>
      <c r="M1489">
        <f t="shared" si="150"/>
        <v>0</v>
      </c>
      <c r="N1489">
        <f t="shared" si="150"/>
        <v>0</v>
      </c>
      <c r="O1489">
        <f t="shared" si="150"/>
        <v>0</v>
      </c>
      <c r="P1489">
        <f t="shared" si="150"/>
        <v>0</v>
      </c>
      <c r="Q1489">
        <f t="shared" si="150"/>
        <v>0</v>
      </c>
      <c r="R1489">
        <v>0.61637391333296832</v>
      </c>
    </row>
    <row r="1490" spans="1:18" x14ac:dyDescent="0.3">
      <c r="A1490" s="1">
        <v>310</v>
      </c>
      <c r="B1490" s="1">
        <v>2010</v>
      </c>
      <c r="C1490" s="2">
        <v>0</v>
      </c>
      <c r="D1490" s="4">
        <v>-2.5916100000000001E-2</v>
      </c>
      <c r="E1490" s="4">
        <v>0.48088769999999997</v>
      </c>
      <c r="F1490" s="4">
        <v>5.4837900000000002E-2</v>
      </c>
      <c r="G1490" s="4">
        <v>1.1312599999999999</v>
      </c>
      <c r="H1490" s="4">
        <v>0.1768139</v>
      </c>
      <c r="I1490">
        <f t="shared" si="150"/>
        <v>0</v>
      </c>
      <c r="J1490">
        <f t="shared" si="150"/>
        <v>0</v>
      </c>
      <c r="K1490">
        <f t="shared" si="150"/>
        <v>0</v>
      </c>
      <c r="L1490">
        <f t="shared" si="150"/>
        <v>0</v>
      </c>
      <c r="M1490">
        <f t="shared" si="150"/>
        <v>1</v>
      </c>
      <c r="N1490">
        <f t="shared" si="150"/>
        <v>0</v>
      </c>
      <c r="O1490">
        <f t="shared" si="150"/>
        <v>0</v>
      </c>
      <c r="P1490">
        <f t="shared" si="150"/>
        <v>0</v>
      </c>
      <c r="Q1490">
        <f t="shared" si="150"/>
        <v>0</v>
      </c>
      <c r="R1490">
        <v>0.61615616161362707</v>
      </c>
    </row>
    <row r="1491" spans="1:18" x14ac:dyDescent="0.3">
      <c r="A1491" s="1">
        <v>417</v>
      </c>
      <c r="B1491" s="1">
        <v>2005</v>
      </c>
      <c r="C1491" s="2">
        <v>0</v>
      </c>
      <c r="D1491" s="4">
        <v>0.40390999999999999</v>
      </c>
      <c r="E1491" s="4">
        <v>-0.62836270000000005</v>
      </c>
      <c r="F1491" s="4">
        <v>-9.5758899999999994E-2</v>
      </c>
      <c r="G1491" s="4">
        <v>0.37424249999999998</v>
      </c>
      <c r="H1491" s="4">
        <v>0.2516099</v>
      </c>
      <c r="I1491">
        <f t="shared" si="150"/>
        <v>0</v>
      </c>
      <c r="J1491">
        <f t="shared" si="150"/>
        <v>0</v>
      </c>
      <c r="K1491">
        <f t="shared" si="150"/>
        <v>0</v>
      </c>
      <c r="L1491">
        <f t="shared" si="150"/>
        <v>0</v>
      </c>
      <c r="M1491">
        <f t="shared" si="150"/>
        <v>0</v>
      </c>
      <c r="N1491">
        <f t="shared" si="150"/>
        <v>0</v>
      </c>
      <c r="O1491">
        <f t="shared" si="150"/>
        <v>0</v>
      </c>
      <c r="P1491">
        <f t="shared" si="150"/>
        <v>0</v>
      </c>
      <c r="Q1491">
        <f t="shared" si="150"/>
        <v>0</v>
      </c>
      <c r="R1491">
        <v>0.6159294916860274</v>
      </c>
    </row>
    <row r="1492" spans="1:18" x14ac:dyDescent="0.3">
      <c r="A1492" s="1">
        <v>298</v>
      </c>
      <c r="B1492" s="1">
        <v>2014</v>
      </c>
      <c r="C1492" s="2">
        <v>0</v>
      </c>
      <c r="D1492" s="4">
        <v>0.1725044</v>
      </c>
      <c r="E1492" s="4">
        <v>0.47772229999999999</v>
      </c>
      <c r="F1492" s="4">
        <v>6.4723000000000003E-2</v>
      </c>
      <c r="G1492" s="4">
        <v>2.4597509999999998</v>
      </c>
      <c r="H1492" s="4">
        <v>0.2436333</v>
      </c>
      <c r="I1492">
        <f t="shared" ref="I1492:Q1501" si="151">IF($B1492=I$1, 1, 0)</f>
        <v>0</v>
      </c>
      <c r="J1492">
        <f t="shared" si="151"/>
        <v>0</v>
      </c>
      <c r="K1492">
        <f t="shared" si="151"/>
        <v>0</v>
      </c>
      <c r="L1492">
        <f t="shared" si="151"/>
        <v>0</v>
      </c>
      <c r="M1492">
        <f t="shared" si="151"/>
        <v>0</v>
      </c>
      <c r="N1492">
        <f t="shared" si="151"/>
        <v>0</v>
      </c>
      <c r="O1492">
        <f t="shared" si="151"/>
        <v>0</v>
      </c>
      <c r="P1492">
        <f t="shared" si="151"/>
        <v>0</v>
      </c>
      <c r="Q1492">
        <f t="shared" si="151"/>
        <v>1</v>
      </c>
      <c r="R1492">
        <v>0.61591192467654543</v>
      </c>
    </row>
    <row r="1493" spans="1:18" x14ac:dyDescent="0.3">
      <c r="A1493" s="1">
        <v>30</v>
      </c>
      <c r="B1493" s="1">
        <v>2014</v>
      </c>
      <c r="C1493" s="2">
        <v>0</v>
      </c>
      <c r="D1493" s="4">
        <v>0.33479449999999999</v>
      </c>
      <c r="E1493" s="4">
        <v>0.5799221</v>
      </c>
      <c r="F1493" s="4">
        <v>3.9380600000000002E-2</v>
      </c>
      <c r="G1493" s="4">
        <v>1.4320980000000001</v>
      </c>
      <c r="H1493" s="4">
        <v>0.21493880000000001</v>
      </c>
      <c r="I1493">
        <f t="shared" si="151"/>
        <v>0</v>
      </c>
      <c r="J1493">
        <f t="shared" si="151"/>
        <v>0</v>
      </c>
      <c r="K1493">
        <f t="shared" si="151"/>
        <v>0</v>
      </c>
      <c r="L1493">
        <f t="shared" si="151"/>
        <v>0</v>
      </c>
      <c r="M1493">
        <f t="shared" si="151"/>
        <v>0</v>
      </c>
      <c r="N1493">
        <f t="shared" si="151"/>
        <v>0</v>
      </c>
      <c r="O1493">
        <f t="shared" si="151"/>
        <v>0</v>
      </c>
      <c r="P1493">
        <f t="shared" si="151"/>
        <v>0</v>
      </c>
      <c r="Q1493">
        <f t="shared" si="151"/>
        <v>1</v>
      </c>
      <c r="R1493">
        <v>0.61582914471725148</v>
      </c>
    </row>
    <row r="1494" spans="1:18" x14ac:dyDescent="0.3">
      <c r="A1494" s="1">
        <v>24</v>
      </c>
      <c r="B1494" s="1">
        <v>2014</v>
      </c>
      <c r="C1494" s="2">
        <v>0</v>
      </c>
      <c r="D1494" s="4">
        <v>4.3872800000000003E-2</v>
      </c>
      <c r="E1494" s="4">
        <v>0.43121579999999998</v>
      </c>
      <c r="F1494" s="4">
        <v>5.85981E-2</v>
      </c>
      <c r="G1494" s="4">
        <v>1.907273</v>
      </c>
      <c r="H1494" s="4">
        <v>0.1557239</v>
      </c>
      <c r="I1494">
        <f t="shared" si="151"/>
        <v>0</v>
      </c>
      <c r="J1494">
        <f t="shared" si="151"/>
        <v>0</v>
      </c>
      <c r="K1494">
        <f t="shared" si="151"/>
        <v>0</v>
      </c>
      <c r="L1494">
        <f t="shared" si="151"/>
        <v>0</v>
      </c>
      <c r="M1494">
        <f t="shared" si="151"/>
        <v>0</v>
      </c>
      <c r="N1494">
        <f t="shared" si="151"/>
        <v>0</v>
      </c>
      <c r="O1494">
        <f t="shared" si="151"/>
        <v>0</v>
      </c>
      <c r="P1494">
        <f t="shared" si="151"/>
        <v>0</v>
      </c>
      <c r="Q1494">
        <f t="shared" si="151"/>
        <v>1</v>
      </c>
      <c r="R1494">
        <v>0.61528833246196324</v>
      </c>
    </row>
    <row r="1495" spans="1:18" x14ac:dyDescent="0.3">
      <c r="A1495" s="1">
        <v>351</v>
      </c>
      <c r="B1495" s="1">
        <v>2010</v>
      </c>
      <c r="C1495" s="2">
        <v>0</v>
      </c>
      <c r="D1495" s="4">
        <v>0.66490570000000004</v>
      </c>
      <c r="E1495" s="4">
        <v>0.33366279999999998</v>
      </c>
      <c r="F1495" s="4">
        <v>9.1216099999999994E-2</v>
      </c>
      <c r="G1495" s="4">
        <v>2.0479240000000001</v>
      </c>
      <c r="H1495" s="4">
        <v>0.3385688</v>
      </c>
      <c r="I1495">
        <f t="shared" si="151"/>
        <v>0</v>
      </c>
      <c r="J1495">
        <f t="shared" si="151"/>
        <v>0</v>
      </c>
      <c r="K1495">
        <f t="shared" si="151"/>
        <v>0</v>
      </c>
      <c r="L1495">
        <f t="shared" si="151"/>
        <v>0</v>
      </c>
      <c r="M1495">
        <f t="shared" si="151"/>
        <v>1</v>
      </c>
      <c r="N1495">
        <f t="shared" si="151"/>
        <v>0</v>
      </c>
      <c r="O1495">
        <f t="shared" si="151"/>
        <v>0</v>
      </c>
      <c r="P1495">
        <f t="shared" si="151"/>
        <v>0</v>
      </c>
      <c r="Q1495">
        <f t="shared" si="151"/>
        <v>0</v>
      </c>
      <c r="R1495">
        <v>0.61527138795515746</v>
      </c>
    </row>
    <row r="1496" spans="1:18" x14ac:dyDescent="0.3">
      <c r="A1496" s="1">
        <v>602</v>
      </c>
      <c r="B1496" s="1">
        <v>2005</v>
      </c>
      <c r="C1496" s="2">
        <v>0</v>
      </c>
      <c r="D1496" s="4">
        <v>-2.06965E-2</v>
      </c>
      <c r="E1496" s="4">
        <v>0.42752309999999999</v>
      </c>
      <c r="F1496" s="4">
        <v>4.2485299999999997E-2</v>
      </c>
      <c r="G1496" s="4">
        <v>1.5242469999999999</v>
      </c>
      <c r="H1496" s="4">
        <v>0.18859680000000001</v>
      </c>
      <c r="I1496">
        <f t="shared" si="151"/>
        <v>0</v>
      </c>
      <c r="J1496">
        <f t="shared" si="151"/>
        <v>0</v>
      </c>
      <c r="K1496">
        <f t="shared" si="151"/>
        <v>0</v>
      </c>
      <c r="L1496">
        <f t="shared" si="151"/>
        <v>0</v>
      </c>
      <c r="M1496">
        <f t="shared" si="151"/>
        <v>0</v>
      </c>
      <c r="N1496">
        <f t="shared" si="151"/>
        <v>0</v>
      </c>
      <c r="O1496">
        <f t="shared" si="151"/>
        <v>0</v>
      </c>
      <c r="P1496">
        <f t="shared" si="151"/>
        <v>0</v>
      </c>
      <c r="Q1496">
        <f t="shared" si="151"/>
        <v>0</v>
      </c>
      <c r="R1496">
        <v>0.61478561590294611</v>
      </c>
    </row>
    <row r="1497" spans="1:18" x14ac:dyDescent="0.3">
      <c r="A1497" s="1">
        <v>485</v>
      </c>
      <c r="B1497" s="1">
        <v>2006</v>
      </c>
      <c r="C1497" s="2">
        <v>0</v>
      </c>
      <c r="D1497" s="4">
        <v>0.2988191</v>
      </c>
      <c r="E1497" s="4">
        <v>0.1213461</v>
      </c>
      <c r="F1497" s="4">
        <v>5.0723600000000001E-2</v>
      </c>
      <c r="G1497" s="4">
        <v>0.77775329999999998</v>
      </c>
      <c r="H1497" s="4">
        <v>1.1430229999999999</v>
      </c>
      <c r="I1497">
        <f t="shared" si="151"/>
        <v>1</v>
      </c>
      <c r="J1497">
        <f t="shared" si="151"/>
        <v>0</v>
      </c>
      <c r="K1497">
        <f t="shared" si="151"/>
        <v>0</v>
      </c>
      <c r="L1497">
        <f t="shared" si="151"/>
        <v>0</v>
      </c>
      <c r="M1497">
        <f t="shared" si="151"/>
        <v>0</v>
      </c>
      <c r="N1497">
        <f t="shared" si="151"/>
        <v>0</v>
      </c>
      <c r="O1497">
        <f t="shared" si="151"/>
        <v>0</v>
      </c>
      <c r="P1497">
        <f t="shared" si="151"/>
        <v>0</v>
      </c>
      <c r="Q1497">
        <f t="shared" si="151"/>
        <v>0</v>
      </c>
      <c r="R1497">
        <v>0.61460196648811638</v>
      </c>
    </row>
    <row r="1498" spans="1:18" x14ac:dyDescent="0.3">
      <c r="A1498" s="1">
        <v>592</v>
      </c>
      <c r="B1498" s="1">
        <v>2012</v>
      </c>
      <c r="C1498" s="2">
        <v>0</v>
      </c>
      <c r="D1498" s="4">
        <v>5.9881700000000003E-2</v>
      </c>
      <c r="E1498" s="4">
        <v>-8.7387500000000007E-2</v>
      </c>
      <c r="F1498" s="4">
        <v>2.58765E-2</v>
      </c>
      <c r="G1498" s="4">
        <v>0.12957640000000001</v>
      </c>
      <c r="H1498" s="4">
        <v>8.3374599999999993E-2</v>
      </c>
      <c r="I1498">
        <f t="shared" si="151"/>
        <v>0</v>
      </c>
      <c r="J1498">
        <f t="shared" si="151"/>
        <v>0</v>
      </c>
      <c r="K1498">
        <f t="shared" si="151"/>
        <v>0</v>
      </c>
      <c r="L1498">
        <f t="shared" si="151"/>
        <v>0</v>
      </c>
      <c r="M1498">
        <f t="shared" si="151"/>
        <v>0</v>
      </c>
      <c r="N1498">
        <f t="shared" si="151"/>
        <v>0</v>
      </c>
      <c r="O1498">
        <f t="shared" si="151"/>
        <v>1</v>
      </c>
      <c r="P1498">
        <f t="shared" si="151"/>
        <v>0</v>
      </c>
      <c r="Q1498">
        <f t="shared" si="151"/>
        <v>0</v>
      </c>
      <c r="R1498">
        <v>0.6144188107959585</v>
      </c>
    </row>
    <row r="1499" spans="1:18" x14ac:dyDescent="0.3">
      <c r="A1499" s="1">
        <v>213</v>
      </c>
      <c r="B1499" s="1">
        <v>2005</v>
      </c>
      <c r="C1499" s="2">
        <v>0</v>
      </c>
      <c r="D1499" s="4">
        <v>5.0689100000000001E-2</v>
      </c>
      <c r="E1499" s="4">
        <v>0.1936147</v>
      </c>
      <c r="F1499" s="4">
        <v>5.4582199999999997E-2</v>
      </c>
      <c r="G1499" s="4">
        <v>1.7679510000000001</v>
      </c>
      <c r="H1499" s="4">
        <v>0.2088026</v>
      </c>
      <c r="I1499">
        <f t="shared" si="151"/>
        <v>0</v>
      </c>
      <c r="J1499">
        <f t="shared" si="151"/>
        <v>0</v>
      </c>
      <c r="K1499">
        <f t="shared" si="151"/>
        <v>0</v>
      </c>
      <c r="L1499">
        <f t="shared" si="151"/>
        <v>0</v>
      </c>
      <c r="M1499">
        <f t="shared" si="151"/>
        <v>0</v>
      </c>
      <c r="N1499">
        <f t="shared" si="151"/>
        <v>0</v>
      </c>
      <c r="O1499">
        <f t="shared" si="151"/>
        <v>0</v>
      </c>
      <c r="P1499">
        <f t="shared" si="151"/>
        <v>0</v>
      </c>
      <c r="Q1499">
        <f t="shared" si="151"/>
        <v>0</v>
      </c>
      <c r="R1499">
        <v>0.61426086963179627</v>
      </c>
    </row>
    <row r="1500" spans="1:18" x14ac:dyDescent="0.3">
      <c r="A1500" s="1">
        <v>477</v>
      </c>
      <c r="B1500" s="1">
        <v>2011</v>
      </c>
      <c r="C1500" s="2">
        <v>0</v>
      </c>
      <c r="D1500" s="4">
        <v>0.26563619999999999</v>
      </c>
      <c r="E1500" s="4">
        <v>5.30085E-2</v>
      </c>
      <c r="F1500" s="4">
        <v>3.9210500000000002E-2</v>
      </c>
      <c r="G1500" s="4">
        <v>0.77911940000000002</v>
      </c>
      <c r="H1500" s="4">
        <v>0.27309159999999999</v>
      </c>
      <c r="I1500">
        <f t="shared" si="151"/>
        <v>0</v>
      </c>
      <c r="J1500">
        <f t="shared" si="151"/>
        <v>0</v>
      </c>
      <c r="K1500">
        <f t="shared" si="151"/>
        <v>0</v>
      </c>
      <c r="L1500">
        <f t="shared" si="151"/>
        <v>0</v>
      </c>
      <c r="M1500">
        <f t="shared" si="151"/>
        <v>0</v>
      </c>
      <c r="N1500">
        <f t="shared" si="151"/>
        <v>1</v>
      </c>
      <c r="O1500">
        <f t="shared" si="151"/>
        <v>0</v>
      </c>
      <c r="P1500">
        <f t="shared" si="151"/>
        <v>0</v>
      </c>
      <c r="Q1500">
        <f t="shared" si="151"/>
        <v>0</v>
      </c>
      <c r="R1500">
        <v>0.61374914057468732</v>
      </c>
    </row>
    <row r="1501" spans="1:18" x14ac:dyDescent="0.3">
      <c r="A1501" s="1">
        <v>261</v>
      </c>
      <c r="B1501" s="1">
        <v>2006</v>
      </c>
      <c r="C1501" s="2">
        <v>0</v>
      </c>
      <c r="D1501" s="4">
        <v>0.27017530000000001</v>
      </c>
      <c r="E1501" s="4">
        <v>0.36385010000000001</v>
      </c>
      <c r="F1501" s="4">
        <v>5.3877899999999999E-2</v>
      </c>
      <c r="G1501" s="4">
        <v>1.320174</v>
      </c>
      <c r="H1501" s="4">
        <v>0.35910409999999998</v>
      </c>
      <c r="I1501">
        <f t="shared" si="151"/>
        <v>1</v>
      </c>
      <c r="J1501">
        <f t="shared" si="151"/>
        <v>0</v>
      </c>
      <c r="K1501">
        <f t="shared" si="151"/>
        <v>0</v>
      </c>
      <c r="L1501">
        <f t="shared" si="151"/>
        <v>0</v>
      </c>
      <c r="M1501">
        <f t="shared" si="151"/>
        <v>0</v>
      </c>
      <c r="N1501">
        <f t="shared" si="151"/>
        <v>0</v>
      </c>
      <c r="O1501">
        <f t="shared" si="151"/>
        <v>0</v>
      </c>
      <c r="P1501">
        <f t="shared" si="151"/>
        <v>0</v>
      </c>
      <c r="Q1501">
        <f t="shared" si="151"/>
        <v>0</v>
      </c>
      <c r="R1501">
        <v>0.61367890480285148</v>
      </c>
    </row>
    <row r="1502" spans="1:18" x14ac:dyDescent="0.3">
      <c r="A1502" s="1">
        <v>98</v>
      </c>
      <c r="B1502" s="1">
        <v>2009</v>
      </c>
      <c r="C1502" s="2">
        <v>0</v>
      </c>
      <c r="D1502" s="4">
        <v>0.34895379999999998</v>
      </c>
      <c r="E1502" s="4">
        <v>0.14743039999999999</v>
      </c>
      <c r="F1502" s="4">
        <v>8.2982100000000003E-2</v>
      </c>
      <c r="G1502" s="4">
        <v>2.6811720000000001</v>
      </c>
      <c r="H1502" s="4">
        <v>0.45960129999999999</v>
      </c>
      <c r="I1502">
        <f t="shared" ref="I1502:Q1511" si="152">IF($B1502=I$1, 1, 0)</f>
        <v>0</v>
      </c>
      <c r="J1502">
        <f t="shared" si="152"/>
        <v>0</v>
      </c>
      <c r="K1502">
        <f t="shared" si="152"/>
        <v>0</v>
      </c>
      <c r="L1502">
        <f t="shared" si="152"/>
        <v>1</v>
      </c>
      <c r="M1502">
        <f t="shared" si="152"/>
        <v>0</v>
      </c>
      <c r="N1502">
        <f t="shared" si="152"/>
        <v>0</v>
      </c>
      <c r="O1502">
        <f t="shared" si="152"/>
        <v>0</v>
      </c>
      <c r="P1502">
        <f t="shared" si="152"/>
        <v>0</v>
      </c>
      <c r="Q1502">
        <f t="shared" si="152"/>
        <v>0</v>
      </c>
      <c r="R1502">
        <v>0.61367686730977333</v>
      </c>
    </row>
    <row r="1503" spans="1:18" x14ac:dyDescent="0.3">
      <c r="A1503" s="1">
        <v>570</v>
      </c>
      <c r="B1503" s="1">
        <v>2013</v>
      </c>
      <c r="C1503" s="2">
        <v>0</v>
      </c>
      <c r="D1503" s="4">
        <v>4.0706899999999997E-2</v>
      </c>
      <c r="E1503" s="4">
        <v>0.18351229999999999</v>
      </c>
      <c r="F1503" s="4">
        <v>5.2087899999999999E-2</v>
      </c>
      <c r="G1503" s="4">
        <v>0.59982999999999997</v>
      </c>
      <c r="H1503" s="4">
        <v>0.26269809999999999</v>
      </c>
      <c r="I1503">
        <f t="shared" si="152"/>
        <v>0</v>
      </c>
      <c r="J1503">
        <f t="shared" si="152"/>
        <v>0</v>
      </c>
      <c r="K1503">
        <f t="shared" si="152"/>
        <v>0</v>
      </c>
      <c r="L1503">
        <f t="shared" si="152"/>
        <v>0</v>
      </c>
      <c r="M1503">
        <f t="shared" si="152"/>
        <v>0</v>
      </c>
      <c r="N1503">
        <f t="shared" si="152"/>
        <v>0</v>
      </c>
      <c r="O1503">
        <f t="shared" si="152"/>
        <v>0</v>
      </c>
      <c r="P1503">
        <f t="shared" si="152"/>
        <v>1</v>
      </c>
      <c r="Q1503">
        <f t="shared" si="152"/>
        <v>0</v>
      </c>
      <c r="R1503">
        <v>0.6133950409714175</v>
      </c>
    </row>
    <row r="1504" spans="1:18" x14ac:dyDescent="0.3">
      <c r="A1504" s="1">
        <v>254</v>
      </c>
      <c r="B1504" s="1">
        <v>2012</v>
      </c>
      <c r="C1504" s="2">
        <v>0</v>
      </c>
      <c r="D1504" s="4">
        <v>1.0513399999999999E-2</v>
      </c>
      <c r="E1504" s="4">
        <v>6.4569799999999997E-2</v>
      </c>
      <c r="F1504" s="4">
        <v>4.6954000000000003E-2</v>
      </c>
      <c r="G1504" s="4">
        <v>0.49432379999999998</v>
      </c>
      <c r="H1504" s="4">
        <v>0.26334800000000003</v>
      </c>
      <c r="I1504">
        <f t="shared" si="152"/>
        <v>0</v>
      </c>
      <c r="J1504">
        <f t="shared" si="152"/>
        <v>0</v>
      </c>
      <c r="K1504">
        <f t="shared" si="152"/>
        <v>0</v>
      </c>
      <c r="L1504">
        <f t="shared" si="152"/>
        <v>0</v>
      </c>
      <c r="M1504">
        <f t="shared" si="152"/>
        <v>0</v>
      </c>
      <c r="N1504">
        <f t="shared" si="152"/>
        <v>0</v>
      </c>
      <c r="O1504">
        <f t="shared" si="152"/>
        <v>1</v>
      </c>
      <c r="P1504">
        <f t="shared" si="152"/>
        <v>0</v>
      </c>
      <c r="Q1504">
        <f t="shared" si="152"/>
        <v>0</v>
      </c>
      <c r="R1504">
        <v>0.61327126200973381</v>
      </c>
    </row>
    <row r="1505" spans="1:18" x14ac:dyDescent="0.3">
      <c r="A1505" s="1">
        <v>201</v>
      </c>
      <c r="B1505" s="1">
        <v>2012</v>
      </c>
      <c r="C1505" s="2">
        <v>0</v>
      </c>
      <c r="D1505" s="4">
        <v>5.1460199999999998E-2</v>
      </c>
      <c r="E1505" s="4">
        <v>8.6972900000000006E-2</v>
      </c>
      <c r="F1505" s="4">
        <v>-1.62005E-2</v>
      </c>
      <c r="G1505" s="4">
        <v>0.14664240000000001</v>
      </c>
      <c r="H1505" s="4">
        <v>3.5858300000000003E-2</v>
      </c>
      <c r="I1505">
        <f t="shared" si="152"/>
        <v>0</v>
      </c>
      <c r="J1505">
        <f t="shared" si="152"/>
        <v>0</v>
      </c>
      <c r="K1505">
        <f t="shared" si="152"/>
        <v>0</v>
      </c>
      <c r="L1505">
        <f t="shared" si="152"/>
        <v>0</v>
      </c>
      <c r="M1505">
        <f t="shared" si="152"/>
        <v>0</v>
      </c>
      <c r="N1505">
        <f t="shared" si="152"/>
        <v>0</v>
      </c>
      <c r="O1505">
        <f t="shared" si="152"/>
        <v>1</v>
      </c>
      <c r="P1505">
        <f t="shared" si="152"/>
        <v>0</v>
      </c>
      <c r="Q1505">
        <f t="shared" si="152"/>
        <v>0</v>
      </c>
      <c r="R1505">
        <v>0.61311943594672091</v>
      </c>
    </row>
    <row r="1506" spans="1:18" x14ac:dyDescent="0.3">
      <c r="A1506" s="1">
        <v>185</v>
      </c>
      <c r="B1506" s="1">
        <v>2011</v>
      </c>
      <c r="C1506" s="2">
        <v>0</v>
      </c>
      <c r="D1506" s="4">
        <v>7.3769899999999999E-2</v>
      </c>
      <c r="E1506" s="4">
        <v>0.12621979999999999</v>
      </c>
      <c r="F1506" s="4">
        <v>5.2153100000000001E-2</v>
      </c>
      <c r="G1506" s="4">
        <v>0.81532260000000001</v>
      </c>
      <c r="H1506" s="4">
        <v>0.2136557</v>
      </c>
      <c r="I1506">
        <f t="shared" si="152"/>
        <v>0</v>
      </c>
      <c r="J1506">
        <f t="shared" si="152"/>
        <v>0</v>
      </c>
      <c r="K1506">
        <f t="shared" si="152"/>
        <v>0</v>
      </c>
      <c r="L1506">
        <f t="shared" si="152"/>
        <v>0</v>
      </c>
      <c r="M1506">
        <f t="shared" si="152"/>
        <v>0</v>
      </c>
      <c r="N1506">
        <f t="shared" si="152"/>
        <v>1</v>
      </c>
      <c r="O1506">
        <f t="shared" si="152"/>
        <v>0</v>
      </c>
      <c r="P1506">
        <f t="shared" si="152"/>
        <v>0</v>
      </c>
      <c r="Q1506">
        <f t="shared" si="152"/>
        <v>0</v>
      </c>
      <c r="R1506">
        <v>0.61266551820370363</v>
      </c>
    </row>
    <row r="1507" spans="1:18" x14ac:dyDescent="0.3">
      <c r="A1507" s="1">
        <v>627</v>
      </c>
      <c r="B1507" s="1">
        <v>2006</v>
      </c>
      <c r="C1507" s="2">
        <v>0</v>
      </c>
      <c r="D1507" s="4">
        <v>0.241124</v>
      </c>
      <c r="E1507" s="4">
        <v>0.160798</v>
      </c>
      <c r="F1507" s="4">
        <v>7.5188400000000002E-2</v>
      </c>
      <c r="G1507" s="4">
        <v>2.7380640000000001</v>
      </c>
      <c r="H1507" s="4">
        <v>9.9312200000000003E-2</v>
      </c>
      <c r="I1507">
        <f t="shared" si="152"/>
        <v>1</v>
      </c>
      <c r="J1507">
        <f t="shared" si="152"/>
        <v>0</v>
      </c>
      <c r="K1507">
        <f t="shared" si="152"/>
        <v>0</v>
      </c>
      <c r="L1507">
        <f t="shared" si="152"/>
        <v>0</v>
      </c>
      <c r="M1507">
        <f t="shared" si="152"/>
        <v>0</v>
      </c>
      <c r="N1507">
        <f t="shared" si="152"/>
        <v>0</v>
      </c>
      <c r="O1507">
        <f t="shared" si="152"/>
        <v>0</v>
      </c>
      <c r="P1507">
        <f t="shared" si="152"/>
        <v>0</v>
      </c>
      <c r="Q1507">
        <f t="shared" si="152"/>
        <v>0</v>
      </c>
      <c r="R1507">
        <v>0.61194516906547125</v>
      </c>
    </row>
    <row r="1508" spans="1:18" x14ac:dyDescent="0.3">
      <c r="A1508" s="1">
        <v>97</v>
      </c>
      <c r="B1508" s="1">
        <v>2007</v>
      </c>
      <c r="C1508" s="2">
        <v>0</v>
      </c>
      <c r="D1508" s="4">
        <v>-1.0821300000000001E-2</v>
      </c>
      <c r="E1508" s="4">
        <v>0.1295145</v>
      </c>
      <c r="F1508" s="4">
        <v>4.1383400000000001E-2</v>
      </c>
      <c r="G1508" s="4">
        <v>1.0259149999999999</v>
      </c>
      <c r="H1508" s="4">
        <v>0.1202348</v>
      </c>
      <c r="I1508">
        <f t="shared" si="152"/>
        <v>0</v>
      </c>
      <c r="J1508">
        <f t="shared" si="152"/>
        <v>1</v>
      </c>
      <c r="K1508">
        <f t="shared" si="152"/>
        <v>0</v>
      </c>
      <c r="L1508">
        <f t="shared" si="152"/>
        <v>0</v>
      </c>
      <c r="M1508">
        <f t="shared" si="152"/>
        <v>0</v>
      </c>
      <c r="N1508">
        <f t="shared" si="152"/>
        <v>0</v>
      </c>
      <c r="O1508">
        <f t="shared" si="152"/>
        <v>0</v>
      </c>
      <c r="P1508">
        <f t="shared" si="152"/>
        <v>0</v>
      </c>
      <c r="Q1508">
        <f t="shared" si="152"/>
        <v>0</v>
      </c>
      <c r="R1508">
        <v>0.61171133605327199</v>
      </c>
    </row>
    <row r="1509" spans="1:18" x14ac:dyDescent="0.3">
      <c r="A1509" s="1">
        <v>172</v>
      </c>
      <c r="B1509" s="1">
        <v>2009</v>
      </c>
      <c r="C1509" s="2">
        <v>0</v>
      </c>
      <c r="D1509" s="4">
        <v>-6.5716200000000002E-2</v>
      </c>
      <c r="E1509" s="4">
        <v>2.2734999999999998E-2</v>
      </c>
      <c r="F1509" s="4">
        <v>4.7371299999999998E-2</v>
      </c>
      <c r="G1509" s="4">
        <v>0.38613829999999999</v>
      </c>
      <c r="H1509" s="4">
        <v>0.16866600000000001</v>
      </c>
      <c r="I1509">
        <f t="shared" si="152"/>
        <v>0</v>
      </c>
      <c r="J1509">
        <f t="shared" si="152"/>
        <v>0</v>
      </c>
      <c r="K1509">
        <f t="shared" si="152"/>
        <v>0</v>
      </c>
      <c r="L1509">
        <f t="shared" si="152"/>
        <v>1</v>
      </c>
      <c r="M1509">
        <f t="shared" si="152"/>
        <v>0</v>
      </c>
      <c r="N1509">
        <f t="shared" si="152"/>
        <v>0</v>
      </c>
      <c r="O1509">
        <f t="shared" si="152"/>
        <v>0</v>
      </c>
      <c r="P1509">
        <f t="shared" si="152"/>
        <v>0</v>
      </c>
      <c r="Q1509">
        <f t="shared" si="152"/>
        <v>0</v>
      </c>
      <c r="R1509">
        <v>0.61153814234027126</v>
      </c>
    </row>
    <row r="1510" spans="1:18" x14ac:dyDescent="0.3">
      <c r="A1510" s="1">
        <v>273</v>
      </c>
      <c r="B1510" s="1">
        <v>2013</v>
      </c>
      <c r="C1510" s="2">
        <v>0</v>
      </c>
      <c r="D1510" s="4">
        <v>0.2125572</v>
      </c>
      <c r="E1510" s="4">
        <v>-0.49721989999999999</v>
      </c>
      <c r="F1510" s="4">
        <v>5.5160099999999997E-2</v>
      </c>
      <c r="G1510" s="4">
        <v>0.42576700000000001</v>
      </c>
      <c r="H1510" s="4">
        <v>0.34411639999999999</v>
      </c>
      <c r="I1510">
        <f t="shared" si="152"/>
        <v>0</v>
      </c>
      <c r="J1510">
        <f t="shared" si="152"/>
        <v>0</v>
      </c>
      <c r="K1510">
        <f t="shared" si="152"/>
        <v>0</v>
      </c>
      <c r="L1510">
        <f t="shared" si="152"/>
        <v>0</v>
      </c>
      <c r="M1510">
        <f t="shared" si="152"/>
        <v>0</v>
      </c>
      <c r="N1510">
        <f t="shared" si="152"/>
        <v>0</v>
      </c>
      <c r="O1510">
        <f t="shared" si="152"/>
        <v>0</v>
      </c>
      <c r="P1510">
        <f t="shared" si="152"/>
        <v>1</v>
      </c>
      <c r="Q1510">
        <f t="shared" si="152"/>
        <v>0</v>
      </c>
      <c r="R1510">
        <v>0.61131391679916025</v>
      </c>
    </row>
    <row r="1511" spans="1:18" x14ac:dyDescent="0.3">
      <c r="A1511" s="1">
        <v>477</v>
      </c>
      <c r="B1511" s="1">
        <v>2007</v>
      </c>
      <c r="C1511" s="2">
        <v>0</v>
      </c>
      <c r="D1511" s="4">
        <v>0.24819540000000001</v>
      </c>
      <c r="E1511" s="4">
        <v>0.28198830000000003</v>
      </c>
      <c r="F1511" s="4">
        <v>6.8249599999999994E-2</v>
      </c>
      <c r="G1511" s="4">
        <v>2.160612</v>
      </c>
      <c r="H1511" s="4">
        <v>0.32675939999999998</v>
      </c>
      <c r="I1511">
        <f t="shared" si="152"/>
        <v>0</v>
      </c>
      <c r="J1511">
        <f t="shared" si="152"/>
        <v>1</v>
      </c>
      <c r="K1511">
        <f t="shared" si="152"/>
        <v>0</v>
      </c>
      <c r="L1511">
        <f t="shared" si="152"/>
        <v>0</v>
      </c>
      <c r="M1511">
        <f t="shared" si="152"/>
        <v>0</v>
      </c>
      <c r="N1511">
        <f t="shared" si="152"/>
        <v>0</v>
      </c>
      <c r="O1511">
        <f t="shared" si="152"/>
        <v>0</v>
      </c>
      <c r="P1511">
        <f t="shared" si="152"/>
        <v>0</v>
      </c>
      <c r="Q1511">
        <f t="shared" si="152"/>
        <v>0</v>
      </c>
      <c r="R1511">
        <v>0.61084607925643686</v>
      </c>
    </row>
    <row r="1512" spans="1:18" x14ac:dyDescent="0.3">
      <c r="A1512" s="1">
        <v>30</v>
      </c>
      <c r="B1512" s="1">
        <v>2012</v>
      </c>
      <c r="C1512" s="2">
        <v>0</v>
      </c>
      <c r="D1512" s="4">
        <v>0.24190139999999999</v>
      </c>
      <c r="E1512" s="4">
        <v>0.47669859999999997</v>
      </c>
      <c r="F1512" s="4">
        <v>6.23055E-2</v>
      </c>
      <c r="G1512" s="4">
        <v>0.56086389999999997</v>
      </c>
      <c r="H1512" s="4">
        <v>0.23776929999999999</v>
      </c>
      <c r="I1512">
        <f t="shared" ref="I1512:Q1521" si="153">IF($B1512=I$1, 1, 0)</f>
        <v>0</v>
      </c>
      <c r="J1512">
        <f t="shared" si="153"/>
        <v>0</v>
      </c>
      <c r="K1512">
        <f t="shared" si="153"/>
        <v>0</v>
      </c>
      <c r="L1512">
        <f t="shared" si="153"/>
        <v>0</v>
      </c>
      <c r="M1512">
        <f t="shared" si="153"/>
        <v>0</v>
      </c>
      <c r="N1512">
        <f t="shared" si="153"/>
        <v>0</v>
      </c>
      <c r="O1512">
        <f t="shared" si="153"/>
        <v>1</v>
      </c>
      <c r="P1512">
        <f t="shared" si="153"/>
        <v>0</v>
      </c>
      <c r="Q1512">
        <f t="shared" si="153"/>
        <v>0</v>
      </c>
      <c r="R1512">
        <v>0.61082236190674766</v>
      </c>
    </row>
    <row r="1513" spans="1:18" x14ac:dyDescent="0.3">
      <c r="A1513" s="1">
        <v>232</v>
      </c>
      <c r="B1513" s="1">
        <v>2014</v>
      </c>
      <c r="C1513" s="2">
        <v>0</v>
      </c>
      <c r="D1513" s="4">
        <v>0.12502840000000001</v>
      </c>
      <c r="E1513" s="4">
        <v>-3.8384999999999999E-3</v>
      </c>
      <c r="F1513" s="4">
        <v>3.92693E-2</v>
      </c>
      <c r="G1513" s="4">
        <v>0.68813040000000003</v>
      </c>
      <c r="H1513" s="4">
        <v>0.13332939999999999</v>
      </c>
      <c r="I1513">
        <f t="shared" si="153"/>
        <v>0</v>
      </c>
      <c r="J1513">
        <f t="shared" si="153"/>
        <v>0</v>
      </c>
      <c r="K1513">
        <f t="shared" si="153"/>
        <v>0</v>
      </c>
      <c r="L1513">
        <f t="shared" si="153"/>
        <v>0</v>
      </c>
      <c r="M1513">
        <f t="shared" si="153"/>
        <v>0</v>
      </c>
      <c r="N1513">
        <f t="shared" si="153"/>
        <v>0</v>
      </c>
      <c r="O1513">
        <f t="shared" si="153"/>
        <v>0</v>
      </c>
      <c r="P1513">
        <f t="shared" si="153"/>
        <v>0</v>
      </c>
      <c r="Q1513">
        <f t="shared" si="153"/>
        <v>1</v>
      </c>
      <c r="R1513">
        <v>0.61078283332296213</v>
      </c>
    </row>
    <row r="1514" spans="1:18" x14ac:dyDescent="0.3">
      <c r="A1514" s="1">
        <v>185</v>
      </c>
      <c r="B1514" s="1">
        <v>2012</v>
      </c>
      <c r="C1514" s="2">
        <v>0</v>
      </c>
      <c r="D1514" s="4">
        <v>9.2845999999999998E-2</v>
      </c>
      <c r="E1514" s="4">
        <v>0.14695079999999999</v>
      </c>
      <c r="F1514" s="4">
        <v>5.65113E-2</v>
      </c>
      <c r="G1514" s="4">
        <v>0.84997730000000005</v>
      </c>
      <c r="H1514" s="4">
        <v>0.2243608</v>
      </c>
      <c r="I1514">
        <f t="shared" si="153"/>
        <v>0</v>
      </c>
      <c r="J1514">
        <f t="shared" si="153"/>
        <v>0</v>
      </c>
      <c r="K1514">
        <f t="shared" si="153"/>
        <v>0</v>
      </c>
      <c r="L1514">
        <f t="shared" si="153"/>
        <v>0</v>
      </c>
      <c r="M1514">
        <f t="shared" si="153"/>
        <v>0</v>
      </c>
      <c r="N1514">
        <f t="shared" si="153"/>
        <v>0</v>
      </c>
      <c r="O1514">
        <f t="shared" si="153"/>
        <v>1</v>
      </c>
      <c r="P1514">
        <f t="shared" si="153"/>
        <v>0</v>
      </c>
      <c r="Q1514">
        <f t="shared" si="153"/>
        <v>0</v>
      </c>
      <c r="R1514">
        <v>0.61068974165934975</v>
      </c>
    </row>
    <row r="1515" spans="1:18" x14ac:dyDescent="0.3">
      <c r="A1515" s="1">
        <v>443</v>
      </c>
      <c r="B1515" s="1">
        <v>2013</v>
      </c>
      <c r="C1515" s="2">
        <v>0</v>
      </c>
      <c r="D1515" s="4">
        <v>0.29500300000000002</v>
      </c>
      <c r="E1515" s="4">
        <v>0.34281099999999998</v>
      </c>
      <c r="F1515" s="4">
        <v>5.7611599999999999E-2</v>
      </c>
      <c r="G1515" s="4">
        <v>2.267963</v>
      </c>
      <c r="H1515" s="4">
        <v>0.31851770000000001</v>
      </c>
      <c r="I1515">
        <f t="shared" si="153"/>
        <v>0</v>
      </c>
      <c r="J1515">
        <f t="shared" si="153"/>
        <v>0</v>
      </c>
      <c r="K1515">
        <f t="shared" si="153"/>
        <v>0</v>
      </c>
      <c r="L1515">
        <f t="shared" si="153"/>
        <v>0</v>
      </c>
      <c r="M1515">
        <f t="shared" si="153"/>
        <v>0</v>
      </c>
      <c r="N1515">
        <f t="shared" si="153"/>
        <v>0</v>
      </c>
      <c r="O1515">
        <f t="shared" si="153"/>
        <v>0</v>
      </c>
      <c r="P1515">
        <f t="shared" si="153"/>
        <v>1</v>
      </c>
      <c r="Q1515">
        <f t="shared" si="153"/>
        <v>0</v>
      </c>
      <c r="R1515">
        <v>0.61026905694141576</v>
      </c>
    </row>
    <row r="1516" spans="1:18" x14ac:dyDescent="0.3">
      <c r="A1516" s="1">
        <v>631</v>
      </c>
      <c r="B1516" s="1">
        <v>2006</v>
      </c>
      <c r="C1516" s="2">
        <v>0</v>
      </c>
      <c r="D1516" s="4">
        <v>0.14396719999999999</v>
      </c>
      <c r="E1516" s="4">
        <v>0.37684699999999999</v>
      </c>
      <c r="F1516" s="4">
        <v>6.8886100000000006E-2</v>
      </c>
      <c r="G1516" s="4">
        <v>1.6167640000000001</v>
      </c>
      <c r="H1516" s="4">
        <v>0.43923289999999998</v>
      </c>
      <c r="I1516">
        <f t="shared" si="153"/>
        <v>1</v>
      </c>
      <c r="J1516">
        <f t="shared" si="153"/>
        <v>0</v>
      </c>
      <c r="K1516">
        <f t="shared" si="153"/>
        <v>0</v>
      </c>
      <c r="L1516">
        <f t="shared" si="153"/>
        <v>0</v>
      </c>
      <c r="M1516">
        <f t="shared" si="153"/>
        <v>0</v>
      </c>
      <c r="N1516">
        <f t="shared" si="153"/>
        <v>0</v>
      </c>
      <c r="O1516">
        <f t="shared" si="153"/>
        <v>0</v>
      </c>
      <c r="P1516">
        <f t="shared" si="153"/>
        <v>0</v>
      </c>
      <c r="Q1516">
        <f t="shared" si="153"/>
        <v>0</v>
      </c>
      <c r="R1516">
        <v>0.6099832929775848</v>
      </c>
    </row>
    <row r="1517" spans="1:18" x14ac:dyDescent="0.3">
      <c r="A1517" s="1">
        <v>531</v>
      </c>
      <c r="B1517" s="1">
        <v>2005</v>
      </c>
      <c r="C1517" s="2">
        <v>0</v>
      </c>
      <c r="D1517" s="4">
        <v>0.24227940000000001</v>
      </c>
      <c r="E1517" s="4">
        <v>0.33463939999999998</v>
      </c>
      <c r="F1517" s="4">
        <v>3.1203100000000001E-2</v>
      </c>
      <c r="G1517" s="4">
        <v>0.66049179999999996</v>
      </c>
      <c r="H1517" s="4">
        <v>0.30514669999999999</v>
      </c>
      <c r="I1517">
        <f t="shared" si="153"/>
        <v>0</v>
      </c>
      <c r="J1517">
        <f t="shared" si="153"/>
        <v>0</v>
      </c>
      <c r="K1517">
        <f t="shared" si="153"/>
        <v>0</v>
      </c>
      <c r="L1517">
        <f t="shared" si="153"/>
        <v>0</v>
      </c>
      <c r="M1517">
        <f t="shared" si="153"/>
        <v>0</v>
      </c>
      <c r="N1517">
        <f t="shared" si="153"/>
        <v>0</v>
      </c>
      <c r="O1517">
        <f t="shared" si="153"/>
        <v>0</v>
      </c>
      <c r="P1517">
        <f t="shared" si="153"/>
        <v>0</v>
      </c>
      <c r="Q1517">
        <f t="shared" si="153"/>
        <v>0</v>
      </c>
      <c r="R1517">
        <v>0.60943695808260201</v>
      </c>
    </row>
    <row r="1518" spans="1:18" x14ac:dyDescent="0.3">
      <c r="A1518" s="1">
        <v>439</v>
      </c>
      <c r="B1518" s="1">
        <v>2006</v>
      </c>
      <c r="C1518" s="2">
        <v>0</v>
      </c>
      <c r="D1518" s="4">
        <v>0.29255569999999997</v>
      </c>
      <c r="E1518" s="4">
        <v>-0.50111870000000003</v>
      </c>
      <c r="F1518" s="4">
        <v>8.2877999999999993E-2</v>
      </c>
      <c r="G1518" s="4">
        <v>2.9141319999999999</v>
      </c>
      <c r="H1518" s="4">
        <v>0.40388869999999999</v>
      </c>
      <c r="I1518">
        <f t="shared" si="153"/>
        <v>1</v>
      </c>
      <c r="J1518">
        <f t="shared" si="153"/>
        <v>0</v>
      </c>
      <c r="K1518">
        <f t="shared" si="153"/>
        <v>0</v>
      </c>
      <c r="L1518">
        <f t="shared" si="153"/>
        <v>0</v>
      </c>
      <c r="M1518">
        <f t="shared" si="153"/>
        <v>0</v>
      </c>
      <c r="N1518">
        <f t="shared" si="153"/>
        <v>0</v>
      </c>
      <c r="O1518">
        <f t="shared" si="153"/>
        <v>0</v>
      </c>
      <c r="P1518">
        <f t="shared" si="153"/>
        <v>0</v>
      </c>
      <c r="Q1518">
        <f t="shared" si="153"/>
        <v>0</v>
      </c>
      <c r="R1518">
        <v>0.60939063132028015</v>
      </c>
    </row>
    <row r="1519" spans="1:18" x14ac:dyDescent="0.3">
      <c r="A1519" s="1">
        <v>411</v>
      </c>
      <c r="B1519" s="1">
        <v>2008</v>
      </c>
      <c r="C1519" s="2">
        <v>0</v>
      </c>
      <c r="D1519" s="4">
        <v>0.2070217</v>
      </c>
      <c r="E1519" s="4">
        <v>0.29995460000000002</v>
      </c>
      <c r="F1519" s="4">
        <v>6.52948E-2</v>
      </c>
      <c r="G1519" s="4">
        <v>6.0242740000000001</v>
      </c>
      <c r="H1519" s="4">
        <v>0.65415279999999998</v>
      </c>
      <c r="I1519">
        <f t="shared" si="153"/>
        <v>0</v>
      </c>
      <c r="J1519">
        <f t="shared" si="153"/>
        <v>0</v>
      </c>
      <c r="K1519">
        <f t="shared" si="153"/>
        <v>1</v>
      </c>
      <c r="L1519">
        <f t="shared" si="153"/>
        <v>0</v>
      </c>
      <c r="M1519">
        <f t="shared" si="153"/>
        <v>0</v>
      </c>
      <c r="N1519">
        <f t="shared" si="153"/>
        <v>0</v>
      </c>
      <c r="O1519">
        <f t="shared" si="153"/>
        <v>0</v>
      </c>
      <c r="P1519">
        <f t="shared" si="153"/>
        <v>0</v>
      </c>
      <c r="Q1519">
        <f t="shared" si="153"/>
        <v>0</v>
      </c>
      <c r="R1519">
        <v>0.60897574820680445</v>
      </c>
    </row>
    <row r="1520" spans="1:18" x14ac:dyDescent="0.3">
      <c r="A1520" s="1">
        <v>94</v>
      </c>
      <c r="B1520" s="1">
        <v>2013</v>
      </c>
      <c r="C1520" s="2">
        <v>0</v>
      </c>
      <c r="D1520" s="4">
        <v>0.20716380000000001</v>
      </c>
      <c r="E1520" s="4">
        <v>0.3397599</v>
      </c>
      <c r="F1520" s="4">
        <v>3.8941400000000001E-2</v>
      </c>
      <c r="G1520" s="4">
        <v>1.306189</v>
      </c>
      <c r="H1520" s="4">
        <v>0.32955109999999999</v>
      </c>
      <c r="I1520">
        <f t="shared" si="153"/>
        <v>0</v>
      </c>
      <c r="J1520">
        <f t="shared" si="153"/>
        <v>0</v>
      </c>
      <c r="K1520">
        <f t="shared" si="153"/>
        <v>0</v>
      </c>
      <c r="L1520">
        <f t="shared" si="153"/>
        <v>0</v>
      </c>
      <c r="M1520">
        <f t="shared" si="153"/>
        <v>0</v>
      </c>
      <c r="N1520">
        <f t="shared" si="153"/>
        <v>0</v>
      </c>
      <c r="O1520">
        <f t="shared" si="153"/>
        <v>0</v>
      </c>
      <c r="P1520">
        <f t="shared" si="153"/>
        <v>1</v>
      </c>
      <c r="Q1520">
        <f t="shared" si="153"/>
        <v>0</v>
      </c>
      <c r="R1520">
        <v>0.60835912320791763</v>
      </c>
    </row>
    <row r="1521" spans="1:18" x14ac:dyDescent="0.3">
      <c r="A1521" s="1">
        <v>136</v>
      </c>
      <c r="B1521" s="1">
        <v>2010</v>
      </c>
      <c r="C1521" s="2">
        <v>0</v>
      </c>
      <c r="D1521" s="4">
        <v>2.1422900000000002E-2</v>
      </c>
      <c r="E1521" s="4">
        <v>3.75968E-2</v>
      </c>
      <c r="F1521" s="4">
        <v>2.5130300000000001E-2</v>
      </c>
      <c r="G1521" s="4">
        <v>1.472167</v>
      </c>
      <c r="H1521" s="4">
        <v>7.40286E-2</v>
      </c>
      <c r="I1521">
        <f t="shared" si="153"/>
        <v>0</v>
      </c>
      <c r="J1521">
        <f t="shared" si="153"/>
        <v>0</v>
      </c>
      <c r="K1521">
        <f t="shared" si="153"/>
        <v>0</v>
      </c>
      <c r="L1521">
        <f t="shared" si="153"/>
        <v>0</v>
      </c>
      <c r="M1521">
        <f t="shared" si="153"/>
        <v>1</v>
      </c>
      <c r="N1521">
        <f t="shared" si="153"/>
        <v>0</v>
      </c>
      <c r="O1521">
        <f t="shared" si="153"/>
        <v>0</v>
      </c>
      <c r="P1521">
        <f t="shared" si="153"/>
        <v>0</v>
      </c>
      <c r="Q1521">
        <f t="shared" si="153"/>
        <v>0</v>
      </c>
      <c r="R1521">
        <v>0.60828324641290643</v>
      </c>
    </row>
    <row r="1522" spans="1:18" x14ac:dyDescent="0.3">
      <c r="A1522" s="1">
        <v>367</v>
      </c>
      <c r="B1522" s="1">
        <v>2014</v>
      </c>
      <c r="C1522" s="2">
        <v>0</v>
      </c>
      <c r="D1522" s="4">
        <v>4.7729800000000003E-2</v>
      </c>
      <c r="E1522" s="4">
        <v>0.19778129999999999</v>
      </c>
      <c r="F1522" s="4">
        <v>4.3996399999999998E-2</v>
      </c>
      <c r="G1522" s="4">
        <v>1.3636520000000001</v>
      </c>
      <c r="H1522" s="4">
        <v>0.41277069999999999</v>
      </c>
      <c r="I1522">
        <f t="shared" ref="I1522:Q1531" si="154">IF($B1522=I$1, 1, 0)</f>
        <v>0</v>
      </c>
      <c r="J1522">
        <f t="shared" si="154"/>
        <v>0</v>
      </c>
      <c r="K1522">
        <f t="shared" si="154"/>
        <v>0</v>
      </c>
      <c r="L1522">
        <f t="shared" si="154"/>
        <v>0</v>
      </c>
      <c r="M1522">
        <f t="shared" si="154"/>
        <v>0</v>
      </c>
      <c r="N1522">
        <f t="shared" si="154"/>
        <v>0</v>
      </c>
      <c r="O1522">
        <f t="shared" si="154"/>
        <v>0</v>
      </c>
      <c r="P1522">
        <f t="shared" si="154"/>
        <v>0</v>
      </c>
      <c r="Q1522">
        <f t="shared" si="154"/>
        <v>1</v>
      </c>
      <c r="R1522">
        <v>0.60779409975026166</v>
      </c>
    </row>
    <row r="1523" spans="1:18" x14ac:dyDescent="0.3">
      <c r="A1523" s="1">
        <v>391</v>
      </c>
      <c r="B1523" s="1">
        <v>2006</v>
      </c>
      <c r="C1523" s="2">
        <v>0</v>
      </c>
      <c r="D1523" s="4">
        <v>7.9436499999999993E-2</v>
      </c>
      <c r="E1523" s="4">
        <v>0.47783789999999998</v>
      </c>
      <c r="F1523" s="4">
        <v>6.7427299999999996E-2</v>
      </c>
      <c r="G1523" s="4">
        <v>2.8588789999999999</v>
      </c>
      <c r="H1523" s="4">
        <v>0.25594339999999999</v>
      </c>
      <c r="I1523">
        <f t="shared" si="154"/>
        <v>1</v>
      </c>
      <c r="J1523">
        <f t="shared" si="154"/>
        <v>0</v>
      </c>
      <c r="K1523">
        <f t="shared" si="154"/>
        <v>0</v>
      </c>
      <c r="L1523">
        <f t="shared" si="154"/>
        <v>0</v>
      </c>
      <c r="M1523">
        <f t="shared" si="154"/>
        <v>0</v>
      </c>
      <c r="N1523">
        <f t="shared" si="154"/>
        <v>0</v>
      </c>
      <c r="O1523">
        <f t="shared" si="154"/>
        <v>0</v>
      </c>
      <c r="P1523">
        <f t="shared" si="154"/>
        <v>0</v>
      </c>
      <c r="Q1523">
        <f t="shared" si="154"/>
        <v>0</v>
      </c>
      <c r="R1523">
        <v>0.60779289057501673</v>
      </c>
    </row>
    <row r="1524" spans="1:18" x14ac:dyDescent="0.3">
      <c r="A1524" s="1">
        <v>95</v>
      </c>
      <c r="B1524" s="1">
        <v>2008</v>
      </c>
      <c r="C1524" s="2">
        <v>0</v>
      </c>
      <c r="D1524" s="4">
        <v>0.28669620000000001</v>
      </c>
      <c r="E1524" s="4">
        <v>0.60933320000000002</v>
      </c>
      <c r="F1524" s="4">
        <v>2.99752E-2</v>
      </c>
      <c r="G1524" s="4">
        <v>1.610633</v>
      </c>
      <c r="H1524" s="4">
        <v>0.27317219999999998</v>
      </c>
      <c r="I1524">
        <f t="shared" si="154"/>
        <v>0</v>
      </c>
      <c r="J1524">
        <f t="shared" si="154"/>
        <v>0</v>
      </c>
      <c r="K1524">
        <f t="shared" si="154"/>
        <v>1</v>
      </c>
      <c r="L1524">
        <f t="shared" si="154"/>
        <v>0</v>
      </c>
      <c r="M1524">
        <f t="shared" si="154"/>
        <v>0</v>
      </c>
      <c r="N1524">
        <f t="shared" si="154"/>
        <v>0</v>
      </c>
      <c r="O1524">
        <f t="shared" si="154"/>
        <v>0</v>
      </c>
      <c r="P1524">
        <f t="shared" si="154"/>
        <v>0</v>
      </c>
      <c r="Q1524">
        <f t="shared" si="154"/>
        <v>0</v>
      </c>
      <c r="R1524">
        <v>0.60737341121588773</v>
      </c>
    </row>
    <row r="1525" spans="1:18" x14ac:dyDescent="0.3">
      <c r="A1525" s="1">
        <v>527</v>
      </c>
      <c r="B1525" s="1">
        <v>2006</v>
      </c>
      <c r="C1525" s="2">
        <v>0</v>
      </c>
      <c r="D1525" s="4">
        <v>0.5438634</v>
      </c>
      <c r="E1525" s="4">
        <v>-0.16079089999999999</v>
      </c>
      <c r="F1525" s="4">
        <v>0.13235939999999999</v>
      </c>
      <c r="G1525" s="4">
        <v>3.332633</v>
      </c>
      <c r="H1525" s="4">
        <v>0.44233830000000002</v>
      </c>
      <c r="I1525">
        <f t="shared" si="154"/>
        <v>1</v>
      </c>
      <c r="J1525">
        <f t="shared" si="154"/>
        <v>0</v>
      </c>
      <c r="K1525">
        <f t="shared" si="154"/>
        <v>0</v>
      </c>
      <c r="L1525">
        <f t="shared" si="154"/>
        <v>0</v>
      </c>
      <c r="M1525">
        <f t="shared" si="154"/>
        <v>0</v>
      </c>
      <c r="N1525">
        <f t="shared" si="154"/>
        <v>0</v>
      </c>
      <c r="O1525">
        <f t="shared" si="154"/>
        <v>0</v>
      </c>
      <c r="P1525">
        <f t="shared" si="154"/>
        <v>0</v>
      </c>
      <c r="Q1525">
        <f t="shared" si="154"/>
        <v>0</v>
      </c>
      <c r="R1525">
        <v>0.60716235797910412</v>
      </c>
    </row>
    <row r="1526" spans="1:18" x14ac:dyDescent="0.3">
      <c r="A1526" s="1">
        <v>70</v>
      </c>
      <c r="B1526" s="1">
        <v>2014</v>
      </c>
      <c r="C1526" s="2">
        <v>0</v>
      </c>
      <c r="D1526" s="4">
        <v>4.6171299999999998E-2</v>
      </c>
      <c r="E1526" s="4">
        <v>0.17526269999999999</v>
      </c>
      <c r="F1526" s="4">
        <v>5.7063900000000001E-2</v>
      </c>
      <c r="G1526" s="4">
        <v>1.526276</v>
      </c>
      <c r="H1526" s="4">
        <v>0.1501371</v>
      </c>
      <c r="I1526">
        <f t="shared" si="154"/>
        <v>0</v>
      </c>
      <c r="J1526">
        <f t="shared" si="154"/>
        <v>0</v>
      </c>
      <c r="K1526">
        <f t="shared" si="154"/>
        <v>0</v>
      </c>
      <c r="L1526">
        <f t="shared" si="154"/>
        <v>0</v>
      </c>
      <c r="M1526">
        <f t="shared" si="154"/>
        <v>0</v>
      </c>
      <c r="N1526">
        <f t="shared" si="154"/>
        <v>0</v>
      </c>
      <c r="O1526">
        <f t="shared" si="154"/>
        <v>0</v>
      </c>
      <c r="P1526">
        <f t="shared" si="154"/>
        <v>0</v>
      </c>
      <c r="Q1526">
        <f t="shared" si="154"/>
        <v>1</v>
      </c>
      <c r="R1526">
        <v>0.60690203763342498</v>
      </c>
    </row>
    <row r="1527" spans="1:18" x14ac:dyDescent="0.3">
      <c r="A1527" s="1">
        <v>372</v>
      </c>
      <c r="B1527" s="1">
        <v>2012</v>
      </c>
      <c r="C1527" s="2">
        <v>0</v>
      </c>
      <c r="D1527" s="4">
        <v>0.32444129999999999</v>
      </c>
      <c r="E1527" s="4">
        <v>-0.40830810000000001</v>
      </c>
      <c r="F1527" s="4">
        <v>6.1050300000000002E-2</v>
      </c>
      <c r="G1527" s="4">
        <v>7.2713100000000003E-2</v>
      </c>
      <c r="H1527" s="4">
        <v>0.5921556</v>
      </c>
      <c r="I1527">
        <f t="shared" si="154"/>
        <v>0</v>
      </c>
      <c r="J1527">
        <f t="shared" si="154"/>
        <v>0</v>
      </c>
      <c r="K1527">
        <f t="shared" si="154"/>
        <v>0</v>
      </c>
      <c r="L1527">
        <f t="shared" si="154"/>
        <v>0</v>
      </c>
      <c r="M1527">
        <f t="shared" si="154"/>
        <v>0</v>
      </c>
      <c r="N1527">
        <f t="shared" si="154"/>
        <v>0</v>
      </c>
      <c r="O1527">
        <f t="shared" si="154"/>
        <v>1</v>
      </c>
      <c r="P1527">
        <f t="shared" si="154"/>
        <v>0</v>
      </c>
      <c r="Q1527">
        <f t="shared" si="154"/>
        <v>0</v>
      </c>
      <c r="R1527">
        <v>0.60656837543726494</v>
      </c>
    </row>
    <row r="1528" spans="1:18" x14ac:dyDescent="0.3">
      <c r="A1528" s="1">
        <v>450</v>
      </c>
      <c r="B1528" s="1">
        <v>2008</v>
      </c>
      <c r="C1528" s="2">
        <v>0</v>
      </c>
      <c r="D1528" s="4">
        <v>3.80519E-2</v>
      </c>
      <c r="E1528" s="4">
        <v>7.8237399999999999E-2</v>
      </c>
      <c r="F1528" s="4">
        <v>2.9988000000000001E-2</v>
      </c>
      <c r="G1528" s="4">
        <v>0.33068419999999998</v>
      </c>
      <c r="H1528" s="4">
        <v>0.1024718</v>
      </c>
      <c r="I1528">
        <f t="shared" si="154"/>
        <v>0</v>
      </c>
      <c r="J1528">
        <f t="shared" si="154"/>
        <v>0</v>
      </c>
      <c r="K1528">
        <f t="shared" si="154"/>
        <v>1</v>
      </c>
      <c r="L1528">
        <f t="shared" si="154"/>
        <v>0</v>
      </c>
      <c r="M1528">
        <f t="shared" si="154"/>
        <v>0</v>
      </c>
      <c r="N1528">
        <f t="shared" si="154"/>
        <v>0</v>
      </c>
      <c r="O1528">
        <f t="shared" si="154"/>
        <v>0</v>
      </c>
      <c r="P1528">
        <f t="shared" si="154"/>
        <v>0</v>
      </c>
      <c r="Q1528">
        <f t="shared" si="154"/>
        <v>0</v>
      </c>
      <c r="R1528">
        <v>0.60639296185700375</v>
      </c>
    </row>
    <row r="1529" spans="1:18" x14ac:dyDescent="0.3">
      <c r="A1529" s="1">
        <v>98</v>
      </c>
      <c r="B1529" s="1">
        <v>2012</v>
      </c>
      <c r="C1529" s="2">
        <v>0</v>
      </c>
      <c r="D1529" s="4">
        <v>0.25932640000000001</v>
      </c>
      <c r="E1529" s="4">
        <v>-9.8641599999999996E-2</v>
      </c>
      <c r="F1529" s="4">
        <v>6.4026899999999998E-2</v>
      </c>
      <c r="G1529" s="4">
        <v>0.43745659999999997</v>
      </c>
      <c r="H1529" s="4">
        <v>0.32948959999999999</v>
      </c>
      <c r="I1529">
        <f t="shared" si="154"/>
        <v>0</v>
      </c>
      <c r="J1529">
        <f t="shared" si="154"/>
        <v>0</v>
      </c>
      <c r="K1529">
        <f t="shared" si="154"/>
        <v>0</v>
      </c>
      <c r="L1529">
        <f t="shared" si="154"/>
        <v>0</v>
      </c>
      <c r="M1529">
        <f t="shared" si="154"/>
        <v>0</v>
      </c>
      <c r="N1529">
        <f t="shared" si="154"/>
        <v>0</v>
      </c>
      <c r="O1529">
        <f t="shared" si="154"/>
        <v>1</v>
      </c>
      <c r="P1529">
        <f t="shared" si="154"/>
        <v>0</v>
      </c>
      <c r="Q1529">
        <f t="shared" si="154"/>
        <v>0</v>
      </c>
      <c r="R1529">
        <v>0.60637331994968613</v>
      </c>
    </row>
    <row r="1530" spans="1:18" x14ac:dyDescent="0.3">
      <c r="A1530" s="1">
        <v>10</v>
      </c>
      <c r="B1530" s="1">
        <v>2012</v>
      </c>
      <c r="C1530" s="2">
        <v>0</v>
      </c>
      <c r="D1530" s="4">
        <v>0.31087480000000001</v>
      </c>
      <c r="E1530" s="4">
        <v>9.1051900000000005E-2</v>
      </c>
      <c r="F1530" s="4">
        <v>4.2808300000000001E-2</v>
      </c>
      <c r="G1530" s="4">
        <v>0.21950410000000001</v>
      </c>
      <c r="H1530" s="4">
        <v>0.1543339</v>
      </c>
      <c r="I1530">
        <f t="shared" si="154"/>
        <v>0</v>
      </c>
      <c r="J1530">
        <f t="shared" si="154"/>
        <v>0</v>
      </c>
      <c r="K1530">
        <f t="shared" si="154"/>
        <v>0</v>
      </c>
      <c r="L1530">
        <f t="shared" si="154"/>
        <v>0</v>
      </c>
      <c r="M1530">
        <f t="shared" si="154"/>
        <v>0</v>
      </c>
      <c r="N1530">
        <f t="shared" si="154"/>
        <v>0</v>
      </c>
      <c r="O1530">
        <f t="shared" si="154"/>
        <v>1</v>
      </c>
      <c r="P1530">
        <f t="shared" si="154"/>
        <v>0</v>
      </c>
      <c r="Q1530">
        <f t="shared" si="154"/>
        <v>0</v>
      </c>
      <c r="R1530">
        <v>0.60606156123962374</v>
      </c>
    </row>
    <row r="1531" spans="1:18" x14ac:dyDescent="0.3">
      <c r="A1531" s="1">
        <v>411</v>
      </c>
      <c r="B1531" s="1">
        <v>2014</v>
      </c>
      <c r="C1531" s="2">
        <v>0</v>
      </c>
      <c r="D1531" s="4">
        <v>0.2286714</v>
      </c>
      <c r="E1531" s="4">
        <v>0.40349760000000001</v>
      </c>
      <c r="F1531" s="4">
        <v>4.6937199999999998E-2</v>
      </c>
      <c r="G1531" s="4">
        <v>2.4364129999999999</v>
      </c>
      <c r="H1531" s="4">
        <v>0.63163939999999996</v>
      </c>
      <c r="I1531">
        <f t="shared" si="154"/>
        <v>0</v>
      </c>
      <c r="J1531">
        <f t="shared" si="154"/>
        <v>0</v>
      </c>
      <c r="K1531">
        <f t="shared" si="154"/>
        <v>0</v>
      </c>
      <c r="L1531">
        <f t="shared" si="154"/>
        <v>0</v>
      </c>
      <c r="M1531">
        <f t="shared" si="154"/>
        <v>0</v>
      </c>
      <c r="N1531">
        <f t="shared" si="154"/>
        <v>0</v>
      </c>
      <c r="O1531">
        <f t="shared" si="154"/>
        <v>0</v>
      </c>
      <c r="P1531">
        <f t="shared" si="154"/>
        <v>0</v>
      </c>
      <c r="Q1531">
        <f t="shared" si="154"/>
        <v>1</v>
      </c>
      <c r="R1531">
        <v>0.60605969167072826</v>
      </c>
    </row>
    <row r="1532" spans="1:18" x14ac:dyDescent="0.3">
      <c r="A1532" s="1">
        <v>646</v>
      </c>
      <c r="B1532" s="1">
        <v>2014</v>
      </c>
      <c r="C1532" s="2">
        <v>0</v>
      </c>
      <c r="D1532" s="4">
        <v>-9.1059000000000001E-3</v>
      </c>
      <c r="E1532" s="4">
        <v>-8.0537800000000007E-2</v>
      </c>
      <c r="F1532" s="4">
        <v>4.85458E-2</v>
      </c>
      <c r="G1532" s="4">
        <v>0.8699498</v>
      </c>
      <c r="H1532" s="4">
        <v>0.1292037</v>
      </c>
      <c r="I1532">
        <f t="shared" ref="I1532:Q1541" si="155">IF($B1532=I$1, 1, 0)</f>
        <v>0</v>
      </c>
      <c r="J1532">
        <f t="shared" si="155"/>
        <v>0</v>
      </c>
      <c r="K1532">
        <f t="shared" si="155"/>
        <v>0</v>
      </c>
      <c r="L1532">
        <f t="shared" si="155"/>
        <v>0</v>
      </c>
      <c r="M1532">
        <f t="shared" si="155"/>
        <v>0</v>
      </c>
      <c r="N1532">
        <f t="shared" si="155"/>
        <v>0</v>
      </c>
      <c r="O1532">
        <f t="shared" si="155"/>
        <v>0</v>
      </c>
      <c r="P1532">
        <f t="shared" si="155"/>
        <v>0</v>
      </c>
      <c r="Q1532">
        <f t="shared" si="155"/>
        <v>1</v>
      </c>
      <c r="R1532">
        <v>0.60535351542283711</v>
      </c>
    </row>
    <row r="1533" spans="1:18" x14ac:dyDescent="0.3">
      <c r="A1533" s="1">
        <v>557</v>
      </c>
      <c r="B1533" s="1">
        <v>2012</v>
      </c>
      <c r="C1533" s="2">
        <v>0</v>
      </c>
      <c r="D1533" s="4">
        <v>0.72512540000000003</v>
      </c>
      <c r="E1533" s="4">
        <v>-5.6423000000000003E-3</v>
      </c>
      <c r="F1533" s="4">
        <v>3.8696500000000002E-2</v>
      </c>
      <c r="G1533" s="4">
        <v>0.54861499999999996</v>
      </c>
      <c r="H1533" s="4">
        <v>0.47313070000000002</v>
      </c>
      <c r="I1533">
        <f t="shared" si="155"/>
        <v>0</v>
      </c>
      <c r="J1533">
        <f t="shared" si="155"/>
        <v>0</v>
      </c>
      <c r="K1533">
        <f t="shared" si="155"/>
        <v>0</v>
      </c>
      <c r="L1533">
        <f t="shared" si="155"/>
        <v>0</v>
      </c>
      <c r="M1533">
        <f t="shared" si="155"/>
        <v>0</v>
      </c>
      <c r="N1533">
        <f t="shared" si="155"/>
        <v>0</v>
      </c>
      <c r="O1533">
        <f t="shared" si="155"/>
        <v>1</v>
      </c>
      <c r="P1533">
        <f t="shared" si="155"/>
        <v>0</v>
      </c>
      <c r="Q1533">
        <f t="shared" si="155"/>
        <v>0</v>
      </c>
      <c r="R1533">
        <v>0.60519618067777448</v>
      </c>
    </row>
    <row r="1534" spans="1:18" x14ac:dyDescent="0.3">
      <c r="A1534" s="1">
        <v>295</v>
      </c>
      <c r="B1534" s="1">
        <v>2012</v>
      </c>
      <c r="C1534" s="2">
        <v>0</v>
      </c>
      <c r="D1534" s="4">
        <v>0.1107326</v>
      </c>
      <c r="E1534" s="4">
        <v>-0.27365050000000002</v>
      </c>
      <c r="F1534" s="4">
        <v>6.5700700000000001E-2</v>
      </c>
      <c r="G1534" s="4">
        <v>0.56344289999999997</v>
      </c>
      <c r="H1534" s="4">
        <v>0.31353999999999999</v>
      </c>
      <c r="I1534">
        <f t="shared" si="155"/>
        <v>0</v>
      </c>
      <c r="J1534">
        <f t="shared" si="155"/>
        <v>0</v>
      </c>
      <c r="K1534">
        <f t="shared" si="155"/>
        <v>0</v>
      </c>
      <c r="L1534">
        <f t="shared" si="155"/>
        <v>0</v>
      </c>
      <c r="M1534">
        <f t="shared" si="155"/>
        <v>0</v>
      </c>
      <c r="N1534">
        <f t="shared" si="155"/>
        <v>0</v>
      </c>
      <c r="O1534">
        <f t="shared" si="155"/>
        <v>1</v>
      </c>
      <c r="P1534">
        <f t="shared" si="155"/>
        <v>0</v>
      </c>
      <c r="Q1534">
        <f t="shared" si="155"/>
        <v>0</v>
      </c>
      <c r="R1534">
        <v>0.60511651284625456</v>
      </c>
    </row>
    <row r="1535" spans="1:18" x14ac:dyDescent="0.3">
      <c r="A1535" s="1">
        <v>157</v>
      </c>
      <c r="B1535" s="1">
        <v>2009</v>
      </c>
      <c r="C1535" s="2">
        <v>0</v>
      </c>
      <c r="D1535" s="4">
        <v>0.18014450000000001</v>
      </c>
      <c r="E1535" s="4">
        <v>0.56217309999999998</v>
      </c>
      <c r="F1535" s="4">
        <v>2.7098400000000002E-2</v>
      </c>
      <c r="G1535" s="4">
        <v>2.6848350000000001</v>
      </c>
      <c r="H1535" s="4">
        <v>0.34190910000000002</v>
      </c>
      <c r="I1535">
        <f t="shared" si="155"/>
        <v>0</v>
      </c>
      <c r="J1535">
        <f t="shared" si="155"/>
        <v>0</v>
      </c>
      <c r="K1535">
        <f t="shared" si="155"/>
        <v>0</v>
      </c>
      <c r="L1535">
        <f t="shared" si="155"/>
        <v>1</v>
      </c>
      <c r="M1535">
        <f t="shared" si="155"/>
        <v>0</v>
      </c>
      <c r="N1535">
        <f t="shared" si="155"/>
        <v>0</v>
      </c>
      <c r="O1535">
        <f t="shared" si="155"/>
        <v>0</v>
      </c>
      <c r="P1535">
        <f t="shared" si="155"/>
        <v>0</v>
      </c>
      <c r="Q1535">
        <f t="shared" si="155"/>
        <v>0</v>
      </c>
      <c r="R1535">
        <v>0.60487765644216496</v>
      </c>
    </row>
    <row r="1536" spans="1:18" x14ac:dyDescent="0.3">
      <c r="A1536" s="1">
        <v>163</v>
      </c>
      <c r="B1536" s="1">
        <v>2011</v>
      </c>
      <c r="C1536" s="2">
        <v>0</v>
      </c>
      <c r="D1536" s="4">
        <v>1.62898E-2</v>
      </c>
      <c r="E1536" s="4">
        <v>-0.12864429999999999</v>
      </c>
      <c r="F1536" s="4">
        <v>2.1917200000000001E-2</v>
      </c>
      <c r="G1536" s="4">
        <v>6.7236099999999993E-2</v>
      </c>
      <c r="H1536" s="4">
        <v>0.19633220000000001</v>
      </c>
      <c r="I1536">
        <f t="shared" si="155"/>
        <v>0</v>
      </c>
      <c r="J1536">
        <f t="shared" si="155"/>
        <v>0</v>
      </c>
      <c r="K1536">
        <f t="shared" si="155"/>
        <v>0</v>
      </c>
      <c r="L1536">
        <f t="shared" si="155"/>
        <v>0</v>
      </c>
      <c r="M1536">
        <f t="shared" si="155"/>
        <v>0</v>
      </c>
      <c r="N1536">
        <f t="shared" si="155"/>
        <v>1</v>
      </c>
      <c r="O1536">
        <f t="shared" si="155"/>
        <v>0</v>
      </c>
      <c r="P1536">
        <f t="shared" si="155"/>
        <v>0</v>
      </c>
      <c r="Q1536">
        <f t="shared" si="155"/>
        <v>0</v>
      </c>
      <c r="R1536">
        <v>0.60485742243668561</v>
      </c>
    </row>
    <row r="1537" spans="1:18" x14ac:dyDescent="0.3">
      <c r="A1537" s="1">
        <v>94</v>
      </c>
      <c r="B1537" s="1">
        <v>2009</v>
      </c>
      <c r="C1537" s="2">
        <v>0</v>
      </c>
      <c r="D1537" s="4">
        <v>0.1750785</v>
      </c>
      <c r="E1537" s="4">
        <v>0.38961990000000002</v>
      </c>
      <c r="F1537" s="4">
        <v>5.0903999999999998E-2</v>
      </c>
      <c r="G1537" s="4">
        <v>1.0082139999999999</v>
      </c>
      <c r="H1537" s="4">
        <v>0.28486349999999999</v>
      </c>
      <c r="I1537">
        <f t="shared" si="155"/>
        <v>0</v>
      </c>
      <c r="J1537">
        <f t="shared" si="155"/>
        <v>0</v>
      </c>
      <c r="K1537">
        <f t="shared" si="155"/>
        <v>0</v>
      </c>
      <c r="L1537">
        <f t="shared" si="155"/>
        <v>1</v>
      </c>
      <c r="M1537">
        <f t="shared" si="155"/>
        <v>0</v>
      </c>
      <c r="N1537">
        <f t="shared" si="155"/>
        <v>0</v>
      </c>
      <c r="O1537">
        <f t="shared" si="155"/>
        <v>0</v>
      </c>
      <c r="P1537">
        <f t="shared" si="155"/>
        <v>0</v>
      </c>
      <c r="Q1537">
        <f t="shared" si="155"/>
        <v>0</v>
      </c>
      <c r="R1537">
        <v>0.60391357040336946</v>
      </c>
    </row>
    <row r="1538" spans="1:18" x14ac:dyDescent="0.3">
      <c r="A1538" s="1">
        <v>541</v>
      </c>
      <c r="B1538" s="1">
        <v>2011</v>
      </c>
      <c r="C1538" s="2">
        <v>0</v>
      </c>
      <c r="D1538" s="4">
        <v>1.6942000000000001E-3</v>
      </c>
      <c r="E1538" s="4">
        <v>2.8455399999999999E-2</v>
      </c>
      <c r="F1538" s="4">
        <v>5.0576299999999998E-2</v>
      </c>
      <c r="G1538" s="4">
        <v>0.49294969999999999</v>
      </c>
      <c r="H1538" s="4">
        <v>0.15887470000000001</v>
      </c>
      <c r="I1538">
        <f t="shared" si="155"/>
        <v>0</v>
      </c>
      <c r="J1538">
        <f t="shared" si="155"/>
        <v>0</v>
      </c>
      <c r="K1538">
        <f t="shared" si="155"/>
        <v>0</v>
      </c>
      <c r="L1538">
        <f t="shared" si="155"/>
        <v>0</v>
      </c>
      <c r="M1538">
        <f t="shared" si="155"/>
        <v>0</v>
      </c>
      <c r="N1538">
        <f t="shared" si="155"/>
        <v>1</v>
      </c>
      <c r="O1538">
        <f t="shared" si="155"/>
        <v>0</v>
      </c>
      <c r="P1538">
        <f t="shared" si="155"/>
        <v>0</v>
      </c>
      <c r="Q1538">
        <f t="shared" si="155"/>
        <v>0</v>
      </c>
      <c r="R1538">
        <v>0.60374431642818882</v>
      </c>
    </row>
    <row r="1539" spans="1:18" x14ac:dyDescent="0.3">
      <c r="A1539" s="1">
        <v>649</v>
      </c>
      <c r="B1539" s="1">
        <v>2009</v>
      </c>
      <c r="C1539" s="2">
        <v>0</v>
      </c>
      <c r="D1539" s="4">
        <v>0.38348989999999999</v>
      </c>
      <c r="E1539" s="4">
        <v>0.28320659999999998</v>
      </c>
      <c r="F1539" s="4">
        <v>5.0260699999999998E-2</v>
      </c>
      <c r="G1539" s="4">
        <v>1.122101</v>
      </c>
      <c r="H1539" s="4">
        <v>0.2416797</v>
      </c>
      <c r="I1539">
        <f t="shared" si="155"/>
        <v>0</v>
      </c>
      <c r="J1539">
        <f t="shared" si="155"/>
        <v>0</v>
      </c>
      <c r="K1539">
        <f t="shared" si="155"/>
        <v>0</v>
      </c>
      <c r="L1539">
        <f t="shared" si="155"/>
        <v>1</v>
      </c>
      <c r="M1539">
        <f t="shared" si="155"/>
        <v>0</v>
      </c>
      <c r="N1539">
        <f t="shared" si="155"/>
        <v>0</v>
      </c>
      <c r="O1539">
        <f t="shared" si="155"/>
        <v>0</v>
      </c>
      <c r="P1539">
        <f t="shared" si="155"/>
        <v>0</v>
      </c>
      <c r="Q1539">
        <f t="shared" si="155"/>
        <v>0</v>
      </c>
      <c r="R1539">
        <v>0.60359182989833726</v>
      </c>
    </row>
    <row r="1540" spans="1:18" x14ac:dyDescent="0.3">
      <c r="A1540" s="1">
        <v>526</v>
      </c>
      <c r="B1540" s="1">
        <v>2007</v>
      </c>
      <c r="C1540" s="2">
        <v>0</v>
      </c>
      <c r="D1540" s="4">
        <v>1.9461599999999999E-2</v>
      </c>
      <c r="E1540" s="4">
        <v>1.5255100000000001E-2</v>
      </c>
      <c r="F1540" s="4">
        <v>4.7887600000000002E-2</v>
      </c>
      <c r="G1540" s="4">
        <v>0.71447150000000004</v>
      </c>
      <c r="H1540" s="4">
        <v>0.47591030000000001</v>
      </c>
      <c r="I1540">
        <f t="shared" si="155"/>
        <v>0</v>
      </c>
      <c r="J1540">
        <f t="shared" si="155"/>
        <v>1</v>
      </c>
      <c r="K1540">
        <f t="shared" si="155"/>
        <v>0</v>
      </c>
      <c r="L1540">
        <f t="shared" si="155"/>
        <v>0</v>
      </c>
      <c r="M1540">
        <f t="shared" si="155"/>
        <v>0</v>
      </c>
      <c r="N1540">
        <f t="shared" si="155"/>
        <v>0</v>
      </c>
      <c r="O1540">
        <f t="shared" si="155"/>
        <v>0</v>
      </c>
      <c r="P1540">
        <f t="shared" si="155"/>
        <v>0</v>
      </c>
      <c r="Q1540">
        <f t="shared" si="155"/>
        <v>0</v>
      </c>
      <c r="R1540">
        <v>0.60314192417291279</v>
      </c>
    </row>
    <row r="1541" spans="1:18" x14ac:dyDescent="0.3">
      <c r="A1541" s="1">
        <v>265</v>
      </c>
      <c r="B1541" s="1">
        <v>2007</v>
      </c>
      <c r="C1541" s="2">
        <v>0</v>
      </c>
      <c r="D1541" s="4">
        <v>0.2202395</v>
      </c>
      <c r="E1541" s="4">
        <v>0.52721839999999998</v>
      </c>
      <c r="F1541" s="4">
        <v>8.4431900000000004E-2</v>
      </c>
      <c r="G1541" s="4">
        <v>3.9881769999999999</v>
      </c>
      <c r="H1541" s="4">
        <v>0.42054809999999998</v>
      </c>
      <c r="I1541">
        <f t="shared" si="155"/>
        <v>0</v>
      </c>
      <c r="J1541">
        <f t="shared" si="155"/>
        <v>1</v>
      </c>
      <c r="K1541">
        <f t="shared" si="155"/>
        <v>0</v>
      </c>
      <c r="L1541">
        <f t="shared" si="155"/>
        <v>0</v>
      </c>
      <c r="M1541">
        <f t="shared" si="155"/>
        <v>0</v>
      </c>
      <c r="N1541">
        <f t="shared" si="155"/>
        <v>0</v>
      </c>
      <c r="O1541">
        <f t="shared" si="155"/>
        <v>0</v>
      </c>
      <c r="P1541">
        <f t="shared" si="155"/>
        <v>0</v>
      </c>
      <c r="Q1541">
        <f t="shared" si="155"/>
        <v>0</v>
      </c>
      <c r="R1541">
        <v>0.60240645082650413</v>
      </c>
    </row>
    <row r="1542" spans="1:18" x14ac:dyDescent="0.3">
      <c r="A1542" s="1">
        <v>336</v>
      </c>
      <c r="B1542" s="1">
        <v>2010</v>
      </c>
      <c r="C1542" s="2">
        <v>0</v>
      </c>
      <c r="D1542" s="4">
        <v>-7.0713100000000001E-2</v>
      </c>
      <c r="E1542" s="4">
        <v>2.8830000000000001E-2</v>
      </c>
      <c r="F1542" s="4">
        <v>5.36506E-2</v>
      </c>
      <c r="G1542" s="4">
        <v>0.92660810000000005</v>
      </c>
      <c r="H1542" s="4">
        <v>0.1332729</v>
      </c>
      <c r="I1542">
        <f t="shared" ref="I1542:Q1551" si="156">IF($B1542=I$1, 1, 0)</f>
        <v>0</v>
      </c>
      <c r="J1542">
        <f t="shared" si="156"/>
        <v>0</v>
      </c>
      <c r="K1542">
        <f t="shared" si="156"/>
        <v>0</v>
      </c>
      <c r="L1542">
        <f t="shared" si="156"/>
        <v>0</v>
      </c>
      <c r="M1542">
        <f t="shared" si="156"/>
        <v>1</v>
      </c>
      <c r="N1542">
        <f t="shared" si="156"/>
        <v>0</v>
      </c>
      <c r="O1542">
        <f t="shared" si="156"/>
        <v>0</v>
      </c>
      <c r="P1542">
        <f t="shared" si="156"/>
        <v>0</v>
      </c>
      <c r="Q1542">
        <f t="shared" si="156"/>
        <v>0</v>
      </c>
      <c r="R1542">
        <v>0.60227485924436075</v>
      </c>
    </row>
    <row r="1543" spans="1:18" x14ac:dyDescent="0.3">
      <c r="A1543" s="1">
        <v>455</v>
      </c>
      <c r="B1543" s="1">
        <v>2013</v>
      </c>
      <c r="C1543" s="2">
        <v>0</v>
      </c>
      <c r="D1543" s="4">
        <v>0.34789360000000003</v>
      </c>
      <c r="E1543" s="4">
        <v>0.30379220000000001</v>
      </c>
      <c r="F1543" s="4">
        <v>6.8793099999999996E-2</v>
      </c>
      <c r="G1543" s="4">
        <v>1.9529000000000001</v>
      </c>
      <c r="H1543" s="4">
        <v>0.47491850000000002</v>
      </c>
      <c r="I1543">
        <f t="shared" si="156"/>
        <v>0</v>
      </c>
      <c r="J1543">
        <f t="shared" si="156"/>
        <v>0</v>
      </c>
      <c r="K1543">
        <f t="shared" si="156"/>
        <v>0</v>
      </c>
      <c r="L1543">
        <f t="shared" si="156"/>
        <v>0</v>
      </c>
      <c r="M1543">
        <f t="shared" si="156"/>
        <v>0</v>
      </c>
      <c r="N1543">
        <f t="shared" si="156"/>
        <v>0</v>
      </c>
      <c r="O1543">
        <f t="shared" si="156"/>
        <v>0</v>
      </c>
      <c r="P1543">
        <f t="shared" si="156"/>
        <v>1</v>
      </c>
      <c r="Q1543">
        <f t="shared" si="156"/>
        <v>0</v>
      </c>
      <c r="R1543">
        <v>0.60184026083792841</v>
      </c>
    </row>
    <row r="1544" spans="1:18" x14ac:dyDescent="0.3">
      <c r="A1544" s="1">
        <v>84</v>
      </c>
      <c r="B1544" s="1">
        <v>2009</v>
      </c>
      <c r="C1544" s="2">
        <v>0</v>
      </c>
      <c r="D1544" s="4">
        <v>0.16829169999999999</v>
      </c>
      <c r="E1544" s="4">
        <v>0.25955440000000002</v>
      </c>
      <c r="F1544" s="4">
        <v>6.4390600000000006E-2</v>
      </c>
      <c r="G1544" s="4">
        <v>0.7089337</v>
      </c>
      <c r="H1544" s="4">
        <v>1.084889</v>
      </c>
      <c r="I1544">
        <f t="shared" si="156"/>
        <v>0</v>
      </c>
      <c r="J1544">
        <f t="shared" si="156"/>
        <v>0</v>
      </c>
      <c r="K1544">
        <f t="shared" si="156"/>
        <v>0</v>
      </c>
      <c r="L1544">
        <f t="shared" si="156"/>
        <v>1</v>
      </c>
      <c r="M1544">
        <f t="shared" si="156"/>
        <v>0</v>
      </c>
      <c r="N1544">
        <f t="shared" si="156"/>
        <v>0</v>
      </c>
      <c r="O1544">
        <f t="shared" si="156"/>
        <v>0</v>
      </c>
      <c r="P1544">
        <f t="shared" si="156"/>
        <v>0</v>
      </c>
      <c r="Q1544">
        <f t="shared" si="156"/>
        <v>0</v>
      </c>
      <c r="R1544">
        <v>0.60148413871286222</v>
      </c>
    </row>
    <row r="1545" spans="1:18" x14ac:dyDescent="0.3">
      <c r="A1545" s="1">
        <v>297</v>
      </c>
      <c r="B1545" s="1">
        <v>2014</v>
      </c>
      <c r="C1545" s="2">
        <v>0</v>
      </c>
      <c r="D1545" s="4">
        <v>0.1448883</v>
      </c>
      <c r="E1545" s="4">
        <v>0.13252430000000001</v>
      </c>
      <c r="F1545" s="4">
        <v>5.7075000000000001E-2</v>
      </c>
      <c r="G1545" s="4">
        <v>1.149721</v>
      </c>
      <c r="H1545" s="4">
        <v>0.12942909999999999</v>
      </c>
      <c r="I1545">
        <f t="shared" si="156"/>
        <v>0</v>
      </c>
      <c r="J1545">
        <f t="shared" si="156"/>
        <v>0</v>
      </c>
      <c r="K1545">
        <f t="shared" si="156"/>
        <v>0</v>
      </c>
      <c r="L1545">
        <f t="shared" si="156"/>
        <v>0</v>
      </c>
      <c r="M1545">
        <f t="shared" si="156"/>
        <v>0</v>
      </c>
      <c r="N1545">
        <f t="shared" si="156"/>
        <v>0</v>
      </c>
      <c r="O1545">
        <f t="shared" si="156"/>
        <v>0</v>
      </c>
      <c r="P1545">
        <f t="shared" si="156"/>
        <v>0</v>
      </c>
      <c r="Q1545">
        <f t="shared" si="156"/>
        <v>1</v>
      </c>
      <c r="R1545">
        <v>0.60146147103775249</v>
      </c>
    </row>
    <row r="1546" spans="1:18" x14ac:dyDescent="0.3">
      <c r="A1546" s="1">
        <v>358</v>
      </c>
      <c r="B1546" s="1">
        <v>2012</v>
      </c>
      <c r="C1546" s="2">
        <v>0</v>
      </c>
      <c r="D1546" s="4">
        <v>0.28892849999999998</v>
      </c>
      <c r="E1546" s="4">
        <v>0.49229260000000002</v>
      </c>
      <c r="F1546" s="4">
        <v>4.6553400000000002E-2</v>
      </c>
      <c r="G1546" s="4">
        <v>2.8956789999999999</v>
      </c>
      <c r="H1546" s="4">
        <v>0.31408979999999997</v>
      </c>
      <c r="I1546">
        <f t="shared" si="156"/>
        <v>0</v>
      </c>
      <c r="J1546">
        <f t="shared" si="156"/>
        <v>0</v>
      </c>
      <c r="K1546">
        <f t="shared" si="156"/>
        <v>0</v>
      </c>
      <c r="L1546">
        <f t="shared" si="156"/>
        <v>0</v>
      </c>
      <c r="M1546">
        <f t="shared" si="156"/>
        <v>0</v>
      </c>
      <c r="N1546">
        <f t="shared" si="156"/>
        <v>0</v>
      </c>
      <c r="O1546">
        <f t="shared" si="156"/>
        <v>1</v>
      </c>
      <c r="P1546">
        <f t="shared" si="156"/>
        <v>0</v>
      </c>
      <c r="Q1546">
        <f t="shared" si="156"/>
        <v>0</v>
      </c>
      <c r="R1546">
        <v>0.60144690995019057</v>
      </c>
    </row>
    <row r="1547" spans="1:18" x14ac:dyDescent="0.3">
      <c r="A1547" s="1">
        <v>473</v>
      </c>
      <c r="B1547" s="1">
        <v>2009</v>
      </c>
      <c r="C1547" s="2">
        <v>0</v>
      </c>
      <c r="D1547" s="4">
        <v>0.1731298</v>
      </c>
      <c r="E1547" s="4">
        <v>0.2430891</v>
      </c>
      <c r="F1547" s="4">
        <v>3.5283799999999997E-2</v>
      </c>
      <c r="G1547" s="4">
        <v>0.67305499999999996</v>
      </c>
      <c r="H1547" s="4">
        <v>0.16916639999999999</v>
      </c>
      <c r="I1547">
        <f t="shared" si="156"/>
        <v>0</v>
      </c>
      <c r="J1547">
        <f t="shared" si="156"/>
        <v>0</v>
      </c>
      <c r="K1547">
        <f t="shared" si="156"/>
        <v>0</v>
      </c>
      <c r="L1547">
        <f t="shared" si="156"/>
        <v>1</v>
      </c>
      <c r="M1547">
        <f t="shared" si="156"/>
        <v>0</v>
      </c>
      <c r="N1547">
        <f t="shared" si="156"/>
        <v>0</v>
      </c>
      <c r="O1547">
        <f t="shared" si="156"/>
        <v>0</v>
      </c>
      <c r="P1547">
        <f t="shared" si="156"/>
        <v>0</v>
      </c>
      <c r="Q1547">
        <f t="shared" si="156"/>
        <v>0</v>
      </c>
      <c r="R1547">
        <v>0.60121162401227612</v>
      </c>
    </row>
    <row r="1548" spans="1:18" x14ac:dyDescent="0.3">
      <c r="A1548" s="1">
        <v>539</v>
      </c>
      <c r="B1548" s="1">
        <v>2013</v>
      </c>
      <c r="C1548" s="2">
        <v>0</v>
      </c>
      <c r="D1548" s="4">
        <v>3.3132599999999998E-2</v>
      </c>
      <c r="E1548" s="4">
        <v>9.6055299999999996E-2</v>
      </c>
      <c r="F1548" s="4">
        <v>3.7654E-2</v>
      </c>
      <c r="G1548" s="4">
        <v>0.49407479999999998</v>
      </c>
      <c r="H1548" s="4">
        <v>0.13132199999999999</v>
      </c>
      <c r="I1548">
        <f t="shared" si="156"/>
        <v>0</v>
      </c>
      <c r="J1548">
        <f t="shared" si="156"/>
        <v>0</v>
      </c>
      <c r="K1548">
        <f t="shared" si="156"/>
        <v>0</v>
      </c>
      <c r="L1548">
        <f t="shared" si="156"/>
        <v>0</v>
      </c>
      <c r="M1548">
        <f t="shared" si="156"/>
        <v>0</v>
      </c>
      <c r="N1548">
        <f t="shared" si="156"/>
        <v>0</v>
      </c>
      <c r="O1548">
        <f t="shared" si="156"/>
        <v>0</v>
      </c>
      <c r="P1548">
        <f t="shared" si="156"/>
        <v>1</v>
      </c>
      <c r="Q1548">
        <f t="shared" si="156"/>
        <v>0</v>
      </c>
      <c r="R1548">
        <v>0.6010462479986054</v>
      </c>
    </row>
    <row r="1549" spans="1:18" x14ac:dyDescent="0.3">
      <c r="A1549" s="1">
        <v>333</v>
      </c>
      <c r="B1549" s="1">
        <v>2006</v>
      </c>
      <c r="C1549" s="2">
        <v>0</v>
      </c>
      <c r="D1549" s="4">
        <v>4.9563200000000002E-2</v>
      </c>
      <c r="E1549" s="4">
        <v>0.30891629999999998</v>
      </c>
      <c r="F1549" s="4">
        <v>0.16352849999999999</v>
      </c>
      <c r="G1549" s="4">
        <v>2.9396770000000001</v>
      </c>
      <c r="H1549" s="4">
        <v>0.7769798</v>
      </c>
      <c r="I1549">
        <f t="shared" si="156"/>
        <v>1</v>
      </c>
      <c r="J1549">
        <f t="shared" si="156"/>
        <v>0</v>
      </c>
      <c r="K1549">
        <f t="shared" si="156"/>
        <v>0</v>
      </c>
      <c r="L1549">
        <f t="shared" si="156"/>
        <v>0</v>
      </c>
      <c r="M1549">
        <f t="shared" si="156"/>
        <v>0</v>
      </c>
      <c r="N1549">
        <f t="shared" si="156"/>
        <v>0</v>
      </c>
      <c r="O1549">
        <f t="shared" si="156"/>
        <v>0</v>
      </c>
      <c r="P1549">
        <f t="shared" si="156"/>
        <v>0</v>
      </c>
      <c r="Q1549">
        <f t="shared" si="156"/>
        <v>0</v>
      </c>
      <c r="R1549">
        <v>0.60088754291770308</v>
      </c>
    </row>
    <row r="1550" spans="1:18" x14ac:dyDescent="0.3">
      <c r="A1550" s="1">
        <v>27</v>
      </c>
      <c r="B1550" s="1">
        <v>2013</v>
      </c>
      <c r="C1550" s="2">
        <v>0</v>
      </c>
      <c r="D1550" s="4">
        <v>8.4355700000000006E-2</v>
      </c>
      <c r="E1550" s="4">
        <v>0.28937570000000001</v>
      </c>
      <c r="F1550" s="4">
        <v>2.6209400000000001E-2</v>
      </c>
      <c r="G1550" s="4">
        <v>0.5743819</v>
      </c>
      <c r="H1550" s="4">
        <v>0.29558679999999998</v>
      </c>
      <c r="I1550">
        <f t="shared" si="156"/>
        <v>0</v>
      </c>
      <c r="J1550">
        <f t="shared" si="156"/>
        <v>0</v>
      </c>
      <c r="K1550">
        <f t="shared" si="156"/>
        <v>0</v>
      </c>
      <c r="L1550">
        <f t="shared" si="156"/>
        <v>0</v>
      </c>
      <c r="M1550">
        <f t="shared" si="156"/>
        <v>0</v>
      </c>
      <c r="N1550">
        <f t="shared" si="156"/>
        <v>0</v>
      </c>
      <c r="O1550">
        <f t="shared" si="156"/>
        <v>0</v>
      </c>
      <c r="P1550">
        <f t="shared" si="156"/>
        <v>1</v>
      </c>
      <c r="Q1550">
        <f t="shared" si="156"/>
        <v>0</v>
      </c>
      <c r="R1550">
        <v>0.60050998879351059</v>
      </c>
    </row>
    <row r="1551" spans="1:18" x14ac:dyDescent="0.3">
      <c r="A1551" s="1">
        <v>589</v>
      </c>
      <c r="B1551" s="1">
        <v>2012</v>
      </c>
      <c r="C1551" s="2">
        <v>0</v>
      </c>
      <c r="D1551" s="4">
        <v>1.04653E-2</v>
      </c>
      <c r="E1551" s="4">
        <v>1.0131599999999999E-2</v>
      </c>
      <c r="F1551" s="4">
        <v>7.2766700000000004E-2</v>
      </c>
      <c r="G1551" s="4">
        <v>1.540934</v>
      </c>
      <c r="H1551" s="4">
        <v>0.1165834</v>
      </c>
      <c r="I1551">
        <f t="shared" si="156"/>
        <v>0</v>
      </c>
      <c r="J1551">
        <f t="shared" si="156"/>
        <v>0</v>
      </c>
      <c r="K1551">
        <f t="shared" si="156"/>
        <v>0</v>
      </c>
      <c r="L1551">
        <f t="shared" si="156"/>
        <v>0</v>
      </c>
      <c r="M1551">
        <f t="shared" si="156"/>
        <v>0</v>
      </c>
      <c r="N1551">
        <f t="shared" si="156"/>
        <v>0</v>
      </c>
      <c r="O1551">
        <f t="shared" si="156"/>
        <v>1</v>
      </c>
      <c r="P1551">
        <f t="shared" si="156"/>
        <v>0</v>
      </c>
      <c r="Q1551">
        <f t="shared" si="156"/>
        <v>0</v>
      </c>
      <c r="R1551">
        <v>0.60039137087222005</v>
      </c>
    </row>
    <row r="1552" spans="1:18" x14ac:dyDescent="0.3">
      <c r="A1552" s="1">
        <v>20</v>
      </c>
      <c r="B1552" s="1">
        <v>2010</v>
      </c>
      <c r="C1552" s="2">
        <v>0</v>
      </c>
      <c r="D1552" s="4">
        <v>6.6028799999999999E-2</v>
      </c>
      <c r="E1552" s="4">
        <v>0.1081949</v>
      </c>
      <c r="F1552" s="4">
        <v>4.3270700000000002E-2</v>
      </c>
      <c r="G1552" s="4">
        <v>0.14238719999999999</v>
      </c>
      <c r="H1552" s="4">
        <v>0.24721019999999999</v>
      </c>
      <c r="I1552">
        <f t="shared" ref="I1552:Q1561" si="157">IF($B1552=I$1, 1, 0)</f>
        <v>0</v>
      </c>
      <c r="J1552">
        <f t="shared" si="157"/>
        <v>0</v>
      </c>
      <c r="K1552">
        <f t="shared" si="157"/>
        <v>0</v>
      </c>
      <c r="L1552">
        <f t="shared" si="157"/>
        <v>0</v>
      </c>
      <c r="M1552">
        <f t="shared" si="157"/>
        <v>1</v>
      </c>
      <c r="N1552">
        <f t="shared" si="157"/>
        <v>0</v>
      </c>
      <c r="O1552">
        <f t="shared" si="157"/>
        <v>0</v>
      </c>
      <c r="P1552">
        <f t="shared" si="157"/>
        <v>0</v>
      </c>
      <c r="Q1552">
        <f t="shared" si="157"/>
        <v>0</v>
      </c>
      <c r="R1552">
        <v>0.60004784664784805</v>
      </c>
    </row>
    <row r="1553" spans="1:18" x14ac:dyDescent="0.3">
      <c r="A1553" s="1">
        <v>217</v>
      </c>
      <c r="B1553" s="1">
        <v>2010</v>
      </c>
      <c r="C1553" s="2">
        <v>0</v>
      </c>
      <c r="D1553" s="4">
        <v>0.18407129999999999</v>
      </c>
      <c r="E1553" s="4">
        <v>0.18698680000000001</v>
      </c>
      <c r="F1553" s="4">
        <v>6.2381699999999998E-2</v>
      </c>
      <c r="G1553" s="4">
        <v>0.35561100000000001</v>
      </c>
      <c r="H1553" s="4">
        <v>0.32827729999999999</v>
      </c>
      <c r="I1553">
        <f t="shared" si="157"/>
        <v>0</v>
      </c>
      <c r="J1553">
        <f t="shared" si="157"/>
        <v>0</v>
      </c>
      <c r="K1553">
        <f t="shared" si="157"/>
        <v>0</v>
      </c>
      <c r="L1553">
        <f t="shared" si="157"/>
        <v>0</v>
      </c>
      <c r="M1553">
        <f t="shared" si="157"/>
        <v>1</v>
      </c>
      <c r="N1553">
        <f t="shared" si="157"/>
        <v>0</v>
      </c>
      <c r="O1553">
        <f t="shared" si="157"/>
        <v>0</v>
      </c>
      <c r="P1553">
        <f t="shared" si="157"/>
        <v>0</v>
      </c>
      <c r="Q1553">
        <f t="shared" si="157"/>
        <v>0</v>
      </c>
      <c r="R1553">
        <v>0.59918705564733266</v>
      </c>
    </row>
    <row r="1554" spans="1:18" x14ac:dyDescent="0.3">
      <c r="A1554" s="1">
        <v>552</v>
      </c>
      <c r="B1554" s="1">
        <v>2014</v>
      </c>
      <c r="C1554" s="2">
        <v>0</v>
      </c>
      <c r="D1554" s="4">
        <v>6.3659800000000002E-2</v>
      </c>
      <c r="E1554" s="4">
        <v>0.2811304</v>
      </c>
      <c r="F1554" s="4">
        <v>5.4343599999999999E-2</v>
      </c>
      <c r="G1554" s="4">
        <v>1.177098</v>
      </c>
      <c r="H1554" s="4">
        <v>0.5807042</v>
      </c>
      <c r="I1554">
        <f t="shared" si="157"/>
        <v>0</v>
      </c>
      <c r="J1554">
        <f t="shared" si="157"/>
        <v>0</v>
      </c>
      <c r="K1554">
        <f t="shared" si="157"/>
        <v>0</v>
      </c>
      <c r="L1554">
        <f t="shared" si="157"/>
        <v>0</v>
      </c>
      <c r="M1554">
        <f t="shared" si="157"/>
        <v>0</v>
      </c>
      <c r="N1554">
        <f t="shared" si="157"/>
        <v>0</v>
      </c>
      <c r="O1554">
        <f t="shared" si="157"/>
        <v>0</v>
      </c>
      <c r="P1554">
        <f t="shared" si="157"/>
        <v>0</v>
      </c>
      <c r="Q1554">
        <f t="shared" si="157"/>
        <v>1</v>
      </c>
      <c r="R1554">
        <v>0.59890233273721249</v>
      </c>
    </row>
    <row r="1555" spans="1:18" x14ac:dyDescent="0.3">
      <c r="A1555" s="1">
        <v>484</v>
      </c>
      <c r="B1555" s="1">
        <v>2013</v>
      </c>
      <c r="C1555" s="2">
        <v>0</v>
      </c>
      <c r="D1555" s="4">
        <v>5.7456800000000002E-2</v>
      </c>
      <c r="E1555" s="4">
        <v>0.4405094</v>
      </c>
      <c r="F1555" s="4">
        <v>5.2387000000000003E-2</v>
      </c>
      <c r="G1555" s="4">
        <v>1.145932</v>
      </c>
      <c r="H1555" s="4">
        <v>8.9884699999999998E-2</v>
      </c>
      <c r="I1555">
        <f t="shared" si="157"/>
        <v>0</v>
      </c>
      <c r="J1555">
        <f t="shared" si="157"/>
        <v>0</v>
      </c>
      <c r="K1555">
        <f t="shared" si="157"/>
        <v>0</v>
      </c>
      <c r="L1555">
        <f t="shared" si="157"/>
        <v>0</v>
      </c>
      <c r="M1555">
        <f t="shared" si="157"/>
        <v>0</v>
      </c>
      <c r="N1555">
        <f t="shared" si="157"/>
        <v>0</v>
      </c>
      <c r="O1555">
        <f t="shared" si="157"/>
        <v>0</v>
      </c>
      <c r="P1555">
        <f t="shared" si="157"/>
        <v>1</v>
      </c>
      <c r="Q1555">
        <f t="shared" si="157"/>
        <v>0</v>
      </c>
      <c r="R1555">
        <v>0.59886668297421575</v>
      </c>
    </row>
    <row r="1556" spans="1:18" x14ac:dyDescent="0.3">
      <c r="A1556" s="1">
        <v>423</v>
      </c>
      <c r="B1556" s="1">
        <v>2012</v>
      </c>
      <c r="C1556" s="2">
        <v>0</v>
      </c>
      <c r="D1556" s="4">
        <v>9.1956999999999994E-3</v>
      </c>
      <c r="E1556" s="4">
        <v>0.1739185</v>
      </c>
      <c r="F1556" s="4">
        <v>5.0494799999999999E-2</v>
      </c>
      <c r="G1556" s="4">
        <v>1.035185</v>
      </c>
      <c r="H1556" s="4">
        <v>0.1460235</v>
      </c>
      <c r="I1556">
        <f t="shared" si="157"/>
        <v>0</v>
      </c>
      <c r="J1556">
        <f t="shared" si="157"/>
        <v>0</v>
      </c>
      <c r="K1556">
        <f t="shared" si="157"/>
        <v>0</v>
      </c>
      <c r="L1556">
        <f t="shared" si="157"/>
        <v>0</v>
      </c>
      <c r="M1556">
        <f t="shared" si="157"/>
        <v>0</v>
      </c>
      <c r="N1556">
        <f t="shared" si="157"/>
        <v>0</v>
      </c>
      <c r="O1556">
        <f t="shared" si="157"/>
        <v>1</v>
      </c>
      <c r="P1556">
        <f t="shared" si="157"/>
        <v>0</v>
      </c>
      <c r="Q1556">
        <f t="shared" si="157"/>
        <v>0</v>
      </c>
      <c r="R1556">
        <v>0.5988032845476301</v>
      </c>
    </row>
    <row r="1557" spans="1:18" x14ac:dyDescent="0.3">
      <c r="A1557" s="1">
        <v>516</v>
      </c>
      <c r="B1557" s="1">
        <v>2007</v>
      </c>
      <c r="C1557" s="2">
        <v>0</v>
      </c>
      <c r="D1557" s="4">
        <v>4.66624E-2</v>
      </c>
      <c r="E1557" s="4">
        <v>0.1941862</v>
      </c>
      <c r="F1557" s="4">
        <v>4.3776099999999998E-2</v>
      </c>
      <c r="G1557" s="4">
        <v>0.84179130000000002</v>
      </c>
      <c r="H1557" s="4">
        <v>8.0291500000000002E-2</v>
      </c>
      <c r="I1557">
        <f t="shared" si="157"/>
        <v>0</v>
      </c>
      <c r="J1557">
        <f t="shared" si="157"/>
        <v>1</v>
      </c>
      <c r="K1557">
        <f t="shared" si="157"/>
        <v>0</v>
      </c>
      <c r="L1557">
        <f t="shared" si="157"/>
        <v>0</v>
      </c>
      <c r="M1557">
        <f t="shared" si="157"/>
        <v>0</v>
      </c>
      <c r="N1557">
        <f t="shared" si="157"/>
        <v>0</v>
      </c>
      <c r="O1557">
        <f t="shared" si="157"/>
        <v>0</v>
      </c>
      <c r="P1557">
        <f t="shared" si="157"/>
        <v>0</v>
      </c>
      <c r="Q1557">
        <f t="shared" si="157"/>
        <v>0</v>
      </c>
      <c r="R1557">
        <v>0.59791396610792502</v>
      </c>
    </row>
    <row r="1558" spans="1:18" x14ac:dyDescent="0.3">
      <c r="A1558" s="1">
        <v>173</v>
      </c>
      <c r="B1558" s="1">
        <v>2012</v>
      </c>
      <c r="C1558" s="2">
        <v>0</v>
      </c>
      <c r="D1558" s="4">
        <v>-7.5547100000000006E-2</v>
      </c>
      <c r="E1558" s="4">
        <v>3.4380500000000001E-2</v>
      </c>
      <c r="F1558" s="4">
        <v>2.4798899999999999E-2</v>
      </c>
      <c r="G1558" s="4">
        <v>8.9076299999999997E-2</v>
      </c>
      <c r="H1558" s="4">
        <v>0.1616242</v>
      </c>
      <c r="I1558">
        <f t="shared" si="157"/>
        <v>0</v>
      </c>
      <c r="J1558">
        <f t="shared" si="157"/>
        <v>0</v>
      </c>
      <c r="K1558">
        <f t="shared" si="157"/>
        <v>0</v>
      </c>
      <c r="L1558">
        <f t="shared" si="157"/>
        <v>0</v>
      </c>
      <c r="M1558">
        <f t="shared" si="157"/>
        <v>0</v>
      </c>
      <c r="N1558">
        <f t="shared" si="157"/>
        <v>0</v>
      </c>
      <c r="O1558">
        <f t="shared" si="157"/>
        <v>1</v>
      </c>
      <c r="P1558">
        <f t="shared" si="157"/>
        <v>0</v>
      </c>
      <c r="Q1558">
        <f t="shared" si="157"/>
        <v>0</v>
      </c>
      <c r="R1558">
        <v>0.5975213150769314</v>
      </c>
    </row>
    <row r="1559" spans="1:18" x14ac:dyDescent="0.3">
      <c r="A1559" s="1">
        <v>196</v>
      </c>
      <c r="B1559" s="1">
        <v>2013</v>
      </c>
      <c r="C1559" s="2">
        <v>0</v>
      </c>
      <c r="D1559" s="4">
        <v>4.3122000000000001E-2</v>
      </c>
      <c r="E1559" s="4">
        <v>0.5117505</v>
      </c>
      <c r="F1559" s="4">
        <v>4.6431899999999998E-2</v>
      </c>
      <c r="G1559" s="4">
        <v>0.66415670000000004</v>
      </c>
      <c r="H1559" s="4">
        <v>0.27456170000000002</v>
      </c>
      <c r="I1559">
        <f t="shared" si="157"/>
        <v>0</v>
      </c>
      <c r="J1559">
        <f t="shared" si="157"/>
        <v>0</v>
      </c>
      <c r="K1559">
        <f t="shared" si="157"/>
        <v>0</v>
      </c>
      <c r="L1559">
        <f t="shared" si="157"/>
        <v>0</v>
      </c>
      <c r="M1559">
        <f t="shared" si="157"/>
        <v>0</v>
      </c>
      <c r="N1559">
        <f t="shared" si="157"/>
        <v>0</v>
      </c>
      <c r="O1559">
        <f t="shared" si="157"/>
        <v>0</v>
      </c>
      <c r="P1559">
        <f t="shared" si="157"/>
        <v>1</v>
      </c>
      <c r="Q1559">
        <f t="shared" si="157"/>
        <v>0</v>
      </c>
      <c r="R1559">
        <v>0.59720354569468004</v>
      </c>
    </row>
    <row r="1560" spans="1:18" x14ac:dyDescent="0.3">
      <c r="A1560" s="1">
        <v>477</v>
      </c>
      <c r="B1560" s="1">
        <v>2012</v>
      </c>
      <c r="C1560" s="2">
        <v>0</v>
      </c>
      <c r="D1560" s="4">
        <v>0.30273549999999999</v>
      </c>
      <c r="E1560" s="4">
        <v>-0.15865860000000001</v>
      </c>
      <c r="F1560" s="4">
        <v>1.5570799999999999E-2</v>
      </c>
      <c r="G1560" s="4">
        <v>0.79014030000000002</v>
      </c>
      <c r="H1560" s="4">
        <v>0.28405829999999999</v>
      </c>
      <c r="I1560">
        <f t="shared" si="157"/>
        <v>0</v>
      </c>
      <c r="J1560">
        <f t="shared" si="157"/>
        <v>0</v>
      </c>
      <c r="K1560">
        <f t="shared" si="157"/>
        <v>0</v>
      </c>
      <c r="L1560">
        <f t="shared" si="157"/>
        <v>0</v>
      </c>
      <c r="M1560">
        <f t="shared" si="157"/>
        <v>0</v>
      </c>
      <c r="N1560">
        <f t="shared" si="157"/>
        <v>0</v>
      </c>
      <c r="O1560">
        <f t="shared" si="157"/>
        <v>1</v>
      </c>
      <c r="P1560">
        <f t="shared" si="157"/>
        <v>0</v>
      </c>
      <c r="Q1560">
        <f t="shared" si="157"/>
        <v>0</v>
      </c>
      <c r="R1560">
        <v>0.59645599977825337</v>
      </c>
    </row>
    <row r="1561" spans="1:18" x14ac:dyDescent="0.3">
      <c r="A1561" s="1">
        <v>564</v>
      </c>
      <c r="B1561" s="1">
        <v>2012</v>
      </c>
      <c r="C1561" s="2">
        <v>0</v>
      </c>
      <c r="D1561" s="4">
        <v>0.1161764</v>
      </c>
      <c r="E1561" s="4">
        <v>0.1238682</v>
      </c>
      <c r="F1561" s="4">
        <v>3.5769099999999998E-2</v>
      </c>
      <c r="G1561" s="4">
        <v>1.108997</v>
      </c>
      <c r="H1561" s="4">
        <v>0.18519530000000001</v>
      </c>
      <c r="I1561">
        <f t="shared" si="157"/>
        <v>0</v>
      </c>
      <c r="J1561">
        <f t="shared" si="157"/>
        <v>0</v>
      </c>
      <c r="K1561">
        <f t="shared" si="157"/>
        <v>0</v>
      </c>
      <c r="L1561">
        <f t="shared" si="157"/>
        <v>0</v>
      </c>
      <c r="M1561">
        <f t="shared" si="157"/>
        <v>0</v>
      </c>
      <c r="N1561">
        <f t="shared" si="157"/>
        <v>0</v>
      </c>
      <c r="O1561">
        <f t="shared" si="157"/>
        <v>1</v>
      </c>
      <c r="P1561">
        <f t="shared" si="157"/>
        <v>0</v>
      </c>
      <c r="Q1561">
        <f t="shared" si="157"/>
        <v>0</v>
      </c>
      <c r="R1561">
        <v>0.59631770136465456</v>
      </c>
    </row>
    <row r="1562" spans="1:18" x14ac:dyDescent="0.3">
      <c r="A1562" s="1">
        <v>282</v>
      </c>
      <c r="B1562" s="1">
        <v>2013</v>
      </c>
      <c r="C1562" s="2">
        <v>0</v>
      </c>
      <c r="D1562" s="4">
        <v>5.2970000000000003E-4</v>
      </c>
      <c r="E1562" s="4">
        <v>-2.80013E-2</v>
      </c>
      <c r="F1562" s="4">
        <v>4.6283900000000003E-2</v>
      </c>
      <c r="G1562" s="4">
        <v>0.98051889999999997</v>
      </c>
      <c r="H1562" s="4">
        <v>0.13842199999999999</v>
      </c>
      <c r="I1562">
        <f t="shared" ref="I1562:Q1571" si="158">IF($B1562=I$1, 1, 0)</f>
        <v>0</v>
      </c>
      <c r="J1562">
        <f t="shared" si="158"/>
        <v>0</v>
      </c>
      <c r="K1562">
        <f t="shared" si="158"/>
        <v>0</v>
      </c>
      <c r="L1562">
        <f t="shared" si="158"/>
        <v>0</v>
      </c>
      <c r="M1562">
        <f t="shared" si="158"/>
        <v>0</v>
      </c>
      <c r="N1562">
        <f t="shared" si="158"/>
        <v>0</v>
      </c>
      <c r="O1562">
        <f t="shared" si="158"/>
        <v>0</v>
      </c>
      <c r="P1562">
        <f t="shared" si="158"/>
        <v>1</v>
      </c>
      <c r="Q1562">
        <f t="shared" si="158"/>
        <v>0</v>
      </c>
      <c r="R1562">
        <v>0.59620375506777479</v>
      </c>
    </row>
    <row r="1563" spans="1:18" x14ac:dyDescent="0.3">
      <c r="A1563" s="1">
        <v>593</v>
      </c>
      <c r="B1563" s="1">
        <v>2005</v>
      </c>
      <c r="C1563" s="2">
        <v>0</v>
      </c>
      <c r="D1563" s="4">
        <v>0.2265353</v>
      </c>
      <c r="E1563" s="4">
        <v>0.2068459</v>
      </c>
      <c r="F1563" s="4">
        <v>0.1071242</v>
      </c>
      <c r="G1563" s="4">
        <v>0.35106379999999998</v>
      </c>
      <c r="H1563" s="4">
        <v>0.91352009999999995</v>
      </c>
      <c r="I1563">
        <f t="shared" si="158"/>
        <v>0</v>
      </c>
      <c r="J1563">
        <f t="shared" si="158"/>
        <v>0</v>
      </c>
      <c r="K1563">
        <f t="shared" si="158"/>
        <v>0</v>
      </c>
      <c r="L1563">
        <f t="shared" si="158"/>
        <v>0</v>
      </c>
      <c r="M1563">
        <f t="shared" si="158"/>
        <v>0</v>
      </c>
      <c r="N1563">
        <f t="shared" si="158"/>
        <v>0</v>
      </c>
      <c r="O1563">
        <f t="shared" si="158"/>
        <v>0</v>
      </c>
      <c r="P1563">
        <f t="shared" si="158"/>
        <v>0</v>
      </c>
      <c r="Q1563">
        <f t="shared" si="158"/>
        <v>0</v>
      </c>
      <c r="R1563">
        <v>0.59540859824276915</v>
      </c>
    </row>
    <row r="1564" spans="1:18" x14ac:dyDescent="0.3">
      <c r="A1564" s="1">
        <v>511</v>
      </c>
      <c r="B1564" s="1">
        <v>2012</v>
      </c>
      <c r="C1564" s="2">
        <v>0</v>
      </c>
      <c r="D1564" s="4">
        <v>0.2395109</v>
      </c>
      <c r="E1564" s="4">
        <v>0.2810802</v>
      </c>
      <c r="F1564" s="4">
        <v>5.6000099999999997E-2</v>
      </c>
      <c r="G1564" s="4">
        <v>0.65496529999999997</v>
      </c>
      <c r="H1564" s="4">
        <v>0.2275498</v>
      </c>
      <c r="I1564">
        <f t="shared" si="158"/>
        <v>0</v>
      </c>
      <c r="J1564">
        <f t="shared" si="158"/>
        <v>0</v>
      </c>
      <c r="K1564">
        <f t="shared" si="158"/>
        <v>0</v>
      </c>
      <c r="L1564">
        <f t="shared" si="158"/>
        <v>0</v>
      </c>
      <c r="M1564">
        <f t="shared" si="158"/>
        <v>0</v>
      </c>
      <c r="N1564">
        <f t="shared" si="158"/>
        <v>0</v>
      </c>
      <c r="O1564">
        <f t="shared" si="158"/>
        <v>1</v>
      </c>
      <c r="P1564">
        <f t="shared" si="158"/>
        <v>0</v>
      </c>
      <c r="Q1564">
        <f t="shared" si="158"/>
        <v>0</v>
      </c>
      <c r="R1564">
        <v>0.59516112635019391</v>
      </c>
    </row>
    <row r="1565" spans="1:18" x14ac:dyDescent="0.3">
      <c r="A1565" s="1">
        <v>106</v>
      </c>
      <c r="B1565" s="1">
        <v>2012</v>
      </c>
      <c r="C1565" s="2">
        <v>0</v>
      </c>
      <c r="D1565" s="4">
        <v>3.7470499999999997E-2</v>
      </c>
      <c r="E1565" s="4">
        <v>0.14479</v>
      </c>
      <c r="F1565" s="4">
        <v>5.6862999999999997E-2</v>
      </c>
      <c r="G1565" s="4">
        <v>0.41225089999999998</v>
      </c>
      <c r="H1565" s="4">
        <v>0.31884109999999999</v>
      </c>
      <c r="I1565">
        <f t="shared" si="158"/>
        <v>0</v>
      </c>
      <c r="J1565">
        <f t="shared" si="158"/>
        <v>0</v>
      </c>
      <c r="K1565">
        <f t="shared" si="158"/>
        <v>0</v>
      </c>
      <c r="L1565">
        <f t="shared" si="158"/>
        <v>0</v>
      </c>
      <c r="M1565">
        <f t="shared" si="158"/>
        <v>0</v>
      </c>
      <c r="N1565">
        <f t="shared" si="158"/>
        <v>0</v>
      </c>
      <c r="O1565">
        <f t="shared" si="158"/>
        <v>1</v>
      </c>
      <c r="P1565">
        <f t="shared" si="158"/>
        <v>0</v>
      </c>
      <c r="Q1565">
        <f t="shared" si="158"/>
        <v>0</v>
      </c>
      <c r="R1565">
        <v>0.59515674689210207</v>
      </c>
    </row>
    <row r="1566" spans="1:18" x14ac:dyDescent="0.3">
      <c r="A1566" s="1">
        <v>29</v>
      </c>
      <c r="B1566" s="1">
        <v>2013</v>
      </c>
      <c r="C1566" s="2">
        <v>0</v>
      </c>
      <c r="D1566" s="4">
        <v>-4.6202999999999999E-3</v>
      </c>
      <c r="E1566" s="4">
        <v>5.8869999999999999E-2</v>
      </c>
      <c r="F1566" s="4">
        <v>5.3699999999999998E-2</v>
      </c>
      <c r="G1566" s="4">
        <v>0.46209600000000001</v>
      </c>
      <c r="H1566" s="4">
        <v>0.14065440000000001</v>
      </c>
      <c r="I1566">
        <f t="shared" si="158"/>
        <v>0</v>
      </c>
      <c r="J1566">
        <f t="shared" si="158"/>
        <v>0</v>
      </c>
      <c r="K1566">
        <f t="shared" si="158"/>
        <v>0</v>
      </c>
      <c r="L1566">
        <f t="shared" si="158"/>
        <v>0</v>
      </c>
      <c r="M1566">
        <f t="shared" si="158"/>
        <v>0</v>
      </c>
      <c r="N1566">
        <f t="shared" si="158"/>
        <v>0</v>
      </c>
      <c r="O1566">
        <f t="shared" si="158"/>
        <v>0</v>
      </c>
      <c r="P1566">
        <f t="shared" si="158"/>
        <v>1</v>
      </c>
      <c r="Q1566">
        <f t="shared" si="158"/>
        <v>0</v>
      </c>
      <c r="R1566">
        <v>0.59484316138819093</v>
      </c>
    </row>
    <row r="1567" spans="1:18" x14ac:dyDescent="0.3">
      <c r="A1567" s="1">
        <v>656</v>
      </c>
      <c r="B1567" s="1">
        <v>2006</v>
      </c>
      <c r="C1567" s="2">
        <v>0</v>
      </c>
      <c r="D1567" s="4">
        <v>0.22049659999999999</v>
      </c>
      <c r="E1567" s="4">
        <v>2.8423799999999999E-2</v>
      </c>
      <c r="F1567" s="4">
        <v>5.55275E-2</v>
      </c>
      <c r="G1567" s="4">
        <v>0.28201379999999998</v>
      </c>
      <c r="H1567" s="4">
        <v>0.42148400000000003</v>
      </c>
      <c r="I1567">
        <f t="shared" si="158"/>
        <v>1</v>
      </c>
      <c r="J1567">
        <f t="shared" si="158"/>
        <v>0</v>
      </c>
      <c r="K1567">
        <f t="shared" si="158"/>
        <v>0</v>
      </c>
      <c r="L1567">
        <f t="shared" si="158"/>
        <v>0</v>
      </c>
      <c r="M1567">
        <f t="shared" si="158"/>
        <v>0</v>
      </c>
      <c r="N1567">
        <f t="shared" si="158"/>
        <v>0</v>
      </c>
      <c r="O1567">
        <f t="shared" si="158"/>
        <v>0</v>
      </c>
      <c r="P1567">
        <f t="shared" si="158"/>
        <v>0</v>
      </c>
      <c r="Q1567">
        <f t="shared" si="158"/>
        <v>0</v>
      </c>
      <c r="R1567">
        <v>0.59457918029552426</v>
      </c>
    </row>
    <row r="1568" spans="1:18" x14ac:dyDescent="0.3">
      <c r="A1568" s="1">
        <v>601</v>
      </c>
      <c r="B1568" s="1">
        <v>2013</v>
      </c>
      <c r="C1568" s="2">
        <v>0</v>
      </c>
      <c r="D1568" s="4">
        <v>0.28055799999999997</v>
      </c>
      <c r="E1568" s="4">
        <v>0.55675960000000002</v>
      </c>
      <c r="F1568" s="4">
        <v>4.8100900000000002E-2</v>
      </c>
      <c r="G1568" s="4">
        <v>1.6995690000000001</v>
      </c>
      <c r="H1568" s="4">
        <v>0.32314749999999998</v>
      </c>
      <c r="I1568">
        <f t="shared" si="158"/>
        <v>0</v>
      </c>
      <c r="J1568">
        <f t="shared" si="158"/>
        <v>0</v>
      </c>
      <c r="K1568">
        <f t="shared" si="158"/>
        <v>0</v>
      </c>
      <c r="L1568">
        <f t="shared" si="158"/>
        <v>0</v>
      </c>
      <c r="M1568">
        <f t="shared" si="158"/>
        <v>0</v>
      </c>
      <c r="N1568">
        <f t="shared" si="158"/>
        <v>0</v>
      </c>
      <c r="O1568">
        <f t="shared" si="158"/>
        <v>0</v>
      </c>
      <c r="P1568">
        <f t="shared" si="158"/>
        <v>1</v>
      </c>
      <c r="Q1568">
        <f t="shared" si="158"/>
        <v>0</v>
      </c>
      <c r="R1568">
        <v>0.59453724043336509</v>
      </c>
    </row>
    <row r="1569" spans="1:18" x14ac:dyDescent="0.3">
      <c r="A1569" s="1">
        <v>450</v>
      </c>
      <c r="B1569" s="1">
        <v>2005</v>
      </c>
      <c r="C1569" s="2">
        <v>0</v>
      </c>
      <c r="D1569" s="4">
        <v>5.83621E-2</v>
      </c>
      <c r="E1569" s="4">
        <v>7.9676200000000003E-2</v>
      </c>
      <c r="F1569" s="4">
        <v>3.3581100000000003E-2</v>
      </c>
      <c r="G1569" s="4">
        <v>0.23204630000000001</v>
      </c>
      <c r="H1569" s="4">
        <v>0.12850690000000001</v>
      </c>
      <c r="I1569">
        <f t="shared" si="158"/>
        <v>0</v>
      </c>
      <c r="J1569">
        <f t="shared" si="158"/>
        <v>0</v>
      </c>
      <c r="K1569">
        <f t="shared" si="158"/>
        <v>0</v>
      </c>
      <c r="L1569">
        <f t="shared" si="158"/>
        <v>0</v>
      </c>
      <c r="M1569">
        <f t="shared" si="158"/>
        <v>0</v>
      </c>
      <c r="N1569">
        <f t="shared" si="158"/>
        <v>0</v>
      </c>
      <c r="O1569">
        <f t="shared" si="158"/>
        <v>0</v>
      </c>
      <c r="P1569">
        <f t="shared" si="158"/>
        <v>0</v>
      </c>
      <c r="Q1569">
        <f t="shared" si="158"/>
        <v>0</v>
      </c>
      <c r="R1569">
        <v>0.59408883624777642</v>
      </c>
    </row>
    <row r="1570" spans="1:18" x14ac:dyDescent="0.3">
      <c r="A1570" s="1">
        <v>669</v>
      </c>
      <c r="B1570" s="1">
        <v>2010</v>
      </c>
      <c r="C1570" s="2">
        <v>0</v>
      </c>
      <c r="D1570" s="4">
        <v>0.17734259999999999</v>
      </c>
      <c r="E1570" s="4">
        <v>0.37924229999999998</v>
      </c>
      <c r="F1570" s="4">
        <v>4.8243899999999999E-2</v>
      </c>
      <c r="G1570" s="4">
        <v>0.48350549999999998</v>
      </c>
      <c r="H1570" s="4">
        <v>0.38698939999999998</v>
      </c>
      <c r="I1570">
        <f t="shared" si="158"/>
        <v>0</v>
      </c>
      <c r="J1570">
        <f t="shared" si="158"/>
        <v>0</v>
      </c>
      <c r="K1570">
        <f t="shared" si="158"/>
        <v>0</v>
      </c>
      <c r="L1570">
        <f t="shared" si="158"/>
        <v>0</v>
      </c>
      <c r="M1570">
        <f t="shared" si="158"/>
        <v>1</v>
      </c>
      <c r="N1570">
        <f t="shared" si="158"/>
        <v>0</v>
      </c>
      <c r="O1570">
        <f t="shared" si="158"/>
        <v>0</v>
      </c>
      <c r="P1570">
        <f t="shared" si="158"/>
        <v>0</v>
      </c>
      <c r="Q1570">
        <f t="shared" si="158"/>
        <v>0</v>
      </c>
      <c r="R1570">
        <v>0.5937202955339097</v>
      </c>
    </row>
    <row r="1571" spans="1:18" x14ac:dyDescent="0.3">
      <c r="A1571" s="1">
        <v>246</v>
      </c>
      <c r="B1571" s="1">
        <v>2012</v>
      </c>
      <c r="C1571" s="2">
        <v>0</v>
      </c>
      <c r="D1571" s="4">
        <v>0.1220806</v>
      </c>
      <c r="E1571" s="4">
        <v>0.2539225</v>
      </c>
      <c r="F1571" s="4">
        <v>0.1185607</v>
      </c>
      <c r="G1571" s="4">
        <v>4.5143409999999999</v>
      </c>
      <c r="H1571" s="4">
        <v>0.33890809999999999</v>
      </c>
      <c r="I1571">
        <f t="shared" si="158"/>
        <v>0</v>
      </c>
      <c r="J1571">
        <f t="shared" si="158"/>
        <v>0</v>
      </c>
      <c r="K1571">
        <f t="shared" si="158"/>
        <v>0</v>
      </c>
      <c r="L1571">
        <f t="shared" si="158"/>
        <v>0</v>
      </c>
      <c r="M1571">
        <f t="shared" si="158"/>
        <v>0</v>
      </c>
      <c r="N1571">
        <f t="shared" si="158"/>
        <v>0</v>
      </c>
      <c r="O1571">
        <f t="shared" si="158"/>
        <v>1</v>
      </c>
      <c r="P1571">
        <f t="shared" si="158"/>
        <v>0</v>
      </c>
      <c r="Q1571">
        <f t="shared" si="158"/>
        <v>0</v>
      </c>
      <c r="R1571">
        <v>0.59257844092097167</v>
      </c>
    </row>
    <row r="1572" spans="1:18" x14ac:dyDescent="0.3">
      <c r="A1572" s="1">
        <v>148</v>
      </c>
      <c r="B1572" s="1">
        <v>2010</v>
      </c>
      <c r="C1572" s="2">
        <v>0</v>
      </c>
      <c r="D1572" s="4">
        <v>6.7092799999999994E-2</v>
      </c>
      <c r="E1572" s="4">
        <v>0.25632470000000002</v>
      </c>
      <c r="F1572" s="4">
        <v>-2.6346E-3</v>
      </c>
      <c r="G1572" s="4">
        <v>1.8944270000000001</v>
      </c>
      <c r="H1572" s="4">
        <v>7.1788500000000005E-2</v>
      </c>
      <c r="I1572">
        <f t="shared" ref="I1572:Q1581" si="159">IF($B1572=I$1, 1, 0)</f>
        <v>0</v>
      </c>
      <c r="J1572">
        <f t="shared" si="159"/>
        <v>0</v>
      </c>
      <c r="K1572">
        <f t="shared" si="159"/>
        <v>0</v>
      </c>
      <c r="L1572">
        <f t="shared" si="159"/>
        <v>0</v>
      </c>
      <c r="M1572">
        <f t="shared" si="159"/>
        <v>1</v>
      </c>
      <c r="N1572">
        <f t="shared" si="159"/>
        <v>0</v>
      </c>
      <c r="O1572">
        <f t="shared" si="159"/>
        <v>0</v>
      </c>
      <c r="P1572">
        <f t="shared" si="159"/>
        <v>0</v>
      </c>
      <c r="Q1572">
        <f t="shared" si="159"/>
        <v>0</v>
      </c>
      <c r="R1572">
        <v>0.59209838527369818</v>
      </c>
    </row>
    <row r="1573" spans="1:18" x14ac:dyDescent="0.3">
      <c r="A1573" s="1">
        <v>397</v>
      </c>
      <c r="B1573" s="1">
        <v>2009</v>
      </c>
      <c r="C1573" s="2">
        <v>0</v>
      </c>
      <c r="D1573" s="4">
        <v>0.16120280000000001</v>
      </c>
      <c r="E1573" s="4">
        <v>7.9253000000000004E-2</v>
      </c>
      <c r="F1573" s="4">
        <v>6.88222E-2</v>
      </c>
      <c r="G1573" s="4">
        <v>1.789841</v>
      </c>
      <c r="H1573" s="4">
        <v>0.33014120000000002</v>
      </c>
      <c r="I1573">
        <f t="shared" si="159"/>
        <v>0</v>
      </c>
      <c r="J1573">
        <f t="shared" si="159"/>
        <v>0</v>
      </c>
      <c r="K1573">
        <f t="shared" si="159"/>
        <v>0</v>
      </c>
      <c r="L1573">
        <f t="shared" si="159"/>
        <v>1</v>
      </c>
      <c r="M1573">
        <f t="shared" si="159"/>
        <v>0</v>
      </c>
      <c r="N1573">
        <f t="shared" si="159"/>
        <v>0</v>
      </c>
      <c r="O1573">
        <f t="shared" si="159"/>
        <v>0</v>
      </c>
      <c r="P1573">
        <f t="shared" si="159"/>
        <v>0</v>
      </c>
      <c r="Q1573">
        <f t="shared" si="159"/>
        <v>0</v>
      </c>
      <c r="R1573">
        <v>0.59207233162947992</v>
      </c>
    </row>
    <row r="1574" spans="1:18" x14ac:dyDescent="0.3">
      <c r="A1574" s="1">
        <v>398</v>
      </c>
      <c r="B1574" s="1">
        <v>2011</v>
      </c>
      <c r="C1574" s="2">
        <v>0</v>
      </c>
      <c r="D1574" s="4">
        <v>6.4153500000000002E-2</v>
      </c>
      <c r="E1574" s="4">
        <v>-0.50076609999999999</v>
      </c>
      <c r="F1574" s="4">
        <v>-9.4511999999999999E-3</v>
      </c>
      <c r="G1574" s="4">
        <v>0.87823039999999997</v>
      </c>
      <c r="H1574" s="4">
        <v>0.41052650000000002</v>
      </c>
      <c r="I1574">
        <f t="shared" si="159"/>
        <v>0</v>
      </c>
      <c r="J1574">
        <f t="shared" si="159"/>
        <v>0</v>
      </c>
      <c r="K1574">
        <f t="shared" si="159"/>
        <v>0</v>
      </c>
      <c r="L1574">
        <f t="shared" si="159"/>
        <v>0</v>
      </c>
      <c r="M1574">
        <f t="shared" si="159"/>
        <v>0</v>
      </c>
      <c r="N1574">
        <f t="shared" si="159"/>
        <v>1</v>
      </c>
      <c r="O1574">
        <f t="shared" si="159"/>
        <v>0</v>
      </c>
      <c r="P1574">
        <f t="shared" si="159"/>
        <v>0</v>
      </c>
      <c r="Q1574">
        <f t="shared" si="159"/>
        <v>0</v>
      </c>
      <c r="R1574">
        <v>0.59194761574943633</v>
      </c>
    </row>
    <row r="1575" spans="1:18" x14ac:dyDescent="0.3">
      <c r="A1575" s="1">
        <v>345</v>
      </c>
      <c r="B1575" s="1">
        <v>2014</v>
      </c>
      <c r="C1575" s="2">
        <v>0</v>
      </c>
      <c r="D1575" s="4">
        <v>-1.02419E-2</v>
      </c>
      <c r="E1575" s="4">
        <v>9.5400399999999996E-2</v>
      </c>
      <c r="F1575" s="4">
        <v>4.76882E-2</v>
      </c>
      <c r="G1575" s="4">
        <v>0.97322019999999998</v>
      </c>
      <c r="H1575" s="4">
        <v>0.13410130000000001</v>
      </c>
      <c r="I1575">
        <f t="shared" si="159"/>
        <v>0</v>
      </c>
      <c r="J1575">
        <f t="shared" si="159"/>
        <v>0</v>
      </c>
      <c r="K1575">
        <f t="shared" si="159"/>
        <v>0</v>
      </c>
      <c r="L1575">
        <f t="shared" si="159"/>
        <v>0</v>
      </c>
      <c r="M1575">
        <f t="shared" si="159"/>
        <v>0</v>
      </c>
      <c r="N1575">
        <f t="shared" si="159"/>
        <v>0</v>
      </c>
      <c r="O1575">
        <f t="shared" si="159"/>
        <v>0</v>
      </c>
      <c r="P1575">
        <f t="shared" si="159"/>
        <v>0</v>
      </c>
      <c r="Q1575">
        <f t="shared" si="159"/>
        <v>1</v>
      </c>
      <c r="R1575">
        <v>0.59178945465178867</v>
      </c>
    </row>
    <row r="1576" spans="1:18" x14ac:dyDescent="0.3">
      <c r="A1576" s="1">
        <v>134</v>
      </c>
      <c r="B1576" s="1">
        <v>2010</v>
      </c>
      <c r="C1576" s="2">
        <v>0</v>
      </c>
      <c r="D1576" s="4">
        <v>0.20444570000000001</v>
      </c>
      <c r="E1576" s="4">
        <v>0.13705210000000001</v>
      </c>
      <c r="F1576" s="4">
        <v>6.2889500000000001E-2</v>
      </c>
      <c r="G1576" s="4">
        <v>0.57798890000000003</v>
      </c>
      <c r="H1576" s="4">
        <v>0.31106319999999998</v>
      </c>
      <c r="I1576">
        <f t="shared" si="159"/>
        <v>0</v>
      </c>
      <c r="J1576">
        <f t="shared" si="159"/>
        <v>0</v>
      </c>
      <c r="K1576">
        <f t="shared" si="159"/>
        <v>0</v>
      </c>
      <c r="L1576">
        <f t="shared" si="159"/>
        <v>0</v>
      </c>
      <c r="M1576">
        <f t="shared" si="159"/>
        <v>1</v>
      </c>
      <c r="N1576">
        <f t="shared" si="159"/>
        <v>0</v>
      </c>
      <c r="O1576">
        <f t="shared" si="159"/>
        <v>0</v>
      </c>
      <c r="P1576">
        <f t="shared" si="159"/>
        <v>0</v>
      </c>
      <c r="Q1576">
        <f t="shared" si="159"/>
        <v>0</v>
      </c>
      <c r="R1576">
        <v>0.59127114726574048</v>
      </c>
    </row>
    <row r="1577" spans="1:18" x14ac:dyDescent="0.3">
      <c r="A1577" s="1">
        <v>450</v>
      </c>
      <c r="B1577" s="1">
        <v>2009</v>
      </c>
      <c r="C1577" s="2">
        <v>0</v>
      </c>
      <c r="D1577" s="4">
        <v>-4.5166E-3</v>
      </c>
      <c r="E1577" s="4">
        <v>8.7674100000000005E-2</v>
      </c>
      <c r="F1577" s="4">
        <v>4.5173400000000002E-2</v>
      </c>
      <c r="G1577" s="4">
        <v>0.31459409999999999</v>
      </c>
      <c r="H1577" s="4">
        <v>9.9903900000000004E-2</v>
      </c>
      <c r="I1577">
        <f t="shared" si="159"/>
        <v>0</v>
      </c>
      <c r="J1577">
        <f t="shared" si="159"/>
        <v>0</v>
      </c>
      <c r="K1577">
        <f t="shared" si="159"/>
        <v>0</v>
      </c>
      <c r="L1577">
        <f t="shared" si="159"/>
        <v>1</v>
      </c>
      <c r="M1577">
        <f t="shared" si="159"/>
        <v>0</v>
      </c>
      <c r="N1577">
        <f t="shared" si="159"/>
        <v>0</v>
      </c>
      <c r="O1577">
        <f t="shared" si="159"/>
        <v>0</v>
      </c>
      <c r="P1577">
        <f t="shared" si="159"/>
        <v>0</v>
      </c>
      <c r="Q1577">
        <f t="shared" si="159"/>
        <v>0</v>
      </c>
      <c r="R1577">
        <v>0.59108482193631073</v>
      </c>
    </row>
    <row r="1578" spans="1:18" x14ac:dyDescent="0.3">
      <c r="A1578" s="1">
        <v>597</v>
      </c>
      <c r="B1578" s="1">
        <v>2008</v>
      </c>
      <c r="C1578" s="2">
        <v>0</v>
      </c>
      <c r="D1578" s="4">
        <v>-2.0284400000000001E-2</v>
      </c>
      <c r="E1578" s="4">
        <v>-0.55153419999999997</v>
      </c>
      <c r="F1578" s="4">
        <v>2.10815E-2</v>
      </c>
      <c r="G1578" s="4">
        <v>0.1892308</v>
      </c>
      <c r="H1578" s="4">
        <v>0.49368719999999999</v>
      </c>
      <c r="I1578">
        <f t="shared" si="159"/>
        <v>0</v>
      </c>
      <c r="J1578">
        <f t="shared" si="159"/>
        <v>0</v>
      </c>
      <c r="K1578">
        <f t="shared" si="159"/>
        <v>1</v>
      </c>
      <c r="L1578">
        <f t="shared" si="159"/>
        <v>0</v>
      </c>
      <c r="M1578">
        <f t="shared" si="159"/>
        <v>0</v>
      </c>
      <c r="N1578">
        <f t="shared" si="159"/>
        <v>0</v>
      </c>
      <c r="O1578">
        <f t="shared" si="159"/>
        <v>0</v>
      </c>
      <c r="P1578">
        <f t="shared" si="159"/>
        <v>0</v>
      </c>
      <c r="Q1578">
        <f t="shared" si="159"/>
        <v>0</v>
      </c>
      <c r="R1578">
        <v>0.59022575599357752</v>
      </c>
    </row>
    <row r="1579" spans="1:18" x14ac:dyDescent="0.3">
      <c r="A1579" s="1">
        <v>548</v>
      </c>
      <c r="B1579" s="1">
        <v>2006</v>
      </c>
      <c r="C1579" s="2">
        <v>0</v>
      </c>
      <c r="D1579" s="4">
        <v>0.1171601</v>
      </c>
      <c r="E1579" s="4">
        <v>0.39239249999999998</v>
      </c>
      <c r="F1579" s="4">
        <v>5.5045400000000001E-2</v>
      </c>
      <c r="G1579" s="4">
        <v>1.7676609999999999</v>
      </c>
      <c r="H1579" s="4">
        <v>0.32675999999999999</v>
      </c>
      <c r="I1579">
        <f t="shared" si="159"/>
        <v>1</v>
      </c>
      <c r="J1579">
        <f t="shared" si="159"/>
        <v>0</v>
      </c>
      <c r="K1579">
        <f t="shared" si="159"/>
        <v>0</v>
      </c>
      <c r="L1579">
        <f t="shared" si="159"/>
        <v>0</v>
      </c>
      <c r="M1579">
        <f t="shared" si="159"/>
        <v>0</v>
      </c>
      <c r="N1579">
        <f t="shared" si="159"/>
        <v>0</v>
      </c>
      <c r="O1579">
        <f t="shared" si="159"/>
        <v>0</v>
      </c>
      <c r="P1579">
        <f t="shared" si="159"/>
        <v>0</v>
      </c>
      <c r="Q1579">
        <f t="shared" si="159"/>
        <v>0</v>
      </c>
      <c r="R1579">
        <v>0.58980996877338154</v>
      </c>
    </row>
    <row r="1580" spans="1:18" x14ac:dyDescent="0.3">
      <c r="A1580" s="1">
        <v>269</v>
      </c>
      <c r="B1580" s="1">
        <v>2010</v>
      </c>
      <c r="C1580" s="2">
        <v>0</v>
      </c>
      <c r="D1580" s="4">
        <v>-3.8286000000000001E-2</v>
      </c>
      <c r="E1580" s="4">
        <v>0.4772904</v>
      </c>
      <c r="F1580" s="4">
        <v>1.5888900000000001E-2</v>
      </c>
      <c r="G1580" s="4">
        <v>1.810279</v>
      </c>
      <c r="H1580" s="4">
        <v>0.32164680000000001</v>
      </c>
      <c r="I1580">
        <f t="shared" si="159"/>
        <v>0</v>
      </c>
      <c r="J1580">
        <f t="shared" si="159"/>
        <v>0</v>
      </c>
      <c r="K1580">
        <f t="shared" si="159"/>
        <v>0</v>
      </c>
      <c r="L1580">
        <f t="shared" si="159"/>
        <v>0</v>
      </c>
      <c r="M1580">
        <f t="shared" si="159"/>
        <v>1</v>
      </c>
      <c r="N1580">
        <f t="shared" si="159"/>
        <v>0</v>
      </c>
      <c r="O1580">
        <f t="shared" si="159"/>
        <v>0</v>
      </c>
      <c r="P1580">
        <f t="shared" si="159"/>
        <v>0</v>
      </c>
      <c r="Q1580">
        <f t="shared" si="159"/>
        <v>0</v>
      </c>
      <c r="R1580">
        <v>0.58966989396741165</v>
      </c>
    </row>
    <row r="1581" spans="1:18" x14ac:dyDescent="0.3">
      <c r="A1581" s="1">
        <v>301</v>
      </c>
      <c r="B1581" s="1">
        <v>2008</v>
      </c>
      <c r="C1581" s="2">
        <v>0</v>
      </c>
      <c r="D1581" s="4">
        <v>0.1435979</v>
      </c>
      <c r="E1581" s="4">
        <v>5.2150200000000001E-2</v>
      </c>
      <c r="F1581" s="4">
        <v>1.8376799999999999E-2</v>
      </c>
      <c r="G1581" s="4">
        <v>0.33</v>
      </c>
      <c r="H1581" s="4">
        <v>0.12232759999999999</v>
      </c>
      <c r="I1581">
        <f t="shared" si="159"/>
        <v>0</v>
      </c>
      <c r="J1581">
        <f t="shared" si="159"/>
        <v>0</v>
      </c>
      <c r="K1581">
        <f t="shared" si="159"/>
        <v>1</v>
      </c>
      <c r="L1581">
        <f t="shared" si="159"/>
        <v>0</v>
      </c>
      <c r="M1581">
        <f t="shared" si="159"/>
        <v>0</v>
      </c>
      <c r="N1581">
        <f t="shared" si="159"/>
        <v>0</v>
      </c>
      <c r="O1581">
        <f t="shared" si="159"/>
        <v>0</v>
      </c>
      <c r="P1581">
        <f t="shared" si="159"/>
        <v>0</v>
      </c>
      <c r="Q1581">
        <f t="shared" si="159"/>
        <v>0</v>
      </c>
      <c r="R1581">
        <v>0.58960527466378732</v>
      </c>
    </row>
    <row r="1582" spans="1:18" x14ac:dyDescent="0.3">
      <c r="A1582" s="1">
        <v>286</v>
      </c>
      <c r="B1582" s="1">
        <v>2014</v>
      </c>
      <c r="C1582" s="2">
        <v>0</v>
      </c>
      <c r="D1582" s="4">
        <v>0.38730720000000002</v>
      </c>
      <c r="E1582" s="4">
        <v>0.26060739999999999</v>
      </c>
      <c r="F1582" s="4">
        <v>6.0041499999999998E-2</v>
      </c>
      <c r="G1582" s="4">
        <v>1.6088180000000001</v>
      </c>
      <c r="H1582" s="4">
        <v>0.4803018</v>
      </c>
      <c r="I1582">
        <f t="shared" ref="I1582:Q1591" si="160">IF($B1582=I$1, 1, 0)</f>
        <v>0</v>
      </c>
      <c r="J1582">
        <f t="shared" si="160"/>
        <v>0</v>
      </c>
      <c r="K1582">
        <f t="shared" si="160"/>
        <v>0</v>
      </c>
      <c r="L1582">
        <f t="shared" si="160"/>
        <v>0</v>
      </c>
      <c r="M1582">
        <f t="shared" si="160"/>
        <v>0</v>
      </c>
      <c r="N1582">
        <f t="shared" si="160"/>
        <v>0</v>
      </c>
      <c r="O1582">
        <f t="shared" si="160"/>
        <v>0</v>
      </c>
      <c r="P1582">
        <f t="shared" si="160"/>
        <v>0</v>
      </c>
      <c r="Q1582">
        <f t="shared" si="160"/>
        <v>1</v>
      </c>
      <c r="R1582">
        <v>0.58935376929562466</v>
      </c>
    </row>
    <row r="1583" spans="1:18" x14ac:dyDescent="0.3">
      <c r="A1583" s="1">
        <v>532</v>
      </c>
      <c r="B1583" s="1">
        <v>2013</v>
      </c>
      <c r="C1583" s="2">
        <v>0</v>
      </c>
      <c r="D1583" s="4">
        <v>0.1280027</v>
      </c>
      <c r="E1583" s="4">
        <v>0.29846119999999998</v>
      </c>
      <c r="F1583" s="4">
        <v>2.13075E-2</v>
      </c>
      <c r="G1583" s="4">
        <v>0.91008750000000005</v>
      </c>
      <c r="H1583" s="4">
        <v>0.214198</v>
      </c>
      <c r="I1583">
        <f t="shared" si="160"/>
        <v>0</v>
      </c>
      <c r="J1583">
        <f t="shared" si="160"/>
        <v>0</v>
      </c>
      <c r="K1583">
        <f t="shared" si="160"/>
        <v>0</v>
      </c>
      <c r="L1583">
        <f t="shared" si="160"/>
        <v>0</v>
      </c>
      <c r="M1583">
        <f t="shared" si="160"/>
        <v>0</v>
      </c>
      <c r="N1583">
        <f t="shared" si="160"/>
        <v>0</v>
      </c>
      <c r="O1583">
        <f t="shared" si="160"/>
        <v>0</v>
      </c>
      <c r="P1583">
        <f t="shared" si="160"/>
        <v>1</v>
      </c>
      <c r="Q1583">
        <f t="shared" si="160"/>
        <v>0</v>
      </c>
      <c r="R1583">
        <v>0.58927802291862186</v>
      </c>
    </row>
    <row r="1584" spans="1:18" x14ac:dyDescent="0.3">
      <c r="A1584" s="1">
        <v>653</v>
      </c>
      <c r="B1584" s="1">
        <v>2007</v>
      </c>
      <c r="C1584" s="2">
        <v>0</v>
      </c>
      <c r="D1584" s="4">
        <v>-7.3838999999999997E-3</v>
      </c>
      <c r="E1584" s="4">
        <v>0.15244060000000001</v>
      </c>
      <c r="F1584" s="4">
        <v>5.9520799999999999E-2</v>
      </c>
      <c r="G1584" s="4">
        <v>2.164873</v>
      </c>
      <c r="H1584" s="4">
        <v>0.24781210000000001</v>
      </c>
      <c r="I1584">
        <f t="shared" si="160"/>
        <v>0</v>
      </c>
      <c r="J1584">
        <f t="shared" si="160"/>
        <v>1</v>
      </c>
      <c r="K1584">
        <f t="shared" si="160"/>
        <v>0</v>
      </c>
      <c r="L1584">
        <f t="shared" si="160"/>
        <v>0</v>
      </c>
      <c r="M1584">
        <f t="shared" si="160"/>
        <v>0</v>
      </c>
      <c r="N1584">
        <f t="shared" si="160"/>
        <v>0</v>
      </c>
      <c r="O1584">
        <f t="shared" si="160"/>
        <v>0</v>
      </c>
      <c r="P1584">
        <f t="shared" si="160"/>
        <v>0</v>
      </c>
      <c r="Q1584">
        <f t="shared" si="160"/>
        <v>0</v>
      </c>
      <c r="R1584">
        <v>0.58887877772438291</v>
      </c>
    </row>
    <row r="1585" spans="1:18" x14ac:dyDescent="0.3">
      <c r="A1585" s="1">
        <v>100</v>
      </c>
      <c r="B1585" s="1">
        <v>2009</v>
      </c>
      <c r="C1585" s="2">
        <v>0</v>
      </c>
      <c r="D1585" s="4">
        <v>0.17367640000000001</v>
      </c>
      <c r="E1585" s="4">
        <v>0.24301929999999999</v>
      </c>
      <c r="F1585" s="4">
        <v>8.4577200000000005E-2</v>
      </c>
      <c r="G1585" s="4">
        <v>5.5894500000000003</v>
      </c>
      <c r="H1585" s="4">
        <v>0.27193889999999998</v>
      </c>
      <c r="I1585">
        <f t="shared" si="160"/>
        <v>0</v>
      </c>
      <c r="J1585">
        <f t="shared" si="160"/>
        <v>0</v>
      </c>
      <c r="K1585">
        <f t="shared" si="160"/>
        <v>0</v>
      </c>
      <c r="L1585">
        <f t="shared" si="160"/>
        <v>1</v>
      </c>
      <c r="M1585">
        <f t="shared" si="160"/>
        <v>0</v>
      </c>
      <c r="N1585">
        <f t="shared" si="160"/>
        <v>0</v>
      </c>
      <c r="O1585">
        <f t="shared" si="160"/>
        <v>0</v>
      </c>
      <c r="P1585">
        <f t="shared" si="160"/>
        <v>0</v>
      </c>
      <c r="Q1585">
        <f t="shared" si="160"/>
        <v>0</v>
      </c>
      <c r="R1585">
        <v>0.58875241782366428</v>
      </c>
    </row>
    <row r="1586" spans="1:18" x14ac:dyDescent="0.3">
      <c r="A1586" s="1">
        <v>536</v>
      </c>
      <c r="B1586" s="1">
        <v>2009</v>
      </c>
      <c r="C1586" s="2">
        <v>0</v>
      </c>
      <c r="D1586" s="4">
        <v>4.5669099999999997E-2</v>
      </c>
      <c r="E1586" s="4">
        <v>0.31739810000000002</v>
      </c>
      <c r="F1586" s="4">
        <v>7.7320899999999998E-2</v>
      </c>
      <c r="G1586" s="4">
        <v>5.9396979999999999</v>
      </c>
      <c r="H1586" s="4">
        <v>0.32672220000000002</v>
      </c>
      <c r="I1586">
        <f t="shared" si="160"/>
        <v>0</v>
      </c>
      <c r="J1586">
        <f t="shared" si="160"/>
        <v>0</v>
      </c>
      <c r="K1586">
        <f t="shared" si="160"/>
        <v>0</v>
      </c>
      <c r="L1586">
        <f t="shared" si="160"/>
        <v>1</v>
      </c>
      <c r="M1586">
        <f t="shared" si="160"/>
        <v>0</v>
      </c>
      <c r="N1586">
        <f t="shared" si="160"/>
        <v>0</v>
      </c>
      <c r="O1586">
        <f t="shared" si="160"/>
        <v>0</v>
      </c>
      <c r="P1586">
        <f t="shared" si="160"/>
        <v>0</v>
      </c>
      <c r="Q1586">
        <f t="shared" si="160"/>
        <v>0</v>
      </c>
      <c r="R1586">
        <v>0.58860899689008239</v>
      </c>
    </row>
    <row r="1587" spans="1:18" x14ac:dyDescent="0.3">
      <c r="A1587" s="1">
        <v>139</v>
      </c>
      <c r="B1587" s="1">
        <v>2013</v>
      </c>
      <c r="C1587" s="2">
        <v>0</v>
      </c>
      <c r="D1587" s="4">
        <v>8.43357E-2</v>
      </c>
      <c r="E1587" s="4">
        <v>2.7949700000000001E-2</v>
      </c>
      <c r="F1587" s="4">
        <v>3.9598099999999997E-2</v>
      </c>
      <c r="G1587" s="4">
        <v>0.29547810000000002</v>
      </c>
      <c r="H1587" s="4">
        <v>0.246201</v>
      </c>
      <c r="I1587">
        <f t="shared" si="160"/>
        <v>0</v>
      </c>
      <c r="J1587">
        <f t="shared" si="160"/>
        <v>0</v>
      </c>
      <c r="K1587">
        <f t="shared" si="160"/>
        <v>0</v>
      </c>
      <c r="L1587">
        <f t="shared" si="160"/>
        <v>0</v>
      </c>
      <c r="M1587">
        <f t="shared" si="160"/>
        <v>0</v>
      </c>
      <c r="N1587">
        <f t="shared" si="160"/>
        <v>0</v>
      </c>
      <c r="O1587">
        <f t="shared" si="160"/>
        <v>0</v>
      </c>
      <c r="P1587">
        <f t="shared" si="160"/>
        <v>1</v>
      </c>
      <c r="Q1587">
        <f t="shared" si="160"/>
        <v>0</v>
      </c>
      <c r="R1587">
        <v>0.58848437293990485</v>
      </c>
    </row>
    <row r="1588" spans="1:18" x14ac:dyDescent="0.3">
      <c r="A1588" s="1">
        <v>238</v>
      </c>
      <c r="B1588" s="1">
        <v>2012</v>
      </c>
      <c r="C1588" s="2">
        <v>0</v>
      </c>
      <c r="D1588" s="4">
        <v>0.20231250000000001</v>
      </c>
      <c r="E1588" s="4">
        <v>0.40743740000000001</v>
      </c>
      <c r="F1588" s="4">
        <v>5.2349399999999997E-2</v>
      </c>
      <c r="G1588" s="4">
        <v>0.76903220000000005</v>
      </c>
      <c r="H1588" s="4">
        <v>0.3266714</v>
      </c>
      <c r="I1588">
        <f t="shared" si="160"/>
        <v>0</v>
      </c>
      <c r="J1588">
        <f t="shared" si="160"/>
        <v>0</v>
      </c>
      <c r="K1588">
        <f t="shared" si="160"/>
        <v>0</v>
      </c>
      <c r="L1588">
        <f t="shared" si="160"/>
        <v>0</v>
      </c>
      <c r="M1588">
        <f t="shared" si="160"/>
        <v>0</v>
      </c>
      <c r="N1588">
        <f t="shared" si="160"/>
        <v>0</v>
      </c>
      <c r="O1588">
        <f t="shared" si="160"/>
        <v>1</v>
      </c>
      <c r="P1588">
        <f t="shared" si="160"/>
        <v>0</v>
      </c>
      <c r="Q1588">
        <f t="shared" si="160"/>
        <v>0</v>
      </c>
      <c r="R1588">
        <v>0.58832566734609615</v>
      </c>
    </row>
    <row r="1589" spans="1:18" x14ac:dyDescent="0.3">
      <c r="A1589" s="1">
        <v>48</v>
      </c>
      <c r="B1589" s="1">
        <v>2011</v>
      </c>
      <c r="C1589" s="2">
        <v>0</v>
      </c>
      <c r="D1589" s="4">
        <v>0.1265944</v>
      </c>
      <c r="E1589" s="4">
        <v>0.28734080000000001</v>
      </c>
      <c r="F1589" s="4">
        <v>3.9865900000000003E-2</v>
      </c>
      <c r="G1589" s="4">
        <v>0.60430810000000001</v>
      </c>
      <c r="H1589" s="4">
        <v>0.34413100000000002</v>
      </c>
      <c r="I1589">
        <f t="shared" si="160"/>
        <v>0</v>
      </c>
      <c r="J1589">
        <f t="shared" si="160"/>
        <v>0</v>
      </c>
      <c r="K1589">
        <f t="shared" si="160"/>
        <v>0</v>
      </c>
      <c r="L1589">
        <f t="shared" si="160"/>
        <v>0</v>
      </c>
      <c r="M1589">
        <f t="shared" si="160"/>
        <v>0</v>
      </c>
      <c r="N1589">
        <f t="shared" si="160"/>
        <v>1</v>
      </c>
      <c r="O1589">
        <f t="shared" si="160"/>
        <v>0</v>
      </c>
      <c r="P1589">
        <f t="shared" si="160"/>
        <v>0</v>
      </c>
      <c r="Q1589">
        <f t="shared" si="160"/>
        <v>0</v>
      </c>
      <c r="R1589">
        <v>0.58831022261416244</v>
      </c>
    </row>
    <row r="1590" spans="1:18" x14ac:dyDescent="0.3">
      <c r="A1590" s="1">
        <v>64</v>
      </c>
      <c r="B1590" s="1">
        <v>2014</v>
      </c>
      <c r="C1590" s="2">
        <v>0</v>
      </c>
      <c r="D1590" s="4">
        <v>0.20833019999999999</v>
      </c>
      <c r="E1590" s="4">
        <v>0.58425050000000001</v>
      </c>
      <c r="F1590" s="4">
        <v>5.1084499999999998E-2</v>
      </c>
      <c r="G1590" s="4">
        <v>2.1788379999999998</v>
      </c>
      <c r="H1590" s="4">
        <v>0.22581799999999999</v>
      </c>
      <c r="I1590">
        <f t="shared" si="160"/>
        <v>0</v>
      </c>
      <c r="J1590">
        <f t="shared" si="160"/>
        <v>0</v>
      </c>
      <c r="K1590">
        <f t="shared" si="160"/>
        <v>0</v>
      </c>
      <c r="L1590">
        <f t="shared" si="160"/>
        <v>0</v>
      </c>
      <c r="M1590">
        <f t="shared" si="160"/>
        <v>0</v>
      </c>
      <c r="N1590">
        <f t="shared" si="160"/>
        <v>0</v>
      </c>
      <c r="O1590">
        <f t="shared" si="160"/>
        <v>0</v>
      </c>
      <c r="P1590">
        <f t="shared" si="160"/>
        <v>0</v>
      </c>
      <c r="Q1590">
        <f t="shared" si="160"/>
        <v>1</v>
      </c>
      <c r="R1590">
        <v>0.58809787160366178</v>
      </c>
    </row>
    <row r="1591" spans="1:18" x14ac:dyDescent="0.3">
      <c r="A1591" s="1">
        <v>479</v>
      </c>
      <c r="B1591" s="1">
        <v>2014</v>
      </c>
      <c r="C1591" s="2">
        <v>0</v>
      </c>
      <c r="D1591" s="4">
        <v>0.3138011</v>
      </c>
      <c r="E1591" s="4">
        <v>0.26107399999999997</v>
      </c>
      <c r="F1591" s="4">
        <v>6.5454600000000002E-2</v>
      </c>
      <c r="G1591" s="4">
        <v>1.867267</v>
      </c>
      <c r="H1591" s="4">
        <v>0.31762420000000002</v>
      </c>
      <c r="I1591">
        <f t="shared" si="160"/>
        <v>0</v>
      </c>
      <c r="J1591">
        <f t="shared" si="160"/>
        <v>0</v>
      </c>
      <c r="K1591">
        <f t="shared" si="160"/>
        <v>0</v>
      </c>
      <c r="L1591">
        <f t="shared" si="160"/>
        <v>0</v>
      </c>
      <c r="M1591">
        <f t="shared" si="160"/>
        <v>0</v>
      </c>
      <c r="N1591">
        <f t="shared" si="160"/>
        <v>0</v>
      </c>
      <c r="O1591">
        <f t="shared" si="160"/>
        <v>0</v>
      </c>
      <c r="P1591">
        <f t="shared" si="160"/>
        <v>0</v>
      </c>
      <c r="Q1591">
        <f t="shared" si="160"/>
        <v>1</v>
      </c>
      <c r="R1591">
        <v>0.58779099748727826</v>
      </c>
    </row>
    <row r="1592" spans="1:18" x14ac:dyDescent="0.3">
      <c r="A1592" s="1">
        <v>147</v>
      </c>
      <c r="B1592" s="1">
        <v>2011</v>
      </c>
      <c r="C1592" s="2">
        <v>0</v>
      </c>
      <c r="D1592" s="4">
        <v>0.13187489999999999</v>
      </c>
      <c r="E1592" s="4">
        <v>0.20613870000000001</v>
      </c>
      <c r="F1592" s="4">
        <v>4.2645200000000001E-2</v>
      </c>
      <c r="G1592" s="4">
        <v>1.3554550000000001</v>
      </c>
      <c r="H1592" s="4">
        <v>0.39729579999999998</v>
      </c>
      <c r="I1592">
        <f t="shared" ref="I1592:Q1601" si="161">IF($B1592=I$1, 1, 0)</f>
        <v>0</v>
      </c>
      <c r="J1592">
        <f t="shared" si="161"/>
        <v>0</v>
      </c>
      <c r="K1592">
        <f t="shared" si="161"/>
        <v>0</v>
      </c>
      <c r="L1592">
        <f t="shared" si="161"/>
        <v>0</v>
      </c>
      <c r="M1592">
        <f t="shared" si="161"/>
        <v>0</v>
      </c>
      <c r="N1592">
        <f t="shared" si="161"/>
        <v>1</v>
      </c>
      <c r="O1592">
        <f t="shared" si="161"/>
        <v>0</v>
      </c>
      <c r="P1592">
        <f t="shared" si="161"/>
        <v>0</v>
      </c>
      <c r="Q1592">
        <f t="shared" si="161"/>
        <v>0</v>
      </c>
      <c r="R1592">
        <v>0.58768107693648197</v>
      </c>
    </row>
    <row r="1593" spans="1:18" x14ac:dyDescent="0.3">
      <c r="A1593" s="1">
        <v>189</v>
      </c>
      <c r="B1593" s="1">
        <v>2011</v>
      </c>
      <c r="C1593" s="2">
        <v>0</v>
      </c>
      <c r="D1593" s="4">
        <v>-0.2342824</v>
      </c>
      <c r="E1593" s="4">
        <v>0.49753160000000002</v>
      </c>
      <c r="F1593" s="4">
        <v>6.4435599999999996E-2</v>
      </c>
      <c r="G1593" s="4">
        <v>3.5305409999999999</v>
      </c>
      <c r="H1593" s="4">
        <v>0.36208560000000001</v>
      </c>
      <c r="I1593">
        <f t="shared" si="161"/>
        <v>0</v>
      </c>
      <c r="J1593">
        <f t="shared" si="161"/>
        <v>0</v>
      </c>
      <c r="K1593">
        <f t="shared" si="161"/>
        <v>0</v>
      </c>
      <c r="L1593">
        <f t="shared" si="161"/>
        <v>0</v>
      </c>
      <c r="M1593">
        <f t="shared" si="161"/>
        <v>0</v>
      </c>
      <c r="N1593">
        <f t="shared" si="161"/>
        <v>1</v>
      </c>
      <c r="O1593">
        <f t="shared" si="161"/>
        <v>0</v>
      </c>
      <c r="P1593">
        <f t="shared" si="161"/>
        <v>0</v>
      </c>
      <c r="Q1593">
        <f t="shared" si="161"/>
        <v>0</v>
      </c>
      <c r="R1593">
        <v>0.58753682889197922</v>
      </c>
    </row>
    <row r="1594" spans="1:18" x14ac:dyDescent="0.3">
      <c r="A1594" s="1">
        <v>622</v>
      </c>
      <c r="B1594" s="1">
        <v>2005</v>
      </c>
      <c r="C1594" s="2">
        <v>0</v>
      </c>
      <c r="D1594" s="4">
        <v>0.24322669999999999</v>
      </c>
      <c r="E1594" s="4">
        <v>0.14765919999999999</v>
      </c>
      <c r="F1594" s="4">
        <v>6.7526000000000003E-2</v>
      </c>
      <c r="G1594" s="4">
        <v>0.82455080000000003</v>
      </c>
      <c r="H1594" s="4">
        <v>0.62291969999999997</v>
      </c>
      <c r="I1594">
        <f t="shared" si="161"/>
        <v>0</v>
      </c>
      <c r="J1594">
        <f t="shared" si="161"/>
        <v>0</v>
      </c>
      <c r="K1594">
        <f t="shared" si="161"/>
        <v>0</v>
      </c>
      <c r="L1594">
        <f t="shared" si="161"/>
        <v>0</v>
      </c>
      <c r="M1594">
        <f t="shared" si="161"/>
        <v>0</v>
      </c>
      <c r="N1594">
        <f t="shared" si="161"/>
        <v>0</v>
      </c>
      <c r="O1594">
        <f t="shared" si="161"/>
        <v>0</v>
      </c>
      <c r="P1594">
        <f t="shared" si="161"/>
        <v>0</v>
      </c>
      <c r="Q1594">
        <f t="shared" si="161"/>
        <v>0</v>
      </c>
      <c r="R1594">
        <v>0.58731845455850096</v>
      </c>
    </row>
    <row r="1595" spans="1:18" x14ac:dyDescent="0.3">
      <c r="A1595" s="1">
        <v>131</v>
      </c>
      <c r="B1595" s="1">
        <v>2008</v>
      </c>
      <c r="C1595" s="2">
        <v>0</v>
      </c>
      <c r="D1595" s="4">
        <v>0.46203620000000001</v>
      </c>
      <c r="E1595" s="4">
        <v>-0.1407236</v>
      </c>
      <c r="F1595" s="4">
        <v>2.7328600000000002E-2</v>
      </c>
      <c r="G1595" s="4">
        <v>4.8196700000000003</v>
      </c>
      <c r="H1595" s="4">
        <v>0.11795</v>
      </c>
      <c r="I1595">
        <f t="shared" si="161"/>
        <v>0</v>
      </c>
      <c r="J1595">
        <f t="shared" si="161"/>
        <v>0</v>
      </c>
      <c r="K1595">
        <f t="shared" si="161"/>
        <v>1</v>
      </c>
      <c r="L1595">
        <f t="shared" si="161"/>
        <v>0</v>
      </c>
      <c r="M1595">
        <f t="shared" si="161"/>
        <v>0</v>
      </c>
      <c r="N1595">
        <f t="shared" si="161"/>
        <v>0</v>
      </c>
      <c r="O1595">
        <f t="shared" si="161"/>
        <v>0</v>
      </c>
      <c r="P1595">
        <f t="shared" si="161"/>
        <v>0</v>
      </c>
      <c r="Q1595">
        <f t="shared" si="161"/>
        <v>0</v>
      </c>
      <c r="R1595">
        <v>0.58720046917559821</v>
      </c>
    </row>
    <row r="1596" spans="1:18" x14ac:dyDescent="0.3">
      <c r="A1596" s="1">
        <v>193</v>
      </c>
      <c r="B1596" s="1">
        <v>2013</v>
      </c>
      <c r="C1596" s="2">
        <v>0</v>
      </c>
      <c r="D1596" s="4">
        <v>0.1952216</v>
      </c>
      <c r="E1596" s="4">
        <v>0.15554309999999999</v>
      </c>
      <c r="F1596" s="4">
        <v>4.9039699999999999E-2</v>
      </c>
      <c r="G1596" s="4">
        <v>0.60639200000000004</v>
      </c>
      <c r="H1596" s="4">
        <v>0.26233050000000002</v>
      </c>
      <c r="I1596">
        <f t="shared" si="161"/>
        <v>0</v>
      </c>
      <c r="J1596">
        <f t="shared" si="161"/>
        <v>0</v>
      </c>
      <c r="K1596">
        <f t="shared" si="161"/>
        <v>0</v>
      </c>
      <c r="L1596">
        <f t="shared" si="161"/>
        <v>0</v>
      </c>
      <c r="M1596">
        <f t="shared" si="161"/>
        <v>0</v>
      </c>
      <c r="N1596">
        <f t="shared" si="161"/>
        <v>0</v>
      </c>
      <c r="O1596">
        <f t="shared" si="161"/>
        <v>0</v>
      </c>
      <c r="P1596">
        <f t="shared" si="161"/>
        <v>1</v>
      </c>
      <c r="Q1596">
        <f t="shared" si="161"/>
        <v>0</v>
      </c>
      <c r="R1596">
        <v>0.58711894729006509</v>
      </c>
    </row>
    <row r="1597" spans="1:18" x14ac:dyDescent="0.3">
      <c r="A1597" s="1">
        <v>36</v>
      </c>
      <c r="B1597" s="1">
        <v>2007</v>
      </c>
      <c r="C1597" s="2">
        <v>0</v>
      </c>
      <c r="D1597" s="4">
        <v>0.2780009</v>
      </c>
      <c r="E1597" s="4">
        <v>0.33187220000000001</v>
      </c>
      <c r="F1597" s="4">
        <v>0.1105865</v>
      </c>
      <c r="G1597" s="4">
        <v>14.44083</v>
      </c>
      <c r="H1597" s="4">
        <v>0.22383320000000001</v>
      </c>
      <c r="I1597">
        <f t="shared" si="161"/>
        <v>0</v>
      </c>
      <c r="J1597">
        <f t="shared" si="161"/>
        <v>1</v>
      </c>
      <c r="K1597">
        <f t="shared" si="161"/>
        <v>0</v>
      </c>
      <c r="L1597">
        <f t="shared" si="161"/>
        <v>0</v>
      </c>
      <c r="M1597">
        <f t="shared" si="161"/>
        <v>0</v>
      </c>
      <c r="N1597">
        <f t="shared" si="161"/>
        <v>0</v>
      </c>
      <c r="O1597">
        <f t="shared" si="161"/>
        <v>0</v>
      </c>
      <c r="P1597">
        <f t="shared" si="161"/>
        <v>0</v>
      </c>
      <c r="Q1597">
        <f t="shared" si="161"/>
        <v>0</v>
      </c>
      <c r="R1597">
        <v>0.58692301745098852</v>
      </c>
    </row>
    <row r="1598" spans="1:18" x14ac:dyDescent="0.3">
      <c r="A1598" s="1">
        <v>138</v>
      </c>
      <c r="B1598" s="1">
        <v>2013</v>
      </c>
      <c r="C1598" s="2">
        <v>0</v>
      </c>
      <c r="D1598" s="4">
        <v>-0.1127436</v>
      </c>
      <c r="E1598" s="4">
        <v>0.63415489999999997</v>
      </c>
      <c r="F1598" s="4">
        <v>0.1048741</v>
      </c>
      <c r="G1598" s="4">
        <v>3.8305669999999998</v>
      </c>
      <c r="H1598" s="4">
        <v>0.35406989999999999</v>
      </c>
      <c r="I1598">
        <f t="shared" si="161"/>
        <v>0</v>
      </c>
      <c r="J1598">
        <f t="shared" si="161"/>
        <v>0</v>
      </c>
      <c r="K1598">
        <f t="shared" si="161"/>
        <v>0</v>
      </c>
      <c r="L1598">
        <f t="shared" si="161"/>
        <v>0</v>
      </c>
      <c r="M1598">
        <f t="shared" si="161"/>
        <v>0</v>
      </c>
      <c r="N1598">
        <f t="shared" si="161"/>
        <v>0</v>
      </c>
      <c r="O1598">
        <f t="shared" si="161"/>
        <v>0</v>
      </c>
      <c r="P1598">
        <f t="shared" si="161"/>
        <v>1</v>
      </c>
      <c r="Q1598">
        <f t="shared" si="161"/>
        <v>0</v>
      </c>
      <c r="R1598">
        <v>0.58668482296589819</v>
      </c>
    </row>
    <row r="1599" spans="1:18" x14ac:dyDescent="0.3">
      <c r="A1599" s="1">
        <v>421</v>
      </c>
      <c r="B1599" s="1">
        <v>2011</v>
      </c>
      <c r="C1599" s="2">
        <v>0</v>
      </c>
      <c r="D1599" s="4">
        <v>0.21394940000000001</v>
      </c>
      <c r="E1599" s="4">
        <v>0.58016880000000004</v>
      </c>
      <c r="F1599" s="4">
        <v>5.5480700000000001E-2</v>
      </c>
      <c r="G1599" s="4">
        <v>5.5902880000000001</v>
      </c>
      <c r="H1599" s="4">
        <v>0.2092493</v>
      </c>
      <c r="I1599">
        <f t="shared" si="161"/>
        <v>0</v>
      </c>
      <c r="J1599">
        <f t="shared" si="161"/>
        <v>0</v>
      </c>
      <c r="K1599">
        <f t="shared" si="161"/>
        <v>0</v>
      </c>
      <c r="L1599">
        <f t="shared" si="161"/>
        <v>0</v>
      </c>
      <c r="M1599">
        <f t="shared" si="161"/>
        <v>0</v>
      </c>
      <c r="N1599">
        <f t="shared" si="161"/>
        <v>1</v>
      </c>
      <c r="O1599">
        <f t="shared" si="161"/>
        <v>0</v>
      </c>
      <c r="P1599">
        <f t="shared" si="161"/>
        <v>0</v>
      </c>
      <c r="Q1599">
        <f t="shared" si="161"/>
        <v>0</v>
      </c>
      <c r="R1599">
        <v>0.58653049821347381</v>
      </c>
    </row>
    <row r="1600" spans="1:18" x14ac:dyDescent="0.3">
      <c r="A1600" s="1">
        <v>36</v>
      </c>
      <c r="B1600" s="1">
        <v>2012</v>
      </c>
      <c r="C1600" s="2">
        <v>0</v>
      </c>
      <c r="D1600" s="4">
        <v>0.2400523</v>
      </c>
      <c r="E1600" s="4">
        <v>-1.30957E-2</v>
      </c>
      <c r="F1600" s="4">
        <v>6.3790100000000002E-2</v>
      </c>
      <c r="G1600" s="4">
        <v>10.102539999999999</v>
      </c>
      <c r="H1600" s="4">
        <v>0.1102178</v>
      </c>
      <c r="I1600">
        <f t="shared" si="161"/>
        <v>0</v>
      </c>
      <c r="J1600">
        <f t="shared" si="161"/>
        <v>0</v>
      </c>
      <c r="K1600">
        <f t="shared" si="161"/>
        <v>0</v>
      </c>
      <c r="L1600">
        <f t="shared" si="161"/>
        <v>0</v>
      </c>
      <c r="M1600">
        <f t="shared" si="161"/>
        <v>0</v>
      </c>
      <c r="N1600">
        <f t="shared" si="161"/>
        <v>0</v>
      </c>
      <c r="O1600">
        <f t="shared" si="161"/>
        <v>1</v>
      </c>
      <c r="P1600">
        <f t="shared" si="161"/>
        <v>0</v>
      </c>
      <c r="Q1600">
        <f t="shared" si="161"/>
        <v>0</v>
      </c>
      <c r="R1600">
        <v>0.58638824770100229</v>
      </c>
    </row>
    <row r="1601" spans="1:18" x14ac:dyDescent="0.3">
      <c r="A1601" s="1">
        <v>70</v>
      </c>
      <c r="B1601" s="1">
        <v>2011</v>
      </c>
      <c r="C1601" s="2">
        <v>0</v>
      </c>
      <c r="D1601" s="4">
        <v>5.8799499999999998E-2</v>
      </c>
      <c r="E1601" s="4">
        <v>0.1054205</v>
      </c>
      <c r="F1601" s="4">
        <v>4.8049500000000002E-2</v>
      </c>
      <c r="G1601" s="4">
        <v>0.86998790000000004</v>
      </c>
      <c r="H1601" s="4">
        <v>0.1188399</v>
      </c>
      <c r="I1601">
        <f t="shared" si="161"/>
        <v>0</v>
      </c>
      <c r="J1601">
        <f t="shared" si="161"/>
        <v>0</v>
      </c>
      <c r="K1601">
        <f t="shared" si="161"/>
        <v>0</v>
      </c>
      <c r="L1601">
        <f t="shared" si="161"/>
        <v>0</v>
      </c>
      <c r="M1601">
        <f t="shared" si="161"/>
        <v>0</v>
      </c>
      <c r="N1601">
        <f t="shared" si="161"/>
        <v>1</v>
      </c>
      <c r="O1601">
        <f t="shared" si="161"/>
        <v>0</v>
      </c>
      <c r="P1601">
        <f t="shared" si="161"/>
        <v>0</v>
      </c>
      <c r="Q1601">
        <f t="shared" si="161"/>
        <v>0</v>
      </c>
      <c r="R1601">
        <v>0.5863528871780278</v>
      </c>
    </row>
    <row r="1602" spans="1:18" x14ac:dyDescent="0.3">
      <c r="A1602" s="1">
        <v>624</v>
      </c>
      <c r="B1602" s="1">
        <v>2012</v>
      </c>
      <c r="C1602" s="2">
        <v>0</v>
      </c>
      <c r="D1602" s="4">
        <v>4.50049E-2</v>
      </c>
      <c r="E1602" s="4">
        <v>0.31621840000000001</v>
      </c>
      <c r="F1602" s="4">
        <v>6.7466200000000004E-2</v>
      </c>
      <c r="G1602" s="4">
        <v>0.52409609999999995</v>
      </c>
      <c r="H1602" s="4">
        <v>0.60082400000000002</v>
      </c>
      <c r="I1602">
        <f t="shared" ref="I1602:Q1611" si="162">IF($B1602=I$1, 1, 0)</f>
        <v>0</v>
      </c>
      <c r="J1602">
        <f t="shared" si="162"/>
        <v>0</v>
      </c>
      <c r="K1602">
        <f t="shared" si="162"/>
        <v>0</v>
      </c>
      <c r="L1602">
        <f t="shared" si="162"/>
        <v>0</v>
      </c>
      <c r="M1602">
        <f t="shared" si="162"/>
        <v>0</v>
      </c>
      <c r="N1602">
        <f t="shared" si="162"/>
        <v>0</v>
      </c>
      <c r="O1602">
        <f t="shared" si="162"/>
        <v>1</v>
      </c>
      <c r="P1602">
        <f t="shared" si="162"/>
        <v>0</v>
      </c>
      <c r="Q1602">
        <f t="shared" si="162"/>
        <v>0</v>
      </c>
      <c r="R1602">
        <v>0.58633376859500974</v>
      </c>
    </row>
    <row r="1603" spans="1:18" x14ac:dyDescent="0.3">
      <c r="A1603" s="1">
        <v>607</v>
      </c>
      <c r="B1603" s="1">
        <v>2014</v>
      </c>
      <c r="C1603" s="2">
        <v>0</v>
      </c>
      <c r="D1603" s="4">
        <v>6.6321599999999994E-2</v>
      </c>
      <c r="E1603" s="4">
        <v>0.1559372</v>
      </c>
      <c r="F1603" s="4">
        <v>3.44309E-2</v>
      </c>
      <c r="G1603" s="4">
        <v>0.42451</v>
      </c>
      <c r="H1603" s="4">
        <v>0.1031242</v>
      </c>
      <c r="I1603">
        <f t="shared" si="162"/>
        <v>0</v>
      </c>
      <c r="J1603">
        <f t="shared" si="162"/>
        <v>0</v>
      </c>
      <c r="K1603">
        <f t="shared" si="162"/>
        <v>0</v>
      </c>
      <c r="L1603">
        <f t="shared" si="162"/>
        <v>0</v>
      </c>
      <c r="M1603">
        <f t="shared" si="162"/>
        <v>0</v>
      </c>
      <c r="N1603">
        <f t="shared" si="162"/>
        <v>0</v>
      </c>
      <c r="O1603">
        <f t="shared" si="162"/>
        <v>0</v>
      </c>
      <c r="P1603">
        <f t="shared" si="162"/>
        <v>0</v>
      </c>
      <c r="Q1603">
        <f t="shared" si="162"/>
        <v>1</v>
      </c>
      <c r="R1603">
        <v>0.58630900866516245</v>
      </c>
    </row>
    <row r="1604" spans="1:18" x14ac:dyDescent="0.3">
      <c r="A1604" s="1">
        <v>315</v>
      </c>
      <c r="B1604" s="1">
        <v>2012</v>
      </c>
      <c r="C1604" s="2">
        <v>0</v>
      </c>
      <c r="D1604" s="4">
        <v>0.1182415</v>
      </c>
      <c r="E1604" s="4">
        <v>3.44106E-2</v>
      </c>
      <c r="F1604" s="4">
        <v>4.33353E-2</v>
      </c>
      <c r="G1604" s="4">
        <v>0.66009300000000004</v>
      </c>
      <c r="H1604" s="4">
        <v>0.22288620000000001</v>
      </c>
      <c r="I1604">
        <f t="shared" si="162"/>
        <v>0</v>
      </c>
      <c r="J1604">
        <f t="shared" si="162"/>
        <v>0</v>
      </c>
      <c r="K1604">
        <f t="shared" si="162"/>
        <v>0</v>
      </c>
      <c r="L1604">
        <f t="shared" si="162"/>
        <v>0</v>
      </c>
      <c r="M1604">
        <f t="shared" si="162"/>
        <v>0</v>
      </c>
      <c r="N1604">
        <f t="shared" si="162"/>
        <v>0</v>
      </c>
      <c r="O1604">
        <f t="shared" si="162"/>
        <v>1</v>
      </c>
      <c r="P1604">
        <f t="shared" si="162"/>
        <v>0</v>
      </c>
      <c r="Q1604">
        <f t="shared" si="162"/>
        <v>0</v>
      </c>
      <c r="R1604">
        <v>0.58630384565226545</v>
      </c>
    </row>
    <row r="1605" spans="1:18" x14ac:dyDescent="0.3">
      <c r="A1605" s="1">
        <v>211</v>
      </c>
      <c r="B1605" s="1">
        <v>2014</v>
      </c>
      <c r="C1605" s="2">
        <v>0</v>
      </c>
      <c r="D1605" s="4">
        <v>0.26688820000000002</v>
      </c>
      <c r="E1605" s="4">
        <v>-0.55961499999999997</v>
      </c>
      <c r="F1605" s="4">
        <v>-2.2365000000000002E-3</v>
      </c>
      <c r="G1605" s="4">
        <v>1.0720590000000001</v>
      </c>
      <c r="H1605" s="4">
        <v>0.28317900000000001</v>
      </c>
      <c r="I1605">
        <f t="shared" si="162"/>
        <v>0</v>
      </c>
      <c r="J1605">
        <f t="shared" si="162"/>
        <v>0</v>
      </c>
      <c r="K1605">
        <f t="shared" si="162"/>
        <v>0</v>
      </c>
      <c r="L1605">
        <f t="shared" si="162"/>
        <v>0</v>
      </c>
      <c r="M1605">
        <f t="shared" si="162"/>
        <v>0</v>
      </c>
      <c r="N1605">
        <f t="shared" si="162"/>
        <v>0</v>
      </c>
      <c r="O1605">
        <f t="shared" si="162"/>
        <v>0</v>
      </c>
      <c r="P1605">
        <f t="shared" si="162"/>
        <v>0</v>
      </c>
      <c r="Q1605">
        <f t="shared" si="162"/>
        <v>1</v>
      </c>
      <c r="R1605">
        <v>0.58629790372385904</v>
      </c>
    </row>
    <row r="1606" spans="1:18" x14ac:dyDescent="0.3">
      <c r="A1606" s="1">
        <v>650</v>
      </c>
      <c r="B1606" s="1">
        <v>2012</v>
      </c>
      <c r="C1606" s="2">
        <v>0</v>
      </c>
      <c r="D1606" s="4">
        <v>0.27719460000000001</v>
      </c>
      <c r="E1606" s="4">
        <v>0.2055013</v>
      </c>
      <c r="F1606" s="4">
        <v>3.7210199999999999E-2</v>
      </c>
      <c r="G1606" s="4">
        <v>1.0190490000000001</v>
      </c>
      <c r="H1606" s="4">
        <v>0.2389947</v>
      </c>
      <c r="I1606">
        <f t="shared" si="162"/>
        <v>0</v>
      </c>
      <c r="J1606">
        <f t="shared" si="162"/>
        <v>0</v>
      </c>
      <c r="K1606">
        <f t="shared" si="162"/>
        <v>0</v>
      </c>
      <c r="L1606">
        <f t="shared" si="162"/>
        <v>0</v>
      </c>
      <c r="M1606">
        <f t="shared" si="162"/>
        <v>0</v>
      </c>
      <c r="N1606">
        <f t="shared" si="162"/>
        <v>0</v>
      </c>
      <c r="O1606">
        <f t="shared" si="162"/>
        <v>1</v>
      </c>
      <c r="P1606">
        <f t="shared" si="162"/>
        <v>0</v>
      </c>
      <c r="Q1606">
        <f t="shared" si="162"/>
        <v>0</v>
      </c>
      <c r="R1606">
        <v>0.58629394207113161</v>
      </c>
    </row>
    <row r="1607" spans="1:18" x14ac:dyDescent="0.3">
      <c r="A1607" s="1">
        <v>110</v>
      </c>
      <c r="B1607" s="1">
        <v>2010</v>
      </c>
      <c r="C1607" s="2">
        <v>0</v>
      </c>
      <c r="D1607" s="4">
        <v>6.0369300000000001E-2</v>
      </c>
      <c r="E1607" s="4">
        <v>0.10045750000000001</v>
      </c>
      <c r="F1607" s="4">
        <v>6.8464899999999995E-2</v>
      </c>
      <c r="G1607" s="4">
        <v>1.117737</v>
      </c>
      <c r="H1607" s="4">
        <v>0.17065710000000001</v>
      </c>
      <c r="I1607">
        <f t="shared" si="162"/>
        <v>0</v>
      </c>
      <c r="J1607">
        <f t="shared" si="162"/>
        <v>0</v>
      </c>
      <c r="K1607">
        <f t="shared" si="162"/>
        <v>0</v>
      </c>
      <c r="L1607">
        <f t="shared" si="162"/>
        <v>0</v>
      </c>
      <c r="M1607">
        <f t="shared" si="162"/>
        <v>1</v>
      </c>
      <c r="N1607">
        <f t="shared" si="162"/>
        <v>0</v>
      </c>
      <c r="O1607">
        <f t="shared" si="162"/>
        <v>0</v>
      </c>
      <c r="P1607">
        <f t="shared" si="162"/>
        <v>0</v>
      </c>
      <c r="Q1607">
        <f t="shared" si="162"/>
        <v>0</v>
      </c>
      <c r="R1607">
        <v>0.58624190069084026</v>
      </c>
    </row>
    <row r="1608" spans="1:18" x14ac:dyDescent="0.3">
      <c r="A1608" s="1">
        <v>215</v>
      </c>
      <c r="B1608" s="1">
        <v>2012</v>
      </c>
      <c r="C1608" s="2">
        <v>0</v>
      </c>
      <c r="D1608" s="4">
        <v>-7.3416400000000007E-2</v>
      </c>
      <c r="E1608" s="4">
        <v>0.2097743</v>
      </c>
      <c r="F1608" s="4">
        <v>4.4507900000000003E-2</v>
      </c>
      <c r="G1608" s="4">
        <v>0.85373160000000003</v>
      </c>
      <c r="H1608" s="4">
        <v>0.1246134</v>
      </c>
      <c r="I1608">
        <f t="shared" si="162"/>
        <v>0</v>
      </c>
      <c r="J1608">
        <f t="shared" si="162"/>
        <v>0</v>
      </c>
      <c r="K1608">
        <f t="shared" si="162"/>
        <v>0</v>
      </c>
      <c r="L1608">
        <f t="shared" si="162"/>
        <v>0</v>
      </c>
      <c r="M1608">
        <f t="shared" si="162"/>
        <v>0</v>
      </c>
      <c r="N1608">
        <f t="shared" si="162"/>
        <v>0</v>
      </c>
      <c r="O1608">
        <f t="shared" si="162"/>
        <v>1</v>
      </c>
      <c r="P1608">
        <f t="shared" si="162"/>
        <v>0</v>
      </c>
      <c r="Q1608">
        <f t="shared" si="162"/>
        <v>0</v>
      </c>
      <c r="R1608">
        <v>0.58568614858683277</v>
      </c>
    </row>
    <row r="1609" spans="1:18" x14ac:dyDescent="0.3">
      <c r="A1609" s="1">
        <v>487</v>
      </c>
      <c r="B1609" s="1">
        <v>2013</v>
      </c>
      <c r="C1609" s="2">
        <v>0</v>
      </c>
      <c r="D1609" s="4">
        <v>0.1126259</v>
      </c>
      <c r="E1609" s="4">
        <v>-0.11491560000000001</v>
      </c>
      <c r="F1609" s="4">
        <v>3.9335200000000001E-2</v>
      </c>
      <c r="G1609" s="4">
        <v>0.23477809999999999</v>
      </c>
      <c r="H1609" s="4">
        <v>0.1640559</v>
      </c>
      <c r="I1609">
        <f t="shared" si="162"/>
        <v>0</v>
      </c>
      <c r="J1609">
        <f t="shared" si="162"/>
        <v>0</v>
      </c>
      <c r="K1609">
        <f t="shared" si="162"/>
        <v>0</v>
      </c>
      <c r="L1609">
        <f t="shared" si="162"/>
        <v>0</v>
      </c>
      <c r="M1609">
        <f t="shared" si="162"/>
        <v>0</v>
      </c>
      <c r="N1609">
        <f t="shared" si="162"/>
        <v>0</v>
      </c>
      <c r="O1609">
        <f t="shared" si="162"/>
        <v>0</v>
      </c>
      <c r="P1609">
        <f t="shared" si="162"/>
        <v>1</v>
      </c>
      <c r="Q1609">
        <f t="shared" si="162"/>
        <v>0</v>
      </c>
      <c r="R1609">
        <v>0.58518807185618871</v>
      </c>
    </row>
    <row r="1610" spans="1:18" x14ac:dyDescent="0.3">
      <c r="A1610" s="1">
        <v>145</v>
      </c>
      <c r="B1610" s="1">
        <v>2010</v>
      </c>
      <c r="C1610" s="2">
        <v>0</v>
      </c>
      <c r="D1610" s="4">
        <v>0.26754549999999999</v>
      </c>
      <c r="E1610" s="4">
        <v>0.39767239999999998</v>
      </c>
      <c r="F1610" s="4">
        <v>5.56911E-2</v>
      </c>
      <c r="G1610" s="4">
        <v>0.53442690000000004</v>
      </c>
      <c r="H1610" s="4">
        <v>0.64671210000000001</v>
      </c>
      <c r="I1610">
        <f t="shared" si="162"/>
        <v>0</v>
      </c>
      <c r="J1610">
        <f t="shared" si="162"/>
        <v>0</v>
      </c>
      <c r="K1610">
        <f t="shared" si="162"/>
        <v>0</v>
      </c>
      <c r="L1610">
        <f t="shared" si="162"/>
        <v>0</v>
      </c>
      <c r="M1610">
        <f t="shared" si="162"/>
        <v>1</v>
      </c>
      <c r="N1610">
        <f t="shared" si="162"/>
        <v>0</v>
      </c>
      <c r="O1610">
        <f t="shared" si="162"/>
        <v>0</v>
      </c>
      <c r="P1610">
        <f t="shared" si="162"/>
        <v>0</v>
      </c>
      <c r="Q1610">
        <f t="shared" si="162"/>
        <v>0</v>
      </c>
      <c r="R1610">
        <v>0.58482292849844197</v>
      </c>
    </row>
    <row r="1611" spans="1:18" x14ac:dyDescent="0.3">
      <c r="A1611" s="1">
        <v>101</v>
      </c>
      <c r="B1611" s="1">
        <v>2005</v>
      </c>
      <c r="C1611" s="2">
        <v>0</v>
      </c>
      <c r="D1611" s="4">
        <v>0.61588449999999995</v>
      </c>
      <c r="E1611" s="4">
        <v>0.13211980000000001</v>
      </c>
      <c r="F1611" s="4">
        <v>4.2569799999999998E-2</v>
      </c>
      <c r="G1611" s="4">
        <v>2.3436710000000001</v>
      </c>
      <c r="H1611" s="4">
        <v>0.22486980000000001</v>
      </c>
      <c r="I1611">
        <f t="shared" si="162"/>
        <v>0</v>
      </c>
      <c r="J1611">
        <f t="shared" si="162"/>
        <v>0</v>
      </c>
      <c r="K1611">
        <f t="shared" si="162"/>
        <v>0</v>
      </c>
      <c r="L1611">
        <f t="shared" si="162"/>
        <v>0</v>
      </c>
      <c r="M1611">
        <f t="shared" si="162"/>
        <v>0</v>
      </c>
      <c r="N1611">
        <f t="shared" si="162"/>
        <v>0</v>
      </c>
      <c r="O1611">
        <f t="shared" si="162"/>
        <v>0</v>
      </c>
      <c r="P1611">
        <f t="shared" si="162"/>
        <v>0</v>
      </c>
      <c r="Q1611">
        <f t="shared" si="162"/>
        <v>0</v>
      </c>
      <c r="R1611">
        <v>0.58474796998264222</v>
      </c>
    </row>
    <row r="1612" spans="1:18" x14ac:dyDescent="0.3">
      <c r="A1612" s="1">
        <v>161</v>
      </c>
      <c r="B1612" s="1">
        <v>2014</v>
      </c>
      <c r="C1612" s="2">
        <v>0</v>
      </c>
      <c r="D1612" s="4">
        <v>0.15143419999999999</v>
      </c>
      <c r="E1612" s="4">
        <v>-0.22208700000000001</v>
      </c>
      <c r="F1612" s="4">
        <v>3.5232699999999999E-2</v>
      </c>
      <c r="G1612" s="4">
        <v>0.60880120000000004</v>
      </c>
      <c r="H1612" s="4">
        <v>0.25992130000000002</v>
      </c>
      <c r="I1612">
        <f t="shared" ref="I1612:Q1621" si="163">IF($B1612=I$1, 1, 0)</f>
        <v>0</v>
      </c>
      <c r="J1612">
        <f t="shared" si="163"/>
        <v>0</v>
      </c>
      <c r="K1612">
        <f t="shared" si="163"/>
        <v>0</v>
      </c>
      <c r="L1612">
        <f t="shared" si="163"/>
        <v>0</v>
      </c>
      <c r="M1612">
        <f t="shared" si="163"/>
        <v>0</v>
      </c>
      <c r="N1612">
        <f t="shared" si="163"/>
        <v>0</v>
      </c>
      <c r="O1612">
        <f t="shared" si="163"/>
        <v>0</v>
      </c>
      <c r="P1612">
        <f t="shared" si="163"/>
        <v>0</v>
      </c>
      <c r="Q1612">
        <f t="shared" si="163"/>
        <v>1</v>
      </c>
      <c r="R1612">
        <v>0.58472359444220012</v>
      </c>
    </row>
    <row r="1613" spans="1:18" x14ac:dyDescent="0.3">
      <c r="A1613" s="1">
        <v>269</v>
      </c>
      <c r="B1613" s="1">
        <v>2008</v>
      </c>
      <c r="C1613" s="2">
        <v>0</v>
      </c>
      <c r="D1613" s="4">
        <v>4.6629499999999997E-2</v>
      </c>
      <c r="E1613" s="4">
        <v>0.50812330000000006</v>
      </c>
      <c r="F1613" s="4">
        <v>8.9618100000000006E-2</v>
      </c>
      <c r="G1613" s="4">
        <v>2.7248540000000001</v>
      </c>
      <c r="H1613" s="4">
        <v>0.34442810000000001</v>
      </c>
      <c r="I1613">
        <f t="shared" si="163"/>
        <v>0</v>
      </c>
      <c r="J1613">
        <f t="shared" si="163"/>
        <v>0</v>
      </c>
      <c r="K1613">
        <f t="shared" si="163"/>
        <v>1</v>
      </c>
      <c r="L1613">
        <f t="shared" si="163"/>
        <v>0</v>
      </c>
      <c r="M1613">
        <f t="shared" si="163"/>
        <v>0</v>
      </c>
      <c r="N1613">
        <f t="shared" si="163"/>
        <v>0</v>
      </c>
      <c r="O1613">
        <f t="shared" si="163"/>
        <v>0</v>
      </c>
      <c r="P1613">
        <f t="shared" si="163"/>
        <v>0</v>
      </c>
      <c r="Q1613">
        <f t="shared" si="163"/>
        <v>0</v>
      </c>
      <c r="R1613">
        <v>0.58455417357626205</v>
      </c>
    </row>
    <row r="1614" spans="1:18" x14ac:dyDescent="0.3">
      <c r="A1614" s="1">
        <v>267</v>
      </c>
      <c r="B1614" s="1">
        <v>2012</v>
      </c>
      <c r="C1614" s="2">
        <v>0</v>
      </c>
      <c r="D1614" s="4">
        <v>0.112758</v>
      </c>
      <c r="E1614" s="4">
        <v>-2.18573</v>
      </c>
      <c r="F1614" s="4">
        <v>3.7360499999999998E-2</v>
      </c>
      <c r="G1614" s="4">
        <v>4.9652969999999996</v>
      </c>
      <c r="H1614" s="4">
        <v>0.19108330000000001</v>
      </c>
      <c r="I1614">
        <f t="shared" si="163"/>
        <v>0</v>
      </c>
      <c r="J1614">
        <f t="shared" si="163"/>
        <v>0</v>
      </c>
      <c r="K1614">
        <f t="shared" si="163"/>
        <v>0</v>
      </c>
      <c r="L1614">
        <f t="shared" si="163"/>
        <v>0</v>
      </c>
      <c r="M1614">
        <f t="shared" si="163"/>
        <v>0</v>
      </c>
      <c r="N1614">
        <f t="shared" si="163"/>
        <v>0</v>
      </c>
      <c r="O1614">
        <f t="shared" si="163"/>
        <v>1</v>
      </c>
      <c r="P1614">
        <f t="shared" si="163"/>
        <v>0</v>
      </c>
      <c r="Q1614">
        <f t="shared" si="163"/>
        <v>0</v>
      </c>
      <c r="R1614">
        <v>0.58404338153312252</v>
      </c>
    </row>
    <row r="1615" spans="1:18" x14ac:dyDescent="0.3">
      <c r="A1615" s="1">
        <v>287</v>
      </c>
      <c r="B1615" s="1">
        <v>2011</v>
      </c>
      <c r="C1615" s="2">
        <v>0</v>
      </c>
      <c r="D1615" s="4">
        <v>0.121785</v>
      </c>
      <c r="E1615" s="4">
        <v>0.34319280000000002</v>
      </c>
      <c r="F1615" s="4">
        <v>7.4611399999999994E-2</v>
      </c>
      <c r="G1615" s="4">
        <v>1.0669729999999999</v>
      </c>
      <c r="H1615" s="4">
        <v>0.46544390000000002</v>
      </c>
      <c r="I1615">
        <f t="shared" si="163"/>
        <v>0</v>
      </c>
      <c r="J1615">
        <f t="shared" si="163"/>
        <v>0</v>
      </c>
      <c r="K1615">
        <f t="shared" si="163"/>
        <v>0</v>
      </c>
      <c r="L1615">
        <f t="shared" si="163"/>
        <v>0</v>
      </c>
      <c r="M1615">
        <f t="shared" si="163"/>
        <v>0</v>
      </c>
      <c r="N1615">
        <f t="shared" si="163"/>
        <v>1</v>
      </c>
      <c r="O1615">
        <f t="shared" si="163"/>
        <v>0</v>
      </c>
      <c r="P1615">
        <f t="shared" si="163"/>
        <v>0</v>
      </c>
      <c r="Q1615">
        <f t="shared" si="163"/>
        <v>0</v>
      </c>
      <c r="R1615">
        <v>0.58393696148860552</v>
      </c>
    </row>
    <row r="1616" spans="1:18" x14ac:dyDescent="0.3">
      <c r="A1616" s="1">
        <v>669</v>
      </c>
      <c r="B1616" s="1">
        <v>2008</v>
      </c>
      <c r="C1616" s="2">
        <v>0</v>
      </c>
      <c r="D1616" s="4">
        <v>0.2187306</v>
      </c>
      <c r="E1616" s="4">
        <v>0.30940260000000003</v>
      </c>
      <c r="F1616" s="4">
        <v>6.7370600000000003E-2</v>
      </c>
      <c r="G1616" s="4">
        <v>0.80551850000000003</v>
      </c>
      <c r="H1616" s="4">
        <v>0.41237020000000002</v>
      </c>
      <c r="I1616">
        <f t="shared" si="163"/>
        <v>0</v>
      </c>
      <c r="J1616">
        <f t="shared" si="163"/>
        <v>0</v>
      </c>
      <c r="K1616">
        <f t="shared" si="163"/>
        <v>1</v>
      </c>
      <c r="L1616">
        <f t="shared" si="163"/>
        <v>0</v>
      </c>
      <c r="M1616">
        <f t="shared" si="163"/>
        <v>0</v>
      </c>
      <c r="N1616">
        <f t="shared" si="163"/>
        <v>0</v>
      </c>
      <c r="O1616">
        <f t="shared" si="163"/>
        <v>0</v>
      </c>
      <c r="P1616">
        <f t="shared" si="163"/>
        <v>0</v>
      </c>
      <c r="Q1616">
        <f t="shared" si="163"/>
        <v>0</v>
      </c>
      <c r="R1616">
        <v>0.58379871580195974</v>
      </c>
    </row>
    <row r="1617" spans="1:18" x14ac:dyDescent="0.3">
      <c r="A1617" s="1">
        <v>614</v>
      </c>
      <c r="B1617" s="1">
        <v>2014</v>
      </c>
      <c r="C1617" s="2">
        <v>0</v>
      </c>
      <c r="D1617" s="4">
        <v>4.1775399999999997E-2</v>
      </c>
      <c r="E1617" s="4">
        <v>0.31290489999999999</v>
      </c>
      <c r="F1617" s="4">
        <v>8.8006899999999999E-2</v>
      </c>
      <c r="G1617" s="4">
        <v>2.6553749999999998</v>
      </c>
      <c r="H1617" s="4">
        <v>0.1494277</v>
      </c>
      <c r="I1617">
        <f t="shared" si="163"/>
        <v>0</v>
      </c>
      <c r="J1617">
        <f t="shared" si="163"/>
        <v>0</v>
      </c>
      <c r="K1617">
        <f t="shared" si="163"/>
        <v>0</v>
      </c>
      <c r="L1617">
        <f t="shared" si="163"/>
        <v>0</v>
      </c>
      <c r="M1617">
        <f t="shared" si="163"/>
        <v>0</v>
      </c>
      <c r="N1617">
        <f t="shared" si="163"/>
        <v>0</v>
      </c>
      <c r="O1617">
        <f t="shared" si="163"/>
        <v>0</v>
      </c>
      <c r="P1617">
        <f t="shared" si="163"/>
        <v>0</v>
      </c>
      <c r="Q1617">
        <f t="shared" si="163"/>
        <v>1</v>
      </c>
      <c r="R1617">
        <v>0.58368170678124309</v>
      </c>
    </row>
    <row r="1618" spans="1:18" x14ac:dyDescent="0.3">
      <c r="A1618" s="1">
        <v>472</v>
      </c>
      <c r="B1618" s="1">
        <v>2006</v>
      </c>
      <c r="C1618" s="2">
        <v>0</v>
      </c>
      <c r="D1618" s="4">
        <v>2.7862399999999999E-2</v>
      </c>
      <c r="E1618" s="4">
        <v>-1.9510799999999998E-2</v>
      </c>
      <c r="F1618" s="4">
        <v>5.9935599999999999E-2</v>
      </c>
      <c r="G1618" s="4">
        <v>0.64617500000000005</v>
      </c>
      <c r="H1618" s="4">
        <v>0.19441330000000001</v>
      </c>
      <c r="I1618">
        <f t="shared" si="163"/>
        <v>1</v>
      </c>
      <c r="J1618">
        <f t="shared" si="163"/>
        <v>0</v>
      </c>
      <c r="K1618">
        <f t="shared" si="163"/>
        <v>0</v>
      </c>
      <c r="L1618">
        <f t="shared" si="163"/>
        <v>0</v>
      </c>
      <c r="M1618">
        <f t="shared" si="163"/>
        <v>0</v>
      </c>
      <c r="N1618">
        <f t="shared" si="163"/>
        <v>0</v>
      </c>
      <c r="O1618">
        <f t="shared" si="163"/>
        <v>0</v>
      </c>
      <c r="P1618">
        <f t="shared" si="163"/>
        <v>0</v>
      </c>
      <c r="Q1618">
        <f t="shared" si="163"/>
        <v>0</v>
      </c>
      <c r="R1618">
        <v>0.58367644869412072</v>
      </c>
    </row>
    <row r="1619" spans="1:18" x14ac:dyDescent="0.3">
      <c r="A1619" s="1">
        <v>634</v>
      </c>
      <c r="B1619" s="1">
        <v>2012</v>
      </c>
      <c r="C1619" s="2">
        <v>0</v>
      </c>
      <c r="D1619" s="4">
        <v>0.40677760000000002</v>
      </c>
      <c r="E1619" s="4">
        <v>0.93276130000000002</v>
      </c>
      <c r="F1619" s="4">
        <v>0.1132344</v>
      </c>
      <c r="G1619" s="4">
        <v>2.1306820000000002</v>
      </c>
      <c r="H1619" s="4">
        <v>0.6934631</v>
      </c>
      <c r="I1619">
        <f t="shared" si="163"/>
        <v>0</v>
      </c>
      <c r="J1619">
        <f t="shared" si="163"/>
        <v>0</v>
      </c>
      <c r="K1619">
        <f t="shared" si="163"/>
        <v>0</v>
      </c>
      <c r="L1619">
        <f t="shared" si="163"/>
        <v>0</v>
      </c>
      <c r="M1619">
        <f t="shared" si="163"/>
        <v>0</v>
      </c>
      <c r="N1619">
        <f t="shared" si="163"/>
        <v>0</v>
      </c>
      <c r="O1619">
        <f t="shared" si="163"/>
        <v>1</v>
      </c>
      <c r="P1619">
        <f t="shared" si="163"/>
        <v>0</v>
      </c>
      <c r="Q1619">
        <f t="shared" si="163"/>
        <v>0</v>
      </c>
      <c r="R1619">
        <v>0.58344498373630282</v>
      </c>
    </row>
    <row r="1620" spans="1:18" x14ac:dyDescent="0.3">
      <c r="A1620" s="1">
        <v>468</v>
      </c>
      <c r="B1620" s="1">
        <v>2008</v>
      </c>
      <c r="C1620" s="2">
        <v>0</v>
      </c>
      <c r="D1620" s="4">
        <v>8.4608000000000003E-2</v>
      </c>
      <c r="E1620" s="4">
        <v>0.2029581</v>
      </c>
      <c r="F1620" s="4">
        <v>3.6020999999999997E-2</v>
      </c>
      <c r="G1620" s="4">
        <v>0.60359660000000004</v>
      </c>
      <c r="H1620" s="4">
        <v>0.1614968</v>
      </c>
      <c r="I1620">
        <f t="shared" si="163"/>
        <v>0</v>
      </c>
      <c r="J1620">
        <f t="shared" si="163"/>
        <v>0</v>
      </c>
      <c r="K1620">
        <f t="shared" si="163"/>
        <v>1</v>
      </c>
      <c r="L1620">
        <f t="shared" si="163"/>
        <v>0</v>
      </c>
      <c r="M1620">
        <f t="shared" si="163"/>
        <v>0</v>
      </c>
      <c r="N1620">
        <f t="shared" si="163"/>
        <v>0</v>
      </c>
      <c r="O1620">
        <f t="shared" si="163"/>
        <v>0</v>
      </c>
      <c r="P1620">
        <f t="shared" si="163"/>
        <v>0</v>
      </c>
      <c r="Q1620">
        <f t="shared" si="163"/>
        <v>0</v>
      </c>
      <c r="R1620">
        <v>0.58324155947936718</v>
      </c>
    </row>
    <row r="1621" spans="1:18" x14ac:dyDescent="0.3">
      <c r="A1621" s="1">
        <v>781</v>
      </c>
      <c r="B1621" s="1">
        <v>2014</v>
      </c>
      <c r="C1621" s="2">
        <v>0</v>
      </c>
      <c r="D1621" s="4">
        <v>0.1461161</v>
      </c>
      <c r="E1621" s="4">
        <v>0.22368689999999999</v>
      </c>
      <c r="F1621" s="4">
        <v>4.4920000000000002E-2</v>
      </c>
      <c r="G1621" s="4">
        <v>1.9385060000000001</v>
      </c>
      <c r="H1621" s="4">
        <v>0.3134923</v>
      </c>
      <c r="I1621">
        <f t="shared" si="163"/>
        <v>0</v>
      </c>
      <c r="J1621">
        <f t="shared" si="163"/>
        <v>0</v>
      </c>
      <c r="K1621">
        <f t="shared" si="163"/>
        <v>0</v>
      </c>
      <c r="L1621">
        <f t="shared" si="163"/>
        <v>0</v>
      </c>
      <c r="M1621">
        <f t="shared" si="163"/>
        <v>0</v>
      </c>
      <c r="N1621">
        <f t="shared" si="163"/>
        <v>0</v>
      </c>
      <c r="O1621">
        <f t="shared" si="163"/>
        <v>0</v>
      </c>
      <c r="P1621">
        <f t="shared" si="163"/>
        <v>0</v>
      </c>
      <c r="Q1621">
        <f t="shared" si="163"/>
        <v>1</v>
      </c>
      <c r="R1621">
        <v>0.58309998917602601</v>
      </c>
    </row>
    <row r="1622" spans="1:18" x14ac:dyDescent="0.3">
      <c r="A1622" s="1">
        <v>282</v>
      </c>
      <c r="B1622" s="1">
        <v>2010</v>
      </c>
      <c r="C1622" s="2">
        <v>0</v>
      </c>
      <c r="D1622" s="4">
        <v>-2.39504E-2</v>
      </c>
      <c r="E1622" s="4">
        <v>-4.6770300000000001E-2</v>
      </c>
      <c r="F1622" s="4">
        <v>5.35208E-2</v>
      </c>
      <c r="G1622" s="4">
        <v>0.81312640000000003</v>
      </c>
      <c r="H1622" s="4">
        <v>0.120366</v>
      </c>
      <c r="I1622">
        <f t="shared" ref="I1622:Q1631" si="164">IF($B1622=I$1, 1, 0)</f>
        <v>0</v>
      </c>
      <c r="J1622">
        <f t="shared" si="164"/>
        <v>0</v>
      </c>
      <c r="K1622">
        <f t="shared" si="164"/>
        <v>0</v>
      </c>
      <c r="L1622">
        <f t="shared" si="164"/>
        <v>0</v>
      </c>
      <c r="M1622">
        <f t="shared" si="164"/>
        <v>1</v>
      </c>
      <c r="N1622">
        <f t="shared" si="164"/>
        <v>0</v>
      </c>
      <c r="O1622">
        <f t="shared" si="164"/>
        <v>0</v>
      </c>
      <c r="P1622">
        <f t="shared" si="164"/>
        <v>0</v>
      </c>
      <c r="Q1622">
        <f t="shared" si="164"/>
        <v>0</v>
      </c>
      <c r="R1622">
        <v>0.58308316135148763</v>
      </c>
    </row>
    <row r="1623" spans="1:18" x14ac:dyDescent="0.3">
      <c r="A1623" s="1">
        <v>432</v>
      </c>
      <c r="B1623" s="1">
        <v>2013</v>
      </c>
      <c r="C1623" s="2">
        <v>0</v>
      </c>
      <c r="D1623" s="4">
        <v>0.1931332</v>
      </c>
      <c r="E1623" s="4">
        <v>0.154672</v>
      </c>
      <c r="F1623" s="4">
        <v>5.5725900000000002E-2</v>
      </c>
      <c r="G1623" s="4">
        <v>1.050036</v>
      </c>
      <c r="H1623" s="4">
        <v>0.32725650000000001</v>
      </c>
      <c r="I1623">
        <f t="shared" si="164"/>
        <v>0</v>
      </c>
      <c r="J1623">
        <f t="shared" si="164"/>
        <v>0</v>
      </c>
      <c r="K1623">
        <f t="shared" si="164"/>
        <v>0</v>
      </c>
      <c r="L1623">
        <f t="shared" si="164"/>
        <v>0</v>
      </c>
      <c r="M1623">
        <f t="shared" si="164"/>
        <v>0</v>
      </c>
      <c r="N1623">
        <f t="shared" si="164"/>
        <v>0</v>
      </c>
      <c r="O1623">
        <f t="shared" si="164"/>
        <v>0</v>
      </c>
      <c r="P1623">
        <f t="shared" si="164"/>
        <v>1</v>
      </c>
      <c r="Q1623">
        <f t="shared" si="164"/>
        <v>0</v>
      </c>
      <c r="R1623">
        <v>0.58283032286935754</v>
      </c>
    </row>
    <row r="1624" spans="1:18" x14ac:dyDescent="0.3">
      <c r="A1624" s="1">
        <v>332</v>
      </c>
      <c r="B1624" s="1">
        <v>2014</v>
      </c>
      <c r="C1624" s="2">
        <v>0</v>
      </c>
      <c r="D1624" s="4">
        <v>2.1830200000000001E-2</v>
      </c>
      <c r="E1624" s="4">
        <v>0.31777820000000001</v>
      </c>
      <c r="F1624" s="4">
        <v>6.6143400000000005E-2</v>
      </c>
      <c r="G1624" s="4">
        <v>1.1244449999999999</v>
      </c>
      <c r="H1624" s="4">
        <v>0.47174100000000002</v>
      </c>
      <c r="I1624">
        <f t="shared" si="164"/>
        <v>0</v>
      </c>
      <c r="J1624">
        <f t="shared" si="164"/>
        <v>0</v>
      </c>
      <c r="K1624">
        <f t="shared" si="164"/>
        <v>0</v>
      </c>
      <c r="L1624">
        <f t="shared" si="164"/>
        <v>0</v>
      </c>
      <c r="M1624">
        <f t="shared" si="164"/>
        <v>0</v>
      </c>
      <c r="N1624">
        <f t="shared" si="164"/>
        <v>0</v>
      </c>
      <c r="O1624">
        <f t="shared" si="164"/>
        <v>0</v>
      </c>
      <c r="P1624">
        <f t="shared" si="164"/>
        <v>0</v>
      </c>
      <c r="Q1624">
        <f t="shared" si="164"/>
        <v>1</v>
      </c>
      <c r="R1624">
        <v>0.58259695008766998</v>
      </c>
    </row>
    <row r="1625" spans="1:18" x14ac:dyDescent="0.3">
      <c r="A1625" s="1">
        <v>214</v>
      </c>
      <c r="B1625" s="1">
        <v>2012</v>
      </c>
      <c r="C1625" s="2">
        <v>0</v>
      </c>
      <c r="D1625" s="4">
        <v>0.124681</v>
      </c>
      <c r="E1625" s="4">
        <v>0.22147130000000001</v>
      </c>
      <c r="F1625" s="4">
        <v>5.4342500000000002E-2</v>
      </c>
      <c r="G1625" s="4">
        <v>0.41836659999999998</v>
      </c>
      <c r="H1625" s="4">
        <v>0.18841350000000001</v>
      </c>
      <c r="I1625">
        <f t="shared" si="164"/>
        <v>0</v>
      </c>
      <c r="J1625">
        <f t="shared" si="164"/>
        <v>0</v>
      </c>
      <c r="K1625">
        <f t="shared" si="164"/>
        <v>0</v>
      </c>
      <c r="L1625">
        <f t="shared" si="164"/>
        <v>0</v>
      </c>
      <c r="M1625">
        <f t="shared" si="164"/>
        <v>0</v>
      </c>
      <c r="N1625">
        <f t="shared" si="164"/>
        <v>0</v>
      </c>
      <c r="O1625">
        <f t="shared" si="164"/>
        <v>1</v>
      </c>
      <c r="P1625">
        <f t="shared" si="164"/>
        <v>0</v>
      </c>
      <c r="Q1625">
        <f t="shared" si="164"/>
        <v>0</v>
      </c>
      <c r="R1625">
        <v>0.58242700589004559</v>
      </c>
    </row>
    <row r="1626" spans="1:18" x14ac:dyDescent="0.3">
      <c r="A1626" s="1">
        <v>296</v>
      </c>
      <c r="B1626" s="1">
        <v>2005</v>
      </c>
      <c r="C1626" s="2">
        <v>0</v>
      </c>
      <c r="D1626" s="4">
        <v>0.15536359999999999</v>
      </c>
      <c r="E1626" s="4">
        <v>0.2892498</v>
      </c>
      <c r="F1626" s="4">
        <v>3.6045500000000001E-2</v>
      </c>
      <c r="G1626" s="4">
        <v>1.5390699999999999</v>
      </c>
      <c r="H1626" s="4">
        <v>0.1980924</v>
      </c>
      <c r="I1626">
        <f t="shared" si="164"/>
        <v>0</v>
      </c>
      <c r="J1626">
        <f t="shared" si="164"/>
        <v>0</v>
      </c>
      <c r="K1626">
        <f t="shared" si="164"/>
        <v>0</v>
      </c>
      <c r="L1626">
        <f t="shared" si="164"/>
        <v>0</v>
      </c>
      <c r="M1626">
        <f t="shared" si="164"/>
        <v>0</v>
      </c>
      <c r="N1626">
        <f t="shared" si="164"/>
        <v>0</v>
      </c>
      <c r="O1626">
        <f t="shared" si="164"/>
        <v>0</v>
      </c>
      <c r="P1626">
        <f t="shared" si="164"/>
        <v>0</v>
      </c>
      <c r="Q1626">
        <f t="shared" si="164"/>
        <v>0</v>
      </c>
      <c r="R1626">
        <v>0.58207949147296167</v>
      </c>
    </row>
    <row r="1627" spans="1:18" x14ac:dyDescent="0.3">
      <c r="A1627" s="1">
        <v>505</v>
      </c>
      <c r="B1627" s="1">
        <v>2014</v>
      </c>
      <c r="C1627" s="2">
        <v>0</v>
      </c>
      <c r="D1627" s="4">
        <v>0.12781310000000001</v>
      </c>
      <c r="E1627" s="4">
        <v>0.34129510000000002</v>
      </c>
      <c r="F1627" s="4">
        <v>5.57186E-2</v>
      </c>
      <c r="G1627" s="4">
        <v>2.6543800000000002</v>
      </c>
      <c r="H1627" s="4">
        <v>0.23677970000000001</v>
      </c>
      <c r="I1627">
        <f t="shared" si="164"/>
        <v>0</v>
      </c>
      <c r="J1627">
        <f t="shared" si="164"/>
        <v>0</v>
      </c>
      <c r="K1627">
        <f t="shared" si="164"/>
        <v>0</v>
      </c>
      <c r="L1627">
        <f t="shared" si="164"/>
        <v>0</v>
      </c>
      <c r="M1627">
        <f t="shared" si="164"/>
        <v>0</v>
      </c>
      <c r="N1627">
        <f t="shared" si="164"/>
        <v>0</v>
      </c>
      <c r="O1627">
        <f t="shared" si="164"/>
        <v>0</v>
      </c>
      <c r="P1627">
        <f t="shared" si="164"/>
        <v>0</v>
      </c>
      <c r="Q1627">
        <f t="shared" si="164"/>
        <v>1</v>
      </c>
      <c r="R1627">
        <v>0.58198706056389449</v>
      </c>
    </row>
    <row r="1628" spans="1:18" x14ac:dyDescent="0.3">
      <c r="A1628" s="1">
        <v>340</v>
      </c>
      <c r="B1628" s="1">
        <v>2010</v>
      </c>
      <c r="C1628" s="2">
        <v>0</v>
      </c>
      <c r="D1628" s="4">
        <v>1.24409E-2</v>
      </c>
      <c r="E1628" s="4">
        <v>1.26924E-2</v>
      </c>
      <c r="F1628" s="4">
        <v>2.0090799999999999E-2</v>
      </c>
      <c r="G1628" s="4">
        <v>0.19823579999999999</v>
      </c>
      <c r="H1628" s="4">
        <v>0.32564880000000002</v>
      </c>
      <c r="I1628">
        <f t="shared" si="164"/>
        <v>0</v>
      </c>
      <c r="J1628">
        <f t="shared" si="164"/>
        <v>0</v>
      </c>
      <c r="K1628">
        <f t="shared" si="164"/>
        <v>0</v>
      </c>
      <c r="L1628">
        <f t="shared" si="164"/>
        <v>0</v>
      </c>
      <c r="M1628">
        <f t="shared" si="164"/>
        <v>1</v>
      </c>
      <c r="N1628">
        <f t="shared" si="164"/>
        <v>0</v>
      </c>
      <c r="O1628">
        <f t="shared" si="164"/>
        <v>0</v>
      </c>
      <c r="P1628">
        <f t="shared" si="164"/>
        <v>0</v>
      </c>
      <c r="Q1628">
        <f t="shared" si="164"/>
        <v>0</v>
      </c>
      <c r="R1628">
        <v>0.58184055434430137</v>
      </c>
    </row>
    <row r="1629" spans="1:18" x14ac:dyDescent="0.3">
      <c r="A1629" s="1">
        <v>422</v>
      </c>
      <c r="B1629" s="1">
        <v>2009</v>
      </c>
      <c r="C1629" s="2">
        <v>0</v>
      </c>
      <c r="D1629" s="4">
        <v>0.1870761</v>
      </c>
      <c r="E1629" s="4">
        <v>0.73657709999999998</v>
      </c>
      <c r="F1629" s="4">
        <v>8.4925E-2</v>
      </c>
      <c r="G1629" s="4">
        <v>5.1909710000000002</v>
      </c>
      <c r="H1629" s="4">
        <v>0.32998939999999999</v>
      </c>
      <c r="I1629">
        <f t="shared" si="164"/>
        <v>0</v>
      </c>
      <c r="J1629">
        <f t="shared" si="164"/>
        <v>0</v>
      </c>
      <c r="K1629">
        <f t="shared" si="164"/>
        <v>0</v>
      </c>
      <c r="L1629">
        <f t="shared" si="164"/>
        <v>1</v>
      </c>
      <c r="M1629">
        <f t="shared" si="164"/>
        <v>0</v>
      </c>
      <c r="N1629">
        <f t="shared" si="164"/>
        <v>0</v>
      </c>
      <c r="O1629">
        <f t="shared" si="164"/>
        <v>0</v>
      </c>
      <c r="P1629">
        <f t="shared" si="164"/>
        <v>0</v>
      </c>
      <c r="Q1629">
        <f t="shared" si="164"/>
        <v>0</v>
      </c>
      <c r="R1629">
        <v>0.58176048366241817</v>
      </c>
    </row>
    <row r="1630" spans="1:18" x14ac:dyDescent="0.3">
      <c r="A1630" s="1">
        <v>562</v>
      </c>
      <c r="B1630" s="1">
        <v>2009</v>
      </c>
      <c r="C1630" s="2">
        <v>0</v>
      </c>
      <c r="D1630" s="4">
        <v>0.26406550000000001</v>
      </c>
      <c r="E1630" s="4">
        <v>0.45145350000000001</v>
      </c>
      <c r="F1630" s="4">
        <v>6.3601900000000003E-2</v>
      </c>
      <c r="G1630" s="4">
        <v>3.1010689999999999</v>
      </c>
      <c r="H1630" s="4">
        <v>0.3251443</v>
      </c>
      <c r="I1630">
        <f t="shared" si="164"/>
        <v>0</v>
      </c>
      <c r="J1630">
        <f t="shared" si="164"/>
        <v>0</v>
      </c>
      <c r="K1630">
        <f t="shared" si="164"/>
        <v>0</v>
      </c>
      <c r="L1630">
        <f t="shared" si="164"/>
        <v>1</v>
      </c>
      <c r="M1630">
        <f t="shared" si="164"/>
        <v>0</v>
      </c>
      <c r="N1630">
        <f t="shared" si="164"/>
        <v>0</v>
      </c>
      <c r="O1630">
        <f t="shared" si="164"/>
        <v>0</v>
      </c>
      <c r="P1630">
        <f t="shared" si="164"/>
        <v>0</v>
      </c>
      <c r="Q1630">
        <f t="shared" si="164"/>
        <v>0</v>
      </c>
      <c r="R1630">
        <v>0.58175774078782772</v>
      </c>
    </row>
    <row r="1631" spans="1:18" x14ac:dyDescent="0.3">
      <c r="A1631" s="1">
        <v>402</v>
      </c>
      <c r="B1631" s="1">
        <v>2008</v>
      </c>
      <c r="C1631" s="2">
        <v>0</v>
      </c>
      <c r="D1631" s="4">
        <v>-2.9395899999999999E-2</v>
      </c>
      <c r="E1631" s="4">
        <v>0.69797240000000005</v>
      </c>
      <c r="F1631" s="4">
        <v>7.9145900000000005E-2</v>
      </c>
      <c r="G1631" s="4">
        <v>5.1157659999999998</v>
      </c>
      <c r="H1631" s="4">
        <v>0.18853200000000001</v>
      </c>
      <c r="I1631">
        <f t="shared" si="164"/>
        <v>0</v>
      </c>
      <c r="J1631">
        <f t="shared" si="164"/>
        <v>0</v>
      </c>
      <c r="K1631">
        <f t="shared" si="164"/>
        <v>1</v>
      </c>
      <c r="L1631">
        <f t="shared" si="164"/>
        <v>0</v>
      </c>
      <c r="M1631">
        <f t="shared" si="164"/>
        <v>0</v>
      </c>
      <c r="N1631">
        <f t="shared" si="164"/>
        <v>0</v>
      </c>
      <c r="O1631">
        <f t="shared" si="164"/>
        <v>0</v>
      </c>
      <c r="P1631">
        <f t="shared" si="164"/>
        <v>0</v>
      </c>
      <c r="Q1631">
        <f t="shared" si="164"/>
        <v>0</v>
      </c>
      <c r="R1631">
        <v>0.58165748345619639</v>
      </c>
    </row>
    <row r="1632" spans="1:18" x14ac:dyDescent="0.3">
      <c r="A1632" s="1">
        <v>430</v>
      </c>
      <c r="B1632" s="1">
        <v>2011</v>
      </c>
      <c r="C1632" s="2">
        <v>0</v>
      </c>
      <c r="D1632" s="4">
        <v>0.24878710000000001</v>
      </c>
      <c r="E1632" s="4">
        <v>0.18669559999999999</v>
      </c>
      <c r="F1632" s="4">
        <v>2.8076199999999999E-2</v>
      </c>
      <c r="G1632" s="4">
        <v>1.7283390000000001</v>
      </c>
      <c r="H1632" s="4">
        <v>0.2547354</v>
      </c>
      <c r="I1632">
        <f t="shared" ref="I1632:Q1641" si="165">IF($B1632=I$1, 1, 0)</f>
        <v>0</v>
      </c>
      <c r="J1632">
        <f t="shared" si="165"/>
        <v>0</v>
      </c>
      <c r="K1632">
        <f t="shared" si="165"/>
        <v>0</v>
      </c>
      <c r="L1632">
        <f t="shared" si="165"/>
        <v>0</v>
      </c>
      <c r="M1632">
        <f t="shared" si="165"/>
        <v>0</v>
      </c>
      <c r="N1632">
        <f t="shared" si="165"/>
        <v>1</v>
      </c>
      <c r="O1632">
        <f t="shared" si="165"/>
        <v>0</v>
      </c>
      <c r="P1632">
        <f t="shared" si="165"/>
        <v>0</v>
      </c>
      <c r="Q1632">
        <f t="shared" si="165"/>
        <v>0</v>
      </c>
      <c r="R1632">
        <v>0.5812828360099731</v>
      </c>
    </row>
    <row r="1633" spans="1:18" x14ac:dyDescent="0.3">
      <c r="A1633" s="1">
        <v>3</v>
      </c>
      <c r="B1633" s="1">
        <v>2011</v>
      </c>
      <c r="C1633" s="2">
        <v>0</v>
      </c>
      <c r="D1633" s="4">
        <v>1.5918E-3</v>
      </c>
      <c r="E1633" s="4">
        <v>0.14866099999999999</v>
      </c>
      <c r="F1633" s="4">
        <v>-2.6662999999999999E-3</v>
      </c>
      <c r="G1633" s="4">
        <v>0.16205120000000001</v>
      </c>
      <c r="H1633" s="4">
        <v>0.15609219999999999</v>
      </c>
      <c r="I1633">
        <f t="shared" si="165"/>
        <v>0</v>
      </c>
      <c r="J1633">
        <f t="shared" si="165"/>
        <v>0</v>
      </c>
      <c r="K1633">
        <f t="shared" si="165"/>
        <v>0</v>
      </c>
      <c r="L1633">
        <f t="shared" si="165"/>
        <v>0</v>
      </c>
      <c r="M1633">
        <f t="shared" si="165"/>
        <v>0</v>
      </c>
      <c r="N1633">
        <f t="shared" si="165"/>
        <v>1</v>
      </c>
      <c r="O1633">
        <f t="shared" si="165"/>
        <v>0</v>
      </c>
      <c r="P1633">
        <f t="shared" si="165"/>
        <v>0</v>
      </c>
      <c r="Q1633">
        <f t="shared" si="165"/>
        <v>0</v>
      </c>
      <c r="R1633">
        <v>0.58118742458583972</v>
      </c>
    </row>
    <row r="1634" spans="1:18" x14ac:dyDescent="0.3">
      <c r="A1634" s="1">
        <v>287</v>
      </c>
      <c r="B1634" s="1">
        <v>2007</v>
      </c>
      <c r="C1634" s="2">
        <v>0</v>
      </c>
      <c r="D1634" s="4">
        <v>1.5670699999999999E-2</v>
      </c>
      <c r="E1634" s="4">
        <v>0.2979002</v>
      </c>
      <c r="F1634" s="4">
        <v>6.0203399999999997E-2</v>
      </c>
      <c r="G1634" s="4">
        <v>1.007568</v>
      </c>
      <c r="H1634" s="4">
        <v>0.43648779999999998</v>
      </c>
      <c r="I1634">
        <f t="shared" si="165"/>
        <v>0</v>
      </c>
      <c r="J1634">
        <f t="shared" si="165"/>
        <v>1</v>
      </c>
      <c r="K1634">
        <f t="shared" si="165"/>
        <v>0</v>
      </c>
      <c r="L1634">
        <f t="shared" si="165"/>
        <v>0</v>
      </c>
      <c r="M1634">
        <f t="shared" si="165"/>
        <v>0</v>
      </c>
      <c r="N1634">
        <f t="shared" si="165"/>
        <v>0</v>
      </c>
      <c r="O1634">
        <f t="shared" si="165"/>
        <v>0</v>
      </c>
      <c r="P1634">
        <f t="shared" si="165"/>
        <v>0</v>
      </c>
      <c r="Q1634">
        <f t="shared" si="165"/>
        <v>0</v>
      </c>
      <c r="R1634">
        <v>0.58094194700488377</v>
      </c>
    </row>
    <row r="1635" spans="1:18" x14ac:dyDescent="0.3">
      <c r="A1635" s="1">
        <v>83</v>
      </c>
      <c r="B1635" s="1">
        <v>2009</v>
      </c>
      <c r="C1635" s="2">
        <v>0</v>
      </c>
      <c r="D1635" s="4">
        <v>0.1136669</v>
      </c>
      <c r="E1635" s="4">
        <v>0.21514449999999999</v>
      </c>
      <c r="F1635" s="4">
        <v>5.0044999999999999E-2</v>
      </c>
      <c r="G1635" s="4">
        <v>0.68787399999999999</v>
      </c>
      <c r="H1635" s="4">
        <v>0.38222</v>
      </c>
      <c r="I1635">
        <f t="shared" si="165"/>
        <v>0</v>
      </c>
      <c r="J1635">
        <f t="shared" si="165"/>
        <v>0</v>
      </c>
      <c r="K1635">
        <f t="shared" si="165"/>
        <v>0</v>
      </c>
      <c r="L1635">
        <f t="shared" si="165"/>
        <v>1</v>
      </c>
      <c r="M1635">
        <f t="shared" si="165"/>
        <v>0</v>
      </c>
      <c r="N1635">
        <f t="shared" si="165"/>
        <v>0</v>
      </c>
      <c r="O1635">
        <f t="shared" si="165"/>
        <v>0</v>
      </c>
      <c r="P1635">
        <f t="shared" si="165"/>
        <v>0</v>
      </c>
      <c r="Q1635">
        <f t="shared" si="165"/>
        <v>0</v>
      </c>
      <c r="R1635">
        <v>0.5807613348872156</v>
      </c>
    </row>
    <row r="1636" spans="1:18" x14ac:dyDescent="0.3">
      <c r="A1636" s="1">
        <v>681</v>
      </c>
      <c r="B1636" s="1">
        <v>2007</v>
      </c>
      <c r="C1636" s="2">
        <v>0</v>
      </c>
      <c r="D1636" s="4">
        <v>0.1359679</v>
      </c>
      <c r="E1636" s="4">
        <v>0.22067899999999999</v>
      </c>
      <c r="F1636" s="4">
        <v>5.5926999999999998E-2</v>
      </c>
      <c r="G1636" s="4">
        <v>1.9508589999999999</v>
      </c>
      <c r="H1636" s="4">
        <v>0.30445339999999999</v>
      </c>
      <c r="I1636">
        <f t="shared" si="165"/>
        <v>0</v>
      </c>
      <c r="J1636">
        <f t="shared" si="165"/>
        <v>1</v>
      </c>
      <c r="K1636">
        <f t="shared" si="165"/>
        <v>0</v>
      </c>
      <c r="L1636">
        <f t="shared" si="165"/>
        <v>0</v>
      </c>
      <c r="M1636">
        <f t="shared" si="165"/>
        <v>0</v>
      </c>
      <c r="N1636">
        <f t="shared" si="165"/>
        <v>0</v>
      </c>
      <c r="O1636">
        <f t="shared" si="165"/>
        <v>0</v>
      </c>
      <c r="P1636">
        <f t="shared" si="165"/>
        <v>0</v>
      </c>
      <c r="Q1636">
        <f t="shared" si="165"/>
        <v>0</v>
      </c>
      <c r="R1636">
        <v>0.58070343877470898</v>
      </c>
    </row>
    <row r="1637" spans="1:18" x14ac:dyDescent="0.3">
      <c r="A1637" s="1">
        <v>41</v>
      </c>
      <c r="B1637" s="1">
        <v>2012</v>
      </c>
      <c r="C1637" s="2">
        <v>0</v>
      </c>
      <c r="D1637" s="4">
        <v>0.66755529999999996</v>
      </c>
      <c r="E1637" s="4">
        <v>0.6045817</v>
      </c>
      <c r="F1637" s="4">
        <v>2.9986499999999999E-2</v>
      </c>
      <c r="G1637" s="4">
        <v>11.270440000000001</v>
      </c>
      <c r="H1637" s="4">
        <v>0.1678529</v>
      </c>
      <c r="I1637">
        <f t="shared" si="165"/>
        <v>0</v>
      </c>
      <c r="J1637">
        <f t="shared" si="165"/>
        <v>0</v>
      </c>
      <c r="K1637">
        <f t="shared" si="165"/>
        <v>0</v>
      </c>
      <c r="L1637">
        <f t="shared" si="165"/>
        <v>0</v>
      </c>
      <c r="M1637">
        <f t="shared" si="165"/>
        <v>0</v>
      </c>
      <c r="N1637">
        <f t="shared" si="165"/>
        <v>0</v>
      </c>
      <c r="O1637">
        <f t="shared" si="165"/>
        <v>1</v>
      </c>
      <c r="P1637">
        <f t="shared" si="165"/>
        <v>0</v>
      </c>
      <c r="Q1637">
        <f t="shared" si="165"/>
        <v>0</v>
      </c>
      <c r="R1637">
        <v>0.5806739101457763</v>
      </c>
    </row>
    <row r="1638" spans="1:18" x14ac:dyDescent="0.3">
      <c r="A1638" s="1">
        <v>127</v>
      </c>
      <c r="B1638" s="1">
        <v>2007</v>
      </c>
      <c r="C1638" s="2">
        <v>0</v>
      </c>
      <c r="D1638" s="4">
        <v>0.13327020000000001</v>
      </c>
      <c r="E1638" s="4">
        <v>-0.30431799999999998</v>
      </c>
      <c r="F1638" s="4">
        <v>6.6362699999999997E-2</v>
      </c>
      <c r="G1638" s="4">
        <v>0.81034850000000003</v>
      </c>
      <c r="H1638" s="4">
        <v>0.23747209999999999</v>
      </c>
      <c r="I1638">
        <f t="shared" si="165"/>
        <v>0</v>
      </c>
      <c r="J1638">
        <f t="shared" si="165"/>
        <v>1</v>
      </c>
      <c r="K1638">
        <f t="shared" si="165"/>
        <v>0</v>
      </c>
      <c r="L1638">
        <f t="shared" si="165"/>
        <v>0</v>
      </c>
      <c r="M1638">
        <f t="shared" si="165"/>
        <v>0</v>
      </c>
      <c r="N1638">
        <f t="shared" si="165"/>
        <v>0</v>
      </c>
      <c r="O1638">
        <f t="shared" si="165"/>
        <v>0</v>
      </c>
      <c r="P1638">
        <f t="shared" si="165"/>
        <v>0</v>
      </c>
      <c r="Q1638">
        <f t="shared" si="165"/>
        <v>0</v>
      </c>
      <c r="R1638">
        <v>0.58051353849676823</v>
      </c>
    </row>
    <row r="1639" spans="1:18" x14ac:dyDescent="0.3">
      <c r="A1639" s="1">
        <v>154</v>
      </c>
      <c r="B1639" s="1">
        <v>2011</v>
      </c>
      <c r="C1639" s="2">
        <v>0</v>
      </c>
      <c r="D1639" s="4">
        <v>-1.30177E-2</v>
      </c>
      <c r="E1639" s="4">
        <v>-5.7533300000000002E-2</v>
      </c>
      <c r="F1639" s="4">
        <v>2.9693000000000001E-2</v>
      </c>
      <c r="G1639" s="4">
        <v>0.2320295</v>
      </c>
      <c r="H1639" s="4">
        <v>0.24044509999999999</v>
      </c>
      <c r="I1639">
        <f t="shared" si="165"/>
        <v>0</v>
      </c>
      <c r="J1639">
        <f t="shared" si="165"/>
        <v>0</v>
      </c>
      <c r="K1639">
        <f t="shared" si="165"/>
        <v>0</v>
      </c>
      <c r="L1639">
        <f t="shared" si="165"/>
        <v>0</v>
      </c>
      <c r="M1639">
        <f t="shared" si="165"/>
        <v>0</v>
      </c>
      <c r="N1639">
        <f t="shared" si="165"/>
        <v>1</v>
      </c>
      <c r="O1639">
        <f t="shared" si="165"/>
        <v>0</v>
      </c>
      <c r="P1639">
        <f t="shared" si="165"/>
        <v>0</v>
      </c>
      <c r="Q1639">
        <f t="shared" si="165"/>
        <v>0</v>
      </c>
      <c r="R1639">
        <v>0.57925231401024457</v>
      </c>
    </row>
    <row r="1640" spans="1:18" x14ac:dyDescent="0.3">
      <c r="A1640" s="1">
        <v>367</v>
      </c>
      <c r="B1640" s="1">
        <v>2011</v>
      </c>
      <c r="C1640" s="2">
        <v>0</v>
      </c>
      <c r="D1640" s="4">
        <v>6.2155799999999997E-2</v>
      </c>
      <c r="E1640" s="4">
        <v>0.16978699999999999</v>
      </c>
      <c r="F1640" s="4">
        <v>2.9925E-2</v>
      </c>
      <c r="G1640" s="4">
        <v>0.99150709999999997</v>
      </c>
      <c r="H1640" s="4">
        <v>0.30213760000000001</v>
      </c>
      <c r="I1640">
        <f t="shared" si="165"/>
        <v>0</v>
      </c>
      <c r="J1640">
        <f t="shared" si="165"/>
        <v>0</v>
      </c>
      <c r="K1640">
        <f t="shared" si="165"/>
        <v>0</v>
      </c>
      <c r="L1640">
        <f t="shared" si="165"/>
        <v>0</v>
      </c>
      <c r="M1640">
        <f t="shared" si="165"/>
        <v>0</v>
      </c>
      <c r="N1640">
        <f t="shared" si="165"/>
        <v>1</v>
      </c>
      <c r="O1640">
        <f t="shared" si="165"/>
        <v>0</v>
      </c>
      <c r="P1640">
        <f t="shared" si="165"/>
        <v>0</v>
      </c>
      <c r="Q1640">
        <f t="shared" si="165"/>
        <v>0</v>
      </c>
      <c r="R1640">
        <v>0.57917739086210807</v>
      </c>
    </row>
    <row r="1641" spans="1:18" x14ac:dyDescent="0.3">
      <c r="A1641" s="1">
        <v>413</v>
      </c>
      <c r="B1641" s="1">
        <v>2012</v>
      </c>
      <c r="C1641" s="2">
        <v>0</v>
      </c>
      <c r="D1641" s="4">
        <v>8.9470900000000006E-2</v>
      </c>
      <c r="E1641" s="4">
        <v>0.77353300000000003</v>
      </c>
      <c r="F1641" s="4">
        <v>8.3608000000000002E-2</v>
      </c>
      <c r="G1641" s="4">
        <v>4.3690090000000001</v>
      </c>
      <c r="H1641" s="4">
        <v>0.1577556</v>
      </c>
      <c r="I1641">
        <f t="shared" si="165"/>
        <v>0</v>
      </c>
      <c r="J1641">
        <f t="shared" si="165"/>
        <v>0</v>
      </c>
      <c r="K1641">
        <f t="shared" si="165"/>
        <v>0</v>
      </c>
      <c r="L1641">
        <f t="shared" si="165"/>
        <v>0</v>
      </c>
      <c r="M1641">
        <f t="shared" si="165"/>
        <v>0</v>
      </c>
      <c r="N1641">
        <f t="shared" si="165"/>
        <v>0</v>
      </c>
      <c r="O1641">
        <f t="shared" si="165"/>
        <v>1</v>
      </c>
      <c r="P1641">
        <f t="shared" si="165"/>
        <v>0</v>
      </c>
      <c r="Q1641">
        <f t="shared" si="165"/>
        <v>0</v>
      </c>
      <c r="R1641">
        <v>0.57916348907417736</v>
      </c>
    </row>
    <row r="1642" spans="1:18" x14ac:dyDescent="0.3">
      <c r="A1642" s="1">
        <v>294</v>
      </c>
      <c r="B1642" s="1">
        <v>2010</v>
      </c>
      <c r="C1642" s="2">
        <v>0</v>
      </c>
      <c r="D1642" s="4">
        <v>0.19092629999999999</v>
      </c>
      <c r="E1642" s="4">
        <v>0.52320520000000004</v>
      </c>
      <c r="F1642" s="4">
        <v>6.4345600000000003E-2</v>
      </c>
      <c r="G1642" s="4">
        <v>4.3085180000000003</v>
      </c>
      <c r="H1642" s="4">
        <v>0.28988059999999999</v>
      </c>
      <c r="I1642">
        <f t="shared" ref="I1642:Q1651" si="166">IF($B1642=I$1, 1, 0)</f>
        <v>0</v>
      </c>
      <c r="J1642">
        <f t="shared" si="166"/>
        <v>0</v>
      </c>
      <c r="K1642">
        <f t="shared" si="166"/>
        <v>0</v>
      </c>
      <c r="L1642">
        <f t="shared" si="166"/>
        <v>0</v>
      </c>
      <c r="M1642">
        <f t="shared" si="166"/>
        <v>1</v>
      </c>
      <c r="N1642">
        <f t="shared" si="166"/>
        <v>0</v>
      </c>
      <c r="O1642">
        <f t="shared" si="166"/>
        <v>0</v>
      </c>
      <c r="P1642">
        <f t="shared" si="166"/>
        <v>0</v>
      </c>
      <c r="Q1642">
        <f t="shared" si="166"/>
        <v>0</v>
      </c>
      <c r="R1642">
        <v>0.57891085867439085</v>
      </c>
    </row>
    <row r="1643" spans="1:18" x14ac:dyDescent="0.3">
      <c r="A1643" s="1">
        <v>224</v>
      </c>
      <c r="B1643" s="1">
        <v>2011</v>
      </c>
      <c r="C1643" s="2">
        <v>0</v>
      </c>
      <c r="D1643" s="4">
        <v>0.2480994</v>
      </c>
      <c r="E1643" s="4">
        <v>-8.2766099999999995E-2</v>
      </c>
      <c r="F1643" s="4">
        <v>-2.9426999999999999E-3</v>
      </c>
      <c r="G1643" s="4">
        <v>0.49451260000000002</v>
      </c>
      <c r="H1643" s="4">
        <v>0.63804289999999997</v>
      </c>
      <c r="I1643">
        <f t="shared" si="166"/>
        <v>0</v>
      </c>
      <c r="J1643">
        <f t="shared" si="166"/>
        <v>0</v>
      </c>
      <c r="K1643">
        <f t="shared" si="166"/>
        <v>0</v>
      </c>
      <c r="L1643">
        <f t="shared" si="166"/>
        <v>0</v>
      </c>
      <c r="M1643">
        <f t="shared" si="166"/>
        <v>0</v>
      </c>
      <c r="N1643">
        <f t="shared" si="166"/>
        <v>1</v>
      </c>
      <c r="O1643">
        <f t="shared" si="166"/>
        <v>0</v>
      </c>
      <c r="P1643">
        <f t="shared" si="166"/>
        <v>0</v>
      </c>
      <c r="Q1643">
        <f t="shared" si="166"/>
        <v>0</v>
      </c>
      <c r="R1643">
        <v>0.57874854591282954</v>
      </c>
    </row>
    <row r="1644" spans="1:18" x14ac:dyDescent="0.3">
      <c r="A1644" s="1">
        <v>638</v>
      </c>
      <c r="B1644" s="1">
        <v>2007</v>
      </c>
      <c r="C1644" s="2">
        <v>0</v>
      </c>
      <c r="D1644" s="4">
        <v>-7.2556200000000001E-2</v>
      </c>
      <c r="E1644" s="4">
        <v>8.3795900000000006E-2</v>
      </c>
      <c r="F1644" s="4">
        <v>1.8086399999999999E-2</v>
      </c>
      <c r="G1644" s="4">
        <v>0.98007599999999995</v>
      </c>
      <c r="H1644" s="4">
        <v>0.10187300000000001</v>
      </c>
      <c r="I1644">
        <f t="shared" si="166"/>
        <v>0</v>
      </c>
      <c r="J1644">
        <f t="shared" si="166"/>
        <v>1</v>
      </c>
      <c r="K1644">
        <f t="shared" si="166"/>
        <v>0</v>
      </c>
      <c r="L1644">
        <f t="shared" si="166"/>
        <v>0</v>
      </c>
      <c r="M1644">
        <f t="shared" si="166"/>
        <v>0</v>
      </c>
      <c r="N1644">
        <f t="shared" si="166"/>
        <v>0</v>
      </c>
      <c r="O1644">
        <f t="shared" si="166"/>
        <v>0</v>
      </c>
      <c r="P1644">
        <f t="shared" si="166"/>
        <v>0</v>
      </c>
      <c r="Q1644">
        <f t="shared" si="166"/>
        <v>0</v>
      </c>
      <c r="R1644">
        <v>0.57864056973615985</v>
      </c>
    </row>
    <row r="1645" spans="1:18" x14ac:dyDescent="0.3">
      <c r="A1645" s="1">
        <v>650</v>
      </c>
      <c r="B1645" s="1">
        <v>2005</v>
      </c>
      <c r="C1645" s="2">
        <v>0</v>
      </c>
      <c r="D1645" s="4">
        <v>0.2153089</v>
      </c>
      <c r="E1645" s="4">
        <v>0.3538191</v>
      </c>
      <c r="F1645" s="4">
        <v>5.2981599999999997E-2</v>
      </c>
      <c r="G1645" s="4">
        <v>2.2678579999999999</v>
      </c>
      <c r="H1645" s="4">
        <v>0.28692289999999998</v>
      </c>
      <c r="I1645">
        <f t="shared" si="166"/>
        <v>0</v>
      </c>
      <c r="J1645">
        <f t="shared" si="166"/>
        <v>0</v>
      </c>
      <c r="K1645">
        <f t="shared" si="166"/>
        <v>0</v>
      </c>
      <c r="L1645">
        <f t="shared" si="166"/>
        <v>0</v>
      </c>
      <c r="M1645">
        <f t="shared" si="166"/>
        <v>0</v>
      </c>
      <c r="N1645">
        <f t="shared" si="166"/>
        <v>0</v>
      </c>
      <c r="O1645">
        <f t="shared" si="166"/>
        <v>0</v>
      </c>
      <c r="P1645">
        <f t="shared" si="166"/>
        <v>0</v>
      </c>
      <c r="Q1645">
        <f t="shared" si="166"/>
        <v>0</v>
      </c>
      <c r="R1645">
        <v>0.57858696644368746</v>
      </c>
    </row>
    <row r="1646" spans="1:18" x14ac:dyDescent="0.3">
      <c r="A1646" s="1">
        <v>609</v>
      </c>
      <c r="B1646" s="1">
        <v>2012</v>
      </c>
      <c r="C1646" s="2">
        <v>0</v>
      </c>
      <c r="D1646" s="4">
        <v>-3.0049900000000001E-2</v>
      </c>
      <c r="E1646" s="4">
        <v>1.48585E-2</v>
      </c>
      <c r="F1646" s="4">
        <v>3.7839499999999998E-2</v>
      </c>
      <c r="G1646" s="4">
        <v>0.50663360000000002</v>
      </c>
      <c r="H1646" s="4">
        <v>8.3335000000000006E-2</v>
      </c>
      <c r="I1646">
        <f t="shared" si="166"/>
        <v>0</v>
      </c>
      <c r="J1646">
        <f t="shared" si="166"/>
        <v>0</v>
      </c>
      <c r="K1646">
        <f t="shared" si="166"/>
        <v>0</v>
      </c>
      <c r="L1646">
        <f t="shared" si="166"/>
        <v>0</v>
      </c>
      <c r="M1646">
        <f t="shared" si="166"/>
        <v>0</v>
      </c>
      <c r="N1646">
        <f t="shared" si="166"/>
        <v>0</v>
      </c>
      <c r="O1646">
        <f t="shared" si="166"/>
        <v>1</v>
      </c>
      <c r="P1646">
        <f t="shared" si="166"/>
        <v>0</v>
      </c>
      <c r="Q1646">
        <f t="shared" si="166"/>
        <v>0</v>
      </c>
      <c r="R1646">
        <v>0.57855642361811199</v>
      </c>
    </row>
    <row r="1647" spans="1:18" x14ac:dyDescent="0.3">
      <c r="A1647" s="1">
        <v>24</v>
      </c>
      <c r="B1647" s="1">
        <v>2012</v>
      </c>
      <c r="C1647" s="2">
        <v>0</v>
      </c>
      <c r="D1647" s="4">
        <v>3.4862700000000003E-2</v>
      </c>
      <c r="E1647" s="4">
        <v>0.32329580000000002</v>
      </c>
      <c r="F1647" s="4">
        <v>6.6376199999999996E-2</v>
      </c>
      <c r="G1647" s="4">
        <v>1.5504169999999999</v>
      </c>
      <c r="H1647" s="4">
        <v>0.14436460000000001</v>
      </c>
      <c r="I1647">
        <f t="shared" si="166"/>
        <v>0</v>
      </c>
      <c r="J1647">
        <f t="shared" si="166"/>
        <v>0</v>
      </c>
      <c r="K1647">
        <f t="shared" si="166"/>
        <v>0</v>
      </c>
      <c r="L1647">
        <f t="shared" si="166"/>
        <v>0</v>
      </c>
      <c r="M1647">
        <f t="shared" si="166"/>
        <v>0</v>
      </c>
      <c r="N1647">
        <f t="shared" si="166"/>
        <v>0</v>
      </c>
      <c r="O1647">
        <f t="shared" si="166"/>
        <v>1</v>
      </c>
      <c r="P1647">
        <f t="shared" si="166"/>
        <v>0</v>
      </c>
      <c r="Q1647">
        <f t="shared" si="166"/>
        <v>0</v>
      </c>
      <c r="R1647">
        <v>0.57831543393824925</v>
      </c>
    </row>
    <row r="1648" spans="1:18" x14ac:dyDescent="0.3">
      <c r="A1648" s="1">
        <v>160</v>
      </c>
      <c r="B1648" s="1">
        <v>2012</v>
      </c>
      <c r="C1648" s="2">
        <v>0</v>
      </c>
      <c r="D1648" s="4">
        <v>0.1978567</v>
      </c>
      <c r="E1648" s="4">
        <v>0.5510157</v>
      </c>
      <c r="F1648" s="4">
        <v>-1.4895E-2</v>
      </c>
      <c r="G1648" s="4">
        <v>1.5862970000000001</v>
      </c>
      <c r="H1648" s="4">
        <v>0.27590379999999998</v>
      </c>
      <c r="I1648">
        <f t="shared" si="166"/>
        <v>0</v>
      </c>
      <c r="J1648">
        <f t="shared" si="166"/>
        <v>0</v>
      </c>
      <c r="K1648">
        <f t="shared" si="166"/>
        <v>0</v>
      </c>
      <c r="L1648">
        <f t="shared" si="166"/>
        <v>0</v>
      </c>
      <c r="M1648">
        <f t="shared" si="166"/>
        <v>0</v>
      </c>
      <c r="N1648">
        <f t="shared" si="166"/>
        <v>0</v>
      </c>
      <c r="O1648">
        <f t="shared" si="166"/>
        <v>1</v>
      </c>
      <c r="P1648">
        <f t="shared" si="166"/>
        <v>0</v>
      </c>
      <c r="Q1648">
        <f t="shared" si="166"/>
        <v>0</v>
      </c>
      <c r="R1648">
        <v>0.5781395855396485</v>
      </c>
    </row>
    <row r="1649" spans="1:18" x14ac:dyDescent="0.3">
      <c r="A1649" s="1">
        <v>35</v>
      </c>
      <c r="B1649" s="1">
        <v>2005</v>
      </c>
      <c r="C1649" s="2">
        <v>0</v>
      </c>
      <c r="D1649" s="4">
        <v>0.10031130000000001</v>
      </c>
      <c r="E1649" s="4">
        <v>0.21968170000000001</v>
      </c>
      <c r="F1649" s="4">
        <v>7.2009000000000004E-2</v>
      </c>
      <c r="G1649" s="4">
        <v>1.4256850000000001</v>
      </c>
      <c r="H1649" s="4">
        <v>0.40558280000000002</v>
      </c>
      <c r="I1649">
        <f t="shared" si="166"/>
        <v>0</v>
      </c>
      <c r="J1649">
        <f t="shared" si="166"/>
        <v>0</v>
      </c>
      <c r="K1649">
        <f t="shared" si="166"/>
        <v>0</v>
      </c>
      <c r="L1649">
        <f t="shared" si="166"/>
        <v>0</v>
      </c>
      <c r="M1649">
        <f t="shared" si="166"/>
        <v>0</v>
      </c>
      <c r="N1649">
        <f t="shared" si="166"/>
        <v>0</v>
      </c>
      <c r="O1649">
        <f t="shared" si="166"/>
        <v>0</v>
      </c>
      <c r="P1649">
        <f t="shared" si="166"/>
        <v>0</v>
      </c>
      <c r="Q1649">
        <f t="shared" si="166"/>
        <v>0</v>
      </c>
      <c r="R1649">
        <v>0.57806933514422021</v>
      </c>
    </row>
    <row r="1650" spans="1:18" x14ac:dyDescent="0.3">
      <c r="A1650" s="1">
        <v>591</v>
      </c>
      <c r="B1650" s="1">
        <v>2010</v>
      </c>
      <c r="C1650" s="2">
        <v>0</v>
      </c>
      <c r="D1650" s="4">
        <v>0.37693939999999998</v>
      </c>
      <c r="E1650" s="4">
        <v>0.19685079999999999</v>
      </c>
      <c r="F1650" s="4">
        <v>8.0279400000000001E-2</v>
      </c>
      <c r="G1650" s="4">
        <v>0.43297629999999998</v>
      </c>
      <c r="H1650" s="4">
        <v>0.3749807</v>
      </c>
      <c r="I1650">
        <f t="shared" si="166"/>
        <v>0</v>
      </c>
      <c r="J1650">
        <f t="shared" si="166"/>
        <v>0</v>
      </c>
      <c r="K1650">
        <f t="shared" si="166"/>
        <v>0</v>
      </c>
      <c r="L1650">
        <f t="shared" si="166"/>
        <v>0</v>
      </c>
      <c r="M1650">
        <f t="shared" si="166"/>
        <v>1</v>
      </c>
      <c r="N1650">
        <f t="shared" si="166"/>
        <v>0</v>
      </c>
      <c r="O1650">
        <f t="shared" si="166"/>
        <v>0</v>
      </c>
      <c r="P1650">
        <f t="shared" si="166"/>
        <v>0</v>
      </c>
      <c r="Q1650">
        <f t="shared" si="166"/>
        <v>0</v>
      </c>
      <c r="R1650">
        <v>0.57798028492029285</v>
      </c>
    </row>
    <row r="1651" spans="1:18" x14ac:dyDescent="0.3">
      <c r="A1651" s="1">
        <v>140</v>
      </c>
      <c r="B1651" s="1">
        <v>2013</v>
      </c>
      <c r="C1651" s="2">
        <v>0</v>
      </c>
      <c r="D1651" s="4">
        <v>5.0698100000000003E-2</v>
      </c>
      <c r="E1651" s="4">
        <v>0.92711860000000001</v>
      </c>
      <c r="F1651" s="4">
        <v>8.3668900000000004E-2</v>
      </c>
      <c r="G1651" s="4">
        <v>9.4099389999999996</v>
      </c>
      <c r="H1651" s="4">
        <v>0.217859</v>
      </c>
      <c r="I1651">
        <f t="shared" si="166"/>
        <v>0</v>
      </c>
      <c r="J1651">
        <f t="shared" si="166"/>
        <v>0</v>
      </c>
      <c r="K1651">
        <f t="shared" si="166"/>
        <v>0</v>
      </c>
      <c r="L1651">
        <f t="shared" si="166"/>
        <v>0</v>
      </c>
      <c r="M1651">
        <f t="shared" si="166"/>
        <v>0</v>
      </c>
      <c r="N1651">
        <f t="shared" si="166"/>
        <v>0</v>
      </c>
      <c r="O1651">
        <f t="shared" si="166"/>
        <v>0</v>
      </c>
      <c r="P1651">
        <f t="shared" si="166"/>
        <v>1</v>
      </c>
      <c r="Q1651">
        <f t="shared" si="166"/>
        <v>0</v>
      </c>
      <c r="R1651">
        <v>0.57790455950900721</v>
      </c>
    </row>
    <row r="1652" spans="1:18" x14ac:dyDescent="0.3">
      <c r="A1652" s="1">
        <v>348</v>
      </c>
      <c r="B1652" s="1">
        <v>2012</v>
      </c>
      <c r="C1652" s="2">
        <v>0</v>
      </c>
      <c r="D1652" s="4">
        <v>4.7306800000000003E-2</v>
      </c>
      <c r="E1652" s="4">
        <v>0.13815849999999999</v>
      </c>
      <c r="F1652" s="4">
        <v>6.6087800000000002E-2</v>
      </c>
      <c r="G1652" s="4">
        <v>1.9638040000000001</v>
      </c>
      <c r="H1652" s="4">
        <v>0.2054</v>
      </c>
      <c r="I1652">
        <f t="shared" ref="I1652:Q1661" si="167">IF($B1652=I$1, 1, 0)</f>
        <v>0</v>
      </c>
      <c r="J1652">
        <f t="shared" si="167"/>
        <v>0</v>
      </c>
      <c r="K1652">
        <f t="shared" si="167"/>
        <v>0</v>
      </c>
      <c r="L1652">
        <f t="shared" si="167"/>
        <v>0</v>
      </c>
      <c r="M1652">
        <f t="shared" si="167"/>
        <v>0</v>
      </c>
      <c r="N1652">
        <f t="shared" si="167"/>
        <v>0</v>
      </c>
      <c r="O1652">
        <f t="shared" si="167"/>
        <v>1</v>
      </c>
      <c r="P1652">
        <f t="shared" si="167"/>
        <v>0</v>
      </c>
      <c r="Q1652">
        <f t="shared" si="167"/>
        <v>0</v>
      </c>
      <c r="R1652">
        <v>0.57790332846587145</v>
      </c>
    </row>
    <row r="1653" spans="1:18" x14ac:dyDescent="0.3">
      <c r="A1653" s="1">
        <v>564</v>
      </c>
      <c r="B1653" s="1">
        <v>2011</v>
      </c>
      <c r="C1653" s="2">
        <v>0</v>
      </c>
      <c r="D1653" s="4">
        <v>0.1065951</v>
      </c>
      <c r="E1653" s="4">
        <v>0.17856830000000001</v>
      </c>
      <c r="F1653" s="4">
        <v>5.0602000000000001E-2</v>
      </c>
      <c r="G1653" s="4">
        <v>1.202569</v>
      </c>
      <c r="H1653" s="4">
        <v>0.16015979999999999</v>
      </c>
      <c r="I1653">
        <f t="shared" si="167"/>
        <v>0</v>
      </c>
      <c r="J1653">
        <f t="shared" si="167"/>
        <v>0</v>
      </c>
      <c r="K1653">
        <f t="shared" si="167"/>
        <v>0</v>
      </c>
      <c r="L1653">
        <f t="shared" si="167"/>
        <v>0</v>
      </c>
      <c r="M1653">
        <f t="shared" si="167"/>
        <v>0</v>
      </c>
      <c r="N1653">
        <f t="shared" si="167"/>
        <v>1</v>
      </c>
      <c r="O1653">
        <f t="shared" si="167"/>
        <v>0</v>
      </c>
      <c r="P1653">
        <f t="shared" si="167"/>
        <v>0</v>
      </c>
      <c r="Q1653">
        <f t="shared" si="167"/>
        <v>0</v>
      </c>
      <c r="R1653">
        <v>0.57708836132301522</v>
      </c>
    </row>
    <row r="1654" spans="1:18" x14ac:dyDescent="0.3">
      <c r="A1654" s="1">
        <v>289</v>
      </c>
      <c r="B1654" s="1">
        <v>2006</v>
      </c>
      <c r="C1654" s="2">
        <v>0</v>
      </c>
      <c r="D1654" s="4">
        <v>0.25688620000000001</v>
      </c>
      <c r="E1654" s="4">
        <v>0.40201540000000002</v>
      </c>
      <c r="F1654" s="4">
        <v>4.1371900000000003E-2</v>
      </c>
      <c r="G1654" s="4">
        <v>2.3851140000000002</v>
      </c>
      <c r="H1654" s="4">
        <v>1.431856</v>
      </c>
      <c r="I1654">
        <f t="shared" si="167"/>
        <v>1</v>
      </c>
      <c r="J1654">
        <f t="shared" si="167"/>
        <v>0</v>
      </c>
      <c r="K1654">
        <f t="shared" si="167"/>
        <v>0</v>
      </c>
      <c r="L1654">
        <f t="shared" si="167"/>
        <v>0</v>
      </c>
      <c r="M1654">
        <f t="shared" si="167"/>
        <v>0</v>
      </c>
      <c r="N1654">
        <f t="shared" si="167"/>
        <v>0</v>
      </c>
      <c r="O1654">
        <f t="shared" si="167"/>
        <v>0</v>
      </c>
      <c r="P1654">
        <f t="shared" si="167"/>
        <v>0</v>
      </c>
      <c r="Q1654">
        <f t="shared" si="167"/>
        <v>0</v>
      </c>
      <c r="R1654">
        <v>0.57707286846354633</v>
      </c>
    </row>
    <row r="1655" spans="1:18" x14ac:dyDescent="0.3">
      <c r="A1655" s="1">
        <v>145</v>
      </c>
      <c r="B1655" s="1">
        <v>2012</v>
      </c>
      <c r="C1655" s="2">
        <v>0</v>
      </c>
      <c r="D1655" s="4">
        <v>0.34858630000000002</v>
      </c>
      <c r="E1655" s="4">
        <v>0.3634271</v>
      </c>
      <c r="F1655" s="4">
        <v>3.3932400000000001E-2</v>
      </c>
      <c r="G1655" s="4">
        <v>0.76822729999999995</v>
      </c>
      <c r="H1655" s="4">
        <v>0.57524220000000004</v>
      </c>
      <c r="I1655">
        <f t="shared" si="167"/>
        <v>0</v>
      </c>
      <c r="J1655">
        <f t="shared" si="167"/>
        <v>0</v>
      </c>
      <c r="K1655">
        <f t="shared" si="167"/>
        <v>0</v>
      </c>
      <c r="L1655">
        <f t="shared" si="167"/>
        <v>0</v>
      </c>
      <c r="M1655">
        <f t="shared" si="167"/>
        <v>0</v>
      </c>
      <c r="N1655">
        <f t="shared" si="167"/>
        <v>0</v>
      </c>
      <c r="O1655">
        <f t="shared" si="167"/>
        <v>1</v>
      </c>
      <c r="P1655">
        <f t="shared" si="167"/>
        <v>0</v>
      </c>
      <c r="Q1655">
        <f t="shared" si="167"/>
        <v>0</v>
      </c>
      <c r="R1655">
        <v>0.57688159126518279</v>
      </c>
    </row>
    <row r="1656" spans="1:18" x14ac:dyDescent="0.3">
      <c r="A1656" s="1">
        <v>349</v>
      </c>
      <c r="B1656" s="1">
        <v>2008</v>
      </c>
      <c r="C1656" s="2">
        <v>0</v>
      </c>
      <c r="D1656" s="4">
        <v>0.22824939999999999</v>
      </c>
      <c r="E1656" s="4">
        <v>0.15675800000000001</v>
      </c>
      <c r="F1656" s="4">
        <v>6.2881099999999995E-2</v>
      </c>
      <c r="G1656" s="4">
        <v>1.4145030000000001</v>
      </c>
      <c r="H1656" s="4">
        <v>0.41336859999999997</v>
      </c>
      <c r="I1656">
        <f t="shared" si="167"/>
        <v>0</v>
      </c>
      <c r="J1656">
        <f t="shared" si="167"/>
        <v>0</v>
      </c>
      <c r="K1656">
        <f t="shared" si="167"/>
        <v>1</v>
      </c>
      <c r="L1656">
        <f t="shared" si="167"/>
        <v>0</v>
      </c>
      <c r="M1656">
        <f t="shared" si="167"/>
        <v>0</v>
      </c>
      <c r="N1656">
        <f t="shared" si="167"/>
        <v>0</v>
      </c>
      <c r="O1656">
        <f t="shared" si="167"/>
        <v>0</v>
      </c>
      <c r="P1656">
        <f t="shared" si="167"/>
        <v>0</v>
      </c>
      <c r="Q1656">
        <f t="shared" si="167"/>
        <v>0</v>
      </c>
      <c r="R1656">
        <v>0.57676852977286019</v>
      </c>
    </row>
    <row r="1657" spans="1:18" x14ac:dyDescent="0.3">
      <c r="A1657" s="1">
        <v>782</v>
      </c>
      <c r="B1657" s="1">
        <v>2006</v>
      </c>
      <c r="C1657" s="2">
        <v>0</v>
      </c>
      <c r="D1657" s="4">
        <v>0.13940459999999999</v>
      </c>
      <c r="E1657" s="4">
        <v>0.21400259999999999</v>
      </c>
      <c r="F1657" s="4">
        <v>6.0391399999999998E-2</v>
      </c>
      <c r="G1657" s="4">
        <v>1.9438070000000001</v>
      </c>
      <c r="H1657" s="4">
        <v>0.29832379999999997</v>
      </c>
      <c r="I1657">
        <f t="shared" si="167"/>
        <v>1</v>
      </c>
      <c r="J1657">
        <f t="shared" si="167"/>
        <v>0</v>
      </c>
      <c r="K1657">
        <f t="shared" si="167"/>
        <v>0</v>
      </c>
      <c r="L1657">
        <f t="shared" si="167"/>
        <v>0</v>
      </c>
      <c r="M1657">
        <f t="shared" si="167"/>
        <v>0</v>
      </c>
      <c r="N1657">
        <f t="shared" si="167"/>
        <v>0</v>
      </c>
      <c r="O1657">
        <f t="shared" si="167"/>
        <v>0</v>
      </c>
      <c r="P1657">
        <f t="shared" si="167"/>
        <v>0</v>
      </c>
      <c r="Q1657">
        <f t="shared" si="167"/>
        <v>0</v>
      </c>
      <c r="R1657">
        <v>0.57653384905807781</v>
      </c>
    </row>
    <row r="1658" spans="1:18" x14ac:dyDescent="0.3">
      <c r="A1658" s="1">
        <v>611</v>
      </c>
      <c r="B1658" s="1">
        <v>2011</v>
      </c>
      <c r="C1658" s="2">
        <v>0</v>
      </c>
      <c r="D1658" s="4">
        <v>5.6452500000000003E-2</v>
      </c>
      <c r="E1658" s="4">
        <v>0.39586179999999999</v>
      </c>
      <c r="F1658" s="4">
        <v>4.1840299999999997E-2</v>
      </c>
      <c r="G1658" s="4">
        <v>2.8817699999999999</v>
      </c>
      <c r="H1658" s="4">
        <v>0.16739699999999999</v>
      </c>
      <c r="I1658">
        <f t="shared" si="167"/>
        <v>0</v>
      </c>
      <c r="J1658">
        <f t="shared" si="167"/>
        <v>0</v>
      </c>
      <c r="K1658">
        <f t="shared" si="167"/>
        <v>0</v>
      </c>
      <c r="L1658">
        <f t="shared" si="167"/>
        <v>0</v>
      </c>
      <c r="M1658">
        <f t="shared" si="167"/>
        <v>0</v>
      </c>
      <c r="N1658">
        <f t="shared" si="167"/>
        <v>1</v>
      </c>
      <c r="O1658">
        <f t="shared" si="167"/>
        <v>0</v>
      </c>
      <c r="P1658">
        <f t="shared" si="167"/>
        <v>0</v>
      </c>
      <c r="Q1658">
        <f t="shared" si="167"/>
        <v>0</v>
      </c>
      <c r="R1658">
        <v>0.57642102661634498</v>
      </c>
    </row>
    <row r="1659" spans="1:18" x14ac:dyDescent="0.3">
      <c r="A1659" s="1">
        <v>91</v>
      </c>
      <c r="B1659" s="1">
        <v>2010</v>
      </c>
      <c r="C1659" s="2">
        <v>0</v>
      </c>
      <c r="D1659" s="4">
        <v>0.38710030000000001</v>
      </c>
      <c r="E1659" s="4">
        <v>0.23378640000000001</v>
      </c>
      <c r="F1659" s="4">
        <v>4.9061E-2</v>
      </c>
      <c r="G1659" s="4">
        <v>0.63543139999999998</v>
      </c>
      <c r="H1659" s="4">
        <v>0.57197180000000003</v>
      </c>
      <c r="I1659">
        <f t="shared" si="167"/>
        <v>0</v>
      </c>
      <c r="J1659">
        <f t="shared" si="167"/>
        <v>0</v>
      </c>
      <c r="K1659">
        <f t="shared" si="167"/>
        <v>0</v>
      </c>
      <c r="L1659">
        <f t="shared" si="167"/>
        <v>0</v>
      </c>
      <c r="M1659">
        <f t="shared" si="167"/>
        <v>1</v>
      </c>
      <c r="N1659">
        <f t="shared" si="167"/>
        <v>0</v>
      </c>
      <c r="O1659">
        <f t="shared" si="167"/>
        <v>0</v>
      </c>
      <c r="P1659">
        <f t="shared" si="167"/>
        <v>0</v>
      </c>
      <c r="Q1659">
        <f t="shared" si="167"/>
        <v>0</v>
      </c>
      <c r="R1659">
        <v>0.57639493428011424</v>
      </c>
    </row>
    <row r="1660" spans="1:18" x14ac:dyDescent="0.3">
      <c r="A1660" s="1">
        <v>336</v>
      </c>
      <c r="B1660" s="1">
        <v>2013</v>
      </c>
      <c r="C1660" s="2">
        <v>0</v>
      </c>
      <c r="D1660" s="4">
        <v>2.2006999999999999E-2</v>
      </c>
      <c r="E1660" s="4">
        <v>9.53296E-2</v>
      </c>
      <c r="F1660" s="4">
        <v>5.1310300000000003E-2</v>
      </c>
      <c r="G1660" s="4">
        <v>1.0139</v>
      </c>
      <c r="H1660" s="4">
        <v>5.1939399999999997E-2</v>
      </c>
      <c r="I1660">
        <f t="shared" si="167"/>
        <v>0</v>
      </c>
      <c r="J1660">
        <f t="shared" si="167"/>
        <v>0</v>
      </c>
      <c r="K1660">
        <f t="shared" si="167"/>
        <v>0</v>
      </c>
      <c r="L1660">
        <f t="shared" si="167"/>
        <v>0</v>
      </c>
      <c r="M1660">
        <f t="shared" si="167"/>
        <v>0</v>
      </c>
      <c r="N1660">
        <f t="shared" si="167"/>
        <v>0</v>
      </c>
      <c r="O1660">
        <f t="shared" si="167"/>
        <v>0</v>
      </c>
      <c r="P1660">
        <f t="shared" si="167"/>
        <v>1</v>
      </c>
      <c r="Q1660">
        <f t="shared" si="167"/>
        <v>0</v>
      </c>
      <c r="R1660">
        <v>0.57589897375255938</v>
      </c>
    </row>
    <row r="1661" spans="1:18" x14ac:dyDescent="0.3">
      <c r="A1661" s="1">
        <v>739</v>
      </c>
      <c r="B1661" s="1">
        <v>2006</v>
      </c>
      <c r="C1661" s="2">
        <v>0</v>
      </c>
      <c r="D1661" s="4">
        <v>0.1430225</v>
      </c>
      <c r="E1661" s="4">
        <v>0.21240829999999999</v>
      </c>
      <c r="F1661" s="4">
        <v>5.0385800000000001E-2</v>
      </c>
      <c r="G1661" s="4">
        <v>1.953301</v>
      </c>
      <c r="H1661" s="4">
        <v>0.29507670000000003</v>
      </c>
      <c r="I1661">
        <f t="shared" si="167"/>
        <v>1</v>
      </c>
      <c r="J1661">
        <f t="shared" si="167"/>
        <v>0</v>
      </c>
      <c r="K1661">
        <f t="shared" si="167"/>
        <v>0</v>
      </c>
      <c r="L1661">
        <f t="shared" si="167"/>
        <v>0</v>
      </c>
      <c r="M1661">
        <f t="shared" si="167"/>
        <v>0</v>
      </c>
      <c r="N1661">
        <f t="shared" si="167"/>
        <v>0</v>
      </c>
      <c r="O1661">
        <f t="shared" si="167"/>
        <v>0</v>
      </c>
      <c r="P1661">
        <f t="shared" si="167"/>
        <v>0</v>
      </c>
      <c r="Q1661">
        <f t="shared" si="167"/>
        <v>0</v>
      </c>
      <c r="R1661">
        <v>0.57575444675791887</v>
      </c>
    </row>
    <row r="1662" spans="1:18" x14ac:dyDescent="0.3">
      <c r="A1662" s="1">
        <v>516</v>
      </c>
      <c r="B1662" s="1">
        <v>2008</v>
      </c>
      <c r="C1662" s="2">
        <v>0</v>
      </c>
      <c r="D1662" s="4">
        <v>1.00184E-2</v>
      </c>
      <c r="E1662" s="4">
        <v>0.15796089999999999</v>
      </c>
      <c r="F1662" s="4">
        <v>8.6738000000000006E-3</v>
      </c>
      <c r="G1662" s="4">
        <v>0.70823959999999997</v>
      </c>
      <c r="H1662" s="4">
        <v>8.4429299999999999E-2</v>
      </c>
      <c r="I1662">
        <f t="shared" ref="I1662:Q1671" si="168">IF($B1662=I$1, 1, 0)</f>
        <v>0</v>
      </c>
      <c r="J1662">
        <f t="shared" si="168"/>
        <v>0</v>
      </c>
      <c r="K1662">
        <f t="shared" si="168"/>
        <v>1</v>
      </c>
      <c r="L1662">
        <f t="shared" si="168"/>
        <v>0</v>
      </c>
      <c r="M1662">
        <f t="shared" si="168"/>
        <v>0</v>
      </c>
      <c r="N1662">
        <f t="shared" si="168"/>
        <v>0</v>
      </c>
      <c r="O1662">
        <f t="shared" si="168"/>
        <v>0</v>
      </c>
      <c r="P1662">
        <f t="shared" si="168"/>
        <v>0</v>
      </c>
      <c r="Q1662">
        <f t="shared" si="168"/>
        <v>0</v>
      </c>
      <c r="R1662">
        <v>0.57556867780558407</v>
      </c>
    </row>
    <row r="1663" spans="1:18" x14ac:dyDescent="0.3">
      <c r="A1663" s="1">
        <v>337</v>
      </c>
      <c r="B1663" s="1">
        <v>2007</v>
      </c>
      <c r="C1663" s="2">
        <v>0</v>
      </c>
      <c r="D1663" s="4">
        <v>0.49344909999999997</v>
      </c>
      <c r="E1663" s="4">
        <v>0.35413559999999999</v>
      </c>
      <c r="F1663" s="4">
        <v>5.17233E-2</v>
      </c>
      <c r="G1663" s="4">
        <v>1.116679</v>
      </c>
      <c r="H1663" s="4">
        <v>0.48898760000000002</v>
      </c>
      <c r="I1663">
        <f t="shared" si="168"/>
        <v>0</v>
      </c>
      <c r="J1663">
        <f t="shared" si="168"/>
        <v>1</v>
      </c>
      <c r="K1663">
        <f t="shared" si="168"/>
        <v>0</v>
      </c>
      <c r="L1663">
        <f t="shared" si="168"/>
        <v>0</v>
      </c>
      <c r="M1663">
        <f t="shared" si="168"/>
        <v>0</v>
      </c>
      <c r="N1663">
        <f t="shared" si="168"/>
        <v>0</v>
      </c>
      <c r="O1663">
        <f t="shared" si="168"/>
        <v>0</v>
      </c>
      <c r="P1663">
        <f t="shared" si="168"/>
        <v>0</v>
      </c>
      <c r="Q1663">
        <f t="shared" si="168"/>
        <v>0</v>
      </c>
      <c r="R1663">
        <v>0.57556734765187401</v>
      </c>
    </row>
    <row r="1664" spans="1:18" x14ac:dyDescent="0.3">
      <c r="A1664" s="1">
        <v>618</v>
      </c>
      <c r="B1664" s="1">
        <v>2013</v>
      </c>
      <c r="C1664" s="2">
        <v>0</v>
      </c>
      <c r="D1664" s="4">
        <v>0.2121596</v>
      </c>
      <c r="E1664" s="4">
        <v>0.49035139999999999</v>
      </c>
      <c r="F1664" s="4">
        <v>6.4847000000000002E-2</v>
      </c>
      <c r="G1664" s="4">
        <v>1.994019</v>
      </c>
      <c r="H1664" s="4">
        <v>0.32162600000000002</v>
      </c>
      <c r="I1664">
        <f t="shared" si="168"/>
        <v>0</v>
      </c>
      <c r="J1664">
        <f t="shared" si="168"/>
        <v>0</v>
      </c>
      <c r="K1664">
        <f t="shared" si="168"/>
        <v>0</v>
      </c>
      <c r="L1664">
        <f t="shared" si="168"/>
        <v>0</v>
      </c>
      <c r="M1664">
        <f t="shared" si="168"/>
        <v>0</v>
      </c>
      <c r="N1664">
        <f t="shared" si="168"/>
        <v>0</v>
      </c>
      <c r="O1664">
        <f t="shared" si="168"/>
        <v>0</v>
      </c>
      <c r="P1664">
        <f t="shared" si="168"/>
        <v>1</v>
      </c>
      <c r="Q1664">
        <f t="shared" si="168"/>
        <v>0</v>
      </c>
      <c r="R1664">
        <v>0.57554624729693993</v>
      </c>
    </row>
    <row r="1665" spans="1:18" x14ac:dyDescent="0.3">
      <c r="A1665" s="1">
        <v>663</v>
      </c>
      <c r="B1665" s="1">
        <v>2008</v>
      </c>
      <c r="C1665" s="2">
        <v>0</v>
      </c>
      <c r="D1665" s="4">
        <v>6.0762000000000004E-3</v>
      </c>
      <c r="E1665" s="4">
        <v>6.3076699999999999E-2</v>
      </c>
      <c r="F1665" s="4">
        <v>4.1519E-2</v>
      </c>
      <c r="G1665" s="4">
        <v>0.60424239999999996</v>
      </c>
      <c r="H1665" s="4">
        <v>0.15934190000000001</v>
      </c>
      <c r="I1665">
        <f t="shared" si="168"/>
        <v>0</v>
      </c>
      <c r="J1665">
        <f t="shared" si="168"/>
        <v>0</v>
      </c>
      <c r="K1665">
        <f t="shared" si="168"/>
        <v>1</v>
      </c>
      <c r="L1665">
        <f t="shared" si="168"/>
        <v>0</v>
      </c>
      <c r="M1665">
        <f t="shared" si="168"/>
        <v>0</v>
      </c>
      <c r="N1665">
        <f t="shared" si="168"/>
        <v>0</v>
      </c>
      <c r="O1665">
        <f t="shared" si="168"/>
        <v>0</v>
      </c>
      <c r="P1665">
        <f t="shared" si="168"/>
        <v>0</v>
      </c>
      <c r="Q1665">
        <f t="shared" si="168"/>
        <v>0</v>
      </c>
      <c r="R1665">
        <v>0.57520351992451546</v>
      </c>
    </row>
    <row r="1666" spans="1:18" x14ac:dyDescent="0.3">
      <c r="A1666" s="1">
        <v>623</v>
      </c>
      <c r="B1666" s="1">
        <v>2008</v>
      </c>
      <c r="C1666" s="2">
        <v>0</v>
      </c>
      <c r="D1666" s="4">
        <v>0.2575923</v>
      </c>
      <c r="E1666" s="4">
        <v>0.30009950000000002</v>
      </c>
      <c r="F1666" s="4">
        <v>3.11741E-2</v>
      </c>
      <c r="G1666" s="4">
        <v>0.71655219999999997</v>
      </c>
      <c r="H1666" s="4">
        <v>0.30612990000000001</v>
      </c>
      <c r="I1666">
        <f t="shared" si="168"/>
        <v>0</v>
      </c>
      <c r="J1666">
        <f t="shared" si="168"/>
        <v>0</v>
      </c>
      <c r="K1666">
        <f t="shared" si="168"/>
        <v>1</v>
      </c>
      <c r="L1666">
        <f t="shared" si="168"/>
        <v>0</v>
      </c>
      <c r="M1666">
        <f t="shared" si="168"/>
        <v>0</v>
      </c>
      <c r="N1666">
        <f t="shared" si="168"/>
        <v>0</v>
      </c>
      <c r="O1666">
        <f t="shared" si="168"/>
        <v>0</v>
      </c>
      <c r="P1666">
        <f t="shared" si="168"/>
        <v>0</v>
      </c>
      <c r="Q1666">
        <f t="shared" si="168"/>
        <v>0</v>
      </c>
      <c r="R1666">
        <v>0.57469617530271311</v>
      </c>
    </row>
    <row r="1667" spans="1:18" x14ac:dyDescent="0.3">
      <c r="A1667" s="1">
        <v>382</v>
      </c>
      <c r="B1667" s="1">
        <v>2005</v>
      </c>
      <c r="C1667" s="2">
        <v>0</v>
      </c>
      <c r="D1667" s="4">
        <v>5.40437E-2</v>
      </c>
      <c r="E1667" s="4">
        <v>0.1865443</v>
      </c>
      <c r="F1667" s="4">
        <v>5.7293999999999998E-2</v>
      </c>
      <c r="G1667" s="4">
        <v>1.285741</v>
      </c>
      <c r="H1667" s="4">
        <v>0.17268230000000001</v>
      </c>
      <c r="I1667">
        <f t="shared" si="168"/>
        <v>0</v>
      </c>
      <c r="J1667">
        <f t="shared" si="168"/>
        <v>0</v>
      </c>
      <c r="K1667">
        <f t="shared" si="168"/>
        <v>0</v>
      </c>
      <c r="L1667">
        <f t="shared" si="168"/>
        <v>0</v>
      </c>
      <c r="M1667">
        <f t="shared" si="168"/>
        <v>0</v>
      </c>
      <c r="N1667">
        <f t="shared" si="168"/>
        <v>0</v>
      </c>
      <c r="O1667">
        <f t="shared" si="168"/>
        <v>0</v>
      </c>
      <c r="P1667">
        <f t="shared" si="168"/>
        <v>0</v>
      </c>
      <c r="Q1667">
        <f t="shared" si="168"/>
        <v>0</v>
      </c>
      <c r="R1667">
        <v>0.57462670720509212</v>
      </c>
    </row>
    <row r="1668" spans="1:18" x14ac:dyDescent="0.3">
      <c r="A1668" s="1">
        <v>290</v>
      </c>
      <c r="B1668" s="1">
        <v>2011</v>
      </c>
      <c r="C1668" s="2">
        <v>0</v>
      </c>
      <c r="D1668" s="4">
        <v>-5.8957000000000002E-2</v>
      </c>
      <c r="E1668" s="4">
        <v>0.31874799999999998</v>
      </c>
      <c r="F1668" s="4">
        <v>6.0906799999999997E-2</v>
      </c>
      <c r="G1668" s="4">
        <v>1.4687619999999999</v>
      </c>
      <c r="H1668" s="4">
        <v>0.28679310000000002</v>
      </c>
      <c r="I1668">
        <f t="shared" si="168"/>
        <v>0</v>
      </c>
      <c r="J1668">
        <f t="shared" si="168"/>
        <v>0</v>
      </c>
      <c r="K1668">
        <f t="shared" si="168"/>
        <v>0</v>
      </c>
      <c r="L1668">
        <f t="shared" si="168"/>
        <v>0</v>
      </c>
      <c r="M1668">
        <f t="shared" si="168"/>
        <v>0</v>
      </c>
      <c r="N1668">
        <f t="shared" si="168"/>
        <v>1</v>
      </c>
      <c r="O1668">
        <f t="shared" si="168"/>
        <v>0</v>
      </c>
      <c r="P1668">
        <f t="shared" si="168"/>
        <v>0</v>
      </c>
      <c r="Q1668">
        <f t="shared" si="168"/>
        <v>0</v>
      </c>
      <c r="R1668">
        <v>0.57442485640688423</v>
      </c>
    </row>
    <row r="1669" spans="1:18" x14ac:dyDescent="0.3">
      <c r="A1669" s="1">
        <v>142</v>
      </c>
      <c r="B1669" s="1">
        <v>2013</v>
      </c>
      <c r="C1669" s="2">
        <v>0</v>
      </c>
      <c r="D1669" s="4">
        <v>4.1827700000000002E-2</v>
      </c>
      <c r="E1669" s="4">
        <v>0.77195409999999998</v>
      </c>
      <c r="F1669" s="4">
        <v>9.9979999999999999E-2</v>
      </c>
      <c r="G1669" s="4">
        <v>4.1027189999999996</v>
      </c>
      <c r="H1669" s="4">
        <v>0.35685670000000003</v>
      </c>
      <c r="I1669">
        <f t="shared" si="168"/>
        <v>0</v>
      </c>
      <c r="J1669">
        <f t="shared" si="168"/>
        <v>0</v>
      </c>
      <c r="K1669">
        <f t="shared" si="168"/>
        <v>0</v>
      </c>
      <c r="L1669">
        <f t="shared" si="168"/>
        <v>0</v>
      </c>
      <c r="M1669">
        <f t="shared" si="168"/>
        <v>0</v>
      </c>
      <c r="N1669">
        <f t="shared" si="168"/>
        <v>0</v>
      </c>
      <c r="O1669">
        <f t="shared" si="168"/>
        <v>0</v>
      </c>
      <c r="P1669">
        <f t="shared" si="168"/>
        <v>1</v>
      </c>
      <c r="Q1669">
        <f t="shared" si="168"/>
        <v>0</v>
      </c>
      <c r="R1669">
        <v>0.57397664395131209</v>
      </c>
    </row>
    <row r="1670" spans="1:18" x14ac:dyDescent="0.3">
      <c r="A1670" s="1">
        <v>205</v>
      </c>
      <c r="B1670" s="1">
        <v>2010</v>
      </c>
      <c r="C1670" s="2">
        <v>0</v>
      </c>
      <c r="D1670" s="4">
        <v>1.2524999999999999E-3</v>
      </c>
      <c r="E1670" s="4">
        <v>0.37719340000000001</v>
      </c>
      <c r="F1670" s="4">
        <v>4.1415199999999999E-2</v>
      </c>
      <c r="G1670" s="4">
        <v>1.1708419999999999</v>
      </c>
      <c r="H1670" s="4">
        <v>0.50726760000000004</v>
      </c>
      <c r="I1670">
        <f t="shared" si="168"/>
        <v>0</v>
      </c>
      <c r="J1670">
        <f t="shared" si="168"/>
        <v>0</v>
      </c>
      <c r="K1670">
        <f t="shared" si="168"/>
        <v>0</v>
      </c>
      <c r="L1670">
        <f t="shared" si="168"/>
        <v>0</v>
      </c>
      <c r="M1670">
        <f t="shared" si="168"/>
        <v>1</v>
      </c>
      <c r="N1670">
        <f t="shared" si="168"/>
        <v>0</v>
      </c>
      <c r="O1670">
        <f t="shared" si="168"/>
        <v>0</v>
      </c>
      <c r="P1670">
        <f t="shared" si="168"/>
        <v>0</v>
      </c>
      <c r="Q1670">
        <f t="shared" si="168"/>
        <v>0</v>
      </c>
      <c r="R1670">
        <v>0.57378516096990062</v>
      </c>
    </row>
    <row r="1671" spans="1:18" x14ac:dyDescent="0.3">
      <c r="A1671" s="1">
        <v>464</v>
      </c>
      <c r="B1671" s="1">
        <v>2010</v>
      </c>
      <c r="C1671" s="2">
        <v>0</v>
      </c>
      <c r="D1671" s="4">
        <v>0.36860540000000003</v>
      </c>
      <c r="E1671" s="4">
        <v>9.4823099999999994E-2</v>
      </c>
      <c r="F1671" s="4">
        <v>3.7645999999999999E-2</v>
      </c>
      <c r="G1671" s="4">
        <v>0.30787949999999997</v>
      </c>
      <c r="H1671" s="4">
        <v>0.25894220000000001</v>
      </c>
      <c r="I1671">
        <f t="shared" si="168"/>
        <v>0</v>
      </c>
      <c r="J1671">
        <f t="shared" si="168"/>
        <v>0</v>
      </c>
      <c r="K1671">
        <f t="shared" si="168"/>
        <v>0</v>
      </c>
      <c r="L1671">
        <f t="shared" si="168"/>
        <v>0</v>
      </c>
      <c r="M1671">
        <f t="shared" si="168"/>
        <v>1</v>
      </c>
      <c r="N1671">
        <f t="shared" si="168"/>
        <v>0</v>
      </c>
      <c r="O1671">
        <f t="shared" si="168"/>
        <v>0</v>
      </c>
      <c r="P1671">
        <f t="shared" si="168"/>
        <v>0</v>
      </c>
      <c r="Q1671">
        <f t="shared" si="168"/>
        <v>0</v>
      </c>
      <c r="R1671">
        <v>0.57349257255744879</v>
      </c>
    </row>
    <row r="1672" spans="1:18" x14ac:dyDescent="0.3">
      <c r="A1672" s="1">
        <v>413</v>
      </c>
      <c r="B1672" s="1">
        <v>2010</v>
      </c>
      <c r="C1672" s="2">
        <v>0</v>
      </c>
      <c r="D1672" s="4">
        <v>0.1175964</v>
      </c>
      <c r="E1672" s="4">
        <v>0.72319049999999996</v>
      </c>
      <c r="F1672" s="4">
        <v>9.1867900000000002E-2</v>
      </c>
      <c r="G1672" s="4">
        <v>8.6263509999999997</v>
      </c>
      <c r="H1672" s="4">
        <v>0.33089619999999997</v>
      </c>
      <c r="I1672">
        <f t="shared" ref="I1672:Q1681" si="169">IF($B1672=I$1, 1, 0)</f>
        <v>0</v>
      </c>
      <c r="J1672">
        <f t="shared" si="169"/>
        <v>0</v>
      </c>
      <c r="K1672">
        <f t="shared" si="169"/>
        <v>0</v>
      </c>
      <c r="L1672">
        <f t="shared" si="169"/>
        <v>0</v>
      </c>
      <c r="M1672">
        <f t="shared" si="169"/>
        <v>1</v>
      </c>
      <c r="N1672">
        <f t="shared" si="169"/>
        <v>0</v>
      </c>
      <c r="O1672">
        <f t="shared" si="169"/>
        <v>0</v>
      </c>
      <c r="P1672">
        <f t="shared" si="169"/>
        <v>0</v>
      </c>
      <c r="Q1672">
        <f t="shared" si="169"/>
        <v>0</v>
      </c>
      <c r="R1672">
        <v>0.57257502741037403</v>
      </c>
    </row>
    <row r="1673" spans="1:18" x14ac:dyDescent="0.3">
      <c r="A1673" s="1">
        <v>548</v>
      </c>
      <c r="B1673" s="1">
        <v>2011</v>
      </c>
      <c r="C1673" s="2">
        <v>0</v>
      </c>
      <c r="D1673" s="4">
        <v>0.13487979999999999</v>
      </c>
      <c r="E1673" s="4">
        <v>0.1661811</v>
      </c>
      <c r="F1673" s="4">
        <v>4.8693699999999999E-2</v>
      </c>
      <c r="G1673" s="4">
        <v>0.87403600000000004</v>
      </c>
      <c r="H1673" s="4">
        <v>0.19145809999999999</v>
      </c>
      <c r="I1673">
        <f t="shared" si="169"/>
        <v>0</v>
      </c>
      <c r="J1673">
        <f t="shared" si="169"/>
        <v>0</v>
      </c>
      <c r="K1673">
        <f t="shared" si="169"/>
        <v>0</v>
      </c>
      <c r="L1673">
        <f t="shared" si="169"/>
        <v>0</v>
      </c>
      <c r="M1673">
        <f t="shared" si="169"/>
        <v>0</v>
      </c>
      <c r="N1673">
        <f t="shared" si="169"/>
        <v>1</v>
      </c>
      <c r="O1673">
        <f t="shared" si="169"/>
        <v>0</v>
      </c>
      <c r="P1673">
        <f t="shared" si="169"/>
        <v>0</v>
      </c>
      <c r="Q1673">
        <f t="shared" si="169"/>
        <v>0</v>
      </c>
      <c r="R1673">
        <v>0.57252168777024937</v>
      </c>
    </row>
    <row r="1674" spans="1:18" x14ac:dyDescent="0.3">
      <c r="A1674" s="1">
        <v>101</v>
      </c>
      <c r="B1674" s="1">
        <v>2009</v>
      </c>
      <c r="C1674" s="2">
        <v>0</v>
      </c>
      <c r="D1674" s="4">
        <v>0.64255119999999999</v>
      </c>
      <c r="E1674" s="4">
        <v>0.1484028</v>
      </c>
      <c r="F1674" s="4">
        <v>1.24473E-2</v>
      </c>
      <c r="G1674" s="4">
        <v>1.135805</v>
      </c>
      <c r="H1674" s="4">
        <v>0.20035720000000001</v>
      </c>
      <c r="I1674">
        <f t="shared" si="169"/>
        <v>0</v>
      </c>
      <c r="J1674">
        <f t="shared" si="169"/>
        <v>0</v>
      </c>
      <c r="K1674">
        <f t="shared" si="169"/>
        <v>0</v>
      </c>
      <c r="L1674">
        <f t="shared" si="169"/>
        <v>1</v>
      </c>
      <c r="M1674">
        <f t="shared" si="169"/>
        <v>0</v>
      </c>
      <c r="N1674">
        <f t="shared" si="169"/>
        <v>0</v>
      </c>
      <c r="O1674">
        <f t="shared" si="169"/>
        <v>0</v>
      </c>
      <c r="P1674">
        <f t="shared" si="169"/>
        <v>0</v>
      </c>
      <c r="Q1674">
        <f t="shared" si="169"/>
        <v>0</v>
      </c>
      <c r="R1674">
        <v>0.57202097897697657</v>
      </c>
    </row>
    <row r="1675" spans="1:18" x14ac:dyDescent="0.3">
      <c r="A1675" s="1">
        <v>295</v>
      </c>
      <c r="B1675" s="1">
        <v>2011</v>
      </c>
      <c r="C1675" s="2">
        <v>0</v>
      </c>
      <c r="D1675" s="4">
        <v>-5.5344499999999998E-2</v>
      </c>
      <c r="E1675" s="4">
        <v>-0.2232952</v>
      </c>
      <c r="F1675" s="4">
        <v>3.4895500000000003E-2</v>
      </c>
      <c r="G1675" s="4">
        <v>0.45086749999999998</v>
      </c>
      <c r="H1675" s="4">
        <v>0.27800209999999997</v>
      </c>
      <c r="I1675">
        <f t="shared" si="169"/>
        <v>0</v>
      </c>
      <c r="J1675">
        <f t="shared" si="169"/>
        <v>0</v>
      </c>
      <c r="K1675">
        <f t="shared" si="169"/>
        <v>0</v>
      </c>
      <c r="L1675">
        <f t="shared" si="169"/>
        <v>0</v>
      </c>
      <c r="M1675">
        <f t="shared" si="169"/>
        <v>0</v>
      </c>
      <c r="N1675">
        <f t="shared" si="169"/>
        <v>1</v>
      </c>
      <c r="O1675">
        <f t="shared" si="169"/>
        <v>0</v>
      </c>
      <c r="P1675">
        <f t="shared" si="169"/>
        <v>0</v>
      </c>
      <c r="Q1675">
        <f t="shared" si="169"/>
        <v>0</v>
      </c>
      <c r="R1675">
        <v>0.57130415741665097</v>
      </c>
    </row>
    <row r="1676" spans="1:18" x14ac:dyDescent="0.3">
      <c r="A1676" s="1">
        <v>13</v>
      </c>
      <c r="B1676" s="1">
        <v>2010</v>
      </c>
      <c r="C1676" s="2">
        <v>0</v>
      </c>
      <c r="D1676" s="4">
        <v>8.8529899999999995E-2</v>
      </c>
      <c r="E1676" s="4">
        <v>0.41931970000000002</v>
      </c>
      <c r="F1676" s="4">
        <v>6.30526E-2</v>
      </c>
      <c r="G1676" s="4">
        <v>1.540535</v>
      </c>
      <c r="H1676" s="4">
        <v>0.20213700000000001</v>
      </c>
      <c r="I1676">
        <f t="shared" si="169"/>
        <v>0</v>
      </c>
      <c r="J1676">
        <f t="shared" si="169"/>
        <v>0</v>
      </c>
      <c r="K1676">
        <f t="shared" si="169"/>
        <v>0</v>
      </c>
      <c r="L1676">
        <f t="shared" si="169"/>
        <v>0</v>
      </c>
      <c r="M1676">
        <f t="shared" si="169"/>
        <v>1</v>
      </c>
      <c r="N1676">
        <f t="shared" si="169"/>
        <v>0</v>
      </c>
      <c r="O1676">
        <f t="shared" si="169"/>
        <v>0</v>
      </c>
      <c r="P1676">
        <f t="shared" si="169"/>
        <v>0</v>
      </c>
      <c r="Q1676">
        <f t="shared" si="169"/>
        <v>0</v>
      </c>
      <c r="R1676">
        <v>0.57105010877464346</v>
      </c>
    </row>
    <row r="1677" spans="1:18" x14ac:dyDescent="0.3">
      <c r="A1677" s="1">
        <v>181</v>
      </c>
      <c r="B1677" s="1">
        <v>2013</v>
      </c>
      <c r="C1677" s="2">
        <v>0</v>
      </c>
      <c r="D1677" s="4">
        <v>1.76995E-2</v>
      </c>
      <c r="E1677" s="4">
        <v>0.29011229999999999</v>
      </c>
      <c r="F1677" s="4">
        <v>3.5906399999999998E-2</v>
      </c>
      <c r="G1677" s="4">
        <v>1.598832</v>
      </c>
      <c r="H1677" s="4">
        <v>0.15194460000000001</v>
      </c>
      <c r="I1677">
        <f t="shared" si="169"/>
        <v>0</v>
      </c>
      <c r="J1677">
        <f t="shared" si="169"/>
        <v>0</v>
      </c>
      <c r="K1677">
        <f t="shared" si="169"/>
        <v>0</v>
      </c>
      <c r="L1677">
        <f t="shared" si="169"/>
        <v>0</v>
      </c>
      <c r="M1677">
        <f t="shared" si="169"/>
        <v>0</v>
      </c>
      <c r="N1677">
        <f t="shared" si="169"/>
        <v>0</v>
      </c>
      <c r="O1677">
        <f t="shared" si="169"/>
        <v>0</v>
      </c>
      <c r="P1677">
        <f t="shared" si="169"/>
        <v>1</v>
      </c>
      <c r="Q1677">
        <f t="shared" si="169"/>
        <v>0</v>
      </c>
      <c r="R1677">
        <v>0.57090482782144503</v>
      </c>
    </row>
    <row r="1678" spans="1:18" x14ac:dyDescent="0.3">
      <c r="A1678" s="1">
        <v>4</v>
      </c>
      <c r="B1678" s="1">
        <v>2014</v>
      </c>
      <c r="C1678" s="2">
        <v>0</v>
      </c>
      <c r="D1678" s="4">
        <v>-7.9076000000000007E-3</v>
      </c>
      <c r="E1678" s="4">
        <v>0.16433829999999999</v>
      </c>
      <c r="F1678" s="4">
        <v>4.5520600000000001E-2</v>
      </c>
      <c r="G1678" s="4">
        <v>0.62229690000000004</v>
      </c>
      <c r="H1678" s="4">
        <v>0.10629379999999999</v>
      </c>
      <c r="I1678">
        <f t="shared" si="169"/>
        <v>0</v>
      </c>
      <c r="J1678">
        <f t="shared" si="169"/>
        <v>0</v>
      </c>
      <c r="K1678">
        <f t="shared" si="169"/>
        <v>0</v>
      </c>
      <c r="L1678">
        <f t="shared" si="169"/>
        <v>0</v>
      </c>
      <c r="M1678">
        <f t="shared" si="169"/>
        <v>0</v>
      </c>
      <c r="N1678">
        <f t="shared" si="169"/>
        <v>0</v>
      </c>
      <c r="O1678">
        <f t="shared" si="169"/>
        <v>0</v>
      </c>
      <c r="P1678">
        <f t="shared" si="169"/>
        <v>0</v>
      </c>
      <c r="Q1678">
        <f t="shared" si="169"/>
        <v>1</v>
      </c>
      <c r="R1678">
        <v>0.57085629464055576</v>
      </c>
    </row>
    <row r="1679" spans="1:18" x14ac:dyDescent="0.3">
      <c r="A1679" s="1">
        <v>422</v>
      </c>
      <c r="B1679" s="1">
        <v>2007</v>
      </c>
      <c r="C1679" s="2">
        <v>0</v>
      </c>
      <c r="D1679" s="4">
        <v>0.21014840000000001</v>
      </c>
      <c r="E1679" s="4">
        <v>0.69890750000000001</v>
      </c>
      <c r="F1679" s="4">
        <v>8.1871899999999997E-2</v>
      </c>
      <c r="G1679" s="4">
        <v>4.5734260000000004</v>
      </c>
      <c r="H1679" s="4">
        <v>0.31378080000000003</v>
      </c>
      <c r="I1679">
        <f t="shared" si="169"/>
        <v>0</v>
      </c>
      <c r="J1679">
        <f t="shared" si="169"/>
        <v>1</v>
      </c>
      <c r="K1679">
        <f t="shared" si="169"/>
        <v>0</v>
      </c>
      <c r="L1679">
        <f t="shared" si="169"/>
        <v>0</v>
      </c>
      <c r="M1679">
        <f t="shared" si="169"/>
        <v>0</v>
      </c>
      <c r="N1679">
        <f t="shared" si="169"/>
        <v>0</v>
      </c>
      <c r="O1679">
        <f t="shared" si="169"/>
        <v>0</v>
      </c>
      <c r="P1679">
        <f t="shared" si="169"/>
        <v>0</v>
      </c>
      <c r="Q1679">
        <f t="shared" si="169"/>
        <v>0</v>
      </c>
      <c r="R1679">
        <v>0.57082504348037999</v>
      </c>
    </row>
    <row r="1680" spans="1:18" x14ac:dyDescent="0.3">
      <c r="A1680" s="1">
        <v>365</v>
      </c>
      <c r="B1680" s="1">
        <v>2005</v>
      </c>
      <c r="C1680" s="2">
        <v>0</v>
      </c>
      <c r="D1680" s="4">
        <v>7.7705899999999994E-2</v>
      </c>
      <c r="E1680" s="4">
        <v>0.19859370000000001</v>
      </c>
      <c r="F1680" s="4">
        <v>5.1514900000000002E-2</v>
      </c>
      <c r="G1680" s="4">
        <v>1.0333140000000001</v>
      </c>
      <c r="H1680" s="4">
        <v>0.39946310000000002</v>
      </c>
      <c r="I1680">
        <f t="shared" si="169"/>
        <v>0</v>
      </c>
      <c r="J1680">
        <f t="shared" si="169"/>
        <v>0</v>
      </c>
      <c r="K1680">
        <f t="shared" si="169"/>
        <v>0</v>
      </c>
      <c r="L1680">
        <f t="shared" si="169"/>
        <v>0</v>
      </c>
      <c r="M1680">
        <f t="shared" si="169"/>
        <v>0</v>
      </c>
      <c r="N1680">
        <f t="shared" si="169"/>
        <v>0</v>
      </c>
      <c r="O1680">
        <f t="shared" si="169"/>
        <v>0</v>
      </c>
      <c r="P1680">
        <f t="shared" si="169"/>
        <v>0</v>
      </c>
      <c r="Q1680">
        <f t="shared" si="169"/>
        <v>0</v>
      </c>
      <c r="R1680">
        <v>0.57059778775248837</v>
      </c>
    </row>
    <row r="1681" spans="1:18" x14ac:dyDescent="0.3">
      <c r="A1681" s="1">
        <v>325</v>
      </c>
      <c r="B1681" s="1">
        <v>2014</v>
      </c>
      <c r="C1681" s="2">
        <v>0</v>
      </c>
      <c r="D1681" s="4">
        <v>0.36639549999999999</v>
      </c>
      <c r="E1681" s="4">
        <v>0.2653297</v>
      </c>
      <c r="F1681" s="4">
        <v>7.1560899999999997E-2</v>
      </c>
      <c r="G1681" s="4">
        <v>0.86375639999999998</v>
      </c>
      <c r="H1681" s="4">
        <v>0.4327086</v>
      </c>
      <c r="I1681">
        <f t="shared" si="169"/>
        <v>0</v>
      </c>
      <c r="J1681">
        <f t="shared" si="169"/>
        <v>0</v>
      </c>
      <c r="K1681">
        <f t="shared" si="169"/>
        <v>0</v>
      </c>
      <c r="L1681">
        <f t="shared" si="169"/>
        <v>0</v>
      </c>
      <c r="M1681">
        <f t="shared" si="169"/>
        <v>0</v>
      </c>
      <c r="N1681">
        <f t="shared" si="169"/>
        <v>0</v>
      </c>
      <c r="O1681">
        <f t="shared" si="169"/>
        <v>0</v>
      </c>
      <c r="P1681">
        <f t="shared" si="169"/>
        <v>0</v>
      </c>
      <c r="Q1681">
        <f t="shared" si="169"/>
        <v>1</v>
      </c>
      <c r="R1681">
        <v>0.57021175593072049</v>
      </c>
    </row>
    <row r="1682" spans="1:18" x14ac:dyDescent="0.3">
      <c r="A1682" s="1">
        <v>333</v>
      </c>
      <c r="B1682" s="1">
        <v>2007</v>
      </c>
      <c r="C1682" s="2">
        <v>0</v>
      </c>
      <c r="D1682" s="4">
        <v>4.2073300000000001E-2</v>
      </c>
      <c r="E1682" s="4">
        <v>0.32516800000000001</v>
      </c>
      <c r="F1682" s="4">
        <v>9.9607899999999999E-2</v>
      </c>
      <c r="G1682" s="4">
        <v>3.3869120000000001</v>
      </c>
      <c r="H1682" s="4">
        <v>0.50648000000000004</v>
      </c>
      <c r="I1682">
        <f t="shared" ref="I1682:Q1691" si="170">IF($B1682=I$1, 1, 0)</f>
        <v>0</v>
      </c>
      <c r="J1682">
        <f t="shared" si="170"/>
        <v>1</v>
      </c>
      <c r="K1682">
        <f t="shared" si="170"/>
        <v>0</v>
      </c>
      <c r="L1682">
        <f t="shared" si="170"/>
        <v>0</v>
      </c>
      <c r="M1682">
        <f t="shared" si="170"/>
        <v>0</v>
      </c>
      <c r="N1682">
        <f t="shared" si="170"/>
        <v>0</v>
      </c>
      <c r="O1682">
        <f t="shared" si="170"/>
        <v>0</v>
      </c>
      <c r="P1682">
        <f t="shared" si="170"/>
        <v>0</v>
      </c>
      <c r="Q1682">
        <f t="shared" si="170"/>
        <v>0</v>
      </c>
      <c r="R1682">
        <v>0.57016079395912167</v>
      </c>
    </row>
    <row r="1683" spans="1:18" x14ac:dyDescent="0.3">
      <c r="A1683" s="1">
        <v>211</v>
      </c>
      <c r="B1683" s="1">
        <v>2010</v>
      </c>
      <c r="C1683" s="2">
        <v>0</v>
      </c>
      <c r="D1683" s="4">
        <v>0.31499050000000001</v>
      </c>
      <c r="E1683" s="4">
        <v>0.23591809999999999</v>
      </c>
      <c r="F1683" s="4">
        <v>1.03429E-2</v>
      </c>
      <c r="G1683" s="4">
        <v>0.61670959999999997</v>
      </c>
      <c r="H1683" s="4">
        <v>0.2426614</v>
      </c>
      <c r="I1683">
        <f t="shared" si="170"/>
        <v>0</v>
      </c>
      <c r="J1683">
        <f t="shared" si="170"/>
        <v>0</v>
      </c>
      <c r="K1683">
        <f t="shared" si="170"/>
        <v>0</v>
      </c>
      <c r="L1683">
        <f t="shared" si="170"/>
        <v>0</v>
      </c>
      <c r="M1683">
        <f t="shared" si="170"/>
        <v>1</v>
      </c>
      <c r="N1683">
        <f t="shared" si="170"/>
        <v>0</v>
      </c>
      <c r="O1683">
        <f t="shared" si="170"/>
        <v>0</v>
      </c>
      <c r="P1683">
        <f t="shared" si="170"/>
        <v>0</v>
      </c>
      <c r="Q1683">
        <f t="shared" si="170"/>
        <v>0</v>
      </c>
      <c r="R1683">
        <v>0.57005908807337191</v>
      </c>
    </row>
    <row r="1684" spans="1:18" x14ac:dyDescent="0.3">
      <c r="A1684" s="1">
        <v>298</v>
      </c>
      <c r="B1684" s="1">
        <v>2007</v>
      </c>
      <c r="C1684" s="2">
        <v>0</v>
      </c>
      <c r="D1684" s="4">
        <v>6.7035899999999995E-2</v>
      </c>
      <c r="E1684" s="4">
        <v>0.27380260000000001</v>
      </c>
      <c r="F1684" s="4">
        <v>5.7861700000000002E-2</v>
      </c>
      <c r="G1684" s="4">
        <v>1.126074</v>
      </c>
      <c r="H1684" s="4">
        <v>0.26046629999999998</v>
      </c>
      <c r="I1684">
        <f t="shared" si="170"/>
        <v>0</v>
      </c>
      <c r="J1684">
        <f t="shared" si="170"/>
        <v>1</v>
      </c>
      <c r="K1684">
        <f t="shared" si="170"/>
        <v>0</v>
      </c>
      <c r="L1684">
        <f t="shared" si="170"/>
        <v>0</v>
      </c>
      <c r="M1684">
        <f t="shared" si="170"/>
        <v>0</v>
      </c>
      <c r="N1684">
        <f t="shared" si="170"/>
        <v>0</v>
      </c>
      <c r="O1684">
        <f t="shared" si="170"/>
        <v>0</v>
      </c>
      <c r="P1684">
        <f t="shared" si="170"/>
        <v>0</v>
      </c>
      <c r="Q1684">
        <f t="shared" si="170"/>
        <v>0</v>
      </c>
      <c r="R1684">
        <v>0.56932277881247295</v>
      </c>
    </row>
    <row r="1685" spans="1:18" x14ac:dyDescent="0.3">
      <c r="A1685" s="1">
        <v>562</v>
      </c>
      <c r="B1685" s="1">
        <v>2013</v>
      </c>
      <c r="C1685" s="2">
        <v>0</v>
      </c>
      <c r="D1685" s="4">
        <v>0.25465850000000001</v>
      </c>
      <c r="E1685" s="4">
        <v>0.47440969999999999</v>
      </c>
      <c r="F1685" s="4">
        <v>6.2560599999999994E-2</v>
      </c>
      <c r="G1685" s="4">
        <v>2.0596519999999998</v>
      </c>
      <c r="H1685" s="4">
        <v>0.30907879999999999</v>
      </c>
      <c r="I1685">
        <f t="shared" si="170"/>
        <v>0</v>
      </c>
      <c r="J1685">
        <f t="shared" si="170"/>
        <v>0</v>
      </c>
      <c r="K1685">
        <f t="shared" si="170"/>
        <v>0</v>
      </c>
      <c r="L1685">
        <f t="shared" si="170"/>
        <v>0</v>
      </c>
      <c r="M1685">
        <f t="shared" si="170"/>
        <v>0</v>
      </c>
      <c r="N1685">
        <f t="shared" si="170"/>
        <v>0</v>
      </c>
      <c r="O1685">
        <f t="shared" si="170"/>
        <v>0</v>
      </c>
      <c r="P1685">
        <f t="shared" si="170"/>
        <v>1</v>
      </c>
      <c r="Q1685">
        <f t="shared" si="170"/>
        <v>0</v>
      </c>
      <c r="R1685">
        <v>0.56923661229977984</v>
      </c>
    </row>
    <row r="1686" spans="1:18" x14ac:dyDescent="0.3">
      <c r="A1686" s="1">
        <v>338</v>
      </c>
      <c r="B1686" s="1">
        <v>2007</v>
      </c>
      <c r="C1686" s="2">
        <v>0</v>
      </c>
      <c r="D1686" s="4">
        <v>-2.1881000000000001E-3</v>
      </c>
      <c r="E1686" s="4">
        <v>0.31206709999999999</v>
      </c>
      <c r="F1686" s="4">
        <v>6.8880800000000006E-2</v>
      </c>
      <c r="G1686" s="4">
        <v>2.0081760000000002</v>
      </c>
      <c r="H1686" s="4">
        <v>0.15299450000000001</v>
      </c>
      <c r="I1686">
        <f t="shared" si="170"/>
        <v>0</v>
      </c>
      <c r="J1686">
        <f t="shared" si="170"/>
        <v>1</v>
      </c>
      <c r="K1686">
        <f t="shared" si="170"/>
        <v>0</v>
      </c>
      <c r="L1686">
        <f t="shared" si="170"/>
        <v>0</v>
      </c>
      <c r="M1686">
        <f t="shared" si="170"/>
        <v>0</v>
      </c>
      <c r="N1686">
        <f t="shared" si="170"/>
        <v>0</v>
      </c>
      <c r="O1686">
        <f t="shared" si="170"/>
        <v>0</v>
      </c>
      <c r="P1686">
        <f t="shared" si="170"/>
        <v>0</v>
      </c>
      <c r="Q1686">
        <f t="shared" si="170"/>
        <v>0</v>
      </c>
      <c r="R1686">
        <v>0.56891789873427745</v>
      </c>
    </row>
    <row r="1687" spans="1:18" x14ac:dyDescent="0.3">
      <c r="A1687" s="1">
        <v>564</v>
      </c>
      <c r="B1687" s="1">
        <v>2013</v>
      </c>
      <c r="C1687" s="2">
        <v>0</v>
      </c>
      <c r="D1687" s="4">
        <v>0.12129429999999999</v>
      </c>
      <c r="E1687" s="4">
        <v>0.14681340000000001</v>
      </c>
      <c r="F1687" s="4">
        <v>5.0810300000000003E-2</v>
      </c>
      <c r="G1687" s="4">
        <v>1.5848770000000001</v>
      </c>
      <c r="H1687" s="4">
        <v>0.19504630000000001</v>
      </c>
      <c r="I1687">
        <f t="shared" si="170"/>
        <v>0</v>
      </c>
      <c r="J1687">
        <f t="shared" si="170"/>
        <v>0</v>
      </c>
      <c r="K1687">
        <f t="shared" si="170"/>
        <v>0</v>
      </c>
      <c r="L1687">
        <f t="shared" si="170"/>
        <v>0</v>
      </c>
      <c r="M1687">
        <f t="shared" si="170"/>
        <v>0</v>
      </c>
      <c r="N1687">
        <f t="shared" si="170"/>
        <v>0</v>
      </c>
      <c r="O1687">
        <f t="shared" si="170"/>
        <v>0</v>
      </c>
      <c r="P1687">
        <f t="shared" si="170"/>
        <v>1</v>
      </c>
      <c r="Q1687">
        <f t="shared" si="170"/>
        <v>0</v>
      </c>
      <c r="R1687">
        <v>0.56886957017185391</v>
      </c>
    </row>
    <row r="1688" spans="1:18" x14ac:dyDescent="0.3">
      <c r="A1688" s="1">
        <v>344</v>
      </c>
      <c r="B1688" s="1">
        <v>2010</v>
      </c>
      <c r="C1688" s="2">
        <v>0</v>
      </c>
      <c r="D1688" s="4">
        <v>0.23531560000000001</v>
      </c>
      <c r="E1688" s="4">
        <v>0.2561621</v>
      </c>
      <c r="F1688" s="4">
        <v>5.6292000000000002E-2</v>
      </c>
      <c r="G1688" s="4">
        <v>0.56891230000000004</v>
      </c>
      <c r="H1688" s="4">
        <v>0.26790170000000002</v>
      </c>
      <c r="I1688">
        <f t="shared" si="170"/>
        <v>0</v>
      </c>
      <c r="J1688">
        <f t="shared" si="170"/>
        <v>0</v>
      </c>
      <c r="K1688">
        <f t="shared" si="170"/>
        <v>0</v>
      </c>
      <c r="L1688">
        <f t="shared" si="170"/>
        <v>0</v>
      </c>
      <c r="M1688">
        <f t="shared" si="170"/>
        <v>1</v>
      </c>
      <c r="N1688">
        <f t="shared" si="170"/>
        <v>0</v>
      </c>
      <c r="O1688">
        <f t="shared" si="170"/>
        <v>0</v>
      </c>
      <c r="P1688">
        <f t="shared" si="170"/>
        <v>0</v>
      </c>
      <c r="Q1688">
        <f t="shared" si="170"/>
        <v>0</v>
      </c>
      <c r="R1688">
        <v>0.5685813151560567</v>
      </c>
    </row>
    <row r="1689" spans="1:18" x14ac:dyDescent="0.3">
      <c r="A1689" s="1">
        <v>27</v>
      </c>
      <c r="B1689" s="1">
        <v>2012</v>
      </c>
      <c r="C1689" s="2">
        <v>0</v>
      </c>
      <c r="D1689" s="4">
        <v>4.3963299999999997E-2</v>
      </c>
      <c r="E1689" s="4">
        <v>0.28093630000000003</v>
      </c>
      <c r="F1689" s="4">
        <v>4.6756300000000001E-2</v>
      </c>
      <c r="G1689" s="4">
        <v>0.57312830000000003</v>
      </c>
      <c r="H1689" s="4">
        <v>0.2627061</v>
      </c>
      <c r="I1689">
        <f t="shared" si="170"/>
        <v>0</v>
      </c>
      <c r="J1689">
        <f t="shared" si="170"/>
        <v>0</v>
      </c>
      <c r="K1689">
        <f t="shared" si="170"/>
        <v>0</v>
      </c>
      <c r="L1689">
        <f t="shared" si="170"/>
        <v>0</v>
      </c>
      <c r="M1689">
        <f t="shared" si="170"/>
        <v>0</v>
      </c>
      <c r="N1689">
        <f t="shared" si="170"/>
        <v>0</v>
      </c>
      <c r="O1689">
        <f t="shared" si="170"/>
        <v>1</v>
      </c>
      <c r="P1689">
        <f t="shared" si="170"/>
        <v>0</v>
      </c>
      <c r="Q1689">
        <f t="shared" si="170"/>
        <v>0</v>
      </c>
      <c r="R1689">
        <v>0.566878915471416</v>
      </c>
    </row>
    <row r="1690" spans="1:18" x14ac:dyDescent="0.3">
      <c r="A1690" s="1">
        <v>58</v>
      </c>
      <c r="B1690" s="1">
        <v>2009</v>
      </c>
      <c r="C1690" s="2">
        <v>0</v>
      </c>
      <c r="D1690" s="4">
        <v>-1.4646299999999999E-2</v>
      </c>
      <c r="E1690" s="4">
        <v>0.18303220000000001</v>
      </c>
      <c r="F1690" s="4">
        <v>3.8386099999999999E-2</v>
      </c>
      <c r="G1690" s="4">
        <v>0.68971280000000001</v>
      </c>
      <c r="H1690" s="4">
        <v>0.1108645</v>
      </c>
      <c r="I1690">
        <f t="shared" si="170"/>
        <v>0</v>
      </c>
      <c r="J1690">
        <f t="shared" si="170"/>
        <v>0</v>
      </c>
      <c r="K1690">
        <f t="shared" si="170"/>
        <v>0</v>
      </c>
      <c r="L1690">
        <f t="shared" si="170"/>
        <v>1</v>
      </c>
      <c r="M1690">
        <f t="shared" si="170"/>
        <v>0</v>
      </c>
      <c r="N1690">
        <f t="shared" si="170"/>
        <v>0</v>
      </c>
      <c r="O1690">
        <f t="shared" si="170"/>
        <v>0</v>
      </c>
      <c r="P1690">
        <f t="shared" si="170"/>
        <v>0</v>
      </c>
      <c r="Q1690">
        <f t="shared" si="170"/>
        <v>0</v>
      </c>
      <c r="R1690">
        <v>0.56550427046522822</v>
      </c>
    </row>
    <row r="1691" spans="1:18" x14ac:dyDescent="0.3">
      <c r="A1691" s="1">
        <v>66</v>
      </c>
      <c r="B1691" s="1">
        <v>2012</v>
      </c>
      <c r="C1691" s="2">
        <v>0</v>
      </c>
      <c r="D1691" s="4">
        <v>0.15209800000000001</v>
      </c>
      <c r="E1691" s="4">
        <v>0.63693489999999997</v>
      </c>
      <c r="F1691" s="4">
        <v>6.0526099999999999E-2</v>
      </c>
      <c r="G1691" s="4">
        <v>2.8837920000000001</v>
      </c>
      <c r="H1691" s="4">
        <v>0.23544309999999999</v>
      </c>
      <c r="I1691">
        <f t="shared" si="170"/>
        <v>0</v>
      </c>
      <c r="J1691">
        <f t="shared" si="170"/>
        <v>0</v>
      </c>
      <c r="K1691">
        <f t="shared" si="170"/>
        <v>0</v>
      </c>
      <c r="L1691">
        <f t="shared" si="170"/>
        <v>0</v>
      </c>
      <c r="M1691">
        <f t="shared" si="170"/>
        <v>0</v>
      </c>
      <c r="N1691">
        <f t="shared" si="170"/>
        <v>0</v>
      </c>
      <c r="O1691">
        <f t="shared" si="170"/>
        <v>1</v>
      </c>
      <c r="P1691">
        <f t="shared" si="170"/>
        <v>0</v>
      </c>
      <c r="Q1691">
        <f t="shared" si="170"/>
        <v>0</v>
      </c>
      <c r="R1691">
        <v>0.56536449538899802</v>
      </c>
    </row>
    <row r="1692" spans="1:18" x14ac:dyDescent="0.3">
      <c r="A1692" s="1">
        <v>339</v>
      </c>
      <c r="B1692" s="1">
        <v>2014</v>
      </c>
      <c r="C1692" s="2">
        <v>0</v>
      </c>
      <c r="D1692" s="4">
        <v>2.9095599999999999E-2</v>
      </c>
      <c r="E1692" s="4">
        <v>4.7631899999999998E-2</v>
      </c>
      <c r="F1692" s="4">
        <v>3.4573100000000002E-2</v>
      </c>
      <c r="G1692" s="4">
        <v>0.5635445</v>
      </c>
      <c r="H1692" s="4">
        <v>0.102502</v>
      </c>
      <c r="I1692">
        <f t="shared" ref="I1692:Q1701" si="171">IF($B1692=I$1, 1, 0)</f>
        <v>0</v>
      </c>
      <c r="J1692">
        <f t="shared" si="171"/>
        <v>0</v>
      </c>
      <c r="K1692">
        <f t="shared" si="171"/>
        <v>0</v>
      </c>
      <c r="L1692">
        <f t="shared" si="171"/>
        <v>0</v>
      </c>
      <c r="M1692">
        <f t="shared" si="171"/>
        <v>0</v>
      </c>
      <c r="N1692">
        <f t="shared" si="171"/>
        <v>0</v>
      </c>
      <c r="O1692">
        <f t="shared" si="171"/>
        <v>0</v>
      </c>
      <c r="P1692">
        <f t="shared" si="171"/>
        <v>0</v>
      </c>
      <c r="Q1692">
        <f t="shared" si="171"/>
        <v>1</v>
      </c>
      <c r="R1692">
        <v>0.56454075898482836</v>
      </c>
    </row>
    <row r="1693" spans="1:18" x14ac:dyDescent="0.3">
      <c r="A1693" s="1">
        <v>562</v>
      </c>
      <c r="B1693" s="1">
        <v>2008</v>
      </c>
      <c r="C1693" s="2">
        <v>0</v>
      </c>
      <c r="D1693" s="4">
        <v>0.31346550000000001</v>
      </c>
      <c r="E1693" s="4">
        <v>0.53673769999999998</v>
      </c>
      <c r="F1693" s="4">
        <v>6.6702700000000004E-2</v>
      </c>
      <c r="G1693" s="4">
        <v>2.2328480000000002</v>
      </c>
      <c r="H1693" s="4">
        <v>0.28155639999999998</v>
      </c>
      <c r="I1693">
        <f t="shared" si="171"/>
        <v>0</v>
      </c>
      <c r="J1693">
        <f t="shared" si="171"/>
        <v>0</v>
      </c>
      <c r="K1693">
        <f t="shared" si="171"/>
        <v>1</v>
      </c>
      <c r="L1693">
        <f t="shared" si="171"/>
        <v>0</v>
      </c>
      <c r="M1693">
        <f t="shared" si="171"/>
        <v>0</v>
      </c>
      <c r="N1693">
        <f t="shared" si="171"/>
        <v>0</v>
      </c>
      <c r="O1693">
        <f t="shared" si="171"/>
        <v>0</v>
      </c>
      <c r="P1693">
        <f t="shared" si="171"/>
        <v>0</v>
      </c>
      <c r="Q1693">
        <f t="shared" si="171"/>
        <v>0</v>
      </c>
      <c r="R1693">
        <v>0.56448777088387192</v>
      </c>
    </row>
    <row r="1694" spans="1:18" x14ac:dyDescent="0.3">
      <c r="A1694" s="1">
        <v>315</v>
      </c>
      <c r="B1694" s="1">
        <v>2008</v>
      </c>
      <c r="C1694" s="2">
        <v>0</v>
      </c>
      <c r="D1694" s="4">
        <v>0.1228997</v>
      </c>
      <c r="E1694" s="4">
        <v>0.21720690000000001</v>
      </c>
      <c r="F1694" s="4">
        <v>4.42537E-2</v>
      </c>
      <c r="G1694" s="4">
        <v>0.81780540000000002</v>
      </c>
      <c r="H1694" s="4">
        <v>0.26217960000000001</v>
      </c>
      <c r="I1694">
        <f t="shared" si="171"/>
        <v>0</v>
      </c>
      <c r="J1694">
        <f t="shared" si="171"/>
        <v>0</v>
      </c>
      <c r="K1694">
        <f t="shared" si="171"/>
        <v>1</v>
      </c>
      <c r="L1694">
        <f t="shared" si="171"/>
        <v>0</v>
      </c>
      <c r="M1694">
        <f t="shared" si="171"/>
        <v>0</v>
      </c>
      <c r="N1694">
        <f t="shared" si="171"/>
        <v>0</v>
      </c>
      <c r="O1694">
        <f t="shared" si="171"/>
        <v>0</v>
      </c>
      <c r="P1694">
        <f t="shared" si="171"/>
        <v>0</v>
      </c>
      <c r="Q1694">
        <f t="shared" si="171"/>
        <v>0</v>
      </c>
      <c r="R1694">
        <v>0.56441637213793205</v>
      </c>
    </row>
    <row r="1695" spans="1:18" x14ac:dyDescent="0.3">
      <c r="A1695" s="1">
        <v>63</v>
      </c>
      <c r="B1695" s="1">
        <v>2010</v>
      </c>
      <c r="C1695" s="2">
        <v>0</v>
      </c>
      <c r="D1695" s="4">
        <v>0.14100460000000001</v>
      </c>
      <c r="E1695" s="4">
        <v>9.6374600000000005E-2</v>
      </c>
      <c r="F1695" s="4">
        <v>6.8806599999999996E-2</v>
      </c>
      <c r="G1695" s="4">
        <v>4.3216960000000002</v>
      </c>
      <c r="H1695" s="4">
        <v>0.1108591</v>
      </c>
      <c r="I1695">
        <f t="shared" si="171"/>
        <v>0</v>
      </c>
      <c r="J1695">
        <f t="shared" si="171"/>
        <v>0</v>
      </c>
      <c r="K1695">
        <f t="shared" si="171"/>
        <v>0</v>
      </c>
      <c r="L1695">
        <f t="shared" si="171"/>
        <v>0</v>
      </c>
      <c r="M1695">
        <f t="shared" si="171"/>
        <v>1</v>
      </c>
      <c r="N1695">
        <f t="shared" si="171"/>
        <v>0</v>
      </c>
      <c r="O1695">
        <f t="shared" si="171"/>
        <v>0</v>
      </c>
      <c r="P1695">
        <f t="shared" si="171"/>
        <v>0</v>
      </c>
      <c r="Q1695">
        <f t="shared" si="171"/>
        <v>0</v>
      </c>
      <c r="R1695">
        <v>0.56438308471135223</v>
      </c>
    </row>
    <row r="1696" spans="1:18" x14ac:dyDescent="0.3">
      <c r="A1696" s="1">
        <v>482</v>
      </c>
      <c r="B1696" s="1">
        <v>2007</v>
      </c>
      <c r="C1696" s="2">
        <v>0</v>
      </c>
      <c r="D1696" s="4">
        <v>4.9270000000000001E-2</v>
      </c>
      <c r="E1696" s="4">
        <v>0.19880329999999999</v>
      </c>
      <c r="F1696" s="4">
        <v>4.1121999999999999E-2</v>
      </c>
      <c r="G1696" s="4">
        <v>1.133246</v>
      </c>
      <c r="H1696" s="4">
        <v>0.19696659999999999</v>
      </c>
      <c r="I1696">
        <f t="shared" si="171"/>
        <v>0</v>
      </c>
      <c r="J1696">
        <f t="shared" si="171"/>
        <v>1</v>
      </c>
      <c r="K1696">
        <f t="shared" si="171"/>
        <v>0</v>
      </c>
      <c r="L1696">
        <f t="shared" si="171"/>
        <v>0</v>
      </c>
      <c r="M1696">
        <f t="shared" si="171"/>
        <v>0</v>
      </c>
      <c r="N1696">
        <f t="shared" si="171"/>
        <v>0</v>
      </c>
      <c r="O1696">
        <f t="shared" si="171"/>
        <v>0</v>
      </c>
      <c r="P1696">
        <f t="shared" si="171"/>
        <v>0</v>
      </c>
      <c r="Q1696">
        <f t="shared" si="171"/>
        <v>0</v>
      </c>
      <c r="R1696">
        <v>0.56383094445913939</v>
      </c>
    </row>
    <row r="1697" spans="1:18" x14ac:dyDescent="0.3">
      <c r="A1697" s="1">
        <v>137</v>
      </c>
      <c r="B1697" s="1">
        <v>2012</v>
      </c>
      <c r="C1697" s="2">
        <v>0</v>
      </c>
      <c r="D1697" s="4">
        <v>-0.86150749999999998</v>
      </c>
      <c r="E1697" s="4">
        <v>-0.68383649999999996</v>
      </c>
      <c r="F1697" s="4">
        <v>4.2715099999999999E-2</v>
      </c>
      <c r="G1697" s="4">
        <v>2.9757200000000001E-2</v>
      </c>
      <c r="H1697" s="4">
        <v>0.13808880000000001</v>
      </c>
      <c r="I1697">
        <f t="shared" si="171"/>
        <v>0</v>
      </c>
      <c r="J1697">
        <f t="shared" si="171"/>
        <v>0</v>
      </c>
      <c r="K1697">
        <f t="shared" si="171"/>
        <v>0</v>
      </c>
      <c r="L1697">
        <f t="shared" si="171"/>
        <v>0</v>
      </c>
      <c r="M1697">
        <f t="shared" si="171"/>
        <v>0</v>
      </c>
      <c r="N1697">
        <f t="shared" si="171"/>
        <v>0</v>
      </c>
      <c r="O1697">
        <f t="shared" si="171"/>
        <v>1</v>
      </c>
      <c r="P1697">
        <f t="shared" si="171"/>
        <v>0</v>
      </c>
      <c r="Q1697">
        <f t="shared" si="171"/>
        <v>0</v>
      </c>
      <c r="R1697">
        <v>0.56378994126900706</v>
      </c>
    </row>
    <row r="1698" spans="1:18" x14ac:dyDescent="0.3">
      <c r="A1698" s="1">
        <v>512</v>
      </c>
      <c r="B1698" s="1">
        <v>2006</v>
      </c>
      <c r="C1698" s="2">
        <v>0</v>
      </c>
      <c r="D1698" s="4">
        <v>8.3185700000000001E-2</v>
      </c>
      <c r="E1698" s="4">
        <v>0.5841092</v>
      </c>
      <c r="F1698" s="4">
        <v>8.9909000000000003E-2</v>
      </c>
      <c r="G1698" s="4">
        <v>6.970256</v>
      </c>
      <c r="H1698" s="4">
        <v>0.25032529999999997</v>
      </c>
      <c r="I1698">
        <f t="shared" si="171"/>
        <v>1</v>
      </c>
      <c r="J1698">
        <f t="shared" si="171"/>
        <v>0</v>
      </c>
      <c r="K1698">
        <f t="shared" si="171"/>
        <v>0</v>
      </c>
      <c r="L1698">
        <f t="shared" si="171"/>
        <v>0</v>
      </c>
      <c r="M1698">
        <f t="shared" si="171"/>
        <v>0</v>
      </c>
      <c r="N1698">
        <f t="shared" si="171"/>
        <v>0</v>
      </c>
      <c r="O1698">
        <f t="shared" si="171"/>
        <v>0</v>
      </c>
      <c r="P1698">
        <f t="shared" si="171"/>
        <v>0</v>
      </c>
      <c r="Q1698">
        <f t="shared" si="171"/>
        <v>0</v>
      </c>
      <c r="R1698">
        <v>0.56372020100423137</v>
      </c>
    </row>
    <row r="1699" spans="1:18" x14ac:dyDescent="0.3">
      <c r="A1699" s="1">
        <v>81</v>
      </c>
      <c r="B1699" s="1">
        <v>2014</v>
      </c>
      <c r="C1699" s="2">
        <v>0</v>
      </c>
      <c r="D1699" s="4">
        <v>0.1055653</v>
      </c>
      <c r="E1699" s="4">
        <v>0.33246029999999999</v>
      </c>
      <c r="F1699" s="4">
        <v>5.6804300000000002E-2</v>
      </c>
      <c r="G1699" s="4">
        <v>4.2336980000000004</v>
      </c>
      <c r="H1699" s="4">
        <v>7.7384900000000006E-2</v>
      </c>
      <c r="I1699">
        <f t="shared" si="171"/>
        <v>0</v>
      </c>
      <c r="J1699">
        <f t="shared" si="171"/>
        <v>0</v>
      </c>
      <c r="K1699">
        <f t="shared" si="171"/>
        <v>0</v>
      </c>
      <c r="L1699">
        <f t="shared" si="171"/>
        <v>0</v>
      </c>
      <c r="M1699">
        <f t="shared" si="171"/>
        <v>0</v>
      </c>
      <c r="N1699">
        <f t="shared" si="171"/>
        <v>0</v>
      </c>
      <c r="O1699">
        <f t="shared" si="171"/>
        <v>0</v>
      </c>
      <c r="P1699">
        <f t="shared" si="171"/>
        <v>0</v>
      </c>
      <c r="Q1699">
        <f t="shared" si="171"/>
        <v>1</v>
      </c>
      <c r="R1699">
        <v>0.56368947821825499</v>
      </c>
    </row>
    <row r="1700" spans="1:18" x14ac:dyDescent="0.3">
      <c r="A1700" s="1">
        <v>195</v>
      </c>
      <c r="B1700" s="1">
        <v>2009</v>
      </c>
      <c r="C1700" s="2">
        <v>0</v>
      </c>
      <c r="D1700" s="4">
        <v>1.1391699999999999E-2</v>
      </c>
      <c r="E1700" s="4">
        <v>0.4714159</v>
      </c>
      <c r="F1700" s="4">
        <v>5.6887399999999998E-2</v>
      </c>
      <c r="G1700" s="4">
        <v>1.67452</v>
      </c>
      <c r="H1700" s="4">
        <v>0.2842615</v>
      </c>
      <c r="I1700">
        <f t="shared" si="171"/>
        <v>0</v>
      </c>
      <c r="J1700">
        <f t="shared" si="171"/>
        <v>0</v>
      </c>
      <c r="K1700">
        <f t="shared" si="171"/>
        <v>0</v>
      </c>
      <c r="L1700">
        <f t="shared" si="171"/>
        <v>1</v>
      </c>
      <c r="M1700">
        <f t="shared" si="171"/>
        <v>0</v>
      </c>
      <c r="N1700">
        <f t="shared" si="171"/>
        <v>0</v>
      </c>
      <c r="O1700">
        <f t="shared" si="171"/>
        <v>0</v>
      </c>
      <c r="P1700">
        <f t="shared" si="171"/>
        <v>0</v>
      </c>
      <c r="Q1700">
        <f t="shared" si="171"/>
        <v>0</v>
      </c>
      <c r="R1700">
        <v>0.56340899076829032</v>
      </c>
    </row>
    <row r="1701" spans="1:18" x14ac:dyDescent="0.3">
      <c r="A1701" s="1">
        <v>18</v>
      </c>
      <c r="B1701" s="1">
        <v>2010</v>
      </c>
      <c r="C1701" s="2">
        <v>0</v>
      </c>
      <c r="D1701" s="4">
        <v>9.4128299999999998E-2</v>
      </c>
      <c r="E1701" s="4">
        <v>0.36691410000000002</v>
      </c>
      <c r="F1701" s="4">
        <v>6.6572900000000004E-2</v>
      </c>
      <c r="G1701" s="4">
        <v>1.158839</v>
      </c>
      <c r="H1701" s="4">
        <v>0.63224800000000003</v>
      </c>
      <c r="I1701">
        <f t="shared" si="171"/>
        <v>0</v>
      </c>
      <c r="J1701">
        <f t="shared" si="171"/>
        <v>0</v>
      </c>
      <c r="K1701">
        <f t="shared" si="171"/>
        <v>0</v>
      </c>
      <c r="L1701">
        <f t="shared" si="171"/>
        <v>0</v>
      </c>
      <c r="M1701">
        <f t="shared" si="171"/>
        <v>1</v>
      </c>
      <c r="N1701">
        <f t="shared" si="171"/>
        <v>0</v>
      </c>
      <c r="O1701">
        <f t="shared" si="171"/>
        <v>0</v>
      </c>
      <c r="P1701">
        <f t="shared" si="171"/>
        <v>0</v>
      </c>
      <c r="Q1701">
        <f t="shared" si="171"/>
        <v>0</v>
      </c>
      <c r="R1701">
        <v>0.56333314326540662</v>
      </c>
    </row>
    <row r="1702" spans="1:18" x14ac:dyDescent="0.3">
      <c r="A1702" s="1">
        <v>665</v>
      </c>
      <c r="B1702" s="1">
        <v>2013</v>
      </c>
      <c r="C1702" s="2">
        <v>0</v>
      </c>
      <c r="D1702" s="4">
        <v>4.9121999999999999E-2</v>
      </c>
      <c r="E1702" s="4">
        <v>0.2302968</v>
      </c>
      <c r="F1702" s="4">
        <v>5.03271E-2</v>
      </c>
      <c r="G1702" s="4">
        <v>2.25563</v>
      </c>
      <c r="H1702" s="4">
        <v>0.13663819999999999</v>
      </c>
      <c r="I1702">
        <f t="shared" ref="I1702:Q1711" si="172">IF($B1702=I$1, 1, 0)</f>
        <v>0</v>
      </c>
      <c r="J1702">
        <f t="shared" si="172"/>
        <v>0</v>
      </c>
      <c r="K1702">
        <f t="shared" si="172"/>
        <v>0</v>
      </c>
      <c r="L1702">
        <f t="shared" si="172"/>
        <v>0</v>
      </c>
      <c r="M1702">
        <f t="shared" si="172"/>
        <v>0</v>
      </c>
      <c r="N1702">
        <f t="shared" si="172"/>
        <v>0</v>
      </c>
      <c r="O1702">
        <f t="shared" si="172"/>
        <v>0</v>
      </c>
      <c r="P1702">
        <f t="shared" si="172"/>
        <v>1</v>
      </c>
      <c r="Q1702">
        <f t="shared" si="172"/>
        <v>0</v>
      </c>
      <c r="R1702">
        <v>0.56307997227014528</v>
      </c>
    </row>
    <row r="1703" spans="1:18" x14ac:dyDescent="0.3">
      <c r="A1703" s="1">
        <v>590</v>
      </c>
      <c r="B1703" s="1">
        <v>2008</v>
      </c>
      <c r="C1703" s="2">
        <v>0</v>
      </c>
      <c r="D1703" s="4">
        <v>0.10743850000000001</v>
      </c>
      <c r="E1703" s="4">
        <v>7.2230000000000005E-4</v>
      </c>
      <c r="F1703" s="4">
        <v>7.0521200000000006E-2</v>
      </c>
      <c r="G1703" s="4">
        <v>2.3719299999999999</v>
      </c>
      <c r="H1703" s="4">
        <v>0.2115177</v>
      </c>
      <c r="I1703">
        <f t="shared" si="172"/>
        <v>0</v>
      </c>
      <c r="J1703">
        <f t="shared" si="172"/>
        <v>0</v>
      </c>
      <c r="K1703">
        <f t="shared" si="172"/>
        <v>1</v>
      </c>
      <c r="L1703">
        <f t="shared" si="172"/>
        <v>0</v>
      </c>
      <c r="M1703">
        <f t="shared" si="172"/>
        <v>0</v>
      </c>
      <c r="N1703">
        <f t="shared" si="172"/>
        <v>0</v>
      </c>
      <c r="O1703">
        <f t="shared" si="172"/>
        <v>0</v>
      </c>
      <c r="P1703">
        <f t="shared" si="172"/>
        <v>0</v>
      </c>
      <c r="Q1703">
        <f t="shared" si="172"/>
        <v>0</v>
      </c>
      <c r="R1703">
        <v>0.56268136583279438</v>
      </c>
    </row>
    <row r="1704" spans="1:18" x14ac:dyDescent="0.3">
      <c r="A1704" s="1">
        <v>53</v>
      </c>
      <c r="B1704" s="1">
        <v>2010</v>
      </c>
      <c r="C1704" s="2">
        <v>0</v>
      </c>
      <c r="D1704" s="4">
        <v>0.40056069999999999</v>
      </c>
      <c r="E1704" s="4">
        <v>0.32864339999999997</v>
      </c>
      <c r="F1704" s="4">
        <v>6.9692100000000007E-2</v>
      </c>
      <c r="G1704" s="4">
        <v>0.81780790000000003</v>
      </c>
      <c r="H1704" s="4">
        <v>0.53750819999999999</v>
      </c>
      <c r="I1704">
        <f t="shared" si="172"/>
        <v>0</v>
      </c>
      <c r="J1704">
        <f t="shared" si="172"/>
        <v>0</v>
      </c>
      <c r="K1704">
        <f t="shared" si="172"/>
        <v>0</v>
      </c>
      <c r="L1704">
        <f t="shared" si="172"/>
        <v>0</v>
      </c>
      <c r="M1704">
        <f t="shared" si="172"/>
        <v>1</v>
      </c>
      <c r="N1704">
        <f t="shared" si="172"/>
        <v>0</v>
      </c>
      <c r="O1704">
        <f t="shared" si="172"/>
        <v>0</v>
      </c>
      <c r="P1704">
        <f t="shared" si="172"/>
        <v>0</v>
      </c>
      <c r="Q1704">
        <f t="shared" si="172"/>
        <v>0</v>
      </c>
      <c r="R1704">
        <v>0.56267288214973865</v>
      </c>
    </row>
    <row r="1705" spans="1:18" x14ac:dyDescent="0.3">
      <c r="A1705" s="1">
        <v>256</v>
      </c>
      <c r="B1705" s="1">
        <v>2013</v>
      </c>
      <c r="C1705" s="2">
        <v>0</v>
      </c>
      <c r="D1705" s="4">
        <v>-0.58134350000000001</v>
      </c>
      <c r="E1705" s="4">
        <v>0.1282055</v>
      </c>
      <c r="F1705" s="4">
        <v>2.5555600000000001E-2</v>
      </c>
      <c r="G1705" s="4">
        <v>0.28294219999999998</v>
      </c>
      <c r="H1705" s="4">
        <v>3.81004E-2</v>
      </c>
      <c r="I1705">
        <f t="shared" si="172"/>
        <v>0</v>
      </c>
      <c r="J1705">
        <f t="shared" si="172"/>
        <v>0</v>
      </c>
      <c r="K1705">
        <f t="shared" si="172"/>
        <v>0</v>
      </c>
      <c r="L1705">
        <f t="shared" si="172"/>
        <v>0</v>
      </c>
      <c r="M1705">
        <f t="shared" si="172"/>
        <v>0</v>
      </c>
      <c r="N1705">
        <f t="shared" si="172"/>
        <v>0</v>
      </c>
      <c r="O1705">
        <f t="shared" si="172"/>
        <v>0</v>
      </c>
      <c r="P1705">
        <f t="shared" si="172"/>
        <v>1</v>
      </c>
      <c r="Q1705">
        <f t="shared" si="172"/>
        <v>0</v>
      </c>
      <c r="R1705">
        <v>0.56246299471975147</v>
      </c>
    </row>
    <row r="1706" spans="1:18" x14ac:dyDescent="0.3">
      <c r="A1706" s="1">
        <v>351</v>
      </c>
      <c r="B1706" s="1">
        <v>2014</v>
      </c>
      <c r="C1706" s="2">
        <v>0</v>
      </c>
      <c r="D1706" s="4">
        <v>0.43570680000000001</v>
      </c>
      <c r="E1706" s="4">
        <v>-0.27327669999999998</v>
      </c>
      <c r="F1706" s="4">
        <v>4.9431999999999997E-2</v>
      </c>
      <c r="G1706" s="4">
        <v>0.72260159999999996</v>
      </c>
      <c r="H1706" s="4">
        <v>0.33246140000000002</v>
      </c>
      <c r="I1706">
        <f t="shared" si="172"/>
        <v>0</v>
      </c>
      <c r="J1706">
        <f t="shared" si="172"/>
        <v>0</v>
      </c>
      <c r="K1706">
        <f t="shared" si="172"/>
        <v>0</v>
      </c>
      <c r="L1706">
        <f t="shared" si="172"/>
        <v>0</v>
      </c>
      <c r="M1706">
        <f t="shared" si="172"/>
        <v>0</v>
      </c>
      <c r="N1706">
        <f t="shared" si="172"/>
        <v>0</v>
      </c>
      <c r="O1706">
        <f t="shared" si="172"/>
        <v>0</v>
      </c>
      <c r="P1706">
        <f t="shared" si="172"/>
        <v>0</v>
      </c>
      <c r="Q1706">
        <f t="shared" si="172"/>
        <v>1</v>
      </c>
      <c r="R1706">
        <v>0.56216036792552637</v>
      </c>
    </row>
    <row r="1707" spans="1:18" x14ac:dyDescent="0.3">
      <c r="A1707" s="1">
        <v>438</v>
      </c>
      <c r="B1707" s="1">
        <v>2008</v>
      </c>
      <c r="C1707" s="2">
        <v>0</v>
      </c>
      <c r="D1707" s="4">
        <v>9.0985700000000003E-2</v>
      </c>
      <c r="E1707" s="4">
        <v>0.13702439999999999</v>
      </c>
      <c r="F1707" s="4">
        <v>6.9197700000000001E-2</v>
      </c>
      <c r="G1707" s="4">
        <v>4.509398</v>
      </c>
      <c r="H1707" s="4">
        <v>0.27067439999999998</v>
      </c>
      <c r="I1707">
        <f t="shared" si="172"/>
        <v>0</v>
      </c>
      <c r="J1707">
        <f t="shared" si="172"/>
        <v>0</v>
      </c>
      <c r="K1707">
        <f t="shared" si="172"/>
        <v>1</v>
      </c>
      <c r="L1707">
        <f t="shared" si="172"/>
        <v>0</v>
      </c>
      <c r="M1707">
        <f t="shared" si="172"/>
        <v>0</v>
      </c>
      <c r="N1707">
        <f t="shared" si="172"/>
        <v>0</v>
      </c>
      <c r="O1707">
        <f t="shared" si="172"/>
        <v>0</v>
      </c>
      <c r="P1707">
        <f t="shared" si="172"/>
        <v>0</v>
      </c>
      <c r="Q1707">
        <f t="shared" si="172"/>
        <v>0</v>
      </c>
      <c r="R1707">
        <v>0.5620550073357482</v>
      </c>
    </row>
    <row r="1708" spans="1:18" x14ac:dyDescent="0.3">
      <c r="A1708" s="1">
        <v>115</v>
      </c>
      <c r="B1708" s="1">
        <v>2011</v>
      </c>
      <c r="C1708" s="2">
        <v>0</v>
      </c>
      <c r="D1708" s="4">
        <v>2.9422400000000001E-2</v>
      </c>
      <c r="E1708" s="4">
        <v>0.13125709999999999</v>
      </c>
      <c r="F1708" s="4">
        <v>4.08426E-2</v>
      </c>
      <c r="G1708" s="4">
        <v>0.70114699999999996</v>
      </c>
      <c r="H1708" s="4">
        <v>0.1125867</v>
      </c>
      <c r="I1708">
        <f t="shared" si="172"/>
        <v>0</v>
      </c>
      <c r="J1708">
        <f t="shared" si="172"/>
        <v>0</v>
      </c>
      <c r="K1708">
        <f t="shared" si="172"/>
        <v>0</v>
      </c>
      <c r="L1708">
        <f t="shared" si="172"/>
        <v>0</v>
      </c>
      <c r="M1708">
        <f t="shared" si="172"/>
        <v>0</v>
      </c>
      <c r="N1708">
        <f t="shared" si="172"/>
        <v>1</v>
      </c>
      <c r="O1708">
        <f t="shared" si="172"/>
        <v>0</v>
      </c>
      <c r="P1708">
        <f t="shared" si="172"/>
        <v>0</v>
      </c>
      <c r="Q1708">
        <f t="shared" si="172"/>
        <v>0</v>
      </c>
      <c r="R1708">
        <v>0.56162159710986237</v>
      </c>
    </row>
    <row r="1709" spans="1:18" x14ac:dyDescent="0.3">
      <c r="A1709" s="1">
        <v>460</v>
      </c>
      <c r="B1709" s="1">
        <v>2014</v>
      </c>
      <c r="C1709" s="2">
        <v>0</v>
      </c>
      <c r="D1709" s="4">
        <v>3.6098400000000003E-2</v>
      </c>
      <c r="E1709" s="4">
        <v>0.1020982</v>
      </c>
      <c r="F1709" s="4">
        <v>4.9940100000000001E-2</v>
      </c>
      <c r="G1709" s="4">
        <v>0.28940909999999997</v>
      </c>
      <c r="H1709" s="4">
        <v>0.18824750000000001</v>
      </c>
      <c r="I1709">
        <f t="shared" si="172"/>
        <v>0</v>
      </c>
      <c r="J1709">
        <f t="shared" si="172"/>
        <v>0</v>
      </c>
      <c r="K1709">
        <f t="shared" si="172"/>
        <v>0</v>
      </c>
      <c r="L1709">
        <f t="shared" si="172"/>
        <v>0</v>
      </c>
      <c r="M1709">
        <f t="shared" si="172"/>
        <v>0</v>
      </c>
      <c r="N1709">
        <f t="shared" si="172"/>
        <v>0</v>
      </c>
      <c r="O1709">
        <f t="shared" si="172"/>
        <v>0</v>
      </c>
      <c r="P1709">
        <f t="shared" si="172"/>
        <v>0</v>
      </c>
      <c r="Q1709">
        <f t="shared" si="172"/>
        <v>1</v>
      </c>
      <c r="R1709">
        <v>0.56144322214328746</v>
      </c>
    </row>
    <row r="1710" spans="1:18" x14ac:dyDescent="0.3">
      <c r="A1710" s="1">
        <v>617</v>
      </c>
      <c r="B1710" s="1">
        <v>2013</v>
      </c>
      <c r="C1710" s="2">
        <v>0</v>
      </c>
      <c r="D1710" s="4">
        <v>0.30928919999999999</v>
      </c>
      <c r="E1710" s="4">
        <v>0.24485170000000001</v>
      </c>
      <c r="F1710" s="4">
        <v>2.6652200000000001E-2</v>
      </c>
      <c r="G1710" s="4">
        <v>0.52892950000000005</v>
      </c>
      <c r="H1710" s="4">
        <v>0.25888719999999998</v>
      </c>
      <c r="I1710">
        <f t="shared" si="172"/>
        <v>0</v>
      </c>
      <c r="J1710">
        <f t="shared" si="172"/>
        <v>0</v>
      </c>
      <c r="K1710">
        <f t="shared" si="172"/>
        <v>0</v>
      </c>
      <c r="L1710">
        <f t="shared" si="172"/>
        <v>0</v>
      </c>
      <c r="M1710">
        <f t="shared" si="172"/>
        <v>0</v>
      </c>
      <c r="N1710">
        <f t="shared" si="172"/>
        <v>0</v>
      </c>
      <c r="O1710">
        <f t="shared" si="172"/>
        <v>0</v>
      </c>
      <c r="P1710">
        <f t="shared" si="172"/>
        <v>1</v>
      </c>
      <c r="Q1710">
        <f t="shared" si="172"/>
        <v>0</v>
      </c>
      <c r="R1710">
        <v>0.56103596820491597</v>
      </c>
    </row>
    <row r="1711" spans="1:18" x14ac:dyDescent="0.3">
      <c r="A1711" s="1">
        <v>316</v>
      </c>
      <c r="B1711" s="1">
        <v>2011</v>
      </c>
      <c r="C1711" s="2">
        <v>0</v>
      </c>
      <c r="D1711" s="4">
        <v>0.61471589999999998</v>
      </c>
      <c r="E1711" s="4">
        <v>0.16286210000000001</v>
      </c>
      <c r="F1711" s="4">
        <v>1.78631E-2</v>
      </c>
      <c r="G1711" s="4">
        <v>2.8193139999999999</v>
      </c>
      <c r="H1711" s="4">
        <v>0.14590159999999999</v>
      </c>
      <c r="I1711">
        <f t="shared" si="172"/>
        <v>0</v>
      </c>
      <c r="J1711">
        <f t="shared" si="172"/>
        <v>0</v>
      </c>
      <c r="K1711">
        <f t="shared" si="172"/>
        <v>0</v>
      </c>
      <c r="L1711">
        <f t="shared" si="172"/>
        <v>0</v>
      </c>
      <c r="M1711">
        <f t="shared" si="172"/>
        <v>0</v>
      </c>
      <c r="N1711">
        <f t="shared" si="172"/>
        <v>1</v>
      </c>
      <c r="O1711">
        <f t="shared" si="172"/>
        <v>0</v>
      </c>
      <c r="P1711">
        <f t="shared" si="172"/>
        <v>0</v>
      </c>
      <c r="Q1711">
        <f t="shared" si="172"/>
        <v>0</v>
      </c>
      <c r="R1711">
        <v>0.56085487734074413</v>
      </c>
    </row>
    <row r="1712" spans="1:18" x14ac:dyDescent="0.3">
      <c r="A1712" s="1">
        <v>534</v>
      </c>
      <c r="B1712" s="1">
        <v>2013</v>
      </c>
      <c r="C1712" s="2">
        <v>0</v>
      </c>
      <c r="D1712" s="4">
        <v>8.7137900000000004E-2</v>
      </c>
      <c r="E1712" s="4">
        <v>0.28209529999999999</v>
      </c>
      <c r="F1712" s="4">
        <v>4.3861799999999999E-2</v>
      </c>
      <c r="G1712" s="4">
        <v>1.4266669999999999</v>
      </c>
      <c r="H1712" s="4">
        <v>0.20845849999999999</v>
      </c>
      <c r="I1712">
        <f t="shared" ref="I1712:Q1721" si="173">IF($B1712=I$1, 1, 0)</f>
        <v>0</v>
      </c>
      <c r="J1712">
        <f t="shared" si="173"/>
        <v>0</v>
      </c>
      <c r="K1712">
        <f t="shared" si="173"/>
        <v>0</v>
      </c>
      <c r="L1712">
        <f t="shared" si="173"/>
        <v>0</v>
      </c>
      <c r="M1712">
        <f t="shared" si="173"/>
        <v>0</v>
      </c>
      <c r="N1712">
        <f t="shared" si="173"/>
        <v>0</v>
      </c>
      <c r="O1712">
        <f t="shared" si="173"/>
        <v>0</v>
      </c>
      <c r="P1712">
        <f t="shared" si="173"/>
        <v>1</v>
      </c>
      <c r="Q1712">
        <f t="shared" si="173"/>
        <v>0</v>
      </c>
      <c r="R1712">
        <v>0.56076172342880848</v>
      </c>
    </row>
    <row r="1713" spans="1:18" x14ac:dyDescent="0.3">
      <c r="A1713" s="1">
        <v>239</v>
      </c>
      <c r="B1713" s="1">
        <v>2009</v>
      </c>
      <c r="C1713" s="2">
        <v>0</v>
      </c>
      <c r="D1713" s="4">
        <v>-5.9088599999999998E-2</v>
      </c>
      <c r="E1713" s="4">
        <v>0.153359</v>
      </c>
      <c r="F1713" s="4">
        <v>5.23828E-2</v>
      </c>
      <c r="G1713" s="4">
        <v>0.2347727</v>
      </c>
      <c r="H1713" s="4">
        <v>9.3606499999999995E-2</v>
      </c>
      <c r="I1713">
        <f t="shared" si="173"/>
        <v>0</v>
      </c>
      <c r="J1713">
        <f t="shared" si="173"/>
        <v>0</v>
      </c>
      <c r="K1713">
        <f t="shared" si="173"/>
        <v>0</v>
      </c>
      <c r="L1713">
        <f t="shared" si="173"/>
        <v>1</v>
      </c>
      <c r="M1713">
        <f t="shared" si="173"/>
        <v>0</v>
      </c>
      <c r="N1713">
        <f t="shared" si="173"/>
        <v>0</v>
      </c>
      <c r="O1713">
        <f t="shared" si="173"/>
        <v>0</v>
      </c>
      <c r="P1713">
        <f t="shared" si="173"/>
        <v>0</v>
      </c>
      <c r="Q1713">
        <f t="shared" si="173"/>
        <v>0</v>
      </c>
      <c r="R1713">
        <v>0.56057648488690437</v>
      </c>
    </row>
    <row r="1714" spans="1:18" x14ac:dyDescent="0.3">
      <c r="A1714" s="1">
        <v>378</v>
      </c>
      <c r="B1714" s="1">
        <v>2006</v>
      </c>
      <c r="C1714" s="2">
        <v>0</v>
      </c>
      <c r="D1714" s="4">
        <v>2.1434000000000002E-2</v>
      </c>
      <c r="E1714" s="4">
        <v>0.25565139999999997</v>
      </c>
      <c r="F1714" s="4">
        <v>6.2064500000000002E-2</v>
      </c>
      <c r="G1714" s="4">
        <v>1.8457650000000001</v>
      </c>
      <c r="H1714" s="4">
        <v>0.24118210000000001</v>
      </c>
      <c r="I1714">
        <f t="shared" si="173"/>
        <v>1</v>
      </c>
      <c r="J1714">
        <f t="shared" si="173"/>
        <v>0</v>
      </c>
      <c r="K1714">
        <f t="shared" si="173"/>
        <v>0</v>
      </c>
      <c r="L1714">
        <f t="shared" si="173"/>
        <v>0</v>
      </c>
      <c r="M1714">
        <f t="shared" si="173"/>
        <v>0</v>
      </c>
      <c r="N1714">
        <f t="shared" si="173"/>
        <v>0</v>
      </c>
      <c r="O1714">
        <f t="shared" si="173"/>
        <v>0</v>
      </c>
      <c r="P1714">
        <f t="shared" si="173"/>
        <v>0</v>
      </c>
      <c r="Q1714">
        <f t="shared" si="173"/>
        <v>0</v>
      </c>
      <c r="R1714">
        <v>0.56046750866834449</v>
      </c>
    </row>
    <row r="1715" spans="1:18" x14ac:dyDescent="0.3">
      <c r="A1715" s="1">
        <v>148</v>
      </c>
      <c r="B1715" s="1">
        <v>2009</v>
      </c>
      <c r="C1715" s="2">
        <v>0</v>
      </c>
      <c r="D1715" s="4">
        <v>9.3867999999999993E-2</v>
      </c>
      <c r="E1715" s="4">
        <v>0.25630429999999998</v>
      </c>
      <c r="F1715" s="4">
        <v>8.3613599999999996E-2</v>
      </c>
      <c r="G1715" s="4">
        <v>3.0968330000000002</v>
      </c>
      <c r="H1715" s="4">
        <v>0.14666290000000001</v>
      </c>
      <c r="I1715">
        <f t="shared" si="173"/>
        <v>0</v>
      </c>
      <c r="J1715">
        <f t="shared" si="173"/>
        <v>0</v>
      </c>
      <c r="K1715">
        <f t="shared" si="173"/>
        <v>0</v>
      </c>
      <c r="L1715">
        <f t="shared" si="173"/>
        <v>1</v>
      </c>
      <c r="M1715">
        <f t="shared" si="173"/>
        <v>0</v>
      </c>
      <c r="N1715">
        <f t="shared" si="173"/>
        <v>0</v>
      </c>
      <c r="O1715">
        <f t="shared" si="173"/>
        <v>0</v>
      </c>
      <c r="P1715">
        <f t="shared" si="173"/>
        <v>0</v>
      </c>
      <c r="Q1715">
        <f t="shared" si="173"/>
        <v>0</v>
      </c>
      <c r="R1715">
        <v>0.56011684514646387</v>
      </c>
    </row>
    <row r="1716" spans="1:18" x14ac:dyDescent="0.3">
      <c r="A1716" s="1">
        <v>130</v>
      </c>
      <c r="B1716" s="1">
        <v>2013</v>
      </c>
      <c r="C1716" s="2">
        <v>0</v>
      </c>
      <c r="D1716" s="4">
        <v>-4.04599E-2</v>
      </c>
      <c r="E1716" s="4">
        <v>0.6066433</v>
      </c>
      <c r="F1716" s="4">
        <v>7.0572999999999997E-2</v>
      </c>
      <c r="G1716" s="4">
        <v>4.3910809999999998</v>
      </c>
      <c r="H1716" s="4">
        <v>0.46037539999999999</v>
      </c>
      <c r="I1716">
        <f t="shared" si="173"/>
        <v>0</v>
      </c>
      <c r="J1716">
        <f t="shared" si="173"/>
        <v>0</v>
      </c>
      <c r="K1716">
        <f t="shared" si="173"/>
        <v>0</v>
      </c>
      <c r="L1716">
        <f t="shared" si="173"/>
        <v>0</v>
      </c>
      <c r="M1716">
        <f t="shared" si="173"/>
        <v>0</v>
      </c>
      <c r="N1716">
        <f t="shared" si="173"/>
        <v>0</v>
      </c>
      <c r="O1716">
        <f t="shared" si="173"/>
        <v>0</v>
      </c>
      <c r="P1716">
        <f t="shared" si="173"/>
        <v>1</v>
      </c>
      <c r="Q1716">
        <f t="shared" si="173"/>
        <v>0</v>
      </c>
      <c r="R1716">
        <v>0.56008428803706711</v>
      </c>
    </row>
    <row r="1717" spans="1:18" x14ac:dyDescent="0.3">
      <c r="A1717" s="1">
        <v>626</v>
      </c>
      <c r="B1717" s="1">
        <v>2013</v>
      </c>
      <c r="C1717" s="2">
        <v>0</v>
      </c>
      <c r="D1717" s="4">
        <v>5.7882400000000001E-2</v>
      </c>
      <c r="E1717" s="4">
        <v>0.39911829999999998</v>
      </c>
      <c r="F1717" s="4">
        <v>6.3931799999999997E-2</v>
      </c>
      <c r="G1717" s="4">
        <v>0.99121230000000005</v>
      </c>
      <c r="H1717" s="4">
        <v>0.84329109999999996</v>
      </c>
      <c r="I1717">
        <f t="shared" si="173"/>
        <v>0</v>
      </c>
      <c r="J1717">
        <f t="shared" si="173"/>
        <v>0</v>
      </c>
      <c r="K1717">
        <f t="shared" si="173"/>
        <v>0</v>
      </c>
      <c r="L1717">
        <f t="shared" si="173"/>
        <v>0</v>
      </c>
      <c r="M1717">
        <f t="shared" si="173"/>
        <v>0</v>
      </c>
      <c r="N1717">
        <f t="shared" si="173"/>
        <v>0</v>
      </c>
      <c r="O1717">
        <f t="shared" si="173"/>
        <v>0</v>
      </c>
      <c r="P1717">
        <f t="shared" si="173"/>
        <v>1</v>
      </c>
      <c r="Q1717">
        <f t="shared" si="173"/>
        <v>0</v>
      </c>
      <c r="R1717">
        <v>0.56005415804263747</v>
      </c>
    </row>
    <row r="1718" spans="1:18" x14ac:dyDescent="0.3">
      <c r="A1718" s="1">
        <v>520</v>
      </c>
      <c r="B1718" s="1">
        <v>2005</v>
      </c>
      <c r="C1718" s="2">
        <v>0</v>
      </c>
      <c r="D1718" s="4">
        <v>2.4453699999999998E-2</v>
      </c>
      <c r="E1718" s="4">
        <v>0.17966270000000001</v>
      </c>
      <c r="F1718" s="4">
        <v>3.6829800000000003E-2</v>
      </c>
      <c r="G1718" s="4">
        <v>1.078689</v>
      </c>
      <c r="H1718" s="4">
        <v>8.3244700000000005E-2</v>
      </c>
      <c r="I1718">
        <f t="shared" si="173"/>
        <v>0</v>
      </c>
      <c r="J1718">
        <f t="shared" si="173"/>
        <v>0</v>
      </c>
      <c r="K1718">
        <f t="shared" si="173"/>
        <v>0</v>
      </c>
      <c r="L1718">
        <f t="shared" si="173"/>
        <v>0</v>
      </c>
      <c r="M1718">
        <f t="shared" si="173"/>
        <v>0</v>
      </c>
      <c r="N1718">
        <f t="shared" si="173"/>
        <v>0</v>
      </c>
      <c r="O1718">
        <f t="shared" si="173"/>
        <v>0</v>
      </c>
      <c r="P1718">
        <f t="shared" si="173"/>
        <v>0</v>
      </c>
      <c r="Q1718">
        <f t="shared" si="173"/>
        <v>0</v>
      </c>
      <c r="R1718">
        <v>0.5598820503779226</v>
      </c>
    </row>
    <row r="1719" spans="1:18" x14ac:dyDescent="0.3">
      <c r="A1719" s="1">
        <v>19</v>
      </c>
      <c r="B1719" s="1">
        <v>2010</v>
      </c>
      <c r="C1719" s="2">
        <v>0</v>
      </c>
      <c r="D1719" s="4">
        <v>6.6354999999999997E-2</v>
      </c>
      <c r="E1719" s="4">
        <v>0.25948890000000002</v>
      </c>
      <c r="F1719" s="4">
        <v>4.3819700000000003E-2</v>
      </c>
      <c r="G1719" s="4">
        <v>1.2103120000000001</v>
      </c>
      <c r="H1719" s="4">
        <v>0.1879266</v>
      </c>
      <c r="I1719">
        <f t="shared" si="173"/>
        <v>0</v>
      </c>
      <c r="J1719">
        <f t="shared" si="173"/>
        <v>0</v>
      </c>
      <c r="K1719">
        <f t="shared" si="173"/>
        <v>0</v>
      </c>
      <c r="L1719">
        <f t="shared" si="173"/>
        <v>0</v>
      </c>
      <c r="M1719">
        <f t="shared" si="173"/>
        <v>1</v>
      </c>
      <c r="N1719">
        <f t="shared" si="173"/>
        <v>0</v>
      </c>
      <c r="O1719">
        <f t="shared" si="173"/>
        <v>0</v>
      </c>
      <c r="P1719">
        <f t="shared" si="173"/>
        <v>0</v>
      </c>
      <c r="Q1719">
        <f t="shared" si="173"/>
        <v>0</v>
      </c>
      <c r="R1719">
        <v>0.55947160009724406</v>
      </c>
    </row>
    <row r="1720" spans="1:18" x14ac:dyDescent="0.3">
      <c r="A1720" s="1">
        <v>611</v>
      </c>
      <c r="B1720" s="1">
        <v>2007</v>
      </c>
      <c r="C1720" s="2">
        <v>0</v>
      </c>
      <c r="D1720" s="4">
        <v>2.3441900000000002E-2</v>
      </c>
      <c r="E1720" s="4">
        <v>0.4146937</v>
      </c>
      <c r="F1720" s="4">
        <v>6.9986099999999996E-2</v>
      </c>
      <c r="G1720" s="4">
        <v>2.4680840000000002</v>
      </c>
      <c r="H1720" s="4">
        <v>0.25143070000000001</v>
      </c>
      <c r="I1720">
        <f t="shared" si="173"/>
        <v>0</v>
      </c>
      <c r="J1720">
        <f t="shared" si="173"/>
        <v>1</v>
      </c>
      <c r="K1720">
        <f t="shared" si="173"/>
        <v>0</v>
      </c>
      <c r="L1720">
        <f t="shared" si="173"/>
        <v>0</v>
      </c>
      <c r="M1720">
        <f t="shared" si="173"/>
        <v>0</v>
      </c>
      <c r="N1720">
        <f t="shared" si="173"/>
        <v>0</v>
      </c>
      <c r="O1720">
        <f t="shared" si="173"/>
        <v>0</v>
      </c>
      <c r="P1720">
        <f t="shared" si="173"/>
        <v>0</v>
      </c>
      <c r="Q1720">
        <f t="shared" si="173"/>
        <v>0</v>
      </c>
      <c r="R1720">
        <v>0.55946378252496254</v>
      </c>
    </row>
    <row r="1721" spans="1:18" x14ac:dyDescent="0.3">
      <c r="A1721" s="1">
        <v>502</v>
      </c>
      <c r="B1721" s="1">
        <v>2011</v>
      </c>
      <c r="C1721" s="2">
        <v>0</v>
      </c>
      <c r="D1721" s="4">
        <v>0.25146869999999999</v>
      </c>
      <c r="E1721" s="4">
        <v>0.1708422</v>
      </c>
      <c r="F1721" s="4">
        <v>5.0400199999999999E-2</v>
      </c>
      <c r="G1721" s="4">
        <v>0.57455000000000001</v>
      </c>
      <c r="H1721" s="4">
        <v>0.56543840000000001</v>
      </c>
      <c r="I1721">
        <f t="shared" si="173"/>
        <v>0</v>
      </c>
      <c r="J1721">
        <f t="shared" si="173"/>
        <v>0</v>
      </c>
      <c r="K1721">
        <f t="shared" si="173"/>
        <v>0</v>
      </c>
      <c r="L1721">
        <f t="shared" si="173"/>
        <v>0</v>
      </c>
      <c r="M1721">
        <f t="shared" si="173"/>
        <v>0</v>
      </c>
      <c r="N1721">
        <f t="shared" si="173"/>
        <v>1</v>
      </c>
      <c r="O1721">
        <f t="shared" si="173"/>
        <v>0</v>
      </c>
      <c r="P1721">
        <f t="shared" si="173"/>
        <v>0</v>
      </c>
      <c r="Q1721">
        <f t="shared" si="173"/>
        <v>0</v>
      </c>
      <c r="R1721">
        <v>0.55915905805040622</v>
      </c>
    </row>
    <row r="1722" spans="1:18" x14ac:dyDescent="0.3">
      <c r="A1722" s="1">
        <v>376</v>
      </c>
      <c r="B1722" s="1">
        <v>2010</v>
      </c>
      <c r="C1722" s="2">
        <v>0</v>
      </c>
      <c r="D1722" s="4">
        <v>0.30984020000000001</v>
      </c>
      <c r="E1722" s="4">
        <v>0.42792429999999998</v>
      </c>
      <c r="F1722" s="4">
        <v>6.2529899999999999E-2</v>
      </c>
      <c r="G1722" s="4">
        <v>1.50223</v>
      </c>
      <c r="H1722" s="4">
        <v>0.30515569999999997</v>
      </c>
      <c r="I1722">
        <f t="shared" ref="I1722:Q1731" si="174">IF($B1722=I$1, 1, 0)</f>
        <v>0</v>
      </c>
      <c r="J1722">
        <f t="shared" si="174"/>
        <v>0</v>
      </c>
      <c r="K1722">
        <f t="shared" si="174"/>
        <v>0</v>
      </c>
      <c r="L1722">
        <f t="shared" si="174"/>
        <v>0</v>
      </c>
      <c r="M1722">
        <f t="shared" si="174"/>
        <v>1</v>
      </c>
      <c r="N1722">
        <f t="shared" si="174"/>
        <v>0</v>
      </c>
      <c r="O1722">
        <f t="shared" si="174"/>
        <v>0</v>
      </c>
      <c r="P1722">
        <f t="shared" si="174"/>
        <v>0</v>
      </c>
      <c r="Q1722">
        <f t="shared" si="174"/>
        <v>0</v>
      </c>
      <c r="R1722">
        <v>0.55876038012167173</v>
      </c>
    </row>
    <row r="1723" spans="1:18" x14ac:dyDescent="0.3">
      <c r="A1723" s="1">
        <v>544</v>
      </c>
      <c r="B1723" s="1">
        <v>2005</v>
      </c>
      <c r="C1723" s="2">
        <v>0</v>
      </c>
      <c r="D1723" s="4">
        <v>0.39182220000000001</v>
      </c>
      <c r="E1723" s="4">
        <v>0.17109260000000001</v>
      </c>
      <c r="F1723" s="4">
        <v>5.6048599999999997E-2</v>
      </c>
      <c r="G1723" s="4">
        <v>0.70608459999999995</v>
      </c>
      <c r="H1723" s="4">
        <v>0.65443059999999997</v>
      </c>
      <c r="I1723">
        <f t="shared" si="174"/>
        <v>0</v>
      </c>
      <c r="J1723">
        <f t="shared" si="174"/>
        <v>0</v>
      </c>
      <c r="K1723">
        <f t="shared" si="174"/>
        <v>0</v>
      </c>
      <c r="L1723">
        <f t="shared" si="174"/>
        <v>0</v>
      </c>
      <c r="M1723">
        <f t="shared" si="174"/>
        <v>0</v>
      </c>
      <c r="N1723">
        <f t="shared" si="174"/>
        <v>0</v>
      </c>
      <c r="O1723">
        <f t="shared" si="174"/>
        <v>0</v>
      </c>
      <c r="P1723">
        <f t="shared" si="174"/>
        <v>0</v>
      </c>
      <c r="Q1723">
        <f t="shared" si="174"/>
        <v>0</v>
      </c>
      <c r="R1723">
        <v>0.55859376118114357</v>
      </c>
    </row>
    <row r="1724" spans="1:18" x14ac:dyDescent="0.3">
      <c r="A1724" s="1">
        <v>188</v>
      </c>
      <c r="B1724" s="1">
        <v>2010</v>
      </c>
      <c r="C1724" s="2">
        <v>0</v>
      </c>
      <c r="D1724" s="4">
        <v>9.2622300000000005E-2</v>
      </c>
      <c r="E1724" s="4">
        <v>0.51042399999999999</v>
      </c>
      <c r="F1724" s="4">
        <v>4.88834E-2</v>
      </c>
      <c r="G1724" s="4">
        <v>1.3703780000000001</v>
      </c>
      <c r="H1724" s="4">
        <v>0.29708190000000001</v>
      </c>
      <c r="I1724">
        <f t="shared" si="174"/>
        <v>0</v>
      </c>
      <c r="J1724">
        <f t="shared" si="174"/>
        <v>0</v>
      </c>
      <c r="K1724">
        <f t="shared" si="174"/>
        <v>0</v>
      </c>
      <c r="L1724">
        <f t="shared" si="174"/>
        <v>0</v>
      </c>
      <c r="M1724">
        <f t="shared" si="174"/>
        <v>1</v>
      </c>
      <c r="N1724">
        <f t="shared" si="174"/>
        <v>0</v>
      </c>
      <c r="O1724">
        <f t="shared" si="174"/>
        <v>0</v>
      </c>
      <c r="P1724">
        <f t="shared" si="174"/>
        <v>0</v>
      </c>
      <c r="Q1724">
        <f t="shared" si="174"/>
        <v>0</v>
      </c>
      <c r="R1724">
        <v>0.55813471306356677</v>
      </c>
    </row>
    <row r="1725" spans="1:18" x14ac:dyDescent="0.3">
      <c r="A1725" s="1">
        <v>353</v>
      </c>
      <c r="B1725" s="1">
        <v>2008</v>
      </c>
      <c r="C1725" s="2">
        <v>0</v>
      </c>
      <c r="D1725" s="4">
        <v>0.1761103</v>
      </c>
      <c r="E1725" s="4">
        <v>0.1307374</v>
      </c>
      <c r="F1725" s="4">
        <v>3.9431099999999997E-2</v>
      </c>
      <c r="G1725" s="4">
        <v>0.19292960000000001</v>
      </c>
      <c r="H1725" s="4">
        <v>0.21934010000000001</v>
      </c>
      <c r="I1725">
        <f t="shared" si="174"/>
        <v>0</v>
      </c>
      <c r="J1725">
        <f t="shared" si="174"/>
        <v>0</v>
      </c>
      <c r="K1725">
        <f t="shared" si="174"/>
        <v>1</v>
      </c>
      <c r="L1725">
        <f t="shared" si="174"/>
        <v>0</v>
      </c>
      <c r="M1725">
        <f t="shared" si="174"/>
        <v>0</v>
      </c>
      <c r="N1725">
        <f t="shared" si="174"/>
        <v>0</v>
      </c>
      <c r="O1725">
        <f t="shared" si="174"/>
        <v>0</v>
      </c>
      <c r="P1725">
        <f t="shared" si="174"/>
        <v>0</v>
      </c>
      <c r="Q1725">
        <f t="shared" si="174"/>
        <v>0</v>
      </c>
      <c r="R1725">
        <v>0.55809736301309976</v>
      </c>
    </row>
    <row r="1726" spans="1:18" x14ac:dyDescent="0.3">
      <c r="A1726" s="1">
        <v>505</v>
      </c>
      <c r="B1726" s="1">
        <v>2005</v>
      </c>
      <c r="C1726" s="2">
        <v>0</v>
      </c>
      <c r="D1726" s="4">
        <v>0.2260904</v>
      </c>
      <c r="E1726" s="4">
        <v>0.2495743</v>
      </c>
      <c r="F1726" s="4">
        <v>7.2957999999999995E-2</v>
      </c>
      <c r="G1726" s="4">
        <v>1.2500389999999999</v>
      </c>
      <c r="H1726" s="4">
        <v>0.33552520000000002</v>
      </c>
      <c r="I1726">
        <f t="shared" si="174"/>
        <v>0</v>
      </c>
      <c r="J1726">
        <f t="shared" si="174"/>
        <v>0</v>
      </c>
      <c r="K1726">
        <f t="shared" si="174"/>
        <v>0</v>
      </c>
      <c r="L1726">
        <f t="shared" si="174"/>
        <v>0</v>
      </c>
      <c r="M1726">
        <f t="shared" si="174"/>
        <v>0</v>
      </c>
      <c r="N1726">
        <f t="shared" si="174"/>
        <v>0</v>
      </c>
      <c r="O1726">
        <f t="shared" si="174"/>
        <v>0</v>
      </c>
      <c r="P1726">
        <f t="shared" si="174"/>
        <v>0</v>
      </c>
      <c r="Q1726">
        <f t="shared" si="174"/>
        <v>0</v>
      </c>
      <c r="R1726">
        <v>0.55772857263415299</v>
      </c>
    </row>
    <row r="1727" spans="1:18" x14ac:dyDescent="0.3">
      <c r="A1727" s="1">
        <v>332</v>
      </c>
      <c r="B1727" s="1">
        <v>2005</v>
      </c>
      <c r="C1727" s="2">
        <v>0</v>
      </c>
      <c r="D1727" s="4">
        <v>7.2155800000000006E-2</v>
      </c>
      <c r="E1727" s="4">
        <v>0.2355602</v>
      </c>
      <c r="F1727" s="4">
        <v>7.7038899999999993E-2</v>
      </c>
      <c r="G1727" s="4">
        <v>0.90508270000000002</v>
      </c>
      <c r="H1727" s="4">
        <v>0.55850290000000002</v>
      </c>
      <c r="I1727">
        <f t="shared" si="174"/>
        <v>0</v>
      </c>
      <c r="J1727">
        <f t="shared" si="174"/>
        <v>0</v>
      </c>
      <c r="K1727">
        <f t="shared" si="174"/>
        <v>0</v>
      </c>
      <c r="L1727">
        <f t="shared" si="174"/>
        <v>0</v>
      </c>
      <c r="M1727">
        <f t="shared" si="174"/>
        <v>0</v>
      </c>
      <c r="N1727">
        <f t="shared" si="174"/>
        <v>0</v>
      </c>
      <c r="O1727">
        <f t="shared" si="174"/>
        <v>0</v>
      </c>
      <c r="P1727">
        <f t="shared" si="174"/>
        <v>0</v>
      </c>
      <c r="Q1727">
        <f t="shared" si="174"/>
        <v>0</v>
      </c>
      <c r="R1727">
        <v>0.55681803545698239</v>
      </c>
    </row>
    <row r="1728" spans="1:18" x14ac:dyDescent="0.3">
      <c r="A1728" s="1">
        <v>317</v>
      </c>
      <c r="B1728" s="1">
        <v>2006</v>
      </c>
      <c r="C1728" s="2">
        <v>0</v>
      </c>
      <c r="D1728" s="4">
        <v>7.3106599999999994E-2</v>
      </c>
      <c r="E1728" s="4">
        <v>0.19690869999999999</v>
      </c>
      <c r="F1728" s="4">
        <v>4.2791099999999999E-2</v>
      </c>
      <c r="G1728" s="4">
        <v>0.27186900000000003</v>
      </c>
      <c r="H1728" s="4">
        <v>0.16715269999999999</v>
      </c>
      <c r="I1728">
        <f t="shared" si="174"/>
        <v>1</v>
      </c>
      <c r="J1728">
        <f t="shared" si="174"/>
        <v>0</v>
      </c>
      <c r="K1728">
        <f t="shared" si="174"/>
        <v>0</v>
      </c>
      <c r="L1728">
        <f t="shared" si="174"/>
        <v>0</v>
      </c>
      <c r="M1728">
        <f t="shared" si="174"/>
        <v>0</v>
      </c>
      <c r="N1728">
        <f t="shared" si="174"/>
        <v>0</v>
      </c>
      <c r="O1728">
        <f t="shared" si="174"/>
        <v>0</v>
      </c>
      <c r="P1728">
        <f t="shared" si="174"/>
        <v>0</v>
      </c>
      <c r="Q1728">
        <f t="shared" si="174"/>
        <v>0</v>
      </c>
      <c r="R1728">
        <v>0.55661381652065223</v>
      </c>
    </row>
    <row r="1729" spans="1:18" x14ac:dyDescent="0.3">
      <c r="A1729" s="1">
        <v>612</v>
      </c>
      <c r="B1729" s="1">
        <v>2008</v>
      </c>
      <c r="C1729" s="2">
        <v>0</v>
      </c>
      <c r="D1729" s="4">
        <v>2.4845900000000001E-2</v>
      </c>
      <c r="E1729" s="4">
        <v>4.2906399999999997E-2</v>
      </c>
      <c r="F1729" s="4">
        <v>6.7617099999999999E-2</v>
      </c>
      <c r="G1729" s="4">
        <v>0.63625069999999995</v>
      </c>
      <c r="H1729" s="4">
        <v>0.19991100000000001</v>
      </c>
      <c r="I1729">
        <f t="shared" si="174"/>
        <v>0</v>
      </c>
      <c r="J1729">
        <f t="shared" si="174"/>
        <v>0</v>
      </c>
      <c r="K1729">
        <f t="shared" si="174"/>
        <v>1</v>
      </c>
      <c r="L1729">
        <f t="shared" si="174"/>
        <v>0</v>
      </c>
      <c r="M1729">
        <f t="shared" si="174"/>
        <v>0</v>
      </c>
      <c r="N1729">
        <f t="shared" si="174"/>
        <v>0</v>
      </c>
      <c r="O1729">
        <f t="shared" si="174"/>
        <v>0</v>
      </c>
      <c r="P1729">
        <f t="shared" si="174"/>
        <v>0</v>
      </c>
      <c r="Q1729">
        <f t="shared" si="174"/>
        <v>0</v>
      </c>
      <c r="R1729">
        <v>0.55637348734457337</v>
      </c>
    </row>
    <row r="1730" spans="1:18" x14ac:dyDescent="0.3">
      <c r="A1730" s="1">
        <v>43</v>
      </c>
      <c r="B1730" s="1">
        <v>2012</v>
      </c>
      <c r="C1730" s="2">
        <v>0</v>
      </c>
      <c r="D1730" s="4">
        <v>0.19355530000000001</v>
      </c>
      <c r="E1730" s="4">
        <v>0.104508</v>
      </c>
      <c r="F1730" s="4">
        <v>3.6896900000000003E-2</v>
      </c>
      <c r="G1730" s="4">
        <v>0.993089</v>
      </c>
      <c r="H1730" s="4">
        <v>0.4774275</v>
      </c>
      <c r="I1730">
        <f t="shared" si="174"/>
        <v>0</v>
      </c>
      <c r="J1730">
        <f t="shared" si="174"/>
        <v>0</v>
      </c>
      <c r="K1730">
        <f t="shared" si="174"/>
        <v>0</v>
      </c>
      <c r="L1730">
        <f t="shared" si="174"/>
        <v>0</v>
      </c>
      <c r="M1730">
        <f t="shared" si="174"/>
        <v>0</v>
      </c>
      <c r="N1730">
        <f t="shared" si="174"/>
        <v>0</v>
      </c>
      <c r="O1730">
        <f t="shared" si="174"/>
        <v>1</v>
      </c>
      <c r="P1730">
        <f t="shared" si="174"/>
        <v>0</v>
      </c>
      <c r="Q1730">
        <f t="shared" si="174"/>
        <v>0</v>
      </c>
      <c r="R1730">
        <v>0.5562149955121567</v>
      </c>
    </row>
    <row r="1731" spans="1:18" x14ac:dyDescent="0.3">
      <c r="A1731" s="1">
        <v>377</v>
      </c>
      <c r="B1731" s="1">
        <v>2005</v>
      </c>
      <c r="C1731" s="2">
        <v>0</v>
      </c>
      <c r="D1731" s="4">
        <v>0.1512221</v>
      </c>
      <c r="E1731" s="4">
        <v>0.26200289999999998</v>
      </c>
      <c r="F1731" s="4">
        <v>5.3711099999999998E-2</v>
      </c>
      <c r="G1731" s="4">
        <v>0.71421389999999996</v>
      </c>
      <c r="H1731" s="4">
        <v>0.32134600000000002</v>
      </c>
      <c r="I1731">
        <f t="shared" si="174"/>
        <v>0</v>
      </c>
      <c r="J1731">
        <f t="shared" si="174"/>
        <v>0</v>
      </c>
      <c r="K1731">
        <f t="shared" si="174"/>
        <v>0</v>
      </c>
      <c r="L1731">
        <f t="shared" si="174"/>
        <v>0</v>
      </c>
      <c r="M1731">
        <f t="shared" si="174"/>
        <v>0</v>
      </c>
      <c r="N1731">
        <f t="shared" si="174"/>
        <v>0</v>
      </c>
      <c r="O1731">
        <f t="shared" si="174"/>
        <v>0</v>
      </c>
      <c r="P1731">
        <f t="shared" si="174"/>
        <v>0</v>
      </c>
      <c r="Q1731">
        <f t="shared" si="174"/>
        <v>0</v>
      </c>
      <c r="R1731">
        <v>0.55574052510484839</v>
      </c>
    </row>
    <row r="1732" spans="1:18" x14ac:dyDescent="0.3">
      <c r="A1732" s="1">
        <v>272</v>
      </c>
      <c r="B1732" s="1">
        <v>2010</v>
      </c>
      <c r="C1732" s="2">
        <v>0</v>
      </c>
      <c r="D1732" s="4">
        <v>0.28041129999999997</v>
      </c>
      <c r="E1732" s="4">
        <v>0.45368799999999998</v>
      </c>
      <c r="F1732" s="4">
        <v>6.5382899999999994E-2</v>
      </c>
      <c r="G1732" s="4">
        <v>4.6774380000000004</v>
      </c>
      <c r="H1732" s="4">
        <v>0.41550619999999999</v>
      </c>
      <c r="I1732">
        <f t="shared" ref="I1732:Q1741" si="175">IF($B1732=I$1, 1, 0)</f>
        <v>0</v>
      </c>
      <c r="J1732">
        <f t="shared" si="175"/>
        <v>0</v>
      </c>
      <c r="K1732">
        <f t="shared" si="175"/>
        <v>0</v>
      </c>
      <c r="L1732">
        <f t="shared" si="175"/>
        <v>0</v>
      </c>
      <c r="M1732">
        <f t="shared" si="175"/>
        <v>1</v>
      </c>
      <c r="N1732">
        <f t="shared" si="175"/>
        <v>0</v>
      </c>
      <c r="O1732">
        <f t="shared" si="175"/>
        <v>0</v>
      </c>
      <c r="P1732">
        <f t="shared" si="175"/>
        <v>0</v>
      </c>
      <c r="Q1732">
        <f t="shared" si="175"/>
        <v>0</v>
      </c>
      <c r="R1732">
        <v>0.55566887762784367</v>
      </c>
    </row>
    <row r="1733" spans="1:18" x14ac:dyDescent="0.3">
      <c r="A1733" s="1">
        <v>580</v>
      </c>
      <c r="B1733" s="1">
        <v>2010</v>
      </c>
      <c r="C1733" s="2">
        <v>0</v>
      </c>
      <c r="D1733" s="4">
        <v>-3.56589E-2</v>
      </c>
      <c r="E1733" s="4">
        <v>0.1494086</v>
      </c>
      <c r="F1733" s="4">
        <v>6.5200800000000003E-2</v>
      </c>
      <c r="G1733" s="4">
        <v>1.634822</v>
      </c>
      <c r="H1733" s="4">
        <v>0.41511759999999998</v>
      </c>
      <c r="I1733">
        <f t="shared" si="175"/>
        <v>0</v>
      </c>
      <c r="J1733">
        <f t="shared" si="175"/>
        <v>0</v>
      </c>
      <c r="K1733">
        <f t="shared" si="175"/>
        <v>0</v>
      </c>
      <c r="L1733">
        <f t="shared" si="175"/>
        <v>0</v>
      </c>
      <c r="M1733">
        <f t="shared" si="175"/>
        <v>1</v>
      </c>
      <c r="N1733">
        <f t="shared" si="175"/>
        <v>0</v>
      </c>
      <c r="O1733">
        <f t="shared" si="175"/>
        <v>0</v>
      </c>
      <c r="P1733">
        <f t="shared" si="175"/>
        <v>0</v>
      </c>
      <c r="Q1733">
        <f t="shared" si="175"/>
        <v>0</v>
      </c>
      <c r="R1733">
        <v>0.55563314597070468</v>
      </c>
    </row>
    <row r="1734" spans="1:18" x14ac:dyDescent="0.3">
      <c r="A1734" s="1">
        <v>246</v>
      </c>
      <c r="B1734" s="1">
        <v>2014</v>
      </c>
      <c r="C1734" s="2">
        <v>0</v>
      </c>
      <c r="D1734" s="4">
        <v>0.25351560000000001</v>
      </c>
      <c r="E1734" s="4">
        <v>0.34623350000000003</v>
      </c>
      <c r="F1734" s="4">
        <v>0.1038138</v>
      </c>
      <c r="G1734" s="4">
        <v>4.3814979999999997</v>
      </c>
      <c r="H1734" s="4">
        <v>0.2949291</v>
      </c>
      <c r="I1734">
        <f t="shared" si="175"/>
        <v>0</v>
      </c>
      <c r="J1734">
        <f t="shared" si="175"/>
        <v>0</v>
      </c>
      <c r="K1734">
        <f t="shared" si="175"/>
        <v>0</v>
      </c>
      <c r="L1734">
        <f t="shared" si="175"/>
        <v>0</v>
      </c>
      <c r="M1734">
        <f t="shared" si="175"/>
        <v>0</v>
      </c>
      <c r="N1734">
        <f t="shared" si="175"/>
        <v>0</v>
      </c>
      <c r="O1734">
        <f t="shared" si="175"/>
        <v>0</v>
      </c>
      <c r="P1734">
        <f t="shared" si="175"/>
        <v>0</v>
      </c>
      <c r="Q1734">
        <f t="shared" si="175"/>
        <v>1</v>
      </c>
      <c r="R1734">
        <v>0.55555595582343753</v>
      </c>
    </row>
    <row r="1735" spans="1:18" x14ac:dyDescent="0.3">
      <c r="A1735" s="1">
        <v>617</v>
      </c>
      <c r="B1735" s="1">
        <v>2011</v>
      </c>
      <c r="C1735" s="2">
        <v>0</v>
      </c>
      <c r="D1735" s="4">
        <v>0.47456930000000003</v>
      </c>
      <c r="E1735" s="4">
        <v>0.36952459999999998</v>
      </c>
      <c r="F1735" s="4">
        <v>1.8059599999999999E-2</v>
      </c>
      <c r="G1735" s="4">
        <v>0.56773660000000004</v>
      </c>
      <c r="H1735" s="4">
        <v>0.2268385</v>
      </c>
      <c r="I1735">
        <f t="shared" si="175"/>
        <v>0</v>
      </c>
      <c r="J1735">
        <f t="shared" si="175"/>
        <v>0</v>
      </c>
      <c r="K1735">
        <f t="shared" si="175"/>
        <v>0</v>
      </c>
      <c r="L1735">
        <f t="shared" si="175"/>
        <v>0</v>
      </c>
      <c r="M1735">
        <f t="shared" si="175"/>
        <v>0</v>
      </c>
      <c r="N1735">
        <f t="shared" si="175"/>
        <v>1</v>
      </c>
      <c r="O1735">
        <f t="shared" si="175"/>
        <v>0</v>
      </c>
      <c r="P1735">
        <f t="shared" si="175"/>
        <v>0</v>
      </c>
      <c r="Q1735">
        <f t="shared" si="175"/>
        <v>0</v>
      </c>
      <c r="R1735">
        <v>0.55555458427826876</v>
      </c>
    </row>
    <row r="1736" spans="1:18" x14ac:dyDescent="0.3">
      <c r="A1736" s="1">
        <v>33</v>
      </c>
      <c r="B1736" s="1">
        <v>2011</v>
      </c>
      <c r="C1736" s="2">
        <v>0</v>
      </c>
      <c r="D1736" s="4">
        <v>1.8160900000000001E-2</v>
      </c>
      <c r="E1736" s="4">
        <v>1.0539400000000001E-2</v>
      </c>
      <c r="F1736" s="4">
        <v>3.3293799999999998E-2</v>
      </c>
      <c r="G1736" s="4">
        <v>0.58845479999999994</v>
      </c>
      <c r="H1736" s="4">
        <v>0.10502690000000001</v>
      </c>
      <c r="I1736">
        <f t="shared" si="175"/>
        <v>0</v>
      </c>
      <c r="J1736">
        <f t="shared" si="175"/>
        <v>0</v>
      </c>
      <c r="K1736">
        <f t="shared" si="175"/>
        <v>0</v>
      </c>
      <c r="L1736">
        <f t="shared" si="175"/>
        <v>0</v>
      </c>
      <c r="M1736">
        <f t="shared" si="175"/>
        <v>0</v>
      </c>
      <c r="N1736">
        <f t="shared" si="175"/>
        <v>1</v>
      </c>
      <c r="O1736">
        <f t="shared" si="175"/>
        <v>0</v>
      </c>
      <c r="P1736">
        <f t="shared" si="175"/>
        <v>0</v>
      </c>
      <c r="Q1736">
        <f t="shared" si="175"/>
        <v>0</v>
      </c>
      <c r="R1736">
        <v>0.55541331349759704</v>
      </c>
    </row>
    <row r="1737" spans="1:18" x14ac:dyDescent="0.3">
      <c r="A1737" s="1">
        <v>270</v>
      </c>
      <c r="B1737" s="1">
        <v>2006</v>
      </c>
      <c r="C1737" s="2">
        <v>0</v>
      </c>
      <c r="D1737" s="4">
        <v>6.98492E-2</v>
      </c>
      <c r="E1737" s="4">
        <v>0.85884709999999997</v>
      </c>
      <c r="F1737" s="4">
        <v>6.9964999999999999E-2</v>
      </c>
      <c r="G1737" s="4">
        <v>2.9603419999999998</v>
      </c>
      <c r="H1737" s="4">
        <v>0.2435795</v>
      </c>
      <c r="I1737">
        <f t="shared" si="175"/>
        <v>1</v>
      </c>
      <c r="J1737">
        <f t="shared" si="175"/>
        <v>0</v>
      </c>
      <c r="K1737">
        <f t="shared" si="175"/>
        <v>0</v>
      </c>
      <c r="L1737">
        <f t="shared" si="175"/>
        <v>0</v>
      </c>
      <c r="M1737">
        <f t="shared" si="175"/>
        <v>0</v>
      </c>
      <c r="N1737">
        <f t="shared" si="175"/>
        <v>0</v>
      </c>
      <c r="O1737">
        <f t="shared" si="175"/>
        <v>0</v>
      </c>
      <c r="P1737">
        <f t="shared" si="175"/>
        <v>0</v>
      </c>
      <c r="Q1737">
        <f t="shared" si="175"/>
        <v>0</v>
      </c>
      <c r="R1737">
        <v>0.55536075226760984</v>
      </c>
    </row>
    <row r="1738" spans="1:18" x14ac:dyDescent="0.3">
      <c r="A1738" s="1">
        <v>284</v>
      </c>
      <c r="B1738" s="1">
        <v>2010</v>
      </c>
      <c r="C1738" s="2">
        <v>0</v>
      </c>
      <c r="D1738" s="4">
        <v>0.1155403</v>
      </c>
      <c r="E1738" s="4">
        <v>0.40773789999999999</v>
      </c>
      <c r="F1738" s="4">
        <v>5.4752799999999997E-2</v>
      </c>
      <c r="G1738" s="4">
        <v>2.3190430000000002</v>
      </c>
      <c r="H1738" s="4">
        <v>0.26269700000000001</v>
      </c>
      <c r="I1738">
        <f t="shared" si="175"/>
        <v>0</v>
      </c>
      <c r="J1738">
        <f t="shared" si="175"/>
        <v>0</v>
      </c>
      <c r="K1738">
        <f t="shared" si="175"/>
        <v>0</v>
      </c>
      <c r="L1738">
        <f t="shared" si="175"/>
        <v>0</v>
      </c>
      <c r="M1738">
        <f t="shared" si="175"/>
        <v>1</v>
      </c>
      <c r="N1738">
        <f t="shared" si="175"/>
        <v>0</v>
      </c>
      <c r="O1738">
        <f t="shared" si="175"/>
        <v>0</v>
      </c>
      <c r="P1738">
        <f t="shared" si="175"/>
        <v>0</v>
      </c>
      <c r="Q1738">
        <f t="shared" si="175"/>
        <v>0</v>
      </c>
      <c r="R1738">
        <v>0.5550828218342363</v>
      </c>
    </row>
    <row r="1739" spans="1:18" x14ac:dyDescent="0.3">
      <c r="A1739" s="1">
        <v>389</v>
      </c>
      <c r="B1739" s="1">
        <v>2011</v>
      </c>
      <c r="C1739" s="2">
        <v>0</v>
      </c>
      <c r="D1739" s="4">
        <v>9.5881499999999995E-2</v>
      </c>
      <c r="E1739" s="4">
        <v>0.13156100000000001</v>
      </c>
      <c r="F1739" s="4">
        <v>5.14721E-2</v>
      </c>
      <c r="G1739" s="4">
        <v>0.86277729999999997</v>
      </c>
      <c r="H1739" s="4">
        <v>0.40735440000000001</v>
      </c>
      <c r="I1739">
        <f t="shared" si="175"/>
        <v>0</v>
      </c>
      <c r="J1739">
        <f t="shared" si="175"/>
        <v>0</v>
      </c>
      <c r="K1739">
        <f t="shared" si="175"/>
        <v>0</v>
      </c>
      <c r="L1739">
        <f t="shared" si="175"/>
        <v>0</v>
      </c>
      <c r="M1739">
        <f t="shared" si="175"/>
        <v>0</v>
      </c>
      <c r="N1739">
        <f t="shared" si="175"/>
        <v>1</v>
      </c>
      <c r="O1739">
        <f t="shared" si="175"/>
        <v>0</v>
      </c>
      <c r="P1739">
        <f t="shared" si="175"/>
        <v>0</v>
      </c>
      <c r="Q1739">
        <f t="shared" si="175"/>
        <v>0</v>
      </c>
      <c r="R1739">
        <v>0.55457633725001043</v>
      </c>
    </row>
    <row r="1740" spans="1:18" x14ac:dyDescent="0.3">
      <c r="A1740" s="1">
        <v>129</v>
      </c>
      <c r="B1740" s="1">
        <v>2011</v>
      </c>
      <c r="C1740" s="2">
        <v>0</v>
      </c>
      <c r="D1740" s="4">
        <v>3.6847999999999998E-3</v>
      </c>
      <c r="E1740" s="4">
        <v>0.44244430000000001</v>
      </c>
      <c r="F1740" s="4">
        <v>1.4281E-2</v>
      </c>
      <c r="G1740" s="4">
        <v>2.2105700000000001</v>
      </c>
      <c r="H1740" s="4">
        <v>0.28088540000000001</v>
      </c>
      <c r="I1740">
        <f t="shared" si="175"/>
        <v>0</v>
      </c>
      <c r="J1740">
        <f t="shared" si="175"/>
        <v>0</v>
      </c>
      <c r="K1740">
        <f t="shared" si="175"/>
        <v>0</v>
      </c>
      <c r="L1740">
        <f t="shared" si="175"/>
        <v>0</v>
      </c>
      <c r="M1740">
        <f t="shared" si="175"/>
        <v>0</v>
      </c>
      <c r="N1740">
        <f t="shared" si="175"/>
        <v>1</v>
      </c>
      <c r="O1740">
        <f t="shared" si="175"/>
        <v>0</v>
      </c>
      <c r="P1740">
        <f t="shared" si="175"/>
        <v>0</v>
      </c>
      <c r="Q1740">
        <f t="shared" si="175"/>
        <v>0</v>
      </c>
      <c r="R1740">
        <v>0.55311986718259831</v>
      </c>
    </row>
    <row r="1741" spans="1:18" x14ac:dyDescent="0.3">
      <c r="A1741" s="1">
        <v>81</v>
      </c>
      <c r="B1741" s="1">
        <v>2009</v>
      </c>
      <c r="C1741" s="2">
        <v>0</v>
      </c>
      <c r="D1741" s="4">
        <v>0.1035312</v>
      </c>
      <c r="E1741" s="4">
        <v>0.29572320000000002</v>
      </c>
      <c r="F1741" s="4">
        <v>2.8006099999999999E-2</v>
      </c>
      <c r="G1741" s="4">
        <v>4.2895859999999999</v>
      </c>
      <c r="H1741" s="4">
        <v>7.0791599999999996E-2</v>
      </c>
      <c r="I1741">
        <f t="shared" si="175"/>
        <v>0</v>
      </c>
      <c r="J1741">
        <f t="shared" si="175"/>
        <v>0</v>
      </c>
      <c r="K1741">
        <f t="shared" si="175"/>
        <v>0</v>
      </c>
      <c r="L1741">
        <f t="shared" si="175"/>
        <v>1</v>
      </c>
      <c r="M1741">
        <f t="shared" si="175"/>
        <v>0</v>
      </c>
      <c r="N1741">
        <f t="shared" si="175"/>
        <v>0</v>
      </c>
      <c r="O1741">
        <f t="shared" si="175"/>
        <v>0</v>
      </c>
      <c r="P1741">
        <f t="shared" si="175"/>
        <v>0</v>
      </c>
      <c r="Q1741">
        <f t="shared" si="175"/>
        <v>0</v>
      </c>
      <c r="R1741">
        <v>0.55283556087925545</v>
      </c>
    </row>
    <row r="1742" spans="1:18" x14ac:dyDescent="0.3">
      <c r="A1742" s="1">
        <v>411</v>
      </c>
      <c r="B1742" s="1">
        <v>2005</v>
      </c>
      <c r="C1742" s="2">
        <v>0</v>
      </c>
      <c r="D1742" s="4">
        <v>0.2161883</v>
      </c>
      <c r="E1742" s="4">
        <v>0.43141030000000002</v>
      </c>
      <c r="F1742" s="4">
        <v>2.9359900000000001E-2</v>
      </c>
      <c r="G1742" s="4">
        <v>1.380711</v>
      </c>
      <c r="H1742" s="4">
        <v>0.37611260000000002</v>
      </c>
      <c r="I1742">
        <f t="shared" ref="I1742:Q1751" si="176">IF($B1742=I$1, 1, 0)</f>
        <v>0</v>
      </c>
      <c r="J1742">
        <f t="shared" si="176"/>
        <v>0</v>
      </c>
      <c r="K1742">
        <f t="shared" si="176"/>
        <v>0</v>
      </c>
      <c r="L1742">
        <f t="shared" si="176"/>
        <v>0</v>
      </c>
      <c r="M1742">
        <f t="shared" si="176"/>
        <v>0</v>
      </c>
      <c r="N1742">
        <f t="shared" si="176"/>
        <v>0</v>
      </c>
      <c r="O1742">
        <f t="shared" si="176"/>
        <v>0</v>
      </c>
      <c r="P1742">
        <f t="shared" si="176"/>
        <v>0</v>
      </c>
      <c r="Q1742">
        <f t="shared" si="176"/>
        <v>0</v>
      </c>
      <c r="R1742">
        <v>0.55277147069126631</v>
      </c>
    </row>
    <row r="1743" spans="1:18" x14ac:dyDescent="0.3">
      <c r="A1743" s="1">
        <v>328</v>
      </c>
      <c r="B1743" s="1">
        <v>2012</v>
      </c>
      <c r="C1743" s="2">
        <v>0</v>
      </c>
      <c r="D1743" s="4">
        <v>0.1193965</v>
      </c>
      <c r="E1743" s="4">
        <v>0.1467183</v>
      </c>
      <c r="F1743" s="4">
        <v>4.69025E-2</v>
      </c>
      <c r="G1743" s="4">
        <v>0.6482369</v>
      </c>
      <c r="H1743" s="4">
        <v>0.66864509999999999</v>
      </c>
      <c r="I1743">
        <f t="shared" si="176"/>
        <v>0</v>
      </c>
      <c r="J1743">
        <f t="shared" si="176"/>
        <v>0</v>
      </c>
      <c r="K1743">
        <f t="shared" si="176"/>
        <v>0</v>
      </c>
      <c r="L1743">
        <f t="shared" si="176"/>
        <v>0</v>
      </c>
      <c r="M1743">
        <f t="shared" si="176"/>
        <v>0</v>
      </c>
      <c r="N1743">
        <f t="shared" si="176"/>
        <v>0</v>
      </c>
      <c r="O1743">
        <f t="shared" si="176"/>
        <v>1</v>
      </c>
      <c r="P1743">
        <f t="shared" si="176"/>
        <v>0</v>
      </c>
      <c r="Q1743">
        <f t="shared" si="176"/>
        <v>0</v>
      </c>
      <c r="R1743">
        <v>0.55269441025752586</v>
      </c>
    </row>
    <row r="1744" spans="1:18" x14ac:dyDescent="0.3">
      <c r="A1744" s="1">
        <v>495</v>
      </c>
      <c r="B1744" s="1">
        <v>2009</v>
      </c>
      <c r="C1744" s="2">
        <v>0</v>
      </c>
      <c r="D1744" s="4">
        <v>0.51028039999999997</v>
      </c>
      <c r="E1744" s="4">
        <v>0.45604210000000001</v>
      </c>
      <c r="F1744" s="4">
        <v>4.1609100000000003E-2</v>
      </c>
      <c r="G1744" s="4">
        <v>1.305866</v>
      </c>
      <c r="H1744" s="4">
        <v>0.30894690000000002</v>
      </c>
      <c r="I1744">
        <f t="shared" si="176"/>
        <v>0</v>
      </c>
      <c r="J1744">
        <f t="shared" si="176"/>
        <v>0</v>
      </c>
      <c r="K1744">
        <f t="shared" si="176"/>
        <v>0</v>
      </c>
      <c r="L1744">
        <f t="shared" si="176"/>
        <v>1</v>
      </c>
      <c r="M1744">
        <f t="shared" si="176"/>
        <v>0</v>
      </c>
      <c r="N1744">
        <f t="shared" si="176"/>
        <v>0</v>
      </c>
      <c r="O1744">
        <f t="shared" si="176"/>
        <v>0</v>
      </c>
      <c r="P1744">
        <f t="shared" si="176"/>
        <v>0</v>
      </c>
      <c r="Q1744">
        <f t="shared" si="176"/>
        <v>0</v>
      </c>
      <c r="R1744">
        <v>0.55259332737868627</v>
      </c>
    </row>
    <row r="1745" spans="1:18" x14ac:dyDescent="0.3">
      <c r="A1745" s="1">
        <v>4</v>
      </c>
      <c r="B1745" s="1">
        <v>2008</v>
      </c>
      <c r="C1745" s="2">
        <v>0</v>
      </c>
      <c r="D1745" s="4">
        <v>9.5810000000000003E-4</v>
      </c>
      <c r="E1745" s="4">
        <v>0.1224919</v>
      </c>
      <c r="F1745" s="4">
        <v>3.6776299999999998E-2</v>
      </c>
      <c r="G1745" s="4">
        <v>0.81861150000000005</v>
      </c>
      <c r="H1745" s="4">
        <v>9.2793899999999999E-2</v>
      </c>
      <c r="I1745">
        <f t="shared" si="176"/>
        <v>0</v>
      </c>
      <c r="J1745">
        <f t="shared" si="176"/>
        <v>0</v>
      </c>
      <c r="K1745">
        <f t="shared" si="176"/>
        <v>1</v>
      </c>
      <c r="L1745">
        <f t="shared" si="176"/>
        <v>0</v>
      </c>
      <c r="M1745">
        <f t="shared" si="176"/>
        <v>0</v>
      </c>
      <c r="N1745">
        <f t="shared" si="176"/>
        <v>0</v>
      </c>
      <c r="O1745">
        <f t="shared" si="176"/>
        <v>0</v>
      </c>
      <c r="P1745">
        <f t="shared" si="176"/>
        <v>0</v>
      </c>
      <c r="Q1745">
        <f t="shared" si="176"/>
        <v>0</v>
      </c>
      <c r="R1745">
        <v>0.55254320824133063</v>
      </c>
    </row>
    <row r="1746" spans="1:18" x14ac:dyDescent="0.3">
      <c r="A1746" s="1">
        <v>294</v>
      </c>
      <c r="B1746" s="1">
        <v>2013</v>
      </c>
      <c r="C1746" s="2">
        <v>0</v>
      </c>
      <c r="D1746" s="4">
        <v>0.31753690000000001</v>
      </c>
      <c r="E1746" s="4">
        <v>0.66067920000000002</v>
      </c>
      <c r="F1746" s="4">
        <v>7.1810100000000002E-2</v>
      </c>
      <c r="G1746" s="4">
        <v>7.8184649999999998</v>
      </c>
      <c r="H1746" s="4">
        <v>0.25297710000000001</v>
      </c>
      <c r="I1746">
        <f t="shared" si="176"/>
        <v>0</v>
      </c>
      <c r="J1746">
        <f t="shared" si="176"/>
        <v>0</v>
      </c>
      <c r="K1746">
        <f t="shared" si="176"/>
        <v>0</v>
      </c>
      <c r="L1746">
        <f t="shared" si="176"/>
        <v>0</v>
      </c>
      <c r="M1746">
        <f t="shared" si="176"/>
        <v>0</v>
      </c>
      <c r="N1746">
        <f t="shared" si="176"/>
        <v>0</v>
      </c>
      <c r="O1746">
        <f t="shared" si="176"/>
        <v>0</v>
      </c>
      <c r="P1746">
        <f t="shared" si="176"/>
        <v>1</v>
      </c>
      <c r="Q1746">
        <f t="shared" si="176"/>
        <v>0</v>
      </c>
      <c r="R1746">
        <v>0.55243979192900772</v>
      </c>
    </row>
    <row r="1747" spans="1:18" x14ac:dyDescent="0.3">
      <c r="A1747" s="1">
        <v>485</v>
      </c>
      <c r="B1747" s="1">
        <v>2009</v>
      </c>
      <c r="C1747" s="2">
        <v>0</v>
      </c>
      <c r="D1747" s="4">
        <v>0.28591480000000002</v>
      </c>
      <c r="E1747" s="4">
        <v>0.13466649999999999</v>
      </c>
      <c r="F1747" s="4">
        <v>5.9495699999999999E-2</v>
      </c>
      <c r="G1747" s="4">
        <v>0.45081710000000003</v>
      </c>
      <c r="H1747" s="4">
        <v>1.034427</v>
      </c>
      <c r="I1747">
        <f t="shared" si="176"/>
        <v>0</v>
      </c>
      <c r="J1747">
        <f t="shared" si="176"/>
        <v>0</v>
      </c>
      <c r="K1747">
        <f t="shared" si="176"/>
        <v>0</v>
      </c>
      <c r="L1747">
        <f t="shared" si="176"/>
        <v>1</v>
      </c>
      <c r="M1747">
        <f t="shared" si="176"/>
        <v>0</v>
      </c>
      <c r="N1747">
        <f t="shared" si="176"/>
        <v>0</v>
      </c>
      <c r="O1747">
        <f t="shared" si="176"/>
        <v>0</v>
      </c>
      <c r="P1747">
        <f t="shared" si="176"/>
        <v>0</v>
      </c>
      <c r="Q1747">
        <f t="shared" si="176"/>
        <v>0</v>
      </c>
      <c r="R1747">
        <v>0.55240303695566562</v>
      </c>
    </row>
    <row r="1748" spans="1:18" x14ac:dyDescent="0.3">
      <c r="A1748" s="1">
        <v>574</v>
      </c>
      <c r="B1748" s="1">
        <v>2008</v>
      </c>
      <c r="C1748" s="2">
        <v>0</v>
      </c>
      <c r="D1748" s="4">
        <v>0.2681905</v>
      </c>
      <c r="E1748" s="4">
        <v>0.31496489999999999</v>
      </c>
      <c r="F1748" s="4">
        <v>2.23906E-2</v>
      </c>
      <c r="G1748" s="4">
        <v>1.239671</v>
      </c>
      <c r="H1748" s="4">
        <v>0.61087420000000003</v>
      </c>
      <c r="I1748">
        <f t="shared" si="176"/>
        <v>0</v>
      </c>
      <c r="J1748">
        <f t="shared" si="176"/>
        <v>0</v>
      </c>
      <c r="K1748">
        <f t="shared" si="176"/>
        <v>1</v>
      </c>
      <c r="L1748">
        <f t="shared" si="176"/>
        <v>0</v>
      </c>
      <c r="M1748">
        <f t="shared" si="176"/>
        <v>0</v>
      </c>
      <c r="N1748">
        <f t="shared" si="176"/>
        <v>0</v>
      </c>
      <c r="O1748">
        <f t="shared" si="176"/>
        <v>0</v>
      </c>
      <c r="P1748">
        <f t="shared" si="176"/>
        <v>0</v>
      </c>
      <c r="Q1748">
        <f t="shared" si="176"/>
        <v>0</v>
      </c>
      <c r="R1748">
        <v>0.55228661320999373</v>
      </c>
    </row>
    <row r="1749" spans="1:18" x14ac:dyDescent="0.3">
      <c r="A1749" s="1">
        <v>565</v>
      </c>
      <c r="B1749" s="1">
        <v>2006</v>
      </c>
      <c r="C1749" s="2">
        <v>0</v>
      </c>
      <c r="D1749" s="4">
        <v>0.38082510000000003</v>
      </c>
      <c r="E1749" s="4">
        <v>0.1164351</v>
      </c>
      <c r="F1749" s="4">
        <v>4.0922E-2</v>
      </c>
      <c r="G1749" s="4">
        <v>0.65669599999999995</v>
      </c>
      <c r="H1749" s="4">
        <v>0.25455480000000003</v>
      </c>
      <c r="I1749">
        <f t="shared" si="176"/>
        <v>1</v>
      </c>
      <c r="J1749">
        <f t="shared" si="176"/>
        <v>0</v>
      </c>
      <c r="K1749">
        <f t="shared" si="176"/>
        <v>0</v>
      </c>
      <c r="L1749">
        <f t="shared" si="176"/>
        <v>0</v>
      </c>
      <c r="M1749">
        <f t="shared" si="176"/>
        <v>0</v>
      </c>
      <c r="N1749">
        <f t="shared" si="176"/>
        <v>0</v>
      </c>
      <c r="O1749">
        <f t="shared" si="176"/>
        <v>0</v>
      </c>
      <c r="P1749">
        <f t="shared" si="176"/>
        <v>0</v>
      </c>
      <c r="Q1749">
        <f t="shared" si="176"/>
        <v>0</v>
      </c>
      <c r="R1749">
        <v>0.55218654718529148</v>
      </c>
    </row>
    <row r="1750" spans="1:18" x14ac:dyDescent="0.3">
      <c r="A1750" s="1">
        <v>355</v>
      </c>
      <c r="B1750" s="1">
        <v>2007</v>
      </c>
      <c r="C1750" s="2">
        <v>0</v>
      </c>
      <c r="D1750" s="4">
        <v>0.30180210000000002</v>
      </c>
      <c r="E1750" s="4">
        <v>0.28583350000000002</v>
      </c>
      <c r="F1750" s="4">
        <v>7.2386699999999998E-2</v>
      </c>
      <c r="G1750" s="4">
        <v>3.3215699999999999</v>
      </c>
      <c r="H1750" s="4">
        <v>0.28412690000000002</v>
      </c>
      <c r="I1750">
        <f t="shared" si="176"/>
        <v>0</v>
      </c>
      <c r="J1750">
        <f t="shared" si="176"/>
        <v>1</v>
      </c>
      <c r="K1750">
        <f t="shared" si="176"/>
        <v>0</v>
      </c>
      <c r="L1750">
        <f t="shared" si="176"/>
        <v>0</v>
      </c>
      <c r="M1750">
        <f t="shared" si="176"/>
        <v>0</v>
      </c>
      <c r="N1750">
        <f t="shared" si="176"/>
        <v>0</v>
      </c>
      <c r="O1750">
        <f t="shared" si="176"/>
        <v>0</v>
      </c>
      <c r="P1750">
        <f t="shared" si="176"/>
        <v>0</v>
      </c>
      <c r="Q1750">
        <f t="shared" si="176"/>
        <v>0</v>
      </c>
      <c r="R1750">
        <v>0.552017231469903</v>
      </c>
    </row>
    <row r="1751" spans="1:18" x14ac:dyDescent="0.3">
      <c r="A1751" s="1">
        <v>657</v>
      </c>
      <c r="B1751" s="1">
        <v>2008</v>
      </c>
      <c r="C1751" s="2">
        <v>0</v>
      </c>
      <c r="D1751" s="4">
        <v>0.34351520000000002</v>
      </c>
      <c r="E1751" s="4">
        <v>0.30337649999999999</v>
      </c>
      <c r="F1751" s="4">
        <v>1.1199600000000001E-2</v>
      </c>
      <c r="G1751" s="4">
        <v>0.66589039999999999</v>
      </c>
      <c r="H1751" s="4">
        <v>0.34663369999999999</v>
      </c>
      <c r="I1751">
        <f t="shared" si="176"/>
        <v>0</v>
      </c>
      <c r="J1751">
        <f t="shared" si="176"/>
        <v>0</v>
      </c>
      <c r="K1751">
        <f t="shared" si="176"/>
        <v>1</v>
      </c>
      <c r="L1751">
        <f t="shared" si="176"/>
        <v>0</v>
      </c>
      <c r="M1751">
        <f t="shared" si="176"/>
        <v>0</v>
      </c>
      <c r="N1751">
        <f t="shared" si="176"/>
        <v>0</v>
      </c>
      <c r="O1751">
        <f t="shared" si="176"/>
        <v>0</v>
      </c>
      <c r="P1751">
        <f t="shared" si="176"/>
        <v>0</v>
      </c>
      <c r="Q1751">
        <f t="shared" si="176"/>
        <v>0</v>
      </c>
      <c r="R1751">
        <v>0.55193280979606862</v>
      </c>
    </row>
    <row r="1752" spans="1:18" x14ac:dyDescent="0.3">
      <c r="A1752" s="1">
        <v>271</v>
      </c>
      <c r="B1752" s="1">
        <v>2013</v>
      </c>
      <c r="C1752" s="2">
        <v>0</v>
      </c>
      <c r="D1752" s="4">
        <v>0.17046729999999999</v>
      </c>
      <c r="E1752" s="4">
        <v>0.9413686</v>
      </c>
      <c r="F1752" s="4">
        <v>9.9513599999999994E-2</v>
      </c>
      <c r="G1752" s="4">
        <v>3.3649330000000002</v>
      </c>
      <c r="H1752" s="4">
        <v>0.3557034</v>
      </c>
      <c r="I1752">
        <f t="shared" ref="I1752:Q1761" si="177">IF($B1752=I$1, 1, 0)</f>
        <v>0</v>
      </c>
      <c r="J1752">
        <f t="shared" si="177"/>
        <v>0</v>
      </c>
      <c r="K1752">
        <f t="shared" si="177"/>
        <v>0</v>
      </c>
      <c r="L1752">
        <f t="shared" si="177"/>
        <v>0</v>
      </c>
      <c r="M1752">
        <f t="shared" si="177"/>
        <v>0</v>
      </c>
      <c r="N1752">
        <f t="shared" si="177"/>
        <v>0</v>
      </c>
      <c r="O1752">
        <f t="shared" si="177"/>
        <v>0</v>
      </c>
      <c r="P1752">
        <f t="shared" si="177"/>
        <v>1</v>
      </c>
      <c r="Q1752">
        <f t="shared" si="177"/>
        <v>0</v>
      </c>
      <c r="R1752">
        <v>0.55175151191211325</v>
      </c>
    </row>
    <row r="1753" spans="1:18" x14ac:dyDescent="0.3">
      <c r="A1753" s="1">
        <v>263</v>
      </c>
      <c r="B1753" s="1">
        <v>2010</v>
      </c>
      <c r="C1753" s="2">
        <v>0</v>
      </c>
      <c r="D1753" s="4">
        <v>0.48752200000000001</v>
      </c>
      <c r="E1753" s="4">
        <v>0.1635067</v>
      </c>
      <c r="F1753" s="4">
        <v>4.14483E-2</v>
      </c>
      <c r="G1753" s="4">
        <v>0.32149450000000002</v>
      </c>
      <c r="H1753" s="4">
        <v>0.42891859999999998</v>
      </c>
      <c r="I1753">
        <f t="shared" si="177"/>
        <v>0</v>
      </c>
      <c r="J1753">
        <f t="shared" si="177"/>
        <v>0</v>
      </c>
      <c r="K1753">
        <f t="shared" si="177"/>
        <v>0</v>
      </c>
      <c r="L1753">
        <f t="shared" si="177"/>
        <v>0</v>
      </c>
      <c r="M1753">
        <f t="shared" si="177"/>
        <v>1</v>
      </c>
      <c r="N1753">
        <f t="shared" si="177"/>
        <v>0</v>
      </c>
      <c r="O1753">
        <f t="shared" si="177"/>
        <v>0</v>
      </c>
      <c r="P1753">
        <f t="shared" si="177"/>
        <v>0</v>
      </c>
      <c r="Q1753">
        <f t="shared" si="177"/>
        <v>0</v>
      </c>
      <c r="R1753">
        <v>0.55164146117127377</v>
      </c>
    </row>
    <row r="1754" spans="1:18" x14ac:dyDescent="0.3">
      <c r="A1754" s="1">
        <v>221</v>
      </c>
      <c r="B1754" s="1">
        <v>2011</v>
      </c>
      <c r="C1754" s="2">
        <v>0</v>
      </c>
      <c r="D1754" s="4">
        <v>0.25713989999999998</v>
      </c>
      <c r="E1754" s="4">
        <v>0.18484970000000001</v>
      </c>
      <c r="F1754" s="4">
        <v>8.3046700000000001E-2</v>
      </c>
      <c r="G1754" s="4">
        <v>0.86722200000000005</v>
      </c>
      <c r="H1754" s="4">
        <v>0.38106830000000003</v>
      </c>
      <c r="I1754">
        <f t="shared" si="177"/>
        <v>0</v>
      </c>
      <c r="J1754">
        <f t="shared" si="177"/>
        <v>0</v>
      </c>
      <c r="K1754">
        <f t="shared" si="177"/>
        <v>0</v>
      </c>
      <c r="L1754">
        <f t="shared" si="177"/>
        <v>0</v>
      </c>
      <c r="M1754">
        <f t="shared" si="177"/>
        <v>0</v>
      </c>
      <c r="N1754">
        <f t="shared" si="177"/>
        <v>1</v>
      </c>
      <c r="O1754">
        <f t="shared" si="177"/>
        <v>0</v>
      </c>
      <c r="P1754">
        <f t="shared" si="177"/>
        <v>0</v>
      </c>
      <c r="Q1754">
        <f t="shared" si="177"/>
        <v>0</v>
      </c>
      <c r="R1754">
        <v>0.5512701946184716</v>
      </c>
    </row>
    <row r="1755" spans="1:18" x14ac:dyDescent="0.3">
      <c r="A1755" s="1">
        <v>87</v>
      </c>
      <c r="B1755" s="1">
        <v>2006</v>
      </c>
      <c r="C1755" s="2">
        <v>0</v>
      </c>
      <c r="D1755" s="4">
        <v>0.37119950000000002</v>
      </c>
      <c r="E1755" s="4">
        <v>0.1415479</v>
      </c>
      <c r="F1755" s="4">
        <v>7.6069700000000004E-2</v>
      </c>
      <c r="G1755" s="4">
        <v>1.1959960000000001</v>
      </c>
      <c r="H1755" s="4">
        <v>0.48530649999999997</v>
      </c>
      <c r="I1755">
        <f t="shared" si="177"/>
        <v>1</v>
      </c>
      <c r="J1755">
        <f t="shared" si="177"/>
        <v>0</v>
      </c>
      <c r="K1755">
        <f t="shared" si="177"/>
        <v>0</v>
      </c>
      <c r="L1755">
        <f t="shared" si="177"/>
        <v>0</v>
      </c>
      <c r="M1755">
        <f t="shared" si="177"/>
        <v>0</v>
      </c>
      <c r="N1755">
        <f t="shared" si="177"/>
        <v>0</v>
      </c>
      <c r="O1755">
        <f t="shared" si="177"/>
        <v>0</v>
      </c>
      <c r="P1755">
        <f t="shared" si="177"/>
        <v>0</v>
      </c>
      <c r="Q1755">
        <f t="shared" si="177"/>
        <v>0</v>
      </c>
      <c r="R1755">
        <v>0.55092083820820614</v>
      </c>
    </row>
    <row r="1756" spans="1:18" x14ac:dyDescent="0.3">
      <c r="A1756" s="1">
        <v>603</v>
      </c>
      <c r="B1756" s="1">
        <v>2006</v>
      </c>
      <c r="C1756" s="2">
        <v>0</v>
      </c>
      <c r="D1756" s="4">
        <v>0.14406769999999999</v>
      </c>
      <c r="E1756" s="4">
        <v>0.33975640000000001</v>
      </c>
      <c r="F1756" s="4">
        <v>6.8923399999999996E-2</v>
      </c>
      <c r="G1756" s="4">
        <v>1.6345160000000001</v>
      </c>
      <c r="H1756" s="4">
        <v>0.32929710000000001</v>
      </c>
      <c r="I1756">
        <f t="shared" si="177"/>
        <v>1</v>
      </c>
      <c r="J1756">
        <f t="shared" si="177"/>
        <v>0</v>
      </c>
      <c r="K1756">
        <f t="shared" si="177"/>
        <v>0</v>
      </c>
      <c r="L1756">
        <f t="shared" si="177"/>
        <v>0</v>
      </c>
      <c r="M1756">
        <f t="shared" si="177"/>
        <v>0</v>
      </c>
      <c r="N1756">
        <f t="shared" si="177"/>
        <v>0</v>
      </c>
      <c r="O1756">
        <f t="shared" si="177"/>
        <v>0</v>
      </c>
      <c r="P1756">
        <f t="shared" si="177"/>
        <v>0</v>
      </c>
      <c r="Q1756">
        <f t="shared" si="177"/>
        <v>0</v>
      </c>
      <c r="R1756">
        <v>0.55036623938054363</v>
      </c>
    </row>
    <row r="1757" spans="1:18" x14ac:dyDescent="0.3">
      <c r="A1757" s="1">
        <v>547</v>
      </c>
      <c r="B1757" s="1">
        <v>2008</v>
      </c>
      <c r="C1757" s="2">
        <v>0</v>
      </c>
      <c r="D1757" s="4">
        <v>0.26550879999999999</v>
      </c>
      <c r="E1757" s="4">
        <v>0.42387940000000002</v>
      </c>
      <c r="F1757" s="4">
        <v>6.2229399999999997E-2</v>
      </c>
      <c r="G1757" s="4">
        <v>3.2918940000000001</v>
      </c>
      <c r="H1757" s="4">
        <v>0.30395539999999999</v>
      </c>
      <c r="I1757">
        <f t="shared" si="177"/>
        <v>0</v>
      </c>
      <c r="J1757">
        <f t="shared" si="177"/>
        <v>0</v>
      </c>
      <c r="K1757">
        <f t="shared" si="177"/>
        <v>1</v>
      </c>
      <c r="L1757">
        <f t="shared" si="177"/>
        <v>0</v>
      </c>
      <c r="M1757">
        <f t="shared" si="177"/>
        <v>0</v>
      </c>
      <c r="N1757">
        <f t="shared" si="177"/>
        <v>0</v>
      </c>
      <c r="O1757">
        <f t="shared" si="177"/>
        <v>0</v>
      </c>
      <c r="P1757">
        <f t="shared" si="177"/>
        <v>0</v>
      </c>
      <c r="Q1757">
        <f t="shared" si="177"/>
        <v>0</v>
      </c>
      <c r="R1757">
        <v>0.5503505721655868</v>
      </c>
    </row>
    <row r="1758" spans="1:18" x14ac:dyDescent="0.3">
      <c r="A1758" s="1">
        <v>440</v>
      </c>
      <c r="B1758" s="1">
        <v>2008</v>
      </c>
      <c r="C1758" s="2">
        <v>0</v>
      </c>
      <c r="D1758" s="4">
        <v>-0.1460388</v>
      </c>
      <c r="E1758" s="4">
        <v>0.18441260000000001</v>
      </c>
      <c r="F1758" s="4">
        <v>2.59887E-2</v>
      </c>
      <c r="G1758" s="4">
        <v>1.0521240000000001</v>
      </c>
      <c r="H1758" s="4">
        <v>9.1901499999999997E-2</v>
      </c>
      <c r="I1758">
        <f t="shared" si="177"/>
        <v>0</v>
      </c>
      <c r="J1758">
        <f t="shared" si="177"/>
        <v>0</v>
      </c>
      <c r="K1758">
        <f t="shared" si="177"/>
        <v>1</v>
      </c>
      <c r="L1758">
        <f t="shared" si="177"/>
        <v>0</v>
      </c>
      <c r="M1758">
        <f t="shared" si="177"/>
        <v>0</v>
      </c>
      <c r="N1758">
        <f t="shared" si="177"/>
        <v>0</v>
      </c>
      <c r="O1758">
        <f t="shared" si="177"/>
        <v>0</v>
      </c>
      <c r="P1758">
        <f t="shared" si="177"/>
        <v>0</v>
      </c>
      <c r="Q1758">
        <f t="shared" si="177"/>
        <v>0</v>
      </c>
      <c r="R1758">
        <v>0.5503122265989091</v>
      </c>
    </row>
    <row r="1759" spans="1:18" x14ac:dyDescent="0.3">
      <c r="A1759" s="1">
        <v>428</v>
      </c>
      <c r="B1759" s="1">
        <v>2010</v>
      </c>
      <c r="C1759" s="2">
        <v>0</v>
      </c>
      <c r="D1759" s="4">
        <v>0.3276365</v>
      </c>
      <c r="E1759" s="4">
        <v>0.2250086</v>
      </c>
      <c r="F1759" s="4">
        <v>6.6665600000000005E-2</v>
      </c>
      <c r="G1759" s="4">
        <v>0.51908969999999999</v>
      </c>
      <c r="H1759" s="4">
        <v>0.2433003</v>
      </c>
      <c r="I1759">
        <f t="shared" si="177"/>
        <v>0</v>
      </c>
      <c r="J1759">
        <f t="shared" si="177"/>
        <v>0</v>
      </c>
      <c r="K1759">
        <f t="shared" si="177"/>
        <v>0</v>
      </c>
      <c r="L1759">
        <f t="shared" si="177"/>
        <v>0</v>
      </c>
      <c r="M1759">
        <f t="shared" si="177"/>
        <v>1</v>
      </c>
      <c r="N1759">
        <f t="shared" si="177"/>
        <v>0</v>
      </c>
      <c r="O1759">
        <f t="shared" si="177"/>
        <v>0</v>
      </c>
      <c r="P1759">
        <f t="shared" si="177"/>
        <v>0</v>
      </c>
      <c r="Q1759">
        <f t="shared" si="177"/>
        <v>0</v>
      </c>
      <c r="R1759">
        <v>0.54888870618636088</v>
      </c>
    </row>
    <row r="1760" spans="1:18" x14ac:dyDescent="0.3">
      <c r="A1760" s="1">
        <v>37</v>
      </c>
      <c r="B1760" s="1">
        <v>2012</v>
      </c>
      <c r="C1760" s="2">
        <v>0</v>
      </c>
      <c r="D1760" s="4">
        <v>0.66051099999999996</v>
      </c>
      <c r="E1760" s="4">
        <v>0.46333849999999999</v>
      </c>
      <c r="F1760" s="4">
        <v>4.1169999999999998E-2</v>
      </c>
      <c r="G1760" s="4">
        <v>4.73963</v>
      </c>
      <c r="H1760" s="4">
        <v>0.12838269999999999</v>
      </c>
      <c r="I1760">
        <f t="shared" si="177"/>
        <v>0</v>
      </c>
      <c r="J1760">
        <f t="shared" si="177"/>
        <v>0</v>
      </c>
      <c r="K1760">
        <f t="shared" si="177"/>
        <v>0</v>
      </c>
      <c r="L1760">
        <f t="shared" si="177"/>
        <v>0</v>
      </c>
      <c r="M1760">
        <f t="shared" si="177"/>
        <v>0</v>
      </c>
      <c r="N1760">
        <f t="shared" si="177"/>
        <v>0</v>
      </c>
      <c r="O1760">
        <f t="shared" si="177"/>
        <v>1</v>
      </c>
      <c r="P1760">
        <f t="shared" si="177"/>
        <v>0</v>
      </c>
      <c r="Q1760">
        <f t="shared" si="177"/>
        <v>0</v>
      </c>
      <c r="R1760">
        <v>0.54879344261883323</v>
      </c>
    </row>
    <row r="1761" spans="1:18" x14ac:dyDescent="0.3">
      <c r="A1761" s="1">
        <v>741</v>
      </c>
      <c r="B1761" s="1">
        <v>2007</v>
      </c>
      <c r="C1761" s="2">
        <v>0</v>
      </c>
      <c r="D1761" s="4">
        <v>0.14752299999999999</v>
      </c>
      <c r="E1761" s="4">
        <v>0.19846140000000001</v>
      </c>
      <c r="F1761" s="4">
        <v>6.0432100000000002E-2</v>
      </c>
      <c r="G1761" s="4">
        <v>1.950167</v>
      </c>
      <c r="H1761" s="4">
        <v>0.3205617</v>
      </c>
      <c r="I1761">
        <f t="shared" si="177"/>
        <v>0</v>
      </c>
      <c r="J1761">
        <f t="shared" si="177"/>
        <v>1</v>
      </c>
      <c r="K1761">
        <f t="shared" si="177"/>
        <v>0</v>
      </c>
      <c r="L1761">
        <f t="shared" si="177"/>
        <v>0</v>
      </c>
      <c r="M1761">
        <f t="shared" si="177"/>
        <v>0</v>
      </c>
      <c r="N1761">
        <f t="shared" si="177"/>
        <v>0</v>
      </c>
      <c r="O1761">
        <f t="shared" si="177"/>
        <v>0</v>
      </c>
      <c r="P1761">
        <f t="shared" si="177"/>
        <v>0</v>
      </c>
      <c r="Q1761">
        <f t="shared" si="177"/>
        <v>0</v>
      </c>
      <c r="R1761">
        <v>0.54861170895018396</v>
      </c>
    </row>
    <row r="1762" spans="1:18" x14ac:dyDescent="0.3">
      <c r="A1762" s="1">
        <v>160</v>
      </c>
      <c r="B1762" s="1">
        <v>2010</v>
      </c>
      <c r="C1762" s="2">
        <v>0</v>
      </c>
      <c r="D1762" s="4">
        <v>0.25930429999999999</v>
      </c>
      <c r="E1762" s="4">
        <v>0.62520330000000002</v>
      </c>
      <c r="F1762" s="4">
        <v>6.5704299999999993E-2</v>
      </c>
      <c r="G1762" s="4">
        <v>3.2303120000000001</v>
      </c>
      <c r="H1762" s="4">
        <v>0.33354339999999999</v>
      </c>
      <c r="I1762">
        <f t="shared" ref="I1762:Q1771" si="178">IF($B1762=I$1, 1, 0)</f>
        <v>0</v>
      </c>
      <c r="J1762">
        <f t="shared" si="178"/>
        <v>0</v>
      </c>
      <c r="K1762">
        <f t="shared" si="178"/>
        <v>0</v>
      </c>
      <c r="L1762">
        <f t="shared" si="178"/>
        <v>0</v>
      </c>
      <c r="M1762">
        <f t="shared" si="178"/>
        <v>1</v>
      </c>
      <c r="N1762">
        <f t="shared" si="178"/>
        <v>0</v>
      </c>
      <c r="O1762">
        <f t="shared" si="178"/>
        <v>0</v>
      </c>
      <c r="P1762">
        <f t="shared" si="178"/>
        <v>0</v>
      </c>
      <c r="Q1762">
        <f t="shared" si="178"/>
        <v>0</v>
      </c>
      <c r="R1762">
        <v>0.54765011698727439</v>
      </c>
    </row>
    <row r="1763" spans="1:18" x14ac:dyDescent="0.3">
      <c r="A1763" s="1">
        <v>265</v>
      </c>
      <c r="B1763" s="1">
        <v>2014</v>
      </c>
      <c r="C1763" s="2">
        <v>0</v>
      </c>
      <c r="D1763" s="4">
        <v>0.22319259999999999</v>
      </c>
      <c r="E1763" s="4">
        <v>0.58076099999999997</v>
      </c>
      <c r="F1763" s="4">
        <v>6.7690200000000006E-2</v>
      </c>
      <c r="G1763" s="4">
        <v>2.1680090000000001</v>
      </c>
      <c r="H1763" s="4">
        <v>0.35477570000000003</v>
      </c>
      <c r="I1763">
        <f t="shared" si="178"/>
        <v>0</v>
      </c>
      <c r="J1763">
        <f t="shared" si="178"/>
        <v>0</v>
      </c>
      <c r="K1763">
        <f t="shared" si="178"/>
        <v>0</v>
      </c>
      <c r="L1763">
        <f t="shared" si="178"/>
        <v>0</v>
      </c>
      <c r="M1763">
        <f t="shared" si="178"/>
        <v>0</v>
      </c>
      <c r="N1763">
        <f t="shared" si="178"/>
        <v>0</v>
      </c>
      <c r="O1763">
        <f t="shared" si="178"/>
        <v>0</v>
      </c>
      <c r="P1763">
        <f t="shared" si="178"/>
        <v>0</v>
      </c>
      <c r="Q1763">
        <f t="shared" si="178"/>
        <v>1</v>
      </c>
      <c r="R1763">
        <v>0.5476330447802118</v>
      </c>
    </row>
    <row r="1764" spans="1:18" x14ac:dyDescent="0.3">
      <c r="A1764" s="1">
        <v>324</v>
      </c>
      <c r="B1764" s="1">
        <v>2010</v>
      </c>
      <c r="C1764" s="2">
        <v>0</v>
      </c>
      <c r="D1764" s="4">
        <v>0.44356370000000001</v>
      </c>
      <c r="E1764" s="4">
        <v>0.3151523</v>
      </c>
      <c r="F1764" s="4">
        <v>5.71843E-2</v>
      </c>
      <c r="G1764" s="4">
        <v>0.74139169999999999</v>
      </c>
      <c r="H1764" s="4">
        <v>0.52411890000000005</v>
      </c>
      <c r="I1764">
        <f t="shared" si="178"/>
        <v>0</v>
      </c>
      <c r="J1764">
        <f t="shared" si="178"/>
        <v>0</v>
      </c>
      <c r="K1764">
        <f t="shared" si="178"/>
        <v>0</v>
      </c>
      <c r="L1764">
        <f t="shared" si="178"/>
        <v>0</v>
      </c>
      <c r="M1764">
        <f t="shared" si="178"/>
        <v>1</v>
      </c>
      <c r="N1764">
        <f t="shared" si="178"/>
        <v>0</v>
      </c>
      <c r="O1764">
        <f t="shared" si="178"/>
        <v>0</v>
      </c>
      <c r="P1764">
        <f t="shared" si="178"/>
        <v>0</v>
      </c>
      <c r="Q1764">
        <f t="shared" si="178"/>
        <v>0</v>
      </c>
      <c r="R1764">
        <v>0.54748868779384785</v>
      </c>
    </row>
    <row r="1765" spans="1:18" x14ac:dyDescent="0.3">
      <c r="A1765" s="1">
        <v>399</v>
      </c>
      <c r="B1765" s="1">
        <v>2013</v>
      </c>
      <c r="C1765" s="2">
        <v>0</v>
      </c>
      <c r="D1765" s="4">
        <v>0.2251541</v>
      </c>
      <c r="E1765" s="4">
        <v>0.35467660000000001</v>
      </c>
      <c r="F1765" s="4">
        <v>8.1989800000000002E-2</v>
      </c>
      <c r="G1765" s="4">
        <v>1.2470870000000001</v>
      </c>
      <c r="H1765" s="4">
        <v>0.40357100000000001</v>
      </c>
      <c r="I1765">
        <f t="shared" si="178"/>
        <v>0</v>
      </c>
      <c r="J1765">
        <f t="shared" si="178"/>
        <v>0</v>
      </c>
      <c r="K1765">
        <f t="shared" si="178"/>
        <v>0</v>
      </c>
      <c r="L1765">
        <f t="shared" si="178"/>
        <v>0</v>
      </c>
      <c r="M1765">
        <f t="shared" si="178"/>
        <v>0</v>
      </c>
      <c r="N1765">
        <f t="shared" si="178"/>
        <v>0</v>
      </c>
      <c r="O1765">
        <f t="shared" si="178"/>
        <v>0</v>
      </c>
      <c r="P1765">
        <f t="shared" si="178"/>
        <v>1</v>
      </c>
      <c r="Q1765">
        <f t="shared" si="178"/>
        <v>0</v>
      </c>
      <c r="R1765">
        <v>0.54676434568680132</v>
      </c>
    </row>
    <row r="1766" spans="1:18" x14ac:dyDescent="0.3">
      <c r="A1766" s="1">
        <v>559</v>
      </c>
      <c r="B1766" s="1">
        <v>2011</v>
      </c>
      <c r="C1766" s="2">
        <v>0</v>
      </c>
      <c r="D1766" s="4">
        <v>0.27289269999999999</v>
      </c>
      <c r="E1766" s="4">
        <v>-0.58428219999999997</v>
      </c>
      <c r="F1766" s="4">
        <v>2.4110900000000001E-2</v>
      </c>
      <c r="G1766" s="4">
        <v>0.29829250000000002</v>
      </c>
      <c r="H1766" s="4">
        <v>0.659389</v>
      </c>
      <c r="I1766">
        <f t="shared" si="178"/>
        <v>0</v>
      </c>
      <c r="J1766">
        <f t="shared" si="178"/>
        <v>0</v>
      </c>
      <c r="K1766">
        <f t="shared" si="178"/>
        <v>0</v>
      </c>
      <c r="L1766">
        <f t="shared" si="178"/>
        <v>0</v>
      </c>
      <c r="M1766">
        <f t="shared" si="178"/>
        <v>0</v>
      </c>
      <c r="N1766">
        <f t="shared" si="178"/>
        <v>1</v>
      </c>
      <c r="O1766">
        <f t="shared" si="178"/>
        <v>0</v>
      </c>
      <c r="P1766">
        <f t="shared" si="178"/>
        <v>0</v>
      </c>
      <c r="Q1766">
        <f t="shared" si="178"/>
        <v>0</v>
      </c>
      <c r="R1766">
        <v>0.54630400093295339</v>
      </c>
    </row>
    <row r="1767" spans="1:18" x14ac:dyDescent="0.3">
      <c r="A1767" s="1">
        <v>441</v>
      </c>
      <c r="B1767" s="1">
        <v>2006</v>
      </c>
      <c r="C1767" s="2">
        <v>0</v>
      </c>
      <c r="D1767" s="4">
        <v>7.2496900000000003E-2</v>
      </c>
      <c r="E1767" s="4">
        <v>0.11611340000000001</v>
      </c>
      <c r="F1767" s="4">
        <v>6.5792100000000006E-2</v>
      </c>
      <c r="G1767" s="4">
        <v>1.014022</v>
      </c>
      <c r="H1767" s="4">
        <v>0.22246099999999999</v>
      </c>
      <c r="I1767">
        <f t="shared" si="178"/>
        <v>1</v>
      </c>
      <c r="J1767">
        <f t="shared" si="178"/>
        <v>0</v>
      </c>
      <c r="K1767">
        <f t="shared" si="178"/>
        <v>0</v>
      </c>
      <c r="L1767">
        <f t="shared" si="178"/>
        <v>0</v>
      </c>
      <c r="M1767">
        <f t="shared" si="178"/>
        <v>0</v>
      </c>
      <c r="N1767">
        <f t="shared" si="178"/>
        <v>0</v>
      </c>
      <c r="O1767">
        <f t="shared" si="178"/>
        <v>0</v>
      </c>
      <c r="P1767">
        <f t="shared" si="178"/>
        <v>0</v>
      </c>
      <c r="Q1767">
        <f t="shared" si="178"/>
        <v>0</v>
      </c>
      <c r="R1767">
        <v>0.54596464243900389</v>
      </c>
    </row>
    <row r="1768" spans="1:18" x14ac:dyDescent="0.3">
      <c r="A1768" s="1">
        <v>379</v>
      </c>
      <c r="B1768" s="1">
        <v>2013</v>
      </c>
      <c r="C1768" s="2">
        <v>0</v>
      </c>
      <c r="D1768" s="4">
        <v>0.1216807</v>
      </c>
      <c r="E1768" s="4">
        <v>0.18817739999999999</v>
      </c>
      <c r="F1768" s="4">
        <v>5.3831700000000003E-2</v>
      </c>
      <c r="G1768" s="4">
        <v>1.4143239999999999</v>
      </c>
      <c r="H1768" s="4">
        <v>0.20483850000000001</v>
      </c>
      <c r="I1768">
        <f t="shared" si="178"/>
        <v>0</v>
      </c>
      <c r="J1768">
        <f t="shared" si="178"/>
        <v>0</v>
      </c>
      <c r="K1768">
        <f t="shared" si="178"/>
        <v>0</v>
      </c>
      <c r="L1768">
        <f t="shared" si="178"/>
        <v>0</v>
      </c>
      <c r="M1768">
        <f t="shared" si="178"/>
        <v>0</v>
      </c>
      <c r="N1768">
        <f t="shared" si="178"/>
        <v>0</v>
      </c>
      <c r="O1768">
        <f t="shared" si="178"/>
        <v>0</v>
      </c>
      <c r="P1768">
        <f t="shared" si="178"/>
        <v>1</v>
      </c>
      <c r="Q1768">
        <f t="shared" si="178"/>
        <v>0</v>
      </c>
      <c r="R1768">
        <v>0.54576974621356533</v>
      </c>
    </row>
    <row r="1769" spans="1:18" x14ac:dyDescent="0.3">
      <c r="A1769" s="1">
        <v>535</v>
      </c>
      <c r="B1769" s="1">
        <v>2011</v>
      </c>
      <c r="C1769" s="2">
        <v>0</v>
      </c>
      <c r="D1769" s="4">
        <v>5.7559300000000001E-2</v>
      </c>
      <c r="E1769" s="4">
        <v>0.29538599999999998</v>
      </c>
      <c r="F1769" s="4">
        <v>3.91443E-2</v>
      </c>
      <c r="G1769" s="4">
        <v>1.124279</v>
      </c>
      <c r="H1769" s="4">
        <v>0.1239024</v>
      </c>
      <c r="I1769">
        <f t="shared" si="178"/>
        <v>0</v>
      </c>
      <c r="J1769">
        <f t="shared" si="178"/>
        <v>0</v>
      </c>
      <c r="K1769">
        <f t="shared" si="178"/>
        <v>0</v>
      </c>
      <c r="L1769">
        <f t="shared" si="178"/>
        <v>0</v>
      </c>
      <c r="M1769">
        <f t="shared" si="178"/>
        <v>0</v>
      </c>
      <c r="N1769">
        <f t="shared" si="178"/>
        <v>1</v>
      </c>
      <c r="O1769">
        <f t="shared" si="178"/>
        <v>0</v>
      </c>
      <c r="P1769">
        <f t="shared" si="178"/>
        <v>0</v>
      </c>
      <c r="Q1769">
        <f t="shared" si="178"/>
        <v>0</v>
      </c>
      <c r="R1769">
        <v>0.54561436346874237</v>
      </c>
    </row>
    <row r="1770" spans="1:18" x14ac:dyDescent="0.3">
      <c r="A1770" s="1">
        <v>542</v>
      </c>
      <c r="B1770" s="1">
        <v>2006</v>
      </c>
      <c r="C1770" s="2">
        <v>0</v>
      </c>
      <c r="D1770" s="4">
        <v>-8.7958900000000007E-2</v>
      </c>
      <c r="E1770" s="4">
        <v>0.34416629999999998</v>
      </c>
      <c r="F1770" s="4">
        <v>3.6939399999999997E-2</v>
      </c>
      <c r="G1770" s="4">
        <v>1.687783</v>
      </c>
      <c r="H1770" s="4">
        <v>0.26931149999999998</v>
      </c>
      <c r="I1770">
        <f t="shared" si="178"/>
        <v>1</v>
      </c>
      <c r="J1770">
        <f t="shared" si="178"/>
        <v>0</v>
      </c>
      <c r="K1770">
        <f t="shared" si="178"/>
        <v>0</v>
      </c>
      <c r="L1770">
        <f t="shared" si="178"/>
        <v>0</v>
      </c>
      <c r="M1770">
        <f t="shared" si="178"/>
        <v>0</v>
      </c>
      <c r="N1770">
        <f t="shared" si="178"/>
        <v>0</v>
      </c>
      <c r="O1770">
        <f t="shared" si="178"/>
        <v>0</v>
      </c>
      <c r="P1770">
        <f t="shared" si="178"/>
        <v>0</v>
      </c>
      <c r="Q1770">
        <f t="shared" si="178"/>
        <v>0</v>
      </c>
      <c r="R1770">
        <v>0.5454023895207839</v>
      </c>
    </row>
    <row r="1771" spans="1:18" x14ac:dyDescent="0.3">
      <c r="A1771" s="1">
        <v>177</v>
      </c>
      <c r="B1771" s="1">
        <v>2011</v>
      </c>
      <c r="C1771" s="2">
        <v>0</v>
      </c>
      <c r="D1771" s="4">
        <v>0.30084179999999999</v>
      </c>
      <c r="E1771" s="4">
        <v>0.13276109999999999</v>
      </c>
      <c r="F1771" s="4">
        <v>5.3599599999999997E-2</v>
      </c>
      <c r="G1771" s="4">
        <v>2.0077959999999999</v>
      </c>
      <c r="H1771" s="4">
        <v>0.29185519999999998</v>
      </c>
      <c r="I1771">
        <f t="shared" si="178"/>
        <v>0</v>
      </c>
      <c r="J1771">
        <f t="shared" si="178"/>
        <v>0</v>
      </c>
      <c r="K1771">
        <f t="shared" si="178"/>
        <v>0</v>
      </c>
      <c r="L1771">
        <f t="shared" si="178"/>
        <v>0</v>
      </c>
      <c r="M1771">
        <f t="shared" si="178"/>
        <v>0</v>
      </c>
      <c r="N1771">
        <f t="shared" si="178"/>
        <v>1</v>
      </c>
      <c r="O1771">
        <f t="shared" si="178"/>
        <v>0</v>
      </c>
      <c r="P1771">
        <f t="shared" si="178"/>
        <v>0</v>
      </c>
      <c r="Q1771">
        <f t="shared" si="178"/>
        <v>0</v>
      </c>
      <c r="R1771">
        <v>0.54470591479841135</v>
      </c>
    </row>
    <row r="1772" spans="1:18" x14ac:dyDescent="0.3">
      <c r="A1772" s="1">
        <v>368</v>
      </c>
      <c r="B1772" s="1">
        <v>2012</v>
      </c>
      <c r="C1772" s="2">
        <v>0</v>
      </c>
      <c r="D1772" s="4">
        <v>-1.8834199999999999E-2</v>
      </c>
      <c r="E1772" s="4">
        <v>-0.2295065</v>
      </c>
      <c r="F1772" s="4">
        <v>4.8313200000000001E-2</v>
      </c>
      <c r="G1772" s="4">
        <v>0.67584339999999998</v>
      </c>
      <c r="H1772" s="4">
        <v>0.1182105</v>
      </c>
      <c r="I1772">
        <f t="shared" ref="I1772:Q1781" si="179">IF($B1772=I$1, 1, 0)</f>
        <v>0</v>
      </c>
      <c r="J1772">
        <f t="shared" si="179"/>
        <v>0</v>
      </c>
      <c r="K1772">
        <f t="shared" si="179"/>
        <v>0</v>
      </c>
      <c r="L1772">
        <f t="shared" si="179"/>
        <v>0</v>
      </c>
      <c r="M1772">
        <f t="shared" si="179"/>
        <v>0</v>
      </c>
      <c r="N1772">
        <f t="shared" si="179"/>
        <v>0</v>
      </c>
      <c r="O1772">
        <f t="shared" si="179"/>
        <v>1</v>
      </c>
      <c r="P1772">
        <f t="shared" si="179"/>
        <v>0</v>
      </c>
      <c r="Q1772">
        <f t="shared" si="179"/>
        <v>0</v>
      </c>
      <c r="R1772">
        <v>0.54445615621487875</v>
      </c>
    </row>
    <row r="1773" spans="1:18" x14ac:dyDescent="0.3">
      <c r="A1773" s="1">
        <v>289</v>
      </c>
      <c r="B1773" s="1">
        <v>2010</v>
      </c>
      <c r="C1773" s="2">
        <v>0</v>
      </c>
      <c r="D1773" s="4">
        <v>8.2532999999999999E-3</v>
      </c>
      <c r="E1773" s="4">
        <v>0.35651359999999999</v>
      </c>
      <c r="F1773" s="4">
        <v>5.1074500000000002E-2</v>
      </c>
      <c r="G1773" s="4">
        <v>1.1295949999999999</v>
      </c>
      <c r="H1773" s="4">
        <v>1.038157</v>
      </c>
      <c r="I1773">
        <f t="shared" si="179"/>
        <v>0</v>
      </c>
      <c r="J1773">
        <f t="shared" si="179"/>
        <v>0</v>
      </c>
      <c r="K1773">
        <f t="shared" si="179"/>
        <v>0</v>
      </c>
      <c r="L1773">
        <f t="shared" si="179"/>
        <v>0</v>
      </c>
      <c r="M1773">
        <f t="shared" si="179"/>
        <v>1</v>
      </c>
      <c r="N1773">
        <f t="shared" si="179"/>
        <v>0</v>
      </c>
      <c r="O1773">
        <f t="shared" si="179"/>
        <v>0</v>
      </c>
      <c r="P1773">
        <f t="shared" si="179"/>
        <v>0</v>
      </c>
      <c r="Q1773">
        <f t="shared" si="179"/>
        <v>0</v>
      </c>
      <c r="R1773">
        <v>0.54445558585251874</v>
      </c>
    </row>
    <row r="1774" spans="1:18" x14ac:dyDescent="0.3">
      <c r="A1774" s="1">
        <v>599</v>
      </c>
      <c r="B1774" s="1">
        <v>2012</v>
      </c>
      <c r="C1774" s="2">
        <v>0</v>
      </c>
      <c r="D1774" s="4">
        <v>0.33516859999999998</v>
      </c>
      <c r="E1774" s="4">
        <v>0.25776959999999999</v>
      </c>
      <c r="F1774" s="4">
        <v>4.5318299999999999E-2</v>
      </c>
      <c r="G1774" s="4">
        <v>1.9872430000000001</v>
      </c>
      <c r="H1774" s="4">
        <v>0.3189999</v>
      </c>
      <c r="I1774">
        <f t="shared" si="179"/>
        <v>0</v>
      </c>
      <c r="J1774">
        <f t="shared" si="179"/>
        <v>0</v>
      </c>
      <c r="K1774">
        <f t="shared" si="179"/>
        <v>0</v>
      </c>
      <c r="L1774">
        <f t="shared" si="179"/>
        <v>0</v>
      </c>
      <c r="M1774">
        <f t="shared" si="179"/>
        <v>0</v>
      </c>
      <c r="N1774">
        <f t="shared" si="179"/>
        <v>0</v>
      </c>
      <c r="O1774">
        <f t="shared" si="179"/>
        <v>1</v>
      </c>
      <c r="P1774">
        <f t="shared" si="179"/>
        <v>0</v>
      </c>
      <c r="Q1774">
        <f t="shared" si="179"/>
        <v>0</v>
      </c>
      <c r="R1774">
        <v>0.54404750861921336</v>
      </c>
    </row>
    <row r="1775" spans="1:18" x14ac:dyDescent="0.3">
      <c r="A1775" s="1">
        <v>117</v>
      </c>
      <c r="B1775" s="1">
        <v>2010</v>
      </c>
      <c r="C1775" s="2">
        <v>0</v>
      </c>
      <c r="D1775" s="4">
        <v>3.9817100000000001E-2</v>
      </c>
      <c r="E1775" s="4">
        <v>6.1485699999999997E-2</v>
      </c>
      <c r="F1775" s="4">
        <v>2.9913200000000001E-2</v>
      </c>
      <c r="G1775" s="4">
        <v>0.95107109999999995</v>
      </c>
      <c r="H1775" s="4">
        <v>0.16094079999999999</v>
      </c>
      <c r="I1775">
        <f t="shared" si="179"/>
        <v>0</v>
      </c>
      <c r="J1775">
        <f t="shared" si="179"/>
        <v>0</v>
      </c>
      <c r="K1775">
        <f t="shared" si="179"/>
        <v>0</v>
      </c>
      <c r="L1775">
        <f t="shared" si="179"/>
        <v>0</v>
      </c>
      <c r="M1775">
        <f t="shared" si="179"/>
        <v>1</v>
      </c>
      <c r="N1775">
        <f t="shared" si="179"/>
        <v>0</v>
      </c>
      <c r="O1775">
        <f t="shared" si="179"/>
        <v>0</v>
      </c>
      <c r="P1775">
        <f t="shared" si="179"/>
        <v>0</v>
      </c>
      <c r="Q1775">
        <f t="shared" si="179"/>
        <v>0</v>
      </c>
      <c r="R1775">
        <v>0.54388703063526989</v>
      </c>
    </row>
    <row r="1776" spans="1:18" x14ac:dyDescent="0.3">
      <c r="A1776" s="1">
        <v>26</v>
      </c>
      <c r="B1776" s="1">
        <v>2010</v>
      </c>
      <c r="C1776" s="2">
        <v>0</v>
      </c>
      <c r="D1776" s="4">
        <v>0.41577950000000002</v>
      </c>
      <c r="E1776" s="4">
        <v>0.1101916</v>
      </c>
      <c r="F1776" s="4">
        <v>5.0738499999999999E-2</v>
      </c>
      <c r="G1776" s="4">
        <v>7.4419469999999999</v>
      </c>
      <c r="H1776" s="4">
        <v>0.11231869999999999</v>
      </c>
      <c r="I1776">
        <f t="shared" si="179"/>
        <v>0</v>
      </c>
      <c r="J1776">
        <f t="shared" si="179"/>
        <v>0</v>
      </c>
      <c r="K1776">
        <f t="shared" si="179"/>
        <v>0</v>
      </c>
      <c r="L1776">
        <f t="shared" si="179"/>
        <v>0</v>
      </c>
      <c r="M1776">
        <f t="shared" si="179"/>
        <v>1</v>
      </c>
      <c r="N1776">
        <f t="shared" si="179"/>
        <v>0</v>
      </c>
      <c r="O1776">
        <f t="shared" si="179"/>
        <v>0</v>
      </c>
      <c r="P1776">
        <f t="shared" si="179"/>
        <v>0</v>
      </c>
      <c r="Q1776">
        <f t="shared" si="179"/>
        <v>0</v>
      </c>
      <c r="R1776">
        <v>0.54343698404802476</v>
      </c>
    </row>
    <row r="1777" spans="1:18" x14ac:dyDescent="0.3">
      <c r="A1777" s="1">
        <v>349</v>
      </c>
      <c r="B1777" s="1">
        <v>2005</v>
      </c>
      <c r="C1777" s="2">
        <v>0</v>
      </c>
      <c r="D1777" s="4">
        <v>0.2199554</v>
      </c>
      <c r="E1777" s="4">
        <v>-0.1047371</v>
      </c>
      <c r="F1777" s="4">
        <v>5.7938499999999997E-2</v>
      </c>
      <c r="G1777" s="4">
        <v>0.96686349999999999</v>
      </c>
      <c r="H1777" s="4">
        <v>0.46017659999999999</v>
      </c>
      <c r="I1777">
        <f t="shared" si="179"/>
        <v>0</v>
      </c>
      <c r="J1777">
        <f t="shared" si="179"/>
        <v>0</v>
      </c>
      <c r="K1777">
        <f t="shared" si="179"/>
        <v>0</v>
      </c>
      <c r="L1777">
        <f t="shared" si="179"/>
        <v>0</v>
      </c>
      <c r="M1777">
        <f t="shared" si="179"/>
        <v>0</v>
      </c>
      <c r="N1777">
        <f t="shared" si="179"/>
        <v>0</v>
      </c>
      <c r="O1777">
        <f t="shared" si="179"/>
        <v>0</v>
      </c>
      <c r="P1777">
        <f t="shared" si="179"/>
        <v>0</v>
      </c>
      <c r="Q1777">
        <f t="shared" si="179"/>
        <v>0</v>
      </c>
      <c r="R1777">
        <v>0.54340786163763166</v>
      </c>
    </row>
    <row r="1778" spans="1:18" x14ac:dyDescent="0.3">
      <c r="A1778" s="1">
        <v>650</v>
      </c>
      <c r="B1778" s="1">
        <v>2014</v>
      </c>
      <c r="C1778" s="2">
        <v>0</v>
      </c>
      <c r="D1778" s="4">
        <v>0.3525237</v>
      </c>
      <c r="E1778" s="4">
        <v>0.3366247</v>
      </c>
      <c r="F1778" s="4">
        <v>4.5640600000000003E-2</v>
      </c>
      <c r="G1778" s="4">
        <v>2.1581009999999998</v>
      </c>
      <c r="H1778" s="4">
        <v>0.254251</v>
      </c>
      <c r="I1778">
        <f t="shared" si="179"/>
        <v>0</v>
      </c>
      <c r="J1778">
        <f t="shared" si="179"/>
        <v>0</v>
      </c>
      <c r="K1778">
        <f t="shared" si="179"/>
        <v>0</v>
      </c>
      <c r="L1778">
        <f t="shared" si="179"/>
        <v>0</v>
      </c>
      <c r="M1778">
        <f t="shared" si="179"/>
        <v>0</v>
      </c>
      <c r="N1778">
        <f t="shared" si="179"/>
        <v>0</v>
      </c>
      <c r="O1778">
        <f t="shared" si="179"/>
        <v>0</v>
      </c>
      <c r="P1778">
        <f t="shared" si="179"/>
        <v>0</v>
      </c>
      <c r="Q1778">
        <f t="shared" si="179"/>
        <v>1</v>
      </c>
      <c r="R1778">
        <v>0.54257833659324017</v>
      </c>
    </row>
    <row r="1779" spans="1:18" x14ac:dyDescent="0.3">
      <c r="A1779" s="1">
        <v>105</v>
      </c>
      <c r="B1779" s="1">
        <v>2009</v>
      </c>
      <c r="C1779" s="2">
        <v>0</v>
      </c>
      <c r="D1779" s="4">
        <v>0.13213079999999999</v>
      </c>
      <c r="E1779" s="4">
        <v>0.41171219999999997</v>
      </c>
      <c r="F1779" s="4">
        <v>4.1072400000000002E-2</v>
      </c>
      <c r="G1779" s="4">
        <v>1.4009830000000001</v>
      </c>
      <c r="H1779" s="4">
        <v>0.2175919</v>
      </c>
      <c r="I1779">
        <f t="shared" si="179"/>
        <v>0</v>
      </c>
      <c r="J1779">
        <f t="shared" si="179"/>
        <v>0</v>
      </c>
      <c r="K1779">
        <f t="shared" si="179"/>
        <v>0</v>
      </c>
      <c r="L1779">
        <f t="shared" si="179"/>
        <v>1</v>
      </c>
      <c r="M1779">
        <f t="shared" si="179"/>
        <v>0</v>
      </c>
      <c r="N1779">
        <f t="shared" si="179"/>
        <v>0</v>
      </c>
      <c r="O1779">
        <f t="shared" si="179"/>
        <v>0</v>
      </c>
      <c r="P1779">
        <f t="shared" si="179"/>
        <v>0</v>
      </c>
      <c r="Q1779">
        <f t="shared" si="179"/>
        <v>0</v>
      </c>
      <c r="R1779">
        <v>0.54217262818671708</v>
      </c>
    </row>
    <row r="1780" spans="1:18" x14ac:dyDescent="0.3">
      <c r="A1780" s="1">
        <v>119</v>
      </c>
      <c r="B1780" s="1">
        <v>2007</v>
      </c>
      <c r="C1780" s="2">
        <v>0</v>
      </c>
      <c r="D1780" s="4">
        <v>0.4221201</v>
      </c>
      <c r="E1780" s="4">
        <v>-1.93895</v>
      </c>
      <c r="F1780" s="4">
        <v>2.2237300000000002E-2</v>
      </c>
      <c r="G1780" s="4">
        <v>15.8687</v>
      </c>
      <c r="H1780" s="4">
        <v>0.16941870000000001</v>
      </c>
      <c r="I1780">
        <f t="shared" si="179"/>
        <v>0</v>
      </c>
      <c r="J1780">
        <f t="shared" si="179"/>
        <v>1</v>
      </c>
      <c r="K1780">
        <f t="shared" si="179"/>
        <v>0</v>
      </c>
      <c r="L1780">
        <f t="shared" si="179"/>
        <v>0</v>
      </c>
      <c r="M1780">
        <f t="shared" si="179"/>
        <v>0</v>
      </c>
      <c r="N1780">
        <f t="shared" si="179"/>
        <v>0</v>
      </c>
      <c r="O1780">
        <f t="shared" si="179"/>
        <v>0</v>
      </c>
      <c r="P1780">
        <f t="shared" si="179"/>
        <v>0</v>
      </c>
      <c r="Q1780">
        <f t="shared" si="179"/>
        <v>0</v>
      </c>
      <c r="R1780">
        <v>0.54212142488536541</v>
      </c>
    </row>
    <row r="1781" spans="1:18" x14ac:dyDescent="0.3">
      <c r="A1781" s="1">
        <v>482</v>
      </c>
      <c r="B1781" s="1">
        <v>2008</v>
      </c>
      <c r="C1781" s="2">
        <v>0</v>
      </c>
      <c r="D1781" s="4">
        <v>8.0255900000000005E-2</v>
      </c>
      <c r="E1781" s="4">
        <v>0.21299889999999999</v>
      </c>
      <c r="F1781" s="4">
        <v>6.9098999999999994E-2</v>
      </c>
      <c r="G1781" s="4">
        <v>1.2389209999999999</v>
      </c>
      <c r="H1781" s="4">
        <v>0.2214257</v>
      </c>
      <c r="I1781">
        <f t="shared" si="179"/>
        <v>0</v>
      </c>
      <c r="J1781">
        <f t="shared" si="179"/>
        <v>0</v>
      </c>
      <c r="K1781">
        <f t="shared" si="179"/>
        <v>1</v>
      </c>
      <c r="L1781">
        <f t="shared" si="179"/>
        <v>0</v>
      </c>
      <c r="M1781">
        <f t="shared" si="179"/>
        <v>0</v>
      </c>
      <c r="N1781">
        <f t="shared" si="179"/>
        <v>0</v>
      </c>
      <c r="O1781">
        <f t="shared" si="179"/>
        <v>0</v>
      </c>
      <c r="P1781">
        <f t="shared" si="179"/>
        <v>0</v>
      </c>
      <c r="Q1781">
        <f t="shared" si="179"/>
        <v>0</v>
      </c>
      <c r="R1781">
        <v>0.54196879153983546</v>
      </c>
    </row>
    <row r="1782" spans="1:18" x14ac:dyDescent="0.3">
      <c r="A1782" s="1">
        <v>559</v>
      </c>
      <c r="B1782" s="1">
        <v>2009</v>
      </c>
      <c r="C1782" s="2">
        <v>0</v>
      </c>
      <c r="D1782" s="4">
        <v>9.4273200000000001E-2</v>
      </c>
      <c r="E1782" s="4">
        <v>-0.11486440000000001</v>
      </c>
      <c r="F1782" s="4">
        <v>-3.5434500000000001E-2</v>
      </c>
      <c r="G1782" s="4">
        <v>0.23453470000000001</v>
      </c>
      <c r="H1782" s="4">
        <v>0.384517</v>
      </c>
      <c r="I1782">
        <f t="shared" ref="I1782:Q1791" si="180">IF($B1782=I$1, 1, 0)</f>
        <v>0</v>
      </c>
      <c r="J1782">
        <f t="shared" si="180"/>
        <v>0</v>
      </c>
      <c r="K1782">
        <f t="shared" si="180"/>
        <v>0</v>
      </c>
      <c r="L1782">
        <f t="shared" si="180"/>
        <v>1</v>
      </c>
      <c r="M1782">
        <f t="shared" si="180"/>
        <v>0</v>
      </c>
      <c r="N1782">
        <f t="shared" si="180"/>
        <v>0</v>
      </c>
      <c r="O1782">
        <f t="shared" si="180"/>
        <v>0</v>
      </c>
      <c r="P1782">
        <f t="shared" si="180"/>
        <v>0</v>
      </c>
      <c r="Q1782">
        <f t="shared" si="180"/>
        <v>0</v>
      </c>
      <c r="R1782">
        <v>0.54180685269037865</v>
      </c>
    </row>
    <row r="1783" spans="1:18" x14ac:dyDescent="0.3">
      <c r="A1783" s="1">
        <v>642</v>
      </c>
      <c r="B1783" s="1">
        <v>2010</v>
      </c>
      <c r="C1783" s="2">
        <v>0</v>
      </c>
      <c r="D1783" s="4">
        <v>5.9954300000000002E-2</v>
      </c>
      <c r="E1783" s="4">
        <v>0.38045899999999999</v>
      </c>
      <c r="F1783" s="4">
        <v>5.7125599999999999E-2</v>
      </c>
      <c r="G1783" s="4">
        <v>1.997115</v>
      </c>
      <c r="H1783" s="4">
        <v>0.49472830000000001</v>
      </c>
      <c r="I1783">
        <f t="shared" si="180"/>
        <v>0</v>
      </c>
      <c r="J1783">
        <f t="shared" si="180"/>
        <v>0</v>
      </c>
      <c r="K1783">
        <f t="shared" si="180"/>
        <v>0</v>
      </c>
      <c r="L1783">
        <f t="shared" si="180"/>
        <v>0</v>
      </c>
      <c r="M1783">
        <f t="shared" si="180"/>
        <v>1</v>
      </c>
      <c r="N1783">
        <f t="shared" si="180"/>
        <v>0</v>
      </c>
      <c r="O1783">
        <f t="shared" si="180"/>
        <v>0</v>
      </c>
      <c r="P1783">
        <f t="shared" si="180"/>
        <v>0</v>
      </c>
      <c r="Q1783">
        <f t="shared" si="180"/>
        <v>0</v>
      </c>
      <c r="R1783">
        <v>0.54152361435249996</v>
      </c>
    </row>
    <row r="1784" spans="1:18" x14ac:dyDescent="0.3">
      <c r="A1784" s="1">
        <v>560</v>
      </c>
      <c r="B1784" s="1">
        <v>2006</v>
      </c>
      <c r="C1784" s="2">
        <v>0</v>
      </c>
      <c r="D1784" s="4">
        <v>-4.2689600000000001E-2</v>
      </c>
      <c r="E1784" s="4">
        <v>0.38331549999999998</v>
      </c>
      <c r="F1784" s="4">
        <v>3.6498999999999997E-2</v>
      </c>
      <c r="G1784" s="4">
        <v>0.87458729999999996</v>
      </c>
      <c r="H1784" s="4">
        <v>0.64123770000000002</v>
      </c>
      <c r="I1784">
        <f t="shared" si="180"/>
        <v>1</v>
      </c>
      <c r="J1784">
        <f t="shared" si="180"/>
        <v>0</v>
      </c>
      <c r="K1784">
        <f t="shared" si="180"/>
        <v>0</v>
      </c>
      <c r="L1784">
        <f t="shared" si="180"/>
        <v>0</v>
      </c>
      <c r="M1784">
        <f t="shared" si="180"/>
        <v>0</v>
      </c>
      <c r="N1784">
        <f t="shared" si="180"/>
        <v>0</v>
      </c>
      <c r="O1784">
        <f t="shared" si="180"/>
        <v>0</v>
      </c>
      <c r="P1784">
        <f t="shared" si="180"/>
        <v>0</v>
      </c>
      <c r="Q1784">
        <f t="shared" si="180"/>
        <v>0</v>
      </c>
      <c r="R1784">
        <v>0.54135092570699905</v>
      </c>
    </row>
    <row r="1785" spans="1:18" x14ac:dyDescent="0.3">
      <c r="A1785" s="1">
        <v>43</v>
      </c>
      <c r="B1785" s="1">
        <v>2010</v>
      </c>
      <c r="C1785" s="2">
        <v>0</v>
      </c>
      <c r="D1785" s="4">
        <v>0.15819569999999999</v>
      </c>
      <c r="E1785" s="4">
        <v>0.11902260000000001</v>
      </c>
      <c r="F1785" s="4">
        <v>3.4711199999999998E-2</v>
      </c>
      <c r="G1785" s="4">
        <v>0.73718320000000004</v>
      </c>
      <c r="H1785" s="4">
        <v>0.3726566</v>
      </c>
      <c r="I1785">
        <f t="shared" si="180"/>
        <v>0</v>
      </c>
      <c r="J1785">
        <f t="shared" si="180"/>
        <v>0</v>
      </c>
      <c r="K1785">
        <f t="shared" si="180"/>
        <v>0</v>
      </c>
      <c r="L1785">
        <f t="shared" si="180"/>
        <v>0</v>
      </c>
      <c r="M1785">
        <f t="shared" si="180"/>
        <v>1</v>
      </c>
      <c r="N1785">
        <f t="shared" si="180"/>
        <v>0</v>
      </c>
      <c r="O1785">
        <f t="shared" si="180"/>
        <v>0</v>
      </c>
      <c r="P1785">
        <f t="shared" si="180"/>
        <v>0</v>
      </c>
      <c r="Q1785">
        <f t="shared" si="180"/>
        <v>0</v>
      </c>
      <c r="R1785">
        <v>0.54108809812297176</v>
      </c>
    </row>
    <row r="1786" spans="1:18" x14ac:dyDescent="0.3">
      <c r="A1786" s="1">
        <v>440</v>
      </c>
      <c r="B1786" s="1">
        <v>2011</v>
      </c>
      <c r="C1786" s="2">
        <v>0</v>
      </c>
      <c r="D1786" s="4">
        <v>-0.1302693</v>
      </c>
      <c r="E1786" s="4">
        <v>0.1559555</v>
      </c>
      <c r="F1786" s="4">
        <v>-6.3645000000000004E-3</v>
      </c>
      <c r="G1786" s="4">
        <v>0.79855220000000005</v>
      </c>
      <c r="H1786" s="4">
        <v>0.1073711</v>
      </c>
      <c r="I1786">
        <f t="shared" si="180"/>
        <v>0</v>
      </c>
      <c r="J1786">
        <f t="shared" si="180"/>
        <v>0</v>
      </c>
      <c r="K1786">
        <f t="shared" si="180"/>
        <v>0</v>
      </c>
      <c r="L1786">
        <f t="shared" si="180"/>
        <v>0</v>
      </c>
      <c r="M1786">
        <f t="shared" si="180"/>
        <v>0</v>
      </c>
      <c r="N1786">
        <f t="shared" si="180"/>
        <v>1</v>
      </c>
      <c r="O1786">
        <f t="shared" si="180"/>
        <v>0</v>
      </c>
      <c r="P1786">
        <f t="shared" si="180"/>
        <v>0</v>
      </c>
      <c r="Q1786">
        <f t="shared" si="180"/>
        <v>0</v>
      </c>
      <c r="R1786">
        <v>0.53955640526381188</v>
      </c>
    </row>
    <row r="1787" spans="1:18" x14ac:dyDescent="0.3">
      <c r="A1787" s="1">
        <v>352</v>
      </c>
      <c r="B1787" s="1">
        <v>2006</v>
      </c>
      <c r="C1787" s="2">
        <v>0</v>
      </c>
      <c r="D1787" s="4">
        <v>0.39268209999999998</v>
      </c>
      <c r="E1787" s="4">
        <v>0.26500259999999998</v>
      </c>
      <c r="F1787" s="4">
        <v>5.9284000000000003E-2</v>
      </c>
      <c r="G1787" s="4">
        <v>5.4434209999999998</v>
      </c>
      <c r="H1787" s="4">
        <v>0.17741180000000001</v>
      </c>
      <c r="I1787">
        <f t="shared" si="180"/>
        <v>1</v>
      </c>
      <c r="J1787">
        <f t="shared" si="180"/>
        <v>0</v>
      </c>
      <c r="K1787">
        <f t="shared" si="180"/>
        <v>0</v>
      </c>
      <c r="L1787">
        <f t="shared" si="180"/>
        <v>0</v>
      </c>
      <c r="M1787">
        <f t="shared" si="180"/>
        <v>0</v>
      </c>
      <c r="N1787">
        <f t="shared" si="180"/>
        <v>0</v>
      </c>
      <c r="O1787">
        <f t="shared" si="180"/>
        <v>0</v>
      </c>
      <c r="P1787">
        <f t="shared" si="180"/>
        <v>0</v>
      </c>
      <c r="Q1787">
        <f t="shared" si="180"/>
        <v>0</v>
      </c>
      <c r="R1787">
        <v>0.53953093073125347</v>
      </c>
    </row>
    <row r="1788" spans="1:18" x14ac:dyDescent="0.3">
      <c r="A1788" s="1">
        <v>573</v>
      </c>
      <c r="B1788" s="1">
        <v>2012</v>
      </c>
      <c r="C1788" s="2">
        <v>0</v>
      </c>
      <c r="D1788" s="4">
        <v>0.31034319999999999</v>
      </c>
      <c r="E1788" s="4">
        <v>-0.1885677</v>
      </c>
      <c r="F1788" s="4">
        <v>4.21635E-2</v>
      </c>
      <c r="G1788" s="4">
        <v>1.1817230000000001</v>
      </c>
      <c r="H1788" s="4">
        <v>0.15378269999999999</v>
      </c>
      <c r="I1788">
        <f t="shared" si="180"/>
        <v>0</v>
      </c>
      <c r="J1788">
        <f t="shared" si="180"/>
        <v>0</v>
      </c>
      <c r="K1788">
        <f t="shared" si="180"/>
        <v>0</v>
      </c>
      <c r="L1788">
        <f t="shared" si="180"/>
        <v>0</v>
      </c>
      <c r="M1788">
        <f t="shared" si="180"/>
        <v>0</v>
      </c>
      <c r="N1788">
        <f t="shared" si="180"/>
        <v>0</v>
      </c>
      <c r="O1788">
        <f t="shared" si="180"/>
        <v>1</v>
      </c>
      <c r="P1788">
        <f t="shared" si="180"/>
        <v>0</v>
      </c>
      <c r="Q1788">
        <f t="shared" si="180"/>
        <v>0</v>
      </c>
      <c r="R1788">
        <v>0.5395280560188771</v>
      </c>
    </row>
    <row r="1789" spans="1:18" x14ac:dyDescent="0.3">
      <c r="A1789" s="1">
        <v>54</v>
      </c>
      <c r="B1789" s="1">
        <v>2013</v>
      </c>
      <c r="C1789" s="2">
        <v>0</v>
      </c>
      <c r="D1789" s="4">
        <v>0.2164605</v>
      </c>
      <c r="E1789" s="4">
        <v>0.44379220000000003</v>
      </c>
      <c r="F1789" s="4">
        <v>0.13822970000000001</v>
      </c>
      <c r="G1789" s="4">
        <v>5.0357440000000002</v>
      </c>
      <c r="H1789" s="4">
        <v>0.61581300000000005</v>
      </c>
      <c r="I1789">
        <f t="shared" si="180"/>
        <v>0</v>
      </c>
      <c r="J1789">
        <f t="shared" si="180"/>
        <v>0</v>
      </c>
      <c r="K1789">
        <f t="shared" si="180"/>
        <v>0</v>
      </c>
      <c r="L1789">
        <f t="shared" si="180"/>
        <v>0</v>
      </c>
      <c r="M1789">
        <f t="shared" si="180"/>
        <v>0</v>
      </c>
      <c r="N1789">
        <f t="shared" si="180"/>
        <v>0</v>
      </c>
      <c r="O1789">
        <f t="shared" si="180"/>
        <v>0</v>
      </c>
      <c r="P1789">
        <f t="shared" si="180"/>
        <v>1</v>
      </c>
      <c r="Q1789">
        <f t="shared" si="180"/>
        <v>0</v>
      </c>
      <c r="R1789">
        <v>0.53950665535589304</v>
      </c>
    </row>
    <row r="1790" spans="1:18" x14ac:dyDescent="0.3">
      <c r="A1790" s="1">
        <v>146</v>
      </c>
      <c r="B1790" s="1">
        <v>2009</v>
      </c>
      <c r="C1790" s="2">
        <v>0</v>
      </c>
      <c r="D1790" s="4">
        <v>0.11832620000000001</v>
      </c>
      <c r="E1790" s="4">
        <v>0.13991690000000001</v>
      </c>
      <c r="F1790" s="4">
        <v>4.4230100000000001E-2</v>
      </c>
      <c r="G1790" s="4">
        <v>1.02536</v>
      </c>
      <c r="H1790" s="4">
        <v>0.14114460000000001</v>
      </c>
      <c r="I1790">
        <f t="shared" si="180"/>
        <v>0</v>
      </c>
      <c r="J1790">
        <f t="shared" si="180"/>
        <v>0</v>
      </c>
      <c r="K1790">
        <f t="shared" si="180"/>
        <v>0</v>
      </c>
      <c r="L1790">
        <f t="shared" si="180"/>
        <v>1</v>
      </c>
      <c r="M1790">
        <f t="shared" si="180"/>
        <v>0</v>
      </c>
      <c r="N1790">
        <f t="shared" si="180"/>
        <v>0</v>
      </c>
      <c r="O1790">
        <f t="shared" si="180"/>
        <v>0</v>
      </c>
      <c r="P1790">
        <f t="shared" si="180"/>
        <v>0</v>
      </c>
      <c r="Q1790">
        <f t="shared" si="180"/>
        <v>0</v>
      </c>
      <c r="R1790">
        <v>0.5392710209928665</v>
      </c>
    </row>
    <row r="1791" spans="1:18" x14ac:dyDescent="0.3">
      <c r="A1791" s="1">
        <v>22</v>
      </c>
      <c r="B1791" s="1">
        <v>2013</v>
      </c>
      <c r="C1791" s="2">
        <v>0</v>
      </c>
      <c r="D1791" s="4">
        <v>4.9218600000000001E-2</v>
      </c>
      <c r="E1791" s="4">
        <v>2.9295700000000001E-2</v>
      </c>
      <c r="F1791" s="4">
        <v>3.5263700000000002E-2</v>
      </c>
      <c r="G1791" s="4">
        <v>0.20485690000000001</v>
      </c>
      <c r="H1791" s="4">
        <v>8.8149099999999994E-2</v>
      </c>
      <c r="I1791">
        <f t="shared" si="180"/>
        <v>0</v>
      </c>
      <c r="J1791">
        <f t="shared" si="180"/>
        <v>0</v>
      </c>
      <c r="K1791">
        <f t="shared" si="180"/>
        <v>0</v>
      </c>
      <c r="L1791">
        <f t="shared" si="180"/>
        <v>0</v>
      </c>
      <c r="M1791">
        <f t="shared" si="180"/>
        <v>0</v>
      </c>
      <c r="N1791">
        <f t="shared" si="180"/>
        <v>0</v>
      </c>
      <c r="O1791">
        <f t="shared" si="180"/>
        <v>0</v>
      </c>
      <c r="P1791">
        <f t="shared" si="180"/>
        <v>1</v>
      </c>
      <c r="Q1791">
        <f t="shared" si="180"/>
        <v>0</v>
      </c>
      <c r="R1791">
        <v>0.53924810874970497</v>
      </c>
    </row>
    <row r="1792" spans="1:18" x14ac:dyDescent="0.3">
      <c r="A1792" s="1">
        <v>517</v>
      </c>
      <c r="B1792" s="1">
        <v>2011</v>
      </c>
      <c r="C1792" s="2">
        <v>0</v>
      </c>
      <c r="D1792" s="4">
        <v>3.7126800000000001E-2</v>
      </c>
      <c r="E1792" s="4">
        <v>0.50368429999999997</v>
      </c>
      <c r="F1792" s="4">
        <v>2.2277499999999999E-2</v>
      </c>
      <c r="G1792" s="4">
        <v>2.1225459999999998</v>
      </c>
      <c r="H1792" s="4">
        <v>0.26444250000000002</v>
      </c>
      <c r="I1792">
        <f t="shared" ref="I1792:Q1801" si="181">IF($B1792=I$1, 1, 0)</f>
        <v>0</v>
      </c>
      <c r="J1792">
        <f t="shared" si="181"/>
        <v>0</v>
      </c>
      <c r="K1792">
        <f t="shared" si="181"/>
        <v>0</v>
      </c>
      <c r="L1792">
        <f t="shared" si="181"/>
        <v>0</v>
      </c>
      <c r="M1792">
        <f t="shared" si="181"/>
        <v>0</v>
      </c>
      <c r="N1792">
        <f t="shared" si="181"/>
        <v>1</v>
      </c>
      <c r="O1792">
        <f t="shared" si="181"/>
        <v>0</v>
      </c>
      <c r="P1792">
        <f t="shared" si="181"/>
        <v>0</v>
      </c>
      <c r="Q1792">
        <f t="shared" si="181"/>
        <v>0</v>
      </c>
      <c r="R1792">
        <v>0.53924418123377649</v>
      </c>
    </row>
    <row r="1793" spans="1:18" x14ac:dyDescent="0.3">
      <c r="A1793" s="1">
        <v>235</v>
      </c>
      <c r="B1793" s="1">
        <v>2010</v>
      </c>
      <c r="C1793" s="2">
        <v>0</v>
      </c>
      <c r="D1793" s="4">
        <v>5.2302700000000001E-2</v>
      </c>
      <c r="E1793" s="4">
        <v>0.132048</v>
      </c>
      <c r="F1793" s="4">
        <v>7.0011299999999999E-2</v>
      </c>
      <c r="G1793" s="4">
        <v>1.310964</v>
      </c>
      <c r="H1793" s="4">
        <v>0.27587820000000002</v>
      </c>
      <c r="I1793">
        <f t="shared" si="181"/>
        <v>0</v>
      </c>
      <c r="J1793">
        <f t="shared" si="181"/>
        <v>0</v>
      </c>
      <c r="K1793">
        <f t="shared" si="181"/>
        <v>0</v>
      </c>
      <c r="L1793">
        <f t="shared" si="181"/>
        <v>0</v>
      </c>
      <c r="M1793">
        <f t="shared" si="181"/>
        <v>1</v>
      </c>
      <c r="N1793">
        <f t="shared" si="181"/>
        <v>0</v>
      </c>
      <c r="O1793">
        <f t="shared" si="181"/>
        <v>0</v>
      </c>
      <c r="P1793">
        <f t="shared" si="181"/>
        <v>0</v>
      </c>
      <c r="Q1793">
        <f t="shared" si="181"/>
        <v>0</v>
      </c>
      <c r="R1793">
        <v>0.53916152686267804</v>
      </c>
    </row>
    <row r="1794" spans="1:18" x14ac:dyDescent="0.3">
      <c r="A1794" s="1">
        <v>311</v>
      </c>
      <c r="B1794" s="1">
        <v>2011</v>
      </c>
      <c r="C1794" s="2">
        <v>0</v>
      </c>
      <c r="D1794" s="4">
        <v>0.10230980000000001</v>
      </c>
      <c r="E1794" s="4">
        <v>-5.1156899999999998E-2</v>
      </c>
      <c r="F1794" s="4">
        <v>3.19271E-2</v>
      </c>
      <c r="G1794" s="4">
        <v>0.334229</v>
      </c>
      <c r="H1794" s="4">
        <v>0.28080450000000001</v>
      </c>
      <c r="I1794">
        <f t="shared" si="181"/>
        <v>0</v>
      </c>
      <c r="J1794">
        <f t="shared" si="181"/>
        <v>0</v>
      </c>
      <c r="K1794">
        <f t="shared" si="181"/>
        <v>0</v>
      </c>
      <c r="L1794">
        <f t="shared" si="181"/>
        <v>0</v>
      </c>
      <c r="M1794">
        <f t="shared" si="181"/>
        <v>0</v>
      </c>
      <c r="N1794">
        <f t="shared" si="181"/>
        <v>1</v>
      </c>
      <c r="O1794">
        <f t="shared" si="181"/>
        <v>0</v>
      </c>
      <c r="P1794">
        <f t="shared" si="181"/>
        <v>0</v>
      </c>
      <c r="Q1794">
        <f t="shared" si="181"/>
        <v>0</v>
      </c>
      <c r="R1794">
        <v>0.53886971170624376</v>
      </c>
    </row>
    <row r="1795" spans="1:18" x14ac:dyDescent="0.3">
      <c r="A1795" s="1">
        <v>628</v>
      </c>
      <c r="B1795" s="1">
        <v>2013</v>
      </c>
      <c r="C1795" s="2">
        <v>0</v>
      </c>
      <c r="D1795" s="4">
        <v>0.15794340000000001</v>
      </c>
      <c r="E1795" s="4">
        <v>0.49028080000000002</v>
      </c>
      <c r="F1795" s="4">
        <v>9.6851699999999999E-2</v>
      </c>
      <c r="G1795" s="4">
        <v>4.1621579999999998</v>
      </c>
      <c r="H1795" s="4">
        <v>1.0404340000000001</v>
      </c>
      <c r="I1795">
        <f t="shared" si="181"/>
        <v>0</v>
      </c>
      <c r="J1795">
        <f t="shared" si="181"/>
        <v>0</v>
      </c>
      <c r="K1795">
        <f t="shared" si="181"/>
        <v>0</v>
      </c>
      <c r="L1795">
        <f t="shared" si="181"/>
        <v>0</v>
      </c>
      <c r="M1795">
        <f t="shared" si="181"/>
        <v>0</v>
      </c>
      <c r="N1795">
        <f t="shared" si="181"/>
        <v>0</v>
      </c>
      <c r="O1795">
        <f t="shared" si="181"/>
        <v>0</v>
      </c>
      <c r="P1795">
        <f t="shared" si="181"/>
        <v>1</v>
      </c>
      <c r="Q1795">
        <f t="shared" si="181"/>
        <v>0</v>
      </c>
      <c r="R1795">
        <v>0.53862551828364436</v>
      </c>
    </row>
    <row r="1796" spans="1:18" x14ac:dyDescent="0.3">
      <c r="A1796" s="1">
        <v>174</v>
      </c>
      <c r="B1796" s="1">
        <v>2011</v>
      </c>
      <c r="C1796" s="2">
        <v>0</v>
      </c>
      <c r="D1796" s="4">
        <v>-0.50118969999999996</v>
      </c>
      <c r="E1796" s="4">
        <v>5.9219399999999998E-2</v>
      </c>
      <c r="F1796" s="4">
        <v>0.19803509999999999</v>
      </c>
      <c r="G1796" s="4">
        <v>6.0343540000000004</v>
      </c>
      <c r="H1796" s="4">
        <v>0.62603799999999998</v>
      </c>
      <c r="I1796">
        <f t="shared" si="181"/>
        <v>0</v>
      </c>
      <c r="J1796">
        <f t="shared" si="181"/>
        <v>0</v>
      </c>
      <c r="K1796">
        <f t="shared" si="181"/>
        <v>0</v>
      </c>
      <c r="L1796">
        <f t="shared" si="181"/>
        <v>0</v>
      </c>
      <c r="M1796">
        <f t="shared" si="181"/>
        <v>0</v>
      </c>
      <c r="N1796">
        <f t="shared" si="181"/>
        <v>1</v>
      </c>
      <c r="O1796">
        <f t="shared" si="181"/>
        <v>0</v>
      </c>
      <c r="P1796">
        <f t="shared" si="181"/>
        <v>0</v>
      </c>
      <c r="Q1796">
        <f t="shared" si="181"/>
        <v>0</v>
      </c>
      <c r="R1796">
        <v>0.53815559694522097</v>
      </c>
    </row>
    <row r="1797" spans="1:18" x14ac:dyDescent="0.3">
      <c r="A1797" s="1">
        <v>214</v>
      </c>
      <c r="B1797" s="1">
        <v>2010</v>
      </c>
      <c r="C1797" s="2">
        <v>0</v>
      </c>
      <c r="D1797" s="4">
        <v>9.2432E-3</v>
      </c>
      <c r="E1797" s="4">
        <v>0.32154939999999999</v>
      </c>
      <c r="F1797" s="4">
        <v>4.3856300000000001E-2</v>
      </c>
      <c r="G1797" s="4">
        <v>0.77130900000000002</v>
      </c>
      <c r="H1797" s="4">
        <v>0.31457600000000002</v>
      </c>
      <c r="I1797">
        <f t="shared" si="181"/>
        <v>0</v>
      </c>
      <c r="J1797">
        <f t="shared" si="181"/>
        <v>0</v>
      </c>
      <c r="K1797">
        <f t="shared" si="181"/>
        <v>0</v>
      </c>
      <c r="L1797">
        <f t="shared" si="181"/>
        <v>0</v>
      </c>
      <c r="M1797">
        <f t="shared" si="181"/>
        <v>1</v>
      </c>
      <c r="N1797">
        <f t="shared" si="181"/>
        <v>0</v>
      </c>
      <c r="O1797">
        <f t="shared" si="181"/>
        <v>0</v>
      </c>
      <c r="P1797">
        <f t="shared" si="181"/>
        <v>0</v>
      </c>
      <c r="Q1797">
        <f t="shared" si="181"/>
        <v>0</v>
      </c>
      <c r="R1797">
        <v>0.53806137936439458</v>
      </c>
    </row>
    <row r="1798" spans="1:18" x14ac:dyDescent="0.3">
      <c r="A1798" s="1">
        <v>368</v>
      </c>
      <c r="B1798" s="1">
        <v>2007</v>
      </c>
      <c r="C1798" s="2">
        <v>0</v>
      </c>
      <c r="D1798" s="4">
        <v>3.3591700000000002E-2</v>
      </c>
      <c r="E1798" s="4">
        <v>5.3308000000000001E-3</v>
      </c>
      <c r="F1798" s="4">
        <v>-2.0519300000000001E-2</v>
      </c>
      <c r="G1798" s="4">
        <v>0.63490449999999998</v>
      </c>
      <c r="H1798" s="4">
        <v>7.8849199999999994E-2</v>
      </c>
      <c r="I1798">
        <f t="shared" si="181"/>
        <v>0</v>
      </c>
      <c r="J1798">
        <f t="shared" si="181"/>
        <v>1</v>
      </c>
      <c r="K1798">
        <f t="shared" si="181"/>
        <v>0</v>
      </c>
      <c r="L1798">
        <f t="shared" si="181"/>
        <v>0</v>
      </c>
      <c r="M1798">
        <f t="shared" si="181"/>
        <v>0</v>
      </c>
      <c r="N1798">
        <f t="shared" si="181"/>
        <v>0</v>
      </c>
      <c r="O1798">
        <f t="shared" si="181"/>
        <v>0</v>
      </c>
      <c r="P1798">
        <f t="shared" si="181"/>
        <v>0</v>
      </c>
      <c r="Q1798">
        <f t="shared" si="181"/>
        <v>0</v>
      </c>
      <c r="R1798">
        <v>0.53790781318972825</v>
      </c>
    </row>
    <row r="1799" spans="1:18" x14ac:dyDescent="0.3">
      <c r="A1799" s="1">
        <v>260</v>
      </c>
      <c r="B1799" s="1">
        <v>2008</v>
      </c>
      <c r="C1799" s="2">
        <v>0</v>
      </c>
      <c r="D1799" s="4">
        <v>0.21729219999999999</v>
      </c>
      <c r="E1799" s="4">
        <v>0.3137991</v>
      </c>
      <c r="F1799" s="4">
        <v>3.49357E-2</v>
      </c>
      <c r="G1799" s="4">
        <v>0.61643669999999995</v>
      </c>
      <c r="H1799" s="4">
        <v>0.37363760000000001</v>
      </c>
      <c r="I1799">
        <f t="shared" si="181"/>
        <v>0</v>
      </c>
      <c r="J1799">
        <f t="shared" si="181"/>
        <v>0</v>
      </c>
      <c r="K1799">
        <f t="shared" si="181"/>
        <v>1</v>
      </c>
      <c r="L1799">
        <f t="shared" si="181"/>
        <v>0</v>
      </c>
      <c r="M1799">
        <f t="shared" si="181"/>
        <v>0</v>
      </c>
      <c r="N1799">
        <f t="shared" si="181"/>
        <v>0</v>
      </c>
      <c r="O1799">
        <f t="shared" si="181"/>
        <v>0</v>
      </c>
      <c r="P1799">
        <f t="shared" si="181"/>
        <v>0</v>
      </c>
      <c r="Q1799">
        <f t="shared" si="181"/>
        <v>0</v>
      </c>
      <c r="R1799">
        <v>0.53728509496116306</v>
      </c>
    </row>
    <row r="1800" spans="1:18" x14ac:dyDescent="0.3">
      <c r="A1800" s="1">
        <v>215</v>
      </c>
      <c r="B1800" s="1">
        <v>2009</v>
      </c>
      <c r="C1800" s="2">
        <v>0</v>
      </c>
      <c r="D1800" s="4">
        <v>-9.3694E-3</v>
      </c>
      <c r="E1800" s="4">
        <v>0.20673150000000001</v>
      </c>
      <c r="F1800" s="4">
        <v>3.3096599999999997E-2</v>
      </c>
      <c r="G1800" s="4">
        <v>1.0194989999999999</v>
      </c>
      <c r="H1800" s="4">
        <v>0.1426432</v>
      </c>
      <c r="I1800">
        <f t="shared" si="181"/>
        <v>0</v>
      </c>
      <c r="J1800">
        <f t="shared" si="181"/>
        <v>0</v>
      </c>
      <c r="K1800">
        <f t="shared" si="181"/>
        <v>0</v>
      </c>
      <c r="L1800">
        <f t="shared" si="181"/>
        <v>1</v>
      </c>
      <c r="M1800">
        <f t="shared" si="181"/>
        <v>0</v>
      </c>
      <c r="N1800">
        <f t="shared" si="181"/>
        <v>0</v>
      </c>
      <c r="O1800">
        <f t="shared" si="181"/>
        <v>0</v>
      </c>
      <c r="P1800">
        <f t="shared" si="181"/>
        <v>0</v>
      </c>
      <c r="Q1800">
        <f t="shared" si="181"/>
        <v>0</v>
      </c>
      <c r="R1800">
        <v>0.5365538461487469</v>
      </c>
    </row>
    <row r="1801" spans="1:18" x14ac:dyDescent="0.3">
      <c r="A1801" s="1">
        <v>415</v>
      </c>
      <c r="B1801" s="1">
        <v>2012</v>
      </c>
      <c r="C1801" s="2">
        <v>0</v>
      </c>
      <c r="D1801" s="4">
        <v>0.51431490000000002</v>
      </c>
      <c r="E1801" s="4">
        <v>0.34846519999999997</v>
      </c>
      <c r="F1801" s="4">
        <v>9.8206600000000005E-2</v>
      </c>
      <c r="G1801" s="4">
        <v>4.1770339999999999</v>
      </c>
      <c r="H1801" s="4">
        <v>0.65079640000000005</v>
      </c>
      <c r="I1801">
        <f t="shared" si="181"/>
        <v>0</v>
      </c>
      <c r="J1801">
        <f t="shared" si="181"/>
        <v>0</v>
      </c>
      <c r="K1801">
        <f t="shared" si="181"/>
        <v>0</v>
      </c>
      <c r="L1801">
        <f t="shared" si="181"/>
        <v>0</v>
      </c>
      <c r="M1801">
        <f t="shared" si="181"/>
        <v>0</v>
      </c>
      <c r="N1801">
        <f t="shared" si="181"/>
        <v>0</v>
      </c>
      <c r="O1801">
        <f t="shared" si="181"/>
        <v>1</v>
      </c>
      <c r="P1801">
        <f t="shared" si="181"/>
        <v>0</v>
      </c>
      <c r="Q1801">
        <f t="shared" si="181"/>
        <v>0</v>
      </c>
      <c r="R1801">
        <v>0.5365176672405062</v>
      </c>
    </row>
    <row r="1802" spans="1:18" x14ac:dyDescent="0.3">
      <c r="A1802" s="1">
        <v>290</v>
      </c>
      <c r="B1802" s="1">
        <v>2008</v>
      </c>
      <c r="C1802" s="2">
        <v>0</v>
      </c>
      <c r="D1802" s="4">
        <v>8.6506100000000002E-2</v>
      </c>
      <c r="E1802" s="4">
        <v>0.27655059999999998</v>
      </c>
      <c r="F1802" s="4">
        <v>4.4953899999999998E-2</v>
      </c>
      <c r="G1802" s="4">
        <v>1.139113</v>
      </c>
      <c r="H1802" s="4">
        <v>0.26582539999999999</v>
      </c>
      <c r="I1802">
        <f t="shared" ref="I1802:Q1811" si="182">IF($B1802=I$1, 1, 0)</f>
        <v>0</v>
      </c>
      <c r="J1802">
        <f t="shared" si="182"/>
        <v>0</v>
      </c>
      <c r="K1802">
        <f t="shared" si="182"/>
        <v>1</v>
      </c>
      <c r="L1802">
        <f t="shared" si="182"/>
        <v>0</v>
      </c>
      <c r="M1802">
        <f t="shared" si="182"/>
        <v>0</v>
      </c>
      <c r="N1802">
        <f t="shared" si="182"/>
        <v>0</v>
      </c>
      <c r="O1802">
        <f t="shared" si="182"/>
        <v>0</v>
      </c>
      <c r="P1802">
        <f t="shared" si="182"/>
        <v>0</v>
      </c>
      <c r="Q1802">
        <f t="shared" si="182"/>
        <v>0</v>
      </c>
      <c r="R1802">
        <v>0.53638856484308584</v>
      </c>
    </row>
    <row r="1803" spans="1:18" x14ac:dyDescent="0.3">
      <c r="A1803" s="1">
        <v>548</v>
      </c>
      <c r="B1803" s="1">
        <v>2014</v>
      </c>
      <c r="C1803" s="2">
        <v>0</v>
      </c>
      <c r="D1803" s="4">
        <v>0.10104340000000001</v>
      </c>
      <c r="E1803" s="4">
        <v>6.1967300000000003E-2</v>
      </c>
      <c r="F1803" s="4">
        <v>5.7065100000000001E-2</v>
      </c>
      <c r="G1803" s="4">
        <v>1.3181780000000001</v>
      </c>
      <c r="H1803" s="4">
        <v>0.26116279999999997</v>
      </c>
      <c r="I1803">
        <f t="shared" si="182"/>
        <v>0</v>
      </c>
      <c r="J1803">
        <f t="shared" si="182"/>
        <v>0</v>
      </c>
      <c r="K1803">
        <f t="shared" si="182"/>
        <v>0</v>
      </c>
      <c r="L1803">
        <f t="shared" si="182"/>
        <v>0</v>
      </c>
      <c r="M1803">
        <f t="shared" si="182"/>
        <v>0</v>
      </c>
      <c r="N1803">
        <f t="shared" si="182"/>
        <v>0</v>
      </c>
      <c r="O1803">
        <f t="shared" si="182"/>
        <v>0</v>
      </c>
      <c r="P1803">
        <f t="shared" si="182"/>
        <v>0</v>
      </c>
      <c r="Q1803">
        <f t="shared" si="182"/>
        <v>1</v>
      </c>
      <c r="R1803">
        <v>0.5361368759474584</v>
      </c>
    </row>
    <row r="1804" spans="1:18" x14ac:dyDescent="0.3">
      <c r="A1804" s="1">
        <v>331</v>
      </c>
      <c r="B1804" s="1">
        <v>2009</v>
      </c>
      <c r="C1804" s="2">
        <v>0</v>
      </c>
      <c r="D1804" s="4">
        <v>0.22065870000000001</v>
      </c>
      <c r="E1804" s="4">
        <v>0.56211480000000003</v>
      </c>
      <c r="F1804" s="4">
        <v>8.4740300000000005E-2</v>
      </c>
      <c r="G1804" s="4">
        <v>10.027340000000001</v>
      </c>
      <c r="H1804" s="4">
        <v>0.2781477</v>
      </c>
      <c r="I1804">
        <f t="shared" si="182"/>
        <v>0</v>
      </c>
      <c r="J1804">
        <f t="shared" si="182"/>
        <v>0</v>
      </c>
      <c r="K1804">
        <f t="shared" si="182"/>
        <v>0</v>
      </c>
      <c r="L1804">
        <f t="shared" si="182"/>
        <v>1</v>
      </c>
      <c r="M1804">
        <f t="shared" si="182"/>
        <v>0</v>
      </c>
      <c r="N1804">
        <f t="shared" si="182"/>
        <v>0</v>
      </c>
      <c r="O1804">
        <f t="shared" si="182"/>
        <v>0</v>
      </c>
      <c r="P1804">
        <f t="shared" si="182"/>
        <v>0</v>
      </c>
      <c r="Q1804">
        <f t="shared" si="182"/>
        <v>0</v>
      </c>
      <c r="R1804">
        <v>0.53598259872252751</v>
      </c>
    </row>
    <row r="1805" spans="1:18" x14ac:dyDescent="0.3">
      <c r="A1805" s="1">
        <v>88</v>
      </c>
      <c r="B1805" s="1">
        <v>2014</v>
      </c>
      <c r="C1805" s="2">
        <v>0</v>
      </c>
      <c r="D1805" s="4">
        <v>0.43658370000000002</v>
      </c>
      <c r="E1805" s="4">
        <v>0.61464149999999995</v>
      </c>
      <c r="F1805" s="4">
        <v>7.5201599999999993E-2</v>
      </c>
      <c r="G1805" s="4">
        <v>2.4379300000000002</v>
      </c>
      <c r="H1805" s="4">
        <v>0.35225479999999998</v>
      </c>
      <c r="I1805">
        <f t="shared" si="182"/>
        <v>0</v>
      </c>
      <c r="J1805">
        <f t="shared" si="182"/>
        <v>0</v>
      </c>
      <c r="K1805">
        <f t="shared" si="182"/>
        <v>0</v>
      </c>
      <c r="L1805">
        <f t="shared" si="182"/>
        <v>0</v>
      </c>
      <c r="M1805">
        <f t="shared" si="182"/>
        <v>0</v>
      </c>
      <c r="N1805">
        <f t="shared" si="182"/>
        <v>0</v>
      </c>
      <c r="O1805">
        <f t="shared" si="182"/>
        <v>0</v>
      </c>
      <c r="P1805">
        <f t="shared" si="182"/>
        <v>0</v>
      </c>
      <c r="Q1805">
        <f t="shared" si="182"/>
        <v>1</v>
      </c>
      <c r="R1805">
        <v>0.53597981592321164</v>
      </c>
    </row>
    <row r="1806" spans="1:18" x14ac:dyDescent="0.3">
      <c r="A1806" s="1">
        <v>8</v>
      </c>
      <c r="B1806" s="1">
        <v>2014</v>
      </c>
      <c r="C1806" s="2">
        <v>0</v>
      </c>
      <c r="D1806" s="4">
        <v>0.2059725</v>
      </c>
      <c r="E1806" s="4">
        <v>0.1323696</v>
      </c>
      <c r="F1806" s="4">
        <v>3.8961700000000002E-2</v>
      </c>
      <c r="G1806" s="4">
        <v>1.7049510000000001</v>
      </c>
      <c r="H1806" s="4">
        <v>0.19177230000000001</v>
      </c>
      <c r="I1806">
        <f t="shared" si="182"/>
        <v>0</v>
      </c>
      <c r="J1806">
        <f t="shared" si="182"/>
        <v>0</v>
      </c>
      <c r="K1806">
        <f t="shared" si="182"/>
        <v>0</v>
      </c>
      <c r="L1806">
        <f t="shared" si="182"/>
        <v>0</v>
      </c>
      <c r="M1806">
        <f t="shared" si="182"/>
        <v>0</v>
      </c>
      <c r="N1806">
        <f t="shared" si="182"/>
        <v>0</v>
      </c>
      <c r="O1806">
        <f t="shared" si="182"/>
        <v>0</v>
      </c>
      <c r="P1806">
        <f t="shared" si="182"/>
        <v>0</v>
      </c>
      <c r="Q1806">
        <f t="shared" si="182"/>
        <v>1</v>
      </c>
      <c r="R1806">
        <v>0.5353964306832627</v>
      </c>
    </row>
    <row r="1807" spans="1:18" x14ac:dyDescent="0.3">
      <c r="A1807" s="1">
        <v>409</v>
      </c>
      <c r="B1807" s="1">
        <v>2012</v>
      </c>
      <c r="C1807" s="2">
        <v>0</v>
      </c>
      <c r="D1807" s="4">
        <v>0.25700669999999998</v>
      </c>
      <c r="E1807" s="4">
        <v>0.66241360000000005</v>
      </c>
      <c r="F1807" s="4">
        <v>8.7400800000000001E-2</v>
      </c>
      <c r="G1807" s="4">
        <v>13.20561</v>
      </c>
      <c r="H1807" s="4">
        <v>0.2138176</v>
      </c>
      <c r="I1807">
        <f t="shared" si="182"/>
        <v>0</v>
      </c>
      <c r="J1807">
        <f t="shared" si="182"/>
        <v>0</v>
      </c>
      <c r="K1807">
        <f t="shared" si="182"/>
        <v>0</v>
      </c>
      <c r="L1807">
        <f t="shared" si="182"/>
        <v>0</v>
      </c>
      <c r="M1807">
        <f t="shared" si="182"/>
        <v>0</v>
      </c>
      <c r="N1807">
        <f t="shared" si="182"/>
        <v>0</v>
      </c>
      <c r="O1807">
        <f t="shared" si="182"/>
        <v>1</v>
      </c>
      <c r="P1807">
        <f t="shared" si="182"/>
        <v>0</v>
      </c>
      <c r="Q1807">
        <f t="shared" si="182"/>
        <v>0</v>
      </c>
      <c r="R1807">
        <v>0.53527777693733725</v>
      </c>
    </row>
    <row r="1808" spans="1:18" x14ac:dyDescent="0.3">
      <c r="A1808" s="1">
        <v>626</v>
      </c>
      <c r="B1808" s="1">
        <v>2009</v>
      </c>
      <c r="C1808" s="2">
        <v>0</v>
      </c>
      <c r="D1808" s="4">
        <v>-2.83174E-2</v>
      </c>
      <c r="E1808" s="4">
        <v>0.30623489999999998</v>
      </c>
      <c r="F1808" s="4">
        <v>4.9108199999999998E-2</v>
      </c>
      <c r="G1808" s="4">
        <v>0.52572909999999995</v>
      </c>
      <c r="H1808" s="4">
        <v>0.87578869999999998</v>
      </c>
      <c r="I1808">
        <f t="shared" si="182"/>
        <v>0</v>
      </c>
      <c r="J1808">
        <f t="shared" si="182"/>
        <v>0</v>
      </c>
      <c r="K1808">
        <f t="shared" si="182"/>
        <v>0</v>
      </c>
      <c r="L1808">
        <f t="shared" si="182"/>
        <v>1</v>
      </c>
      <c r="M1808">
        <f t="shared" si="182"/>
        <v>0</v>
      </c>
      <c r="N1808">
        <f t="shared" si="182"/>
        <v>0</v>
      </c>
      <c r="O1808">
        <f t="shared" si="182"/>
        <v>0</v>
      </c>
      <c r="P1808">
        <f t="shared" si="182"/>
        <v>0</v>
      </c>
      <c r="Q1808">
        <f t="shared" si="182"/>
        <v>0</v>
      </c>
      <c r="R1808">
        <v>0.53515232994090478</v>
      </c>
    </row>
    <row r="1809" spans="1:18" x14ac:dyDescent="0.3">
      <c r="A1809" s="1">
        <v>505</v>
      </c>
      <c r="B1809" s="1">
        <v>2006</v>
      </c>
      <c r="C1809" s="2">
        <v>0</v>
      </c>
      <c r="D1809" s="4">
        <v>0.27133889999999999</v>
      </c>
      <c r="E1809" s="4">
        <v>0.30711889999999997</v>
      </c>
      <c r="F1809" s="4">
        <v>6.0703699999999999E-2</v>
      </c>
      <c r="G1809" s="4">
        <v>1.7234799999999999</v>
      </c>
      <c r="H1809" s="4">
        <v>0.35185270000000002</v>
      </c>
      <c r="I1809">
        <f t="shared" si="182"/>
        <v>1</v>
      </c>
      <c r="J1809">
        <f t="shared" si="182"/>
        <v>0</v>
      </c>
      <c r="K1809">
        <f t="shared" si="182"/>
        <v>0</v>
      </c>
      <c r="L1809">
        <f t="shared" si="182"/>
        <v>0</v>
      </c>
      <c r="M1809">
        <f t="shared" si="182"/>
        <v>0</v>
      </c>
      <c r="N1809">
        <f t="shared" si="182"/>
        <v>0</v>
      </c>
      <c r="O1809">
        <f t="shared" si="182"/>
        <v>0</v>
      </c>
      <c r="P1809">
        <f t="shared" si="182"/>
        <v>0</v>
      </c>
      <c r="Q1809">
        <f t="shared" si="182"/>
        <v>0</v>
      </c>
      <c r="R1809">
        <v>0.53479448768949711</v>
      </c>
    </row>
    <row r="1810" spans="1:18" x14ac:dyDescent="0.3">
      <c r="A1810" s="1">
        <v>469</v>
      </c>
      <c r="B1810" s="1">
        <v>2014</v>
      </c>
      <c r="C1810" s="2">
        <v>0</v>
      </c>
      <c r="D1810" s="4">
        <v>0.36150979999999999</v>
      </c>
      <c r="E1810" s="4">
        <v>0.6405267</v>
      </c>
      <c r="F1810" s="4">
        <v>0.1071737</v>
      </c>
      <c r="G1810" s="4">
        <v>3.1480060000000001</v>
      </c>
      <c r="H1810" s="4">
        <v>0.52960560000000001</v>
      </c>
      <c r="I1810">
        <f t="shared" si="182"/>
        <v>0</v>
      </c>
      <c r="J1810">
        <f t="shared" si="182"/>
        <v>0</v>
      </c>
      <c r="K1810">
        <f t="shared" si="182"/>
        <v>0</v>
      </c>
      <c r="L1810">
        <f t="shared" si="182"/>
        <v>0</v>
      </c>
      <c r="M1810">
        <f t="shared" si="182"/>
        <v>0</v>
      </c>
      <c r="N1810">
        <f t="shared" si="182"/>
        <v>0</v>
      </c>
      <c r="O1810">
        <f t="shared" si="182"/>
        <v>0</v>
      </c>
      <c r="P1810">
        <f t="shared" si="182"/>
        <v>0</v>
      </c>
      <c r="Q1810">
        <f t="shared" si="182"/>
        <v>1</v>
      </c>
      <c r="R1810">
        <v>0.53436291638810041</v>
      </c>
    </row>
    <row r="1811" spans="1:18" x14ac:dyDescent="0.3">
      <c r="A1811" s="1">
        <v>624</v>
      </c>
      <c r="B1811" s="1">
        <v>2006</v>
      </c>
      <c r="C1811" s="2">
        <v>0</v>
      </c>
      <c r="D1811" s="4">
        <v>-2.6633799999999999E-2</v>
      </c>
      <c r="E1811" s="4">
        <v>0.2886146</v>
      </c>
      <c r="F1811" s="4">
        <v>2.0030599999999999E-2</v>
      </c>
      <c r="G1811" s="4">
        <v>0.53859210000000002</v>
      </c>
      <c r="H1811" s="4">
        <v>0.54913860000000003</v>
      </c>
      <c r="I1811">
        <f t="shared" si="182"/>
        <v>1</v>
      </c>
      <c r="J1811">
        <f t="shared" si="182"/>
        <v>0</v>
      </c>
      <c r="K1811">
        <f t="shared" si="182"/>
        <v>0</v>
      </c>
      <c r="L1811">
        <f t="shared" si="182"/>
        <v>0</v>
      </c>
      <c r="M1811">
        <f t="shared" si="182"/>
        <v>0</v>
      </c>
      <c r="N1811">
        <f t="shared" si="182"/>
        <v>0</v>
      </c>
      <c r="O1811">
        <f t="shared" si="182"/>
        <v>0</v>
      </c>
      <c r="P1811">
        <f t="shared" si="182"/>
        <v>0</v>
      </c>
      <c r="Q1811">
        <f t="shared" si="182"/>
        <v>0</v>
      </c>
      <c r="R1811">
        <v>0.5340192748902981</v>
      </c>
    </row>
    <row r="1812" spans="1:18" x14ac:dyDescent="0.3">
      <c r="A1812" s="1">
        <v>38</v>
      </c>
      <c r="B1812" s="1">
        <v>2009</v>
      </c>
      <c r="C1812" s="2">
        <v>0</v>
      </c>
      <c r="D1812" s="4">
        <v>4.5982999999999996E-3</v>
      </c>
      <c r="E1812" s="4">
        <v>0.7289928</v>
      </c>
      <c r="F1812" s="4">
        <v>5.46098E-2</v>
      </c>
      <c r="G1812" s="4">
        <v>3.8062619999999998</v>
      </c>
      <c r="H1812" s="4">
        <v>0.23412089999999999</v>
      </c>
      <c r="I1812">
        <f t="shared" ref="I1812:Q1821" si="183">IF($B1812=I$1, 1, 0)</f>
        <v>0</v>
      </c>
      <c r="J1812">
        <f t="shared" si="183"/>
        <v>0</v>
      </c>
      <c r="K1812">
        <f t="shared" si="183"/>
        <v>0</v>
      </c>
      <c r="L1812">
        <f t="shared" si="183"/>
        <v>1</v>
      </c>
      <c r="M1812">
        <f t="shared" si="183"/>
        <v>0</v>
      </c>
      <c r="N1812">
        <f t="shared" si="183"/>
        <v>0</v>
      </c>
      <c r="O1812">
        <f t="shared" si="183"/>
        <v>0</v>
      </c>
      <c r="P1812">
        <f t="shared" si="183"/>
        <v>0</v>
      </c>
      <c r="Q1812">
        <f t="shared" si="183"/>
        <v>0</v>
      </c>
      <c r="R1812">
        <v>0.53330144695663206</v>
      </c>
    </row>
    <row r="1813" spans="1:18" x14ac:dyDescent="0.3">
      <c r="A1813" s="1">
        <v>520</v>
      </c>
      <c r="B1813" s="1">
        <v>2008</v>
      </c>
      <c r="C1813" s="2">
        <v>0</v>
      </c>
      <c r="D1813" s="4">
        <v>-1.35353E-2</v>
      </c>
      <c r="E1813" s="4">
        <v>0.18035680000000001</v>
      </c>
      <c r="F1813" s="4">
        <v>1.14123E-2</v>
      </c>
      <c r="G1813" s="4">
        <v>1.537512</v>
      </c>
      <c r="H1813" s="4">
        <v>0.11446539999999999</v>
      </c>
      <c r="I1813">
        <f t="shared" si="183"/>
        <v>0</v>
      </c>
      <c r="J1813">
        <f t="shared" si="183"/>
        <v>0</v>
      </c>
      <c r="K1813">
        <f t="shared" si="183"/>
        <v>1</v>
      </c>
      <c r="L1813">
        <f t="shared" si="183"/>
        <v>0</v>
      </c>
      <c r="M1813">
        <f t="shared" si="183"/>
        <v>0</v>
      </c>
      <c r="N1813">
        <f t="shared" si="183"/>
        <v>0</v>
      </c>
      <c r="O1813">
        <f t="shared" si="183"/>
        <v>0</v>
      </c>
      <c r="P1813">
        <f t="shared" si="183"/>
        <v>0</v>
      </c>
      <c r="Q1813">
        <f t="shared" si="183"/>
        <v>0</v>
      </c>
      <c r="R1813">
        <v>0.53245836429054405</v>
      </c>
    </row>
    <row r="1814" spans="1:18" x14ac:dyDescent="0.3">
      <c r="A1814" s="1">
        <v>435</v>
      </c>
      <c r="B1814" s="1">
        <v>2013</v>
      </c>
      <c r="C1814" s="2">
        <v>0</v>
      </c>
      <c r="D1814" s="4">
        <v>1.75598E-2</v>
      </c>
      <c r="E1814" s="4">
        <v>-0.13261419999999999</v>
      </c>
      <c r="F1814" s="4">
        <v>3.1966599999999998E-2</v>
      </c>
      <c r="G1814" s="4">
        <v>9.8017300000000002E-2</v>
      </c>
      <c r="H1814" s="4">
        <v>0.20454149999999999</v>
      </c>
      <c r="I1814">
        <f t="shared" si="183"/>
        <v>0</v>
      </c>
      <c r="J1814">
        <f t="shared" si="183"/>
        <v>0</v>
      </c>
      <c r="K1814">
        <f t="shared" si="183"/>
        <v>0</v>
      </c>
      <c r="L1814">
        <f t="shared" si="183"/>
        <v>0</v>
      </c>
      <c r="M1814">
        <f t="shared" si="183"/>
        <v>0</v>
      </c>
      <c r="N1814">
        <f t="shared" si="183"/>
        <v>0</v>
      </c>
      <c r="O1814">
        <f t="shared" si="183"/>
        <v>0</v>
      </c>
      <c r="P1814">
        <f t="shared" si="183"/>
        <v>1</v>
      </c>
      <c r="Q1814">
        <f t="shared" si="183"/>
        <v>0</v>
      </c>
      <c r="R1814">
        <v>0.53228487494399823</v>
      </c>
    </row>
    <row r="1815" spans="1:18" x14ac:dyDescent="0.3">
      <c r="A1815" s="1">
        <v>437</v>
      </c>
      <c r="B1815" s="1">
        <v>2011</v>
      </c>
      <c r="C1815" s="2">
        <v>0</v>
      </c>
      <c r="D1815" s="4">
        <v>0.13519510000000001</v>
      </c>
      <c r="E1815" s="4">
        <v>0.1921022</v>
      </c>
      <c r="F1815" s="4">
        <v>5.3583199999999997E-2</v>
      </c>
      <c r="G1815" s="4">
        <v>0.50703600000000004</v>
      </c>
      <c r="H1815" s="4">
        <v>1.0006569999999999</v>
      </c>
      <c r="I1815">
        <f t="shared" si="183"/>
        <v>0</v>
      </c>
      <c r="J1815">
        <f t="shared" si="183"/>
        <v>0</v>
      </c>
      <c r="K1815">
        <f t="shared" si="183"/>
        <v>0</v>
      </c>
      <c r="L1815">
        <f t="shared" si="183"/>
        <v>0</v>
      </c>
      <c r="M1815">
        <f t="shared" si="183"/>
        <v>0</v>
      </c>
      <c r="N1815">
        <f t="shared" si="183"/>
        <v>1</v>
      </c>
      <c r="O1815">
        <f t="shared" si="183"/>
        <v>0</v>
      </c>
      <c r="P1815">
        <f t="shared" si="183"/>
        <v>0</v>
      </c>
      <c r="Q1815">
        <f t="shared" si="183"/>
        <v>0</v>
      </c>
      <c r="R1815">
        <v>0.53181976242693441</v>
      </c>
    </row>
    <row r="1816" spans="1:18" x14ac:dyDescent="0.3">
      <c r="A1816" s="1">
        <v>626</v>
      </c>
      <c r="B1816" s="1">
        <v>2006</v>
      </c>
      <c r="C1816" s="2">
        <v>0</v>
      </c>
      <c r="D1816" s="4">
        <v>9.0094199999999999E-2</v>
      </c>
      <c r="E1816" s="4">
        <v>0.36763970000000001</v>
      </c>
      <c r="F1816" s="4">
        <v>5.46629E-2</v>
      </c>
      <c r="G1816" s="4">
        <v>0.73480000000000001</v>
      </c>
      <c r="H1816" s="4">
        <v>0.94726909999999998</v>
      </c>
      <c r="I1816">
        <f t="shared" si="183"/>
        <v>1</v>
      </c>
      <c r="J1816">
        <f t="shared" si="183"/>
        <v>0</v>
      </c>
      <c r="K1816">
        <f t="shared" si="183"/>
        <v>0</v>
      </c>
      <c r="L1816">
        <f t="shared" si="183"/>
        <v>0</v>
      </c>
      <c r="M1816">
        <f t="shared" si="183"/>
        <v>0</v>
      </c>
      <c r="N1816">
        <f t="shared" si="183"/>
        <v>0</v>
      </c>
      <c r="O1816">
        <f t="shared" si="183"/>
        <v>0</v>
      </c>
      <c r="P1816">
        <f t="shared" si="183"/>
        <v>0</v>
      </c>
      <c r="Q1816">
        <f t="shared" si="183"/>
        <v>0</v>
      </c>
      <c r="R1816">
        <v>0.53180152652916135</v>
      </c>
    </row>
    <row r="1817" spans="1:18" x14ac:dyDescent="0.3">
      <c r="A1817" s="1">
        <v>526</v>
      </c>
      <c r="B1817" s="1">
        <v>2006</v>
      </c>
      <c r="C1817" s="2">
        <v>0</v>
      </c>
      <c r="D1817" s="4">
        <v>2.6805900000000001E-2</v>
      </c>
      <c r="E1817" s="4">
        <v>-3.7604600000000002E-2</v>
      </c>
      <c r="F1817" s="4">
        <v>5.3927500000000003E-2</v>
      </c>
      <c r="G1817" s="4">
        <v>0.80063589999999996</v>
      </c>
      <c r="H1817" s="4">
        <v>0.45190259999999999</v>
      </c>
      <c r="I1817">
        <f t="shared" si="183"/>
        <v>1</v>
      </c>
      <c r="J1817">
        <f t="shared" si="183"/>
        <v>0</v>
      </c>
      <c r="K1817">
        <f t="shared" si="183"/>
        <v>0</v>
      </c>
      <c r="L1817">
        <f t="shared" si="183"/>
        <v>0</v>
      </c>
      <c r="M1817">
        <f t="shared" si="183"/>
        <v>0</v>
      </c>
      <c r="N1817">
        <f t="shared" si="183"/>
        <v>0</v>
      </c>
      <c r="O1817">
        <f t="shared" si="183"/>
        <v>0</v>
      </c>
      <c r="P1817">
        <f t="shared" si="183"/>
        <v>0</v>
      </c>
      <c r="Q1817">
        <f t="shared" si="183"/>
        <v>0</v>
      </c>
      <c r="R1817">
        <v>0.53172056436224524</v>
      </c>
    </row>
    <row r="1818" spans="1:18" x14ac:dyDescent="0.3">
      <c r="A1818" s="1">
        <v>371</v>
      </c>
      <c r="B1818" s="1">
        <v>2013</v>
      </c>
      <c r="C1818" s="2">
        <v>0</v>
      </c>
      <c r="D1818" s="4">
        <v>5.6457E-2</v>
      </c>
      <c r="E1818" s="4">
        <v>0.30607960000000001</v>
      </c>
      <c r="F1818" s="4">
        <v>3.4396599999999999E-2</v>
      </c>
      <c r="G1818" s="4">
        <v>0.7005169</v>
      </c>
      <c r="H1818" s="4">
        <v>0.2007651</v>
      </c>
      <c r="I1818">
        <f t="shared" si="183"/>
        <v>0</v>
      </c>
      <c r="J1818">
        <f t="shared" si="183"/>
        <v>0</v>
      </c>
      <c r="K1818">
        <f t="shared" si="183"/>
        <v>0</v>
      </c>
      <c r="L1818">
        <f t="shared" si="183"/>
        <v>0</v>
      </c>
      <c r="M1818">
        <f t="shared" si="183"/>
        <v>0</v>
      </c>
      <c r="N1818">
        <f t="shared" si="183"/>
        <v>0</v>
      </c>
      <c r="O1818">
        <f t="shared" si="183"/>
        <v>0</v>
      </c>
      <c r="P1818">
        <f t="shared" si="183"/>
        <v>1</v>
      </c>
      <c r="Q1818">
        <f t="shared" si="183"/>
        <v>0</v>
      </c>
      <c r="R1818">
        <v>0.53121154343280619</v>
      </c>
    </row>
    <row r="1819" spans="1:18" x14ac:dyDescent="0.3">
      <c r="A1819" s="1">
        <v>304</v>
      </c>
      <c r="B1819" s="1">
        <v>2008</v>
      </c>
      <c r="C1819" s="2">
        <v>0</v>
      </c>
      <c r="D1819" s="4">
        <v>0.42483929999999998</v>
      </c>
      <c r="E1819" s="4">
        <v>0.20822969999999999</v>
      </c>
      <c r="F1819" s="4">
        <v>5.8285400000000001E-2</v>
      </c>
      <c r="G1819" s="4">
        <v>1.61358</v>
      </c>
      <c r="H1819" s="4">
        <v>0.4028487</v>
      </c>
      <c r="I1819">
        <f t="shared" si="183"/>
        <v>0</v>
      </c>
      <c r="J1819">
        <f t="shared" si="183"/>
        <v>0</v>
      </c>
      <c r="K1819">
        <f t="shared" si="183"/>
        <v>1</v>
      </c>
      <c r="L1819">
        <f t="shared" si="183"/>
        <v>0</v>
      </c>
      <c r="M1819">
        <f t="shared" si="183"/>
        <v>0</v>
      </c>
      <c r="N1819">
        <f t="shared" si="183"/>
        <v>0</v>
      </c>
      <c r="O1819">
        <f t="shared" si="183"/>
        <v>0</v>
      </c>
      <c r="P1819">
        <f t="shared" si="183"/>
        <v>0</v>
      </c>
      <c r="Q1819">
        <f t="shared" si="183"/>
        <v>0</v>
      </c>
      <c r="R1819">
        <v>0.53112132546541158</v>
      </c>
    </row>
    <row r="1820" spans="1:18" x14ac:dyDescent="0.3">
      <c r="A1820" s="1">
        <v>551</v>
      </c>
      <c r="B1820" s="1">
        <v>2008</v>
      </c>
      <c r="C1820" s="2">
        <v>0</v>
      </c>
      <c r="D1820" s="4">
        <v>0.1230701</v>
      </c>
      <c r="E1820" s="4">
        <v>0.45166200000000001</v>
      </c>
      <c r="F1820" s="4">
        <v>0.1044809</v>
      </c>
      <c r="G1820" s="4">
        <v>7.4189850000000002</v>
      </c>
      <c r="H1820" s="4">
        <v>0.27804719999999999</v>
      </c>
      <c r="I1820">
        <f t="shared" si="183"/>
        <v>0</v>
      </c>
      <c r="J1820">
        <f t="shared" si="183"/>
        <v>0</v>
      </c>
      <c r="K1820">
        <f t="shared" si="183"/>
        <v>1</v>
      </c>
      <c r="L1820">
        <f t="shared" si="183"/>
        <v>0</v>
      </c>
      <c r="M1820">
        <f t="shared" si="183"/>
        <v>0</v>
      </c>
      <c r="N1820">
        <f t="shared" si="183"/>
        <v>0</v>
      </c>
      <c r="O1820">
        <f t="shared" si="183"/>
        <v>0</v>
      </c>
      <c r="P1820">
        <f t="shared" si="183"/>
        <v>0</v>
      </c>
      <c r="Q1820">
        <f t="shared" si="183"/>
        <v>0</v>
      </c>
      <c r="R1820">
        <v>0.5293620853738048</v>
      </c>
    </row>
    <row r="1821" spans="1:18" x14ac:dyDescent="0.3">
      <c r="A1821" s="1">
        <v>564</v>
      </c>
      <c r="B1821" s="1">
        <v>2008</v>
      </c>
      <c r="C1821" s="2">
        <v>0</v>
      </c>
      <c r="D1821" s="4">
        <v>0.1371666</v>
      </c>
      <c r="E1821" s="4">
        <v>0.33974599999999999</v>
      </c>
      <c r="F1821" s="4">
        <v>5.5356500000000003E-2</v>
      </c>
      <c r="G1821" s="4">
        <v>2.4378069999999998</v>
      </c>
      <c r="H1821" s="4">
        <v>0.26834000000000002</v>
      </c>
      <c r="I1821">
        <f t="shared" si="183"/>
        <v>0</v>
      </c>
      <c r="J1821">
        <f t="shared" si="183"/>
        <v>0</v>
      </c>
      <c r="K1821">
        <f t="shared" si="183"/>
        <v>1</v>
      </c>
      <c r="L1821">
        <f t="shared" si="183"/>
        <v>0</v>
      </c>
      <c r="M1821">
        <f t="shared" si="183"/>
        <v>0</v>
      </c>
      <c r="N1821">
        <f t="shared" si="183"/>
        <v>0</v>
      </c>
      <c r="O1821">
        <f t="shared" si="183"/>
        <v>0</v>
      </c>
      <c r="P1821">
        <f t="shared" si="183"/>
        <v>0</v>
      </c>
      <c r="Q1821">
        <f t="shared" si="183"/>
        <v>0</v>
      </c>
      <c r="R1821">
        <v>0.5293008254334195</v>
      </c>
    </row>
    <row r="1822" spans="1:18" x14ac:dyDescent="0.3">
      <c r="A1822" s="1">
        <v>316</v>
      </c>
      <c r="B1822" s="1">
        <v>2007</v>
      </c>
      <c r="C1822" s="2">
        <v>0</v>
      </c>
      <c r="D1822" s="4">
        <v>0.336005</v>
      </c>
      <c r="E1822" s="4">
        <v>0.14432919999999999</v>
      </c>
      <c r="F1822" s="4">
        <v>4.0302900000000003E-2</v>
      </c>
      <c r="G1822" s="4">
        <v>3.2273149999999999</v>
      </c>
      <c r="H1822" s="4">
        <v>0.2200029</v>
      </c>
      <c r="I1822">
        <f t="shared" ref="I1822:Q1831" si="184">IF($B1822=I$1, 1, 0)</f>
        <v>0</v>
      </c>
      <c r="J1822">
        <f t="shared" si="184"/>
        <v>1</v>
      </c>
      <c r="K1822">
        <f t="shared" si="184"/>
        <v>0</v>
      </c>
      <c r="L1822">
        <f t="shared" si="184"/>
        <v>0</v>
      </c>
      <c r="M1822">
        <f t="shared" si="184"/>
        <v>0</v>
      </c>
      <c r="N1822">
        <f t="shared" si="184"/>
        <v>0</v>
      </c>
      <c r="O1822">
        <f t="shared" si="184"/>
        <v>0</v>
      </c>
      <c r="P1822">
        <f t="shared" si="184"/>
        <v>0</v>
      </c>
      <c r="Q1822">
        <f t="shared" si="184"/>
        <v>0</v>
      </c>
      <c r="R1822">
        <v>0.52904371545349904</v>
      </c>
    </row>
    <row r="1823" spans="1:18" x14ac:dyDescent="0.3">
      <c r="A1823" s="1">
        <v>418</v>
      </c>
      <c r="B1823" s="1">
        <v>2010</v>
      </c>
      <c r="C1823" s="2">
        <v>0</v>
      </c>
      <c r="D1823" s="4">
        <v>0.37306299999999998</v>
      </c>
      <c r="E1823" s="4">
        <v>0.3834497</v>
      </c>
      <c r="F1823" s="4">
        <v>0.1486152</v>
      </c>
      <c r="G1823" s="4">
        <v>13.407550000000001</v>
      </c>
      <c r="H1823" s="4">
        <v>0.25639640000000002</v>
      </c>
      <c r="I1823">
        <f t="shared" si="184"/>
        <v>0</v>
      </c>
      <c r="J1823">
        <f t="shared" si="184"/>
        <v>0</v>
      </c>
      <c r="K1823">
        <f t="shared" si="184"/>
        <v>0</v>
      </c>
      <c r="L1823">
        <f t="shared" si="184"/>
        <v>0</v>
      </c>
      <c r="M1823">
        <f t="shared" si="184"/>
        <v>1</v>
      </c>
      <c r="N1823">
        <f t="shared" si="184"/>
        <v>0</v>
      </c>
      <c r="O1823">
        <f t="shared" si="184"/>
        <v>0</v>
      </c>
      <c r="P1823">
        <f t="shared" si="184"/>
        <v>0</v>
      </c>
      <c r="Q1823">
        <f t="shared" si="184"/>
        <v>0</v>
      </c>
      <c r="R1823">
        <v>0.5288655896442388</v>
      </c>
    </row>
    <row r="1824" spans="1:18" x14ac:dyDescent="0.3">
      <c r="A1824" s="1">
        <v>131</v>
      </c>
      <c r="B1824" s="1">
        <v>2013</v>
      </c>
      <c r="C1824" s="2">
        <v>0</v>
      </c>
      <c r="D1824" s="4">
        <v>0.22748070000000001</v>
      </c>
      <c r="E1824" s="4">
        <v>7.8008900000000006E-2</v>
      </c>
      <c r="F1824" s="4">
        <v>3.6848100000000002E-2</v>
      </c>
      <c r="G1824" s="4">
        <v>6.1544920000000003</v>
      </c>
      <c r="H1824" s="4">
        <v>0.15468090000000001</v>
      </c>
      <c r="I1824">
        <f t="shared" si="184"/>
        <v>0</v>
      </c>
      <c r="J1824">
        <f t="shared" si="184"/>
        <v>0</v>
      </c>
      <c r="K1824">
        <f t="shared" si="184"/>
        <v>0</v>
      </c>
      <c r="L1824">
        <f t="shared" si="184"/>
        <v>0</v>
      </c>
      <c r="M1824">
        <f t="shared" si="184"/>
        <v>0</v>
      </c>
      <c r="N1824">
        <f t="shared" si="184"/>
        <v>0</v>
      </c>
      <c r="O1824">
        <f t="shared" si="184"/>
        <v>0</v>
      </c>
      <c r="P1824">
        <f t="shared" si="184"/>
        <v>1</v>
      </c>
      <c r="Q1824">
        <f t="shared" si="184"/>
        <v>0</v>
      </c>
      <c r="R1824">
        <v>0.52843259939162879</v>
      </c>
    </row>
    <row r="1825" spans="1:18" x14ac:dyDescent="0.3">
      <c r="A1825" s="1">
        <v>429</v>
      </c>
      <c r="B1825" s="1">
        <v>2005</v>
      </c>
      <c r="C1825" s="2">
        <v>0</v>
      </c>
      <c r="D1825" s="4">
        <v>0.3097992</v>
      </c>
      <c r="E1825" s="4">
        <v>0.52483849999999999</v>
      </c>
      <c r="F1825" s="4">
        <v>6.2930600000000003E-2</v>
      </c>
      <c r="G1825" s="4">
        <v>1.3841829999999999</v>
      </c>
      <c r="H1825" s="4">
        <v>0.36066749999999997</v>
      </c>
      <c r="I1825">
        <f t="shared" si="184"/>
        <v>0</v>
      </c>
      <c r="J1825">
        <f t="shared" si="184"/>
        <v>0</v>
      </c>
      <c r="K1825">
        <f t="shared" si="184"/>
        <v>0</v>
      </c>
      <c r="L1825">
        <f t="shared" si="184"/>
        <v>0</v>
      </c>
      <c r="M1825">
        <f t="shared" si="184"/>
        <v>0</v>
      </c>
      <c r="N1825">
        <f t="shared" si="184"/>
        <v>0</v>
      </c>
      <c r="O1825">
        <f t="shared" si="184"/>
        <v>0</v>
      </c>
      <c r="P1825">
        <f t="shared" si="184"/>
        <v>0</v>
      </c>
      <c r="Q1825">
        <f t="shared" si="184"/>
        <v>0</v>
      </c>
      <c r="R1825">
        <v>0.52773038413445683</v>
      </c>
    </row>
    <row r="1826" spans="1:18" x14ac:dyDescent="0.3">
      <c r="A1826" s="1">
        <v>403</v>
      </c>
      <c r="B1826" s="1">
        <v>2006</v>
      </c>
      <c r="C1826" s="2">
        <v>0</v>
      </c>
      <c r="D1826" s="4">
        <v>6.9612300000000002E-2</v>
      </c>
      <c r="E1826" s="4">
        <v>0.3913373</v>
      </c>
      <c r="F1826" s="4">
        <v>5.6060400000000003E-2</v>
      </c>
      <c r="G1826" s="4">
        <v>2.0317289999999999</v>
      </c>
      <c r="H1826" s="4">
        <v>0.25202219999999997</v>
      </c>
      <c r="I1826">
        <f t="shared" si="184"/>
        <v>1</v>
      </c>
      <c r="J1826">
        <f t="shared" si="184"/>
        <v>0</v>
      </c>
      <c r="K1826">
        <f t="shared" si="184"/>
        <v>0</v>
      </c>
      <c r="L1826">
        <f t="shared" si="184"/>
        <v>0</v>
      </c>
      <c r="M1826">
        <f t="shared" si="184"/>
        <v>0</v>
      </c>
      <c r="N1826">
        <f t="shared" si="184"/>
        <v>0</v>
      </c>
      <c r="O1826">
        <f t="shared" si="184"/>
        <v>0</v>
      </c>
      <c r="P1826">
        <f t="shared" si="184"/>
        <v>0</v>
      </c>
      <c r="Q1826">
        <f t="shared" si="184"/>
        <v>0</v>
      </c>
      <c r="R1826">
        <v>0.52771368627657478</v>
      </c>
    </row>
    <row r="1827" spans="1:18" x14ac:dyDescent="0.3">
      <c r="A1827" s="1">
        <v>118</v>
      </c>
      <c r="B1827" s="1">
        <v>2011</v>
      </c>
      <c r="C1827" s="2">
        <v>0</v>
      </c>
      <c r="D1827" s="4">
        <v>0.129355</v>
      </c>
      <c r="E1827" s="4">
        <v>0.27441779999999999</v>
      </c>
      <c r="F1827" s="4">
        <v>4.9315499999999998E-2</v>
      </c>
      <c r="G1827" s="4">
        <v>0.76143039999999995</v>
      </c>
      <c r="H1827" s="4">
        <v>0.1884325</v>
      </c>
      <c r="I1827">
        <f t="shared" si="184"/>
        <v>0</v>
      </c>
      <c r="J1827">
        <f t="shared" si="184"/>
        <v>0</v>
      </c>
      <c r="K1827">
        <f t="shared" si="184"/>
        <v>0</v>
      </c>
      <c r="L1827">
        <f t="shared" si="184"/>
        <v>0</v>
      </c>
      <c r="M1827">
        <f t="shared" si="184"/>
        <v>0</v>
      </c>
      <c r="N1827">
        <f t="shared" si="184"/>
        <v>1</v>
      </c>
      <c r="O1827">
        <f t="shared" si="184"/>
        <v>0</v>
      </c>
      <c r="P1827">
        <f t="shared" si="184"/>
        <v>0</v>
      </c>
      <c r="Q1827">
        <f t="shared" si="184"/>
        <v>0</v>
      </c>
      <c r="R1827">
        <v>0.52745477926654616</v>
      </c>
    </row>
    <row r="1828" spans="1:18" x14ac:dyDescent="0.3">
      <c r="A1828" s="1">
        <v>95</v>
      </c>
      <c r="B1828" s="1">
        <v>2006</v>
      </c>
      <c r="C1828" s="2">
        <v>0</v>
      </c>
      <c r="D1828" s="4">
        <v>0.39650999999999997</v>
      </c>
      <c r="E1828" s="4">
        <v>0.68807240000000003</v>
      </c>
      <c r="F1828" s="4">
        <v>5.2547299999999998E-2</v>
      </c>
      <c r="G1828" s="4">
        <v>1.970215</v>
      </c>
      <c r="H1828" s="4">
        <v>0.28429589999999999</v>
      </c>
      <c r="I1828">
        <f t="shared" si="184"/>
        <v>1</v>
      </c>
      <c r="J1828">
        <f t="shared" si="184"/>
        <v>0</v>
      </c>
      <c r="K1828">
        <f t="shared" si="184"/>
        <v>0</v>
      </c>
      <c r="L1828">
        <f t="shared" si="184"/>
        <v>0</v>
      </c>
      <c r="M1828">
        <f t="shared" si="184"/>
        <v>0</v>
      </c>
      <c r="N1828">
        <f t="shared" si="184"/>
        <v>0</v>
      </c>
      <c r="O1828">
        <f t="shared" si="184"/>
        <v>0</v>
      </c>
      <c r="P1828">
        <f t="shared" si="184"/>
        <v>0</v>
      </c>
      <c r="Q1828">
        <f t="shared" si="184"/>
        <v>0</v>
      </c>
      <c r="R1828">
        <v>0.52745457722323985</v>
      </c>
    </row>
    <row r="1829" spans="1:18" x14ac:dyDescent="0.3">
      <c r="A1829" s="1">
        <v>209</v>
      </c>
      <c r="B1829" s="1">
        <v>2010</v>
      </c>
      <c r="C1829" s="2">
        <v>0</v>
      </c>
      <c r="D1829" s="4">
        <v>-7.6471899999999995E-2</v>
      </c>
      <c r="E1829" s="4">
        <v>0.27916410000000003</v>
      </c>
      <c r="F1829" s="4">
        <v>5.6999500000000002E-2</v>
      </c>
      <c r="G1829" s="4">
        <v>1.2765249999999999</v>
      </c>
      <c r="H1829" s="4">
        <v>0.28502230000000001</v>
      </c>
      <c r="I1829">
        <f t="shared" si="184"/>
        <v>0</v>
      </c>
      <c r="J1829">
        <f t="shared" si="184"/>
        <v>0</v>
      </c>
      <c r="K1829">
        <f t="shared" si="184"/>
        <v>0</v>
      </c>
      <c r="L1829">
        <f t="shared" si="184"/>
        <v>0</v>
      </c>
      <c r="M1829">
        <f t="shared" si="184"/>
        <v>1</v>
      </c>
      <c r="N1829">
        <f t="shared" si="184"/>
        <v>0</v>
      </c>
      <c r="O1829">
        <f t="shared" si="184"/>
        <v>0</v>
      </c>
      <c r="P1829">
        <f t="shared" si="184"/>
        <v>0</v>
      </c>
      <c r="Q1829">
        <f t="shared" si="184"/>
        <v>0</v>
      </c>
      <c r="R1829">
        <v>0.52718945979467735</v>
      </c>
    </row>
    <row r="1830" spans="1:18" x14ac:dyDescent="0.3">
      <c r="A1830" s="1">
        <v>608</v>
      </c>
      <c r="B1830" s="1">
        <v>2008</v>
      </c>
      <c r="C1830" s="2">
        <v>0</v>
      </c>
      <c r="D1830" s="4">
        <v>-2.3962000000000001E-2</v>
      </c>
      <c r="E1830" s="4">
        <v>0.1369196</v>
      </c>
      <c r="F1830" s="4">
        <v>2.9426500000000001E-2</v>
      </c>
      <c r="G1830" s="4">
        <v>0.80728520000000004</v>
      </c>
      <c r="H1830" s="4">
        <v>9.5844899999999997E-2</v>
      </c>
      <c r="I1830">
        <f t="shared" si="184"/>
        <v>0</v>
      </c>
      <c r="J1830">
        <f t="shared" si="184"/>
        <v>0</v>
      </c>
      <c r="K1830">
        <f t="shared" si="184"/>
        <v>1</v>
      </c>
      <c r="L1830">
        <f t="shared" si="184"/>
        <v>0</v>
      </c>
      <c r="M1830">
        <f t="shared" si="184"/>
        <v>0</v>
      </c>
      <c r="N1830">
        <f t="shared" si="184"/>
        <v>0</v>
      </c>
      <c r="O1830">
        <f t="shared" si="184"/>
        <v>0</v>
      </c>
      <c r="P1830">
        <f t="shared" si="184"/>
        <v>0</v>
      </c>
      <c r="Q1830">
        <f t="shared" si="184"/>
        <v>0</v>
      </c>
      <c r="R1830">
        <v>0.52689303516473063</v>
      </c>
    </row>
    <row r="1831" spans="1:18" x14ac:dyDescent="0.3">
      <c r="A1831" s="1">
        <v>623</v>
      </c>
      <c r="B1831" s="1">
        <v>2006</v>
      </c>
      <c r="C1831" s="2">
        <v>0</v>
      </c>
      <c r="D1831" s="4">
        <v>0.22311549999999999</v>
      </c>
      <c r="E1831" s="4">
        <v>0.26335350000000002</v>
      </c>
      <c r="F1831" s="4">
        <v>5.7480299999999998E-2</v>
      </c>
      <c r="G1831" s="4">
        <v>0.450268</v>
      </c>
      <c r="H1831" s="4">
        <v>0.27493119999999999</v>
      </c>
      <c r="I1831">
        <f t="shared" si="184"/>
        <v>1</v>
      </c>
      <c r="J1831">
        <f t="shared" si="184"/>
        <v>0</v>
      </c>
      <c r="K1831">
        <f t="shared" si="184"/>
        <v>0</v>
      </c>
      <c r="L1831">
        <f t="shared" si="184"/>
        <v>0</v>
      </c>
      <c r="M1831">
        <f t="shared" si="184"/>
        <v>0</v>
      </c>
      <c r="N1831">
        <f t="shared" si="184"/>
        <v>0</v>
      </c>
      <c r="O1831">
        <f t="shared" si="184"/>
        <v>0</v>
      </c>
      <c r="P1831">
        <f t="shared" si="184"/>
        <v>0</v>
      </c>
      <c r="Q1831">
        <f t="shared" si="184"/>
        <v>0</v>
      </c>
      <c r="R1831">
        <v>0.52593092697383881</v>
      </c>
    </row>
    <row r="1832" spans="1:18" x14ac:dyDescent="0.3">
      <c r="A1832" s="1">
        <v>611</v>
      </c>
      <c r="B1832" s="1">
        <v>2013</v>
      </c>
      <c r="C1832" s="2">
        <v>0</v>
      </c>
      <c r="D1832" s="4">
        <v>9.8109199999999994E-2</v>
      </c>
      <c r="E1832" s="4">
        <v>0.4480421</v>
      </c>
      <c r="F1832" s="4">
        <v>3.9952599999999998E-2</v>
      </c>
      <c r="G1832" s="4">
        <v>2.659116</v>
      </c>
      <c r="H1832" s="4">
        <v>0.18607699999999999</v>
      </c>
      <c r="I1832">
        <f t="shared" ref="I1832:Q1841" si="185">IF($B1832=I$1, 1, 0)</f>
        <v>0</v>
      </c>
      <c r="J1832">
        <f t="shared" si="185"/>
        <v>0</v>
      </c>
      <c r="K1832">
        <f t="shared" si="185"/>
        <v>0</v>
      </c>
      <c r="L1832">
        <f t="shared" si="185"/>
        <v>0</v>
      </c>
      <c r="M1832">
        <f t="shared" si="185"/>
        <v>0</v>
      </c>
      <c r="N1832">
        <f t="shared" si="185"/>
        <v>0</v>
      </c>
      <c r="O1832">
        <f t="shared" si="185"/>
        <v>0</v>
      </c>
      <c r="P1832">
        <f t="shared" si="185"/>
        <v>1</v>
      </c>
      <c r="Q1832">
        <f t="shared" si="185"/>
        <v>0</v>
      </c>
      <c r="R1832">
        <v>0.52565926771295601</v>
      </c>
    </row>
    <row r="1833" spans="1:18" x14ac:dyDescent="0.3">
      <c r="A1833" s="1">
        <v>425</v>
      </c>
      <c r="B1833" s="1">
        <v>2007</v>
      </c>
      <c r="C1833" s="2">
        <v>0</v>
      </c>
      <c r="D1833" s="4">
        <v>7.1542599999999998E-2</v>
      </c>
      <c r="E1833" s="4">
        <v>0.31451449999999997</v>
      </c>
      <c r="F1833" s="4">
        <v>5.765E-2</v>
      </c>
      <c r="G1833" s="4">
        <v>1.6110139999999999</v>
      </c>
      <c r="H1833" s="4">
        <v>0.2000567</v>
      </c>
      <c r="I1833">
        <f t="shared" si="185"/>
        <v>0</v>
      </c>
      <c r="J1833">
        <f t="shared" si="185"/>
        <v>1</v>
      </c>
      <c r="K1833">
        <f t="shared" si="185"/>
        <v>0</v>
      </c>
      <c r="L1833">
        <f t="shared" si="185"/>
        <v>0</v>
      </c>
      <c r="M1833">
        <f t="shared" si="185"/>
        <v>0</v>
      </c>
      <c r="N1833">
        <f t="shared" si="185"/>
        <v>0</v>
      </c>
      <c r="O1833">
        <f t="shared" si="185"/>
        <v>0</v>
      </c>
      <c r="P1833">
        <f t="shared" si="185"/>
        <v>0</v>
      </c>
      <c r="Q1833">
        <f t="shared" si="185"/>
        <v>0</v>
      </c>
      <c r="R1833">
        <v>0.52562511364238329</v>
      </c>
    </row>
    <row r="1834" spans="1:18" x14ac:dyDescent="0.3">
      <c r="A1834" s="1">
        <v>178</v>
      </c>
      <c r="B1834" s="1">
        <v>2011</v>
      </c>
      <c r="C1834" s="2">
        <v>0</v>
      </c>
      <c r="D1834" s="4">
        <v>0.18211930000000001</v>
      </c>
      <c r="E1834" s="4">
        <v>0.1993209</v>
      </c>
      <c r="F1834" s="4">
        <v>4.8308499999999997E-2</v>
      </c>
      <c r="G1834" s="4">
        <v>0.60958009999999996</v>
      </c>
      <c r="H1834" s="4">
        <v>0.27819949999999999</v>
      </c>
      <c r="I1834">
        <f t="shared" si="185"/>
        <v>0</v>
      </c>
      <c r="J1834">
        <f t="shared" si="185"/>
        <v>0</v>
      </c>
      <c r="K1834">
        <f t="shared" si="185"/>
        <v>0</v>
      </c>
      <c r="L1834">
        <f t="shared" si="185"/>
        <v>0</v>
      </c>
      <c r="M1834">
        <f t="shared" si="185"/>
        <v>0</v>
      </c>
      <c r="N1834">
        <f t="shared" si="185"/>
        <v>1</v>
      </c>
      <c r="O1834">
        <f t="shared" si="185"/>
        <v>0</v>
      </c>
      <c r="P1834">
        <f t="shared" si="185"/>
        <v>0</v>
      </c>
      <c r="Q1834">
        <f t="shared" si="185"/>
        <v>0</v>
      </c>
      <c r="R1834">
        <v>0.52519732204813085</v>
      </c>
    </row>
    <row r="1835" spans="1:18" x14ac:dyDescent="0.3">
      <c r="A1835" s="1">
        <v>623</v>
      </c>
      <c r="B1835" s="1">
        <v>2007</v>
      </c>
      <c r="C1835" s="2">
        <v>0</v>
      </c>
      <c r="D1835" s="4">
        <v>0.23801620000000001</v>
      </c>
      <c r="E1835" s="4">
        <v>0.28070260000000002</v>
      </c>
      <c r="F1835" s="4">
        <v>3.9550099999999998E-2</v>
      </c>
      <c r="G1835" s="4">
        <v>0.68309770000000003</v>
      </c>
      <c r="H1835" s="4">
        <v>0.29040050000000001</v>
      </c>
      <c r="I1835">
        <f t="shared" si="185"/>
        <v>0</v>
      </c>
      <c r="J1835">
        <f t="shared" si="185"/>
        <v>1</v>
      </c>
      <c r="K1835">
        <f t="shared" si="185"/>
        <v>0</v>
      </c>
      <c r="L1835">
        <f t="shared" si="185"/>
        <v>0</v>
      </c>
      <c r="M1835">
        <f t="shared" si="185"/>
        <v>0</v>
      </c>
      <c r="N1835">
        <f t="shared" si="185"/>
        <v>0</v>
      </c>
      <c r="O1835">
        <f t="shared" si="185"/>
        <v>0</v>
      </c>
      <c r="P1835">
        <f t="shared" si="185"/>
        <v>0</v>
      </c>
      <c r="Q1835">
        <f t="shared" si="185"/>
        <v>0</v>
      </c>
      <c r="R1835">
        <v>0.52486876097570745</v>
      </c>
    </row>
    <row r="1836" spans="1:18" x14ac:dyDescent="0.3">
      <c r="A1836" s="1">
        <v>128</v>
      </c>
      <c r="B1836" s="1">
        <v>2009</v>
      </c>
      <c r="C1836" s="2">
        <v>0</v>
      </c>
      <c r="D1836" s="4">
        <v>0.2332505</v>
      </c>
      <c r="E1836" s="4">
        <v>0.41508410000000001</v>
      </c>
      <c r="F1836" s="4">
        <v>3.2556599999999998E-2</v>
      </c>
      <c r="G1836" s="4">
        <v>0.67144040000000005</v>
      </c>
      <c r="H1836" s="4">
        <v>0.20923849999999999</v>
      </c>
      <c r="I1836">
        <f t="shared" si="185"/>
        <v>0</v>
      </c>
      <c r="J1836">
        <f t="shared" si="185"/>
        <v>0</v>
      </c>
      <c r="K1836">
        <f t="shared" si="185"/>
        <v>0</v>
      </c>
      <c r="L1836">
        <f t="shared" si="185"/>
        <v>1</v>
      </c>
      <c r="M1836">
        <f t="shared" si="185"/>
        <v>0</v>
      </c>
      <c r="N1836">
        <f t="shared" si="185"/>
        <v>0</v>
      </c>
      <c r="O1836">
        <f t="shared" si="185"/>
        <v>0</v>
      </c>
      <c r="P1836">
        <f t="shared" si="185"/>
        <v>0</v>
      </c>
      <c r="Q1836">
        <f t="shared" si="185"/>
        <v>0</v>
      </c>
      <c r="R1836">
        <v>0.52482960623560604</v>
      </c>
    </row>
    <row r="1837" spans="1:18" x14ac:dyDescent="0.3">
      <c r="A1837" s="1">
        <v>548</v>
      </c>
      <c r="B1837" s="1">
        <v>2012</v>
      </c>
      <c r="C1837" s="2">
        <v>0</v>
      </c>
      <c r="D1837" s="4">
        <v>0.1268367</v>
      </c>
      <c r="E1837" s="4">
        <v>5.30102E-2</v>
      </c>
      <c r="F1837" s="4">
        <v>4.4296599999999998E-2</v>
      </c>
      <c r="G1837" s="4">
        <v>0.85604880000000005</v>
      </c>
      <c r="H1837" s="4">
        <v>0.22744629999999999</v>
      </c>
      <c r="I1837">
        <f t="shared" si="185"/>
        <v>0</v>
      </c>
      <c r="J1837">
        <f t="shared" si="185"/>
        <v>0</v>
      </c>
      <c r="K1837">
        <f t="shared" si="185"/>
        <v>0</v>
      </c>
      <c r="L1837">
        <f t="shared" si="185"/>
        <v>0</v>
      </c>
      <c r="M1837">
        <f t="shared" si="185"/>
        <v>0</v>
      </c>
      <c r="N1837">
        <f t="shared" si="185"/>
        <v>0</v>
      </c>
      <c r="O1837">
        <f t="shared" si="185"/>
        <v>1</v>
      </c>
      <c r="P1837">
        <f t="shared" si="185"/>
        <v>0</v>
      </c>
      <c r="Q1837">
        <f t="shared" si="185"/>
        <v>0</v>
      </c>
      <c r="R1837">
        <v>0.52465363633141648</v>
      </c>
    </row>
    <row r="1838" spans="1:18" x14ac:dyDescent="0.3">
      <c r="A1838" s="1">
        <v>574</v>
      </c>
      <c r="B1838" s="1">
        <v>2007</v>
      </c>
      <c r="C1838" s="2">
        <v>0</v>
      </c>
      <c r="D1838" s="4">
        <v>0.34856470000000001</v>
      </c>
      <c r="E1838" s="4">
        <v>0.26955099999999999</v>
      </c>
      <c r="F1838" s="4">
        <v>4.52288E-2</v>
      </c>
      <c r="G1838" s="4">
        <v>1.9739899999999999</v>
      </c>
      <c r="H1838" s="4">
        <v>0.76908699999999997</v>
      </c>
      <c r="I1838">
        <f t="shared" si="185"/>
        <v>0</v>
      </c>
      <c r="J1838">
        <f t="shared" si="185"/>
        <v>1</v>
      </c>
      <c r="K1838">
        <f t="shared" si="185"/>
        <v>0</v>
      </c>
      <c r="L1838">
        <f t="shared" si="185"/>
        <v>0</v>
      </c>
      <c r="M1838">
        <f t="shared" si="185"/>
        <v>0</v>
      </c>
      <c r="N1838">
        <f t="shared" si="185"/>
        <v>0</v>
      </c>
      <c r="O1838">
        <f t="shared" si="185"/>
        <v>0</v>
      </c>
      <c r="P1838">
        <f t="shared" si="185"/>
        <v>0</v>
      </c>
      <c r="Q1838">
        <f t="shared" si="185"/>
        <v>0</v>
      </c>
      <c r="R1838">
        <v>0.52438976982093566</v>
      </c>
    </row>
    <row r="1839" spans="1:18" x14ac:dyDescent="0.3">
      <c r="A1839" s="1">
        <v>294</v>
      </c>
      <c r="B1839" s="1">
        <v>2009</v>
      </c>
      <c r="C1839" s="2">
        <v>0</v>
      </c>
      <c r="D1839" s="4">
        <v>0.17037849999999999</v>
      </c>
      <c r="E1839" s="4">
        <v>0.50005169999999999</v>
      </c>
      <c r="F1839" s="4">
        <v>6.3525300000000007E-2</v>
      </c>
      <c r="G1839" s="4">
        <v>4.813777</v>
      </c>
      <c r="H1839" s="4">
        <v>0.29905809999999999</v>
      </c>
      <c r="I1839">
        <f t="shared" si="185"/>
        <v>0</v>
      </c>
      <c r="J1839">
        <f t="shared" si="185"/>
        <v>0</v>
      </c>
      <c r="K1839">
        <f t="shared" si="185"/>
        <v>0</v>
      </c>
      <c r="L1839">
        <f t="shared" si="185"/>
        <v>1</v>
      </c>
      <c r="M1839">
        <f t="shared" si="185"/>
        <v>0</v>
      </c>
      <c r="N1839">
        <f t="shared" si="185"/>
        <v>0</v>
      </c>
      <c r="O1839">
        <f t="shared" si="185"/>
        <v>0</v>
      </c>
      <c r="P1839">
        <f t="shared" si="185"/>
        <v>0</v>
      </c>
      <c r="Q1839">
        <f t="shared" si="185"/>
        <v>0</v>
      </c>
      <c r="R1839">
        <v>0.52434740219537113</v>
      </c>
    </row>
    <row r="1840" spans="1:18" x14ac:dyDescent="0.3">
      <c r="A1840" s="1">
        <v>551</v>
      </c>
      <c r="B1840" s="1">
        <v>2009</v>
      </c>
      <c r="C1840" s="2">
        <v>0</v>
      </c>
      <c r="D1840" s="4">
        <v>8.1118300000000004E-2</v>
      </c>
      <c r="E1840" s="4">
        <v>0.27605410000000002</v>
      </c>
      <c r="F1840" s="4">
        <v>7.5411800000000001E-2</v>
      </c>
      <c r="G1840" s="4">
        <v>1.3222100000000001</v>
      </c>
      <c r="H1840" s="4">
        <v>0.18210009999999999</v>
      </c>
      <c r="I1840">
        <f t="shared" si="185"/>
        <v>0</v>
      </c>
      <c r="J1840">
        <f t="shared" si="185"/>
        <v>0</v>
      </c>
      <c r="K1840">
        <f t="shared" si="185"/>
        <v>0</v>
      </c>
      <c r="L1840">
        <f t="shared" si="185"/>
        <v>1</v>
      </c>
      <c r="M1840">
        <f t="shared" si="185"/>
        <v>0</v>
      </c>
      <c r="N1840">
        <f t="shared" si="185"/>
        <v>0</v>
      </c>
      <c r="O1840">
        <f t="shared" si="185"/>
        <v>0</v>
      </c>
      <c r="P1840">
        <f t="shared" si="185"/>
        <v>0</v>
      </c>
      <c r="Q1840">
        <f t="shared" si="185"/>
        <v>0</v>
      </c>
      <c r="R1840">
        <v>0.52375771146841454</v>
      </c>
    </row>
    <row r="1841" spans="1:18" x14ac:dyDescent="0.3">
      <c r="A1841" s="1">
        <v>545</v>
      </c>
      <c r="B1841" s="1">
        <v>2012</v>
      </c>
      <c r="C1841" s="2">
        <v>0</v>
      </c>
      <c r="D1841" s="4">
        <v>0.24150440000000001</v>
      </c>
      <c r="E1841" s="4">
        <v>0.19619909999999999</v>
      </c>
      <c r="F1841" s="4">
        <v>6.7139699999999997E-2</v>
      </c>
      <c r="G1841" s="4">
        <v>1.0716669999999999</v>
      </c>
      <c r="H1841" s="4">
        <v>0.28155010000000003</v>
      </c>
      <c r="I1841">
        <f t="shared" si="185"/>
        <v>0</v>
      </c>
      <c r="J1841">
        <f t="shared" si="185"/>
        <v>0</v>
      </c>
      <c r="K1841">
        <f t="shared" si="185"/>
        <v>0</v>
      </c>
      <c r="L1841">
        <f t="shared" si="185"/>
        <v>0</v>
      </c>
      <c r="M1841">
        <f t="shared" si="185"/>
        <v>0</v>
      </c>
      <c r="N1841">
        <f t="shared" si="185"/>
        <v>0</v>
      </c>
      <c r="O1841">
        <f t="shared" si="185"/>
        <v>1</v>
      </c>
      <c r="P1841">
        <f t="shared" si="185"/>
        <v>0</v>
      </c>
      <c r="Q1841">
        <f t="shared" si="185"/>
        <v>0</v>
      </c>
      <c r="R1841">
        <v>0.52371043368693659</v>
      </c>
    </row>
    <row r="1842" spans="1:18" x14ac:dyDescent="0.3">
      <c r="A1842" s="1">
        <v>396</v>
      </c>
      <c r="B1842" s="1">
        <v>2009</v>
      </c>
      <c r="C1842" s="2">
        <v>0</v>
      </c>
      <c r="D1842" s="4">
        <v>0.2595459</v>
      </c>
      <c r="E1842" s="4">
        <v>0.37309209999999998</v>
      </c>
      <c r="F1842" s="4">
        <v>2.9309600000000002E-2</v>
      </c>
      <c r="G1842" s="4">
        <v>1.6096779999999999</v>
      </c>
      <c r="H1842" s="4">
        <v>0.23622199999999999</v>
      </c>
      <c r="I1842">
        <f t="shared" ref="I1842:Q1851" si="186">IF($B1842=I$1, 1, 0)</f>
        <v>0</v>
      </c>
      <c r="J1842">
        <f t="shared" si="186"/>
        <v>0</v>
      </c>
      <c r="K1842">
        <f t="shared" si="186"/>
        <v>0</v>
      </c>
      <c r="L1842">
        <f t="shared" si="186"/>
        <v>1</v>
      </c>
      <c r="M1842">
        <f t="shared" si="186"/>
        <v>0</v>
      </c>
      <c r="N1842">
        <f t="shared" si="186"/>
        <v>0</v>
      </c>
      <c r="O1842">
        <f t="shared" si="186"/>
        <v>0</v>
      </c>
      <c r="P1842">
        <f t="shared" si="186"/>
        <v>0</v>
      </c>
      <c r="Q1842">
        <f t="shared" si="186"/>
        <v>0</v>
      </c>
      <c r="R1842">
        <v>0.52347677594532116</v>
      </c>
    </row>
    <row r="1843" spans="1:18" x14ac:dyDescent="0.3">
      <c r="A1843" s="1">
        <v>518</v>
      </c>
      <c r="B1843" s="1">
        <v>2005</v>
      </c>
      <c r="C1843" s="2">
        <v>0</v>
      </c>
      <c r="D1843" s="4">
        <v>0.39366289999999998</v>
      </c>
      <c r="E1843" s="4">
        <v>0.2134276</v>
      </c>
      <c r="F1843" s="4">
        <v>4.5381199999999997E-2</v>
      </c>
      <c r="G1843" s="4">
        <v>0.63743989999999995</v>
      </c>
      <c r="H1843" s="4">
        <v>0.52823790000000004</v>
      </c>
      <c r="I1843">
        <f t="shared" si="186"/>
        <v>0</v>
      </c>
      <c r="J1843">
        <f t="shared" si="186"/>
        <v>0</v>
      </c>
      <c r="K1843">
        <f t="shared" si="186"/>
        <v>0</v>
      </c>
      <c r="L1843">
        <f t="shared" si="186"/>
        <v>0</v>
      </c>
      <c r="M1843">
        <f t="shared" si="186"/>
        <v>0</v>
      </c>
      <c r="N1843">
        <f t="shared" si="186"/>
        <v>0</v>
      </c>
      <c r="O1843">
        <f t="shared" si="186"/>
        <v>0</v>
      </c>
      <c r="P1843">
        <f t="shared" si="186"/>
        <v>0</v>
      </c>
      <c r="Q1843">
        <f t="shared" si="186"/>
        <v>0</v>
      </c>
      <c r="R1843">
        <v>0.52342304331243727</v>
      </c>
    </row>
    <row r="1844" spans="1:18" x14ac:dyDescent="0.3">
      <c r="A1844" s="1">
        <v>487</v>
      </c>
      <c r="B1844" s="1">
        <v>2011</v>
      </c>
      <c r="C1844" s="2">
        <v>0</v>
      </c>
      <c r="D1844" s="4">
        <v>0.1089302</v>
      </c>
      <c r="E1844" s="4">
        <v>-6.6080000000000002E-4</v>
      </c>
      <c r="F1844" s="4">
        <v>4.8650199999999998E-2</v>
      </c>
      <c r="G1844" s="4">
        <v>0.2078797</v>
      </c>
      <c r="H1844" s="4">
        <v>0.16519519999999999</v>
      </c>
      <c r="I1844">
        <f t="shared" si="186"/>
        <v>0</v>
      </c>
      <c r="J1844">
        <f t="shared" si="186"/>
        <v>0</v>
      </c>
      <c r="K1844">
        <f t="shared" si="186"/>
        <v>0</v>
      </c>
      <c r="L1844">
        <f t="shared" si="186"/>
        <v>0</v>
      </c>
      <c r="M1844">
        <f t="shared" si="186"/>
        <v>0</v>
      </c>
      <c r="N1844">
        <f t="shared" si="186"/>
        <v>1</v>
      </c>
      <c r="O1844">
        <f t="shared" si="186"/>
        <v>0</v>
      </c>
      <c r="P1844">
        <f t="shared" si="186"/>
        <v>0</v>
      </c>
      <c r="Q1844">
        <f t="shared" si="186"/>
        <v>0</v>
      </c>
      <c r="R1844">
        <v>0.52336881179505457</v>
      </c>
    </row>
    <row r="1845" spans="1:18" x14ac:dyDescent="0.3">
      <c r="A1845" s="1">
        <v>18</v>
      </c>
      <c r="B1845" s="1">
        <v>2014</v>
      </c>
      <c r="C1845" s="2">
        <v>0</v>
      </c>
      <c r="D1845" s="4">
        <v>1.4996199999999999E-2</v>
      </c>
      <c r="E1845" s="4">
        <v>0.29602040000000002</v>
      </c>
      <c r="F1845" s="4">
        <v>6.2027800000000001E-2</v>
      </c>
      <c r="G1845" s="4">
        <v>0.68640619999999997</v>
      </c>
      <c r="H1845" s="4">
        <v>0.63324389999999997</v>
      </c>
      <c r="I1845">
        <f t="shared" si="186"/>
        <v>0</v>
      </c>
      <c r="J1845">
        <f t="shared" si="186"/>
        <v>0</v>
      </c>
      <c r="K1845">
        <f t="shared" si="186"/>
        <v>0</v>
      </c>
      <c r="L1845">
        <f t="shared" si="186"/>
        <v>0</v>
      </c>
      <c r="M1845">
        <f t="shared" si="186"/>
        <v>0</v>
      </c>
      <c r="N1845">
        <f t="shared" si="186"/>
        <v>0</v>
      </c>
      <c r="O1845">
        <f t="shared" si="186"/>
        <v>0</v>
      </c>
      <c r="P1845">
        <f t="shared" si="186"/>
        <v>0</v>
      </c>
      <c r="Q1845">
        <f t="shared" si="186"/>
        <v>1</v>
      </c>
      <c r="R1845">
        <v>0.52314451862199107</v>
      </c>
    </row>
    <row r="1846" spans="1:18" x14ac:dyDescent="0.3">
      <c r="A1846" s="1">
        <v>641</v>
      </c>
      <c r="B1846" s="1">
        <v>2005</v>
      </c>
      <c r="C1846" s="2">
        <v>0</v>
      </c>
      <c r="D1846" s="4">
        <v>0.17506630000000001</v>
      </c>
      <c r="E1846" s="4">
        <v>9.9902099999999994E-2</v>
      </c>
      <c r="F1846" s="4">
        <v>6.5521200000000002E-2</v>
      </c>
      <c r="G1846" s="4">
        <v>0.74054589999999998</v>
      </c>
      <c r="H1846" s="4">
        <v>0.46381240000000001</v>
      </c>
      <c r="I1846">
        <f t="shared" si="186"/>
        <v>0</v>
      </c>
      <c r="J1846">
        <f t="shared" si="186"/>
        <v>0</v>
      </c>
      <c r="K1846">
        <f t="shared" si="186"/>
        <v>0</v>
      </c>
      <c r="L1846">
        <f t="shared" si="186"/>
        <v>0</v>
      </c>
      <c r="M1846">
        <f t="shared" si="186"/>
        <v>0</v>
      </c>
      <c r="N1846">
        <f t="shared" si="186"/>
        <v>0</v>
      </c>
      <c r="O1846">
        <f t="shared" si="186"/>
        <v>0</v>
      </c>
      <c r="P1846">
        <f t="shared" si="186"/>
        <v>0</v>
      </c>
      <c r="Q1846">
        <f t="shared" si="186"/>
        <v>0</v>
      </c>
      <c r="R1846">
        <v>0.52211360933146678</v>
      </c>
    </row>
    <row r="1847" spans="1:18" x14ac:dyDescent="0.3">
      <c r="A1847" s="1">
        <v>423</v>
      </c>
      <c r="B1847" s="1">
        <v>2013</v>
      </c>
      <c r="C1847" s="2">
        <v>0</v>
      </c>
      <c r="D1847" s="4">
        <v>7.8475900000000001E-2</v>
      </c>
      <c r="E1847" s="4">
        <v>0.24684449999999999</v>
      </c>
      <c r="F1847" s="4">
        <v>3.5034099999999999E-2</v>
      </c>
      <c r="G1847" s="4">
        <v>1.656603</v>
      </c>
      <c r="H1847" s="4">
        <v>7.4721300000000004E-2</v>
      </c>
      <c r="I1847">
        <f t="shared" si="186"/>
        <v>0</v>
      </c>
      <c r="J1847">
        <f t="shared" si="186"/>
        <v>0</v>
      </c>
      <c r="K1847">
        <f t="shared" si="186"/>
        <v>0</v>
      </c>
      <c r="L1847">
        <f t="shared" si="186"/>
        <v>0</v>
      </c>
      <c r="M1847">
        <f t="shared" si="186"/>
        <v>0</v>
      </c>
      <c r="N1847">
        <f t="shared" si="186"/>
        <v>0</v>
      </c>
      <c r="O1847">
        <f t="shared" si="186"/>
        <v>0</v>
      </c>
      <c r="P1847">
        <f t="shared" si="186"/>
        <v>1</v>
      </c>
      <c r="Q1847">
        <f t="shared" si="186"/>
        <v>0</v>
      </c>
      <c r="R1847">
        <v>0.52209033277009365</v>
      </c>
    </row>
    <row r="1848" spans="1:18" x14ac:dyDescent="0.3">
      <c r="A1848" s="1">
        <v>420</v>
      </c>
      <c r="B1848" s="1">
        <v>2013</v>
      </c>
      <c r="C1848" s="2">
        <v>0</v>
      </c>
      <c r="D1848" s="4">
        <v>0.28929470000000002</v>
      </c>
      <c r="E1848" s="4">
        <v>0.29546509999999998</v>
      </c>
      <c r="F1848" s="4">
        <v>6.2670199999999995E-2</v>
      </c>
      <c r="G1848" s="4">
        <v>3.3695050000000002</v>
      </c>
      <c r="H1848" s="4">
        <v>0.52416819999999997</v>
      </c>
      <c r="I1848">
        <f t="shared" si="186"/>
        <v>0</v>
      </c>
      <c r="J1848">
        <f t="shared" si="186"/>
        <v>0</v>
      </c>
      <c r="K1848">
        <f t="shared" si="186"/>
        <v>0</v>
      </c>
      <c r="L1848">
        <f t="shared" si="186"/>
        <v>0</v>
      </c>
      <c r="M1848">
        <f t="shared" si="186"/>
        <v>0</v>
      </c>
      <c r="N1848">
        <f t="shared" si="186"/>
        <v>0</v>
      </c>
      <c r="O1848">
        <f t="shared" si="186"/>
        <v>0</v>
      </c>
      <c r="P1848">
        <f t="shared" si="186"/>
        <v>1</v>
      </c>
      <c r="Q1848">
        <f t="shared" si="186"/>
        <v>0</v>
      </c>
      <c r="R1848">
        <v>0.521361509533943</v>
      </c>
    </row>
    <row r="1849" spans="1:18" x14ac:dyDescent="0.3">
      <c r="A1849" s="1">
        <v>203</v>
      </c>
      <c r="B1849" s="1">
        <v>2012</v>
      </c>
      <c r="C1849" s="2">
        <v>0</v>
      </c>
      <c r="D1849" s="4">
        <v>3.05963E-2</v>
      </c>
      <c r="E1849" s="4">
        <v>8.5508299999999995E-2</v>
      </c>
      <c r="F1849" s="4">
        <v>4.6567900000000002E-2</v>
      </c>
      <c r="G1849" s="4">
        <v>0.67861039999999995</v>
      </c>
      <c r="H1849" s="4">
        <v>9.1830200000000001E-2</v>
      </c>
      <c r="I1849">
        <f t="shared" si="186"/>
        <v>0</v>
      </c>
      <c r="J1849">
        <f t="shared" si="186"/>
        <v>0</v>
      </c>
      <c r="K1849">
        <f t="shared" si="186"/>
        <v>0</v>
      </c>
      <c r="L1849">
        <f t="shared" si="186"/>
        <v>0</v>
      </c>
      <c r="M1849">
        <f t="shared" si="186"/>
        <v>0</v>
      </c>
      <c r="N1849">
        <f t="shared" si="186"/>
        <v>0</v>
      </c>
      <c r="O1849">
        <f t="shared" si="186"/>
        <v>1</v>
      </c>
      <c r="P1849">
        <f t="shared" si="186"/>
        <v>0</v>
      </c>
      <c r="Q1849">
        <f t="shared" si="186"/>
        <v>0</v>
      </c>
      <c r="R1849">
        <v>0.52132696526523081</v>
      </c>
    </row>
    <row r="1850" spans="1:18" x14ac:dyDescent="0.3">
      <c r="A1850" s="1">
        <v>249</v>
      </c>
      <c r="B1850" s="1">
        <v>2012</v>
      </c>
      <c r="C1850" s="2">
        <v>0</v>
      </c>
      <c r="D1850" s="4">
        <v>0.1072306</v>
      </c>
      <c r="E1850" s="4">
        <v>-2.45328E-2</v>
      </c>
      <c r="F1850" s="4">
        <v>5.1083200000000002E-2</v>
      </c>
      <c r="G1850" s="4">
        <v>0.45246459999999999</v>
      </c>
      <c r="H1850" s="4">
        <v>0.22473180000000001</v>
      </c>
      <c r="I1850">
        <f t="shared" si="186"/>
        <v>0</v>
      </c>
      <c r="J1850">
        <f t="shared" si="186"/>
        <v>0</v>
      </c>
      <c r="K1850">
        <f t="shared" si="186"/>
        <v>0</v>
      </c>
      <c r="L1850">
        <f t="shared" si="186"/>
        <v>0</v>
      </c>
      <c r="M1850">
        <f t="shared" si="186"/>
        <v>0</v>
      </c>
      <c r="N1850">
        <f t="shared" si="186"/>
        <v>0</v>
      </c>
      <c r="O1850">
        <f t="shared" si="186"/>
        <v>1</v>
      </c>
      <c r="P1850">
        <f t="shared" si="186"/>
        <v>0</v>
      </c>
      <c r="Q1850">
        <f t="shared" si="186"/>
        <v>0</v>
      </c>
      <c r="R1850">
        <v>0.52119882349755897</v>
      </c>
    </row>
    <row r="1851" spans="1:18" x14ac:dyDescent="0.3">
      <c r="A1851" s="1">
        <v>68</v>
      </c>
      <c r="B1851" s="1">
        <v>2011</v>
      </c>
      <c r="C1851" s="2">
        <v>0</v>
      </c>
      <c r="D1851" s="4">
        <v>-7.3574299999999995E-2</v>
      </c>
      <c r="E1851" s="4">
        <v>5.9756499999999997E-2</v>
      </c>
      <c r="F1851" s="4">
        <v>4.7843200000000002E-2</v>
      </c>
      <c r="G1851" s="4">
        <v>0.82447269999999995</v>
      </c>
      <c r="H1851" s="4">
        <v>0.1158838</v>
      </c>
      <c r="I1851">
        <f t="shared" si="186"/>
        <v>0</v>
      </c>
      <c r="J1851">
        <f t="shared" si="186"/>
        <v>0</v>
      </c>
      <c r="K1851">
        <f t="shared" si="186"/>
        <v>0</v>
      </c>
      <c r="L1851">
        <f t="shared" si="186"/>
        <v>0</v>
      </c>
      <c r="M1851">
        <f t="shared" si="186"/>
        <v>0</v>
      </c>
      <c r="N1851">
        <f t="shared" si="186"/>
        <v>1</v>
      </c>
      <c r="O1851">
        <f t="shared" si="186"/>
        <v>0</v>
      </c>
      <c r="P1851">
        <f t="shared" si="186"/>
        <v>0</v>
      </c>
      <c r="Q1851">
        <f t="shared" si="186"/>
        <v>0</v>
      </c>
      <c r="R1851">
        <v>0.52099181000529404</v>
      </c>
    </row>
    <row r="1852" spans="1:18" x14ac:dyDescent="0.3">
      <c r="A1852" s="1">
        <v>185</v>
      </c>
      <c r="B1852" s="1">
        <v>2009</v>
      </c>
      <c r="C1852" s="2">
        <v>0</v>
      </c>
      <c r="D1852" s="4">
        <v>0.1020259</v>
      </c>
      <c r="E1852" s="4">
        <v>0.1574757</v>
      </c>
      <c r="F1852" s="4">
        <v>6.2531799999999998E-2</v>
      </c>
      <c r="G1852" s="4">
        <v>1.433516</v>
      </c>
      <c r="H1852" s="4">
        <v>0.2352998</v>
      </c>
      <c r="I1852">
        <f t="shared" ref="I1852:Q1861" si="187">IF($B1852=I$1, 1, 0)</f>
        <v>0</v>
      </c>
      <c r="J1852">
        <f t="shared" si="187"/>
        <v>0</v>
      </c>
      <c r="K1852">
        <f t="shared" si="187"/>
        <v>0</v>
      </c>
      <c r="L1852">
        <f t="shared" si="187"/>
        <v>1</v>
      </c>
      <c r="M1852">
        <f t="shared" si="187"/>
        <v>0</v>
      </c>
      <c r="N1852">
        <f t="shared" si="187"/>
        <v>0</v>
      </c>
      <c r="O1852">
        <f t="shared" si="187"/>
        <v>0</v>
      </c>
      <c r="P1852">
        <f t="shared" si="187"/>
        <v>0</v>
      </c>
      <c r="Q1852">
        <f t="shared" si="187"/>
        <v>0</v>
      </c>
      <c r="R1852">
        <v>0.52042341793341196</v>
      </c>
    </row>
    <row r="1853" spans="1:18" x14ac:dyDescent="0.3">
      <c r="A1853" s="1">
        <v>436</v>
      </c>
      <c r="B1853" s="1">
        <v>2008</v>
      </c>
      <c r="C1853" s="2">
        <v>0</v>
      </c>
      <c r="D1853" s="4">
        <v>0.1199622</v>
      </c>
      <c r="E1853" s="4">
        <v>0.60159949999999995</v>
      </c>
      <c r="F1853" s="4">
        <v>6.0892599999999998E-2</v>
      </c>
      <c r="G1853" s="4">
        <v>1.9468730000000001</v>
      </c>
      <c r="H1853" s="4">
        <v>0.27811190000000002</v>
      </c>
      <c r="I1853">
        <f t="shared" si="187"/>
        <v>0</v>
      </c>
      <c r="J1853">
        <f t="shared" si="187"/>
        <v>0</v>
      </c>
      <c r="K1853">
        <f t="shared" si="187"/>
        <v>1</v>
      </c>
      <c r="L1853">
        <f t="shared" si="187"/>
        <v>0</v>
      </c>
      <c r="M1853">
        <f t="shared" si="187"/>
        <v>0</v>
      </c>
      <c r="N1853">
        <f t="shared" si="187"/>
        <v>0</v>
      </c>
      <c r="O1853">
        <f t="shared" si="187"/>
        <v>0</v>
      </c>
      <c r="P1853">
        <f t="shared" si="187"/>
        <v>0</v>
      </c>
      <c r="Q1853">
        <f t="shared" si="187"/>
        <v>0</v>
      </c>
      <c r="R1853">
        <v>0.5203194569272408</v>
      </c>
    </row>
    <row r="1854" spans="1:18" x14ac:dyDescent="0.3">
      <c r="A1854" s="1">
        <v>401</v>
      </c>
      <c r="B1854" s="1">
        <v>2014</v>
      </c>
      <c r="C1854" s="2">
        <v>0</v>
      </c>
      <c r="D1854" s="4">
        <v>7.5504299999999996E-2</v>
      </c>
      <c r="E1854" s="4">
        <v>0.25589099999999998</v>
      </c>
      <c r="F1854" s="4">
        <v>8.1775299999999995E-2</v>
      </c>
      <c r="G1854" s="4">
        <v>3.4084310000000002</v>
      </c>
      <c r="H1854" s="4">
        <v>0.33923779999999998</v>
      </c>
      <c r="I1854">
        <f t="shared" si="187"/>
        <v>0</v>
      </c>
      <c r="J1854">
        <f t="shared" si="187"/>
        <v>0</v>
      </c>
      <c r="K1854">
        <f t="shared" si="187"/>
        <v>0</v>
      </c>
      <c r="L1854">
        <f t="shared" si="187"/>
        <v>0</v>
      </c>
      <c r="M1854">
        <f t="shared" si="187"/>
        <v>0</v>
      </c>
      <c r="N1854">
        <f t="shared" si="187"/>
        <v>0</v>
      </c>
      <c r="O1854">
        <f t="shared" si="187"/>
        <v>0</v>
      </c>
      <c r="P1854">
        <f t="shared" si="187"/>
        <v>0</v>
      </c>
      <c r="Q1854">
        <f t="shared" si="187"/>
        <v>1</v>
      </c>
      <c r="R1854">
        <v>0.52019534956930502</v>
      </c>
    </row>
    <row r="1855" spans="1:18" x14ac:dyDescent="0.3">
      <c r="A1855" s="1">
        <v>451</v>
      </c>
      <c r="B1855" s="1">
        <v>2011</v>
      </c>
      <c r="C1855" s="2">
        <v>0</v>
      </c>
      <c r="D1855" s="4">
        <v>0.38800220000000002</v>
      </c>
      <c r="E1855" s="4">
        <v>0.54539899999999997</v>
      </c>
      <c r="F1855" s="4">
        <v>8.4487099999999996E-2</v>
      </c>
      <c r="G1855" s="4">
        <v>3.5365769999999999</v>
      </c>
      <c r="H1855" s="4">
        <v>0.45055319999999999</v>
      </c>
      <c r="I1855">
        <f t="shared" si="187"/>
        <v>0</v>
      </c>
      <c r="J1855">
        <f t="shared" si="187"/>
        <v>0</v>
      </c>
      <c r="K1855">
        <f t="shared" si="187"/>
        <v>0</v>
      </c>
      <c r="L1855">
        <f t="shared" si="187"/>
        <v>0</v>
      </c>
      <c r="M1855">
        <f t="shared" si="187"/>
        <v>0</v>
      </c>
      <c r="N1855">
        <f t="shared" si="187"/>
        <v>1</v>
      </c>
      <c r="O1855">
        <f t="shared" si="187"/>
        <v>0</v>
      </c>
      <c r="P1855">
        <f t="shared" si="187"/>
        <v>0</v>
      </c>
      <c r="Q1855">
        <f t="shared" si="187"/>
        <v>0</v>
      </c>
      <c r="R1855">
        <v>0.52019533809762286</v>
      </c>
    </row>
    <row r="1856" spans="1:18" x14ac:dyDescent="0.3">
      <c r="A1856" s="1">
        <v>421</v>
      </c>
      <c r="B1856" s="1">
        <v>2007</v>
      </c>
      <c r="C1856" s="2">
        <v>0</v>
      </c>
      <c r="D1856" s="4">
        <v>9.7176399999999996E-2</v>
      </c>
      <c r="E1856" s="4">
        <v>0.64523240000000004</v>
      </c>
      <c r="F1856" s="4">
        <v>7.0515300000000003E-2</v>
      </c>
      <c r="G1856" s="4">
        <v>2.4380850000000001</v>
      </c>
      <c r="H1856" s="4">
        <v>0.30135859999999998</v>
      </c>
      <c r="I1856">
        <f t="shared" si="187"/>
        <v>0</v>
      </c>
      <c r="J1856">
        <f t="shared" si="187"/>
        <v>1</v>
      </c>
      <c r="K1856">
        <f t="shared" si="187"/>
        <v>0</v>
      </c>
      <c r="L1856">
        <f t="shared" si="187"/>
        <v>0</v>
      </c>
      <c r="M1856">
        <f t="shared" si="187"/>
        <v>0</v>
      </c>
      <c r="N1856">
        <f t="shared" si="187"/>
        <v>0</v>
      </c>
      <c r="O1856">
        <f t="shared" si="187"/>
        <v>0</v>
      </c>
      <c r="P1856">
        <f t="shared" si="187"/>
        <v>0</v>
      </c>
      <c r="Q1856">
        <f t="shared" si="187"/>
        <v>0</v>
      </c>
      <c r="R1856">
        <v>0.5198835159689138</v>
      </c>
    </row>
    <row r="1857" spans="1:18" x14ac:dyDescent="0.3">
      <c r="A1857" s="1">
        <v>504</v>
      </c>
      <c r="B1857" s="1">
        <v>2012</v>
      </c>
      <c r="C1857" s="2">
        <v>0</v>
      </c>
      <c r="D1857" s="4">
        <v>-1.7726100000000002E-2</v>
      </c>
      <c r="E1857" s="4">
        <v>6.46954E-2</v>
      </c>
      <c r="F1857" s="4">
        <v>5.2690099999999997E-2</v>
      </c>
      <c r="G1857" s="4">
        <v>0.45254810000000001</v>
      </c>
      <c r="H1857" s="4">
        <v>0.126468</v>
      </c>
      <c r="I1857">
        <f t="shared" si="187"/>
        <v>0</v>
      </c>
      <c r="J1857">
        <f t="shared" si="187"/>
        <v>0</v>
      </c>
      <c r="K1857">
        <f t="shared" si="187"/>
        <v>0</v>
      </c>
      <c r="L1857">
        <f t="shared" si="187"/>
        <v>0</v>
      </c>
      <c r="M1857">
        <f t="shared" si="187"/>
        <v>0</v>
      </c>
      <c r="N1857">
        <f t="shared" si="187"/>
        <v>0</v>
      </c>
      <c r="O1857">
        <f t="shared" si="187"/>
        <v>1</v>
      </c>
      <c r="P1857">
        <f t="shared" si="187"/>
        <v>0</v>
      </c>
      <c r="Q1857">
        <f t="shared" si="187"/>
        <v>0</v>
      </c>
      <c r="R1857">
        <v>0.51797442246362002</v>
      </c>
    </row>
    <row r="1858" spans="1:18" x14ac:dyDescent="0.3">
      <c r="A1858" s="1">
        <v>262</v>
      </c>
      <c r="B1858" s="1">
        <v>2010</v>
      </c>
      <c r="C1858" s="2">
        <v>0</v>
      </c>
      <c r="D1858" s="4">
        <v>0.1198249</v>
      </c>
      <c r="E1858" s="4">
        <v>0.54047020000000001</v>
      </c>
      <c r="F1858" s="4">
        <v>5.0946499999999999E-2</v>
      </c>
      <c r="G1858" s="4">
        <v>0.67865299999999995</v>
      </c>
      <c r="H1858" s="4">
        <v>0.27494839999999998</v>
      </c>
      <c r="I1858">
        <f t="shared" si="187"/>
        <v>0</v>
      </c>
      <c r="J1858">
        <f t="shared" si="187"/>
        <v>0</v>
      </c>
      <c r="K1858">
        <f t="shared" si="187"/>
        <v>0</v>
      </c>
      <c r="L1858">
        <f t="shared" si="187"/>
        <v>0</v>
      </c>
      <c r="M1858">
        <f t="shared" si="187"/>
        <v>1</v>
      </c>
      <c r="N1858">
        <f t="shared" si="187"/>
        <v>0</v>
      </c>
      <c r="O1858">
        <f t="shared" si="187"/>
        <v>0</v>
      </c>
      <c r="P1858">
        <f t="shared" si="187"/>
        <v>0</v>
      </c>
      <c r="Q1858">
        <f t="shared" si="187"/>
        <v>0</v>
      </c>
      <c r="R1858">
        <v>0.51772087165208924</v>
      </c>
    </row>
    <row r="1859" spans="1:18" x14ac:dyDescent="0.3">
      <c r="A1859" s="1">
        <v>78</v>
      </c>
      <c r="B1859" s="1">
        <v>2009</v>
      </c>
      <c r="C1859" s="2">
        <v>0</v>
      </c>
      <c r="D1859" s="4">
        <v>0.29040359999999998</v>
      </c>
      <c r="E1859" s="4">
        <v>0.32565929999999998</v>
      </c>
      <c r="F1859" s="4">
        <v>5.64669E-2</v>
      </c>
      <c r="G1859" s="4">
        <v>0.67444550000000003</v>
      </c>
      <c r="H1859" s="4">
        <v>0.31983470000000003</v>
      </c>
      <c r="I1859">
        <f t="shared" si="187"/>
        <v>0</v>
      </c>
      <c r="J1859">
        <f t="shared" si="187"/>
        <v>0</v>
      </c>
      <c r="K1859">
        <f t="shared" si="187"/>
        <v>0</v>
      </c>
      <c r="L1859">
        <f t="shared" si="187"/>
        <v>1</v>
      </c>
      <c r="M1859">
        <f t="shared" si="187"/>
        <v>0</v>
      </c>
      <c r="N1859">
        <f t="shared" si="187"/>
        <v>0</v>
      </c>
      <c r="O1859">
        <f t="shared" si="187"/>
        <v>0</v>
      </c>
      <c r="P1859">
        <f t="shared" si="187"/>
        <v>0</v>
      </c>
      <c r="Q1859">
        <f t="shared" si="187"/>
        <v>0</v>
      </c>
      <c r="R1859">
        <v>0.51742276285907152</v>
      </c>
    </row>
    <row r="1860" spans="1:18" x14ac:dyDescent="0.3">
      <c r="A1860" s="1">
        <v>517</v>
      </c>
      <c r="B1860" s="1">
        <v>2008</v>
      </c>
      <c r="C1860" s="2">
        <v>0</v>
      </c>
      <c r="D1860" s="4">
        <v>0.29212739999999998</v>
      </c>
      <c r="E1860" s="4">
        <v>0.40609050000000002</v>
      </c>
      <c r="F1860" s="4">
        <v>3.2899299999999999E-2</v>
      </c>
      <c r="G1860" s="4">
        <v>1.5328630000000001</v>
      </c>
      <c r="H1860" s="4">
        <v>0.27490690000000001</v>
      </c>
      <c r="I1860">
        <f t="shared" si="187"/>
        <v>0</v>
      </c>
      <c r="J1860">
        <f t="shared" si="187"/>
        <v>0</v>
      </c>
      <c r="K1860">
        <f t="shared" si="187"/>
        <v>1</v>
      </c>
      <c r="L1860">
        <f t="shared" si="187"/>
        <v>0</v>
      </c>
      <c r="M1860">
        <f t="shared" si="187"/>
        <v>0</v>
      </c>
      <c r="N1860">
        <f t="shared" si="187"/>
        <v>0</v>
      </c>
      <c r="O1860">
        <f t="shared" si="187"/>
        <v>0</v>
      </c>
      <c r="P1860">
        <f t="shared" si="187"/>
        <v>0</v>
      </c>
      <c r="Q1860">
        <f t="shared" si="187"/>
        <v>0</v>
      </c>
      <c r="R1860">
        <v>0.51732069874529063</v>
      </c>
    </row>
    <row r="1861" spans="1:18" x14ac:dyDescent="0.3">
      <c r="A1861" s="1">
        <v>81</v>
      </c>
      <c r="B1861" s="1">
        <v>2011</v>
      </c>
      <c r="C1861" s="2">
        <v>0</v>
      </c>
      <c r="D1861" s="4">
        <v>0.1635143</v>
      </c>
      <c r="E1861" s="4">
        <v>0.36942740000000002</v>
      </c>
      <c r="F1861" s="4">
        <v>4.6915900000000003E-2</v>
      </c>
      <c r="G1861" s="4">
        <v>3.8101180000000001</v>
      </c>
      <c r="H1861" s="4">
        <v>0.1034577</v>
      </c>
      <c r="I1861">
        <f t="shared" si="187"/>
        <v>0</v>
      </c>
      <c r="J1861">
        <f t="shared" si="187"/>
        <v>0</v>
      </c>
      <c r="K1861">
        <f t="shared" si="187"/>
        <v>0</v>
      </c>
      <c r="L1861">
        <f t="shared" si="187"/>
        <v>0</v>
      </c>
      <c r="M1861">
        <f t="shared" si="187"/>
        <v>0</v>
      </c>
      <c r="N1861">
        <f t="shared" si="187"/>
        <v>1</v>
      </c>
      <c r="O1861">
        <f t="shared" si="187"/>
        <v>0</v>
      </c>
      <c r="P1861">
        <f t="shared" si="187"/>
        <v>0</v>
      </c>
      <c r="Q1861">
        <f t="shared" si="187"/>
        <v>0</v>
      </c>
      <c r="R1861">
        <v>0.5171127079097334</v>
      </c>
    </row>
    <row r="1862" spans="1:18" x14ac:dyDescent="0.3">
      <c r="A1862" s="1">
        <v>524</v>
      </c>
      <c r="B1862" s="1">
        <v>2008</v>
      </c>
      <c r="C1862" s="2">
        <v>0</v>
      </c>
      <c r="D1862" s="4">
        <v>6.2607000000000001E-3</v>
      </c>
      <c r="E1862" s="4">
        <v>0.42233379999999998</v>
      </c>
      <c r="F1862" s="4">
        <v>6.4237199999999994E-2</v>
      </c>
      <c r="G1862" s="4">
        <v>3.019714</v>
      </c>
      <c r="H1862" s="4">
        <v>0.16529569999999999</v>
      </c>
      <c r="I1862">
        <f t="shared" ref="I1862:Q1871" si="188">IF($B1862=I$1, 1, 0)</f>
        <v>0</v>
      </c>
      <c r="J1862">
        <f t="shared" si="188"/>
        <v>0</v>
      </c>
      <c r="K1862">
        <f t="shared" si="188"/>
        <v>1</v>
      </c>
      <c r="L1862">
        <f t="shared" si="188"/>
        <v>0</v>
      </c>
      <c r="M1862">
        <f t="shared" si="188"/>
        <v>0</v>
      </c>
      <c r="N1862">
        <f t="shared" si="188"/>
        <v>0</v>
      </c>
      <c r="O1862">
        <f t="shared" si="188"/>
        <v>0</v>
      </c>
      <c r="P1862">
        <f t="shared" si="188"/>
        <v>0</v>
      </c>
      <c r="Q1862">
        <f t="shared" si="188"/>
        <v>0</v>
      </c>
      <c r="R1862">
        <v>0.51700427191104437</v>
      </c>
    </row>
    <row r="1863" spans="1:18" x14ac:dyDescent="0.3">
      <c r="A1863" s="1">
        <v>443</v>
      </c>
      <c r="B1863" s="1">
        <v>2011</v>
      </c>
      <c r="C1863" s="2">
        <v>0</v>
      </c>
      <c r="D1863" s="4">
        <v>0.21355959999999999</v>
      </c>
      <c r="E1863" s="4">
        <v>0.27874690000000002</v>
      </c>
      <c r="F1863" s="4">
        <v>5.9536100000000002E-2</v>
      </c>
      <c r="G1863" s="4">
        <v>2.1526869999999998</v>
      </c>
      <c r="H1863" s="4">
        <v>0.33721079999999998</v>
      </c>
      <c r="I1863">
        <f t="shared" si="188"/>
        <v>0</v>
      </c>
      <c r="J1863">
        <f t="shared" si="188"/>
        <v>0</v>
      </c>
      <c r="K1863">
        <f t="shared" si="188"/>
        <v>0</v>
      </c>
      <c r="L1863">
        <f t="shared" si="188"/>
        <v>0</v>
      </c>
      <c r="M1863">
        <f t="shared" si="188"/>
        <v>0</v>
      </c>
      <c r="N1863">
        <f t="shared" si="188"/>
        <v>1</v>
      </c>
      <c r="O1863">
        <f t="shared" si="188"/>
        <v>0</v>
      </c>
      <c r="P1863">
        <f t="shared" si="188"/>
        <v>0</v>
      </c>
      <c r="Q1863">
        <f t="shared" si="188"/>
        <v>0</v>
      </c>
      <c r="R1863">
        <v>0.51655063343258667</v>
      </c>
    </row>
    <row r="1864" spans="1:18" x14ac:dyDescent="0.3">
      <c r="A1864" s="1">
        <v>309</v>
      </c>
      <c r="B1864" s="1">
        <v>2014</v>
      </c>
      <c r="C1864" s="2">
        <v>0</v>
      </c>
      <c r="D1864" s="4">
        <v>0.1073484</v>
      </c>
      <c r="E1864" s="4">
        <v>0.41249229999999998</v>
      </c>
      <c r="F1864" s="4">
        <v>7.9370999999999997E-2</v>
      </c>
      <c r="G1864" s="4">
        <v>2.1081850000000002</v>
      </c>
      <c r="H1864" s="4">
        <v>0.28387180000000001</v>
      </c>
      <c r="I1864">
        <f t="shared" si="188"/>
        <v>0</v>
      </c>
      <c r="J1864">
        <f t="shared" si="188"/>
        <v>0</v>
      </c>
      <c r="K1864">
        <f t="shared" si="188"/>
        <v>0</v>
      </c>
      <c r="L1864">
        <f t="shared" si="188"/>
        <v>0</v>
      </c>
      <c r="M1864">
        <f t="shared" si="188"/>
        <v>0</v>
      </c>
      <c r="N1864">
        <f t="shared" si="188"/>
        <v>0</v>
      </c>
      <c r="O1864">
        <f t="shared" si="188"/>
        <v>0</v>
      </c>
      <c r="P1864">
        <f t="shared" si="188"/>
        <v>0</v>
      </c>
      <c r="Q1864">
        <f t="shared" si="188"/>
        <v>1</v>
      </c>
      <c r="R1864">
        <v>0.51640480876281192</v>
      </c>
    </row>
    <row r="1865" spans="1:18" x14ac:dyDescent="0.3">
      <c r="A1865" s="1">
        <v>378</v>
      </c>
      <c r="B1865" s="1">
        <v>2007</v>
      </c>
      <c r="C1865" s="2">
        <v>0</v>
      </c>
      <c r="D1865" s="4">
        <v>-9.08828E-2</v>
      </c>
      <c r="E1865" s="4">
        <v>0.2456305</v>
      </c>
      <c r="F1865" s="4">
        <v>2.3667000000000001E-2</v>
      </c>
      <c r="G1865" s="4">
        <v>2.1529050000000001</v>
      </c>
      <c r="H1865" s="4">
        <v>0.22995879999999999</v>
      </c>
      <c r="I1865">
        <f t="shared" si="188"/>
        <v>0</v>
      </c>
      <c r="J1865">
        <f t="shared" si="188"/>
        <v>1</v>
      </c>
      <c r="K1865">
        <f t="shared" si="188"/>
        <v>0</v>
      </c>
      <c r="L1865">
        <f t="shared" si="188"/>
        <v>0</v>
      </c>
      <c r="M1865">
        <f t="shared" si="188"/>
        <v>0</v>
      </c>
      <c r="N1865">
        <f t="shared" si="188"/>
        <v>0</v>
      </c>
      <c r="O1865">
        <f t="shared" si="188"/>
        <v>0</v>
      </c>
      <c r="P1865">
        <f t="shared" si="188"/>
        <v>0</v>
      </c>
      <c r="Q1865">
        <f t="shared" si="188"/>
        <v>0</v>
      </c>
      <c r="R1865">
        <v>0.51639717603156177</v>
      </c>
    </row>
    <row r="1866" spans="1:18" x14ac:dyDescent="0.3">
      <c r="A1866" s="1">
        <v>354</v>
      </c>
      <c r="B1866" s="1">
        <v>2005</v>
      </c>
      <c r="C1866" s="2">
        <v>0</v>
      </c>
      <c r="D1866" s="4">
        <v>-2.6386400000000001E-2</v>
      </c>
      <c r="E1866" s="4">
        <v>0.17445920000000001</v>
      </c>
      <c r="F1866" s="4">
        <v>6.2339699999999998E-2</v>
      </c>
      <c r="G1866" s="4">
        <v>2.2755390000000002</v>
      </c>
      <c r="H1866" s="4">
        <v>0.1217999</v>
      </c>
      <c r="I1866">
        <f t="shared" si="188"/>
        <v>0</v>
      </c>
      <c r="J1866">
        <f t="shared" si="188"/>
        <v>0</v>
      </c>
      <c r="K1866">
        <f t="shared" si="188"/>
        <v>0</v>
      </c>
      <c r="L1866">
        <f t="shared" si="188"/>
        <v>0</v>
      </c>
      <c r="M1866">
        <f t="shared" si="188"/>
        <v>0</v>
      </c>
      <c r="N1866">
        <f t="shared" si="188"/>
        <v>0</v>
      </c>
      <c r="O1866">
        <f t="shared" si="188"/>
        <v>0</v>
      </c>
      <c r="P1866">
        <f t="shared" si="188"/>
        <v>0</v>
      </c>
      <c r="Q1866">
        <f t="shared" si="188"/>
        <v>0</v>
      </c>
      <c r="R1866">
        <v>0.51631609366384512</v>
      </c>
    </row>
    <row r="1867" spans="1:18" x14ac:dyDescent="0.3">
      <c r="A1867" s="1">
        <v>263</v>
      </c>
      <c r="B1867" s="1">
        <v>2007</v>
      </c>
      <c r="C1867" s="2">
        <v>0</v>
      </c>
      <c r="D1867" s="4">
        <v>0.52680499999999997</v>
      </c>
      <c r="E1867" s="4">
        <v>9.5292299999999996E-2</v>
      </c>
      <c r="F1867" s="4">
        <v>5.7141400000000002E-2</v>
      </c>
      <c r="G1867" s="4">
        <v>1.033531</v>
      </c>
      <c r="H1867" s="4">
        <v>0.4253112</v>
      </c>
      <c r="I1867">
        <f t="shared" si="188"/>
        <v>0</v>
      </c>
      <c r="J1867">
        <f t="shared" si="188"/>
        <v>1</v>
      </c>
      <c r="K1867">
        <f t="shared" si="188"/>
        <v>0</v>
      </c>
      <c r="L1867">
        <f t="shared" si="188"/>
        <v>0</v>
      </c>
      <c r="M1867">
        <f t="shared" si="188"/>
        <v>0</v>
      </c>
      <c r="N1867">
        <f t="shared" si="188"/>
        <v>0</v>
      </c>
      <c r="O1867">
        <f t="shared" si="188"/>
        <v>0</v>
      </c>
      <c r="P1867">
        <f t="shared" si="188"/>
        <v>0</v>
      </c>
      <c r="Q1867">
        <f t="shared" si="188"/>
        <v>0</v>
      </c>
      <c r="R1867">
        <v>0.51584359182971873</v>
      </c>
    </row>
    <row r="1868" spans="1:18" x14ac:dyDescent="0.3">
      <c r="A1868" s="1">
        <v>71</v>
      </c>
      <c r="B1868" s="1">
        <v>2010</v>
      </c>
      <c r="C1868" s="2">
        <v>0</v>
      </c>
      <c r="D1868" s="4">
        <v>0.1062681</v>
      </c>
      <c r="E1868" s="4">
        <v>0.442801</v>
      </c>
      <c r="F1868" s="4">
        <v>6.4849199999999996E-2</v>
      </c>
      <c r="G1868" s="4">
        <v>1.6775119999999999</v>
      </c>
      <c r="H1868" s="4">
        <v>0.33176800000000001</v>
      </c>
      <c r="I1868">
        <f t="shared" si="188"/>
        <v>0</v>
      </c>
      <c r="J1868">
        <f t="shared" si="188"/>
        <v>0</v>
      </c>
      <c r="K1868">
        <f t="shared" si="188"/>
        <v>0</v>
      </c>
      <c r="L1868">
        <f t="shared" si="188"/>
        <v>0</v>
      </c>
      <c r="M1868">
        <f t="shared" si="188"/>
        <v>1</v>
      </c>
      <c r="N1868">
        <f t="shared" si="188"/>
        <v>0</v>
      </c>
      <c r="O1868">
        <f t="shared" si="188"/>
        <v>0</v>
      </c>
      <c r="P1868">
        <f t="shared" si="188"/>
        <v>0</v>
      </c>
      <c r="Q1868">
        <f t="shared" si="188"/>
        <v>0</v>
      </c>
      <c r="R1868">
        <v>0.51547709066314162</v>
      </c>
    </row>
    <row r="1869" spans="1:18" x14ac:dyDescent="0.3">
      <c r="A1869" s="1">
        <v>425</v>
      </c>
      <c r="B1869" s="1">
        <v>2006</v>
      </c>
      <c r="C1869" s="2">
        <v>0</v>
      </c>
      <c r="D1869" s="4">
        <v>1.7759E-2</v>
      </c>
      <c r="E1869" s="4">
        <v>0.25226789999999999</v>
      </c>
      <c r="F1869" s="4">
        <v>6.6669099999999995E-2</v>
      </c>
      <c r="G1869" s="4">
        <v>0.93443299999999996</v>
      </c>
      <c r="H1869" s="4">
        <v>0.1940325</v>
      </c>
      <c r="I1869">
        <f t="shared" si="188"/>
        <v>1</v>
      </c>
      <c r="J1869">
        <f t="shared" si="188"/>
        <v>0</v>
      </c>
      <c r="K1869">
        <f t="shared" si="188"/>
        <v>0</v>
      </c>
      <c r="L1869">
        <f t="shared" si="188"/>
        <v>0</v>
      </c>
      <c r="M1869">
        <f t="shared" si="188"/>
        <v>0</v>
      </c>
      <c r="N1869">
        <f t="shared" si="188"/>
        <v>0</v>
      </c>
      <c r="O1869">
        <f t="shared" si="188"/>
        <v>0</v>
      </c>
      <c r="P1869">
        <f t="shared" si="188"/>
        <v>0</v>
      </c>
      <c r="Q1869">
        <f t="shared" si="188"/>
        <v>0</v>
      </c>
      <c r="R1869">
        <v>0.51542279564815063</v>
      </c>
    </row>
    <row r="1870" spans="1:18" x14ac:dyDescent="0.3">
      <c r="A1870" s="1">
        <v>582</v>
      </c>
      <c r="B1870" s="1">
        <v>2007</v>
      </c>
      <c r="C1870" s="2">
        <v>0</v>
      </c>
      <c r="D1870" s="4">
        <v>0.17897879999999999</v>
      </c>
      <c r="E1870" s="4">
        <v>0.23445830000000001</v>
      </c>
      <c r="F1870" s="4">
        <v>7.09616E-2</v>
      </c>
      <c r="G1870" s="4">
        <v>3.8550339999999998</v>
      </c>
      <c r="H1870" s="4">
        <v>0.23511960000000001</v>
      </c>
      <c r="I1870">
        <f t="shared" si="188"/>
        <v>0</v>
      </c>
      <c r="J1870">
        <f t="shared" si="188"/>
        <v>1</v>
      </c>
      <c r="K1870">
        <f t="shared" si="188"/>
        <v>0</v>
      </c>
      <c r="L1870">
        <f t="shared" si="188"/>
        <v>0</v>
      </c>
      <c r="M1870">
        <f t="shared" si="188"/>
        <v>0</v>
      </c>
      <c r="N1870">
        <f t="shared" si="188"/>
        <v>0</v>
      </c>
      <c r="O1870">
        <f t="shared" si="188"/>
        <v>0</v>
      </c>
      <c r="P1870">
        <f t="shared" si="188"/>
        <v>0</v>
      </c>
      <c r="Q1870">
        <f t="shared" si="188"/>
        <v>0</v>
      </c>
      <c r="R1870">
        <v>0.51538458423677791</v>
      </c>
    </row>
    <row r="1871" spans="1:18" x14ac:dyDescent="0.3">
      <c r="A1871" s="1">
        <v>356</v>
      </c>
      <c r="B1871" s="1">
        <v>2007</v>
      </c>
      <c r="C1871" s="2">
        <v>0</v>
      </c>
      <c r="D1871" s="4">
        <v>0.1080922</v>
      </c>
      <c r="E1871" s="4">
        <v>0.12288689999999999</v>
      </c>
      <c r="F1871" s="4">
        <v>3.2101900000000003E-2</v>
      </c>
      <c r="G1871" s="4">
        <v>1.483468</v>
      </c>
      <c r="H1871" s="4">
        <v>0.14982039999999999</v>
      </c>
      <c r="I1871">
        <f t="shared" si="188"/>
        <v>0</v>
      </c>
      <c r="J1871">
        <f t="shared" si="188"/>
        <v>1</v>
      </c>
      <c r="K1871">
        <f t="shared" si="188"/>
        <v>0</v>
      </c>
      <c r="L1871">
        <f t="shared" si="188"/>
        <v>0</v>
      </c>
      <c r="M1871">
        <f t="shared" si="188"/>
        <v>0</v>
      </c>
      <c r="N1871">
        <f t="shared" si="188"/>
        <v>0</v>
      </c>
      <c r="O1871">
        <f t="shared" si="188"/>
        <v>0</v>
      </c>
      <c r="P1871">
        <f t="shared" si="188"/>
        <v>0</v>
      </c>
      <c r="Q1871">
        <f t="shared" si="188"/>
        <v>0</v>
      </c>
      <c r="R1871">
        <v>0.5151070318457579</v>
      </c>
    </row>
    <row r="1872" spans="1:18" x14ac:dyDescent="0.3">
      <c r="A1872" s="1">
        <v>271</v>
      </c>
      <c r="B1872" s="1">
        <v>2006</v>
      </c>
      <c r="C1872" s="2">
        <v>0</v>
      </c>
      <c r="D1872" s="4">
        <v>7.74648E-2</v>
      </c>
      <c r="E1872" s="4">
        <v>0.57034700000000005</v>
      </c>
      <c r="F1872" s="4">
        <v>9.1863200000000006E-2</v>
      </c>
      <c r="G1872" s="4">
        <v>3.3393679999999999</v>
      </c>
      <c r="H1872" s="4">
        <v>0.4130434</v>
      </c>
      <c r="I1872">
        <f t="shared" ref="I1872:Q1881" si="189">IF($B1872=I$1, 1, 0)</f>
        <v>1</v>
      </c>
      <c r="J1872">
        <f t="shared" si="189"/>
        <v>0</v>
      </c>
      <c r="K1872">
        <f t="shared" si="189"/>
        <v>0</v>
      </c>
      <c r="L1872">
        <f t="shared" si="189"/>
        <v>0</v>
      </c>
      <c r="M1872">
        <f t="shared" si="189"/>
        <v>0</v>
      </c>
      <c r="N1872">
        <f t="shared" si="189"/>
        <v>0</v>
      </c>
      <c r="O1872">
        <f t="shared" si="189"/>
        <v>0</v>
      </c>
      <c r="P1872">
        <f t="shared" si="189"/>
        <v>0</v>
      </c>
      <c r="Q1872">
        <f t="shared" si="189"/>
        <v>0</v>
      </c>
      <c r="R1872">
        <v>0.51508923550357377</v>
      </c>
    </row>
    <row r="1873" spans="1:18" x14ac:dyDescent="0.3">
      <c r="A1873" s="1">
        <v>465</v>
      </c>
      <c r="B1873" s="1">
        <v>2007</v>
      </c>
      <c r="C1873" s="2">
        <v>0</v>
      </c>
      <c r="D1873" s="4">
        <v>-5.0379300000000002E-2</v>
      </c>
      <c r="E1873" s="4">
        <v>0.1195369</v>
      </c>
      <c r="F1873" s="4">
        <v>4.4671799999999998E-2</v>
      </c>
      <c r="G1873" s="4">
        <v>1.021898</v>
      </c>
      <c r="H1873" s="4">
        <v>0.1282816</v>
      </c>
      <c r="I1873">
        <f t="shared" si="189"/>
        <v>0</v>
      </c>
      <c r="J1873">
        <f t="shared" si="189"/>
        <v>1</v>
      </c>
      <c r="K1873">
        <f t="shared" si="189"/>
        <v>0</v>
      </c>
      <c r="L1873">
        <f t="shared" si="189"/>
        <v>0</v>
      </c>
      <c r="M1873">
        <f t="shared" si="189"/>
        <v>0</v>
      </c>
      <c r="N1873">
        <f t="shared" si="189"/>
        <v>0</v>
      </c>
      <c r="O1873">
        <f t="shared" si="189"/>
        <v>0</v>
      </c>
      <c r="P1873">
        <f t="shared" si="189"/>
        <v>0</v>
      </c>
      <c r="Q1873">
        <f t="shared" si="189"/>
        <v>0</v>
      </c>
      <c r="R1873">
        <v>0.51476691700555244</v>
      </c>
    </row>
    <row r="1874" spans="1:18" x14ac:dyDescent="0.3">
      <c r="A1874" s="1">
        <v>309</v>
      </c>
      <c r="B1874" s="1">
        <v>2013</v>
      </c>
      <c r="C1874" s="2">
        <v>0</v>
      </c>
      <c r="D1874" s="4">
        <v>9.8978099999999999E-2</v>
      </c>
      <c r="E1874" s="4">
        <v>0.36602469999999998</v>
      </c>
      <c r="F1874" s="4">
        <v>6.6707500000000003E-2</v>
      </c>
      <c r="G1874" s="4">
        <v>2.1143019999999999</v>
      </c>
      <c r="H1874" s="4">
        <v>0.2809933</v>
      </c>
      <c r="I1874">
        <f t="shared" si="189"/>
        <v>0</v>
      </c>
      <c r="J1874">
        <f t="shared" si="189"/>
        <v>0</v>
      </c>
      <c r="K1874">
        <f t="shared" si="189"/>
        <v>0</v>
      </c>
      <c r="L1874">
        <f t="shared" si="189"/>
        <v>0</v>
      </c>
      <c r="M1874">
        <f t="shared" si="189"/>
        <v>0</v>
      </c>
      <c r="N1874">
        <f t="shared" si="189"/>
        <v>0</v>
      </c>
      <c r="O1874">
        <f t="shared" si="189"/>
        <v>0</v>
      </c>
      <c r="P1874">
        <f t="shared" si="189"/>
        <v>1</v>
      </c>
      <c r="Q1874">
        <f t="shared" si="189"/>
        <v>0</v>
      </c>
      <c r="R1874">
        <v>0.51470101999045093</v>
      </c>
    </row>
    <row r="1875" spans="1:18" x14ac:dyDescent="0.3">
      <c r="A1875" s="1">
        <v>359</v>
      </c>
      <c r="B1875" s="1">
        <v>2013</v>
      </c>
      <c r="C1875" s="2">
        <v>0</v>
      </c>
      <c r="D1875" s="4">
        <v>0.20335039999999999</v>
      </c>
      <c r="E1875" s="4">
        <v>0.36528729999999998</v>
      </c>
      <c r="F1875" s="4">
        <v>3.1716599999999998E-2</v>
      </c>
      <c r="G1875" s="4">
        <v>1.443578</v>
      </c>
      <c r="H1875" s="4">
        <v>0.115741</v>
      </c>
      <c r="I1875">
        <f t="shared" si="189"/>
        <v>0</v>
      </c>
      <c r="J1875">
        <f t="shared" si="189"/>
        <v>0</v>
      </c>
      <c r="K1875">
        <f t="shared" si="189"/>
        <v>0</v>
      </c>
      <c r="L1875">
        <f t="shared" si="189"/>
        <v>0</v>
      </c>
      <c r="M1875">
        <f t="shared" si="189"/>
        <v>0</v>
      </c>
      <c r="N1875">
        <f t="shared" si="189"/>
        <v>0</v>
      </c>
      <c r="O1875">
        <f t="shared" si="189"/>
        <v>0</v>
      </c>
      <c r="P1875">
        <f t="shared" si="189"/>
        <v>1</v>
      </c>
      <c r="Q1875">
        <f t="shared" si="189"/>
        <v>0</v>
      </c>
      <c r="R1875">
        <v>0.51451823702061139</v>
      </c>
    </row>
    <row r="1876" spans="1:18" x14ac:dyDescent="0.3">
      <c r="A1876" s="1">
        <v>40</v>
      </c>
      <c r="B1876" s="1">
        <v>2013</v>
      </c>
      <c r="C1876" s="2">
        <v>0</v>
      </c>
      <c r="D1876" s="4">
        <v>0.55427320000000002</v>
      </c>
      <c r="E1876" s="4">
        <v>0.37561119999999998</v>
      </c>
      <c r="F1876" s="4">
        <v>2.5420000000000002E-2</v>
      </c>
      <c r="G1876" s="4">
        <v>2.923778</v>
      </c>
      <c r="H1876" s="4">
        <v>0.27875630000000001</v>
      </c>
      <c r="I1876">
        <f t="shared" si="189"/>
        <v>0</v>
      </c>
      <c r="J1876">
        <f t="shared" si="189"/>
        <v>0</v>
      </c>
      <c r="K1876">
        <f t="shared" si="189"/>
        <v>0</v>
      </c>
      <c r="L1876">
        <f t="shared" si="189"/>
        <v>0</v>
      </c>
      <c r="M1876">
        <f t="shared" si="189"/>
        <v>0</v>
      </c>
      <c r="N1876">
        <f t="shared" si="189"/>
        <v>0</v>
      </c>
      <c r="O1876">
        <f t="shared" si="189"/>
        <v>0</v>
      </c>
      <c r="P1876">
        <f t="shared" si="189"/>
        <v>1</v>
      </c>
      <c r="Q1876">
        <f t="shared" si="189"/>
        <v>0</v>
      </c>
      <c r="R1876">
        <v>0.51445482884814098</v>
      </c>
    </row>
    <row r="1877" spans="1:18" x14ac:dyDescent="0.3">
      <c r="A1877" s="1">
        <v>43</v>
      </c>
      <c r="B1877" s="1">
        <v>2013</v>
      </c>
      <c r="C1877" s="2">
        <v>0</v>
      </c>
      <c r="D1877" s="4">
        <v>0.2137164</v>
      </c>
      <c r="E1877" s="4">
        <v>0.1184524</v>
      </c>
      <c r="F1877" s="4">
        <v>4.8009900000000001E-2</v>
      </c>
      <c r="G1877" s="4">
        <v>0.86322460000000001</v>
      </c>
      <c r="H1877" s="4">
        <v>0.502861</v>
      </c>
      <c r="I1877">
        <f t="shared" si="189"/>
        <v>0</v>
      </c>
      <c r="J1877">
        <f t="shared" si="189"/>
        <v>0</v>
      </c>
      <c r="K1877">
        <f t="shared" si="189"/>
        <v>0</v>
      </c>
      <c r="L1877">
        <f t="shared" si="189"/>
        <v>0</v>
      </c>
      <c r="M1877">
        <f t="shared" si="189"/>
        <v>0</v>
      </c>
      <c r="N1877">
        <f t="shared" si="189"/>
        <v>0</v>
      </c>
      <c r="O1877">
        <f t="shared" si="189"/>
        <v>0</v>
      </c>
      <c r="P1877">
        <f t="shared" si="189"/>
        <v>1</v>
      </c>
      <c r="Q1877">
        <f t="shared" si="189"/>
        <v>0</v>
      </c>
      <c r="R1877">
        <v>0.51436977399513251</v>
      </c>
    </row>
    <row r="1878" spans="1:18" x14ac:dyDescent="0.3">
      <c r="A1878" s="1">
        <v>404</v>
      </c>
      <c r="B1878" s="1">
        <v>2013</v>
      </c>
      <c r="C1878" s="2">
        <v>0</v>
      </c>
      <c r="D1878" s="4">
        <v>0.24718609999999999</v>
      </c>
      <c r="E1878" s="4">
        <v>0.2430871</v>
      </c>
      <c r="F1878" s="4">
        <v>4.9695200000000002E-2</v>
      </c>
      <c r="G1878" s="4">
        <v>0.83023910000000001</v>
      </c>
      <c r="H1878" s="4">
        <v>1.13646</v>
      </c>
      <c r="I1878">
        <f t="shared" si="189"/>
        <v>0</v>
      </c>
      <c r="J1878">
        <f t="shared" si="189"/>
        <v>0</v>
      </c>
      <c r="K1878">
        <f t="shared" si="189"/>
        <v>0</v>
      </c>
      <c r="L1878">
        <f t="shared" si="189"/>
        <v>0</v>
      </c>
      <c r="M1878">
        <f t="shared" si="189"/>
        <v>0</v>
      </c>
      <c r="N1878">
        <f t="shared" si="189"/>
        <v>0</v>
      </c>
      <c r="O1878">
        <f t="shared" si="189"/>
        <v>0</v>
      </c>
      <c r="P1878">
        <f t="shared" si="189"/>
        <v>1</v>
      </c>
      <c r="Q1878">
        <f t="shared" si="189"/>
        <v>0</v>
      </c>
      <c r="R1878">
        <v>0.51432692714346062</v>
      </c>
    </row>
    <row r="1879" spans="1:18" x14ac:dyDescent="0.3">
      <c r="A1879" s="1">
        <v>160</v>
      </c>
      <c r="B1879" s="1">
        <v>2011</v>
      </c>
      <c r="C1879" s="2">
        <v>0</v>
      </c>
      <c r="D1879" s="4">
        <v>0.24024429999999999</v>
      </c>
      <c r="E1879" s="4">
        <v>0.61565150000000002</v>
      </c>
      <c r="F1879" s="4">
        <v>5.1575500000000003E-2</v>
      </c>
      <c r="G1879" s="4">
        <v>2.4234200000000001</v>
      </c>
      <c r="H1879" s="4">
        <v>0.33141759999999998</v>
      </c>
      <c r="I1879">
        <f t="shared" si="189"/>
        <v>0</v>
      </c>
      <c r="J1879">
        <f t="shared" si="189"/>
        <v>0</v>
      </c>
      <c r="K1879">
        <f t="shared" si="189"/>
        <v>0</v>
      </c>
      <c r="L1879">
        <f t="shared" si="189"/>
        <v>0</v>
      </c>
      <c r="M1879">
        <f t="shared" si="189"/>
        <v>0</v>
      </c>
      <c r="N1879">
        <f t="shared" si="189"/>
        <v>1</v>
      </c>
      <c r="O1879">
        <f t="shared" si="189"/>
        <v>0</v>
      </c>
      <c r="P1879">
        <f t="shared" si="189"/>
        <v>0</v>
      </c>
      <c r="Q1879">
        <f t="shared" si="189"/>
        <v>0</v>
      </c>
      <c r="R1879">
        <v>0.5140512804748163</v>
      </c>
    </row>
    <row r="1880" spans="1:18" x14ac:dyDescent="0.3">
      <c r="A1880" s="1">
        <v>418</v>
      </c>
      <c r="B1880" s="1">
        <v>2012</v>
      </c>
      <c r="C1880" s="2">
        <v>0</v>
      </c>
      <c r="D1880" s="4">
        <v>0.21017169999999999</v>
      </c>
      <c r="E1880" s="4">
        <v>0.29645739999999998</v>
      </c>
      <c r="F1880" s="4">
        <v>-3.6620199999999999E-2</v>
      </c>
      <c r="G1880" s="4">
        <v>8.7915500000000009</v>
      </c>
      <c r="H1880" s="4">
        <v>0.1240029</v>
      </c>
      <c r="I1880">
        <f t="shared" si="189"/>
        <v>0</v>
      </c>
      <c r="J1880">
        <f t="shared" si="189"/>
        <v>0</v>
      </c>
      <c r="K1880">
        <f t="shared" si="189"/>
        <v>0</v>
      </c>
      <c r="L1880">
        <f t="shared" si="189"/>
        <v>0</v>
      </c>
      <c r="M1880">
        <f t="shared" si="189"/>
        <v>0</v>
      </c>
      <c r="N1880">
        <f t="shared" si="189"/>
        <v>0</v>
      </c>
      <c r="O1880">
        <f t="shared" si="189"/>
        <v>1</v>
      </c>
      <c r="P1880">
        <f t="shared" si="189"/>
        <v>0</v>
      </c>
      <c r="Q1880">
        <f t="shared" si="189"/>
        <v>0</v>
      </c>
      <c r="R1880">
        <v>0.51403196671595619</v>
      </c>
    </row>
    <row r="1881" spans="1:18" x14ac:dyDescent="0.3">
      <c r="A1881" s="1">
        <v>618</v>
      </c>
      <c r="B1881" s="1">
        <v>2006</v>
      </c>
      <c r="C1881" s="2">
        <v>0</v>
      </c>
      <c r="D1881" s="4">
        <v>0.35333059999999999</v>
      </c>
      <c r="E1881" s="4">
        <v>0.42044799999999999</v>
      </c>
      <c r="F1881" s="4">
        <v>8.2797800000000005E-2</v>
      </c>
      <c r="G1881" s="4">
        <v>2.7519</v>
      </c>
      <c r="H1881" s="4">
        <v>0.44701590000000002</v>
      </c>
      <c r="I1881">
        <f t="shared" si="189"/>
        <v>1</v>
      </c>
      <c r="J1881">
        <f t="shared" si="189"/>
        <v>0</v>
      </c>
      <c r="K1881">
        <f t="shared" si="189"/>
        <v>0</v>
      </c>
      <c r="L1881">
        <f t="shared" si="189"/>
        <v>0</v>
      </c>
      <c r="M1881">
        <f t="shared" si="189"/>
        <v>0</v>
      </c>
      <c r="N1881">
        <f t="shared" si="189"/>
        <v>0</v>
      </c>
      <c r="O1881">
        <f t="shared" si="189"/>
        <v>0</v>
      </c>
      <c r="P1881">
        <f t="shared" si="189"/>
        <v>0</v>
      </c>
      <c r="Q1881">
        <f t="shared" si="189"/>
        <v>0</v>
      </c>
      <c r="R1881">
        <v>0.51367597216581529</v>
      </c>
    </row>
    <row r="1882" spans="1:18" x14ac:dyDescent="0.3">
      <c r="A1882" s="1">
        <v>634</v>
      </c>
      <c r="B1882" s="1">
        <v>2011</v>
      </c>
      <c r="C1882" s="2">
        <v>0</v>
      </c>
      <c r="D1882" s="4">
        <v>0.42604069999999999</v>
      </c>
      <c r="E1882" s="4">
        <v>0.82185920000000001</v>
      </c>
      <c r="F1882" s="4">
        <v>0.1070609</v>
      </c>
      <c r="G1882" s="4">
        <v>3.7084570000000001</v>
      </c>
      <c r="H1882" s="4">
        <v>0.69878910000000005</v>
      </c>
      <c r="I1882">
        <f t="shared" ref="I1882:Q1891" si="190">IF($B1882=I$1, 1, 0)</f>
        <v>0</v>
      </c>
      <c r="J1882">
        <f t="shared" si="190"/>
        <v>0</v>
      </c>
      <c r="K1882">
        <f t="shared" si="190"/>
        <v>0</v>
      </c>
      <c r="L1882">
        <f t="shared" si="190"/>
        <v>0</v>
      </c>
      <c r="M1882">
        <f t="shared" si="190"/>
        <v>0</v>
      </c>
      <c r="N1882">
        <f t="shared" si="190"/>
        <v>1</v>
      </c>
      <c r="O1882">
        <f t="shared" si="190"/>
        <v>0</v>
      </c>
      <c r="P1882">
        <f t="shared" si="190"/>
        <v>0</v>
      </c>
      <c r="Q1882">
        <f t="shared" si="190"/>
        <v>0</v>
      </c>
      <c r="R1882">
        <v>0.51319221325019171</v>
      </c>
    </row>
    <row r="1883" spans="1:18" x14ac:dyDescent="0.3">
      <c r="A1883" s="1">
        <v>626</v>
      </c>
      <c r="B1883" s="1">
        <v>2011</v>
      </c>
      <c r="C1883" s="2">
        <v>0</v>
      </c>
      <c r="D1883" s="4">
        <v>3.9399999999999998E-4</v>
      </c>
      <c r="E1883" s="4">
        <v>0.37160149999999997</v>
      </c>
      <c r="F1883" s="4">
        <v>4.6068600000000001E-2</v>
      </c>
      <c r="G1883" s="4">
        <v>0.91368499999999997</v>
      </c>
      <c r="H1883" s="4">
        <v>0.8059887</v>
      </c>
      <c r="I1883">
        <f t="shared" si="190"/>
        <v>0</v>
      </c>
      <c r="J1883">
        <f t="shared" si="190"/>
        <v>0</v>
      </c>
      <c r="K1883">
        <f t="shared" si="190"/>
        <v>0</v>
      </c>
      <c r="L1883">
        <f t="shared" si="190"/>
        <v>0</v>
      </c>
      <c r="M1883">
        <f t="shared" si="190"/>
        <v>0</v>
      </c>
      <c r="N1883">
        <f t="shared" si="190"/>
        <v>1</v>
      </c>
      <c r="O1883">
        <f t="shared" si="190"/>
        <v>0</v>
      </c>
      <c r="P1883">
        <f t="shared" si="190"/>
        <v>0</v>
      </c>
      <c r="Q1883">
        <f t="shared" si="190"/>
        <v>0</v>
      </c>
      <c r="R1883">
        <v>0.51318370699446281</v>
      </c>
    </row>
    <row r="1884" spans="1:18" x14ac:dyDescent="0.3">
      <c r="A1884" s="1">
        <v>36</v>
      </c>
      <c r="B1884" s="1">
        <v>2005</v>
      </c>
      <c r="C1884" s="2">
        <v>0</v>
      </c>
      <c r="D1884" s="4">
        <v>0.39299919999999999</v>
      </c>
      <c r="E1884" s="4">
        <v>0.3542419</v>
      </c>
      <c r="F1884" s="4">
        <v>0.11919540000000001</v>
      </c>
      <c r="G1884" s="4">
        <v>20.761119999999998</v>
      </c>
      <c r="H1884" s="4">
        <v>0.2403565</v>
      </c>
      <c r="I1884">
        <f t="shared" si="190"/>
        <v>0</v>
      </c>
      <c r="J1884">
        <f t="shared" si="190"/>
        <v>0</v>
      </c>
      <c r="K1884">
        <f t="shared" si="190"/>
        <v>0</v>
      </c>
      <c r="L1884">
        <f t="shared" si="190"/>
        <v>0</v>
      </c>
      <c r="M1884">
        <f t="shared" si="190"/>
        <v>0</v>
      </c>
      <c r="N1884">
        <f t="shared" si="190"/>
        <v>0</v>
      </c>
      <c r="O1884">
        <f t="shared" si="190"/>
        <v>0</v>
      </c>
      <c r="P1884">
        <f t="shared" si="190"/>
        <v>0</v>
      </c>
      <c r="Q1884">
        <f t="shared" si="190"/>
        <v>0</v>
      </c>
      <c r="R1884">
        <v>0.51316747068796542</v>
      </c>
    </row>
    <row r="1885" spans="1:18" x14ac:dyDescent="0.3">
      <c r="A1885" s="1">
        <v>606</v>
      </c>
      <c r="B1885" s="1">
        <v>2008</v>
      </c>
      <c r="C1885" s="2">
        <v>0</v>
      </c>
      <c r="D1885" s="4">
        <v>6.6646499999999997E-2</v>
      </c>
      <c r="E1885" s="4">
        <v>4.3162600000000002E-2</v>
      </c>
      <c r="F1885" s="4">
        <v>6.04296E-2</v>
      </c>
      <c r="G1885" s="4">
        <v>0.79527619999999999</v>
      </c>
      <c r="H1885" s="4">
        <v>0.41068700000000002</v>
      </c>
      <c r="I1885">
        <f t="shared" si="190"/>
        <v>0</v>
      </c>
      <c r="J1885">
        <f t="shared" si="190"/>
        <v>0</v>
      </c>
      <c r="K1885">
        <f t="shared" si="190"/>
        <v>1</v>
      </c>
      <c r="L1885">
        <f t="shared" si="190"/>
        <v>0</v>
      </c>
      <c r="M1885">
        <f t="shared" si="190"/>
        <v>0</v>
      </c>
      <c r="N1885">
        <f t="shared" si="190"/>
        <v>0</v>
      </c>
      <c r="O1885">
        <f t="shared" si="190"/>
        <v>0</v>
      </c>
      <c r="P1885">
        <f t="shared" si="190"/>
        <v>0</v>
      </c>
      <c r="Q1885">
        <f t="shared" si="190"/>
        <v>0</v>
      </c>
      <c r="R1885">
        <v>0.51310732410851445</v>
      </c>
    </row>
    <row r="1886" spans="1:18" x14ac:dyDescent="0.3">
      <c r="A1886" s="1">
        <v>499</v>
      </c>
      <c r="B1886" s="1">
        <v>2008</v>
      </c>
      <c r="C1886" s="2">
        <v>0</v>
      </c>
      <c r="D1886" s="4">
        <v>0.22322</v>
      </c>
      <c r="E1886" s="4">
        <v>-0.20497309999999999</v>
      </c>
      <c r="F1886" s="4">
        <v>2.42671E-2</v>
      </c>
      <c r="G1886" s="4">
        <v>0.53569929999999999</v>
      </c>
      <c r="H1886" s="4">
        <v>0.23232659999999999</v>
      </c>
      <c r="I1886">
        <f t="shared" si="190"/>
        <v>0</v>
      </c>
      <c r="J1886">
        <f t="shared" si="190"/>
        <v>0</v>
      </c>
      <c r="K1886">
        <f t="shared" si="190"/>
        <v>1</v>
      </c>
      <c r="L1886">
        <f t="shared" si="190"/>
        <v>0</v>
      </c>
      <c r="M1886">
        <f t="shared" si="190"/>
        <v>0</v>
      </c>
      <c r="N1886">
        <f t="shared" si="190"/>
        <v>0</v>
      </c>
      <c r="O1886">
        <f t="shared" si="190"/>
        <v>0</v>
      </c>
      <c r="P1886">
        <f t="shared" si="190"/>
        <v>0</v>
      </c>
      <c r="Q1886">
        <f t="shared" si="190"/>
        <v>0</v>
      </c>
      <c r="R1886">
        <v>0.51264238330129819</v>
      </c>
    </row>
    <row r="1887" spans="1:18" x14ac:dyDescent="0.3">
      <c r="A1887" s="1">
        <v>99</v>
      </c>
      <c r="B1887" s="1">
        <v>2009</v>
      </c>
      <c r="C1887" s="2">
        <v>0</v>
      </c>
      <c r="D1887" s="4">
        <v>6.4070600000000005E-2</v>
      </c>
      <c r="E1887" s="4">
        <v>-0.2390409</v>
      </c>
      <c r="F1887" s="4">
        <v>8.1966999999999998E-2</v>
      </c>
      <c r="G1887" s="4">
        <v>2.548594</v>
      </c>
      <c r="H1887" s="4">
        <v>0.36178300000000002</v>
      </c>
      <c r="I1887">
        <f t="shared" si="190"/>
        <v>0</v>
      </c>
      <c r="J1887">
        <f t="shared" si="190"/>
        <v>0</v>
      </c>
      <c r="K1887">
        <f t="shared" si="190"/>
        <v>0</v>
      </c>
      <c r="L1887">
        <f t="shared" si="190"/>
        <v>1</v>
      </c>
      <c r="M1887">
        <f t="shared" si="190"/>
        <v>0</v>
      </c>
      <c r="N1887">
        <f t="shared" si="190"/>
        <v>0</v>
      </c>
      <c r="O1887">
        <f t="shared" si="190"/>
        <v>0</v>
      </c>
      <c r="P1887">
        <f t="shared" si="190"/>
        <v>0</v>
      </c>
      <c r="Q1887">
        <f t="shared" si="190"/>
        <v>0</v>
      </c>
      <c r="R1887">
        <v>0.51108503172304975</v>
      </c>
    </row>
    <row r="1888" spans="1:18" x14ac:dyDescent="0.3">
      <c r="A1888" s="1">
        <v>561</v>
      </c>
      <c r="B1888" s="1">
        <v>2005</v>
      </c>
      <c r="C1888" s="2">
        <v>0</v>
      </c>
      <c r="D1888" s="4">
        <v>3.8528399999999997E-2</v>
      </c>
      <c r="E1888" s="4">
        <v>0.17715939999999999</v>
      </c>
      <c r="F1888" s="4">
        <v>6.8450200000000003E-2</v>
      </c>
      <c r="G1888" s="4">
        <v>3.9920100000000001</v>
      </c>
      <c r="H1888" s="4">
        <v>0.31434069999999997</v>
      </c>
      <c r="I1888">
        <f t="shared" si="190"/>
        <v>0</v>
      </c>
      <c r="J1888">
        <f t="shared" si="190"/>
        <v>0</v>
      </c>
      <c r="K1888">
        <f t="shared" si="190"/>
        <v>0</v>
      </c>
      <c r="L1888">
        <f t="shared" si="190"/>
        <v>0</v>
      </c>
      <c r="M1888">
        <f t="shared" si="190"/>
        <v>0</v>
      </c>
      <c r="N1888">
        <f t="shared" si="190"/>
        <v>0</v>
      </c>
      <c r="O1888">
        <f t="shared" si="190"/>
        <v>0</v>
      </c>
      <c r="P1888">
        <f t="shared" si="190"/>
        <v>0</v>
      </c>
      <c r="Q1888">
        <f t="shared" si="190"/>
        <v>0</v>
      </c>
      <c r="R1888">
        <v>0.51100229538988617</v>
      </c>
    </row>
    <row r="1889" spans="1:18" x14ac:dyDescent="0.3">
      <c r="A1889" s="1">
        <v>332</v>
      </c>
      <c r="B1889" s="1">
        <v>2008</v>
      </c>
      <c r="C1889" s="2">
        <v>0</v>
      </c>
      <c r="D1889" s="4">
        <v>-7.6936199999999996E-2</v>
      </c>
      <c r="E1889" s="4">
        <v>0.2107212</v>
      </c>
      <c r="F1889" s="4">
        <v>5.6711699999999997E-2</v>
      </c>
      <c r="G1889" s="4">
        <v>0.6859691</v>
      </c>
      <c r="H1889" s="4">
        <v>0.45895560000000002</v>
      </c>
      <c r="I1889">
        <f t="shared" si="190"/>
        <v>0</v>
      </c>
      <c r="J1889">
        <f t="shared" si="190"/>
        <v>0</v>
      </c>
      <c r="K1889">
        <f t="shared" si="190"/>
        <v>1</v>
      </c>
      <c r="L1889">
        <f t="shared" si="190"/>
        <v>0</v>
      </c>
      <c r="M1889">
        <f t="shared" si="190"/>
        <v>0</v>
      </c>
      <c r="N1889">
        <f t="shared" si="190"/>
        <v>0</v>
      </c>
      <c r="O1889">
        <f t="shared" si="190"/>
        <v>0</v>
      </c>
      <c r="P1889">
        <f t="shared" si="190"/>
        <v>0</v>
      </c>
      <c r="Q1889">
        <f t="shared" si="190"/>
        <v>0</v>
      </c>
      <c r="R1889">
        <v>0.51088845702902186</v>
      </c>
    </row>
    <row r="1890" spans="1:18" x14ac:dyDescent="0.3">
      <c r="A1890" s="1">
        <v>216</v>
      </c>
      <c r="B1890" s="1">
        <v>2014</v>
      </c>
      <c r="C1890" s="2">
        <v>0</v>
      </c>
      <c r="D1890" s="4">
        <v>0.38176330000000003</v>
      </c>
      <c r="E1890" s="4">
        <v>0.37811850000000002</v>
      </c>
      <c r="F1890" s="4">
        <v>0.10222539999999999</v>
      </c>
      <c r="G1890" s="4">
        <v>1.4718530000000001</v>
      </c>
      <c r="H1890" s="4">
        <v>0.72727339999999996</v>
      </c>
      <c r="I1890">
        <f t="shared" si="190"/>
        <v>0</v>
      </c>
      <c r="J1890">
        <f t="shared" si="190"/>
        <v>0</v>
      </c>
      <c r="K1890">
        <f t="shared" si="190"/>
        <v>0</v>
      </c>
      <c r="L1890">
        <f t="shared" si="190"/>
        <v>0</v>
      </c>
      <c r="M1890">
        <f t="shared" si="190"/>
        <v>0</v>
      </c>
      <c r="N1890">
        <f t="shared" si="190"/>
        <v>0</v>
      </c>
      <c r="O1890">
        <f t="shared" si="190"/>
        <v>0</v>
      </c>
      <c r="P1890">
        <f t="shared" si="190"/>
        <v>0</v>
      </c>
      <c r="Q1890">
        <f t="shared" si="190"/>
        <v>1</v>
      </c>
      <c r="R1890">
        <v>0.51080057810716661</v>
      </c>
    </row>
    <row r="1891" spans="1:18" x14ac:dyDescent="0.3">
      <c r="A1891" s="1">
        <v>312</v>
      </c>
      <c r="B1891" s="1">
        <v>2006</v>
      </c>
      <c r="C1891" s="2">
        <v>0</v>
      </c>
      <c r="D1891" s="4">
        <v>0.14812040000000001</v>
      </c>
      <c r="E1891" s="4">
        <v>0.36472520000000003</v>
      </c>
      <c r="F1891" s="4">
        <v>6.2301700000000002E-2</v>
      </c>
      <c r="G1891" s="4">
        <v>1.3509580000000001</v>
      </c>
      <c r="H1891" s="4">
        <v>0.1767156</v>
      </c>
      <c r="I1891">
        <f t="shared" si="190"/>
        <v>1</v>
      </c>
      <c r="J1891">
        <f t="shared" si="190"/>
        <v>0</v>
      </c>
      <c r="K1891">
        <f t="shared" si="190"/>
        <v>0</v>
      </c>
      <c r="L1891">
        <f t="shared" si="190"/>
        <v>0</v>
      </c>
      <c r="M1891">
        <f t="shared" si="190"/>
        <v>0</v>
      </c>
      <c r="N1891">
        <f t="shared" si="190"/>
        <v>0</v>
      </c>
      <c r="O1891">
        <f t="shared" si="190"/>
        <v>0</v>
      </c>
      <c r="P1891">
        <f t="shared" si="190"/>
        <v>0</v>
      </c>
      <c r="Q1891">
        <f t="shared" si="190"/>
        <v>0</v>
      </c>
      <c r="R1891">
        <v>0.51071744731903757</v>
      </c>
    </row>
    <row r="1892" spans="1:18" x14ac:dyDescent="0.3">
      <c r="A1892" s="1">
        <v>313</v>
      </c>
      <c r="B1892" s="1">
        <v>2014</v>
      </c>
      <c r="C1892" s="2">
        <v>0</v>
      </c>
      <c r="D1892" s="4">
        <v>0.26923209999999997</v>
      </c>
      <c r="E1892" s="4">
        <v>0.59074939999999998</v>
      </c>
      <c r="F1892" s="4">
        <v>9.2159000000000005E-2</v>
      </c>
      <c r="G1892" s="4">
        <v>6.5450920000000004</v>
      </c>
      <c r="H1892" s="4">
        <v>0.20095779999999999</v>
      </c>
      <c r="I1892">
        <f t="shared" ref="I1892:Q1901" si="191">IF($B1892=I$1, 1, 0)</f>
        <v>0</v>
      </c>
      <c r="J1892">
        <f t="shared" si="191"/>
        <v>0</v>
      </c>
      <c r="K1892">
        <f t="shared" si="191"/>
        <v>0</v>
      </c>
      <c r="L1892">
        <f t="shared" si="191"/>
        <v>0</v>
      </c>
      <c r="M1892">
        <f t="shared" si="191"/>
        <v>0</v>
      </c>
      <c r="N1892">
        <f t="shared" si="191"/>
        <v>0</v>
      </c>
      <c r="O1892">
        <f t="shared" si="191"/>
        <v>0</v>
      </c>
      <c r="P1892">
        <f t="shared" si="191"/>
        <v>0</v>
      </c>
      <c r="Q1892">
        <f t="shared" si="191"/>
        <v>1</v>
      </c>
      <c r="R1892">
        <v>0.5105669553552511</v>
      </c>
    </row>
    <row r="1893" spans="1:18" x14ac:dyDescent="0.3">
      <c r="A1893" s="1">
        <v>489</v>
      </c>
      <c r="B1893" s="1">
        <v>2009</v>
      </c>
      <c r="C1893" s="2">
        <v>0</v>
      </c>
      <c r="D1893" s="4">
        <v>3.0506000000000001E-3</v>
      </c>
      <c r="E1893" s="4">
        <v>0.1246091</v>
      </c>
      <c r="F1893" s="4">
        <v>6.1875699999999999E-2</v>
      </c>
      <c r="G1893" s="4">
        <v>0.55932420000000005</v>
      </c>
      <c r="H1893" s="4">
        <v>0.17291019999999999</v>
      </c>
      <c r="I1893">
        <f t="shared" si="191"/>
        <v>0</v>
      </c>
      <c r="J1893">
        <f t="shared" si="191"/>
        <v>0</v>
      </c>
      <c r="K1893">
        <f t="shared" si="191"/>
        <v>0</v>
      </c>
      <c r="L1893">
        <f t="shared" si="191"/>
        <v>1</v>
      </c>
      <c r="M1893">
        <f t="shared" si="191"/>
        <v>0</v>
      </c>
      <c r="N1893">
        <f t="shared" si="191"/>
        <v>0</v>
      </c>
      <c r="O1893">
        <f t="shared" si="191"/>
        <v>0</v>
      </c>
      <c r="P1893">
        <f t="shared" si="191"/>
        <v>0</v>
      </c>
      <c r="Q1893">
        <f t="shared" si="191"/>
        <v>0</v>
      </c>
      <c r="R1893">
        <v>0.51052317455421514</v>
      </c>
    </row>
    <row r="1894" spans="1:18" x14ac:dyDescent="0.3">
      <c r="A1894" s="1">
        <v>313</v>
      </c>
      <c r="B1894" s="1">
        <v>2010</v>
      </c>
      <c r="C1894" s="2">
        <v>0</v>
      </c>
      <c r="D1894" s="4">
        <v>0.35639290000000001</v>
      </c>
      <c r="E1894" s="4">
        <v>0.66305190000000003</v>
      </c>
      <c r="F1894" s="4">
        <v>7.6487200000000005E-2</v>
      </c>
      <c r="G1894" s="4">
        <v>1.6246940000000001</v>
      </c>
      <c r="H1894" s="4">
        <v>0.19314580000000001</v>
      </c>
      <c r="I1894">
        <f t="shared" si="191"/>
        <v>0</v>
      </c>
      <c r="J1894">
        <f t="shared" si="191"/>
        <v>0</v>
      </c>
      <c r="K1894">
        <f t="shared" si="191"/>
        <v>0</v>
      </c>
      <c r="L1894">
        <f t="shared" si="191"/>
        <v>0</v>
      </c>
      <c r="M1894">
        <f t="shared" si="191"/>
        <v>1</v>
      </c>
      <c r="N1894">
        <f t="shared" si="191"/>
        <v>0</v>
      </c>
      <c r="O1894">
        <f t="shared" si="191"/>
        <v>0</v>
      </c>
      <c r="P1894">
        <f t="shared" si="191"/>
        <v>0</v>
      </c>
      <c r="Q1894">
        <f t="shared" si="191"/>
        <v>0</v>
      </c>
      <c r="R1894">
        <v>0.51040506833424282</v>
      </c>
    </row>
    <row r="1895" spans="1:18" x14ac:dyDescent="0.3">
      <c r="A1895" s="1">
        <v>73</v>
      </c>
      <c r="B1895" s="1">
        <v>2012</v>
      </c>
      <c r="C1895" s="2">
        <v>0</v>
      </c>
      <c r="D1895" s="4">
        <v>0.1787986</v>
      </c>
      <c r="E1895" s="4">
        <v>0.26532919999999999</v>
      </c>
      <c r="F1895" s="4">
        <v>0.1017961</v>
      </c>
      <c r="G1895" s="4">
        <v>1.928504</v>
      </c>
      <c r="H1895" s="4">
        <v>0.9399824</v>
      </c>
      <c r="I1895">
        <f t="shared" si="191"/>
        <v>0</v>
      </c>
      <c r="J1895">
        <f t="shared" si="191"/>
        <v>0</v>
      </c>
      <c r="K1895">
        <f t="shared" si="191"/>
        <v>0</v>
      </c>
      <c r="L1895">
        <f t="shared" si="191"/>
        <v>0</v>
      </c>
      <c r="M1895">
        <f t="shared" si="191"/>
        <v>0</v>
      </c>
      <c r="N1895">
        <f t="shared" si="191"/>
        <v>0</v>
      </c>
      <c r="O1895">
        <f t="shared" si="191"/>
        <v>1</v>
      </c>
      <c r="P1895">
        <f t="shared" si="191"/>
        <v>0</v>
      </c>
      <c r="Q1895">
        <f t="shared" si="191"/>
        <v>0</v>
      </c>
      <c r="R1895">
        <v>0.50998293527862559</v>
      </c>
    </row>
    <row r="1896" spans="1:18" x14ac:dyDescent="0.3">
      <c r="A1896" s="1">
        <v>70</v>
      </c>
      <c r="B1896" s="1">
        <v>2012</v>
      </c>
      <c r="C1896" s="2">
        <v>0</v>
      </c>
      <c r="D1896" s="4">
        <v>6.7398299999999994E-2</v>
      </c>
      <c r="E1896" s="4">
        <v>0.13252359999999999</v>
      </c>
      <c r="F1896" s="4">
        <v>5.51935E-2</v>
      </c>
      <c r="G1896" s="4">
        <v>1.1333709999999999</v>
      </c>
      <c r="H1896" s="4">
        <v>0.1316109</v>
      </c>
      <c r="I1896">
        <f t="shared" si="191"/>
        <v>0</v>
      </c>
      <c r="J1896">
        <f t="shared" si="191"/>
        <v>0</v>
      </c>
      <c r="K1896">
        <f t="shared" si="191"/>
        <v>0</v>
      </c>
      <c r="L1896">
        <f t="shared" si="191"/>
        <v>0</v>
      </c>
      <c r="M1896">
        <f t="shared" si="191"/>
        <v>0</v>
      </c>
      <c r="N1896">
        <f t="shared" si="191"/>
        <v>0</v>
      </c>
      <c r="O1896">
        <f t="shared" si="191"/>
        <v>1</v>
      </c>
      <c r="P1896">
        <f t="shared" si="191"/>
        <v>0</v>
      </c>
      <c r="Q1896">
        <f t="shared" si="191"/>
        <v>0</v>
      </c>
      <c r="R1896">
        <v>0.509931491171836</v>
      </c>
    </row>
    <row r="1897" spans="1:18" x14ac:dyDescent="0.3">
      <c r="A1897" s="1">
        <v>324</v>
      </c>
      <c r="B1897" s="1">
        <v>2009</v>
      </c>
      <c r="C1897" s="2">
        <v>0</v>
      </c>
      <c r="D1897" s="4">
        <v>0.46410190000000001</v>
      </c>
      <c r="E1897" s="4">
        <v>0.31484099999999998</v>
      </c>
      <c r="F1897" s="4">
        <v>5.7831899999999999E-2</v>
      </c>
      <c r="G1897" s="4">
        <v>0.7903618</v>
      </c>
      <c r="H1897" s="4">
        <v>0.5175379</v>
      </c>
      <c r="I1897">
        <f t="shared" si="191"/>
        <v>0</v>
      </c>
      <c r="J1897">
        <f t="shared" si="191"/>
        <v>0</v>
      </c>
      <c r="K1897">
        <f t="shared" si="191"/>
        <v>0</v>
      </c>
      <c r="L1897">
        <f t="shared" si="191"/>
        <v>1</v>
      </c>
      <c r="M1897">
        <f t="shared" si="191"/>
        <v>0</v>
      </c>
      <c r="N1897">
        <f t="shared" si="191"/>
        <v>0</v>
      </c>
      <c r="O1897">
        <f t="shared" si="191"/>
        <v>0</v>
      </c>
      <c r="P1897">
        <f t="shared" si="191"/>
        <v>0</v>
      </c>
      <c r="Q1897">
        <f t="shared" si="191"/>
        <v>0</v>
      </c>
      <c r="R1897">
        <v>0.50992173681745523</v>
      </c>
    </row>
    <row r="1898" spans="1:18" x14ac:dyDescent="0.3">
      <c r="A1898" s="1">
        <v>543</v>
      </c>
      <c r="B1898" s="1">
        <v>2008</v>
      </c>
      <c r="C1898" s="2">
        <v>0</v>
      </c>
      <c r="D1898" s="4">
        <v>0.13498750000000001</v>
      </c>
      <c r="E1898" s="4">
        <v>0.2489741</v>
      </c>
      <c r="F1898" s="4">
        <v>6.9185399999999994E-2</v>
      </c>
      <c r="G1898" s="4">
        <v>0.61764439999999998</v>
      </c>
      <c r="H1898" s="4">
        <v>0.3383351</v>
      </c>
      <c r="I1898">
        <f t="shared" si="191"/>
        <v>0</v>
      </c>
      <c r="J1898">
        <f t="shared" si="191"/>
        <v>0</v>
      </c>
      <c r="K1898">
        <f t="shared" si="191"/>
        <v>1</v>
      </c>
      <c r="L1898">
        <f t="shared" si="191"/>
        <v>0</v>
      </c>
      <c r="M1898">
        <f t="shared" si="191"/>
        <v>0</v>
      </c>
      <c r="N1898">
        <f t="shared" si="191"/>
        <v>0</v>
      </c>
      <c r="O1898">
        <f t="shared" si="191"/>
        <v>0</v>
      </c>
      <c r="P1898">
        <f t="shared" si="191"/>
        <v>0</v>
      </c>
      <c r="Q1898">
        <f t="shared" si="191"/>
        <v>0</v>
      </c>
      <c r="R1898">
        <v>0.50987145827965996</v>
      </c>
    </row>
    <row r="1899" spans="1:18" x14ac:dyDescent="0.3">
      <c r="A1899" s="1">
        <v>507</v>
      </c>
      <c r="B1899" s="1">
        <v>2013</v>
      </c>
      <c r="C1899" s="2">
        <v>0</v>
      </c>
      <c r="D1899" s="4">
        <v>-4.5700999999999997E-3</v>
      </c>
      <c r="E1899" s="4">
        <v>0.19174540000000001</v>
      </c>
      <c r="F1899" s="4">
        <v>1.6259599999999999E-2</v>
      </c>
      <c r="G1899" s="4">
        <v>0.75968219999999997</v>
      </c>
      <c r="H1899" s="4">
        <v>0.1364263</v>
      </c>
      <c r="I1899">
        <f t="shared" si="191"/>
        <v>0</v>
      </c>
      <c r="J1899">
        <f t="shared" si="191"/>
        <v>0</v>
      </c>
      <c r="K1899">
        <f t="shared" si="191"/>
        <v>0</v>
      </c>
      <c r="L1899">
        <f t="shared" si="191"/>
        <v>0</v>
      </c>
      <c r="M1899">
        <f t="shared" si="191"/>
        <v>0</v>
      </c>
      <c r="N1899">
        <f t="shared" si="191"/>
        <v>0</v>
      </c>
      <c r="O1899">
        <f t="shared" si="191"/>
        <v>0</v>
      </c>
      <c r="P1899">
        <f t="shared" si="191"/>
        <v>1</v>
      </c>
      <c r="Q1899">
        <f t="shared" si="191"/>
        <v>0</v>
      </c>
      <c r="R1899">
        <v>0.50976658122040308</v>
      </c>
    </row>
    <row r="1900" spans="1:18" x14ac:dyDescent="0.3">
      <c r="A1900" s="1">
        <v>64</v>
      </c>
      <c r="B1900" s="1">
        <v>2011</v>
      </c>
      <c r="C1900" s="2">
        <v>0</v>
      </c>
      <c r="D1900" s="4">
        <v>0.27382020000000001</v>
      </c>
      <c r="E1900" s="4">
        <v>0.43201440000000002</v>
      </c>
      <c r="F1900" s="4">
        <v>4.1054500000000001E-2</v>
      </c>
      <c r="G1900" s="4">
        <v>1.0293399999999999</v>
      </c>
      <c r="H1900" s="4">
        <v>0.1765687</v>
      </c>
      <c r="I1900">
        <f t="shared" si="191"/>
        <v>0</v>
      </c>
      <c r="J1900">
        <f t="shared" si="191"/>
        <v>0</v>
      </c>
      <c r="K1900">
        <f t="shared" si="191"/>
        <v>0</v>
      </c>
      <c r="L1900">
        <f t="shared" si="191"/>
        <v>0</v>
      </c>
      <c r="M1900">
        <f t="shared" si="191"/>
        <v>0</v>
      </c>
      <c r="N1900">
        <f t="shared" si="191"/>
        <v>1</v>
      </c>
      <c r="O1900">
        <f t="shared" si="191"/>
        <v>0</v>
      </c>
      <c r="P1900">
        <f t="shared" si="191"/>
        <v>0</v>
      </c>
      <c r="Q1900">
        <f t="shared" si="191"/>
        <v>0</v>
      </c>
      <c r="R1900">
        <v>0.5097642874329289</v>
      </c>
    </row>
    <row r="1901" spans="1:18" x14ac:dyDescent="0.3">
      <c r="A1901" s="1">
        <v>630</v>
      </c>
      <c r="B1901" s="1">
        <v>2007</v>
      </c>
      <c r="C1901" s="2">
        <v>0</v>
      </c>
      <c r="D1901" s="4">
        <v>-6.0512799999999999E-2</v>
      </c>
      <c r="E1901" s="4">
        <v>0.29259030000000003</v>
      </c>
      <c r="F1901" s="4">
        <v>5.35548E-2</v>
      </c>
      <c r="G1901" s="4">
        <v>1.4933419999999999</v>
      </c>
      <c r="H1901" s="4">
        <v>0.15900400000000001</v>
      </c>
      <c r="I1901">
        <f t="shared" si="191"/>
        <v>0</v>
      </c>
      <c r="J1901">
        <f t="shared" si="191"/>
        <v>1</v>
      </c>
      <c r="K1901">
        <f t="shared" si="191"/>
        <v>0</v>
      </c>
      <c r="L1901">
        <f t="shared" si="191"/>
        <v>0</v>
      </c>
      <c r="M1901">
        <f t="shared" si="191"/>
        <v>0</v>
      </c>
      <c r="N1901">
        <f t="shared" si="191"/>
        <v>0</v>
      </c>
      <c r="O1901">
        <f t="shared" si="191"/>
        <v>0</v>
      </c>
      <c r="P1901">
        <f t="shared" si="191"/>
        <v>0</v>
      </c>
      <c r="Q1901">
        <f t="shared" si="191"/>
        <v>0</v>
      </c>
      <c r="R1901">
        <v>0.50965486492028589</v>
      </c>
    </row>
    <row r="1902" spans="1:18" x14ac:dyDescent="0.3">
      <c r="A1902" s="1">
        <v>157</v>
      </c>
      <c r="B1902" s="1">
        <v>2011</v>
      </c>
      <c r="C1902" s="2">
        <v>0</v>
      </c>
      <c r="D1902" s="4">
        <v>7.0382600000000003E-2</v>
      </c>
      <c r="E1902" s="4">
        <v>0.56490759999999995</v>
      </c>
      <c r="F1902" s="4">
        <v>4.81713E-2</v>
      </c>
      <c r="G1902" s="4">
        <v>2.3772669999999998</v>
      </c>
      <c r="H1902" s="4">
        <v>0.35237590000000002</v>
      </c>
      <c r="I1902">
        <f t="shared" ref="I1902:Q1911" si="192">IF($B1902=I$1, 1, 0)</f>
        <v>0</v>
      </c>
      <c r="J1902">
        <f t="shared" si="192"/>
        <v>0</v>
      </c>
      <c r="K1902">
        <f t="shared" si="192"/>
        <v>0</v>
      </c>
      <c r="L1902">
        <f t="shared" si="192"/>
        <v>0</v>
      </c>
      <c r="M1902">
        <f t="shared" si="192"/>
        <v>0</v>
      </c>
      <c r="N1902">
        <f t="shared" si="192"/>
        <v>1</v>
      </c>
      <c r="O1902">
        <f t="shared" si="192"/>
        <v>0</v>
      </c>
      <c r="P1902">
        <f t="shared" si="192"/>
        <v>0</v>
      </c>
      <c r="Q1902">
        <f t="shared" si="192"/>
        <v>0</v>
      </c>
      <c r="R1902">
        <v>0.5092620074296188</v>
      </c>
    </row>
    <row r="1903" spans="1:18" x14ac:dyDescent="0.3">
      <c r="A1903" s="1">
        <v>488</v>
      </c>
      <c r="B1903" s="1">
        <v>2012</v>
      </c>
      <c r="C1903" s="2">
        <v>0</v>
      </c>
      <c r="D1903" s="4">
        <v>0.1639169</v>
      </c>
      <c r="E1903" s="4">
        <v>0.68857440000000003</v>
      </c>
      <c r="F1903" s="4">
        <v>4.2932100000000001E-2</v>
      </c>
      <c r="G1903" s="4">
        <v>1.5236019999999999</v>
      </c>
      <c r="H1903" s="4">
        <v>0.28334619999999999</v>
      </c>
      <c r="I1903">
        <f t="shared" si="192"/>
        <v>0</v>
      </c>
      <c r="J1903">
        <f t="shared" si="192"/>
        <v>0</v>
      </c>
      <c r="K1903">
        <f t="shared" si="192"/>
        <v>0</v>
      </c>
      <c r="L1903">
        <f t="shared" si="192"/>
        <v>0</v>
      </c>
      <c r="M1903">
        <f t="shared" si="192"/>
        <v>0</v>
      </c>
      <c r="N1903">
        <f t="shared" si="192"/>
        <v>0</v>
      </c>
      <c r="O1903">
        <f t="shared" si="192"/>
        <v>1</v>
      </c>
      <c r="P1903">
        <f t="shared" si="192"/>
        <v>0</v>
      </c>
      <c r="Q1903">
        <f t="shared" si="192"/>
        <v>0</v>
      </c>
      <c r="R1903">
        <v>0.50919820360453305</v>
      </c>
    </row>
    <row r="1904" spans="1:18" x14ac:dyDescent="0.3">
      <c r="A1904" s="1">
        <v>669</v>
      </c>
      <c r="B1904" s="1">
        <v>2011</v>
      </c>
      <c r="C1904" s="2">
        <v>0</v>
      </c>
      <c r="D1904" s="4">
        <v>0.1083047</v>
      </c>
      <c r="E1904" s="4">
        <v>0.19401409999999999</v>
      </c>
      <c r="F1904" s="4">
        <v>4.9445000000000003E-2</v>
      </c>
      <c r="G1904" s="4">
        <v>0.18837319999999999</v>
      </c>
      <c r="H1904" s="4">
        <v>0.49842389999999998</v>
      </c>
      <c r="I1904">
        <f t="shared" si="192"/>
        <v>0</v>
      </c>
      <c r="J1904">
        <f t="shared" si="192"/>
        <v>0</v>
      </c>
      <c r="K1904">
        <f t="shared" si="192"/>
        <v>0</v>
      </c>
      <c r="L1904">
        <f t="shared" si="192"/>
        <v>0</v>
      </c>
      <c r="M1904">
        <f t="shared" si="192"/>
        <v>0</v>
      </c>
      <c r="N1904">
        <f t="shared" si="192"/>
        <v>1</v>
      </c>
      <c r="O1904">
        <f t="shared" si="192"/>
        <v>0</v>
      </c>
      <c r="P1904">
        <f t="shared" si="192"/>
        <v>0</v>
      </c>
      <c r="Q1904">
        <f t="shared" si="192"/>
        <v>0</v>
      </c>
      <c r="R1904">
        <v>0.5089578100006773</v>
      </c>
    </row>
    <row r="1905" spans="1:18" x14ac:dyDescent="0.3">
      <c r="A1905" s="1">
        <v>325</v>
      </c>
      <c r="B1905" s="1">
        <v>2012</v>
      </c>
      <c r="C1905" s="2">
        <v>0</v>
      </c>
      <c r="D1905" s="4">
        <v>0.32769330000000002</v>
      </c>
      <c r="E1905" s="4">
        <v>0.31305260000000001</v>
      </c>
      <c r="F1905" s="4">
        <v>4.3577400000000002E-2</v>
      </c>
      <c r="G1905" s="4">
        <v>0.73999320000000002</v>
      </c>
      <c r="H1905" s="4">
        <v>0.34704069999999998</v>
      </c>
      <c r="I1905">
        <f t="shared" si="192"/>
        <v>0</v>
      </c>
      <c r="J1905">
        <f t="shared" si="192"/>
        <v>0</v>
      </c>
      <c r="K1905">
        <f t="shared" si="192"/>
        <v>0</v>
      </c>
      <c r="L1905">
        <f t="shared" si="192"/>
        <v>0</v>
      </c>
      <c r="M1905">
        <f t="shared" si="192"/>
        <v>0</v>
      </c>
      <c r="N1905">
        <f t="shared" si="192"/>
        <v>0</v>
      </c>
      <c r="O1905">
        <f t="shared" si="192"/>
        <v>1</v>
      </c>
      <c r="P1905">
        <f t="shared" si="192"/>
        <v>0</v>
      </c>
      <c r="Q1905">
        <f t="shared" si="192"/>
        <v>0</v>
      </c>
      <c r="R1905">
        <v>0.50887908265739723</v>
      </c>
    </row>
    <row r="1906" spans="1:18" x14ac:dyDescent="0.3">
      <c r="A1906" s="1">
        <v>643</v>
      </c>
      <c r="B1906" s="1">
        <v>2010</v>
      </c>
      <c r="C1906" s="2">
        <v>0</v>
      </c>
      <c r="D1906" s="4">
        <v>-2.6470799999999999E-2</v>
      </c>
      <c r="E1906" s="4">
        <v>0.1857142</v>
      </c>
      <c r="F1906" s="4">
        <v>3.6605499999999999E-2</v>
      </c>
      <c r="G1906" s="4">
        <v>0.4667733</v>
      </c>
      <c r="H1906" s="4">
        <v>0.27915180000000001</v>
      </c>
      <c r="I1906">
        <f t="shared" si="192"/>
        <v>0</v>
      </c>
      <c r="J1906">
        <f t="shared" si="192"/>
        <v>0</v>
      </c>
      <c r="K1906">
        <f t="shared" si="192"/>
        <v>0</v>
      </c>
      <c r="L1906">
        <f t="shared" si="192"/>
        <v>0</v>
      </c>
      <c r="M1906">
        <f t="shared" si="192"/>
        <v>1</v>
      </c>
      <c r="N1906">
        <f t="shared" si="192"/>
        <v>0</v>
      </c>
      <c r="O1906">
        <f t="shared" si="192"/>
        <v>0</v>
      </c>
      <c r="P1906">
        <f t="shared" si="192"/>
        <v>0</v>
      </c>
      <c r="Q1906">
        <f t="shared" si="192"/>
        <v>0</v>
      </c>
      <c r="R1906">
        <v>0.50857208436279844</v>
      </c>
    </row>
    <row r="1907" spans="1:18" x14ac:dyDescent="0.3">
      <c r="A1907" s="1">
        <v>149</v>
      </c>
      <c r="B1907" s="1">
        <v>2014</v>
      </c>
      <c r="C1907" s="2">
        <v>0</v>
      </c>
      <c r="D1907" s="4">
        <v>0.18051809999999999</v>
      </c>
      <c r="E1907" s="4">
        <v>0.40359349999999999</v>
      </c>
      <c r="F1907" s="4">
        <v>5.40898E-2</v>
      </c>
      <c r="G1907" s="4">
        <v>1.4561839999999999</v>
      </c>
      <c r="H1907" s="4">
        <v>0.34494730000000001</v>
      </c>
      <c r="I1907">
        <f t="shared" si="192"/>
        <v>0</v>
      </c>
      <c r="J1907">
        <f t="shared" si="192"/>
        <v>0</v>
      </c>
      <c r="K1907">
        <f t="shared" si="192"/>
        <v>0</v>
      </c>
      <c r="L1907">
        <f t="shared" si="192"/>
        <v>0</v>
      </c>
      <c r="M1907">
        <f t="shared" si="192"/>
        <v>0</v>
      </c>
      <c r="N1907">
        <f t="shared" si="192"/>
        <v>0</v>
      </c>
      <c r="O1907">
        <f t="shared" si="192"/>
        <v>0</v>
      </c>
      <c r="P1907">
        <f t="shared" si="192"/>
        <v>0</v>
      </c>
      <c r="Q1907">
        <f t="shared" si="192"/>
        <v>1</v>
      </c>
      <c r="R1907">
        <v>0.50856629535077957</v>
      </c>
    </row>
    <row r="1908" spans="1:18" x14ac:dyDescent="0.3">
      <c r="A1908" s="1">
        <v>455</v>
      </c>
      <c r="B1908" s="1">
        <v>2011</v>
      </c>
      <c r="C1908" s="2">
        <v>0</v>
      </c>
      <c r="D1908" s="4">
        <v>0.30325360000000001</v>
      </c>
      <c r="E1908" s="4">
        <v>0.279669</v>
      </c>
      <c r="F1908" s="4">
        <v>5.00706E-2</v>
      </c>
      <c r="G1908" s="4">
        <v>1.284181</v>
      </c>
      <c r="H1908" s="4">
        <v>0.45370240000000001</v>
      </c>
      <c r="I1908">
        <f t="shared" si="192"/>
        <v>0</v>
      </c>
      <c r="J1908">
        <f t="shared" si="192"/>
        <v>0</v>
      </c>
      <c r="K1908">
        <f t="shared" si="192"/>
        <v>0</v>
      </c>
      <c r="L1908">
        <f t="shared" si="192"/>
        <v>0</v>
      </c>
      <c r="M1908">
        <f t="shared" si="192"/>
        <v>0</v>
      </c>
      <c r="N1908">
        <f t="shared" si="192"/>
        <v>1</v>
      </c>
      <c r="O1908">
        <f t="shared" si="192"/>
        <v>0</v>
      </c>
      <c r="P1908">
        <f t="shared" si="192"/>
        <v>0</v>
      </c>
      <c r="Q1908">
        <f t="shared" si="192"/>
        <v>0</v>
      </c>
      <c r="R1908">
        <v>0.50842689517479944</v>
      </c>
    </row>
    <row r="1909" spans="1:18" x14ac:dyDescent="0.3">
      <c r="A1909" s="1">
        <v>358</v>
      </c>
      <c r="B1909" s="1">
        <v>2007</v>
      </c>
      <c r="C1909" s="2">
        <v>0</v>
      </c>
      <c r="D1909" s="4">
        <v>0.30054920000000002</v>
      </c>
      <c r="E1909" s="4">
        <v>0.45071309999999998</v>
      </c>
      <c r="F1909" s="4">
        <v>8.15583E-2</v>
      </c>
      <c r="G1909" s="4">
        <v>4.3744240000000003</v>
      </c>
      <c r="H1909" s="4">
        <v>0.39367069999999998</v>
      </c>
      <c r="I1909">
        <f t="shared" si="192"/>
        <v>0</v>
      </c>
      <c r="J1909">
        <f t="shared" si="192"/>
        <v>1</v>
      </c>
      <c r="K1909">
        <f t="shared" si="192"/>
        <v>0</v>
      </c>
      <c r="L1909">
        <f t="shared" si="192"/>
        <v>0</v>
      </c>
      <c r="M1909">
        <f t="shared" si="192"/>
        <v>0</v>
      </c>
      <c r="N1909">
        <f t="shared" si="192"/>
        <v>0</v>
      </c>
      <c r="O1909">
        <f t="shared" si="192"/>
        <v>0</v>
      </c>
      <c r="P1909">
        <f t="shared" si="192"/>
        <v>0</v>
      </c>
      <c r="Q1909">
        <f t="shared" si="192"/>
        <v>0</v>
      </c>
      <c r="R1909">
        <v>0.50829440981684137</v>
      </c>
    </row>
    <row r="1910" spans="1:18" x14ac:dyDescent="0.3">
      <c r="A1910" s="1">
        <v>455</v>
      </c>
      <c r="B1910" s="1">
        <v>2005</v>
      </c>
      <c r="C1910" s="2">
        <v>0</v>
      </c>
      <c r="D1910" s="4">
        <v>0.31429230000000002</v>
      </c>
      <c r="E1910" s="4">
        <v>0.49705159999999998</v>
      </c>
      <c r="F1910" s="4">
        <v>6.1180400000000003E-2</v>
      </c>
      <c r="G1910" s="4">
        <v>2.452048</v>
      </c>
      <c r="H1910" s="4">
        <v>0.50442739999999997</v>
      </c>
      <c r="I1910">
        <f t="shared" si="192"/>
        <v>0</v>
      </c>
      <c r="J1910">
        <f t="shared" si="192"/>
        <v>0</v>
      </c>
      <c r="K1910">
        <f t="shared" si="192"/>
        <v>0</v>
      </c>
      <c r="L1910">
        <f t="shared" si="192"/>
        <v>0</v>
      </c>
      <c r="M1910">
        <f t="shared" si="192"/>
        <v>0</v>
      </c>
      <c r="N1910">
        <f t="shared" si="192"/>
        <v>0</v>
      </c>
      <c r="O1910">
        <f t="shared" si="192"/>
        <v>0</v>
      </c>
      <c r="P1910">
        <f t="shared" si="192"/>
        <v>0</v>
      </c>
      <c r="Q1910">
        <f t="shared" si="192"/>
        <v>0</v>
      </c>
      <c r="R1910">
        <v>0.50801462114280849</v>
      </c>
    </row>
    <row r="1911" spans="1:18" x14ac:dyDescent="0.3">
      <c r="A1911" s="1">
        <v>252</v>
      </c>
      <c r="B1911" s="1">
        <v>2009</v>
      </c>
      <c r="C1911" s="2">
        <v>0</v>
      </c>
      <c r="D1911" s="4">
        <v>6.5770200000000001E-2</v>
      </c>
      <c r="E1911" s="4">
        <v>0.13906669999999999</v>
      </c>
      <c r="F1911" s="4">
        <v>3.1504499999999998E-2</v>
      </c>
      <c r="G1911" s="4">
        <v>0.39391080000000001</v>
      </c>
      <c r="H1911" s="4">
        <v>0.76554739999999999</v>
      </c>
      <c r="I1911">
        <f t="shared" si="192"/>
        <v>0</v>
      </c>
      <c r="J1911">
        <f t="shared" si="192"/>
        <v>0</v>
      </c>
      <c r="K1911">
        <f t="shared" si="192"/>
        <v>0</v>
      </c>
      <c r="L1911">
        <f t="shared" si="192"/>
        <v>1</v>
      </c>
      <c r="M1911">
        <f t="shared" si="192"/>
        <v>0</v>
      </c>
      <c r="N1911">
        <f t="shared" si="192"/>
        <v>0</v>
      </c>
      <c r="O1911">
        <f t="shared" si="192"/>
        <v>0</v>
      </c>
      <c r="P1911">
        <f t="shared" si="192"/>
        <v>0</v>
      </c>
      <c r="Q1911">
        <f t="shared" si="192"/>
        <v>0</v>
      </c>
      <c r="R1911">
        <v>0.50796807394903287</v>
      </c>
    </row>
    <row r="1912" spans="1:18" x14ac:dyDescent="0.3">
      <c r="A1912" s="1">
        <v>589</v>
      </c>
      <c r="B1912" s="1">
        <v>2005</v>
      </c>
      <c r="C1912" s="2">
        <v>0</v>
      </c>
      <c r="D1912" s="4">
        <v>4.75533E-2</v>
      </c>
      <c r="E1912" s="4">
        <v>0.12555259999999999</v>
      </c>
      <c r="F1912" s="4">
        <v>3.4552600000000003E-2</v>
      </c>
      <c r="G1912" s="4">
        <v>1.0990200000000001</v>
      </c>
      <c r="H1912" s="4">
        <v>0.1074991</v>
      </c>
      <c r="I1912">
        <f t="shared" ref="I1912:Q1921" si="193">IF($B1912=I$1, 1, 0)</f>
        <v>0</v>
      </c>
      <c r="J1912">
        <f t="shared" si="193"/>
        <v>0</v>
      </c>
      <c r="K1912">
        <f t="shared" si="193"/>
        <v>0</v>
      </c>
      <c r="L1912">
        <f t="shared" si="193"/>
        <v>0</v>
      </c>
      <c r="M1912">
        <f t="shared" si="193"/>
        <v>0</v>
      </c>
      <c r="N1912">
        <f t="shared" si="193"/>
        <v>0</v>
      </c>
      <c r="O1912">
        <f t="shared" si="193"/>
        <v>0</v>
      </c>
      <c r="P1912">
        <f t="shared" si="193"/>
        <v>0</v>
      </c>
      <c r="Q1912">
        <f t="shared" si="193"/>
        <v>0</v>
      </c>
      <c r="R1912">
        <v>0.50707858447185061</v>
      </c>
    </row>
    <row r="1913" spans="1:18" x14ac:dyDescent="0.3">
      <c r="A1913" s="1">
        <v>360</v>
      </c>
      <c r="B1913" s="1">
        <v>2005</v>
      </c>
      <c r="C1913" s="2">
        <v>0</v>
      </c>
      <c r="D1913" s="4">
        <v>0.23777119999999999</v>
      </c>
      <c r="E1913" s="4">
        <v>0.24707129999999999</v>
      </c>
      <c r="F1913" s="4">
        <v>4.7146500000000001E-2</v>
      </c>
      <c r="G1913" s="4">
        <v>1.0258499999999999</v>
      </c>
      <c r="H1913" s="4">
        <v>0.39296700000000001</v>
      </c>
      <c r="I1913">
        <f t="shared" si="193"/>
        <v>0</v>
      </c>
      <c r="J1913">
        <f t="shared" si="193"/>
        <v>0</v>
      </c>
      <c r="K1913">
        <f t="shared" si="193"/>
        <v>0</v>
      </c>
      <c r="L1913">
        <f t="shared" si="193"/>
        <v>0</v>
      </c>
      <c r="M1913">
        <f t="shared" si="193"/>
        <v>0</v>
      </c>
      <c r="N1913">
        <f t="shared" si="193"/>
        <v>0</v>
      </c>
      <c r="O1913">
        <f t="shared" si="193"/>
        <v>0</v>
      </c>
      <c r="P1913">
        <f t="shared" si="193"/>
        <v>0</v>
      </c>
      <c r="Q1913">
        <f t="shared" si="193"/>
        <v>0</v>
      </c>
      <c r="R1913">
        <v>0.50693472685646579</v>
      </c>
    </row>
    <row r="1914" spans="1:18" x14ac:dyDescent="0.3">
      <c r="A1914" s="1">
        <v>581</v>
      </c>
      <c r="B1914" s="1">
        <v>2005</v>
      </c>
      <c r="C1914" s="2">
        <v>0</v>
      </c>
      <c r="D1914" s="4">
        <v>1.5344699999999999E-2</v>
      </c>
      <c r="E1914" s="4">
        <v>0.1500127</v>
      </c>
      <c r="F1914" s="4">
        <v>3.9074699999999997E-2</v>
      </c>
      <c r="G1914" s="4">
        <v>1.0607880000000001</v>
      </c>
      <c r="H1914" s="4">
        <v>9.8844699999999994E-2</v>
      </c>
      <c r="I1914">
        <f t="shared" si="193"/>
        <v>0</v>
      </c>
      <c r="J1914">
        <f t="shared" si="193"/>
        <v>0</v>
      </c>
      <c r="K1914">
        <f t="shared" si="193"/>
        <v>0</v>
      </c>
      <c r="L1914">
        <f t="shared" si="193"/>
        <v>0</v>
      </c>
      <c r="M1914">
        <f t="shared" si="193"/>
        <v>0</v>
      </c>
      <c r="N1914">
        <f t="shared" si="193"/>
        <v>0</v>
      </c>
      <c r="O1914">
        <f t="shared" si="193"/>
        <v>0</v>
      </c>
      <c r="P1914">
        <f t="shared" si="193"/>
        <v>0</v>
      </c>
      <c r="Q1914">
        <f t="shared" si="193"/>
        <v>0</v>
      </c>
      <c r="R1914">
        <v>0.50616155926578532</v>
      </c>
    </row>
    <row r="1915" spans="1:18" x14ac:dyDescent="0.3">
      <c r="A1915" s="1">
        <v>49</v>
      </c>
      <c r="B1915" s="1">
        <v>2013</v>
      </c>
      <c r="C1915" s="2">
        <v>0</v>
      </c>
      <c r="D1915" s="4">
        <v>-5.0537499999999999E-2</v>
      </c>
      <c r="E1915" s="4">
        <v>0.1049079</v>
      </c>
      <c r="F1915" s="4">
        <v>4.2052899999999997E-2</v>
      </c>
      <c r="G1915" s="4">
        <v>0.63895659999999999</v>
      </c>
      <c r="H1915" s="4">
        <v>0.10036680000000001</v>
      </c>
      <c r="I1915">
        <f t="shared" si="193"/>
        <v>0</v>
      </c>
      <c r="J1915">
        <f t="shared" si="193"/>
        <v>0</v>
      </c>
      <c r="K1915">
        <f t="shared" si="193"/>
        <v>0</v>
      </c>
      <c r="L1915">
        <f t="shared" si="193"/>
        <v>0</v>
      </c>
      <c r="M1915">
        <f t="shared" si="193"/>
        <v>0</v>
      </c>
      <c r="N1915">
        <f t="shared" si="193"/>
        <v>0</v>
      </c>
      <c r="O1915">
        <f t="shared" si="193"/>
        <v>0</v>
      </c>
      <c r="P1915">
        <f t="shared" si="193"/>
        <v>1</v>
      </c>
      <c r="Q1915">
        <f t="shared" si="193"/>
        <v>0</v>
      </c>
      <c r="R1915">
        <v>0.50616013111321789</v>
      </c>
    </row>
    <row r="1916" spans="1:18" x14ac:dyDescent="0.3">
      <c r="A1916" s="1">
        <v>626</v>
      </c>
      <c r="B1916" s="1">
        <v>2005</v>
      </c>
      <c r="C1916" s="2">
        <v>0</v>
      </c>
      <c r="D1916" s="4">
        <v>7.05485E-2</v>
      </c>
      <c r="E1916" s="4">
        <v>0.3436226</v>
      </c>
      <c r="F1916" s="4">
        <v>4.9752699999999997E-2</v>
      </c>
      <c r="G1916" s="4">
        <v>0.75069520000000001</v>
      </c>
      <c r="H1916" s="4">
        <v>0.94984939999999995</v>
      </c>
      <c r="I1916">
        <f t="shared" si="193"/>
        <v>0</v>
      </c>
      <c r="J1916">
        <f t="shared" si="193"/>
        <v>0</v>
      </c>
      <c r="K1916">
        <f t="shared" si="193"/>
        <v>0</v>
      </c>
      <c r="L1916">
        <f t="shared" si="193"/>
        <v>0</v>
      </c>
      <c r="M1916">
        <f t="shared" si="193"/>
        <v>0</v>
      </c>
      <c r="N1916">
        <f t="shared" si="193"/>
        <v>0</v>
      </c>
      <c r="O1916">
        <f t="shared" si="193"/>
        <v>0</v>
      </c>
      <c r="P1916">
        <f t="shared" si="193"/>
        <v>0</v>
      </c>
      <c r="Q1916">
        <f t="shared" si="193"/>
        <v>0</v>
      </c>
      <c r="R1916">
        <v>0.50600935856427742</v>
      </c>
    </row>
    <row r="1917" spans="1:18" x14ac:dyDescent="0.3">
      <c r="A1917" s="1">
        <v>437</v>
      </c>
      <c r="B1917" s="1">
        <v>2014</v>
      </c>
      <c r="C1917" s="2">
        <v>0</v>
      </c>
      <c r="D1917" s="4">
        <v>0.1797532</v>
      </c>
      <c r="E1917" s="4">
        <v>0.30370049999999998</v>
      </c>
      <c r="F1917" s="4">
        <v>6.12037E-2</v>
      </c>
      <c r="G1917" s="4">
        <v>0.89498900000000003</v>
      </c>
      <c r="H1917" s="4">
        <v>1.171133</v>
      </c>
      <c r="I1917">
        <f t="shared" si="193"/>
        <v>0</v>
      </c>
      <c r="J1917">
        <f t="shared" si="193"/>
        <v>0</v>
      </c>
      <c r="K1917">
        <f t="shared" si="193"/>
        <v>0</v>
      </c>
      <c r="L1917">
        <f t="shared" si="193"/>
        <v>0</v>
      </c>
      <c r="M1917">
        <f t="shared" si="193"/>
        <v>0</v>
      </c>
      <c r="N1917">
        <f t="shared" si="193"/>
        <v>0</v>
      </c>
      <c r="O1917">
        <f t="shared" si="193"/>
        <v>0</v>
      </c>
      <c r="P1917">
        <f t="shared" si="193"/>
        <v>0</v>
      </c>
      <c r="Q1917">
        <f t="shared" si="193"/>
        <v>1</v>
      </c>
      <c r="R1917">
        <v>0.50589119180837661</v>
      </c>
    </row>
    <row r="1918" spans="1:18" x14ac:dyDescent="0.3">
      <c r="A1918" s="1">
        <v>44</v>
      </c>
      <c r="B1918" s="1">
        <v>2011</v>
      </c>
      <c r="C1918" s="2">
        <v>0</v>
      </c>
      <c r="D1918" s="4">
        <v>-5.9449999999999998E-4</v>
      </c>
      <c r="E1918" s="4">
        <v>0.23860880000000001</v>
      </c>
      <c r="F1918" s="4">
        <v>4.42771E-2</v>
      </c>
      <c r="G1918" s="4">
        <v>1.8511150000000001</v>
      </c>
      <c r="H1918" s="4">
        <v>0.48746980000000001</v>
      </c>
      <c r="I1918">
        <f t="shared" si="193"/>
        <v>0</v>
      </c>
      <c r="J1918">
        <f t="shared" si="193"/>
        <v>0</v>
      </c>
      <c r="K1918">
        <f t="shared" si="193"/>
        <v>0</v>
      </c>
      <c r="L1918">
        <f t="shared" si="193"/>
        <v>0</v>
      </c>
      <c r="M1918">
        <f t="shared" si="193"/>
        <v>0</v>
      </c>
      <c r="N1918">
        <f t="shared" si="193"/>
        <v>1</v>
      </c>
      <c r="O1918">
        <f t="shared" si="193"/>
        <v>0</v>
      </c>
      <c r="P1918">
        <f t="shared" si="193"/>
        <v>0</v>
      </c>
      <c r="Q1918">
        <f t="shared" si="193"/>
        <v>0</v>
      </c>
      <c r="R1918">
        <v>0.50553222402418518</v>
      </c>
    </row>
    <row r="1919" spans="1:18" x14ac:dyDescent="0.3">
      <c r="A1919" s="1">
        <v>711</v>
      </c>
      <c r="B1919" s="1">
        <v>2008</v>
      </c>
      <c r="C1919" s="2">
        <v>0</v>
      </c>
      <c r="D1919" s="4">
        <v>0.13414999999999999</v>
      </c>
      <c r="E1919" s="4">
        <v>0.20429900000000001</v>
      </c>
      <c r="F1919" s="4">
        <v>5.5028300000000002E-2</v>
      </c>
      <c r="G1919" s="4">
        <v>1.9469479999999999</v>
      </c>
      <c r="H1919" s="4">
        <v>0.3051296</v>
      </c>
      <c r="I1919">
        <f t="shared" si="193"/>
        <v>0</v>
      </c>
      <c r="J1919">
        <f t="shared" si="193"/>
        <v>0</v>
      </c>
      <c r="K1919">
        <f t="shared" si="193"/>
        <v>1</v>
      </c>
      <c r="L1919">
        <f t="shared" si="193"/>
        <v>0</v>
      </c>
      <c r="M1919">
        <f t="shared" si="193"/>
        <v>0</v>
      </c>
      <c r="N1919">
        <f t="shared" si="193"/>
        <v>0</v>
      </c>
      <c r="O1919">
        <f t="shared" si="193"/>
        <v>0</v>
      </c>
      <c r="P1919">
        <f t="shared" si="193"/>
        <v>0</v>
      </c>
      <c r="Q1919">
        <f t="shared" si="193"/>
        <v>0</v>
      </c>
      <c r="R1919">
        <v>0.50532515638746867</v>
      </c>
    </row>
    <row r="1920" spans="1:18" x14ac:dyDescent="0.3">
      <c r="A1920" s="1">
        <v>488</v>
      </c>
      <c r="B1920" s="1">
        <v>2008</v>
      </c>
      <c r="C1920" s="2">
        <v>0</v>
      </c>
      <c r="D1920" s="4">
        <v>0.12611069999999999</v>
      </c>
      <c r="E1920" s="4">
        <v>0.76764900000000003</v>
      </c>
      <c r="F1920" s="4">
        <v>5.91777E-2</v>
      </c>
      <c r="G1920" s="4">
        <v>2.324592</v>
      </c>
      <c r="H1920" s="4">
        <v>0.26789370000000001</v>
      </c>
      <c r="I1920">
        <f t="shared" si="193"/>
        <v>0</v>
      </c>
      <c r="J1920">
        <f t="shared" si="193"/>
        <v>0</v>
      </c>
      <c r="K1920">
        <f t="shared" si="193"/>
        <v>1</v>
      </c>
      <c r="L1920">
        <f t="shared" si="193"/>
        <v>0</v>
      </c>
      <c r="M1920">
        <f t="shared" si="193"/>
        <v>0</v>
      </c>
      <c r="N1920">
        <f t="shared" si="193"/>
        <v>0</v>
      </c>
      <c r="O1920">
        <f t="shared" si="193"/>
        <v>0</v>
      </c>
      <c r="P1920">
        <f t="shared" si="193"/>
        <v>0</v>
      </c>
      <c r="Q1920">
        <f t="shared" si="193"/>
        <v>0</v>
      </c>
      <c r="R1920">
        <v>0.50510603979004465</v>
      </c>
    </row>
    <row r="1921" spans="1:18" x14ac:dyDescent="0.3">
      <c r="A1921" s="1">
        <v>353</v>
      </c>
      <c r="B1921" s="1">
        <v>2006</v>
      </c>
      <c r="C1921" s="2">
        <v>0</v>
      </c>
      <c r="D1921" s="4">
        <v>0.21180270000000001</v>
      </c>
      <c r="E1921" s="4">
        <v>0.13252369999999999</v>
      </c>
      <c r="F1921" s="4">
        <v>5.6167300000000003E-2</v>
      </c>
      <c r="G1921" s="4">
        <v>0.37212689999999998</v>
      </c>
      <c r="H1921" s="4">
        <v>0.2235849</v>
      </c>
      <c r="I1921">
        <f t="shared" si="193"/>
        <v>1</v>
      </c>
      <c r="J1921">
        <f t="shared" si="193"/>
        <v>0</v>
      </c>
      <c r="K1921">
        <f t="shared" si="193"/>
        <v>0</v>
      </c>
      <c r="L1921">
        <f t="shared" si="193"/>
        <v>0</v>
      </c>
      <c r="M1921">
        <f t="shared" si="193"/>
        <v>0</v>
      </c>
      <c r="N1921">
        <f t="shared" si="193"/>
        <v>0</v>
      </c>
      <c r="O1921">
        <f t="shared" si="193"/>
        <v>0</v>
      </c>
      <c r="P1921">
        <f t="shared" si="193"/>
        <v>0</v>
      </c>
      <c r="Q1921">
        <f t="shared" si="193"/>
        <v>0</v>
      </c>
      <c r="R1921">
        <v>0.50500789964775716</v>
      </c>
    </row>
    <row r="1922" spans="1:18" x14ac:dyDescent="0.3">
      <c r="A1922" s="1">
        <v>337</v>
      </c>
      <c r="B1922" s="1">
        <v>2008</v>
      </c>
      <c r="C1922" s="2">
        <v>0</v>
      </c>
      <c r="D1922" s="4">
        <v>0.52307099999999995</v>
      </c>
      <c r="E1922" s="4">
        <v>0.3766312</v>
      </c>
      <c r="F1922" s="4">
        <v>3.0161400000000001E-2</v>
      </c>
      <c r="G1922" s="4">
        <v>1.368995</v>
      </c>
      <c r="H1922" s="4">
        <v>0.4789465</v>
      </c>
      <c r="I1922">
        <f t="shared" ref="I1922:Q1931" si="194">IF($B1922=I$1, 1, 0)</f>
        <v>0</v>
      </c>
      <c r="J1922">
        <f t="shared" si="194"/>
        <v>0</v>
      </c>
      <c r="K1922">
        <f t="shared" si="194"/>
        <v>1</v>
      </c>
      <c r="L1922">
        <f t="shared" si="194"/>
        <v>0</v>
      </c>
      <c r="M1922">
        <f t="shared" si="194"/>
        <v>0</v>
      </c>
      <c r="N1922">
        <f t="shared" si="194"/>
        <v>0</v>
      </c>
      <c r="O1922">
        <f t="shared" si="194"/>
        <v>0</v>
      </c>
      <c r="P1922">
        <f t="shared" si="194"/>
        <v>0</v>
      </c>
      <c r="Q1922">
        <f t="shared" si="194"/>
        <v>0</v>
      </c>
      <c r="R1922">
        <v>0.50437456992462626</v>
      </c>
    </row>
    <row r="1923" spans="1:18" x14ac:dyDescent="0.3">
      <c r="A1923" s="1">
        <v>309</v>
      </c>
      <c r="B1923" s="1">
        <v>2006</v>
      </c>
      <c r="C1923" s="2">
        <v>0</v>
      </c>
      <c r="D1923" s="4">
        <v>0.1086115</v>
      </c>
      <c r="E1923" s="4">
        <v>0.1877432</v>
      </c>
      <c r="F1923" s="4">
        <v>6.6984100000000005E-2</v>
      </c>
      <c r="G1923" s="4">
        <v>1.3194900000000001</v>
      </c>
      <c r="H1923" s="4">
        <v>0.30984089999999997</v>
      </c>
      <c r="I1923">
        <f t="shared" si="194"/>
        <v>1</v>
      </c>
      <c r="J1923">
        <f t="shared" si="194"/>
        <v>0</v>
      </c>
      <c r="K1923">
        <f t="shared" si="194"/>
        <v>0</v>
      </c>
      <c r="L1923">
        <f t="shared" si="194"/>
        <v>0</v>
      </c>
      <c r="M1923">
        <f t="shared" si="194"/>
        <v>0</v>
      </c>
      <c r="N1923">
        <f t="shared" si="194"/>
        <v>0</v>
      </c>
      <c r="O1923">
        <f t="shared" si="194"/>
        <v>0</v>
      </c>
      <c r="P1923">
        <f t="shared" si="194"/>
        <v>0</v>
      </c>
      <c r="Q1923">
        <f t="shared" si="194"/>
        <v>0</v>
      </c>
      <c r="R1923">
        <v>0.50432378285749624</v>
      </c>
    </row>
    <row r="1924" spans="1:18" x14ac:dyDescent="0.3">
      <c r="A1924" s="1">
        <v>471</v>
      </c>
      <c r="B1924" s="1">
        <v>2008</v>
      </c>
      <c r="C1924" s="2">
        <v>0</v>
      </c>
      <c r="D1924" s="4">
        <v>0.25482500000000002</v>
      </c>
      <c r="E1924" s="4">
        <v>-0.1291889</v>
      </c>
      <c r="F1924" s="4">
        <v>5.6925999999999997E-2</v>
      </c>
      <c r="G1924" s="4">
        <v>2.215894</v>
      </c>
      <c r="H1924" s="4">
        <v>0.21758710000000001</v>
      </c>
      <c r="I1924">
        <f t="shared" si="194"/>
        <v>0</v>
      </c>
      <c r="J1924">
        <f t="shared" si="194"/>
        <v>0</v>
      </c>
      <c r="K1924">
        <f t="shared" si="194"/>
        <v>1</v>
      </c>
      <c r="L1924">
        <f t="shared" si="194"/>
        <v>0</v>
      </c>
      <c r="M1924">
        <f t="shared" si="194"/>
        <v>0</v>
      </c>
      <c r="N1924">
        <f t="shared" si="194"/>
        <v>0</v>
      </c>
      <c r="O1924">
        <f t="shared" si="194"/>
        <v>0</v>
      </c>
      <c r="P1924">
        <f t="shared" si="194"/>
        <v>0</v>
      </c>
      <c r="Q1924">
        <f t="shared" si="194"/>
        <v>0</v>
      </c>
      <c r="R1924">
        <v>0.50423185834065798</v>
      </c>
    </row>
    <row r="1925" spans="1:18" x14ac:dyDescent="0.3">
      <c r="A1925" s="1">
        <v>260</v>
      </c>
      <c r="B1925" s="1">
        <v>2007</v>
      </c>
      <c r="C1925" s="2">
        <v>0</v>
      </c>
      <c r="D1925" s="4">
        <v>0.20705589999999999</v>
      </c>
      <c r="E1925" s="4">
        <v>0.33504529999999999</v>
      </c>
      <c r="F1925" s="4">
        <v>5.10819E-2</v>
      </c>
      <c r="G1925" s="4">
        <v>1.4025129999999999</v>
      </c>
      <c r="H1925" s="4">
        <v>0.39820169999999999</v>
      </c>
      <c r="I1925">
        <f t="shared" si="194"/>
        <v>0</v>
      </c>
      <c r="J1925">
        <f t="shared" si="194"/>
        <v>1</v>
      </c>
      <c r="K1925">
        <f t="shared" si="194"/>
        <v>0</v>
      </c>
      <c r="L1925">
        <f t="shared" si="194"/>
        <v>0</v>
      </c>
      <c r="M1925">
        <f t="shared" si="194"/>
        <v>0</v>
      </c>
      <c r="N1925">
        <f t="shared" si="194"/>
        <v>0</v>
      </c>
      <c r="O1925">
        <f t="shared" si="194"/>
        <v>0</v>
      </c>
      <c r="P1925">
        <f t="shared" si="194"/>
        <v>0</v>
      </c>
      <c r="Q1925">
        <f t="shared" si="194"/>
        <v>0</v>
      </c>
      <c r="R1925">
        <v>0.50398694093788576</v>
      </c>
    </row>
    <row r="1926" spans="1:18" x14ac:dyDescent="0.3">
      <c r="A1926" s="1">
        <v>546</v>
      </c>
      <c r="B1926" s="1">
        <v>2005</v>
      </c>
      <c r="C1926" s="2">
        <v>0</v>
      </c>
      <c r="D1926" s="4">
        <v>7.2130600000000003E-2</v>
      </c>
      <c r="E1926" s="4">
        <v>0.24961459999999999</v>
      </c>
      <c r="F1926" s="4">
        <v>5.6447700000000003E-2</v>
      </c>
      <c r="G1926" s="4">
        <v>0.67377580000000004</v>
      </c>
      <c r="H1926" s="4">
        <v>0.15762039999999999</v>
      </c>
      <c r="I1926">
        <f t="shared" si="194"/>
        <v>0</v>
      </c>
      <c r="J1926">
        <f t="shared" si="194"/>
        <v>0</v>
      </c>
      <c r="K1926">
        <f t="shared" si="194"/>
        <v>0</v>
      </c>
      <c r="L1926">
        <f t="shared" si="194"/>
        <v>0</v>
      </c>
      <c r="M1926">
        <f t="shared" si="194"/>
        <v>0</v>
      </c>
      <c r="N1926">
        <f t="shared" si="194"/>
        <v>0</v>
      </c>
      <c r="O1926">
        <f t="shared" si="194"/>
        <v>0</v>
      </c>
      <c r="P1926">
        <f t="shared" si="194"/>
        <v>0</v>
      </c>
      <c r="Q1926">
        <f t="shared" si="194"/>
        <v>0</v>
      </c>
      <c r="R1926">
        <v>0.50357696488258774</v>
      </c>
    </row>
    <row r="1927" spans="1:18" x14ac:dyDescent="0.3">
      <c r="A1927" s="1">
        <v>665</v>
      </c>
      <c r="B1927" s="1">
        <v>2006</v>
      </c>
      <c r="C1927" s="2">
        <v>0</v>
      </c>
      <c r="D1927" s="4">
        <v>8.9709499999999998E-2</v>
      </c>
      <c r="E1927" s="4">
        <v>0.65047880000000002</v>
      </c>
      <c r="F1927" s="4">
        <v>7.3361399999999993E-2</v>
      </c>
      <c r="G1927" s="4">
        <v>2.2805070000000001</v>
      </c>
      <c r="H1927" s="4">
        <v>0.1818681</v>
      </c>
      <c r="I1927">
        <f t="shared" si="194"/>
        <v>1</v>
      </c>
      <c r="J1927">
        <f t="shared" si="194"/>
        <v>0</v>
      </c>
      <c r="K1927">
        <f t="shared" si="194"/>
        <v>0</v>
      </c>
      <c r="L1927">
        <f t="shared" si="194"/>
        <v>0</v>
      </c>
      <c r="M1927">
        <f t="shared" si="194"/>
        <v>0</v>
      </c>
      <c r="N1927">
        <f t="shared" si="194"/>
        <v>0</v>
      </c>
      <c r="O1927">
        <f t="shared" si="194"/>
        <v>0</v>
      </c>
      <c r="P1927">
        <f t="shared" si="194"/>
        <v>0</v>
      </c>
      <c r="Q1927">
        <f t="shared" si="194"/>
        <v>0</v>
      </c>
      <c r="R1927">
        <v>0.50346361930324302</v>
      </c>
    </row>
    <row r="1928" spans="1:18" x14ac:dyDescent="0.3">
      <c r="A1928" s="1">
        <v>241</v>
      </c>
      <c r="B1928" s="1">
        <v>2009</v>
      </c>
      <c r="C1928" s="2">
        <v>0</v>
      </c>
      <c r="D1928" s="4">
        <v>0.49074410000000002</v>
      </c>
      <c r="E1928" s="4">
        <v>4.3261399999999998E-2</v>
      </c>
      <c r="F1928" s="4">
        <v>9.5677600000000002E-2</v>
      </c>
      <c r="G1928" s="4">
        <v>1.0359830000000001</v>
      </c>
      <c r="H1928" s="4">
        <v>0.6112438</v>
      </c>
      <c r="I1928">
        <f t="shared" si="194"/>
        <v>0</v>
      </c>
      <c r="J1928">
        <f t="shared" si="194"/>
        <v>0</v>
      </c>
      <c r="K1928">
        <f t="shared" si="194"/>
        <v>0</v>
      </c>
      <c r="L1928">
        <f t="shared" si="194"/>
        <v>1</v>
      </c>
      <c r="M1928">
        <f t="shared" si="194"/>
        <v>0</v>
      </c>
      <c r="N1928">
        <f t="shared" si="194"/>
        <v>0</v>
      </c>
      <c r="O1928">
        <f t="shared" si="194"/>
        <v>0</v>
      </c>
      <c r="P1928">
        <f t="shared" si="194"/>
        <v>0</v>
      </c>
      <c r="Q1928">
        <f t="shared" si="194"/>
        <v>0</v>
      </c>
      <c r="R1928">
        <v>0.50332762822924337</v>
      </c>
    </row>
    <row r="1929" spans="1:18" x14ac:dyDescent="0.3">
      <c r="A1929" s="1">
        <v>646</v>
      </c>
      <c r="B1929" s="1">
        <v>2012</v>
      </c>
      <c r="C1929" s="2">
        <v>0</v>
      </c>
      <c r="D1929" s="4">
        <v>-7.8629000000000008E-3</v>
      </c>
      <c r="E1929" s="4">
        <v>-8.8228000000000001E-2</v>
      </c>
      <c r="F1929" s="4">
        <v>3.4123800000000003E-2</v>
      </c>
      <c r="G1929" s="4">
        <v>0.25465130000000002</v>
      </c>
      <c r="H1929" s="4">
        <v>0.10257810000000001</v>
      </c>
      <c r="I1929">
        <f t="shared" si="194"/>
        <v>0</v>
      </c>
      <c r="J1929">
        <f t="shared" si="194"/>
        <v>0</v>
      </c>
      <c r="K1929">
        <f t="shared" si="194"/>
        <v>0</v>
      </c>
      <c r="L1929">
        <f t="shared" si="194"/>
        <v>0</v>
      </c>
      <c r="M1929">
        <f t="shared" si="194"/>
        <v>0</v>
      </c>
      <c r="N1929">
        <f t="shared" si="194"/>
        <v>0</v>
      </c>
      <c r="O1929">
        <f t="shared" si="194"/>
        <v>1</v>
      </c>
      <c r="P1929">
        <f t="shared" si="194"/>
        <v>0</v>
      </c>
      <c r="Q1929">
        <f t="shared" si="194"/>
        <v>0</v>
      </c>
      <c r="R1929">
        <v>0.50305307367450058</v>
      </c>
    </row>
    <row r="1930" spans="1:18" x14ac:dyDescent="0.3">
      <c r="A1930" s="1">
        <v>6</v>
      </c>
      <c r="B1930" s="1">
        <v>2010</v>
      </c>
      <c r="C1930" s="2">
        <v>0</v>
      </c>
      <c r="D1930" s="4">
        <v>2.5676899999999999E-2</v>
      </c>
      <c r="E1930" s="4">
        <v>-8.6209000000000008E-3</v>
      </c>
      <c r="F1930" s="4">
        <v>6.2634499999999996E-2</v>
      </c>
      <c r="G1930" s="4">
        <v>0.76515540000000004</v>
      </c>
      <c r="H1930" s="4">
        <v>0.18306990000000001</v>
      </c>
      <c r="I1930">
        <f t="shared" si="194"/>
        <v>0</v>
      </c>
      <c r="J1930">
        <f t="shared" si="194"/>
        <v>0</v>
      </c>
      <c r="K1930">
        <f t="shared" si="194"/>
        <v>0</v>
      </c>
      <c r="L1930">
        <f t="shared" si="194"/>
        <v>0</v>
      </c>
      <c r="M1930">
        <f t="shared" si="194"/>
        <v>1</v>
      </c>
      <c r="N1930">
        <f t="shared" si="194"/>
        <v>0</v>
      </c>
      <c r="O1930">
        <f t="shared" si="194"/>
        <v>0</v>
      </c>
      <c r="P1930">
        <f t="shared" si="194"/>
        <v>0</v>
      </c>
      <c r="Q1930">
        <f t="shared" si="194"/>
        <v>0</v>
      </c>
      <c r="R1930">
        <v>0.50261364846586687</v>
      </c>
    </row>
    <row r="1931" spans="1:18" x14ac:dyDescent="0.3">
      <c r="A1931" s="1">
        <v>600</v>
      </c>
      <c r="B1931" s="1">
        <v>2011</v>
      </c>
      <c r="C1931" s="2">
        <v>0</v>
      </c>
      <c r="D1931" s="4">
        <v>0.2334002</v>
      </c>
      <c r="E1931" s="4">
        <v>0.24633720000000001</v>
      </c>
      <c r="F1931" s="4">
        <v>3.7582299999999999E-2</v>
      </c>
      <c r="G1931" s="4">
        <v>0.96673589999999998</v>
      </c>
      <c r="H1931" s="4">
        <v>0.52645869999999995</v>
      </c>
      <c r="I1931">
        <f t="shared" si="194"/>
        <v>0</v>
      </c>
      <c r="J1931">
        <f t="shared" si="194"/>
        <v>0</v>
      </c>
      <c r="K1931">
        <f t="shared" si="194"/>
        <v>0</v>
      </c>
      <c r="L1931">
        <f t="shared" si="194"/>
        <v>0</v>
      </c>
      <c r="M1931">
        <f t="shared" si="194"/>
        <v>0</v>
      </c>
      <c r="N1931">
        <f t="shared" si="194"/>
        <v>1</v>
      </c>
      <c r="O1931">
        <f t="shared" si="194"/>
        <v>0</v>
      </c>
      <c r="P1931">
        <f t="shared" si="194"/>
        <v>0</v>
      </c>
      <c r="Q1931">
        <f t="shared" si="194"/>
        <v>0</v>
      </c>
      <c r="R1931">
        <v>0.502589293436704</v>
      </c>
    </row>
    <row r="1932" spans="1:18" x14ac:dyDescent="0.3">
      <c r="A1932" s="1">
        <v>641</v>
      </c>
      <c r="B1932" s="1">
        <v>2012</v>
      </c>
      <c r="C1932" s="2">
        <v>0</v>
      </c>
      <c r="D1932" s="4">
        <v>0.1424832</v>
      </c>
      <c r="E1932" s="4">
        <v>7.0993700000000007E-2</v>
      </c>
      <c r="F1932" s="4">
        <v>4.5248799999999999E-2</v>
      </c>
      <c r="G1932" s="4">
        <v>0.14039070000000001</v>
      </c>
      <c r="H1932" s="4">
        <v>0.55720979999999998</v>
      </c>
      <c r="I1932">
        <f t="shared" ref="I1932:Q1941" si="195">IF($B1932=I$1, 1, 0)</f>
        <v>0</v>
      </c>
      <c r="J1932">
        <f t="shared" si="195"/>
        <v>0</v>
      </c>
      <c r="K1932">
        <f t="shared" si="195"/>
        <v>0</v>
      </c>
      <c r="L1932">
        <f t="shared" si="195"/>
        <v>0</v>
      </c>
      <c r="M1932">
        <f t="shared" si="195"/>
        <v>0</v>
      </c>
      <c r="N1932">
        <f t="shared" si="195"/>
        <v>0</v>
      </c>
      <c r="O1932">
        <f t="shared" si="195"/>
        <v>1</v>
      </c>
      <c r="P1932">
        <f t="shared" si="195"/>
        <v>0</v>
      </c>
      <c r="Q1932">
        <f t="shared" si="195"/>
        <v>0</v>
      </c>
      <c r="R1932">
        <v>0.50250428291593408</v>
      </c>
    </row>
    <row r="1933" spans="1:18" x14ac:dyDescent="0.3">
      <c r="A1933" s="1">
        <v>447</v>
      </c>
      <c r="B1933" s="1">
        <v>2009</v>
      </c>
      <c r="C1933" s="2">
        <v>0</v>
      </c>
      <c r="D1933" s="4">
        <v>0.12284929999999999</v>
      </c>
      <c r="E1933" s="4">
        <v>5.6317300000000001E-2</v>
      </c>
      <c r="F1933" s="4">
        <v>3.7127899999999998E-2</v>
      </c>
      <c r="G1933" s="4">
        <v>9.3242900000000004E-2</v>
      </c>
      <c r="H1933" s="4">
        <v>0.35812880000000002</v>
      </c>
      <c r="I1933">
        <f t="shared" si="195"/>
        <v>0</v>
      </c>
      <c r="J1933">
        <f t="shared" si="195"/>
        <v>0</v>
      </c>
      <c r="K1933">
        <f t="shared" si="195"/>
        <v>0</v>
      </c>
      <c r="L1933">
        <f t="shared" si="195"/>
        <v>1</v>
      </c>
      <c r="M1933">
        <f t="shared" si="195"/>
        <v>0</v>
      </c>
      <c r="N1933">
        <f t="shared" si="195"/>
        <v>0</v>
      </c>
      <c r="O1933">
        <f t="shared" si="195"/>
        <v>0</v>
      </c>
      <c r="P1933">
        <f t="shared" si="195"/>
        <v>0</v>
      </c>
      <c r="Q1933">
        <f t="shared" si="195"/>
        <v>0</v>
      </c>
      <c r="R1933">
        <v>0.50219788255256126</v>
      </c>
    </row>
    <row r="1934" spans="1:18" x14ac:dyDescent="0.3">
      <c r="A1934" s="1">
        <v>423</v>
      </c>
      <c r="B1934" s="1">
        <v>2005</v>
      </c>
      <c r="C1934" s="2">
        <v>0</v>
      </c>
      <c r="D1934" s="4">
        <v>3.7317099999999999E-2</v>
      </c>
      <c r="E1934" s="4">
        <v>0.17535000000000001</v>
      </c>
      <c r="F1934" s="4">
        <v>3.3680599999999998E-2</v>
      </c>
      <c r="G1934" s="4">
        <v>0.74864520000000001</v>
      </c>
      <c r="H1934" s="4">
        <v>0.1399291</v>
      </c>
      <c r="I1934">
        <f t="shared" si="195"/>
        <v>0</v>
      </c>
      <c r="J1934">
        <f t="shared" si="195"/>
        <v>0</v>
      </c>
      <c r="K1934">
        <f t="shared" si="195"/>
        <v>0</v>
      </c>
      <c r="L1934">
        <f t="shared" si="195"/>
        <v>0</v>
      </c>
      <c r="M1934">
        <f t="shared" si="195"/>
        <v>0</v>
      </c>
      <c r="N1934">
        <f t="shared" si="195"/>
        <v>0</v>
      </c>
      <c r="O1934">
        <f t="shared" si="195"/>
        <v>0</v>
      </c>
      <c r="P1934">
        <f t="shared" si="195"/>
        <v>0</v>
      </c>
      <c r="Q1934">
        <f t="shared" si="195"/>
        <v>0</v>
      </c>
      <c r="R1934">
        <v>0.50208643940750874</v>
      </c>
    </row>
    <row r="1935" spans="1:18" x14ac:dyDescent="0.3">
      <c r="A1935" s="1">
        <v>468</v>
      </c>
      <c r="B1935" s="1">
        <v>2007</v>
      </c>
      <c r="C1935" s="2">
        <v>0</v>
      </c>
      <c r="D1935" s="4">
        <v>8.0400000000000003E-5</v>
      </c>
      <c r="E1935" s="4">
        <v>0.16326589999999999</v>
      </c>
      <c r="F1935" s="4">
        <v>3.9397300000000003E-2</v>
      </c>
      <c r="G1935" s="4">
        <v>0.98065579999999997</v>
      </c>
      <c r="H1935" s="4">
        <v>0.117012</v>
      </c>
      <c r="I1935">
        <f t="shared" si="195"/>
        <v>0</v>
      </c>
      <c r="J1935">
        <f t="shared" si="195"/>
        <v>1</v>
      </c>
      <c r="K1935">
        <f t="shared" si="195"/>
        <v>0</v>
      </c>
      <c r="L1935">
        <f t="shared" si="195"/>
        <v>0</v>
      </c>
      <c r="M1935">
        <f t="shared" si="195"/>
        <v>0</v>
      </c>
      <c r="N1935">
        <f t="shared" si="195"/>
        <v>0</v>
      </c>
      <c r="O1935">
        <f t="shared" si="195"/>
        <v>0</v>
      </c>
      <c r="P1935">
        <f t="shared" si="195"/>
        <v>0</v>
      </c>
      <c r="Q1935">
        <f t="shared" si="195"/>
        <v>0</v>
      </c>
      <c r="R1935">
        <v>0.50193421305604702</v>
      </c>
    </row>
    <row r="1936" spans="1:18" x14ac:dyDescent="0.3">
      <c r="A1936" s="1">
        <v>160</v>
      </c>
      <c r="B1936" s="1">
        <v>2013</v>
      </c>
      <c r="C1936" s="2">
        <v>0</v>
      </c>
      <c r="D1936" s="4">
        <v>0.15519930000000001</v>
      </c>
      <c r="E1936" s="4">
        <v>0.52467350000000001</v>
      </c>
      <c r="F1936" s="4">
        <v>5.7657600000000003E-2</v>
      </c>
      <c r="G1936" s="4">
        <v>1.815874</v>
      </c>
      <c r="H1936" s="4">
        <v>0.26920250000000001</v>
      </c>
      <c r="I1936">
        <f t="shared" si="195"/>
        <v>0</v>
      </c>
      <c r="J1936">
        <f t="shared" si="195"/>
        <v>0</v>
      </c>
      <c r="K1936">
        <f t="shared" si="195"/>
        <v>0</v>
      </c>
      <c r="L1936">
        <f t="shared" si="195"/>
        <v>0</v>
      </c>
      <c r="M1936">
        <f t="shared" si="195"/>
        <v>0</v>
      </c>
      <c r="N1936">
        <f t="shared" si="195"/>
        <v>0</v>
      </c>
      <c r="O1936">
        <f t="shared" si="195"/>
        <v>0</v>
      </c>
      <c r="P1936">
        <f t="shared" si="195"/>
        <v>1</v>
      </c>
      <c r="Q1936">
        <f t="shared" si="195"/>
        <v>0</v>
      </c>
      <c r="R1936">
        <v>0.50174221378441342</v>
      </c>
    </row>
    <row r="1937" spans="1:18" x14ac:dyDescent="0.3">
      <c r="A1937" s="1">
        <v>480</v>
      </c>
      <c r="B1937" s="1">
        <v>2010</v>
      </c>
      <c r="C1937" s="2">
        <v>0</v>
      </c>
      <c r="D1937" s="4">
        <v>-5.3714000000000001E-3</v>
      </c>
      <c r="E1937" s="4">
        <v>8.5962499999999997E-2</v>
      </c>
      <c r="F1937" s="4">
        <v>3.6332700000000002E-2</v>
      </c>
      <c r="G1937" s="4">
        <v>0.25288040000000001</v>
      </c>
      <c r="H1937" s="4">
        <v>0.3858241</v>
      </c>
      <c r="I1937">
        <f t="shared" si="195"/>
        <v>0</v>
      </c>
      <c r="J1937">
        <f t="shared" si="195"/>
        <v>0</v>
      </c>
      <c r="K1937">
        <f t="shared" si="195"/>
        <v>0</v>
      </c>
      <c r="L1937">
        <f t="shared" si="195"/>
        <v>0</v>
      </c>
      <c r="M1937">
        <f t="shared" si="195"/>
        <v>1</v>
      </c>
      <c r="N1937">
        <f t="shared" si="195"/>
        <v>0</v>
      </c>
      <c r="O1937">
        <f t="shared" si="195"/>
        <v>0</v>
      </c>
      <c r="P1937">
        <f t="shared" si="195"/>
        <v>0</v>
      </c>
      <c r="Q1937">
        <f t="shared" si="195"/>
        <v>0</v>
      </c>
      <c r="R1937">
        <v>0.50152763687275637</v>
      </c>
    </row>
    <row r="1938" spans="1:18" x14ac:dyDescent="0.3">
      <c r="A1938" s="1">
        <v>400</v>
      </c>
      <c r="B1938" s="1">
        <v>2011</v>
      </c>
      <c r="C1938" s="2">
        <v>0</v>
      </c>
      <c r="D1938" s="4">
        <v>0.1232636</v>
      </c>
      <c r="E1938" s="4">
        <v>0.3390417</v>
      </c>
      <c r="F1938" s="4">
        <v>4.2733599999999997E-2</v>
      </c>
      <c r="G1938" s="4">
        <v>0.78829249999999995</v>
      </c>
      <c r="H1938" s="4">
        <v>0.37715539999999997</v>
      </c>
      <c r="I1938">
        <f t="shared" si="195"/>
        <v>0</v>
      </c>
      <c r="J1938">
        <f t="shared" si="195"/>
        <v>0</v>
      </c>
      <c r="K1938">
        <f t="shared" si="195"/>
        <v>0</v>
      </c>
      <c r="L1938">
        <f t="shared" si="195"/>
        <v>0</v>
      </c>
      <c r="M1938">
        <f t="shared" si="195"/>
        <v>0</v>
      </c>
      <c r="N1938">
        <f t="shared" si="195"/>
        <v>1</v>
      </c>
      <c r="O1938">
        <f t="shared" si="195"/>
        <v>0</v>
      </c>
      <c r="P1938">
        <f t="shared" si="195"/>
        <v>0</v>
      </c>
      <c r="Q1938">
        <f t="shared" si="195"/>
        <v>0</v>
      </c>
      <c r="R1938">
        <v>0.50105447320964358</v>
      </c>
    </row>
    <row r="1939" spans="1:18" x14ac:dyDescent="0.3">
      <c r="A1939" s="1">
        <v>117</v>
      </c>
      <c r="B1939" s="1">
        <v>2012</v>
      </c>
      <c r="C1939" s="2">
        <v>0</v>
      </c>
      <c r="D1939" s="4">
        <v>5.2578199999999999E-2</v>
      </c>
      <c r="E1939" s="4">
        <v>5.9783599999999999E-2</v>
      </c>
      <c r="F1939" s="4">
        <v>1.8901000000000001E-2</v>
      </c>
      <c r="G1939" s="4">
        <v>0.88375369999999998</v>
      </c>
      <c r="H1939" s="4">
        <v>0.1446944</v>
      </c>
      <c r="I1939">
        <f t="shared" si="195"/>
        <v>0</v>
      </c>
      <c r="J1939">
        <f t="shared" si="195"/>
        <v>0</v>
      </c>
      <c r="K1939">
        <f t="shared" si="195"/>
        <v>0</v>
      </c>
      <c r="L1939">
        <f t="shared" si="195"/>
        <v>0</v>
      </c>
      <c r="M1939">
        <f t="shared" si="195"/>
        <v>0</v>
      </c>
      <c r="N1939">
        <f t="shared" si="195"/>
        <v>0</v>
      </c>
      <c r="O1939">
        <f t="shared" si="195"/>
        <v>1</v>
      </c>
      <c r="P1939">
        <f t="shared" si="195"/>
        <v>0</v>
      </c>
      <c r="Q1939">
        <f t="shared" si="195"/>
        <v>0</v>
      </c>
      <c r="R1939">
        <v>0.50075023210396219</v>
      </c>
    </row>
    <row r="1940" spans="1:18" x14ac:dyDescent="0.3">
      <c r="A1940" s="1">
        <v>638</v>
      </c>
      <c r="B1940" s="1">
        <v>2009</v>
      </c>
      <c r="C1940" s="2">
        <v>0</v>
      </c>
      <c r="D1940" s="4">
        <v>5.8979999999999998E-2</v>
      </c>
      <c r="E1940" s="4">
        <v>0.16020499999999999</v>
      </c>
      <c r="F1940" s="4">
        <v>3.9514899999999999E-2</v>
      </c>
      <c r="G1940" s="4">
        <v>2.4254820000000001</v>
      </c>
      <c r="H1940" s="4">
        <v>0.1297238</v>
      </c>
      <c r="I1940">
        <f t="shared" si="195"/>
        <v>0</v>
      </c>
      <c r="J1940">
        <f t="shared" si="195"/>
        <v>0</v>
      </c>
      <c r="K1940">
        <f t="shared" si="195"/>
        <v>0</v>
      </c>
      <c r="L1940">
        <f t="shared" si="195"/>
        <v>1</v>
      </c>
      <c r="M1940">
        <f t="shared" si="195"/>
        <v>0</v>
      </c>
      <c r="N1940">
        <f t="shared" si="195"/>
        <v>0</v>
      </c>
      <c r="O1940">
        <f t="shared" si="195"/>
        <v>0</v>
      </c>
      <c r="P1940">
        <f t="shared" si="195"/>
        <v>0</v>
      </c>
      <c r="Q1940">
        <f t="shared" si="195"/>
        <v>0</v>
      </c>
      <c r="R1940">
        <v>0.50019585367020547</v>
      </c>
    </row>
    <row r="1941" spans="1:18" x14ac:dyDescent="0.3">
      <c r="A1941" s="1">
        <v>491</v>
      </c>
      <c r="B1941" s="1">
        <v>2006</v>
      </c>
      <c r="C1941" s="2">
        <v>0</v>
      </c>
      <c r="D1941" s="4">
        <v>-8.8692000000000007E-3</v>
      </c>
      <c r="E1941" s="4">
        <v>8.3509799999999995E-2</v>
      </c>
      <c r="F1941" s="4">
        <v>3.8866699999999997E-2</v>
      </c>
      <c r="G1941" s="4">
        <v>0.62121440000000006</v>
      </c>
      <c r="H1941" s="4">
        <v>9.2991000000000004E-2</v>
      </c>
      <c r="I1941">
        <f t="shared" si="195"/>
        <v>1</v>
      </c>
      <c r="J1941">
        <f t="shared" si="195"/>
        <v>0</v>
      </c>
      <c r="K1941">
        <f t="shared" si="195"/>
        <v>0</v>
      </c>
      <c r="L1941">
        <f t="shared" si="195"/>
        <v>0</v>
      </c>
      <c r="M1941">
        <f t="shared" si="195"/>
        <v>0</v>
      </c>
      <c r="N1941">
        <f t="shared" si="195"/>
        <v>0</v>
      </c>
      <c r="O1941">
        <f t="shared" si="195"/>
        <v>0</v>
      </c>
      <c r="P1941">
        <f t="shared" si="195"/>
        <v>0</v>
      </c>
      <c r="Q1941">
        <f t="shared" si="195"/>
        <v>0</v>
      </c>
      <c r="R1941">
        <v>0.5000697649771001</v>
      </c>
    </row>
    <row r="1942" spans="1:18" x14ac:dyDescent="0.3">
      <c r="A1942" s="1">
        <v>291</v>
      </c>
      <c r="B1942" s="1">
        <v>2005</v>
      </c>
      <c r="C1942" s="2">
        <v>0</v>
      </c>
      <c r="D1942" s="4">
        <v>0.1314553</v>
      </c>
      <c r="E1942" s="4">
        <v>0.39487810000000001</v>
      </c>
      <c r="F1942" s="4">
        <v>7.6064199999999998E-2</v>
      </c>
      <c r="G1942" s="4">
        <v>1.148228</v>
      </c>
      <c r="H1942" s="4">
        <v>0.2199043</v>
      </c>
      <c r="I1942">
        <f t="shared" ref="I1942:Q1951" si="196">IF($B1942=I$1, 1, 0)</f>
        <v>0</v>
      </c>
      <c r="J1942">
        <f t="shared" si="196"/>
        <v>0</v>
      </c>
      <c r="K1942">
        <f t="shared" si="196"/>
        <v>0</v>
      </c>
      <c r="L1942">
        <f t="shared" si="196"/>
        <v>0</v>
      </c>
      <c r="M1942">
        <f t="shared" si="196"/>
        <v>0</v>
      </c>
      <c r="N1942">
        <f t="shared" si="196"/>
        <v>0</v>
      </c>
      <c r="O1942">
        <f t="shared" si="196"/>
        <v>0</v>
      </c>
      <c r="P1942">
        <f t="shared" si="196"/>
        <v>0</v>
      </c>
      <c r="Q1942">
        <f t="shared" si="196"/>
        <v>0</v>
      </c>
      <c r="R1942">
        <v>0.50002616117156573</v>
      </c>
    </row>
    <row r="1943" spans="1:18" x14ac:dyDescent="0.3">
      <c r="A1943" s="1">
        <v>370</v>
      </c>
      <c r="B1943" s="1">
        <v>2013</v>
      </c>
      <c r="C1943" s="2">
        <v>0</v>
      </c>
      <c r="D1943" s="4">
        <v>7.7355599999999997E-2</v>
      </c>
      <c r="E1943" s="4">
        <v>6.9048200000000004E-2</v>
      </c>
      <c r="F1943" s="4">
        <v>3.8616499999999998E-2</v>
      </c>
      <c r="G1943" s="4">
        <v>0.56445789999999996</v>
      </c>
      <c r="H1943" s="4">
        <v>0.15998789999999999</v>
      </c>
      <c r="I1943">
        <f t="shared" si="196"/>
        <v>0</v>
      </c>
      <c r="J1943">
        <f t="shared" si="196"/>
        <v>0</v>
      </c>
      <c r="K1943">
        <f t="shared" si="196"/>
        <v>0</v>
      </c>
      <c r="L1943">
        <f t="shared" si="196"/>
        <v>0</v>
      </c>
      <c r="M1943">
        <f t="shared" si="196"/>
        <v>0</v>
      </c>
      <c r="N1943">
        <f t="shared" si="196"/>
        <v>0</v>
      </c>
      <c r="O1943">
        <f t="shared" si="196"/>
        <v>0</v>
      </c>
      <c r="P1943">
        <f t="shared" si="196"/>
        <v>1</v>
      </c>
      <c r="Q1943">
        <f t="shared" si="196"/>
        <v>0</v>
      </c>
      <c r="R1943">
        <v>0.49970418730365485</v>
      </c>
    </row>
    <row r="1944" spans="1:18" x14ac:dyDescent="0.3">
      <c r="A1944" s="1">
        <v>203</v>
      </c>
      <c r="B1944" s="1">
        <v>2014</v>
      </c>
      <c r="C1944" s="2">
        <v>0</v>
      </c>
      <c r="D1944" s="4">
        <v>6.9376599999999997E-2</v>
      </c>
      <c r="E1944" s="4">
        <v>5.2491000000000003E-2</v>
      </c>
      <c r="F1944" s="4">
        <v>3.4548099999999998E-2</v>
      </c>
      <c r="G1944" s="4">
        <v>0.9365253</v>
      </c>
      <c r="H1944" s="4">
        <v>9.0876700000000005E-2</v>
      </c>
      <c r="I1944">
        <f t="shared" si="196"/>
        <v>0</v>
      </c>
      <c r="J1944">
        <f t="shared" si="196"/>
        <v>0</v>
      </c>
      <c r="K1944">
        <f t="shared" si="196"/>
        <v>0</v>
      </c>
      <c r="L1944">
        <f t="shared" si="196"/>
        <v>0</v>
      </c>
      <c r="M1944">
        <f t="shared" si="196"/>
        <v>0</v>
      </c>
      <c r="N1944">
        <f t="shared" si="196"/>
        <v>0</v>
      </c>
      <c r="O1944">
        <f t="shared" si="196"/>
        <v>0</v>
      </c>
      <c r="P1944">
        <f t="shared" si="196"/>
        <v>0</v>
      </c>
      <c r="Q1944">
        <f t="shared" si="196"/>
        <v>1</v>
      </c>
      <c r="R1944">
        <v>0.49968962776166304</v>
      </c>
    </row>
    <row r="1945" spans="1:18" x14ac:dyDescent="0.3">
      <c r="A1945" s="1">
        <v>35</v>
      </c>
      <c r="B1945" s="1">
        <v>2007</v>
      </c>
      <c r="C1945" s="2">
        <v>0</v>
      </c>
      <c r="D1945" s="4">
        <v>0.15245120000000001</v>
      </c>
      <c r="E1945" s="4">
        <v>0.33251500000000001</v>
      </c>
      <c r="F1945" s="4">
        <v>4.69597E-2</v>
      </c>
      <c r="G1945" s="4">
        <v>2.2849370000000002</v>
      </c>
      <c r="H1945" s="4">
        <v>0.40809810000000002</v>
      </c>
      <c r="I1945">
        <f t="shared" si="196"/>
        <v>0</v>
      </c>
      <c r="J1945">
        <f t="shared" si="196"/>
        <v>1</v>
      </c>
      <c r="K1945">
        <f t="shared" si="196"/>
        <v>0</v>
      </c>
      <c r="L1945">
        <f t="shared" si="196"/>
        <v>0</v>
      </c>
      <c r="M1945">
        <f t="shared" si="196"/>
        <v>0</v>
      </c>
      <c r="N1945">
        <f t="shared" si="196"/>
        <v>0</v>
      </c>
      <c r="O1945">
        <f t="shared" si="196"/>
        <v>0</v>
      </c>
      <c r="P1945">
        <f t="shared" si="196"/>
        <v>0</v>
      </c>
      <c r="Q1945">
        <f t="shared" si="196"/>
        <v>0</v>
      </c>
      <c r="R1945">
        <v>0.49968771242801446</v>
      </c>
    </row>
    <row r="1946" spans="1:18" x14ac:dyDescent="0.3">
      <c r="A1946" s="1">
        <v>616</v>
      </c>
      <c r="B1946" s="1">
        <v>2006</v>
      </c>
      <c r="C1946" s="2">
        <v>0</v>
      </c>
      <c r="D1946" s="4">
        <v>0.19317309999999999</v>
      </c>
      <c r="E1946" s="4">
        <v>9.3138799999999994E-2</v>
      </c>
      <c r="F1946" s="4">
        <v>5.9603099999999999E-2</v>
      </c>
      <c r="G1946" s="4">
        <v>0.281615</v>
      </c>
      <c r="H1946" s="4">
        <v>0.60676070000000004</v>
      </c>
      <c r="I1946">
        <f t="shared" si="196"/>
        <v>1</v>
      </c>
      <c r="J1946">
        <f t="shared" si="196"/>
        <v>0</v>
      </c>
      <c r="K1946">
        <f t="shared" si="196"/>
        <v>0</v>
      </c>
      <c r="L1946">
        <f t="shared" si="196"/>
        <v>0</v>
      </c>
      <c r="M1946">
        <f t="shared" si="196"/>
        <v>0</v>
      </c>
      <c r="N1946">
        <f t="shared" si="196"/>
        <v>0</v>
      </c>
      <c r="O1946">
        <f t="shared" si="196"/>
        <v>0</v>
      </c>
      <c r="P1946">
        <f t="shared" si="196"/>
        <v>0</v>
      </c>
      <c r="Q1946">
        <f t="shared" si="196"/>
        <v>0</v>
      </c>
      <c r="R1946">
        <v>0.49959709514012529</v>
      </c>
    </row>
    <row r="1947" spans="1:18" x14ac:dyDescent="0.3">
      <c r="A1947" s="1">
        <v>368</v>
      </c>
      <c r="B1947" s="1">
        <v>2009</v>
      </c>
      <c r="C1947" s="2">
        <v>0</v>
      </c>
      <c r="D1947" s="4">
        <v>5.57893E-2</v>
      </c>
      <c r="E1947" s="4">
        <v>-0.26406439999999998</v>
      </c>
      <c r="F1947" s="4">
        <v>3.5131200000000001E-2</v>
      </c>
      <c r="G1947" s="4">
        <v>0.22019449999999999</v>
      </c>
      <c r="H1947" s="4">
        <v>7.8363600000000005E-2</v>
      </c>
      <c r="I1947">
        <f t="shared" si="196"/>
        <v>0</v>
      </c>
      <c r="J1947">
        <f t="shared" si="196"/>
        <v>0</v>
      </c>
      <c r="K1947">
        <f t="shared" si="196"/>
        <v>0</v>
      </c>
      <c r="L1947">
        <f t="shared" si="196"/>
        <v>1</v>
      </c>
      <c r="M1947">
        <f t="shared" si="196"/>
        <v>0</v>
      </c>
      <c r="N1947">
        <f t="shared" si="196"/>
        <v>0</v>
      </c>
      <c r="O1947">
        <f t="shared" si="196"/>
        <v>0</v>
      </c>
      <c r="P1947">
        <f t="shared" si="196"/>
        <v>0</v>
      </c>
      <c r="Q1947">
        <f t="shared" si="196"/>
        <v>0</v>
      </c>
      <c r="R1947">
        <v>0.49935050632684752</v>
      </c>
    </row>
    <row r="1948" spans="1:18" x14ac:dyDescent="0.3">
      <c r="A1948" s="1">
        <v>652</v>
      </c>
      <c r="B1948" s="1">
        <v>2009</v>
      </c>
      <c r="C1948" s="2">
        <v>0</v>
      </c>
      <c r="D1948" s="4">
        <v>4.9209900000000001E-2</v>
      </c>
      <c r="E1948" s="4">
        <v>1.8275300000000001E-2</v>
      </c>
      <c r="F1948" s="4">
        <v>1.4199099999999999E-2</v>
      </c>
      <c r="G1948" s="4">
        <v>0.92376380000000002</v>
      </c>
      <c r="H1948" s="4">
        <v>4.6821799999999997E-2</v>
      </c>
      <c r="I1948">
        <f t="shared" si="196"/>
        <v>0</v>
      </c>
      <c r="J1948">
        <f t="shared" si="196"/>
        <v>0</v>
      </c>
      <c r="K1948">
        <f t="shared" si="196"/>
        <v>0</v>
      </c>
      <c r="L1948">
        <f t="shared" si="196"/>
        <v>1</v>
      </c>
      <c r="M1948">
        <f t="shared" si="196"/>
        <v>0</v>
      </c>
      <c r="N1948">
        <f t="shared" si="196"/>
        <v>0</v>
      </c>
      <c r="O1948">
        <f t="shared" si="196"/>
        <v>0</v>
      </c>
      <c r="P1948">
        <f t="shared" si="196"/>
        <v>0</v>
      </c>
      <c r="Q1948">
        <f t="shared" si="196"/>
        <v>0</v>
      </c>
      <c r="R1948">
        <v>0.49928892896470178</v>
      </c>
    </row>
    <row r="1949" spans="1:18" x14ac:dyDescent="0.3">
      <c r="A1949" s="1">
        <v>156</v>
      </c>
      <c r="B1949" s="1">
        <v>2009</v>
      </c>
      <c r="C1949" s="2">
        <v>0</v>
      </c>
      <c r="D1949" s="4">
        <v>0.2430464</v>
      </c>
      <c r="E1949" s="4">
        <v>-0.23028380000000001</v>
      </c>
      <c r="F1949" s="4">
        <v>6.6599500000000006E-2</v>
      </c>
      <c r="G1949" s="4">
        <v>2.8981309999999998</v>
      </c>
      <c r="H1949" s="4">
        <v>0.1867915</v>
      </c>
      <c r="I1949">
        <f t="shared" si="196"/>
        <v>0</v>
      </c>
      <c r="J1949">
        <f t="shared" si="196"/>
        <v>0</v>
      </c>
      <c r="K1949">
        <f t="shared" si="196"/>
        <v>0</v>
      </c>
      <c r="L1949">
        <f t="shared" si="196"/>
        <v>1</v>
      </c>
      <c r="M1949">
        <f t="shared" si="196"/>
        <v>0</v>
      </c>
      <c r="N1949">
        <f t="shared" si="196"/>
        <v>0</v>
      </c>
      <c r="O1949">
        <f t="shared" si="196"/>
        <v>0</v>
      </c>
      <c r="P1949">
        <f t="shared" si="196"/>
        <v>0</v>
      </c>
      <c r="Q1949">
        <f t="shared" si="196"/>
        <v>0</v>
      </c>
      <c r="R1949">
        <v>0.49928853409261575</v>
      </c>
    </row>
    <row r="1950" spans="1:18" x14ac:dyDescent="0.3">
      <c r="A1950" s="1">
        <v>668</v>
      </c>
      <c r="B1950" s="1">
        <v>2014</v>
      </c>
      <c r="C1950" s="2">
        <v>0</v>
      </c>
      <c r="D1950" s="4">
        <v>0.145013</v>
      </c>
      <c r="E1950" s="4">
        <v>0.119309</v>
      </c>
      <c r="F1950" s="4">
        <v>6.0656599999999998E-2</v>
      </c>
      <c r="G1950" s="4">
        <v>1.8857999999999999</v>
      </c>
      <c r="H1950" s="4">
        <v>0.18860260000000001</v>
      </c>
      <c r="I1950">
        <f t="shared" si="196"/>
        <v>0</v>
      </c>
      <c r="J1950">
        <f t="shared" si="196"/>
        <v>0</v>
      </c>
      <c r="K1950">
        <f t="shared" si="196"/>
        <v>0</v>
      </c>
      <c r="L1950">
        <f t="shared" si="196"/>
        <v>0</v>
      </c>
      <c r="M1950">
        <f t="shared" si="196"/>
        <v>0</v>
      </c>
      <c r="N1950">
        <f t="shared" si="196"/>
        <v>0</v>
      </c>
      <c r="O1950">
        <f t="shared" si="196"/>
        <v>0</v>
      </c>
      <c r="P1950">
        <f t="shared" si="196"/>
        <v>0</v>
      </c>
      <c r="Q1950">
        <f t="shared" si="196"/>
        <v>1</v>
      </c>
      <c r="R1950">
        <v>0.49835579950840825</v>
      </c>
    </row>
    <row r="1951" spans="1:18" x14ac:dyDescent="0.3">
      <c r="A1951" s="1">
        <v>580</v>
      </c>
      <c r="B1951" s="1">
        <v>2013</v>
      </c>
      <c r="C1951" s="2">
        <v>0</v>
      </c>
      <c r="D1951" s="4">
        <v>7.7670500000000003E-2</v>
      </c>
      <c r="E1951" s="4">
        <v>0.16484799999999999</v>
      </c>
      <c r="F1951" s="4">
        <v>6.9551299999999996E-2</v>
      </c>
      <c r="G1951" s="4">
        <v>1.177187</v>
      </c>
      <c r="H1951" s="4">
        <v>0.33594170000000001</v>
      </c>
      <c r="I1951">
        <f t="shared" si="196"/>
        <v>0</v>
      </c>
      <c r="J1951">
        <f t="shared" si="196"/>
        <v>0</v>
      </c>
      <c r="K1951">
        <f t="shared" si="196"/>
        <v>0</v>
      </c>
      <c r="L1951">
        <f t="shared" si="196"/>
        <v>0</v>
      </c>
      <c r="M1951">
        <f t="shared" si="196"/>
        <v>0</v>
      </c>
      <c r="N1951">
        <f t="shared" si="196"/>
        <v>0</v>
      </c>
      <c r="O1951">
        <f t="shared" si="196"/>
        <v>0</v>
      </c>
      <c r="P1951">
        <f t="shared" si="196"/>
        <v>1</v>
      </c>
      <c r="Q1951">
        <f t="shared" si="196"/>
        <v>0</v>
      </c>
      <c r="R1951">
        <v>0.49803060791727283</v>
      </c>
    </row>
    <row r="1952" spans="1:18" x14ac:dyDescent="0.3">
      <c r="A1952" s="1">
        <v>409</v>
      </c>
      <c r="B1952" s="1">
        <v>2014</v>
      </c>
      <c r="C1952" s="2">
        <v>0</v>
      </c>
      <c r="D1952" s="4">
        <v>0.26643109999999998</v>
      </c>
      <c r="E1952" s="4">
        <v>0.65763369999999999</v>
      </c>
      <c r="F1952" s="4">
        <v>9.0188400000000002E-2</v>
      </c>
      <c r="G1952" s="4">
        <v>10.365489999999999</v>
      </c>
      <c r="H1952" s="4">
        <v>0.193439</v>
      </c>
      <c r="I1952">
        <f t="shared" ref="I1952:Q1961" si="197">IF($B1952=I$1, 1, 0)</f>
        <v>0</v>
      </c>
      <c r="J1952">
        <f t="shared" si="197"/>
        <v>0</v>
      </c>
      <c r="K1952">
        <f t="shared" si="197"/>
        <v>0</v>
      </c>
      <c r="L1952">
        <f t="shared" si="197"/>
        <v>0</v>
      </c>
      <c r="M1952">
        <f t="shared" si="197"/>
        <v>0</v>
      </c>
      <c r="N1952">
        <f t="shared" si="197"/>
        <v>0</v>
      </c>
      <c r="O1952">
        <f t="shared" si="197"/>
        <v>0</v>
      </c>
      <c r="P1952">
        <f t="shared" si="197"/>
        <v>0</v>
      </c>
      <c r="Q1952">
        <f t="shared" si="197"/>
        <v>1</v>
      </c>
      <c r="R1952">
        <v>0.49798205131016582</v>
      </c>
    </row>
    <row r="1953" spans="1:18" x14ac:dyDescent="0.3">
      <c r="A1953" s="1">
        <v>432</v>
      </c>
      <c r="B1953" s="1">
        <v>2009</v>
      </c>
      <c r="C1953" s="2">
        <v>0</v>
      </c>
      <c r="D1953" s="4">
        <v>0.20782200000000001</v>
      </c>
      <c r="E1953" s="4">
        <v>0.1504933</v>
      </c>
      <c r="F1953" s="4">
        <v>5.6423899999999999E-2</v>
      </c>
      <c r="G1953" s="4">
        <v>1.134598</v>
      </c>
      <c r="H1953" s="4">
        <v>0.38995180000000002</v>
      </c>
      <c r="I1953">
        <f t="shared" si="197"/>
        <v>0</v>
      </c>
      <c r="J1953">
        <f t="shared" si="197"/>
        <v>0</v>
      </c>
      <c r="K1953">
        <f t="shared" si="197"/>
        <v>0</v>
      </c>
      <c r="L1953">
        <f t="shared" si="197"/>
        <v>1</v>
      </c>
      <c r="M1953">
        <f t="shared" si="197"/>
        <v>0</v>
      </c>
      <c r="N1953">
        <f t="shared" si="197"/>
        <v>0</v>
      </c>
      <c r="O1953">
        <f t="shared" si="197"/>
        <v>0</v>
      </c>
      <c r="P1953">
        <f t="shared" si="197"/>
        <v>0</v>
      </c>
      <c r="Q1953">
        <f t="shared" si="197"/>
        <v>0</v>
      </c>
      <c r="R1953">
        <v>0.49775835156420289</v>
      </c>
    </row>
    <row r="1954" spans="1:18" x14ac:dyDescent="0.3">
      <c r="A1954" s="1">
        <v>172</v>
      </c>
      <c r="B1954" s="1">
        <v>2011</v>
      </c>
      <c r="C1954" s="2">
        <v>0</v>
      </c>
      <c r="D1954" s="4">
        <v>-0.1730141</v>
      </c>
      <c r="E1954" s="4">
        <v>4.4334499999999999E-2</v>
      </c>
      <c r="F1954" s="4">
        <v>3.3798000000000002E-2</v>
      </c>
      <c r="G1954" s="4">
        <v>0.46642790000000001</v>
      </c>
      <c r="H1954" s="4">
        <v>0.13702629999999999</v>
      </c>
      <c r="I1954">
        <f t="shared" si="197"/>
        <v>0</v>
      </c>
      <c r="J1954">
        <f t="shared" si="197"/>
        <v>0</v>
      </c>
      <c r="K1954">
        <f t="shared" si="197"/>
        <v>0</v>
      </c>
      <c r="L1954">
        <f t="shared" si="197"/>
        <v>0</v>
      </c>
      <c r="M1954">
        <f t="shared" si="197"/>
        <v>0</v>
      </c>
      <c r="N1954">
        <f t="shared" si="197"/>
        <v>1</v>
      </c>
      <c r="O1954">
        <f t="shared" si="197"/>
        <v>0</v>
      </c>
      <c r="P1954">
        <f t="shared" si="197"/>
        <v>0</v>
      </c>
      <c r="Q1954">
        <f t="shared" si="197"/>
        <v>0</v>
      </c>
      <c r="R1954">
        <v>0.49769926517305374</v>
      </c>
    </row>
    <row r="1955" spans="1:18" x14ac:dyDescent="0.3">
      <c r="A1955" s="1">
        <v>154</v>
      </c>
      <c r="B1955" s="1">
        <v>2012</v>
      </c>
      <c r="C1955" s="2">
        <v>0</v>
      </c>
      <c r="D1955" s="4">
        <v>2.28258E-2</v>
      </c>
      <c r="E1955" s="4">
        <v>-0.1552153</v>
      </c>
      <c r="F1955" s="4">
        <v>-1.2479499999999999E-2</v>
      </c>
      <c r="G1955" s="4">
        <v>0.13682620000000001</v>
      </c>
      <c r="H1955" s="4">
        <v>0.15771850000000001</v>
      </c>
      <c r="I1955">
        <f t="shared" si="197"/>
        <v>0</v>
      </c>
      <c r="J1955">
        <f t="shared" si="197"/>
        <v>0</v>
      </c>
      <c r="K1955">
        <f t="shared" si="197"/>
        <v>0</v>
      </c>
      <c r="L1955">
        <f t="shared" si="197"/>
        <v>0</v>
      </c>
      <c r="M1955">
        <f t="shared" si="197"/>
        <v>0</v>
      </c>
      <c r="N1955">
        <f t="shared" si="197"/>
        <v>0</v>
      </c>
      <c r="O1955">
        <f t="shared" si="197"/>
        <v>1</v>
      </c>
      <c r="P1955">
        <f t="shared" si="197"/>
        <v>0</v>
      </c>
      <c r="Q1955">
        <f t="shared" si="197"/>
        <v>0</v>
      </c>
      <c r="R1955">
        <v>0.49760242767269924</v>
      </c>
    </row>
    <row r="1956" spans="1:18" x14ac:dyDescent="0.3">
      <c r="A1956" s="1">
        <v>696</v>
      </c>
      <c r="B1956" s="1">
        <v>2011</v>
      </c>
      <c r="C1956" s="2">
        <v>0</v>
      </c>
      <c r="D1956" s="4">
        <v>0.13990349999999999</v>
      </c>
      <c r="E1956" s="4">
        <v>0.20298769999999999</v>
      </c>
      <c r="F1956" s="4">
        <v>4.71467E-2</v>
      </c>
      <c r="G1956" s="4">
        <v>1.9485980000000001</v>
      </c>
      <c r="H1956" s="4">
        <v>0.31259540000000002</v>
      </c>
      <c r="I1956">
        <f t="shared" si="197"/>
        <v>0</v>
      </c>
      <c r="J1956">
        <f t="shared" si="197"/>
        <v>0</v>
      </c>
      <c r="K1956">
        <f t="shared" si="197"/>
        <v>0</v>
      </c>
      <c r="L1956">
        <f t="shared" si="197"/>
        <v>0</v>
      </c>
      <c r="M1956">
        <f t="shared" si="197"/>
        <v>0</v>
      </c>
      <c r="N1956">
        <f t="shared" si="197"/>
        <v>1</v>
      </c>
      <c r="O1956">
        <f t="shared" si="197"/>
        <v>0</v>
      </c>
      <c r="P1956">
        <f t="shared" si="197"/>
        <v>0</v>
      </c>
      <c r="Q1956">
        <f t="shared" si="197"/>
        <v>0</v>
      </c>
      <c r="R1956">
        <v>0.4974929483989633</v>
      </c>
    </row>
    <row r="1957" spans="1:18" x14ac:dyDescent="0.3">
      <c r="A1957" s="1">
        <v>315</v>
      </c>
      <c r="B1957" s="1">
        <v>2006</v>
      </c>
      <c r="C1957" s="2">
        <v>0</v>
      </c>
      <c r="D1957" s="4">
        <v>3.1804899999999997E-2</v>
      </c>
      <c r="E1957" s="4">
        <v>0.2346336</v>
      </c>
      <c r="F1957" s="4">
        <v>4.2810599999999997E-2</v>
      </c>
      <c r="G1957" s="4">
        <v>0.6791701</v>
      </c>
      <c r="H1957" s="4">
        <v>0.20234250000000001</v>
      </c>
      <c r="I1957">
        <f t="shared" si="197"/>
        <v>1</v>
      </c>
      <c r="J1957">
        <f t="shared" si="197"/>
        <v>0</v>
      </c>
      <c r="K1957">
        <f t="shared" si="197"/>
        <v>0</v>
      </c>
      <c r="L1957">
        <f t="shared" si="197"/>
        <v>0</v>
      </c>
      <c r="M1957">
        <f t="shared" si="197"/>
        <v>0</v>
      </c>
      <c r="N1957">
        <f t="shared" si="197"/>
        <v>0</v>
      </c>
      <c r="O1957">
        <f t="shared" si="197"/>
        <v>0</v>
      </c>
      <c r="P1957">
        <f t="shared" si="197"/>
        <v>0</v>
      </c>
      <c r="Q1957">
        <f t="shared" si="197"/>
        <v>0</v>
      </c>
      <c r="R1957">
        <v>0.49693866918444007</v>
      </c>
    </row>
    <row r="1958" spans="1:18" x14ac:dyDescent="0.3">
      <c r="A1958" s="1">
        <v>366</v>
      </c>
      <c r="B1958" s="1">
        <v>2012</v>
      </c>
      <c r="C1958" s="2">
        <v>0</v>
      </c>
      <c r="D1958" s="4">
        <v>0.30002760000000001</v>
      </c>
      <c r="E1958" s="4">
        <v>1.005306</v>
      </c>
      <c r="F1958" s="4">
        <v>7.3362300000000005E-2</v>
      </c>
      <c r="G1958" s="4">
        <v>3.1763840000000001</v>
      </c>
      <c r="H1958" s="4">
        <v>0.46565279999999998</v>
      </c>
      <c r="I1958">
        <f t="shared" si="197"/>
        <v>0</v>
      </c>
      <c r="J1958">
        <f t="shared" si="197"/>
        <v>0</v>
      </c>
      <c r="K1958">
        <f t="shared" si="197"/>
        <v>0</v>
      </c>
      <c r="L1958">
        <f t="shared" si="197"/>
        <v>0</v>
      </c>
      <c r="M1958">
        <f t="shared" si="197"/>
        <v>0</v>
      </c>
      <c r="N1958">
        <f t="shared" si="197"/>
        <v>0</v>
      </c>
      <c r="O1958">
        <f t="shared" si="197"/>
        <v>1</v>
      </c>
      <c r="P1958">
        <f t="shared" si="197"/>
        <v>0</v>
      </c>
      <c r="Q1958">
        <f t="shared" si="197"/>
        <v>0</v>
      </c>
      <c r="R1958">
        <v>0.49681087340255903</v>
      </c>
    </row>
    <row r="1959" spans="1:18" x14ac:dyDescent="0.3">
      <c r="A1959" s="1">
        <v>110</v>
      </c>
      <c r="B1959" s="1">
        <v>2011</v>
      </c>
      <c r="C1959" s="2">
        <v>0</v>
      </c>
      <c r="D1959" s="4">
        <v>3.2318E-2</v>
      </c>
      <c r="E1959" s="4">
        <v>0.1836227</v>
      </c>
      <c r="F1959" s="4">
        <v>4.58736E-2</v>
      </c>
      <c r="G1959" s="4">
        <v>1.1213249999999999</v>
      </c>
      <c r="H1959" s="4">
        <v>0.11288570000000001</v>
      </c>
      <c r="I1959">
        <f t="shared" si="197"/>
        <v>0</v>
      </c>
      <c r="J1959">
        <f t="shared" si="197"/>
        <v>0</v>
      </c>
      <c r="K1959">
        <f t="shared" si="197"/>
        <v>0</v>
      </c>
      <c r="L1959">
        <f t="shared" si="197"/>
        <v>0</v>
      </c>
      <c r="M1959">
        <f t="shared" si="197"/>
        <v>0</v>
      </c>
      <c r="N1959">
        <f t="shared" si="197"/>
        <v>1</v>
      </c>
      <c r="O1959">
        <f t="shared" si="197"/>
        <v>0</v>
      </c>
      <c r="P1959">
        <f t="shared" si="197"/>
        <v>0</v>
      </c>
      <c r="Q1959">
        <f t="shared" si="197"/>
        <v>0</v>
      </c>
      <c r="R1959">
        <v>0.49680985152730528</v>
      </c>
    </row>
    <row r="1960" spans="1:18" x14ac:dyDescent="0.3">
      <c r="A1960" s="1">
        <v>391</v>
      </c>
      <c r="B1960" s="1">
        <v>2011</v>
      </c>
      <c r="C1960" s="2">
        <v>0</v>
      </c>
      <c r="D1960" s="4">
        <v>1.9606499999999999E-2</v>
      </c>
      <c r="E1960" s="4">
        <v>0.29280590000000001</v>
      </c>
      <c r="F1960" s="4">
        <v>6.53585E-2</v>
      </c>
      <c r="G1960" s="4">
        <v>3.66181</v>
      </c>
      <c r="H1960" s="4">
        <v>0.1982254</v>
      </c>
      <c r="I1960">
        <f t="shared" si="197"/>
        <v>0</v>
      </c>
      <c r="J1960">
        <f t="shared" si="197"/>
        <v>0</v>
      </c>
      <c r="K1960">
        <f t="shared" si="197"/>
        <v>0</v>
      </c>
      <c r="L1960">
        <f t="shared" si="197"/>
        <v>0</v>
      </c>
      <c r="M1960">
        <f t="shared" si="197"/>
        <v>0</v>
      </c>
      <c r="N1960">
        <f t="shared" si="197"/>
        <v>1</v>
      </c>
      <c r="O1960">
        <f t="shared" si="197"/>
        <v>0</v>
      </c>
      <c r="P1960">
        <f t="shared" si="197"/>
        <v>0</v>
      </c>
      <c r="Q1960">
        <f t="shared" si="197"/>
        <v>0</v>
      </c>
      <c r="R1960">
        <v>0.49638288999724256</v>
      </c>
    </row>
    <row r="1961" spans="1:18" x14ac:dyDescent="0.3">
      <c r="A1961" s="1">
        <v>86</v>
      </c>
      <c r="B1961" s="1">
        <v>2014</v>
      </c>
      <c r="C1961" s="2">
        <v>0</v>
      </c>
      <c r="D1961" s="4">
        <v>8.6581500000000006E-2</v>
      </c>
      <c r="E1961" s="4">
        <v>6.8356200000000006E-2</v>
      </c>
      <c r="F1961" s="4">
        <v>2.9008900000000001E-2</v>
      </c>
      <c r="G1961" s="4">
        <v>0.64447960000000004</v>
      </c>
      <c r="H1961" s="4">
        <v>0.1758123</v>
      </c>
      <c r="I1961">
        <f t="shared" si="197"/>
        <v>0</v>
      </c>
      <c r="J1961">
        <f t="shared" si="197"/>
        <v>0</v>
      </c>
      <c r="K1961">
        <f t="shared" si="197"/>
        <v>0</v>
      </c>
      <c r="L1961">
        <f t="shared" si="197"/>
        <v>0</v>
      </c>
      <c r="M1961">
        <f t="shared" si="197"/>
        <v>0</v>
      </c>
      <c r="N1961">
        <f t="shared" si="197"/>
        <v>0</v>
      </c>
      <c r="O1961">
        <f t="shared" si="197"/>
        <v>0</v>
      </c>
      <c r="P1961">
        <f t="shared" si="197"/>
        <v>0</v>
      </c>
      <c r="Q1961">
        <f t="shared" si="197"/>
        <v>1</v>
      </c>
      <c r="R1961">
        <v>0.49617110746414905</v>
      </c>
    </row>
    <row r="1962" spans="1:18" x14ac:dyDescent="0.3">
      <c r="A1962" s="1">
        <v>68</v>
      </c>
      <c r="B1962" s="1">
        <v>2012</v>
      </c>
      <c r="C1962" s="2">
        <v>0</v>
      </c>
      <c r="D1962" s="4">
        <v>-2.7499599999999999E-2</v>
      </c>
      <c r="E1962" s="4">
        <v>-0.1260385</v>
      </c>
      <c r="F1962" s="4">
        <v>5.9821899999999997E-2</v>
      </c>
      <c r="G1962" s="4">
        <v>1.013938</v>
      </c>
      <c r="H1962" s="4">
        <v>0.1703923</v>
      </c>
      <c r="I1962">
        <f t="shared" ref="I1962:Q1971" si="198">IF($B1962=I$1, 1, 0)</f>
        <v>0</v>
      </c>
      <c r="J1962">
        <f t="shared" si="198"/>
        <v>0</v>
      </c>
      <c r="K1962">
        <f t="shared" si="198"/>
        <v>0</v>
      </c>
      <c r="L1962">
        <f t="shared" si="198"/>
        <v>0</v>
      </c>
      <c r="M1962">
        <f t="shared" si="198"/>
        <v>0</v>
      </c>
      <c r="N1962">
        <f t="shared" si="198"/>
        <v>0</v>
      </c>
      <c r="O1962">
        <f t="shared" si="198"/>
        <v>1</v>
      </c>
      <c r="P1962">
        <f t="shared" si="198"/>
        <v>0</v>
      </c>
      <c r="Q1962">
        <f t="shared" si="198"/>
        <v>0</v>
      </c>
      <c r="R1962">
        <v>0.4961115806933013</v>
      </c>
    </row>
    <row r="1963" spans="1:18" x14ac:dyDescent="0.3">
      <c r="A1963" s="1">
        <v>65</v>
      </c>
      <c r="B1963" s="1">
        <v>2009</v>
      </c>
      <c r="C1963" s="2">
        <v>0</v>
      </c>
      <c r="D1963" s="4">
        <v>0.15237990000000001</v>
      </c>
      <c r="E1963" s="4">
        <v>0.1412369</v>
      </c>
      <c r="F1963" s="4">
        <v>7.5082599999999999E-2</v>
      </c>
      <c r="G1963" s="4">
        <v>2.9317920000000002</v>
      </c>
      <c r="H1963" s="4">
        <v>0.22451769999999999</v>
      </c>
      <c r="I1963">
        <f t="shared" si="198"/>
        <v>0</v>
      </c>
      <c r="J1963">
        <f t="shared" si="198"/>
        <v>0</v>
      </c>
      <c r="K1963">
        <f t="shared" si="198"/>
        <v>0</v>
      </c>
      <c r="L1963">
        <f t="shared" si="198"/>
        <v>1</v>
      </c>
      <c r="M1963">
        <f t="shared" si="198"/>
        <v>0</v>
      </c>
      <c r="N1963">
        <f t="shared" si="198"/>
        <v>0</v>
      </c>
      <c r="O1963">
        <f t="shared" si="198"/>
        <v>0</v>
      </c>
      <c r="P1963">
        <f t="shared" si="198"/>
        <v>0</v>
      </c>
      <c r="Q1963">
        <f t="shared" si="198"/>
        <v>0</v>
      </c>
      <c r="R1963">
        <v>0.49515093008496669</v>
      </c>
    </row>
    <row r="1964" spans="1:18" x14ac:dyDescent="0.3">
      <c r="A1964" s="1">
        <v>543</v>
      </c>
      <c r="B1964" s="1">
        <v>2005</v>
      </c>
      <c r="C1964" s="2">
        <v>0</v>
      </c>
      <c r="D1964" s="4">
        <v>0.1735738</v>
      </c>
      <c r="E1964" s="4">
        <v>0.1741741</v>
      </c>
      <c r="F1964" s="4">
        <v>8.7027300000000002E-2</v>
      </c>
      <c r="G1964" s="4">
        <v>0.74928539999999999</v>
      </c>
      <c r="H1964" s="4">
        <v>0.44435590000000003</v>
      </c>
      <c r="I1964">
        <f t="shared" si="198"/>
        <v>0</v>
      </c>
      <c r="J1964">
        <f t="shared" si="198"/>
        <v>0</v>
      </c>
      <c r="K1964">
        <f t="shared" si="198"/>
        <v>0</v>
      </c>
      <c r="L1964">
        <f t="shared" si="198"/>
        <v>0</v>
      </c>
      <c r="M1964">
        <f t="shared" si="198"/>
        <v>0</v>
      </c>
      <c r="N1964">
        <f t="shared" si="198"/>
        <v>0</v>
      </c>
      <c r="O1964">
        <f t="shared" si="198"/>
        <v>0</v>
      </c>
      <c r="P1964">
        <f t="shared" si="198"/>
        <v>0</v>
      </c>
      <c r="Q1964">
        <f t="shared" si="198"/>
        <v>0</v>
      </c>
      <c r="R1964">
        <v>0.49454652562399737</v>
      </c>
    </row>
    <row r="1965" spans="1:18" x14ac:dyDescent="0.3">
      <c r="A1965" s="1">
        <v>408</v>
      </c>
      <c r="B1965" s="1">
        <v>2006</v>
      </c>
      <c r="C1965" s="2">
        <v>0</v>
      </c>
      <c r="D1965" s="4">
        <v>6.5362500000000004E-2</v>
      </c>
      <c r="E1965" s="4">
        <v>-4.34405E-2</v>
      </c>
      <c r="F1965" s="4">
        <v>5.5489200000000002E-2</v>
      </c>
      <c r="G1965" s="4">
        <v>0.42190830000000001</v>
      </c>
      <c r="H1965" s="4">
        <v>0.13823730000000001</v>
      </c>
      <c r="I1965">
        <f t="shared" si="198"/>
        <v>1</v>
      </c>
      <c r="J1965">
        <f t="shared" si="198"/>
        <v>0</v>
      </c>
      <c r="K1965">
        <f t="shared" si="198"/>
        <v>0</v>
      </c>
      <c r="L1965">
        <f t="shared" si="198"/>
        <v>0</v>
      </c>
      <c r="M1965">
        <f t="shared" si="198"/>
        <v>0</v>
      </c>
      <c r="N1965">
        <f t="shared" si="198"/>
        <v>0</v>
      </c>
      <c r="O1965">
        <f t="shared" si="198"/>
        <v>0</v>
      </c>
      <c r="P1965">
        <f t="shared" si="198"/>
        <v>0</v>
      </c>
      <c r="Q1965">
        <f t="shared" si="198"/>
        <v>0</v>
      </c>
      <c r="R1965">
        <v>0.49449725515603515</v>
      </c>
    </row>
    <row r="1966" spans="1:18" x14ac:dyDescent="0.3">
      <c r="A1966" s="1">
        <v>531</v>
      </c>
      <c r="B1966" s="1">
        <v>2011</v>
      </c>
      <c r="C1966" s="2">
        <v>0</v>
      </c>
      <c r="D1966" s="4">
        <v>0.22431119999999999</v>
      </c>
      <c r="E1966" s="4">
        <v>0.22700509999999999</v>
      </c>
      <c r="F1966" s="4">
        <v>1.4448300000000001E-2</v>
      </c>
      <c r="G1966" s="4">
        <v>0.64239800000000002</v>
      </c>
      <c r="H1966" s="4">
        <v>0.27846939999999998</v>
      </c>
      <c r="I1966">
        <f t="shared" si="198"/>
        <v>0</v>
      </c>
      <c r="J1966">
        <f t="shared" si="198"/>
        <v>0</v>
      </c>
      <c r="K1966">
        <f t="shared" si="198"/>
        <v>0</v>
      </c>
      <c r="L1966">
        <f t="shared" si="198"/>
        <v>0</v>
      </c>
      <c r="M1966">
        <f t="shared" si="198"/>
        <v>0</v>
      </c>
      <c r="N1966">
        <f t="shared" si="198"/>
        <v>1</v>
      </c>
      <c r="O1966">
        <f t="shared" si="198"/>
        <v>0</v>
      </c>
      <c r="P1966">
        <f t="shared" si="198"/>
        <v>0</v>
      </c>
      <c r="Q1966">
        <f t="shared" si="198"/>
        <v>0</v>
      </c>
      <c r="R1966">
        <v>0.49426250105287128</v>
      </c>
    </row>
    <row r="1967" spans="1:18" x14ac:dyDescent="0.3">
      <c r="A1967" s="1">
        <v>323</v>
      </c>
      <c r="B1967" s="1">
        <v>2011</v>
      </c>
      <c r="C1967" s="2">
        <v>0</v>
      </c>
      <c r="D1967" s="4">
        <v>3.9439999999999999E-4</v>
      </c>
      <c r="E1967" s="4">
        <v>0.28962460000000001</v>
      </c>
      <c r="F1967" s="4">
        <v>6.4422499999999994E-2</v>
      </c>
      <c r="G1967" s="4">
        <v>0.94309180000000004</v>
      </c>
      <c r="H1967" s="4">
        <v>0.54840420000000001</v>
      </c>
      <c r="I1967">
        <f t="shared" si="198"/>
        <v>0</v>
      </c>
      <c r="J1967">
        <f t="shared" si="198"/>
        <v>0</v>
      </c>
      <c r="K1967">
        <f t="shared" si="198"/>
        <v>0</v>
      </c>
      <c r="L1967">
        <f t="shared" si="198"/>
        <v>0</v>
      </c>
      <c r="M1967">
        <f t="shared" si="198"/>
        <v>0</v>
      </c>
      <c r="N1967">
        <f t="shared" si="198"/>
        <v>1</v>
      </c>
      <c r="O1967">
        <f t="shared" si="198"/>
        <v>0</v>
      </c>
      <c r="P1967">
        <f t="shared" si="198"/>
        <v>0</v>
      </c>
      <c r="Q1967">
        <f t="shared" si="198"/>
        <v>0</v>
      </c>
      <c r="R1967">
        <v>0.49402020371934374</v>
      </c>
    </row>
    <row r="1968" spans="1:18" x14ac:dyDescent="0.3">
      <c r="A1968" s="1">
        <v>444</v>
      </c>
      <c r="B1968" s="1">
        <v>2013</v>
      </c>
      <c r="C1968" s="2">
        <v>0</v>
      </c>
      <c r="D1968" s="4">
        <v>2.5405199999999999E-2</v>
      </c>
      <c r="E1968" s="4">
        <v>-3.6577999999999999E-2</v>
      </c>
      <c r="F1968" s="4">
        <v>1.8848299999999998E-2</v>
      </c>
      <c r="G1968" s="4">
        <v>0.1914283</v>
      </c>
      <c r="H1968" s="4">
        <v>0.12490809999999999</v>
      </c>
      <c r="I1968">
        <f t="shared" si="198"/>
        <v>0</v>
      </c>
      <c r="J1968">
        <f t="shared" si="198"/>
        <v>0</v>
      </c>
      <c r="K1968">
        <f t="shared" si="198"/>
        <v>0</v>
      </c>
      <c r="L1968">
        <f t="shared" si="198"/>
        <v>0</v>
      </c>
      <c r="M1968">
        <f t="shared" si="198"/>
        <v>0</v>
      </c>
      <c r="N1968">
        <f t="shared" si="198"/>
        <v>0</v>
      </c>
      <c r="O1968">
        <f t="shared" si="198"/>
        <v>0</v>
      </c>
      <c r="P1968">
        <f t="shared" si="198"/>
        <v>1</v>
      </c>
      <c r="Q1968">
        <f t="shared" si="198"/>
        <v>0</v>
      </c>
      <c r="R1968">
        <v>0.49339910277249022</v>
      </c>
    </row>
    <row r="1969" spans="1:18" x14ac:dyDescent="0.3">
      <c r="A1969" s="1">
        <v>301</v>
      </c>
      <c r="B1969" s="1">
        <v>2011</v>
      </c>
      <c r="C1969" s="2">
        <v>0</v>
      </c>
      <c r="D1969" s="4">
        <v>0.12878329999999999</v>
      </c>
      <c r="E1969" s="4">
        <v>-0.1023951</v>
      </c>
      <c r="F1969" s="4">
        <v>5.7352999999999996E-3</v>
      </c>
      <c r="G1969" s="4">
        <v>0.34982229999999997</v>
      </c>
      <c r="H1969" s="4">
        <v>0.20065740000000001</v>
      </c>
      <c r="I1969">
        <f t="shared" si="198"/>
        <v>0</v>
      </c>
      <c r="J1969">
        <f t="shared" si="198"/>
        <v>0</v>
      </c>
      <c r="K1969">
        <f t="shared" si="198"/>
        <v>0</v>
      </c>
      <c r="L1969">
        <f t="shared" si="198"/>
        <v>0</v>
      </c>
      <c r="M1969">
        <f t="shared" si="198"/>
        <v>0</v>
      </c>
      <c r="N1969">
        <f t="shared" si="198"/>
        <v>1</v>
      </c>
      <c r="O1969">
        <f t="shared" si="198"/>
        <v>0</v>
      </c>
      <c r="P1969">
        <f t="shared" si="198"/>
        <v>0</v>
      </c>
      <c r="Q1969">
        <f t="shared" si="198"/>
        <v>0</v>
      </c>
      <c r="R1969">
        <v>0.49255622973722646</v>
      </c>
    </row>
    <row r="1970" spans="1:18" x14ac:dyDescent="0.3">
      <c r="A1970" s="1">
        <v>508</v>
      </c>
      <c r="B1970" s="1">
        <v>2009</v>
      </c>
      <c r="C1970" s="2">
        <v>0</v>
      </c>
      <c r="D1970" s="4">
        <v>0.1085515</v>
      </c>
      <c r="E1970" s="4">
        <v>0.34615230000000002</v>
      </c>
      <c r="F1970" s="4">
        <v>2.3389699999999999E-2</v>
      </c>
      <c r="G1970" s="4">
        <v>0.30108489999999999</v>
      </c>
      <c r="H1970" s="4">
        <v>0.29844100000000001</v>
      </c>
      <c r="I1970">
        <f t="shared" si="198"/>
        <v>0</v>
      </c>
      <c r="J1970">
        <f t="shared" si="198"/>
        <v>0</v>
      </c>
      <c r="K1970">
        <f t="shared" si="198"/>
        <v>0</v>
      </c>
      <c r="L1970">
        <f t="shared" si="198"/>
        <v>1</v>
      </c>
      <c r="M1970">
        <f t="shared" si="198"/>
        <v>0</v>
      </c>
      <c r="N1970">
        <f t="shared" si="198"/>
        <v>0</v>
      </c>
      <c r="O1970">
        <f t="shared" si="198"/>
        <v>0</v>
      </c>
      <c r="P1970">
        <f t="shared" si="198"/>
        <v>0</v>
      </c>
      <c r="Q1970">
        <f t="shared" si="198"/>
        <v>0</v>
      </c>
      <c r="R1970">
        <v>0.49218560438242376</v>
      </c>
    </row>
    <row r="1971" spans="1:18" x14ac:dyDescent="0.3">
      <c r="A1971" s="1">
        <v>373</v>
      </c>
      <c r="B1971" s="1">
        <v>2006</v>
      </c>
      <c r="C1971" s="2">
        <v>0</v>
      </c>
      <c r="D1971" s="4">
        <v>3.34688E-2</v>
      </c>
      <c r="E1971" s="4">
        <v>0.32758609999999999</v>
      </c>
      <c r="F1971" s="4">
        <v>7.7735600000000002E-2</v>
      </c>
      <c r="G1971" s="4">
        <v>2.0783360000000002</v>
      </c>
      <c r="H1971" s="4">
        <v>0.1515135</v>
      </c>
      <c r="I1971">
        <f t="shared" si="198"/>
        <v>1</v>
      </c>
      <c r="J1971">
        <f t="shared" si="198"/>
        <v>0</v>
      </c>
      <c r="K1971">
        <f t="shared" si="198"/>
        <v>0</v>
      </c>
      <c r="L1971">
        <f t="shared" si="198"/>
        <v>0</v>
      </c>
      <c r="M1971">
        <f t="shared" si="198"/>
        <v>0</v>
      </c>
      <c r="N1971">
        <f t="shared" si="198"/>
        <v>0</v>
      </c>
      <c r="O1971">
        <f t="shared" si="198"/>
        <v>0</v>
      </c>
      <c r="P1971">
        <f t="shared" si="198"/>
        <v>0</v>
      </c>
      <c r="Q1971">
        <f t="shared" si="198"/>
        <v>0</v>
      </c>
      <c r="R1971">
        <v>0.49200508919112285</v>
      </c>
    </row>
    <row r="1972" spans="1:18" x14ac:dyDescent="0.3">
      <c r="A1972" s="1">
        <v>497</v>
      </c>
      <c r="B1972" s="1">
        <v>2012</v>
      </c>
      <c r="C1972" s="2">
        <v>0</v>
      </c>
      <c r="D1972" s="4">
        <v>0.15044550000000001</v>
      </c>
      <c r="E1972" s="4">
        <v>-0.1367208</v>
      </c>
      <c r="F1972" s="4">
        <v>4.0346199999999999E-2</v>
      </c>
      <c r="G1972" s="4">
        <v>0.35637180000000002</v>
      </c>
      <c r="H1972" s="4">
        <v>0.1298376</v>
      </c>
      <c r="I1972">
        <f t="shared" ref="I1972:Q1981" si="199">IF($B1972=I$1, 1, 0)</f>
        <v>0</v>
      </c>
      <c r="J1972">
        <f t="shared" si="199"/>
        <v>0</v>
      </c>
      <c r="K1972">
        <f t="shared" si="199"/>
        <v>0</v>
      </c>
      <c r="L1972">
        <f t="shared" si="199"/>
        <v>0</v>
      </c>
      <c r="M1972">
        <f t="shared" si="199"/>
        <v>0</v>
      </c>
      <c r="N1972">
        <f t="shared" si="199"/>
        <v>0</v>
      </c>
      <c r="O1972">
        <f t="shared" si="199"/>
        <v>1</v>
      </c>
      <c r="P1972">
        <f t="shared" si="199"/>
        <v>0</v>
      </c>
      <c r="Q1972">
        <f t="shared" si="199"/>
        <v>0</v>
      </c>
      <c r="R1972">
        <v>0.49135294054763234</v>
      </c>
    </row>
    <row r="1973" spans="1:18" x14ac:dyDescent="0.3">
      <c r="A1973" s="1">
        <v>32</v>
      </c>
      <c r="B1973" s="1">
        <v>2009</v>
      </c>
      <c r="C1973" s="2">
        <v>0</v>
      </c>
      <c r="D1973" s="4">
        <v>0.41278809999999999</v>
      </c>
      <c r="E1973" s="4">
        <v>-9.9464499999999997E-2</v>
      </c>
      <c r="F1973" s="4">
        <v>7.2190599999999994E-2</v>
      </c>
      <c r="G1973" s="4">
        <v>0.87093039999999999</v>
      </c>
      <c r="H1973" s="4">
        <v>0.17730689999999999</v>
      </c>
      <c r="I1973">
        <f t="shared" si="199"/>
        <v>0</v>
      </c>
      <c r="J1973">
        <f t="shared" si="199"/>
        <v>0</v>
      </c>
      <c r="K1973">
        <f t="shared" si="199"/>
        <v>0</v>
      </c>
      <c r="L1973">
        <f t="shared" si="199"/>
        <v>1</v>
      </c>
      <c r="M1973">
        <f t="shared" si="199"/>
        <v>0</v>
      </c>
      <c r="N1973">
        <f t="shared" si="199"/>
        <v>0</v>
      </c>
      <c r="O1973">
        <f t="shared" si="199"/>
        <v>0</v>
      </c>
      <c r="P1973">
        <f t="shared" si="199"/>
        <v>0</v>
      </c>
      <c r="Q1973">
        <f t="shared" si="199"/>
        <v>0</v>
      </c>
      <c r="R1973">
        <v>0.49126174893737806</v>
      </c>
    </row>
    <row r="1974" spans="1:18" x14ac:dyDescent="0.3">
      <c r="A1974" s="1">
        <v>438</v>
      </c>
      <c r="B1974" s="1">
        <v>2012</v>
      </c>
      <c r="C1974" s="2">
        <v>0</v>
      </c>
      <c r="D1974" s="4">
        <v>4.48017E-2</v>
      </c>
      <c r="E1974" s="4">
        <v>0.14654020000000001</v>
      </c>
      <c r="F1974" s="4">
        <v>5.8567800000000003E-2</v>
      </c>
      <c r="G1974" s="4">
        <v>1.475007</v>
      </c>
      <c r="H1974" s="4">
        <v>0.19274649999999999</v>
      </c>
      <c r="I1974">
        <f t="shared" si="199"/>
        <v>0</v>
      </c>
      <c r="J1974">
        <f t="shared" si="199"/>
        <v>0</v>
      </c>
      <c r="K1974">
        <f t="shared" si="199"/>
        <v>0</v>
      </c>
      <c r="L1974">
        <f t="shared" si="199"/>
        <v>0</v>
      </c>
      <c r="M1974">
        <f t="shared" si="199"/>
        <v>0</v>
      </c>
      <c r="N1974">
        <f t="shared" si="199"/>
        <v>0</v>
      </c>
      <c r="O1974">
        <f t="shared" si="199"/>
        <v>1</v>
      </c>
      <c r="P1974">
        <f t="shared" si="199"/>
        <v>0</v>
      </c>
      <c r="Q1974">
        <f t="shared" si="199"/>
        <v>0</v>
      </c>
      <c r="R1974">
        <v>0.49099215667523111</v>
      </c>
    </row>
    <row r="1975" spans="1:18" x14ac:dyDescent="0.3">
      <c r="A1975" s="1">
        <v>340</v>
      </c>
      <c r="B1975" s="1">
        <v>2009</v>
      </c>
      <c r="C1975" s="2">
        <v>0</v>
      </c>
      <c r="D1975" s="4">
        <v>-1.08728E-2</v>
      </c>
      <c r="E1975" s="4">
        <v>0.13649919999999999</v>
      </c>
      <c r="F1975" s="4">
        <v>2.8472600000000001E-2</v>
      </c>
      <c r="G1975" s="4">
        <v>0.35147810000000002</v>
      </c>
      <c r="H1975" s="4">
        <v>0.33318750000000003</v>
      </c>
      <c r="I1975">
        <f t="shared" si="199"/>
        <v>0</v>
      </c>
      <c r="J1975">
        <f t="shared" si="199"/>
        <v>0</v>
      </c>
      <c r="K1975">
        <f t="shared" si="199"/>
        <v>0</v>
      </c>
      <c r="L1975">
        <f t="shared" si="199"/>
        <v>1</v>
      </c>
      <c r="M1975">
        <f t="shared" si="199"/>
        <v>0</v>
      </c>
      <c r="N1975">
        <f t="shared" si="199"/>
        <v>0</v>
      </c>
      <c r="O1975">
        <f t="shared" si="199"/>
        <v>0</v>
      </c>
      <c r="P1975">
        <f t="shared" si="199"/>
        <v>0</v>
      </c>
      <c r="Q1975">
        <f t="shared" si="199"/>
        <v>0</v>
      </c>
      <c r="R1975">
        <v>0.49088773724335732</v>
      </c>
    </row>
    <row r="1976" spans="1:18" x14ac:dyDescent="0.3">
      <c r="A1976" s="1">
        <v>606</v>
      </c>
      <c r="B1976" s="1">
        <v>2012</v>
      </c>
      <c r="C1976" s="2">
        <v>0</v>
      </c>
      <c r="D1976" s="4">
        <v>-1.6816999999999999E-2</v>
      </c>
      <c r="E1976" s="4">
        <v>-4.5910999999999999E-3</v>
      </c>
      <c r="F1976" s="4">
        <v>4.61885E-2</v>
      </c>
      <c r="G1976" s="4">
        <v>0.18037149999999999</v>
      </c>
      <c r="H1976" s="4">
        <v>0.19894719999999999</v>
      </c>
      <c r="I1976">
        <f t="shared" si="199"/>
        <v>0</v>
      </c>
      <c r="J1976">
        <f t="shared" si="199"/>
        <v>0</v>
      </c>
      <c r="K1976">
        <f t="shared" si="199"/>
        <v>0</v>
      </c>
      <c r="L1976">
        <f t="shared" si="199"/>
        <v>0</v>
      </c>
      <c r="M1976">
        <f t="shared" si="199"/>
        <v>0</v>
      </c>
      <c r="N1976">
        <f t="shared" si="199"/>
        <v>0</v>
      </c>
      <c r="O1976">
        <f t="shared" si="199"/>
        <v>1</v>
      </c>
      <c r="P1976">
        <f t="shared" si="199"/>
        <v>0</v>
      </c>
      <c r="Q1976">
        <f t="shared" si="199"/>
        <v>0</v>
      </c>
      <c r="R1976">
        <v>0.49081942086765984</v>
      </c>
    </row>
    <row r="1977" spans="1:18" x14ac:dyDescent="0.3">
      <c r="A1977" s="1">
        <v>508</v>
      </c>
      <c r="B1977" s="1">
        <v>2012</v>
      </c>
      <c r="C1977" s="2">
        <v>0</v>
      </c>
      <c r="D1977" s="4">
        <v>0.1111163</v>
      </c>
      <c r="E1977" s="4">
        <v>0.37760729999999998</v>
      </c>
      <c r="F1977" s="4">
        <v>2.3861199999999999E-2</v>
      </c>
      <c r="G1977" s="4">
        <v>0.50806099999999998</v>
      </c>
      <c r="H1977" s="4">
        <v>0.28265810000000002</v>
      </c>
      <c r="I1977">
        <f t="shared" si="199"/>
        <v>0</v>
      </c>
      <c r="J1977">
        <f t="shared" si="199"/>
        <v>0</v>
      </c>
      <c r="K1977">
        <f t="shared" si="199"/>
        <v>0</v>
      </c>
      <c r="L1977">
        <f t="shared" si="199"/>
        <v>0</v>
      </c>
      <c r="M1977">
        <f t="shared" si="199"/>
        <v>0</v>
      </c>
      <c r="N1977">
        <f t="shared" si="199"/>
        <v>0</v>
      </c>
      <c r="O1977">
        <f t="shared" si="199"/>
        <v>1</v>
      </c>
      <c r="P1977">
        <f t="shared" si="199"/>
        <v>0</v>
      </c>
      <c r="Q1977">
        <f t="shared" si="199"/>
        <v>0</v>
      </c>
      <c r="R1977">
        <v>0.49059149568187155</v>
      </c>
    </row>
    <row r="1978" spans="1:18" x14ac:dyDescent="0.3">
      <c r="A1978" s="1">
        <v>638</v>
      </c>
      <c r="B1978" s="1">
        <v>2006</v>
      </c>
      <c r="C1978" s="2">
        <v>0</v>
      </c>
      <c r="D1978" s="4">
        <v>-1.1298900000000001E-2</v>
      </c>
      <c r="E1978" s="4">
        <v>9.6801300000000007E-2</v>
      </c>
      <c r="F1978" s="4">
        <v>2.7940300000000001E-2</v>
      </c>
      <c r="G1978" s="4">
        <v>1.0654170000000001</v>
      </c>
      <c r="H1978" s="4">
        <v>9.8070500000000005E-2</v>
      </c>
      <c r="I1978">
        <f t="shared" si="199"/>
        <v>1</v>
      </c>
      <c r="J1978">
        <f t="shared" si="199"/>
        <v>0</v>
      </c>
      <c r="K1978">
        <f t="shared" si="199"/>
        <v>0</v>
      </c>
      <c r="L1978">
        <f t="shared" si="199"/>
        <v>0</v>
      </c>
      <c r="M1978">
        <f t="shared" si="199"/>
        <v>0</v>
      </c>
      <c r="N1978">
        <f t="shared" si="199"/>
        <v>0</v>
      </c>
      <c r="O1978">
        <f t="shared" si="199"/>
        <v>0</v>
      </c>
      <c r="P1978">
        <f t="shared" si="199"/>
        <v>0</v>
      </c>
      <c r="Q1978">
        <f t="shared" si="199"/>
        <v>0</v>
      </c>
      <c r="R1978">
        <v>0.49006784901983724</v>
      </c>
    </row>
    <row r="1979" spans="1:18" x14ac:dyDescent="0.3">
      <c r="A1979" s="1">
        <v>637</v>
      </c>
      <c r="B1979" s="1">
        <v>2012</v>
      </c>
      <c r="C1979" s="2">
        <v>0</v>
      </c>
      <c r="D1979" s="4">
        <v>0.26176260000000001</v>
      </c>
      <c r="E1979" s="4">
        <v>0.2232459</v>
      </c>
      <c r="F1979" s="4">
        <v>1.7884400000000002E-2</v>
      </c>
      <c r="G1979" s="4">
        <v>0.33154260000000002</v>
      </c>
      <c r="H1979" s="4">
        <v>0.26167560000000001</v>
      </c>
      <c r="I1979">
        <f t="shared" si="199"/>
        <v>0</v>
      </c>
      <c r="J1979">
        <f t="shared" si="199"/>
        <v>0</v>
      </c>
      <c r="K1979">
        <f t="shared" si="199"/>
        <v>0</v>
      </c>
      <c r="L1979">
        <f t="shared" si="199"/>
        <v>0</v>
      </c>
      <c r="M1979">
        <f t="shared" si="199"/>
        <v>0</v>
      </c>
      <c r="N1979">
        <f t="shared" si="199"/>
        <v>0</v>
      </c>
      <c r="O1979">
        <f t="shared" si="199"/>
        <v>1</v>
      </c>
      <c r="P1979">
        <f t="shared" si="199"/>
        <v>0</v>
      </c>
      <c r="Q1979">
        <f t="shared" si="199"/>
        <v>0</v>
      </c>
      <c r="R1979">
        <v>0.48994483191494953</v>
      </c>
    </row>
    <row r="1980" spans="1:18" x14ac:dyDescent="0.3">
      <c r="A1980" s="1">
        <v>237</v>
      </c>
      <c r="B1980" s="1">
        <v>2011</v>
      </c>
      <c r="C1980" s="2">
        <v>0</v>
      </c>
      <c r="D1980" s="4">
        <v>-0.1122568</v>
      </c>
      <c r="E1980" s="4">
        <v>0.16258</v>
      </c>
      <c r="F1980" s="4">
        <v>5.0491399999999999E-2</v>
      </c>
      <c r="G1980" s="4">
        <v>1.317221</v>
      </c>
      <c r="H1980" s="4">
        <v>0.16913059999999999</v>
      </c>
      <c r="I1980">
        <f t="shared" si="199"/>
        <v>0</v>
      </c>
      <c r="J1980">
        <f t="shared" si="199"/>
        <v>0</v>
      </c>
      <c r="K1980">
        <f t="shared" si="199"/>
        <v>0</v>
      </c>
      <c r="L1980">
        <f t="shared" si="199"/>
        <v>0</v>
      </c>
      <c r="M1980">
        <f t="shared" si="199"/>
        <v>0</v>
      </c>
      <c r="N1980">
        <f t="shared" si="199"/>
        <v>1</v>
      </c>
      <c r="O1980">
        <f t="shared" si="199"/>
        <v>0</v>
      </c>
      <c r="P1980">
        <f t="shared" si="199"/>
        <v>0</v>
      </c>
      <c r="Q1980">
        <f t="shared" si="199"/>
        <v>0</v>
      </c>
      <c r="R1980">
        <v>0.48991955266360399</v>
      </c>
    </row>
    <row r="1981" spans="1:18" x14ac:dyDescent="0.3">
      <c r="A1981" s="1">
        <v>469</v>
      </c>
      <c r="B1981" s="1">
        <v>2010</v>
      </c>
      <c r="C1981" s="2">
        <v>0</v>
      </c>
      <c r="D1981" s="4">
        <v>0.2436265</v>
      </c>
      <c r="E1981" s="4">
        <v>0.70055199999999995</v>
      </c>
      <c r="F1981" s="4">
        <v>6.01275E-2</v>
      </c>
      <c r="G1981" s="4">
        <v>2.0583019999999999</v>
      </c>
      <c r="H1981" s="4">
        <v>0.30265419999999998</v>
      </c>
      <c r="I1981">
        <f t="shared" si="199"/>
        <v>0</v>
      </c>
      <c r="J1981">
        <f t="shared" si="199"/>
        <v>0</v>
      </c>
      <c r="K1981">
        <f t="shared" si="199"/>
        <v>0</v>
      </c>
      <c r="L1981">
        <f t="shared" si="199"/>
        <v>0</v>
      </c>
      <c r="M1981">
        <f t="shared" si="199"/>
        <v>1</v>
      </c>
      <c r="N1981">
        <f t="shared" si="199"/>
        <v>0</v>
      </c>
      <c r="O1981">
        <f t="shared" si="199"/>
        <v>0</v>
      </c>
      <c r="P1981">
        <f t="shared" si="199"/>
        <v>0</v>
      </c>
      <c r="Q1981">
        <f t="shared" si="199"/>
        <v>0</v>
      </c>
      <c r="R1981">
        <v>0.48927940573222761</v>
      </c>
    </row>
    <row r="1982" spans="1:18" x14ac:dyDescent="0.3">
      <c r="A1982" s="1">
        <v>117</v>
      </c>
      <c r="B1982" s="1">
        <v>2009</v>
      </c>
      <c r="C1982" s="2">
        <v>0</v>
      </c>
      <c r="D1982" s="4">
        <v>2.8469299999999999E-2</v>
      </c>
      <c r="E1982" s="4">
        <v>4.4397899999999997E-2</v>
      </c>
      <c r="F1982" s="4">
        <v>1.9780499999999999E-2</v>
      </c>
      <c r="G1982" s="4">
        <v>1.037385</v>
      </c>
      <c r="H1982" s="4">
        <v>0.1280927</v>
      </c>
      <c r="I1982">
        <f t="shared" ref="I1982:Q1991" si="200">IF($B1982=I$1, 1, 0)</f>
        <v>0</v>
      </c>
      <c r="J1982">
        <f t="shared" si="200"/>
        <v>0</v>
      </c>
      <c r="K1982">
        <f t="shared" si="200"/>
        <v>0</v>
      </c>
      <c r="L1982">
        <f t="shared" si="200"/>
        <v>1</v>
      </c>
      <c r="M1982">
        <f t="shared" si="200"/>
        <v>0</v>
      </c>
      <c r="N1982">
        <f t="shared" si="200"/>
        <v>0</v>
      </c>
      <c r="O1982">
        <f t="shared" si="200"/>
        <v>0</v>
      </c>
      <c r="P1982">
        <f t="shared" si="200"/>
        <v>0</v>
      </c>
      <c r="Q1982">
        <f t="shared" si="200"/>
        <v>0</v>
      </c>
      <c r="R1982">
        <v>0.48909787466122157</v>
      </c>
    </row>
    <row r="1983" spans="1:18" x14ac:dyDescent="0.3">
      <c r="A1983" s="1">
        <v>605</v>
      </c>
      <c r="B1983" s="1">
        <v>2009</v>
      </c>
      <c r="C1983" s="2">
        <v>0</v>
      </c>
      <c r="D1983" s="4">
        <v>0.1374997</v>
      </c>
      <c r="E1983" s="4">
        <v>0.44835199999999997</v>
      </c>
      <c r="F1983" s="4">
        <v>8.7221400000000004E-2</v>
      </c>
      <c r="G1983" s="4">
        <v>3.138242</v>
      </c>
      <c r="H1983" s="4">
        <v>0.26148349999999998</v>
      </c>
      <c r="I1983">
        <f t="shared" si="200"/>
        <v>0</v>
      </c>
      <c r="J1983">
        <f t="shared" si="200"/>
        <v>0</v>
      </c>
      <c r="K1983">
        <f t="shared" si="200"/>
        <v>0</v>
      </c>
      <c r="L1983">
        <f t="shared" si="200"/>
        <v>1</v>
      </c>
      <c r="M1983">
        <f t="shared" si="200"/>
        <v>0</v>
      </c>
      <c r="N1983">
        <f t="shared" si="200"/>
        <v>0</v>
      </c>
      <c r="O1983">
        <f t="shared" si="200"/>
        <v>0</v>
      </c>
      <c r="P1983">
        <f t="shared" si="200"/>
        <v>0</v>
      </c>
      <c r="Q1983">
        <f t="shared" si="200"/>
        <v>0</v>
      </c>
      <c r="R1983">
        <v>0.48861495778490516</v>
      </c>
    </row>
    <row r="1984" spans="1:18" x14ac:dyDescent="0.3">
      <c r="A1984" s="1">
        <v>73</v>
      </c>
      <c r="B1984" s="1">
        <v>2011</v>
      </c>
      <c r="C1984" s="2">
        <v>0</v>
      </c>
      <c r="D1984" s="4">
        <v>0.15770980000000001</v>
      </c>
      <c r="E1984" s="4">
        <v>0.26578659999999998</v>
      </c>
      <c r="F1984" s="4">
        <v>0.1213122</v>
      </c>
      <c r="G1984" s="4">
        <v>2.9546739999999998</v>
      </c>
      <c r="H1984" s="4">
        <v>0.9777806</v>
      </c>
      <c r="I1984">
        <f t="shared" si="200"/>
        <v>0</v>
      </c>
      <c r="J1984">
        <f t="shared" si="200"/>
        <v>0</v>
      </c>
      <c r="K1984">
        <f t="shared" si="200"/>
        <v>0</v>
      </c>
      <c r="L1984">
        <f t="shared" si="200"/>
        <v>0</v>
      </c>
      <c r="M1984">
        <f t="shared" si="200"/>
        <v>0</v>
      </c>
      <c r="N1984">
        <f t="shared" si="200"/>
        <v>1</v>
      </c>
      <c r="O1984">
        <f t="shared" si="200"/>
        <v>0</v>
      </c>
      <c r="P1984">
        <f t="shared" si="200"/>
        <v>0</v>
      </c>
      <c r="Q1984">
        <f t="shared" si="200"/>
        <v>0</v>
      </c>
      <c r="R1984">
        <v>0.48828995745820081</v>
      </c>
    </row>
    <row r="1985" spans="1:18" x14ac:dyDescent="0.3">
      <c r="A1985" s="1">
        <v>376</v>
      </c>
      <c r="B1985" s="1">
        <v>2007</v>
      </c>
      <c r="C1985" s="2">
        <v>0</v>
      </c>
      <c r="D1985" s="4">
        <v>0.29822530000000003</v>
      </c>
      <c r="E1985" s="4">
        <v>0.53715259999999998</v>
      </c>
      <c r="F1985" s="4">
        <v>7.5062100000000007E-2</v>
      </c>
      <c r="G1985" s="4">
        <v>3.282778</v>
      </c>
      <c r="H1985" s="4">
        <v>0.3221657</v>
      </c>
      <c r="I1985">
        <f t="shared" si="200"/>
        <v>0</v>
      </c>
      <c r="J1985">
        <f t="shared" si="200"/>
        <v>1</v>
      </c>
      <c r="K1985">
        <f t="shared" si="200"/>
        <v>0</v>
      </c>
      <c r="L1985">
        <f t="shared" si="200"/>
        <v>0</v>
      </c>
      <c r="M1985">
        <f t="shared" si="200"/>
        <v>0</v>
      </c>
      <c r="N1985">
        <f t="shared" si="200"/>
        <v>0</v>
      </c>
      <c r="O1985">
        <f t="shared" si="200"/>
        <v>0</v>
      </c>
      <c r="P1985">
        <f t="shared" si="200"/>
        <v>0</v>
      </c>
      <c r="Q1985">
        <f t="shared" si="200"/>
        <v>0</v>
      </c>
      <c r="R1985">
        <v>0.48811230365612668</v>
      </c>
    </row>
    <row r="1986" spans="1:18" x14ac:dyDescent="0.3">
      <c r="A1986" s="1">
        <v>189</v>
      </c>
      <c r="B1986" s="1">
        <v>2014</v>
      </c>
      <c r="C1986" s="2">
        <v>0</v>
      </c>
      <c r="D1986" s="4">
        <v>-0.30062660000000002</v>
      </c>
      <c r="E1986" s="4">
        <v>0.63841429999999999</v>
      </c>
      <c r="F1986" s="4">
        <v>8.3505899999999994E-2</v>
      </c>
      <c r="G1986" s="4">
        <v>2.9262060000000001</v>
      </c>
      <c r="H1986" s="4">
        <v>0.35628280000000001</v>
      </c>
      <c r="I1986">
        <f t="shared" si="200"/>
        <v>0</v>
      </c>
      <c r="J1986">
        <f t="shared" si="200"/>
        <v>0</v>
      </c>
      <c r="K1986">
        <f t="shared" si="200"/>
        <v>0</v>
      </c>
      <c r="L1986">
        <f t="shared" si="200"/>
        <v>0</v>
      </c>
      <c r="M1986">
        <f t="shared" si="200"/>
        <v>0</v>
      </c>
      <c r="N1986">
        <f t="shared" si="200"/>
        <v>0</v>
      </c>
      <c r="O1986">
        <f t="shared" si="200"/>
        <v>0</v>
      </c>
      <c r="P1986">
        <f t="shared" si="200"/>
        <v>0</v>
      </c>
      <c r="Q1986">
        <f t="shared" si="200"/>
        <v>1</v>
      </c>
      <c r="R1986">
        <v>0.48801492696763205</v>
      </c>
    </row>
    <row r="1987" spans="1:18" x14ac:dyDescent="0.3">
      <c r="A1987" s="1">
        <v>252</v>
      </c>
      <c r="B1987" s="1">
        <v>2013</v>
      </c>
      <c r="C1987" s="2">
        <v>0</v>
      </c>
      <c r="D1987" s="4">
        <v>6.0974399999999998E-2</v>
      </c>
      <c r="E1987" s="4">
        <v>-1.6109600000000002E-2</v>
      </c>
      <c r="F1987" s="4">
        <v>3.6360000000000003E-2</v>
      </c>
      <c r="G1987" s="4">
        <v>0.15584529999999999</v>
      </c>
      <c r="H1987" s="4">
        <v>1.016535</v>
      </c>
      <c r="I1987">
        <f t="shared" si="200"/>
        <v>0</v>
      </c>
      <c r="J1987">
        <f t="shared" si="200"/>
        <v>0</v>
      </c>
      <c r="K1987">
        <f t="shared" si="200"/>
        <v>0</v>
      </c>
      <c r="L1987">
        <f t="shared" si="200"/>
        <v>0</v>
      </c>
      <c r="M1987">
        <f t="shared" si="200"/>
        <v>0</v>
      </c>
      <c r="N1987">
        <f t="shared" si="200"/>
        <v>0</v>
      </c>
      <c r="O1987">
        <f t="shared" si="200"/>
        <v>0</v>
      </c>
      <c r="P1987">
        <f t="shared" si="200"/>
        <v>1</v>
      </c>
      <c r="Q1987">
        <f t="shared" si="200"/>
        <v>0</v>
      </c>
      <c r="R1987">
        <v>0.48764305544243081</v>
      </c>
    </row>
    <row r="1988" spans="1:18" x14ac:dyDescent="0.3">
      <c r="A1988" s="1">
        <v>590</v>
      </c>
      <c r="B1988" s="1">
        <v>2010</v>
      </c>
      <c r="C1988" s="2">
        <v>0</v>
      </c>
      <c r="D1988" s="4">
        <v>7.3366799999999996E-2</v>
      </c>
      <c r="E1988" s="4">
        <v>6.0584699999999998E-2</v>
      </c>
      <c r="F1988" s="4">
        <v>5.7647799999999999E-2</v>
      </c>
      <c r="G1988" s="4">
        <v>1.372204</v>
      </c>
      <c r="H1988" s="4">
        <v>0.2209624</v>
      </c>
      <c r="I1988">
        <f t="shared" si="200"/>
        <v>0</v>
      </c>
      <c r="J1988">
        <f t="shared" si="200"/>
        <v>0</v>
      </c>
      <c r="K1988">
        <f t="shared" si="200"/>
        <v>0</v>
      </c>
      <c r="L1988">
        <f t="shared" si="200"/>
        <v>0</v>
      </c>
      <c r="M1988">
        <f t="shared" si="200"/>
        <v>1</v>
      </c>
      <c r="N1988">
        <f t="shared" si="200"/>
        <v>0</v>
      </c>
      <c r="O1988">
        <f t="shared" si="200"/>
        <v>0</v>
      </c>
      <c r="P1988">
        <f t="shared" si="200"/>
        <v>0</v>
      </c>
      <c r="Q1988">
        <f t="shared" si="200"/>
        <v>0</v>
      </c>
      <c r="R1988">
        <v>0.48731609114621455</v>
      </c>
    </row>
    <row r="1989" spans="1:18" x14ac:dyDescent="0.3">
      <c r="A1989" s="1">
        <v>183</v>
      </c>
      <c r="B1989" s="1">
        <v>2014</v>
      </c>
      <c r="C1989" s="2">
        <v>0</v>
      </c>
      <c r="D1989" s="4">
        <v>0.34244279999999999</v>
      </c>
      <c r="E1989" s="4">
        <v>0.41325250000000002</v>
      </c>
      <c r="F1989" s="4">
        <v>0.10945870000000001</v>
      </c>
      <c r="G1989" s="4">
        <v>5.7659539999999998</v>
      </c>
      <c r="H1989" s="4">
        <v>0.79892099999999999</v>
      </c>
      <c r="I1989">
        <f t="shared" si="200"/>
        <v>0</v>
      </c>
      <c r="J1989">
        <f t="shared" si="200"/>
        <v>0</v>
      </c>
      <c r="K1989">
        <f t="shared" si="200"/>
        <v>0</v>
      </c>
      <c r="L1989">
        <f t="shared" si="200"/>
        <v>0</v>
      </c>
      <c r="M1989">
        <f t="shared" si="200"/>
        <v>0</v>
      </c>
      <c r="N1989">
        <f t="shared" si="200"/>
        <v>0</v>
      </c>
      <c r="O1989">
        <f t="shared" si="200"/>
        <v>0</v>
      </c>
      <c r="P1989">
        <f t="shared" si="200"/>
        <v>0</v>
      </c>
      <c r="Q1989">
        <f t="shared" si="200"/>
        <v>1</v>
      </c>
      <c r="R1989">
        <v>0.48694027140980889</v>
      </c>
    </row>
    <row r="1990" spans="1:18" x14ac:dyDescent="0.3">
      <c r="A1990" s="1">
        <v>201</v>
      </c>
      <c r="B1990" s="1">
        <v>2014</v>
      </c>
      <c r="C1990" s="2">
        <v>0</v>
      </c>
      <c r="D1990" s="4">
        <v>5.5765500000000003E-2</v>
      </c>
      <c r="E1990" s="4">
        <v>-7.0347900000000005E-2</v>
      </c>
      <c r="F1990" s="4">
        <v>3.1214700000000001E-2</v>
      </c>
      <c r="G1990" s="4">
        <v>0.27053539999999998</v>
      </c>
      <c r="H1990" s="4">
        <v>7.1913400000000002E-2</v>
      </c>
      <c r="I1990">
        <f t="shared" si="200"/>
        <v>0</v>
      </c>
      <c r="J1990">
        <f t="shared" si="200"/>
        <v>0</v>
      </c>
      <c r="K1990">
        <f t="shared" si="200"/>
        <v>0</v>
      </c>
      <c r="L1990">
        <f t="shared" si="200"/>
        <v>0</v>
      </c>
      <c r="M1990">
        <f t="shared" si="200"/>
        <v>0</v>
      </c>
      <c r="N1990">
        <f t="shared" si="200"/>
        <v>0</v>
      </c>
      <c r="O1990">
        <f t="shared" si="200"/>
        <v>0</v>
      </c>
      <c r="P1990">
        <f t="shared" si="200"/>
        <v>0</v>
      </c>
      <c r="Q1990">
        <f t="shared" si="200"/>
        <v>1</v>
      </c>
      <c r="R1990">
        <v>0.48628976321047801</v>
      </c>
    </row>
    <row r="1991" spans="1:18" x14ac:dyDescent="0.3">
      <c r="A1991" s="1">
        <v>522</v>
      </c>
      <c r="B1991" s="1">
        <v>2008</v>
      </c>
      <c r="C1991" s="2">
        <v>0</v>
      </c>
      <c r="D1991" s="4">
        <v>0.435249</v>
      </c>
      <c r="E1991" s="4">
        <v>0.81560869999999996</v>
      </c>
      <c r="F1991" s="4">
        <v>-3.5151500000000002E-2</v>
      </c>
      <c r="G1991" s="4">
        <v>13.82662</v>
      </c>
      <c r="H1991" s="4">
        <v>0.1015773</v>
      </c>
      <c r="I1991">
        <f t="shared" si="200"/>
        <v>0</v>
      </c>
      <c r="J1991">
        <f t="shared" si="200"/>
        <v>0</v>
      </c>
      <c r="K1991">
        <f t="shared" si="200"/>
        <v>1</v>
      </c>
      <c r="L1991">
        <f t="shared" si="200"/>
        <v>0</v>
      </c>
      <c r="M1991">
        <f t="shared" si="200"/>
        <v>0</v>
      </c>
      <c r="N1991">
        <f t="shared" si="200"/>
        <v>0</v>
      </c>
      <c r="O1991">
        <f t="shared" si="200"/>
        <v>0</v>
      </c>
      <c r="P1991">
        <f t="shared" si="200"/>
        <v>0</v>
      </c>
      <c r="Q1991">
        <f t="shared" si="200"/>
        <v>0</v>
      </c>
      <c r="R1991">
        <v>0.48612928491152674</v>
      </c>
    </row>
    <row r="1992" spans="1:18" x14ac:dyDescent="0.3">
      <c r="A1992" s="1">
        <v>383</v>
      </c>
      <c r="B1992" s="1">
        <v>2013</v>
      </c>
      <c r="C1992" s="2">
        <v>0</v>
      </c>
      <c r="D1992" s="4">
        <v>0.24066509999999999</v>
      </c>
      <c r="E1992" s="4">
        <v>0.32212469999999999</v>
      </c>
      <c r="F1992" s="4">
        <v>6.6207600000000005E-2</v>
      </c>
      <c r="G1992" s="4">
        <v>1.5854220000000001</v>
      </c>
      <c r="H1992" s="4">
        <v>0.50345359999999995</v>
      </c>
      <c r="I1992">
        <f t="shared" ref="I1992:Q2001" si="201">IF($B1992=I$1, 1, 0)</f>
        <v>0</v>
      </c>
      <c r="J1992">
        <f t="shared" si="201"/>
        <v>0</v>
      </c>
      <c r="K1992">
        <f t="shared" si="201"/>
        <v>0</v>
      </c>
      <c r="L1992">
        <f t="shared" si="201"/>
        <v>0</v>
      </c>
      <c r="M1992">
        <f t="shared" si="201"/>
        <v>0</v>
      </c>
      <c r="N1992">
        <f t="shared" si="201"/>
        <v>0</v>
      </c>
      <c r="O1992">
        <f t="shared" si="201"/>
        <v>0</v>
      </c>
      <c r="P1992">
        <f t="shared" si="201"/>
        <v>1</v>
      </c>
      <c r="Q1992">
        <f t="shared" si="201"/>
        <v>0</v>
      </c>
      <c r="R1992">
        <v>0.48611548120068393</v>
      </c>
    </row>
    <row r="1993" spans="1:18" x14ac:dyDescent="0.3">
      <c r="A1993" s="1">
        <v>663</v>
      </c>
      <c r="B1993" s="1">
        <v>2006</v>
      </c>
      <c r="C1993" s="2">
        <v>0</v>
      </c>
      <c r="D1993" s="4">
        <v>1.0987E-3</v>
      </c>
      <c r="E1993" s="4">
        <v>0.14224249999999999</v>
      </c>
      <c r="F1993" s="4">
        <v>4.5139899999999997E-2</v>
      </c>
      <c r="G1993" s="4">
        <v>0.63401770000000002</v>
      </c>
      <c r="H1993" s="4">
        <v>0.28133249999999999</v>
      </c>
      <c r="I1993">
        <f t="shared" si="201"/>
        <v>1</v>
      </c>
      <c r="J1993">
        <f t="shared" si="201"/>
        <v>0</v>
      </c>
      <c r="K1993">
        <f t="shared" si="201"/>
        <v>0</v>
      </c>
      <c r="L1993">
        <f t="shared" si="201"/>
        <v>0</v>
      </c>
      <c r="M1993">
        <f t="shared" si="201"/>
        <v>0</v>
      </c>
      <c r="N1993">
        <f t="shared" si="201"/>
        <v>0</v>
      </c>
      <c r="O1993">
        <f t="shared" si="201"/>
        <v>0</v>
      </c>
      <c r="P1993">
        <f t="shared" si="201"/>
        <v>0</v>
      </c>
      <c r="Q1993">
        <f t="shared" si="201"/>
        <v>0</v>
      </c>
      <c r="R1993">
        <v>0.48576975251719379</v>
      </c>
    </row>
    <row r="1994" spans="1:18" x14ac:dyDescent="0.3">
      <c r="A1994" s="1">
        <v>443</v>
      </c>
      <c r="B1994" s="1">
        <v>2009</v>
      </c>
      <c r="C1994" s="2">
        <v>0</v>
      </c>
      <c r="D1994" s="4">
        <v>0.2440447</v>
      </c>
      <c r="E1994" s="4">
        <v>0.25359310000000002</v>
      </c>
      <c r="F1994" s="4">
        <v>7.90627E-2</v>
      </c>
      <c r="G1994" s="4">
        <v>1.6486890000000001</v>
      </c>
      <c r="H1994" s="4">
        <v>0.34891220000000001</v>
      </c>
      <c r="I1994">
        <f t="shared" si="201"/>
        <v>0</v>
      </c>
      <c r="J1994">
        <f t="shared" si="201"/>
        <v>0</v>
      </c>
      <c r="K1994">
        <f t="shared" si="201"/>
        <v>0</v>
      </c>
      <c r="L1994">
        <f t="shared" si="201"/>
        <v>1</v>
      </c>
      <c r="M1994">
        <f t="shared" si="201"/>
        <v>0</v>
      </c>
      <c r="N1994">
        <f t="shared" si="201"/>
        <v>0</v>
      </c>
      <c r="O1994">
        <f t="shared" si="201"/>
        <v>0</v>
      </c>
      <c r="P1994">
        <f t="shared" si="201"/>
        <v>0</v>
      </c>
      <c r="Q1994">
        <f t="shared" si="201"/>
        <v>0</v>
      </c>
      <c r="R1994">
        <v>0.48561519090650218</v>
      </c>
    </row>
    <row r="1995" spans="1:18" x14ac:dyDescent="0.3">
      <c r="A1995" s="1">
        <v>64</v>
      </c>
      <c r="B1995" s="1">
        <v>2013</v>
      </c>
      <c r="C1995" s="2">
        <v>0</v>
      </c>
      <c r="D1995" s="4">
        <v>0.21489179999999999</v>
      </c>
      <c r="E1995" s="4">
        <v>0.52443980000000001</v>
      </c>
      <c r="F1995" s="4">
        <v>5.6263199999999999E-2</v>
      </c>
      <c r="G1995" s="4">
        <v>1.5386200000000001</v>
      </c>
      <c r="H1995" s="4">
        <v>0.21181749999999999</v>
      </c>
      <c r="I1995">
        <f t="shared" si="201"/>
        <v>0</v>
      </c>
      <c r="J1995">
        <f t="shared" si="201"/>
        <v>0</v>
      </c>
      <c r="K1995">
        <f t="shared" si="201"/>
        <v>0</v>
      </c>
      <c r="L1995">
        <f t="shared" si="201"/>
        <v>0</v>
      </c>
      <c r="M1995">
        <f t="shared" si="201"/>
        <v>0</v>
      </c>
      <c r="N1995">
        <f t="shared" si="201"/>
        <v>0</v>
      </c>
      <c r="O1995">
        <f t="shared" si="201"/>
        <v>0</v>
      </c>
      <c r="P1995">
        <f t="shared" si="201"/>
        <v>1</v>
      </c>
      <c r="Q1995">
        <f t="shared" si="201"/>
        <v>0</v>
      </c>
      <c r="R1995">
        <v>0.48558059335738457</v>
      </c>
    </row>
    <row r="1996" spans="1:18" x14ac:dyDescent="0.3">
      <c r="A1996" s="1">
        <v>204</v>
      </c>
      <c r="B1996" s="1">
        <v>2014</v>
      </c>
      <c r="C1996" s="2">
        <v>0</v>
      </c>
      <c r="D1996" s="4">
        <v>-4.59853E-2</v>
      </c>
      <c r="E1996" s="4">
        <v>0.21812010000000001</v>
      </c>
      <c r="F1996" s="4">
        <v>6.0867999999999998E-2</v>
      </c>
      <c r="G1996" s="4">
        <v>1.590201</v>
      </c>
      <c r="H1996" s="4">
        <v>0.14504980000000001</v>
      </c>
      <c r="I1996">
        <f t="shared" si="201"/>
        <v>0</v>
      </c>
      <c r="J1996">
        <f t="shared" si="201"/>
        <v>0</v>
      </c>
      <c r="K1996">
        <f t="shared" si="201"/>
        <v>0</v>
      </c>
      <c r="L1996">
        <f t="shared" si="201"/>
        <v>0</v>
      </c>
      <c r="M1996">
        <f t="shared" si="201"/>
        <v>0</v>
      </c>
      <c r="N1996">
        <f t="shared" si="201"/>
        <v>0</v>
      </c>
      <c r="O1996">
        <f t="shared" si="201"/>
        <v>0</v>
      </c>
      <c r="P1996">
        <f t="shared" si="201"/>
        <v>0</v>
      </c>
      <c r="Q1996">
        <f t="shared" si="201"/>
        <v>1</v>
      </c>
      <c r="R1996">
        <v>0.48544313038919229</v>
      </c>
    </row>
    <row r="1997" spans="1:18" x14ac:dyDescent="0.3">
      <c r="A1997" s="1">
        <v>502</v>
      </c>
      <c r="B1997" s="1">
        <v>2010</v>
      </c>
      <c r="C1997" s="2">
        <v>0</v>
      </c>
      <c r="D1997" s="4">
        <v>0.17603469999999999</v>
      </c>
      <c r="E1997" s="4">
        <v>0.1513217</v>
      </c>
      <c r="F1997" s="4">
        <v>1.9569799999999998E-2</v>
      </c>
      <c r="G1997" s="4">
        <v>0.30587730000000002</v>
      </c>
      <c r="H1997" s="4">
        <v>0.50000880000000003</v>
      </c>
      <c r="I1997">
        <f t="shared" si="201"/>
        <v>0</v>
      </c>
      <c r="J1997">
        <f t="shared" si="201"/>
        <v>0</v>
      </c>
      <c r="K1997">
        <f t="shared" si="201"/>
        <v>0</v>
      </c>
      <c r="L1997">
        <f t="shared" si="201"/>
        <v>0</v>
      </c>
      <c r="M1997">
        <f t="shared" si="201"/>
        <v>1</v>
      </c>
      <c r="N1997">
        <f t="shared" si="201"/>
        <v>0</v>
      </c>
      <c r="O1997">
        <f t="shared" si="201"/>
        <v>0</v>
      </c>
      <c r="P1997">
        <f t="shared" si="201"/>
        <v>0</v>
      </c>
      <c r="Q1997">
        <f t="shared" si="201"/>
        <v>0</v>
      </c>
      <c r="R1997">
        <v>0.4851659587140803</v>
      </c>
    </row>
    <row r="1998" spans="1:18" x14ac:dyDescent="0.3">
      <c r="A1998" s="1">
        <v>158</v>
      </c>
      <c r="B1998" s="1">
        <v>2013</v>
      </c>
      <c r="C1998" s="2">
        <v>0</v>
      </c>
      <c r="D1998" s="4">
        <v>0.13242689999999999</v>
      </c>
      <c r="E1998" s="4">
        <v>-0.45475779999999999</v>
      </c>
      <c r="F1998" s="4">
        <v>4.8377000000000003E-2</v>
      </c>
      <c r="G1998" s="4">
        <v>2.6476069999999998</v>
      </c>
      <c r="H1998" s="4">
        <v>0.1075334</v>
      </c>
      <c r="I1998">
        <f t="shared" si="201"/>
        <v>0</v>
      </c>
      <c r="J1998">
        <f t="shared" si="201"/>
        <v>0</v>
      </c>
      <c r="K1998">
        <f t="shared" si="201"/>
        <v>0</v>
      </c>
      <c r="L1998">
        <f t="shared" si="201"/>
        <v>0</v>
      </c>
      <c r="M1998">
        <f t="shared" si="201"/>
        <v>0</v>
      </c>
      <c r="N1998">
        <f t="shared" si="201"/>
        <v>0</v>
      </c>
      <c r="O1998">
        <f t="shared" si="201"/>
        <v>0</v>
      </c>
      <c r="P1998">
        <f t="shared" si="201"/>
        <v>1</v>
      </c>
      <c r="Q1998">
        <f t="shared" si="201"/>
        <v>0</v>
      </c>
      <c r="R1998">
        <v>0.48503221044660216</v>
      </c>
    </row>
    <row r="1999" spans="1:18" x14ac:dyDescent="0.3">
      <c r="A1999" s="1">
        <v>573</v>
      </c>
      <c r="B1999" s="1">
        <v>2010</v>
      </c>
      <c r="C1999" s="2">
        <v>0</v>
      </c>
      <c r="D1999" s="4">
        <v>0.315803</v>
      </c>
      <c r="E1999" s="4">
        <v>-0.1151406</v>
      </c>
      <c r="F1999" s="4">
        <v>3.4833900000000001E-2</v>
      </c>
      <c r="G1999" s="4">
        <v>3.4175170000000001</v>
      </c>
      <c r="H1999" s="4">
        <v>0.1725285</v>
      </c>
      <c r="I1999">
        <f t="shared" si="201"/>
        <v>0</v>
      </c>
      <c r="J1999">
        <f t="shared" si="201"/>
        <v>0</v>
      </c>
      <c r="K1999">
        <f t="shared" si="201"/>
        <v>0</v>
      </c>
      <c r="L1999">
        <f t="shared" si="201"/>
        <v>0</v>
      </c>
      <c r="M1999">
        <f t="shared" si="201"/>
        <v>1</v>
      </c>
      <c r="N1999">
        <f t="shared" si="201"/>
        <v>0</v>
      </c>
      <c r="O1999">
        <f t="shared" si="201"/>
        <v>0</v>
      </c>
      <c r="P1999">
        <f t="shared" si="201"/>
        <v>0</v>
      </c>
      <c r="Q1999">
        <f t="shared" si="201"/>
        <v>0</v>
      </c>
      <c r="R1999">
        <v>0.48481743056224846</v>
      </c>
    </row>
    <row r="2000" spans="1:18" x14ac:dyDescent="0.3">
      <c r="A2000" s="1">
        <v>275</v>
      </c>
      <c r="B2000" s="1">
        <v>2008</v>
      </c>
      <c r="C2000" s="2">
        <v>0</v>
      </c>
      <c r="D2000" s="4">
        <v>2.6822700000000001E-2</v>
      </c>
      <c r="E2000" s="4">
        <v>-5.7755800000000003E-2</v>
      </c>
      <c r="F2000" s="4">
        <v>6.1057199999999999E-2</v>
      </c>
      <c r="G2000" s="4">
        <v>1.3456680000000001</v>
      </c>
      <c r="H2000" s="4">
        <v>0.15178430000000001</v>
      </c>
      <c r="I2000">
        <f t="shared" si="201"/>
        <v>0</v>
      </c>
      <c r="J2000">
        <f t="shared" si="201"/>
        <v>0</v>
      </c>
      <c r="K2000">
        <f t="shared" si="201"/>
        <v>1</v>
      </c>
      <c r="L2000">
        <f t="shared" si="201"/>
        <v>0</v>
      </c>
      <c r="M2000">
        <f t="shared" si="201"/>
        <v>0</v>
      </c>
      <c r="N2000">
        <f t="shared" si="201"/>
        <v>0</v>
      </c>
      <c r="O2000">
        <f t="shared" si="201"/>
        <v>0</v>
      </c>
      <c r="P2000">
        <f t="shared" si="201"/>
        <v>0</v>
      </c>
      <c r="Q2000">
        <f t="shared" si="201"/>
        <v>0</v>
      </c>
      <c r="R2000">
        <v>0.48477729100703904</v>
      </c>
    </row>
    <row r="2001" spans="1:18" x14ac:dyDescent="0.3">
      <c r="A2001" s="1">
        <v>556</v>
      </c>
      <c r="B2001" s="1">
        <v>2008</v>
      </c>
      <c r="C2001" s="2">
        <v>0</v>
      </c>
      <c r="D2001" s="4">
        <v>9.7606799999999994E-2</v>
      </c>
      <c r="E2001" s="4">
        <v>0.21779090000000001</v>
      </c>
      <c r="F2001" s="4">
        <v>5.6508200000000001E-2</v>
      </c>
      <c r="G2001" s="4">
        <v>0.90502159999999998</v>
      </c>
      <c r="H2001" s="4">
        <v>0.2415253</v>
      </c>
      <c r="I2001">
        <f t="shared" si="201"/>
        <v>0</v>
      </c>
      <c r="J2001">
        <f t="shared" si="201"/>
        <v>0</v>
      </c>
      <c r="K2001">
        <f t="shared" si="201"/>
        <v>1</v>
      </c>
      <c r="L2001">
        <f t="shared" si="201"/>
        <v>0</v>
      </c>
      <c r="M2001">
        <f t="shared" si="201"/>
        <v>0</v>
      </c>
      <c r="N2001">
        <f t="shared" si="201"/>
        <v>0</v>
      </c>
      <c r="O2001">
        <f t="shared" si="201"/>
        <v>0</v>
      </c>
      <c r="P2001">
        <f t="shared" si="201"/>
        <v>0</v>
      </c>
      <c r="Q2001">
        <f t="shared" si="201"/>
        <v>0</v>
      </c>
      <c r="R2001">
        <v>0.48458616612900041</v>
      </c>
    </row>
    <row r="2002" spans="1:18" x14ac:dyDescent="0.3">
      <c r="A2002" s="1">
        <v>541</v>
      </c>
      <c r="B2002" s="1">
        <v>2013</v>
      </c>
      <c r="C2002" s="2">
        <v>0</v>
      </c>
      <c r="D2002" s="4">
        <v>1.4936999999999999E-3</v>
      </c>
      <c r="E2002" s="4">
        <v>3.7864299999999997E-2</v>
      </c>
      <c r="F2002" s="4">
        <v>5.5960200000000002E-2</v>
      </c>
      <c r="G2002" s="4">
        <v>0.60908759999999995</v>
      </c>
      <c r="H2002" s="4">
        <v>0.15106810000000001</v>
      </c>
      <c r="I2002">
        <f t="shared" ref="I2002:Q2011" si="202">IF($B2002=I$1, 1, 0)</f>
        <v>0</v>
      </c>
      <c r="J2002">
        <f t="shared" si="202"/>
        <v>0</v>
      </c>
      <c r="K2002">
        <f t="shared" si="202"/>
        <v>0</v>
      </c>
      <c r="L2002">
        <f t="shared" si="202"/>
        <v>0</v>
      </c>
      <c r="M2002">
        <f t="shared" si="202"/>
        <v>0</v>
      </c>
      <c r="N2002">
        <f t="shared" si="202"/>
        <v>0</v>
      </c>
      <c r="O2002">
        <f t="shared" si="202"/>
        <v>0</v>
      </c>
      <c r="P2002">
        <f t="shared" si="202"/>
        <v>1</v>
      </c>
      <c r="Q2002">
        <f t="shared" si="202"/>
        <v>0</v>
      </c>
      <c r="R2002">
        <v>0.48409471011831395</v>
      </c>
    </row>
    <row r="2003" spans="1:18" x14ac:dyDescent="0.3">
      <c r="A2003" s="1">
        <v>222</v>
      </c>
      <c r="B2003" s="1">
        <v>2011</v>
      </c>
      <c r="C2003" s="2">
        <v>0</v>
      </c>
      <c r="D2003" s="4">
        <v>0.13958490000000001</v>
      </c>
      <c r="E2003" s="4">
        <v>0.29352689999999998</v>
      </c>
      <c r="F2003" s="4">
        <v>4.6267000000000003E-2</v>
      </c>
      <c r="G2003" s="4">
        <v>0.61468210000000001</v>
      </c>
      <c r="H2003" s="4">
        <v>0.222497</v>
      </c>
      <c r="I2003">
        <f t="shared" si="202"/>
        <v>0</v>
      </c>
      <c r="J2003">
        <f t="shared" si="202"/>
        <v>0</v>
      </c>
      <c r="K2003">
        <f t="shared" si="202"/>
        <v>0</v>
      </c>
      <c r="L2003">
        <f t="shared" si="202"/>
        <v>0</v>
      </c>
      <c r="M2003">
        <f t="shared" si="202"/>
        <v>0</v>
      </c>
      <c r="N2003">
        <f t="shared" si="202"/>
        <v>1</v>
      </c>
      <c r="O2003">
        <f t="shared" si="202"/>
        <v>0</v>
      </c>
      <c r="P2003">
        <f t="shared" si="202"/>
        <v>0</v>
      </c>
      <c r="Q2003">
        <f t="shared" si="202"/>
        <v>0</v>
      </c>
      <c r="R2003">
        <v>0.48409332022703211</v>
      </c>
    </row>
    <row r="2004" spans="1:18" x14ac:dyDescent="0.3">
      <c r="A2004" s="1">
        <v>638</v>
      </c>
      <c r="B2004" s="1">
        <v>2008</v>
      </c>
      <c r="C2004" s="2">
        <v>0</v>
      </c>
      <c r="D2004" s="4">
        <v>-8.6125999999999998E-3</v>
      </c>
      <c r="E2004" s="4">
        <v>0.10336099999999999</v>
      </c>
      <c r="F2004" s="4">
        <v>4.4680600000000001E-2</v>
      </c>
      <c r="G2004" s="4">
        <v>0.78542330000000005</v>
      </c>
      <c r="H2004" s="4">
        <v>0.1140529</v>
      </c>
      <c r="I2004">
        <f t="shared" si="202"/>
        <v>0</v>
      </c>
      <c r="J2004">
        <f t="shared" si="202"/>
        <v>0</v>
      </c>
      <c r="K2004">
        <f t="shared" si="202"/>
        <v>1</v>
      </c>
      <c r="L2004">
        <f t="shared" si="202"/>
        <v>0</v>
      </c>
      <c r="M2004">
        <f t="shared" si="202"/>
        <v>0</v>
      </c>
      <c r="N2004">
        <f t="shared" si="202"/>
        <v>0</v>
      </c>
      <c r="O2004">
        <f t="shared" si="202"/>
        <v>0</v>
      </c>
      <c r="P2004">
        <f t="shared" si="202"/>
        <v>0</v>
      </c>
      <c r="Q2004">
        <f t="shared" si="202"/>
        <v>0</v>
      </c>
      <c r="R2004">
        <v>0.48362721600844416</v>
      </c>
    </row>
    <row r="2005" spans="1:18" x14ac:dyDescent="0.3">
      <c r="A2005" s="1">
        <v>446</v>
      </c>
      <c r="B2005" s="1">
        <v>2013</v>
      </c>
      <c r="C2005" s="2">
        <v>0</v>
      </c>
      <c r="D2005" s="4">
        <v>8.8080000000000005E-4</v>
      </c>
      <c r="E2005" s="4">
        <v>0.47671980000000003</v>
      </c>
      <c r="F2005" s="4">
        <v>8.1869600000000001E-2</v>
      </c>
      <c r="G2005" s="4">
        <v>2.9742259999999998</v>
      </c>
      <c r="H2005" s="4">
        <v>0.263374</v>
      </c>
      <c r="I2005">
        <f t="shared" si="202"/>
        <v>0</v>
      </c>
      <c r="J2005">
        <f t="shared" si="202"/>
        <v>0</v>
      </c>
      <c r="K2005">
        <f t="shared" si="202"/>
        <v>0</v>
      </c>
      <c r="L2005">
        <f t="shared" si="202"/>
        <v>0</v>
      </c>
      <c r="M2005">
        <f t="shared" si="202"/>
        <v>0</v>
      </c>
      <c r="N2005">
        <f t="shared" si="202"/>
        <v>0</v>
      </c>
      <c r="O2005">
        <f t="shared" si="202"/>
        <v>0</v>
      </c>
      <c r="P2005">
        <f t="shared" si="202"/>
        <v>1</v>
      </c>
      <c r="Q2005">
        <f t="shared" si="202"/>
        <v>0</v>
      </c>
      <c r="R2005">
        <v>0.48357044871255117</v>
      </c>
    </row>
    <row r="2006" spans="1:18" x14ac:dyDescent="0.3">
      <c r="A2006" s="1">
        <v>106</v>
      </c>
      <c r="B2006" s="1">
        <v>2010</v>
      </c>
      <c r="C2006" s="2">
        <v>0</v>
      </c>
      <c r="D2006" s="4">
        <v>6.0781300000000003E-2</v>
      </c>
      <c r="E2006" s="4">
        <v>0.14312720000000001</v>
      </c>
      <c r="F2006" s="4">
        <v>6.9774299999999997E-2</v>
      </c>
      <c r="G2006" s="4">
        <v>0.33390130000000001</v>
      </c>
      <c r="H2006" s="4">
        <v>0.30533709999999997</v>
      </c>
      <c r="I2006">
        <f t="shared" si="202"/>
        <v>0</v>
      </c>
      <c r="J2006">
        <f t="shared" si="202"/>
        <v>0</v>
      </c>
      <c r="K2006">
        <f t="shared" si="202"/>
        <v>0</v>
      </c>
      <c r="L2006">
        <f t="shared" si="202"/>
        <v>0</v>
      </c>
      <c r="M2006">
        <f t="shared" si="202"/>
        <v>1</v>
      </c>
      <c r="N2006">
        <f t="shared" si="202"/>
        <v>0</v>
      </c>
      <c r="O2006">
        <f t="shared" si="202"/>
        <v>0</v>
      </c>
      <c r="P2006">
        <f t="shared" si="202"/>
        <v>0</v>
      </c>
      <c r="Q2006">
        <f t="shared" si="202"/>
        <v>0</v>
      </c>
      <c r="R2006">
        <v>0.48311625180169881</v>
      </c>
    </row>
    <row r="2007" spans="1:18" x14ac:dyDescent="0.3">
      <c r="A2007" s="1">
        <v>228</v>
      </c>
      <c r="B2007" s="1">
        <v>2013</v>
      </c>
      <c r="C2007" s="2">
        <v>0</v>
      </c>
      <c r="D2007" s="4">
        <v>8.6406999999999994E-3</v>
      </c>
      <c r="E2007" s="4">
        <v>1.6154200000000001E-2</v>
      </c>
      <c r="F2007" s="4">
        <v>2.92917E-2</v>
      </c>
      <c r="G2007" s="4">
        <v>1.0499769999999999</v>
      </c>
      <c r="H2007" s="4">
        <v>8.7423799999999996E-2</v>
      </c>
      <c r="I2007">
        <f t="shared" si="202"/>
        <v>0</v>
      </c>
      <c r="J2007">
        <f t="shared" si="202"/>
        <v>0</v>
      </c>
      <c r="K2007">
        <f t="shared" si="202"/>
        <v>0</v>
      </c>
      <c r="L2007">
        <f t="shared" si="202"/>
        <v>0</v>
      </c>
      <c r="M2007">
        <f t="shared" si="202"/>
        <v>0</v>
      </c>
      <c r="N2007">
        <f t="shared" si="202"/>
        <v>0</v>
      </c>
      <c r="O2007">
        <f t="shared" si="202"/>
        <v>0</v>
      </c>
      <c r="P2007">
        <f t="shared" si="202"/>
        <v>1</v>
      </c>
      <c r="Q2007">
        <f t="shared" si="202"/>
        <v>0</v>
      </c>
      <c r="R2007">
        <v>0.48281114063805886</v>
      </c>
    </row>
    <row r="2008" spans="1:18" x14ac:dyDescent="0.3">
      <c r="A2008" s="1">
        <v>520</v>
      </c>
      <c r="B2008" s="1">
        <v>2010</v>
      </c>
      <c r="C2008" s="2">
        <v>0</v>
      </c>
      <c r="D2008" s="4">
        <v>1.2399200000000001E-2</v>
      </c>
      <c r="E2008" s="4">
        <v>0.1785853</v>
      </c>
      <c r="F2008" s="4">
        <v>2.4744599999999999E-2</v>
      </c>
      <c r="G2008" s="4">
        <v>1.0993219999999999</v>
      </c>
      <c r="H2008" s="4">
        <v>0.12149020000000001</v>
      </c>
      <c r="I2008">
        <f t="shared" si="202"/>
        <v>0</v>
      </c>
      <c r="J2008">
        <f t="shared" si="202"/>
        <v>0</v>
      </c>
      <c r="K2008">
        <f t="shared" si="202"/>
        <v>0</v>
      </c>
      <c r="L2008">
        <f t="shared" si="202"/>
        <v>0</v>
      </c>
      <c r="M2008">
        <f t="shared" si="202"/>
        <v>1</v>
      </c>
      <c r="N2008">
        <f t="shared" si="202"/>
        <v>0</v>
      </c>
      <c r="O2008">
        <f t="shared" si="202"/>
        <v>0</v>
      </c>
      <c r="P2008">
        <f t="shared" si="202"/>
        <v>0</v>
      </c>
      <c r="Q2008">
        <f t="shared" si="202"/>
        <v>0</v>
      </c>
      <c r="R2008">
        <v>0.48273739802135207</v>
      </c>
    </row>
    <row r="2009" spans="1:18" x14ac:dyDescent="0.3">
      <c r="A2009" s="1">
        <v>763</v>
      </c>
      <c r="B2009" s="1">
        <v>2007</v>
      </c>
      <c r="C2009" s="2">
        <v>0</v>
      </c>
      <c r="D2009" s="4">
        <v>0.1554779</v>
      </c>
      <c r="E2009" s="4">
        <v>0.21272540000000001</v>
      </c>
      <c r="F2009" s="4">
        <v>3.5658000000000002E-2</v>
      </c>
      <c r="G2009" s="4">
        <v>1.9589209999999999</v>
      </c>
      <c r="H2009" s="4">
        <v>0.30232700000000001</v>
      </c>
      <c r="I2009">
        <f t="shared" si="202"/>
        <v>0</v>
      </c>
      <c r="J2009">
        <f t="shared" si="202"/>
        <v>1</v>
      </c>
      <c r="K2009">
        <f t="shared" si="202"/>
        <v>0</v>
      </c>
      <c r="L2009">
        <f t="shared" si="202"/>
        <v>0</v>
      </c>
      <c r="M2009">
        <f t="shared" si="202"/>
        <v>0</v>
      </c>
      <c r="N2009">
        <f t="shared" si="202"/>
        <v>0</v>
      </c>
      <c r="O2009">
        <f t="shared" si="202"/>
        <v>0</v>
      </c>
      <c r="P2009">
        <f t="shared" si="202"/>
        <v>0</v>
      </c>
      <c r="Q2009">
        <f t="shared" si="202"/>
        <v>0</v>
      </c>
      <c r="R2009">
        <v>0.48262484236738734</v>
      </c>
    </row>
    <row r="2010" spans="1:18" x14ac:dyDescent="0.3">
      <c r="A2010" s="1">
        <v>332</v>
      </c>
      <c r="B2010" s="1">
        <v>2013</v>
      </c>
      <c r="C2010" s="2">
        <v>0</v>
      </c>
      <c r="D2010" s="4">
        <v>2.1114899999999999E-2</v>
      </c>
      <c r="E2010" s="4">
        <v>0.2830416</v>
      </c>
      <c r="F2010" s="4">
        <v>6.2903899999999999E-2</v>
      </c>
      <c r="G2010" s="4">
        <v>0.98772819999999995</v>
      </c>
      <c r="H2010" s="4">
        <v>0.48859599999999997</v>
      </c>
      <c r="I2010">
        <f t="shared" si="202"/>
        <v>0</v>
      </c>
      <c r="J2010">
        <f t="shared" si="202"/>
        <v>0</v>
      </c>
      <c r="K2010">
        <f t="shared" si="202"/>
        <v>0</v>
      </c>
      <c r="L2010">
        <f t="shared" si="202"/>
        <v>0</v>
      </c>
      <c r="M2010">
        <f t="shared" si="202"/>
        <v>0</v>
      </c>
      <c r="N2010">
        <f t="shared" si="202"/>
        <v>0</v>
      </c>
      <c r="O2010">
        <f t="shared" si="202"/>
        <v>0</v>
      </c>
      <c r="P2010">
        <f t="shared" si="202"/>
        <v>1</v>
      </c>
      <c r="Q2010">
        <f t="shared" si="202"/>
        <v>0</v>
      </c>
      <c r="R2010">
        <v>0.48238133621324308</v>
      </c>
    </row>
    <row r="2011" spans="1:18" x14ac:dyDescent="0.3">
      <c r="A2011" s="1">
        <v>391</v>
      </c>
      <c r="B2011" s="1">
        <v>2005</v>
      </c>
      <c r="C2011" s="2">
        <v>0</v>
      </c>
      <c r="D2011" s="4">
        <v>6.4074599999999995E-2</v>
      </c>
      <c r="E2011" s="4">
        <v>0.42133290000000001</v>
      </c>
      <c r="F2011" s="4">
        <v>6.2486E-2</v>
      </c>
      <c r="G2011" s="4">
        <v>2.4440400000000002</v>
      </c>
      <c r="H2011" s="4">
        <v>0.2466168</v>
      </c>
      <c r="I2011">
        <f t="shared" si="202"/>
        <v>0</v>
      </c>
      <c r="J2011">
        <f t="shared" si="202"/>
        <v>0</v>
      </c>
      <c r="K2011">
        <f t="shared" si="202"/>
        <v>0</v>
      </c>
      <c r="L2011">
        <f t="shared" si="202"/>
        <v>0</v>
      </c>
      <c r="M2011">
        <f t="shared" si="202"/>
        <v>0</v>
      </c>
      <c r="N2011">
        <f t="shared" si="202"/>
        <v>0</v>
      </c>
      <c r="O2011">
        <f t="shared" si="202"/>
        <v>0</v>
      </c>
      <c r="P2011">
        <f t="shared" si="202"/>
        <v>0</v>
      </c>
      <c r="Q2011">
        <f t="shared" si="202"/>
        <v>0</v>
      </c>
      <c r="R2011">
        <v>0.48231511836813912</v>
      </c>
    </row>
    <row r="2012" spans="1:18" x14ac:dyDescent="0.3">
      <c r="A2012" s="1">
        <v>544</v>
      </c>
      <c r="B2012" s="1">
        <v>2012</v>
      </c>
      <c r="C2012" s="2">
        <v>0</v>
      </c>
      <c r="D2012" s="4">
        <v>0.45070009999999999</v>
      </c>
      <c r="E2012" s="4">
        <v>0.150725</v>
      </c>
      <c r="F2012" s="4">
        <v>3.0372099999999999E-2</v>
      </c>
      <c r="G2012" s="4">
        <v>1.1339030000000001</v>
      </c>
      <c r="H2012" s="4">
        <v>0.3054403</v>
      </c>
      <c r="I2012">
        <f t="shared" ref="I2012:Q2021" si="203">IF($B2012=I$1, 1, 0)</f>
        <v>0</v>
      </c>
      <c r="J2012">
        <f t="shared" si="203"/>
        <v>0</v>
      </c>
      <c r="K2012">
        <f t="shared" si="203"/>
        <v>0</v>
      </c>
      <c r="L2012">
        <f t="shared" si="203"/>
        <v>0</v>
      </c>
      <c r="M2012">
        <f t="shared" si="203"/>
        <v>0</v>
      </c>
      <c r="N2012">
        <f t="shared" si="203"/>
        <v>0</v>
      </c>
      <c r="O2012">
        <f t="shared" si="203"/>
        <v>1</v>
      </c>
      <c r="P2012">
        <f t="shared" si="203"/>
        <v>0</v>
      </c>
      <c r="Q2012">
        <f t="shared" si="203"/>
        <v>0</v>
      </c>
      <c r="R2012">
        <v>0.48209493044225937</v>
      </c>
    </row>
    <row r="2013" spans="1:18" x14ac:dyDescent="0.3">
      <c r="A2013" s="1">
        <v>610</v>
      </c>
      <c r="B2013" s="1">
        <v>2014</v>
      </c>
      <c r="C2013" s="2">
        <v>0</v>
      </c>
      <c r="D2013" s="4">
        <v>-7.4080199999999999E-2</v>
      </c>
      <c r="E2013" s="4">
        <v>-0.21990000000000001</v>
      </c>
      <c r="F2013" s="4">
        <v>4.7175599999999998E-2</v>
      </c>
      <c r="G2013" s="4">
        <v>0.97484700000000002</v>
      </c>
      <c r="H2013" s="4">
        <v>0.97031780000000001</v>
      </c>
      <c r="I2013">
        <f t="shared" si="203"/>
        <v>0</v>
      </c>
      <c r="J2013">
        <f t="shared" si="203"/>
        <v>0</v>
      </c>
      <c r="K2013">
        <f t="shared" si="203"/>
        <v>0</v>
      </c>
      <c r="L2013">
        <f t="shared" si="203"/>
        <v>0</v>
      </c>
      <c r="M2013">
        <f t="shared" si="203"/>
        <v>0</v>
      </c>
      <c r="N2013">
        <f t="shared" si="203"/>
        <v>0</v>
      </c>
      <c r="O2013">
        <f t="shared" si="203"/>
        <v>0</v>
      </c>
      <c r="P2013">
        <f t="shared" si="203"/>
        <v>0</v>
      </c>
      <c r="Q2013">
        <f t="shared" si="203"/>
        <v>1</v>
      </c>
      <c r="R2013">
        <v>0.48206152929631141</v>
      </c>
    </row>
    <row r="2014" spans="1:18" x14ac:dyDescent="0.3">
      <c r="A2014" s="1">
        <v>576</v>
      </c>
      <c r="B2014" s="1">
        <v>2013</v>
      </c>
      <c r="C2014" s="2">
        <v>0</v>
      </c>
      <c r="D2014" s="4">
        <v>3.6643799999999997E-2</v>
      </c>
      <c r="E2014" s="4">
        <v>0.31076930000000003</v>
      </c>
      <c r="F2014" s="4">
        <v>5.5252299999999997E-2</v>
      </c>
      <c r="G2014" s="4">
        <v>0.87754259999999995</v>
      </c>
      <c r="H2014" s="4">
        <v>0.77682569999999995</v>
      </c>
      <c r="I2014">
        <f t="shared" si="203"/>
        <v>0</v>
      </c>
      <c r="J2014">
        <f t="shared" si="203"/>
        <v>0</v>
      </c>
      <c r="K2014">
        <f t="shared" si="203"/>
        <v>0</v>
      </c>
      <c r="L2014">
        <f t="shared" si="203"/>
        <v>0</v>
      </c>
      <c r="M2014">
        <f t="shared" si="203"/>
        <v>0</v>
      </c>
      <c r="N2014">
        <f t="shared" si="203"/>
        <v>0</v>
      </c>
      <c r="O2014">
        <f t="shared" si="203"/>
        <v>0</v>
      </c>
      <c r="P2014">
        <f t="shared" si="203"/>
        <v>1</v>
      </c>
      <c r="Q2014">
        <f t="shared" si="203"/>
        <v>0</v>
      </c>
      <c r="R2014">
        <v>0.48143571444520239</v>
      </c>
    </row>
    <row r="2015" spans="1:18" x14ac:dyDescent="0.3">
      <c r="A2015" s="1">
        <v>52</v>
      </c>
      <c r="B2015" s="1">
        <v>2010</v>
      </c>
      <c r="C2015" s="2">
        <v>0</v>
      </c>
      <c r="D2015" s="4">
        <v>9.99525E-2</v>
      </c>
      <c r="E2015" s="4">
        <v>0.52969259999999996</v>
      </c>
      <c r="F2015" s="4">
        <v>5.7124000000000001E-2</v>
      </c>
      <c r="G2015" s="4">
        <v>3.2966549999999999</v>
      </c>
      <c r="H2015" s="4">
        <v>0.38094410000000001</v>
      </c>
      <c r="I2015">
        <f t="shared" si="203"/>
        <v>0</v>
      </c>
      <c r="J2015">
        <f t="shared" si="203"/>
        <v>0</v>
      </c>
      <c r="K2015">
        <f t="shared" si="203"/>
        <v>0</v>
      </c>
      <c r="L2015">
        <f t="shared" si="203"/>
        <v>0</v>
      </c>
      <c r="M2015">
        <f t="shared" si="203"/>
        <v>1</v>
      </c>
      <c r="N2015">
        <f t="shared" si="203"/>
        <v>0</v>
      </c>
      <c r="O2015">
        <f t="shared" si="203"/>
        <v>0</v>
      </c>
      <c r="P2015">
        <f t="shared" si="203"/>
        <v>0</v>
      </c>
      <c r="Q2015">
        <f t="shared" si="203"/>
        <v>0</v>
      </c>
      <c r="R2015">
        <v>0.48141870983458757</v>
      </c>
    </row>
    <row r="2016" spans="1:18" x14ac:dyDescent="0.3">
      <c r="A2016" s="1">
        <v>170</v>
      </c>
      <c r="B2016" s="1">
        <v>2009</v>
      </c>
      <c r="C2016" s="2">
        <v>0</v>
      </c>
      <c r="D2016" s="4">
        <v>7.0305000000000003E-3</v>
      </c>
      <c r="E2016" s="4">
        <v>0.2003374</v>
      </c>
      <c r="F2016" s="4">
        <v>3.7536199999999999E-2</v>
      </c>
      <c r="G2016" s="4">
        <v>0.98542830000000003</v>
      </c>
      <c r="H2016" s="4">
        <v>0.1097764</v>
      </c>
      <c r="I2016">
        <f t="shared" si="203"/>
        <v>0</v>
      </c>
      <c r="J2016">
        <f t="shared" si="203"/>
        <v>0</v>
      </c>
      <c r="K2016">
        <f t="shared" si="203"/>
        <v>0</v>
      </c>
      <c r="L2016">
        <f t="shared" si="203"/>
        <v>1</v>
      </c>
      <c r="M2016">
        <f t="shared" si="203"/>
        <v>0</v>
      </c>
      <c r="N2016">
        <f t="shared" si="203"/>
        <v>0</v>
      </c>
      <c r="O2016">
        <f t="shared" si="203"/>
        <v>0</v>
      </c>
      <c r="P2016">
        <f t="shared" si="203"/>
        <v>0</v>
      </c>
      <c r="Q2016">
        <f t="shared" si="203"/>
        <v>0</v>
      </c>
      <c r="R2016">
        <v>0.48051845429518869</v>
      </c>
    </row>
    <row r="2017" spans="1:18" x14ac:dyDescent="0.3">
      <c r="A2017" s="1">
        <v>607</v>
      </c>
      <c r="B2017" s="1">
        <v>2009</v>
      </c>
      <c r="C2017" s="2">
        <v>0</v>
      </c>
      <c r="D2017" s="4">
        <v>-8.6381799999999995E-2</v>
      </c>
      <c r="E2017" s="4">
        <v>0.1251813</v>
      </c>
      <c r="F2017" s="4">
        <v>3.3266400000000002E-2</v>
      </c>
      <c r="G2017" s="4">
        <v>0.33156429999999998</v>
      </c>
      <c r="H2017" s="4">
        <v>8.3767499999999995E-2</v>
      </c>
      <c r="I2017">
        <f t="shared" si="203"/>
        <v>0</v>
      </c>
      <c r="J2017">
        <f t="shared" si="203"/>
        <v>0</v>
      </c>
      <c r="K2017">
        <f t="shared" si="203"/>
        <v>0</v>
      </c>
      <c r="L2017">
        <f t="shared" si="203"/>
        <v>1</v>
      </c>
      <c r="M2017">
        <f t="shared" si="203"/>
        <v>0</v>
      </c>
      <c r="N2017">
        <f t="shared" si="203"/>
        <v>0</v>
      </c>
      <c r="O2017">
        <f t="shared" si="203"/>
        <v>0</v>
      </c>
      <c r="P2017">
        <f t="shared" si="203"/>
        <v>0</v>
      </c>
      <c r="Q2017">
        <f t="shared" si="203"/>
        <v>0</v>
      </c>
      <c r="R2017">
        <v>0.48039316256684816</v>
      </c>
    </row>
    <row r="2018" spans="1:18" x14ac:dyDescent="0.3">
      <c r="A2018" s="1">
        <v>277</v>
      </c>
      <c r="B2018" s="1">
        <v>2007</v>
      </c>
      <c r="C2018" s="2">
        <v>0</v>
      </c>
      <c r="D2018" s="4">
        <v>3.5773600000000003E-2</v>
      </c>
      <c r="E2018" s="4">
        <v>1.7212499999999999E-2</v>
      </c>
      <c r="F2018" s="4">
        <v>5.7371900000000003E-2</v>
      </c>
      <c r="G2018" s="4">
        <v>2.9545689999999998</v>
      </c>
      <c r="H2018" s="4">
        <v>0.23712820000000001</v>
      </c>
      <c r="I2018">
        <f t="shared" si="203"/>
        <v>0</v>
      </c>
      <c r="J2018">
        <f t="shared" si="203"/>
        <v>1</v>
      </c>
      <c r="K2018">
        <f t="shared" si="203"/>
        <v>0</v>
      </c>
      <c r="L2018">
        <f t="shared" si="203"/>
        <v>0</v>
      </c>
      <c r="M2018">
        <f t="shared" si="203"/>
        <v>0</v>
      </c>
      <c r="N2018">
        <f t="shared" si="203"/>
        <v>0</v>
      </c>
      <c r="O2018">
        <f t="shared" si="203"/>
        <v>0</v>
      </c>
      <c r="P2018">
        <f t="shared" si="203"/>
        <v>0</v>
      </c>
      <c r="Q2018">
        <f t="shared" si="203"/>
        <v>0</v>
      </c>
      <c r="R2018">
        <v>0.48022926140927269</v>
      </c>
    </row>
    <row r="2019" spans="1:18" x14ac:dyDescent="0.3">
      <c r="A2019" s="1">
        <v>139</v>
      </c>
      <c r="B2019" s="1">
        <v>2011</v>
      </c>
      <c r="C2019" s="2">
        <v>0</v>
      </c>
      <c r="D2019" s="4">
        <v>-2.3419200000000001E-2</v>
      </c>
      <c r="E2019" s="4">
        <v>-2.9196999999999999E-3</v>
      </c>
      <c r="F2019" s="4">
        <v>3.1120100000000001E-2</v>
      </c>
      <c r="G2019" s="4">
        <v>0.26647880000000002</v>
      </c>
      <c r="H2019" s="4">
        <v>0.26194889999999998</v>
      </c>
      <c r="I2019">
        <f t="shared" si="203"/>
        <v>0</v>
      </c>
      <c r="J2019">
        <f t="shared" si="203"/>
        <v>0</v>
      </c>
      <c r="K2019">
        <f t="shared" si="203"/>
        <v>0</v>
      </c>
      <c r="L2019">
        <f t="shared" si="203"/>
        <v>0</v>
      </c>
      <c r="M2019">
        <f t="shared" si="203"/>
        <v>0</v>
      </c>
      <c r="N2019">
        <f t="shared" si="203"/>
        <v>1</v>
      </c>
      <c r="O2019">
        <f t="shared" si="203"/>
        <v>0</v>
      </c>
      <c r="P2019">
        <f t="shared" si="203"/>
        <v>0</v>
      </c>
      <c r="Q2019">
        <f t="shared" si="203"/>
        <v>0</v>
      </c>
      <c r="R2019">
        <v>0.48017298420643217</v>
      </c>
    </row>
    <row r="2020" spans="1:18" x14ac:dyDescent="0.3">
      <c r="A2020" s="1">
        <v>657</v>
      </c>
      <c r="B2020" s="1">
        <v>2005</v>
      </c>
      <c r="C2020" s="2">
        <v>0</v>
      </c>
      <c r="D2020" s="4">
        <v>0.38952219999999999</v>
      </c>
      <c r="E2020" s="4">
        <v>0.31598470000000001</v>
      </c>
      <c r="F2020" s="4">
        <v>5.6628499999999998E-2</v>
      </c>
      <c r="G2020" s="4">
        <v>1.2512639999999999</v>
      </c>
      <c r="H2020" s="4">
        <v>0.45771450000000002</v>
      </c>
      <c r="I2020">
        <f t="shared" si="203"/>
        <v>0</v>
      </c>
      <c r="J2020">
        <f t="shared" si="203"/>
        <v>0</v>
      </c>
      <c r="K2020">
        <f t="shared" si="203"/>
        <v>0</v>
      </c>
      <c r="L2020">
        <f t="shared" si="203"/>
        <v>0</v>
      </c>
      <c r="M2020">
        <f t="shared" si="203"/>
        <v>0</v>
      </c>
      <c r="N2020">
        <f t="shared" si="203"/>
        <v>0</v>
      </c>
      <c r="O2020">
        <f t="shared" si="203"/>
        <v>0</v>
      </c>
      <c r="P2020">
        <f t="shared" si="203"/>
        <v>0</v>
      </c>
      <c r="Q2020">
        <f t="shared" si="203"/>
        <v>0</v>
      </c>
      <c r="R2020">
        <v>0.48011835700895733</v>
      </c>
    </row>
    <row r="2021" spans="1:18" x14ac:dyDescent="0.3">
      <c r="A2021" s="1">
        <v>208</v>
      </c>
      <c r="B2021" s="1">
        <v>2006</v>
      </c>
      <c r="C2021" s="2">
        <v>0</v>
      </c>
      <c r="D2021" s="4">
        <v>7.61598E-2</v>
      </c>
      <c r="E2021" s="4">
        <v>0.32097609999999999</v>
      </c>
      <c r="F2021" s="4">
        <v>9.0880299999999997E-2</v>
      </c>
      <c r="G2021" s="4">
        <v>5.0775189999999997</v>
      </c>
      <c r="H2021" s="4">
        <v>0.2819642</v>
      </c>
      <c r="I2021">
        <f t="shared" si="203"/>
        <v>1</v>
      </c>
      <c r="J2021">
        <f t="shared" si="203"/>
        <v>0</v>
      </c>
      <c r="K2021">
        <f t="shared" si="203"/>
        <v>0</v>
      </c>
      <c r="L2021">
        <f t="shared" si="203"/>
        <v>0</v>
      </c>
      <c r="M2021">
        <f t="shared" si="203"/>
        <v>0</v>
      </c>
      <c r="N2021">
        <f t="shared" si="203"/>
        <v>0</v>
      </c>
      <c r="O2021">
        <f t="shared" si="203"/>
        <v>0</v>
      </c>
      <c r="P2021">
        <f t="shared" si="203"/>
        <v>0</v>
      </c>
      <c r="Q2021">
        <f t="shared" si="203"/>
        <v>0</v>
      </c>
      <c r="R2021">
        <v>0.47968271894494185</v>
      </c>
    </row>
    <row r="2022" spans="1:18" x14ac:dyDescent="0.3">
      <c r="A2022" s="1">
        <v>44</v>
      </c>
      <c r="B2022" s="1">
        <v>2010</v>
      </c>
      <c r="C2022" s="2">
        <v>0</v>
      </c>
      <c r="D2022" s="4">
        <v>-3.82983E-2</v>
      </c>
      <c r="E2022" s="4">
        <v>0.16010959999999999</v>
      </c>
      <c r="F2022" s="4">
        <v>7.8154100000000004E-2</v>
      </c>
      <c r="G2022" s="4">
        <v>0.75216139999999998</v>
      </c>
      <c r="H2022" s="4">
        <v>0.57203850000000001</v>
      </c>
      <c r="I2022">
        <f t="shared" ref="I2022:Q2031" si="204">IF($B2022=I$1, 1, 0)</f>
        <v>0</v>
      </c>
      <c r="J2022">
        <f t="shared" si="204"/>
        <v>0</v>
      </c>
      <c r="K2022">
        <f t="shared" si="204"/>
        <v>0</v>
      </c>
      <c r="L2022">
        <f t="shared" si="204"/>
        <v>0</v>
      </c>
      <c r="M2022">
        <f t="shared" si="204"/>
        <v>1</v>
      </c>
      <c r="N2022">
        <f t="shared" si="204"/>
        <v>0</v>
      </c>
      <c r="O2022">
        <f t="shared" si="204"/>
        <v>0</v>
      </c>
      <c r="P2022">
        <f t="shared" si="204"/>
        <v>0</v>
      </c>
      <c r="Q2022">
        <f t="shared" si="204"/>
        <v>0</v>
      </c>
      <c r="R2022">
        <v>0.47946112323074097</v>
      </c>
    </row>
    <row r="2023" spans="1:18" x14ac:dyDescent="0.3">
      <c r="A2023" s="1">
        <v>434</v>
      </c>
      <c r="B2023" s="1">
        <v>2013</v>
      </c>
      <c r="C2023" s="2">
        <v>0</v>
      </c>
      <c r="D2023" s="4">
        <v>-6.94911E-2</v>
      </c>
      <c r="E2023" s="4">
        <v>-1.55405E-2</v>
      </c>
      <c r="F2023" s="4">
        <v>-2.3590699999999999E-2</v>
      </c>
      <c r="G2023" s="4">
        <v>0.31432450000000001</v>
      </c>
      <c r="H2023" s="4">
        <v>0.12821360000000001</v>
      </c>
      <c r="I2023">
        <f t="shared" si="204"/>
        <v>0</v>
      </c>
      <c r="J2023">
        <f t="shared" si="204"/>
        <v>0</v>
      </c>
      <c r="K2023">
        <f t="shared" si="204"/>
        <v>0</v>
      </c>
      <c r="L2023">
        <f t="shared" si="204"/>
        <v>0</v>
      </c>
      <c r="M2023">
        <f t="shared" si="204"/>
        <v>0</v>
      </c>
      <c r="N2023">
        <f t="shared" si="204"/>
        <v>0</v>
      </c>
      <c r="O2023">
        <f t="shared" si="204"/>
        <v>0</v>
      </c>
      <c r="P2023">
        <f t="shared" si="204"/>
        <v>1</v>
      </c>
      <c r="Q2023">
        <f t="shared" si="204"/>
        <v>0</v>
      </c>
      <c r="R2023">
        <v>0.47916210604677822</v>
      </c>
    </row>
    <row r="2024" spans="1:18" x14ac:dyDescent="0.3">
      <c r="A2024" s="1">
        <v>33</v>
      </c>
      <c r="B2024" s="1">
        <v>2010</v>
      </c>
      <c r="C2024" s="2">
        <v>0</v>
      </c>
      <c r="D2024" s="4">
        <v>-0.113707</v>
      </c>
      <c r="E2024" s="4">
        <v>5.5918000000000002E-2</v>
      </c>
      <c r="F2024" s="4">
        <v>4.7681500000000002E-2</v>
      </c>
      <c r="G2024" s="4">
        <v>0.4987954</v>
      </c>
      <c r="H2024" s="4">
        <v>8.84017E-2</v>
      </c>
      <c r="I2024">
        <f t="shared" si="204"/>
        <v>0</v>
      </c>
      <c r="J2024">
        <f t="shared" si="204"/>
        <v>0</v>
      </c>
      <c r="K2024">
        <f t="shared" si="204"/>
        <v>0</v>
      </c>
      <c r="L2024">
        <f t="shared" si="204"/>
        <v>0</v>
      </c>
      <c r="M2024">
        <f t="shared" si="204"/>
        <v>1</v>
      </c>
      <c r="N2024">
        <f t="shared" si="204"/>
        <v>0</v>
      </c>
      <c r="O2024">
        <f t="shared" si="204"/>
        <v>0</v>
      </c>
      <c r="P2024">
        <f t="shared" si="204"/>
        <v>0</v>
      </c>
      <c r="Q2024">
        <f t="shared" si="204"/>
        <v>0</v>
      </c>
      <c r="R2024">
        <v>0.47915860170048596</v>
      </c>
    </row>
    <row r="2025" spans="1:18" x14ac:dyDescent="0.3">
      <c r="A2025" s="1">
        <v>358</v>
      </c>
      <c r="B2025" s="1">
        <v>2010</v>
      </c>
      <c r="C2025" s="2">
        <v>0</v>
      </c>
      <c r="D2025" s="4">
        <v>0.29345389999999999</v>
      </c>
      <c r="E2025" s="4">
        <v>0.4493221</v>
      </c>
      <c r="F2025" s="4">
        <v>5.3972800000000001E-2</v>
      </c>
      <c r="G2025" s="4">
        <v>2.3728720000000001</v>
      </c>
      <c r="H2025" s="4">
        <v>0.32455580000000001</v>
      </c>
      <c r="I2025">
        <f t="shared" si="204"/>
        <v>0</v>
      </c>
      <c r="J2025">
        <f t="shared" si="204"/>
        <v>0</v>
      </c>
      <c r="K2025">
        <f t="shared" si="204"/>
        <v>0</v>
      </c>
      <c r="L2025">
        <f t="shared" si="204"/>
        <v>0</v>
      </c>
      <c r="M2025">
        <f t="shared" si="204"/>
        <v>1</v>
      </c>
      <c r="N2025">
        <f t="shared" si="204"/>
        <v>0</v>
      </c>
      <c r="O2025">
        <f t="shared" si="204"/>
        <v>0</v>
      </c>
      <c r="P2025">
        <f t="shared" si="204"/>
        <v>0</v>
      </c>
      <c r="Q2025">
        <f t="shared" si="204"/>
        <v>0</v>
      </c>
      <c r="R2025">
        <v>0.47901134265652079</v>
      </c>
    </row>
    <row r="2026" spans="1:18" x14ac:dyDescent="0.3">
      <c r="A2026" s="1">
        <v>341</v>
      </c>
      <c r="B2026" s="1">
        <v>2006</v>
      </c>
      <c r="C2026" s="2">
        <v>0</v>
      </c>
      <c r="D2026" s="4">
        <v>9.7180900000000001E-2</v>
      </c>
      <c r="E2026" s="4">
        <v>0.1168223</v>
      </c>
      <c r="F2026" s="4">
        <v>2.6910699999999999E-2</v>
      </c>
      <c r="G2026" s="4">
        <v>0.98079099999999997</v>
      </c>
      <c r="H2026" s="4">
        <v>0.53285199999999999</v>
      </c>
      <c r="I2026">
        <f t="shared" si="204"/>
        <v>1</v>
      </c>
      <c r="J2026">
        <f t="shared" si="204"/>
        <v>0</v>
      </c>
      <c r="K2026">
        <f t="shared" si="204"/>
        <v>0</v>
      </c>
      <c r="L2026">
        <f t="shared" si="204"/>
        <v>0</v>
      </c>
      <c r="M2026">
        <f t="shared" si="204"/>
        <v>0</v>
      </c>
      <c r="N2026">
        <f t="shared" si="204"/>
        <v>0</v>
      </c>
      <c r="O2026">
        <f t="shared" si="204"/>
        <v>0</v>
      </c>
      <c r="P2026">
        <f t="shared" si="204"/>
        <v>0</v>
      </c>
      <c r="Q2026">
        <f t="shared" si="204"/>
        <v>0</v>
      </c>
      <c r="R2026">
        <v>0.47837415906799541</v>
      </c>
    </row>
    <row r="2027" spans="1:18" x14ac:dyDescent="0.3">
      <c r="A2027" s="1">
        <v>529</v>
      </c>
      <c r="B2027" s="1">
        <v>2005</v>
      </c>
      <c r="C2027" s="2">
        <v>0</v>
      </c>
      <c r="D2027" s="4">
        <v>8.4916699999999998E-2</v>
      </c>
      <c r="E2027" s="4">
        <v>-0.25402540000000001</v>
      </c>
      <c r="F2027" s="4">
        <v>4.33389E-2</v>
      </c>
      <c r="G2027" s="4">
        <v>3.5239050000000001</v>
      </c>
      <c r="H2027" s="4">
        <v>0.1354697</v>
      </c>
      <c r="I2027">
        <f t="shared" si="204"/>
        <v>0</v>
      </c>
      <c r="J2027">
        <f t="shared" si="204"/>
        <v>0</v>
      </c>
      <c r="K2027">
        <f t="shared" si="204"/>
        <v>0</v>
      </c>
      <c r="L2027">
        <f t="shared" si="204"/>
        <v>0</v>
      </c>
      <c r="M2027">
        <f t="shared" si="204"/>
        <v>0</v>
      </c>
      <c r="N2027">
        <f t="shared" si="204"/>
        <v>0</v>
      </c>
      <c r="O2027">
        <f t="shared" si="204"/>
        <v>0</v>
      </c>
      <c r="P2027">
        <f t="shared" si="204"/>
        <v>0</v>
      </c>
      <c r="Q2027">
        <f t="shared" si="204"/>
        <v>0</v>
      </c>
      <c r="R2027">
        <v>0.47821939276882341</v>
      </c>
    </row>
    <row r="2028" spans="1:18" x14ac:dyDescent="0.3">
      <c r="A2028" s="1">
        <v>432</v>
      </c>
      <c r="B2028" s="1">
        <v>2010</v>
      </c>
      <c r="C2028" s="2">
        <v>0</v>
      </c>
      <c r="D2028" s="4">
        <v>0.11664919999999999</v>
      </c>
      <c r="E2028" s="4">
        <v>0.15064179999999999</v>
      </c>
      <c r="F2028" s="4">
        <v>5.7108699999999998E-2</v>
      </c>
      <c r="G2028" s="4">
        <v>1.4358919999999999</v>
      </c>
      <c r="H2028" s="4">
        <v>0.37750699999999998</v>
      </c>
      <c r="I2028">
        <f t="shared" si="204"/>
        <v>0</v>
      </c>
      <c r="J2028">
        <f t="shared" si="204"/>
        <v>0</v>
      </c>
      <c r="K2028">
        <f t="shared" si="204"/>
        <v>0</v>
      </c>
      <c r="L2028">
        <f t="shared" si="204"/>
        <v>0</v>
      </c>
      <c r="M2028">
        <f t="shared" si="204"/>
        <v>1</v>
      </c>
      <c r="N2028">
        <f t="shared" si="204"/>
        <v>0</v>
      </c>
      <c r="O2028">
        <f t="shared" si="204"/>
        <v>0</v>
      </c>
      <c r="P2028">
        <f t="shared" si="204"/>
        <v>0</v>
      </c>
      <c r="Q2028">
        <f t="shared" si="204"/>
        <v>0</v>
      </c>
      <c r="R2028">
        <v>0.47753848188484727</v>
      </c>
    </row>
    <row r="2029" spans="1:18" x14ac:dyDescent="0.3">
      <c r="A2029" s="1">
        <v>212</v>
      </c>
      <c r="B2029" s="1">
        <v>2011</v>
      </c>
      <c r="C2029" s="2">
        <v>0</v>
      </c>
      <c r="D2029" s="4">
        <v>7.2849499999999998E-2</v>
      </c>
      <c r="E2029" s="4">
        <v>0.66270119999999999</v>
      </c>
      <c r="F2029" s="4">
        <v>5.0458900000000001E-2</v>
      </c>
      <c r="G2029" s="4">
        <v>3.8554590000000002</v>
      </c>
      <c r="H2029" s="4">
        <v>0.32061790000000001</v>
      </c>
      <c r="I2029">
        <f t="shared" si="204"/>
        <v>0</v>
      </c>
      <c r="J2029">
        <f t="shared" si="204"/>
        <v>0</v>
      </c>
      <c r="K2029">
        <f t="shared" si="204"/>
        <v>0</v>
      </c>
      <c r="L2029">
        <f t="shared" si="204"/>
        <v>0</v>
      </c>
      <c r="M2029">
        <f t="shared" si="204"/>
        <v>0</v>
      </c>
      <c r="N2029">
        <f t="shared" si="204"/>
        <v>1</v>
      </c>
      <c r="O2029">
        <f t="shared" si="204"/>
        <v>0</v>
      </c>
      <c r="P2029">
        <f t="shared" si="204"/>
        <v>0</v>
      </c>
      <c r="Q2029">
        <f t="shared" si="204"/>
        <v>0</v>
      </c>
      <c r="R2029">
        <v>0.47687749932288381</v>
      </c>
    </row>
    <row r="2030" spans="1:18" x14ac:dyDescent="0.3">
      <c r="A2030" s="1">
        <v>669</v>
      </c>
      <c r="B2030" s="1">
        <v>2014</v>
      </c>
      <c r="C2030" s="2">
        <v>0</v>
      </c>
      <c r="D2030" s="4">
        <v>0.1438815</v>
      </c>
      <c r="E2030" s="4">
        <v>0.28507880000000002</v>
      </c>
      <c r="F2030" s="4">
        <v>4.9930200000000001E-2</v>
      </c>
      <c r="G2030" s="4">
        <v>0.69383220000000001</v>
      </c>
      <c r="H2030" s="4">
        <v>0.69481000000000004</v>
      </c>
      <c r="I2030">
        <f t="shared" si="204"/>
        <v>0</v>
      </c>
      <c r="J2030">
        <f t="shared" si="204"/>
        <v>0</v>
      </c>
      <c r="K2030">
        <f t="shared" si="204"/>
        <v>0</v>
      </c>
      <c r="L2030">
        <f t="shared" si="204"/>
        <v>0</v>
      </c>
      <c r="M2030">
        <f t="shared" si="204"/>
        <v>0</v>
      </c>
      <c r="N2030">
        <f t="shared" si="204"/>
        <v>0</v>
      </c>
      <c r="O2030">
        <f t="shared" si="204"/>
        <v>0</v>
      </c>
      <c r="P2030">
        <f t="shared" si="204"/>
        <v>0</v>
      </c>
      <c r="Q2030">
        <f t="shared" si="204"/>
        <v>1</v>
      </c>
      <c r="R2030">
        <v>0.47661934668660577</v>
      </c>
    </row>
    <row r="2031" spans="1:18" x14ac:dyDescent="0.3">
      <c r="A2031" s="1">
        <v>657</v>
      </c>
      <c r="B2031" s="1">
        <v>2007</v>
      </c>
      <c r="C2031" s="2">
        <v>0</v>
      </c>
      <c r="D2031" s="4">
        <v>0.38445210000000002</v>
      </c>
      <c r="E2031" s="4">
        <v>0.32347819999999999</v>
      </c>
      <c r="F2031" s="4">
        <v>5.2701900000000003E-2</v>
      </c>
      <c r="G2031" s="4">
        <v>1.270548</v>
      </c>
      <c r="H2031" s="4">
        <v>0.3916886</v>
      </c>
      <c r="I2031">
        <f t="shared" si="204"/>
        <v>0</v>
      </c>
      <c r="J2031">
        <f t="shared" si="204"/>
        <v>1</v>
      </c>
      <c r="K2031">
        <f t="shared" si="204"/>
        <v>0</v>
      </c>
      <c r="L2031">
        <f t="shared" si="204"/>
        <v>0</v>
      </c>
      <c r="M2031">
        <f t="shared" si="204"/>
        <v>0</v>
      </c>
      <c r="N2031">
        <f t="shared" si="204"/>
        <v>0</v>
      </c>
      <c r="O2031">
        <f t="shared" si="204"/>
        <v>0</v>
      </c>
      <c r="P2031">
        <f t="shared" si="204"/>
        <v>0</v>
      </c>
      <c r="Q2031">
        <f t="shared" si="204"/>
        <v>0</v>
      </c>
      <c r="R2031">
        <v>0.47660511374786085</v>
      </c>
    </row>
    <row r="2032" spans="1:18" x14ac:dyDescent="0.3">
      <c r="A2032" s="1">
        <v>617</v>
      </c>
      <c r="B2032" s="1">
        <v>2014</v>
      </c>
      <c r="C2032" s="2">
        <v>0</v>
      </c>
      <c r="D2032" s="4">
        <v>0.32353340000000003</v>
      </c>
      <c r="E2032" s="4">
        <v>0.2296774</v>
      </c>
      <c r="F2032" s="4">
        <v>6.8021000000000002E-3</v>
      </c>
      <c r="G2032" s="4">
        <v>0.73939480000000002</v>
      </c>
      <c r="H2032" s="4">
        <v>0.3078591</v>
      </c>
      <c r="I2032">
        <f t="shared" ref="I2032:Q2041" si="205">IF($B2032=I$1, 1, 0)</f>
        <v>0</v>
      </c>
      <c r="J2032">
        <f t="shared" si="205"/>
        <v>0</v>
      </c>
      <c r="K2032">
        <f t="shared" si="205"/>
        <v>0</v>
      </c>
      <c r="L2032">
        <f t="shared" si="205"/>
        <v>0</v>
      </c>
      <c r="M2032">
        <f t="shared" si="205"/>
        <v>0</v>
      </c>
      <c r="N2032">
        <f t="shared" si="205"/>
        <v>0</v>
      </c>
      <c r="O2032">
        <f t="shared" si="205"/>
        <v>0</v>
      </c>
      <c r="P2032">
        <f t="shared" si="205"/>
        <v>0</v>
      </c>
      <c r="Q2032">
        <f t="shared" si="205"/>
        <v>1</v>
      </c>
      <c r="R2032">
        <v>0.47649232218342441</v>
      </c>
    </row>
    <row r="2033" spans="1:18" x14ac:dyDescent="0.3">
      <c r="A2033" s="1">
        <v>240</v>
      </c>
      <c r="B2033" s="1">
        <v>2008</v>
      </c>
      <c r="C2033" s="2">
        <v>0</v>
      </c>
      <c r="D2033" s="4">
        <v>0.1175697</v>
      </c>
      <c r="E2033" s="4">
        <v>-1.3228500000000001E-2</v>
      </c>
      <c r="F2033" s="4">
        <v>5.30804E-2</v>
      </c>
      <c r="G2033" s="4">
        <v>0.82717759999999996</v>
      </c>
      <c r="H2033" s="4">
        <v>0.24709329999999999</v>
      </c>
      <c r="I2033">
        <f t="shared" si="205"/>
        <v>0</v>
      </c>
      <c r="J2033">
        <f t="shared" si="205"/>
        <v>0</v>
      </c>
      <c r="K2033">
        <f t="shared" si="205"/>
        <v>1</v>
      </c>
      <c r="L2033">
        <f t="shared" si="205"/>
        <v>0</v>
      </c>
      <c r="M2033">
        <f t="shared" si="205"/>
        <v>0</v>
      </c>
      <c r="N2033">
        <f t="shared" si="205"/>
        <v>0</v>
      </c>
      <c r="O2033">
        <f t="shared" si="205"/>
        <v>0</v>
      </c>
      <c r="P2033">
        <f t="shared" si="205"/>
        <v>0</v>
      </c>
      <c r="Q2033">
        <f t="shared" si="205"/>
        <v>0</v>
      </c>
      <c r="R2033">
        <v>0.47648350928765992</v>
      </c>
    </row>
    <row r="2034" spans="1:18" x14ac:dyDescent="0.3">
      <c r="A2034" s="1">
        <v>290</v>
      </c>
      <c r="B2034" s="1">
        <v>2014</v>
      </c>
      <c r="C2034" s="2">
        <v>0</v>
      </c>
      <c r="D2034" s="4">
        <v>6.4619999999999999E-4</v>
      </c>
      <c r="E2034" s="4">
        <v>0.34174130000000003</v>
      </c>
      <c r="F2034" s="4">
        <v>6.0279699999999999E-2</v>
      </c>
      <c r="G2034" s="4">
        <v>1.615367</v>
      </c>
      <c r="H2034" s="4">
        <v>0.29913719999999999</v>
      </c>
      <c r="I2034">
        <f t="shared" si="205"/>
        <v>0</v>
      </c>
      <c r="J2034">
        <f t="shared" si="205"/>
        <v>0</v>
      </c>
      <c r="K2034">
        <f t="shared" si="205"/>
        <v>0</v>
      </c>
      <c r="L2034">
        <f t="shared" si="205"/>
        <v>0</v>
      </c>
      <c r="M2034">
        <f t="shared" si="205"/>
        <v>0</v>
      </c>
      <c r="N2034">
        <f t="shared" si="205"/>
        <v>0</v>
      </c>
      <c r="O2034">
        <f t="shared" si="205"/>
        <v>0</v>
      </c>
      <c r="P2034">
        <f t="shared" si="205"/>
        <v>0</v>
      </c>
      <c r="Q2034">
        <f t="shared" si="205"/>
        <v>1</v>
      </c>
      <c r="R2034">
        <v>0.47647596487889488</v>
      </c>
    </row>
    <row r="2035" spans="1:18" x14ac:dyDescent="0.3">
      <c r="A2035" s="1">
        <v>572</v>
      </c>
      <c r="B2035" s="1">
        <v>2009</v>
      </c>
      <c r="C2035" s="2">
        <v>0</v>
      </c>
      <c r="D2035" s="4">
        <v>0.41058990000000001</v>
      </c>
      <c r="E2035" s="4">
        <v>0.34401340000000002</v>
      </c>
      <c r="F2035" s="4">
        <v>4.827E-2</v>
      </c>
      <c r="G2035" s="4">
        <v>2.9759980000000001</v>
      </c>
      <c r="H2035" s="4">
        <v>0.82448949999999999</v>
      </c>
      <c r="I2035">
        <f t="shared" si="205"/>
        <v>0</v>
      </c>
      <c r="J2035">
        <f t="shared" si="205"/>
        <v>0</v>
      </c>
      <c r="K2035">
        <f t="shared" si="205"/>
        <v>0</v>
      </c>
      <c r="L2035">
        <f t="shared" si="205"/>
        <v>1</v>
      </c>
      <c r="M2035">
        <f t="shared" si="205"/>
        <v>0</v>
      </c>
      <c r="N2035">
        <f t="shared" si="205"/>
        <v>0</v>
      </c>
      <c r="O2035">
        <f t="shared" si="205"/>
        <v>0</v>
      </c>
      <c r="P2035">
        <f t="shared" si="205"/>
        <v>0</v>
      </c>
      <c r="Q2035">
        <f t="shared" si="205"/>
        <v>0</v>
      </c>
      <c r="R2035">
        <v>0.47629795650154638</v>
      </c>
    </row>
    <row r="2036" spans="1:18" x14ac:dyDescent="0.3">
      <c r="A2036" s="1">
        <v>217</v>
      </c>
      <c r="B2036" s="1">
        <v>2009</v>
      </c>
      <c r="C2036" s="2">
        <v>0</v>
      </c>
      <c r="D2036" s="4">
        <v>0.19452459999999999</v>
      </c>
      <c r="E2036" s="4">
        <v>0.1779202</v>
      </c>
      <c r="F2036" s="4">
        <v>5.56824E-2</v>
      </c>
      <c r="G2036" s="4">
        <v>0.37134129999999999</v>
      </c>
      <c r="H2036" s="4">
        <v>0.33065749999999999</v>
      </c>
      <c r="I2036">
        <f t="shared" si="205"/>
        <v>0</v>
      </c>
      <c r="J2036">
        <f t="shared" si="205"/>
        <v>0</v>
      </c>
      <c r="K2036">
        <f t="shared" si="205"/>
        <v>0</v>
      </c>
      <c r="L2036">
        <f t="shared" si="205"/>
        <v>1</v>
      </c>
      <c r="M2036">
        <f t="shared" si="205"/>
        <v>0</v>
      </c>
      <c r="N2036">
        <f t="shared" si="205"/>
        <v>0</v>
      </c>
      <c r="O2036">
        <f t="shared" si="205"/>
        <v>0</v>
      </c>
      <c r="P2036">
        <f t="shared" si="205"/>
        <v>0</v>
      </c>
      <c r="Q2036">
        <f t="shared" si="205"/>
        <v>0</v>
      </c>
      <c r="R2036">
        <v>0.4759993115568506</v>
      </c>
    </row>
    <row r="2037" spans="1:18" x14ac:dyDescent="0.3">
      <c r="A2037" s="1">
        <v>363</v>
      </c>
      <c r="B2037" s="1">
        <v>2009</v>
      </c>
      <c r="C2037" s="2">
        <v>0</v>
      </c>
      <c r="D2037" s="4">
        <v>0.29111690000000001</v>
      </c>
      <c r="E2037" s="4">
        <v>1.51017</v>
      </c>
      <c r="F2037" s="4">
        <v>0.17321700000000001</v>
      </c>
      <c r="G2037" s="4">
        <v>3.4215339999999999</v>
      </c>
      <c r="H2037" s="4">
        <v>0.82735749999999997</v>
      </c>
      <c r="I2037">
        <f t="shared" si="205"/>
        <v>0</v>
      </c>
      <c r="J2037">
        <f t="shared" si="205"/>
        <v>0</v>
      </c>
      <c r="K2037">
        <f t="shared" si="205"/>
        <v>0</v>
      </c>
      <c r="L2037">
        <f t="shared" si="205"/>
        <v>1</v>
      </c>
      <c r="M2037">
        <f t="shared" si="205"/>
        <v>0</v>
      </c>
      <c r="N2037">
        <f t="shared" si="205"/>
        <v>0</v>
      </c>
      <c r="O2037">
        <f t="shared" si="205"/>
        <v>0</v>
      </c>
      <c r="P2037">
        <f t="shared" si="205"/>
        <v>0</v>
      </c>
      <c r="Q2037">
        <f t="shared" si="205"/>
        <v>0</v>
      </c>
      <c r="R2037">
        <v>0.47536973800734073</v>
      </c>
    </row>
    <row r="2038" spans="1:18" x14ac:dyDescent="0.3">
      <c r="A2038" s="1">
        <v>427</v>
      </c>
      <c r="B2038" s="1">
        <v>2008</v>
      </c>
      <c r="C2038" s="2">
        <v>0</v>
      </c>
      <c r="D2038" s="4">
        <v>-5.3468999999999999E-3</v>
      </c>
      <c r="E2038" s="4">
        <v>0.170241</v>
      </c>
      <c r="F2038" s="4">
        <v>6.8061099999999999E-2</v>
      </c>
      <c r="G2038" s="4">
        <v>1.77851</v>
      </c>
      <c r="H2038" s="4">
        <v>0.16771430000000001</v>
      </c>
      <c r="I2038">
        <f t="shared" si="205"/>
        <v>0</v>
      </c>
      <c r="J2038">
        <f t="shared" si="205"/>
        <v>0</v>
      </c>
      <c r="K2038">
        <f t="shared" si="205"/>
        <v>1</v>
      </c>
      <c r="L2038">
        <f t="shared" si="205"/>
        <v>0</v>
      </c>
      <c r="M2038">
        <f t="shared" si="205"/>
        <v>0</v>
      </c>
      <c r="N2038">
        <f t="shared" si="205"/>
        <v>0</v>
      </c>
      <c r="O2038">
        <f t="shared" si="205"/>
        <v>0</v>
      </c>
      <c r="P2038">
        <f t="shared" si="205"/>
        <v>0</v>
      </c>
      <c r="Q2038">
        <f t="shared" si="205"/>
        <v>0</v>
      </c>
      <c r="R2038">
        <v>0.47493963984965615</v>
      </c>
    </row>
    <row r="2039" spans="1:18" x14ac:dyDescent="0.3">
      <c r="A2039" s="1">
        <v>131</v>
      </c>
      <c r="B2039" s="1">
        <v>2014</v>
      </c>
      <c r="C2039" s="2">
        <v>0</v>
      </c>
      <c r="D2039" s="4">
        <v>0.24563660000000001</v>
      </c>
      <c r="E2039" s="4">
        <v>8.7758500000000003E-2</v>
      </c>
      <c r="F2039" s="4">
        <v>1.7680600000000001E-2</v>
      </c>
      <c r="G2039" s="4">
        <v>3.7024050000000002</v>
      </c>
      <c r="H2039" s="4">
        <v>0.126361</v>
      </c>
      <c r="I2039">
        <f t="shared" si="205"/>
        <v>0</v>
      </c>
      <c r="J2039">
        <f t="shared" si="205"/>
        <v>0</v>
      </c>
      <c r="K2039">
        <f t="shared" si="205"/>
        <v>0</v>
      </c>
      <c r="L2039">
        <f t="shared" si="205"/>
        <v>0</v>
      </c>
      <c r="M2039">
        <f t="shared" si="205"/>
        <v>0</v>
      </c>
      <c r="N2039">
        <f t="shared" si="205"/>
        <v>0</v>
      </c>
      <c r="O2039">
        <f t="shared" si="205"/>
        <v>0</v>
      </c>
      <c r="P2039">
        <f t="shared" si="205"/>
        <v>0</v>
      </c>
      <c r="Q2039">
        <f t="shared" si="205"/>
        <v>1</v>
      </c>
      <c r="R2039">
        <v>0.47469753033421114</v>
      </c>
    </row>
    <row r="2040" spans="1:18" x14ac:dyDescent="0.3">
      <c r="A2040" s="1">
        <v>54</v>
      </c>
      <c r="B2040" s="1">
        <v>2009</v>
      </c>
      <c r="C2040" s="2">
        <v>0</v>
      </c>
      <c r="D2040" s="4">
        <v>-0.11305419999999999</v>
      </c>
      <c r="E2040" s="4">
        <v>0.22403090000000001</v>
      </c>
      <c r="F2040" s="4">
        <v>0.1228992</v>
      </c>
      <c r="G2040" s="4">
        <v>2.7484410000000001</v>
      </c>
      <c r="H2040" s="4">
        <v>0.64121399999999995</v>
      </c>
      <c r="I2040">
        <f t="shared" si="205"/>
        <v>0</v>
      </c>
      <c r="J2040">
        <f t="shared" si="205"/>
        <v>0</v>
      </c>
      <c r="K2040">
        <f t="shared" si="205"/>
        <v>0</v>
      </c>
      <c r="L2040">
        <f t="shared" si="205"/>
        <v>1</v>
      </c>
      <c r="M2040">
        <f t="shared" si="205"/>
        <v>0</v>
      </c>
      <c r="N2040">
        <f t="shared" si="205"/>
        <v>0</v>
      </c>
      <c r="O2040">
        <f t="shared" si="205"/>
        <v>0</v>
      </c>
      <c r="P2040">
        <f t="shared" si="205"/>
        <v>0</v>
      </c>
      <c r="Q2040">
        <f t="shared" si="205"/>
        <v>0</v>
      </c>
      <c r="R2040">
        <v>0.4744842884038718</v>
      </c>
    </row>
    <row r="2041" spans="1:18" x14ac:dyDescent="0.3">
      <c r="A2041" s="1">
        <v>665</v>
      </c>
      <c r="B2041" s="1">
        <v>2011</v>
      </c>
      <c r="C2041" s="2">
        <v>0</v>
      </c>
      <c r="D2041" s="4">
        <v>2.1841699999999999E-2</v>
      </c>
      <c r="E2041" s="4">
        <v>0.3256619</v>
      </c>
      <c r="F2041" s="4">
        <v>3.6734000000000003E-2</v>
      </c>
      <c r="G2041" s="4">
        <v>1.295812</v>
      </c>
      <c r="H2041" s="4">
        <v>0.1146036</v>
      </c>
      <c r="I2041">
        <f t="shared" si="205"/>
        <v>0</v>
      </c>
      <c r="J2041">
        <f t="shared" si="205"/>
        <v>0</v>
      </c>
      <c r="K2041">
        <f t="shared" si="205"/>
        <v>0</v>
      </c>
      <c r="L2041">
        <f t="shared" si="205"/>
        <v>0</v>
      </c>
      <c r="M2041">
        <f t="shared" si="205"/>
        <v>0</v>
      </c>
      <c r="N2041">
        <f t="shared" si="205"/>
        <v>1</v>
      </c>
      <c r="O2041">
        <f t="shared" si="205"/>
        <v>0</v>
      </c>
      <c r="P2041">
        <f t="shared" si="205"/>
        <v>0</v>
      </c>
      <c r="Q2041">
        <f t="shared" si="205"/>
        <v>0</v>
      </c>
      <c r="R2041">
        <v>0.47399587575190261</v>
      </c>
    </row>
    <row r="2042" spans="1:18" x14ac:dyDescent="0.3">
      <c r="A2042" s="1">
        <v>110</v>
      </c>
      <c r="B2042" s="1">
        <v>2009</v>
      </c>
      <c r="C2042" s="2">
        <v>0</v>
      </c>
      <c r="D2042" s="4">
        <v>2.3246599999999999E-2</v>
      </c>
      <c r="E2042" s="4">
        <v>0.18534610000000001</v>
      </c>
      <c r="F2042" s="4">
        <v>7.3939099999999994E-2</v>
      </c>
      <c r="G2042" s="4">
        <v>1.7381629999999999</v>
      </c>
      <c r="H2042" s="4">
        <v>0.16037560000000001</v>
      </c>
      <c r="I2042">
        <f t="shared" ref="I2042:Q2051" si="206">IF($B2042=I$1, 1, 0)</f>
        <v>0</v>
      </c>
      <c r="J2042">
        <f t="shared" si="206"/>
        <v>0</v>
      </c>
      <c r="K2042">
        <f t="shared" si="206"/>
        <v>0</v>
      </c>
      <c r="L2042">
        <f t="shared" si="206"/>
        <v>1</v>
      </c>
      <c r="M2042">
        <f t="shared" si="206"/>
        <v>0</v>
      </c>
      <c r="N2042">
        <f t="shared" si="206"/>
        <v>0</v>
      </c>
      <c r="O2042">
        <f t="shared" si="206"/>
        <v>0</v>
      </c>
      <c r="P2042">
        <f t="shared" si="206"/>
        <v>0</v>
      </c>
      <c r="Q2042">
        <f t="shared" si="206"/>
        <v>0</v>
      </c>
      <c r="R2042">
        <v>0.47383924421188539</v>
      </c>
    </row>
    <row r="2043" spans="1:18" x14ac:dyDescent="0.3">
      <c r="A2043" s="1">
        <v>478</v>
      </c>
      <c r="B2043" s="1">
        <v>2008</v>
      </c>
      <c r="C2043" s="2">
        <v>0</v>
      </c>
      <c r="D2043" s="4">
        <v>0.32259710000000003</v>
      </c>
      <c r="E2043" s="4">
        <v>0.18481790000000001</v>
      </c>
      <c r="F2043" s="4">
        <v>1.4190299999999999E-2</v>
      </c>
      <c r="G2043" s="4">
        <v>0.4151532</v>
      </c>
      <c r="H2043" s="4">
        <v>0.64811430000000003</v>
      </c>
      <c r="I2043">
        <f t="shared" si="206"/>
        <v>0</v>
      </c>
      <c r="J2043">
        <f t="shared" si="206"/>
        <v>0</v>
      </c>
      <c r="K2043">
        <f t="shared" si="206"/>
        <v>1</v>
      </c>
      <c r="L2043">
        <f t="shared" si="206"/>
        <v>0</v>
      </c>
      <c r="M2043">
        <f t="shared" si="206"/>
        <v>0</v>
      </c>
      <c r="N2043">
        <f t="shared" si="206"/>
        <v>0</v>
      </c>
      <c r="O2043">
        <f t="shared" si="206"/>
        <v>0</v>
      </c>
      <c r="P2043">
        <f t="shared" si="206"/>
        <v>0</v>
      </c>
      <c r="Q2043">
        <f t="shared" si="206"/>
        <v>0</v>
      </c>
      <c r="R2043">
        <v>0.47352450757530418</v>
      </c>
    </row>
    <row r="2044" spans="1:18" x14ac:dyDescent="0.3">
      <c r="A2044" s="1">
        <v>392</v>
      </c>
      <c r="B2044" s="1">
        <v>2014</v>
      </c>
      <c r="C2044" s="2">
        <v>0</v>
      </c>
      <c r="D2044" s="4">
        <v>4.5988399999999999E-2</v>
      </c>
      <c r="E2044" s="4">
        <v>0.23919950000000001</v>
      </c>
      <c r="F2044" s="4">
        <v>2.7304499999999999E-2</v>
      </c>
      <c r="G2044" s="4">
        <v>0.25207869999999999</v>
      </c>
      <c r="H2044" s="4">
        <v>0.79626160000000001</v>
      </c>
      <c r="I2044">
        <f t="shared" si="206"/>
        <v>0</v>
      </c>
      <c r="J2044">
        <f t="shared" si="206"/>
        <v>0</v>
      </c>
      <c r="K2044">
        <f t="shared" si="206"/>
        <v>0</v>
      </c>
      <c r="L2044">
        <f t="shared" si="206"/>
        <v>0</v>
      </c>
      <c r="M2044">
        <f t="shared" si="206"/>
        <v>0</v>
      </c>
      <c r="N2044">
        <f t="shared" si="206"/>
        <v>0</v>
      </c>
      <c r="O2044">
        <f t="shared" si="206"/>
        <v>0</v>
      </c>
      <c r="P2044">
        <f t="shared" si="206"/>
        <v>0</v>
      </c>
      <c r="Q2044">
        <f t="shared" si="206"/>
        <v>1</v>
      </c>
      <c r="R2044">
        <v>0.47305917732767766</v>
      </c>
    </row>
    <row r="2045" spans="1:18" x14ac:dyDescent="0.3">
      <c r="A2045" s="1">
        <v>202</v>
      </c>
      <c r="B2045" s="1">
        <v>2009</v>
      </c>
      <c r="C2045" s="2">
        <v>0</v>
      </c>
      <c r="D2045" s="4">
        <v>6.8308400000000005E-2</v>
      </c>
      <c r="E2045" s="4">
        <v>0.56987860000000001</v>
      </c>
      <c r="F2045" s="4">
        <v>7.5943399999999994E-2</v>
      </c>
      <c r="G2045" s="4">
        <v>3.715125</v>
      </c>
      <c r="H2045" s="4">
        <v>0.3046913</v>
      </c>
      <c r="I2045">
        <f t="shared" si="206"/>
        <v>0</v>
      </c>
      <c r="J2045">
        <f t="shared" si="206"/>
        <v>0</v>
      </c>
      <c r="K2045">
        <f t="shared" si="206"/>
        <v>0</v>
      </c>
      <c r="L2045">
        <f t="shared" si="206"/>
        <v>1</v>
      </c>
      <c r="M2045">
        <f t="shared" si="206"/>
        <v>0</v>
      </c>
      <c r="N2045">
        <f t="shared" si="206"/>
        <v>0</v>
      </c>
      <c r="O2045">
        <f t="shared" si="206"/>
        <v>0</v>
      </c>
      <c r="P2045">
        <f t="shared" si="206"/>
        <v>0</v>
      </c>
      <c r="Q2045">
        <f t="shared" si="206"/>
        <v>0</v>
      </c>
      <c r="R2045">
        <v>0.47228301095485758</v>
      </c>
    </row>
    <row r="2046" spans="1:18" x14ac:dyDescent="0.3">
      <c r="A2046" s="1">
        <v>533</v>
      </c>
      <c r="B2046" s="1">
        <v>2012</v>
      </c>
      <c r="C2046" s="2">
        <v>0</v>
      </c>
      <c r="D2046" s="4">
        <v>-2.6100499999999999E-2</v>
      </c>
      <c r="E2046" s="4">
        <v>8.3145499999999997E-2</v>
      </c>
      <c r="F2046" s="4">
        <v>3.5688400000000002E-2</v>
      </c>
      <c r="G2046" s="4">
        <v>0.37664880000000001</v>
      </c>
      <c r="H2046" s="4">
        <v>0.1526024</v>
      </c>
      <c r="I2046">
        <f t="shared" si="206"/>
        <v>0</v>
      </c>
      <c r="J2046">
        <f t="shared" si="206"/>
        <v>0</v>
      </c>
      <c r="K2046">
        <f t="shared" si="206"/>
        <v>0</v>
      </c>
      <c r="L2046">
        <f t="shared" si="206"/>
        <v>0</v>
      </c>
      <c r="M2046">
        <f t="shared" si="206"/>
        <v>0</v>
      </c>
      <c r="N2046">
        <f t="shared" si="206"/>
        <v>0</v>
      </c>
      <c r="O2046">
        <f t="shared" si="206"/>
        <v>1</v>
      </c>
      <c r="P2046">
        <f t="shared" si="206"/>
        <v>0</v>
      </c>
      <c r="Q2046">
        <f t="shared" si="206"/>
        <v>0</v>
      </c>
      <c r="R2046">
        <v>0.47025772645867825</v>
      </c>
    </row>
    <row r="2047" spans="1:18" x14ac:dyDescent="0.3">
      <c r="A2047" s="1">
        <v>187</v>
      </c>
      <c r="B2047" s="1">
        <v>2010</v>
      </c>
      <c r="C2047" s="2">
        <v>0</v>
      </c>
      <c r="D2047" s="4">
        <v>0.1128765</v>
      </c>
      <c r="E2047" s="4">
        <v>0.65805729999999996</v>
      </c>
      <c r="F2047" s="4">
        <v>6.9857299999999997E-2</v>
      </c>
      <c r="G2047" s="4">
        <v>3.3711820000000001</v>
      </c>
      <c r="H2047" s="4">
        <v>0.30175190000000002</v>
      </c>
      <c r="I2047">
        <f t="shared" si="206"/>
        <v>0</v>
      </c>
      <c r="J2047">
        <f t="shared" si="206"/>
        <v>0</v>
      </c>
      <c r="K2047">
        <f t="shared" si="206"/>
        <v>0</v>
      </c>
      <c r="L2047">
        <f t="shared" si="206"/>
        <v>0</v>
      </c>
      <c r="M2047">
        <f t="shared" si="206"/>
        <v>1</v>
      </c>
      <c r="N2047">
        <f t="shared" si="206"/>
        <v>0</v>
      </c>
      <c r="O2047">
        <f t="shared" si="206"/>
        <v>0</v>
      </c>
      <c r="P2047">
        <f t="shared" si="206"/>
        <v>0</v>
      </c>
      <c r="Q2047">
        <f t="shared" si="206"/>
        <v>0</v>
      </c>
      <c r="R2047">
        <v>0.47014724307690059</v>
      </c>
    </row>
    <row r="2048" spans="1:18" x14ac:dyDescent="0.3">
      <c r="A2048" s="1">
        <v>294</v>
      </c>
      <c r="B2048" s="1">
        <v>2008</v>
      </c>
      <c r="C2048" s="2">
        <v>0</v>
      </c>
      <c r="D2048" s="4">
        <v>0.1347305</v>
      </c>
      <c r="E2048" s="4">
        <v>0.5221557</v>
      </c>
      <c r="F2048" s="4">
        <v>7.8257800000000002E-2</v>
      </c>
      <c r="G2048" s="4">
        <v>5.251366</v>
      </c>
      <c r="H2048" s="4">
        <v>0.26992300000000002</v>
      </c>
      <c r="I2048">
        <f t="shared" si="206"/>
        <v>0</v>
      </c>
      <c r="J2048">
        <f t="shared" si="206"/>
        <v>0</v>
      </c>
      <c r="K2048">
        <f t="shared" si="206"/>
        <v>1</v>
      </c>
      <c r="L2048">
        <f t="shared" si="206"/>
        <v>0</v>
      </c>
      <c r="M2048">
        <f t="shared" si="206"/>
        <v>0</v>
      </c>
      <c r="N2048">
        <f t="shared" si="206"/>
        <v>0</v>
      </c>
      <c r="O2048">
        <f t="shared" si="206"/>
        <v>0</v>
      </c>
      <c r="P2048">
        <f t="shared" si="206"/>
        <v>0</v>
      </c>
      <c r="Q2048">
        <f t="shared" si="206"/>
        <v>0</v>
      </c>
      <c r="R2048">
        <v>0.47014110638283146</v>
      </c>
    </row>
    <row r="2049" spans="1:18" x14ac:dyDescent="0.3">
      <c r="A2049" s="1">
        <v>340</v>
      </c>
      <c r="B2049" s="1">
        <v>2013</v>
      </c>
      <c r="C2049" s="2">
        <v>0</v>
      </c>
      <c r="D2049" s="4">
        <v>-2.7819699999999999E-2</v>
      </c>
      <c r="E2049" s="4">
        <v>-0.46211150000000001</v>
      </c>
      <c r="F2049" s="4">
        <v>3.3844100000000002E-2</v>
      </c>
      <c r="G2049" s="4">
        <v>0.73421360000000002</v>
      </c>
      <c r="H2049" s="4">
        <v>0.48821360000000003</v>
      </c>
      <c r="I2049">
        <f t="shared" si="206"/>
        <v>0</v>
      </c>
      <c r="J2049">
        <f t="shared" si="206"/>
        <v>0</v>
      </c>
      <c r="K2049">
        <f t="shared" si="206"/>
        <v>0</v>
      </c>
      <c r="L2049">
        <f t="shared" si="206"/>
        <v>0</v>
      </c>
      <c r="M2049">
        <f t="shared" si="206"/>
        <v>0</v>
      </c>
      <c r="N2049">
        <f t="shared" si="206"/>
        <v>0</v>
      </c>
      <c r="O2049">
        <f t="shared" si="206"/>
        <v>0</v>
      </c>
      <c r="P2049">
        <f t="shared" si="206"/>
        <v>1</v>
      </c>
      <c r="Q2049">
        <f t="shared" si="206"/>
        <v>0</v>
      </c>
      <c r="R2049">
        <v>0.46998462899525573</v>
      </c>
    </row>
    <row r="2050" spans="1:18" x14ac:dyDescent="0.3">
      <c r="A2050" s="1">
        <v>83</v>
      </c>
      <c r="B2050" s="1">
        <v>2013</v>
      </c>
      <c r="C2050" s="2">
        <v>0</v>
      </c>
      <c r="D2050" s="4">
        <v>8.6490200000000003E-2</v>
      </c>
      <c r="E2050" s="4">
        <v>0.12854769999999999</v>
      </c>
      <c r="F2050" s="4">
        <v>3.7525200000000002E-2</v>
      </c>
      <c r="G2050" s="4">
        <v>0.733483</v>
      </c>
      <c r="H2050" s="4">
        <v>0.36112339999999998</v>
      </c>
      <c r="I2050">
        <f t="shared" si="206"/>
        <v>0</v>
      </c>
      <c r="J2050">
        <f t="shared" si="206"/>
        <v>0</v>
      </c>
      <c r="K2050">
        <f t="shared" si="206"/>
        <v>0</v>
      </c>
      <c r="L2050">
        <f t="shared" si="206"/>
        <v>0</v>
      </c>
      <c r="M2050">
        <f t="shared" si="206"/>
        <v>0</v>
      </c>
      <c r="N2050">
        <f t="shared" si="206"/>
        <v>0</v>
      </c>
      <c r="O2050">
        <f t="shared" si="206"/>
        <v>0</v>
      </c>
      <c r="P2050">
        <f t="shared" si="206"/>
        <v>1</v>
      </c>
      <c r="Q2050">
        <f t="shared" si="206"/>
        <v>0</v>
      </c>
      <c r="R2050">
        <v>0.46958411259726929</v>
      </c>
    </row>
    <row r="2051" spans="1:18" x14ac:dyDescent="0.3">
      <c r="A2051" s="1">
        <v>413</v>
      </c>
      <c r="B2051" s="1">
        <v>2009</v>
      </c>
      <c r="C2051" s="2">
        <v>0</v>
      </c>
      <c r="D2051" s="4">
        <v>0.1130039</v>
      </c>
      <c r="E2051" s="4">
        <v>0.68495309999999998</v>
      </c>
      <c r="F2051" s="4">
        <v>8.9638200000000001E-2</v>
      </c>
      <c r="G2051" s="4">
        <v>7.0249009999999998</v>
      </c>
      <c r="H2051" s="4">
        <v>0.29488959999999997</v>
      </c>
      <c r="I2051">
        <f t="shared" si="206"/>
        <v>0</v>
      </c>
      <c r="J2051">
        <f t="shared" si="206"/>
        <v>0</v>
      </c>
      <c r="K2051">
        <f t="shared" si="206"/>
        <v>0</v>
      </c>
      <c r="L2051">
        <f t="shared" si="206"/>
        <v>1</v>
      </c>
      <c r="M2051">
        <f t="shared" si="206"/>
        <v>0</v>
      </c>
      <c r="N2051">
        <f t="shared" si="206"/>
        <v>0</v>
      </c>
      <c r="O2051">
        <f t="shared" si="206"/>
        <v>0</v>
      </c>
      <c r="P2051">
        <f t="shared" si="206"/>
        <v>0</v>
      </c>
      <c r="Q2051">
        <f t="shared" si="206"/>
        <v>0</v>
      </c>
      <c r="R2051">
        <v>0.46947978688852487</v>
      </c>
    </row>
    <row r="2052" spans="1:18" x14ac:dyDescent="0.3">
      <c r="A2052" s="1">
        <v>168</v>
      </c>
      <c r="B2052" s="1">
        <v>2009</v>
      </c>
      <c r="C2052" s="2">
        <v>0</v>
      </c>
      <c r="D2052" s="4">
        <v>0.19350000000000001</v>
      </c>
      <c r="E2052" s="4">
        <v>0.45001950000000002</v>
      </c>
      <c r="F2052" s="4">
        <v>6.8164799999999998E-2</v>
      </c>
      <c r="G2052" s="4">
        <v>5.1604320000000001</v>
      </c>
      <c r="H2052" s="4">
        <v>0.31408789999999998</v>
      </c>
      <c r="I2052">
        <f t="shared" ref="I2052:Q2061" si="207">IF($B2052=I$1, 1, 0)</f>
        <v>0</v>
      </c>
      <c r="J2052">
        <f t="shared" si="207"/>
        <v>0</v>
      </c>
      <c r="K2052">
        <f t="shared" si="207"/>
        <v>0</v>
      </c>
      <c r="L2052">
        <f t="shared" si="207"/>
        <v>1</v>
      </c>
      <c r="M2052">
        <f t="shared" si="207"/>
        <v>0</v>
      </c>
      <c r="N2052">
        <f t="shared" si="207"/>
        <v>0</v>
      </c>
      <c r="O2052">
        <f t="shared" si="207"/>
        <v>0</v>
      </c>
      <c r="P2052">
        <f t="shared" si="207"/>
        <v>0</v>
      </c>
      <c r="Q2052">
        <f t="shared" si="207"/>
        <v>0</v>
      </c>
      <c r="R2052">
        <v>0.46935058676621255</v>
      </c>
    </row>
    <row r="2053" spans="1:18" x14ac:dyDescent="0.3">
      <c r="A2053" s="1">
        <v>53</v>
      </c>
      <c r="B2053" s="1">
        <v>2014</v>
      </c>
      <c r="C2053" s="2">
        <v>0</v>
      </c>
      <c r="D2053" s="4">
        <v>0.4092634</v>
      </c>
      <c r="E2053" s="4">
        <v>0.29369230000000002</v>
      </c>
      <c r="F2053" s="4">
        <v>3.4802699999999999E-2</v>
      </c>
      <c r="G2053" s="4">
        <v>0.97556790000000004</v>
      </c>
      <c r="H2053" s="4">
        <v>0.57394920000000005</v>
      </c>
      <c r="I2053">
        <f t="shared" si="207"/>
        <v>0</v>
      </c>
      <c r="J2053">
        <f t="shared" si="207"/>
        <v>0</v>
      </c>
      <c r="K2053">
        <f t="shared" si="207"/>
        <v>0</v>
      </c>
      <c r="L2053">
        <f t="shared" si="207"/>
        <v>0</v>
      </c>
      <c r="M2053">
        <f t="shared" si="207"/>
        <v>0</v>
      </c>
      <c r="N2053">
        <f t="shared" si="207"/>
        <v>0</v>
      </c>
      <c r="O2053">
        <f t="shared" si="207"/>
        <v>0</v>
      </c>
      <c r="P2053">
        <f t="shared" si="207"/>
        <v>0</v>
      </c>
      <c r="Q2053">
        <f t="shared" si="207"/>
        <v>1</v>
      </c>
      <c r="R2053">
        <v>0.46933510220034835</v>
      </c>
    </row>
    <row r="2054" spans="1:18" x14ac:dyDescent="0.3">
      <c r="A2054" s="1">
        <v>252</v>
      </c>
      <c r="B2054" s="1">
        <v>2012</v>
      </c>
      <c r="C2054" s="2">
        <v>0</v>
      </c>
      <c r="D2054" s="4">
        <v>1.3810100000000001E-2</v>
      </c>
      <c r="E2054" s="4">
        <v>3.0203500000000001E-2</v>
      </c>
      <c r="F2054" s="4">
        <v>1.1497500000000001E-2</v>
      </c>
      <c r="G2054" s="4">
        <v>0.1245288</v>
      </c>
      <c r="H2054" s="4">
        <v>0.84057420000000005</v>
      </c>
      <c r="I2054">
        <f t="shared" si="207"/>
        <v>0</v>
      </c>
      <c r="J2054">
        <f t="shared" si="207"/>
        <v>0</v>
      </c>
      <c r="K2054">
        <f t="shared" si="207"/>
        <v>0</v>
      </c>
      <c r="L2054">
        <f t="shared" si="207"/>
        <v>0</v>
      </c>
      <c r="M2054">
        <f t="shared" si="207"/>
        <v>0</v>
      </c>
      <c r="N2054">
        <f t="shared" si="207"/>
        <v>0</v>
      </c>
      <c r="O2054">
        <f t="shared" si="207"/>
        <v>1</v>
      </c>
      <c r="P2054">
        <f t="shared" si="207"/>
        <v>0</v>
      </c>
      <c r="Q2054">
        <f t="shared" si="207"/>
        <v>0</v>
      </c>
      <c r="R2054">
        <v>0.46908825335593785</v>
      </c>
    </row>
    <row r="2055" spans="1:18" x14ac:dyDescent="0.3">
      <c r="A2055" s="1">
        <v>451</v>
      </c>
      <c r="B2055" s="1">
        <v>2010</v>
      </c>
      <c r="C2055" s="2">
        <v>0</v>
      </c>
      <c r="D2055" s="4">
        <v>0.36288589999999998</v>
      </c>
      <c r="E2055" s="4">
        <v>0.55014379999999996</v>
      </c>
      <c r="F2055" s="4">
        <v>8.3461999999999995E-2</v>
      </c>
      <c r="G2055" s="4">
        <v>3.081893</v>
      </c>
      <c r="H2055" s="4">
        <v>0.45403450000000001</v>
      </c>
      <c r="I2055">
        <f t="shared" si="207"/>
        <v>0</v>
      </c>
      <c r="J2055">
        <f t="shared" si="207"/>
        <v>0</v>
      </c>
      <c r="K2055">
        <f t="shared" si="207"/>
        <v>0</v>
      </c>
      <c r="L2055">
        <f t="shared" si="207"/>
        <v>0</v>
      </c>
      <c r="M2055">
        <f t="shared" si="207"/>
        <v>1</v>
      </c>
      <c r="N2055">
        <f t="shared" si="207"/>
        <v>0</v>
      </c>
      <c r="O2055">
        <f t="shared" si="207"/>
        <v>0</v>
      </c>
      <c r="P2055">
        <f t="shared" si="207"/>
        <v>0</v>
      </c>
      <c r="Q2055">
        <f t="shared" si="207"/>
        <v>0</v>
      </c>
      <c r="R2055">
        <v>0.46888419475823173</v>
      </c>
    </row>
    <row r="2056" spans="1:18" x14ac:dyDescent="0.3">
      <c r="A2056" s="1">
        <v>301</v>
      </c>
      <c r="B2056" s="1">
        <v>2012</v>
      </c>
      <c r="C2056" s="2">
        <v>0</v>
      </c>
      <c r="D2056" s="4">
        <v>0.12237389999999999</v>
      </c>
      <c r="E2056" s="4">
        <v>-0.35714240000000003</v>
      </c>
      <c r="F2056" s="4">
        <v>3.1888199999999998E-2</v>
      </c>
      <c r="G2056" s="4">
        <v>0.1789</v>
      </c>
      <c r="H2056" s="4">
        <v>0.28025670000000003</v>
      </c>
      <c r="I2056">
        <f t="shared" si="207"/>
        <v>0</v>
      </c>
      <c r="J2056">
        <f t="shared" si="207"/>
        <v>0</v>
      </c>
      <c r="K2056">
        <f t="shared" si="207"/>
        <v>0</v>
      </c>
      <c r="L2056">
        <f t="shared" si="207"/>
        <v>0</v>
      </c>
      <c r="M2056">
        <f t="shared" si="207"/>
        <v>0</v>
      </c>
      <c r="N2056">
        <f t="shared" si="207"/>
        <v>0</v>
      </c>
      <c r="O2056">
        <f t="shared" si="207"/>
        <v>1</v>
      </c>
      <c r="P2056">
        <f t="shared" si="207"/>
        <v>0</v>
      </c>
      <c r="Q2056">
        <f t="shared" si="207"/>
        <v>0</v>
      </c>
      <c r="R2056">
        <v>0.468373279044492</v>
      </c>
    </row>
    <row r="2057" spans="1:18" x14ac:dyDescent="0.3">
      <c r="A2057" s="1">
        <v>460</v>
      </c>
      <c r="B2057" s="1">
        <v>2013</v>
      </c>
      <c r="C2057" s="2">
        <v>0</v>
      </c>
      <c r="D2057" s="4">
        <v>5.6000000000000001E-2</v>
      </c>
      <c r="E2057" s="4">
        <v>0.1043299</v>
      </c>
      <c r="F2057" s="4">
        <v>3.3343299999999999E-2</v>
      </c>
      <c r="G2057" s="4">
        <v>0.32903500000000002</v>
      </c>
      <c r="H2057" s="4">
        <v>0.15446589999999999</v>
      </c>
      <c r="I2057">
        <f t="shared" si="207"/>
        <v>0</v>
      </c>
      <c r="J2057">
        <f t="shared" si="207"/>
        <v>0</v>
      </c>
      <c r="K2057">
        <f t="shared" si="207"/>
        <v>0</v>
      </c>
      <c r="L2057">
        <f t="shared" si="207"/>
        <v>0</v>
      </c>
      <c r="M2057">
        <f t="shared" si="207"/>
        <v>0</v>
      </c>
      <c r="N2057">
        <f t="shared" si="207"/>
        <v>0</v>
      </c>
      <c r="O2057">
        <f t="shared" si="207"/>
        <v>0</v>
      </c>
      <c r="P2057">
        <f t="shared" si="207"/>
        <v>1</v>
      </c>
      <c r="Q2057">
        <f t="shared" si="207"/>
        <v>0</v>
      </c>
      <c r="R2057">
        <v>0.46833421088337024</v>
      </c>
    </row>
    <row r="2058" spans="1:18" x14ac:dyDescent="0.3">
      <c r="A2058" s="1">
        <v>305</v>
      </c>
      <c r="B2058" s="1">
        <v>2012</v>
      </c>
      <c r="C2058" s="2">
        <v>0</v>
      </c>
      <c r="D2058" s="4">
        <v>0.26840360000000002</v>
      </c>
      <c r="E2058" s="4">
        <v>3.9470499999999999E-2</v>
      </c>
      <c r="F2058" s="4">
        <v>3.8267200000000001E-2</v>
      </c>
      <c r="G2058" s="4">
        <v>0.24399850000000001</v>
      </c>
      <c r="H2058" s="4">
        <v>0.28796959999999999</v>
      </c>
      <c r="I2058">
        <f t="shared" si="207"/>
        <v>0</v>
      </c>
      <c r="J2058">
        <f t="shared" si="207"/>
        <v>0</v>
      </c>
      <c r="K2058">
        <f t="shared" si="207"/>
        <v>0</v>
      </c>
      <c r="L2058">
        <f t="shared" si="207"/>
        <v>0</v>
      </c>
      <c r="M2058">
        <f t="shared" si="207"/>
        <v>0</v>
      </c>
      <c r="N2058">
        <f t="shared" si="207"/>
        <v>0</v>
      </c>
      <c r="O2058">
        <f t="shared" si="207"/>
        <v>1</v>
      </c>
      <c r="P2058">
        <f t="shared" si="207"/>
        <v>0</v>
      </c>
      <c r="Q2058">
        <f t="shared" si="207"/>
        <v>0</v>
      </c>
      <c r="R2058">
        <v>0.46833210180502849</v>
      </c>
    </row>
    <row r="2059" spans="1:18" x14ac:dyDescent="0.3">
      <c r="A2059" s="1">
        <v>377</v>
      </c>
      <c r="B2059" s="1">
        <v>2006</v>
      </c>
      <c r="C2059" s="2">
        <v>0</v>
      </c>
      <c r="D2059" s="4">
        <v>0.13889299999999999</v>
      </c>
      <c r="E2059" s="4">
        <v>0.22247610000000001</v>
      </c>
      <c r="F2059" s="4">
        <v>2.13011E-2</v>
      </c>
      <c r="G2059" s="4">
        <v>0.50299479999999996</v>
      </c>
      <c r="H2059" s="4">
        <v>0.26507700000000001</v>
      </c>
      <c r="I2059">
        <f t="shared" si="207"/>
        <v>1</v>
      </c>
      <c r="J2059">
        <f t="shared" si="207"/>
        <v>0</v>
      </c>
      <c r="K2059">
        <f t="shared" si="207"/>
        <v>0</v>
      </c>
      <c r="L2059">
        <f t="shared" si="207"/>
        <v>0</v>
      </c>
      <c r="M2059">
        <f t="shared" si="207"/>
        <v>0</v>
      </c>
      <c r="N2059">
        <f t="shared" si="207"/>
        <v>0</v>
      </c>
      <c r="O2059">
        <f t="shared" si="207"/>
        <v>0</v>
      </c>
      <c r="P2059">
        <f t="shared" si="207"/>
        <v>0</v>
      </c>
      <c r="Q2059">
        <f t="shared" si="207"/>
        <v>0</v>
      </c>
      <c r="R2059">
        <v>0.4682705460184613</v>
      </c>
    </row>
    <row r="2060" spans="1:18" x14ac:dyDescent="0.3">
      <c r="A2060" s="1">
        <v>461</v>
      </c>
      <c r="B2060" s="1">
        <v>2011</v>
      </c>
      <c r="C2060" s="2">
        <v>0</v>
      </c>
      <c r="D2060" s="4">
        <v>-8.6544599999999999E-2</v>
      </c>
      <c r="E2060" s="4">
        <v>8.5035600000000003E-2</v>
      </c>
      <c r="F2060" s="4">
        <v>5.0113699999999997E-2</v>
      </c>
      <c r="G2060" s="4">
        <v>0.38127939999999999</v>
      </c>
      <c r="H2060" s="4">
        <v>0.14493039999999999</v>
      </c>
      <c r="I2060">
        <f t="shared" si="207"/>
        <v>0</v>
      </c>
      <c r="J2060">
        <f t="shared" si="207"/>
        <v>0</v>
      </c>
      <c r="K2060">
        <f t="shared" si="207"/>
        <v>0</v>
      </c>
      <c r="L2060">
        <f t="shared" si="207"/>
        <v>0</v>
      </c>
      <c r="M2060">
        <f t="shared" si="207"/>
        <v>0</v>
      </c>
      <c r="N2060">
        <f t="shared" si="207"/>
        <v>1</v>
      </c>
      <c r="O2060">
        <f t="shared" si="207"/>
        <v>0</v>
      </c>
      <c r="P2060">
        <f t="shared" si="207"/>
        <v>0</v>
      </c>
      <c r="Q2060">
        <f t="shared" si="207"/>
        <v>0</v>
      </c>
      <c r="R2060">
        <v>0.46825153122872643</v>
      </c>
    </row>
    <row r="2061" spans="1:18" x14ac:dyDescent="0.3">
      <c r="A2061" s="1">
        <v>497</v>
      </c>
      <c r="B2061" s="1">
        <v>2008</v>
      </c>
      <c r="C2061" s="2">
        <v>0</v>
      </c>
      <c r="D2061" s="4">
        <v>9.1287699999999999E-2</v>
      </c>
      <c r="E2061" s="4">
        <v>4.7994299999999997E-2</v>
      </c>
      <c r="F2061" s="4">
        <v>3.4666799999999998E-2</v>
      </c>
      <c r="G2061" s="4">
        <v>0.39740730000000002</v>
      </c>
      <c r="H2061" s="4">
        <v>0.12483850000000001</v>
      </c>
      <c r="I2061">
        <f t="shared" si="207"/>
        <v>0</v>
      </c>
      <c r="J2061">
        <f t="shared" si="207"/>
        <v>0</v>
      </c>
      <c r="K2061">
        <f t="shared" si="207"/>
        <v>1</v>
      </c>
      <c r="L2061">
        <f t="shared" si="207"/>
        <v>0</v>
      </c>
      <c r="M2061">
        <f t="shared" si="207"/>
        <v>0</v>
      </c>
      <c r="N2061">
        <f t="shared" si="207"/>
        <v>0</v>
      </c>
      <c r="O2061">
        <f t="shared" si="207"/>
        <v>0</v>
      </c>
      <c r="P2061">
        <f t="shared" si="207"/>
        <v>0</v>
      </c>
      <c r="Q2061">
        <f t="shared" si="207"/>
        <v>0</v>
      </c>
      <c r="R2061">
        <v>0.46805356908506646</v>
      </c>
    </row>
    <row r="2062" spans="1:18" x14ac:dyDescent="0.3">
      <c r="A2062" s="1">
        <v>543</v>
      </c>
      <c r="B2062" s="1">
        <v>2006</v>
      </c>
      <c r="C2062" s="2">
        <v>0</v>
      </c>
      <c r="D2062" s="4">
        <v>0.1845242</v>
      </c>
      <c r="E2062" s="4">
        <v>0.15538569999999999</v>
      </c>
      <c r="F2062" s="4">
        <v>6.5289299999999995E-2</v>
      </c>
      <c r="G2062" s="4">
        <v>0.76722409999999996</v>
      </c>
      <c r="H2062" s="4">
        <v>0.30672500000000003</v>
      </c>
      <c r="I2062">
        <f t="shared" ref="I2062:Q2071" si="208">IF($B2062=I$1, 1, 0)</f>
        <v>1</v>
      </c>
      <c r="J2062">
        <f t="shared" si="208"/>
        <v>0</v>
      </c>
      <c r="K2062">
        <f t="shared" si="208"/>
        <v>0</v>
      </c>
      <c r="L2062">
        <f t="shared" si="208"/>
        <v>0</v>
      </c>
      <c r="M2062">
        <f t="shared" si="208"/>
        <v>0</v>
      </c>
      <c r="N2062">
        <f t="shared" si="208"/>
        <v>0</v>
      </c>
      <c r="O2062">
        <f t="shared" si="208"/>
        <v>0</v>
      </c>
      <c r="P2062">
        <f t="shared" si="208"/>
        <v>0</v>
      </c>
      <c r="Q2062">
        <f t="shared" si="208"/>
        <v>0</v>
      </c>
      <c r="R2062">
        <v>0.46791172631182809</v>
      </c>
    </row>
    <row r="2063" spans="1:18" x14ac:dyDescent="0.3">
      <c r="A2063" s="1">
        <v>331</v>
      </c>
      <c r="B2063" s="1">
        <v>2008</v>
      </c>
      <c r="C2063" s="2">
        <v>0</v>
      </c>
      <c r="D2063" s="4">
        <v>0.14144010000000001</v>
      </c>
      <c r="E2063" s="4">
        <v>0.55088820000000005</v>
      </c>
      <c r="F2063" s="4">
        <v>5.8751999999999999E-2</v>
      </c>
      <c r="G2063" s="4">
        <v>8.9727490000000003</v>
      </c>
      <c r="H2063" s="4">
        <v>0.26650449999999998</v>
      </c>
      <c r="I2063">
        <f t="shared" si="208"/>
        <v>0</v>
      </c>
      <c r="J2063">
        <f t="shared" si="208"/>
        <v>0</v>
      </c>
      <c r="K2063">
        <f t="shared" si="208"/>
        <v>1</v>
      </c>
      <c r="L2063">
        <f t="shared" si="208"/>
        <v>0</v>
      </c>
      <c r="M2063">
        <f t="shared" si="208"/>
        <v>0</v>
      </c>
      <c r="N2063">
        <f t="shared" si="208"/>
        <v>0</v>
      </c>
      <c r="O2063">
        <f t="shared" si="208"/>
        <v>0</v>
      </c>
      <c r="P2063">
        <f t="shared" si="208"/>
        <v>0</v>
      </c>
      <c r="Q2063">
        <f t="shared" si="208"/>
        <v>0</v>
      </c>
      <c r="R2063">
        <v>0.46765790360842041</v>
      </c>
    </row>
    <row r="2064" spans="1:18" x14ac:dyDescent="0.3">
      <c r="A2064" s="1">
        <v>603</v>
      </c>
      <c r="B2064" s="1">
        <v>2008</v>
      </c>
      <c r="C2064" s="2">
        <v>0</v>
      </c>
      <c r="D2064" s="4">
        <v>0.1445922</v>
      </c>
      <c r="E2064" s="4">
        <v>0.20777080000000001</v>
      </c>
      <c r="F2064" s="4">
        <v>5.5022099999999997E-2</v>
      </c>
      <c r="G2064" s="4">
        <v>2.4311560000000001</v>
      </c>
      <c r="H2064" s="4">
        <v>0.34790500000000002</v>
      </c>
      <c r="I2064">
        <f t="shared" si="208"/>
        <v>0</v>
      </c>
      <c r="J2064">
        <f t="shared" si="208"/>
        <v>0</v>
      </c>
      <c r="K2064">
        <f t="shared" si="208"/>
        <v>1</v>
      </c>
      <c r="L2064">
        <f t="shared" si="208"/>
        <v>0</v>
      </c>
      <c r="M2064">
        <f t="shared" si="208"/>
        <v>0</v>
      </c>
      <c r="N2064">
        <f t="shared" si="208"/>
        <v>0</v>
      </c>
      <c r="O2064">
        <f t="shared" si="208"/>
        <v>0</v>
      </c>
      <c r="P2064">
        <f t="shared" si="208"/>
        <v>0</v>
      </c>
      <c r="Q2064">
        <f t="shared" si="208"/>
        <v>0</v>
      </c>
      <c r="R2064">
        <v>0.46749091974851942</v>
      </c>
    </row>
    <row r="2065" spans="1:18" x14ac:dyDescent="0.3">
      <c r="A2065" s="1">
        <v>449</v>
      </c>
      <c r="B2065" s="1">
        <v>2009</v>
      </c>
      <c r="C2065" s="2">
        <v>0</v>
      </c>
      <c r="D2065" s="4">
        <v>0.13653970000000001</v>
      </c>
      <c r="E2065" s="4">
        <v>-0.29553600000000002</v>
      </c>
      <c r="F2065" s="4">
        <v>7.4897999999999996E-3</v>
      </c>
      <c r="G2065" s="4">
        <v>1.626028</v>
      </c>
      <c r="H2065" s="4">
        <v>0.14995549999999999</v>
      </c>
      <c r="I2065">
        <f t="shared" si="208"/>
        <v>0</v>
      </c>
      <c r="J2065">
        <f t="shared" si="208"/>
        <v>0</v>
      </c>
      <c r="K2065">
        <f t="shared" si="208"/>
        <v>0</v>
      </c>
      <c r="L2065">
        <f t="shared" si="208"/>
        <v>1</v>
      </c>
      <c r="M2065">
        <f t="shared" si="208"/>
        <v>0</v>
      </c>
      <c r="N2065">
        <f t="shared" si="208"/>
        <v>0</v>
      </c>
      <c r="O2065">
        <f t="shared" si="208"/>
        <v>0</v>
      </c>
      <c r="P2065">
        <f t="shared" si="208"/>
        <v>0</v>
      </c>
      <c r="Q2065">
        <f t="shared" si="208"/>
        <v>0</v>
      </c>
      <c r="R2065">
        <v>0.46748611280265606</v>
      </c>
    </row>
    <row r="2066" spans="1:18" x14ac:dyDescent="0.3">
      <c r="A2066" s="1">
        <v>163</v>
      </c>
      <c r="B2066" s="1">
        <v>2009</v>
      </c>
      <c r="C2066" s="2">
        <v>0</v>
      </c>
      <c r="D2066" s="4">
        <v>-1.95239E-2</v>
      </c>
      <c r="E2066" s="4">
        <v>8.0557599999999993E-2</v>
      </c>
      <c r="F2066" s="4">
        <v>2.1847700000000001E-2</v>
      </c>
      <c r="G2066" s="4">
        <v>0.33729029999999999</v>
      </c>
      <c r="H2066" s="4">
        <v>0.17860090000000001</v>
      </c>
      <c r="I2066">
        <f t="shared" si="208"/>
        <v>0</v>
      </c>
      <c r="J2066">
        <f t="shared" si="208"/>
        <v>0</v>
      </c>
      <c r="K2066">
        <f t="shared" si="208"/>
        <v>0</v>
      </c>
      <c r="L2066">
        <f t="shared" si="208"/>
        <v>1</v>
      </c>
      <c r="M2066">
        <f t="shared" si="208"/>
        <v>0</v>
      </c>
      <c r="N2066">
        <f t="shared" si="208"/>
        <v>0</v>
      </c>
      <c r="O2066">
        <f t="shared" si="208"/>
        <v>0</v>
      </c>
      <c r="P2066">
        <f t="shared" si="208"/>
        <v>0</v>
      </c>
      <c r="Q2066">
        <f t="shared" si="208"/>
        <v>0</v>
      </c>
      <c r="R2066">
        <v>0.46705470664336535</v>
      </c>
    </row>
    <row r="2067" spans="1:18" x14ac:dyDescent="0.3">
      <c r="A2067" s="1">
        <v>448</v>
      </c>
      <c r="B2067" s="1">
        <v>2010</v>
      </c>
      <c r="C2067" s="2">
        <v>0</v>
      </c>
      <c r="D2067" s="4">
        <v>0.2181497</v>
      </c>
      <c r="E2067" s="4">
        <v>0.36076540000000001</v>
      </c>
      <c r="F2067" s="4">
        <v>6.8928500000000004E-2</v>
      </c>
      <c r="G2067" s="4">
        <v>1.290403</v>
      </c>
      <c r="H2067" s="4">
        <v>0.26707059999999999</v>
      </c>
      <c r="I2067">
        <f t="shared" si="208"/>
        <v>0</v>
      </c>
      <c r="J2067">
        <f t="shared" si="208"/>
        <v>0</v>
      </c>
      <c r="K2067">
        <f t="shared" si="208"/>
        <v>0</v>
      </c>
      <c r="L2067">
        <f t="shared" si="208"/>
        <v>0</v>
      </c>
      <c r="M2067">
        <f t="shared" si="208"/>
        <v>1</v>
      </c>
      <c r="N2067">
        <f t="shared" si="208"/>
        <v>0</v>
      </c>
      <c r="O2067">
        <f t="shared" si="208"/>
        <v>0</v>
      </c>
      <c r="P2067">
        <f t="shared" si="208"/>
        <v>0</v>
      </c>
      <c r="Q2067">
        <f t="shared" si="208"/>
        <v>0</v>
      </c>
      <c r="R2067">
        <v>0.46692370433933672</v>
      </c>
    </row>
    <row r="2068" spans="1:18" x14ac:dyDescent="0.3">
      <c r="A2068" s="1">
        <v>526</v>
      </c>
      <c r="B2068" s="1">
        <v>2008</v>
      </c>
      <c r="C2068" s="2">
        <v>0</v>
      </c>
      <c r="D2068" s="4">
        <v>1.8539699999999999E-2</v>
      </c>
      <c r="E2068" s="4">
        <v>-4.4344500000000002E-2</v>
      </c>
      <c r="F2068" s="4">
        <v>5.3090199999999997E-2</v>
      </c>
      <c r="G2068" s="4">
        <v>0.33511200000000002</v>
      </c>
      <c r="H2068" s="4">
        <v>0.50889240000000002</v>
      </c>
      <c r="I2068">
        <f t="shared" si="208"/>
        <v>0</v>
      </c>
      <c r="J2068">
        <f t="shared" si="208"/>
        <v>0</v>
      </c>
      <c r="K2068">
        <f t="shared" si="208"/>
        <v>1</v>
      </c>
      <c r="L2068">
        <f t="shared" si="208"/>
        <v>0</v>
      </c>
      <c r="M2068">
        <f t="shared" si="208"/>
        <v>0</v>
      </c>
      <c r="N2068">
        <f t="shared" si="208"/>
        <v>0</v>
      </c>
      <c r="O2068">
        <f t="shared" si="208"/>
        <v>0</v>
      </c>
      <c r="P2068">
        <f t="shared" si="208"/>
        <v>0</v>
      </c>
      <c r="Q2068">
        <f t="shared" si="208"/>
        <v>0</v>
      </c>
      <c r="R2068">
        <v>0.46639598149485073</v>
      </c>
    </row>
    <row r="2069" spans="1:18" x14ac:dyDescent="0.3">
      <c r="A2069" s="1">
        <v>304</v>
      </c>
      <c r="B2069" s="1">
        <v>2005</v>
      </c>
      <c r="C2069" s="2">
        <v>0</v>
      </c>
      <c r="D2069" s="4">
        <v>0.38447550000000003</v>
      </c>
      <c r="E2069" s="4">
        <v>7.1387099999999995E-2</v>
      </c>
      <c r="F2069" s="4">
        <v>4.3110799999999998E-2</v>
      </c>
      <c r="G2069" s="4">
        <v>0.49502750000000001</v>
      </c>
      <c r="H2069" s="4">
        <v>0.2471592</v>
      </c>
      <c r="I2069">
        <f t="shared" si="208"/>
        <v>0</v>
      </c>
      <c r="J2069">
        <f t="shared" si="208"/>
        <v>0</v>
      </c>
      <c r="K2069">
        <f t="shared" si="208"/>
        <v>0</v>
      </c>
      <c r="L2069">
        <f t="shared" si="208"/>
        <v>0</v>
      </c>
      <c r="M2069">
        <f t="shared" si="208"/>
        <v>0</v>
      </c>
      <c r="N2069">
        <f t="shared" si="208"/>
        <v>0</v>
      </c>
      <c r="O2069">
        <f t="shared" si="208"/>
        <v>0</v>
      </c>
      <c r="P2069">
        <f t="shared" si="208"/>
        <v>0</v>
      </c>
      <c r="Q2069">
        <f t="shared" si="208"/>
        <v>0</v>
      </c>
      <c r="R2069">
        <v>0.46603737339700435</v>
      </c>
    </row>
    <row r="2070" spans="1:18" x14ac:dyDescent="0.3">
      <c r="A2070" s="1">
        <v>115</v>
      </c>
      <c r="B2070" s="1">
        <v>2014</v>
      </c>
      <c r="C2070" s="2">
        <v>0</v>
      </c>
      <c r="D2070" s="4">
        <v>1.9379400000000001E-2</v>
      </c>
      <c r="E2070" s="4">
        <v>0.12120690000000001</v>
      </c>
      <c r="F2070" s="4">
        <v>4.32523E-2</v>
      </c>
      <c r="G2070" s="4">
        <v>0.64137109999999997</v>
      </c>
      <c r="H2070" s="4">
        <v>0.1222128</v>
      </c>
      <c r="I2070">
        <f t="shared" si="208"/>
        <v>0</v>
      </c>
      <c r="J2070">
        <f t="shared" si="208"/>
        <v>0</v>
      </c>
      <c r="K2070">
        <f t="shared" si="208"/>
        <v>0</v>
      </c>
      <c r="L2070">
        <f t="shared" si="208"/>
        <v>0</v>
      </c>
      <c r="M2070">
        <f t="shared" si="208"/>
        <v>0</v>
      </c>
      <c r="N2070">
        <f t="shared" si="208"/>
        <v>0</v>
      </c>
      <c r="O2070">
        <f t="shared" si="208"/>
        <v>0</v>
      </c>
      <c r="P2070">
        <f t="shared" si="208"/>
        <v>0</v>
      </c>
      <c r="Q2070">
        <f t="shared" si="208"/>
        <v>1</v>
      </c>
      <c r="R2070">
        <v>0.46556077779978944</v>
      </c>
    </row>
    <row r="2071" spans="1:18" x14ac:dyDescent="0.3">
      <c r="A2071" s="1">
        <v>356</v>
      </c>
      <c r="B2071" s="1">
        <v>2006</v>
      </c>
      <c r="C2071" s="2">
        <v>0</v>
      </c>
      <c r="D2071" s="4">
        <v>8.4791000000000005E-2</v>
      </c>
      <c r="E2071" s="4">
        <v>4.1829900000000003E-2</v>
      </c>
      <c r="F2071" s="4">
        <v>4.6330499999999997E-2</v>
      </c>
      <c r="G2071" s="4">
        <v>1.0923069999999999</v>
      </c>
      <c r="H2071" s="4">
        <v>0.1150813</v>
      </c>
      <c r="I2071">
        <f t="shared" si="208"/>
        <v>1</v>
      </c>
      <c r="J2071">
        <f t="shared" si="208"/>
        <v>0</v>
      </c>
      <c r="K2071">
        <f t="shared" si="208"/>
        <v>0</v>
      </c>
      <c r="L2071">
        <f t="shared" si="208"/>
        <v>0</v>
      </c>
      <c r="M2071">
        <f t="shared" si="208"/>
        <v>0</v>
      </c>
      <c r="N2071">
        <f t="shared" si="208"/>
        <v>0</v>
      </c>
      <c r="O2071">
        <f t="shared" si="208"/>
        <v>0</v>
      </c>
      <c r="P2071">
        <f t="shared" si="208"/>
        <v>0</v>
      </c>
      <c r="Q2071">
        <f t="shared" si="208"/>
        <v>0</v>
      </c>
      <c r="R2071">
        <v>0.46555639232465695</v>
      </c>
    </row>
    <row r="2072" spans="1:18" x14ac:dyDescent="0.3">
      <c r="A2072" s="1">
        <v>536</v>
      </c>
      <c r="B2072" s="1">
        <v>2007</v>
      </c>
      <c r="C2072" s="2">
        <v>0</v>
      </c>
      <c r="D2072" s="4">
        <v>0.13734060000000001</v>
      </c>
      <c r="E2072" s="4">
        <v>0.39494760000000001</v>
      </c>
      <c r="F2072" s="4">
        <v>5.9833200000000003E-2</v>
      </c>
      <c r="G2072" s="4">
        <v>6.1972230000000001</v>
      </c>
      <c r="H2072" s="4">
        <v>0.34483750000000002</v>
      </c>
      <c r="I2072">
        <f t="shared" ref="I2072:Q2081" si="209">IF($B2072=I$1, 1, 0)</f>
        <v>0</v>
      </c>
      <c r="J2072">
        <f t="shared" si="209"/>
        <v>1</v>
      </c>
      <c r="K2072">
        <f t="shared" si="209"/>
        <v>0</v>
      </c>
      <c r="L2072">
        <f t="shared" si="209"/>
        <v>0</v>
      </c>
      <c r="M2072">
        <f t="shared" si="209"/>
        <v>0</v>
      </c>
      <c r="N2072">
        <f t="shared" si="209"/>
        <v>0</v>
      </c>
      <c r="O2072">
        <f t="shared" si="209"/>
        <v>0</v>
      </c>
      <c r="P2072">
        <f t="shared" si="209"/>
        <v>0</v>
      </c>
      <c r="Q2072">
        <f t="shared" si="209"/>
        <v>0</v>
      </c>
      <c r="R2072">
        <v>0.46517265895880056</v>
      </c>
    </row>
    <row r="2073" spans="1:18" x14ac:dyDescent="0.3">
      <c r="A2073" s="1">
        <v>25</v>
      </c>
      <c r="B2073" s="1">
        <v>2010</v>
      </c>
      <c r="C2073" s="2">
        <v>0</v>
      </c>
      <c r="D2073" s="4">
        <v>2.7224000000000002E-2</v>
      </c>
      <c r="E2073" s="4">
        <v>0.2412387</v>
      </c>
      <c r="F2073" s="4">
        <v>6.9867499999999999E-2</v>
      </c>
      <c r="G2073" s="4">
        <v>1.454542</v>
      </c>
      <c r="H2073" s="4">
        <v>0.22447520000000001</v>
      </c>
      <c r="I2073">
        <f t="shared" si="209"/>
        <v>0</v>
      </c>
      <c r="J2073">
        <f t="shared" si="209"/>
        <v>0</v>
      </c>
      <c r="K2073">
        <f t="shared" si="209"/>
        <v>0</v>
      </c>
      <c r="L2073">
        <f t="shared" si="209"/>
        <v>0</v>
      </c>
      <c r="M2073">
        <f t="shared" si="209"/>
        <v>1</v>
      </c>
      <c r="N2073">
        <f t="shared" si="209"/>
        <v>0</v>
      </c>
      <c r="O2073">
        <f t="shared" si="209"/>
        <v>0</v>
      </c>
      <c r="P2073">
        <f t="shared" si="209"/>
        <v>0</v>
      </c>
      <c r="Q2073">
        <f t="shared" si="209"/>
        <v>0</v>
      </c>
      <c r="R2073">
        <v>0.4646589106516763</v>
      </c>
    </row>
    <row r="2074" spans="1:18" x14ac:dyDescent="0.3">
      <c r="A2074" s="1">
        <v>523</v>
      </c>
      <c r="B2074" s="1">
        <v>2009</v>
      </c>
      <c r="C2074" s="2">
        <v>0</v>
      </c>
      <c r="D2074" s="4">
        <v>0.49211899999999997</v>
      </c>
      <c r="E2074" s="4">
        <v>0.25513849999999999</v>
      </c>
      <c r="F2074" s="4">
        <v>4.0005800000000001E-2</v>
      </c>
      <c r="G2074" s="4">
        <v>0.56143330000000002</v>
      </c>
      <c r="H2074" s="4">
        <v>0.64494370000000001</v>
      </c>
      <c r="I2074">
        <f t="shared" si="209"/>
        <v>0</v>
      </c>
      <c r="J2074">
        <f t="shared" si="209"/>
        <v>0</v>
      </c>
      <c r="K2074">
        <f t="shared" si="209"/>
        <v>0</v>
      </c>
      <c r="L2074">
        <f t="shared" si="209"/>
        <v>1</v>
      </c>
      <c r="M2074">
        <f t="shared" si="209"/>
        <v>0</v>
      </c>
      <c r="N2074">
        <f t="shared" si="209"/>
        <v>0</v>
      </c>
      <c r="O2074">
        <f t="shared" si="209"/>
        <v>0</v>
      </c>
      <c r="P2074">
        <f t="shared" si="209"/>
        <v>0</v>
      </c>
      <c r="Q2074">
        <f t="shared" si="209"/>
        <v>0</v>
      </c>
      <c r="R2074">
        <v>0.46442188368149051</v>
      </c>
    </row>
    <row r="2075" spans="1:18" x14ac:dyDescent="0.3">
      <c r="A2075" s="1">
        <v>218</v>
      </c>
      <c r="B2075" s="1">
        <v>2013</v>
      </c>
      <c r="C2075" s="2">
        <v>0</v>
      </c>
      <c r="D2075" s="4">
        <v>4.6731099999999998E-2</v>
      </c>
      <c r="E2075" s="4">
        <v>0.39475209999999999</v>
      </c>
      <c r="F2075" s="4">
        <v>6.8206699999999995E-2</v>
      </c>
      <c r="G2075" s="4">
        <v>2.013976</v>
      </c>
      <c r="H2075" s="4">
        <v>0.40089789999999997</v>
      </c>
      <c r="I2075">
        <f t="shared" si="209"/>
        <v>0</v>
      </c>
      <c r="J2075">
        <f t="shared" si="209"/>
        <v>0</v>
      </c>
      <c r="K2075">
        <f t="shared" si="209"/>
        <v>0</v>
      </c>
      <c r="L2075">
        <f t="shared" si="209"/>
        <v>0</v>
      </c>
      <c r="M2075">
        <f t="shared" si="209"/>
        <v>0</v>
      </c>
      <c r="N2075">
        <f t="shared" si="209"/>
        <v>0</v>
      </c>
      <c r="O2075">
        <f t="shared" si="209"/>
        <v>0</v>
      </c>
      <c r="P2075">
        <f t="shared" si="209"/>
        <v>1</v>
      </c>
      <c r="Q2075">
        <f t="shared" si="209"/>
        <v>0</v>
      </c>
      <c r="R2075">
        <v>0.4643349093160295</v>
      </c>
    </row>
    <row r="2076" spans="1:18" x14ac:dyDescent="0.3">
      <c r="A2076" s="1">
        <v>498</v>
      </c>
      <c r="B2076" s="1">
        <v>2011</v>
      </c>
      <c r="C2076" s="2">
        <v>0</v>
      </c>
      <c r="D2076" s="4">
        <v>0.1890685</v>
      </c>
      <c r="E2076" s="4">
        <v>0.4563181</v>
      </c>
      <c r="F2076" s="4">
        <v>5.00163E-2</v>
      </c>
      <c r="G2076" s="4">
        <v>1.7882469999999999</v>
      </c>
      <c r="H2076" s="4">
        <v>0.31117070000000002</v>
      </c>
      <c r="I2076">
        <f t="shared" si="209"/>
        <v>0</v>
      </c>
      <c r="J2076">
        <f t="shared" si="209"/>
        <v>0</v>
      </c>
      <c r="K2076">
        <f t="shared" si="209"/>
        <v>0</v>
      </c>
      <c r="L2076">
        <f t="shared" si="209"/>
        <v>0</v>
      </c>
      <c r="M2076">
        <f t="shared" si="209"/>
        <v>0</v>
      </c>
      <c r="N2076">
        <f t="shared" si="209"/>
        <v>1</v>
      </c>
      <c r="O2076">
        <f t="shared" si="209"/>
        <v>0</v>
      </c>
      <c r="P2076">
        <f t="shared" si="209"/>
        <v>0</v>
      </c>
      <c r="Q2076">
        <f t="shared" si="209"/>
        <v>0</v>
      </c>
      <c r="R2076">
        <v>0.46416567395471198</v>
      </c>
    </row>
    <row r="2077" spans="1:18" x14ac:dyDescent="0.3">
      <c r="A2077" s="1">
        <v>271</v>
      </c>
      <c r="B2077" s="1">
        <v>2010</v>
      </c>
      <c r="C2077" s="2">
        <v>0</v>
      </c>
      <c r="D2077" s="4">
        <v>0.17631450000000001</v>
      </c>
      <c r="E2077" s="4">
        <v>0.79117539999999997</v>
      </c>
      <c r="F2077" s="4">
        <v>8.0651E-2</v>
      </c>
      <c r="G2077" s="4">
        <v>3.0516770000000002</v>
      </c>
      <c r="H2077" s="4">
        <v>0.38081229999999999</v>
      </c>
      <c r="I2077">
        <f t="shared" si="209"/>
        <v>0</v>
      </c>
      <c r="J2077">
        <f t="shared" si="209"/>
        <v>0</v>
      </c>
      <c r="K2077">
        <f t="shared" si="209"/>
        <v>0</v>
      </c>
      <c r="L2077">
        <f t="shared" si="209"/>
        <v>0</v>
      </c>
      <c r="M2077">
        <f t="shared" si="209"/>
        <v>1</v>
      </c>
      <c r="N2077">
        <f t="shared" si="209"/>
        <v>0</v>
      </c>
      <c r="O2077">
        <f t="shared" si="209"/>
        <v>0</v>
      </c>
      <c r="P2077">
        <f t="shared" si="209"/>
        <v>0</v>
      </c>
      <c r="Q2077">
        <f t="shared" si="209"/>
        <v>0</v>
      </c>
      <c r="R2077">
        <v>0.46378686947970604</v>
      </c>
    </row>
    <row r="2078" spans="1:18" x14ac:dyDescent="0.3">
      <c r="A2078" s="1">
        <v>644</v>
      </c>
      <c r="B2078" s="1">
        <v>2007</v>
      </c>
      <c r="C2078" s="2">
        <v>0</v>
      </c>
      <c r="D2078" s="4">
        <v>0.2247798</v>
      </c>
      <c r="E2078" s="4">
        <v>0.3337851</v>
      </c>
      <c r="F2078" s="4">
        <v>8.6459599999999998E-2</v>
      </c>
      <c r="G2078" s="4">
        <v>2.0134789999999998</v>
      </c>
      <c r="H2078" s="4">
        <v>0.33007229999999999</v>
      </c>
      <c r="I2078">
        <f t="shared" si="209"/>
        <v>0</v>
      </c>
      <c r="J2078">
        <f t="shared" si="209"/>
        <v>1</v>
      </c>
      <c r="K2078">
        <f t="shared" si="209"/>
        <v>0</v>
      </c>
      <c r="L2078">
        <f t="shared" si="209"/>
        <v>0</v>
      </c>
      <c r="M2078">
        <f t="shared" si="209"/>
        <v>0</v>
      </c>
      <c r="N2078">
        <f t="shared" si="209"/>
        <v>0</v>
      </c>
      <c r="O2078">
        <f t="shared" si="209"/>
        <v>0</v>
      </c>
      <c r="P2078">
        <f t="shared" si="209"/>
        <v>0</v>
      </c>
      <c r="Q2078">
        <f t="shared" si="209"/>
        <v>0</v>
      </c>
      <c r="R2078">
        <v>0.46363556814513018</v>
      </c>
    </row>
    <row r="2079" spans="1:18" x14ac:dyDescent="0.3">
      <c r="A2079" s="1">
        <v>271</v>
      </c>
      <c r="B2079" s="1">
        <v>2014</v>
      </c>
      <c r="C2079" s="2">
        <v>0</v>
      </c>
      <c r="D2079" s="4">
        <v>3.6675000000000002E-3</v>
      </c>
      <c r="E2079" s="4">
        <v>0.93353249999999999</v>
      </c>
      <c r="F2079" s="4">
        <v>0.111499</v>
      </c>
      <c r="G2079" s="4">
        <v>3.8405840000000002</v>
      </c>
      <c r="H2079" s="4">
        <v>0.3735561</v>
      </c>
      <c r="I2079">
        <f t="shared" si="209"/>
        <v>0</v>
      </c>
      <c r="J2079">
        <f t="shared" si="209"/>
        <v>0</v>
      </c>
      <c r="K2079">
        <f t="shared" si="209"/>
        <v>0</v>
      </c>
      <c r="L2079">
        <f t="shared" si="209"/>
        <v>0</v>
      </c>
      <c r="M2079">
        <f t="shared" si="209"/>
        <v>0</v>
      </c>
      <c r="N2079">
        <f t="shared" si="209"/>
        <v>0</v>
      </c>
      <c r="O2079">
        <f t="shared" si="209"/>
        <v>0</v>
      </c>
      <c r="P2079">
        <f t="shared" si="209"/>
        <v>0</v>
      </c>
      <c r="Q2079">
        <f t="shared" si="209"/>
        <v>1</v>
      </c>
      <c r="R2079">
        <v>0.46361807152504531</v>
      </c>
    </row>
    <row r="2080" spans="1:18" x14ac:dyDescent="0.3">
      <c r="A2080" s="1">
        <v>240</v>
      </c>
      <c r="B2080" s="1">
        <v>2011</v>
      </c>
      <c r="C2080" s="2">
        <v>0</v>
      </c>
      <c r="D2080" s="4">
        <v>0.15150720000000001</v>
      </c>
      <c r="E2080" s="4">
        <v>6.9666699999999998E-2</v>
      </c>
      <c r="F2080" s="4">
        <v>6.16149E-2</v>
      </c>
      <c r="G2080" s="4">
        <v>1.054246</v>
      </c>
      <c r="H2080" s="4">
        <v>0.20855409999999999</v>
      </c>
      <c r="I2080">
        <f t="shared" si="209"/>
        <v>0</v>
      </c>
      <c r="J2080">
        <f t="shared" si="209"/>
        <v>0</v>
      </c>
      <c r="K2080">
        <f t="shared" si="209"/>
        <v>0</v>
      </c>
      <c r="L2080">
        <f t="shared" si="209"/>
        <v>0</v>
      </c>
      <c r="M2080">
        <f t="shared" si="209"/>
        <v>0</v>
      </c>
      <c r="N2080">
        <f t="shared" si="209"/>
        <v>1</v>
      </c>
      <c r="O2080">
        <f t="shared" si="209"/>
        <v>0</v>
      </c>
      <c r="P2080">
        <f t="shared" si="209"/>
        <v>0</v>
      </c>
      <c r="Q2080">
        <f t="shared" si="209"/>
        <v>0</v>
      </c>
      <c r="R2080">
        <v>0.46312555211922679</v>
      </c>
    </row>
    <row r="2081" spans="1:18" x14ac:dyDescent="0.3">
      <c r="A2081" s="1">
        <v>218</v>
      </c>
      <c r="B2081" s="1">
        <v>2014</v>
      </c>
      <c r="C2081" s="2">
        <v>0</v>
      </c>
      <c r="D2081" s="4">
        <v>4.9555599999999998E-2</v>
      </c>
      <c r="E2081" s="4">
        <v>0.4295177</v>
      </c>
      <c r="F2081" s="4">
        <v>7.7824199999999996E-2</v>
      </c>
      <c r="G2081" s="4">
        <v>2.5300750000000001</v>
      </c>
      <c r="H2081" s="4">
        <v>0.40857589999999999</v>
      </c>
      <c r="I2081">
        <f t="shared" si="209"/>
        <v>0</v>
      </c>
      <c r="J2081">
        <f t="shared" si="209"/>
        <v>0</v>
      </c>
      <c r="K2081">
        <f t="shared" si="209"/>
        <v>0</v>
      </c>
      <c r="L2081">
        <f t="shared" si="209"/>
        <v>0</v>
      </c>
      <c r="M2081">
        <f t="shared" si="209"/>
        <v>0</v>
      </c>
      <c r="N2081">
        <f t="shared" si="209"/>
        <v>0</v>
      </c>
      <c r="O2081">
        <f t="shared" si="209"/>
        <v>0</v>
      </c>
      <c r="P2081">
        <f t="shared" si="209"/>
        <v>0</v>
      </c>
      <c r="Q2081">
        <f t="shared" si="209"/>
        <v>1</v>
      </c>
      <c r="R2081">
        <v>0.46298497733910271</v>
      </c>
    </row>
    <row r="2082" spans="1:18" x14ac:dyDescent="0.3">
      <c r="A2082" s="1">
        <v>174</v>
      </c>
      <c r="B2082" s="1">
        <v>2012</v>
      </c>
      <c r="C2082" s="2">
        <v>0</v>
      </c>
      <c r="D2082" s="4">
        <v>1.9066199999999998E-2</v>
      </c>
      <c r="E2082" s="4">
        <v>2.32763E-2</v>
      </c>
      <c r="F2082" s="4">
        <v>0.1562376</v>
      </c>
      <c r="G2082" s="4">
        <v>4.3358879999999997</v>
      </c>
      <c r="H2082" s="4">
        <v>0.49460130000000002</v>
      </c>
      <c r="I2082">
        <f t="shared" ref="I2082:Q2091" si="210">IF($B2082=I$1, 1, 0)</f>
        <v>0</v>
      </c>
      <c r="J2082">
        <f t="shared" si="210"/>
        <v>0</v>
      </c>
      <c r="K2082">
        <f t="shared" si="210"/>
        <v>0</v>
      </c>
      <c r="L2082">
        <f t="shared" si="210"/>
        <v>0</v>
      </c>
      <c r="M2082">
        <f t="shared" si="210"/>
        <v>0</v>
      </c>
      <c r="N2082">
        <f t="shared" si="210"/>
        <v>0</v>
      </c>
      <c r="O2082">
        <f t="shared" si="210"/>
        <v>1</v>
      </c>
      <c r="P2082">
        <f t="shared" si="210"/>
        <v>0</v>
      </c>
      <c r="Q2082">
        <f t="shared" si="210"/>
        <v>0</v>
      </c>
      <c r="R2082">
        <v>0.46276191798602651</v>
      </c>
    </row>
    <row r="2083" spans="1:18" x14ac:dyDescent="0.3">
      <c r="A2083" s="1">
        <v>537</v>
      </c>
      <c r="B2083" s="1">
        <v>2006</v>
      </c>
      <c r="C2083" s="2">
        <v>0</v>
      </c>
      <c r="D2083" s="4">
        <v>1.1310000000000001E-2</v>
      </c>
      <c r="E2083" s="4">
        <v>6.02006E-2</v>
      </c>
      <c r="F2083" s="4">
        <v>4.2198800000000002E-2</v>
      </c>
      <c r="G2083" s="4">
        <v>0.58950440000000004</v>
      </c>
      <c r="H2083" s="4">
        <v>0.13600290000000001</v>
      </c>
      <c r="I2083">
        <f t="shared" si="210"/>
        <v>1</v>
      </c>
      <c r="J2083">
        <f t="shared" si="210"/>
        <v>0</v>
      </c>
      <c r="K2083">
        <f t="shared" si="210"/>
        <v>0</v>
      </c>
      <c r="L2083">
        <f t="shared" si="210"/>
        <v>0</v>
      </c>
      <c r="M2083">
        <f t="shared" si="210"/>
        <v>0</v>
      </c>
      <c r="N2083">
        <f t="shared" si="210"/>
        <v>0</v>
      </c>
      <c r="O2083">
        <f t="shared" si="210"/>
        <v>0</v>
      </c>
      <c r="P2083">
        <f t="shared" si="210"/>
        <v>0</v>
      </c>
      <c r="Q2083">
        <f t="shared" si="210"/>
        <v>0</v>
      </c>
      <c r="R2083">
        <v>0.46234441497364476</v>
      </c>
    </row>
    <row r="2084" spans="1:18" x14ac:dyDescent="0.3">
      <c r="A2084" s="1">
        <v>179</v>
      </c>
      <c r="B2084" s="1">
        <v>2013</v>
      </c>
      <c r="C2084" s="2">
        <v>0</v>
      </c>
      <c r="D2084" s="4">
        <v>0.20664080000000001</v>
      </c>
      <c r="E2084" s="4">
        <v>0.1082095</v>
      </c>
      <c r="F2084" s="4">
        <v>4.0226600000000001E-2</v>
      </c>
      <c r="G2084" s="4">
        <v>1.12503</v>
      </c>
      <c r="H2084" s="4">
        <v>0.17564179999999999</v>
      </c>
      <c r="I2084">
        <f t="shared" si="210"/>
        <v>0</v>
      </c>
      <c r="J2084">
        <f t="shared" si="210"/>
        <v>0</v>
      </c>
      <c r="K2084">
        <f t="shared" si="210"/>
        <v>0</v>
      </c>
      <c r="L2084">
        <f t="shared" si="210"/>
        <v>0</v>
      </c>
      <c r="M2084">
        <f t="shared" si="210"/>
        <v>0</v>
      </c>
      <c r="N2084">
        <f t="shared" si="210"/>
        <v>0</v>
      </c>
      <c r="O2084">
        <f t="shared" si="210"/>
        <v>0</v>
      </c>
      <c r="P2084">
        <f t="shared" si="210"/>
        <v>1</v>
      </c>
      <c r="Q2084">
        <f t="shared" si="210"/>
        <v>0</v>
      </c>
      <c r="R2084">
        <v>0.4619655157165603</v>
      </c>
    </row>
    <row r="2085" spans="1:18" x14ac:dyDescent="0.3">
      <c r="A2085" s="1">
        <v>338</v>
      </c>
      <c r="B2085" s="1">
        <v>2014</v>
      </c>
      <c r="C2085" s="2">
        <v>0</v>
      </c>
      <c r="D2085" s="4">
        <v>2.05258E-2</v>
      </c>
      <c r="E2085" s="4">
        <v>0.36917689999999997</v>
      </c>
      <c r="F2085" s="4">
        <v>3.9587900000000002E-2</v>
      </c>
      <c r="G2085" s="4">
        <v>0.81857449999999998</v>
      </c>
      <c r="H2085" s="4">
        <v>0.1048206</v>
      </c>
      <c r="I2085">
        <f t="shared" si="210"/>
        <v>0</v>
      </c>
      <c r="J2085">
        <f t="shared" si="210"/>
        <v>0</v>
      </c>
      <c r="K2085">
        <f t="shared" si="210"/>
        <v>0</v>
      </c>
      <c r="L2085">
        <f t="shared" si="210"/>
        <v>0</v>
      </c>
      <c r="M2085">
        <f t="shared" si="210"/>
        <v>0</v>
      </c>
      <c r="N2085">
        <f t="shared" si="210"/>
        <v>0</v>
      </c>
      <c r="O2085">
        <f t="shared" si="210"/>
        <v>0</v>
      </c>
      <c r="P2085">
        <f t="shared" si="210"/>
        <v>0</v>
      </c>
      <c r="Q2085">
        <f t="shared" si="210"/>
        <v>1</v>
      </c>
      <c r="R2085">
        <v>0.4613935856715381</v>
      </c>
    </row>
    <row r="2086" spans="1:18" x14ac:dyDescent="0.3">
      <c r="A2086" s="1">
        <v>299</v>
      </c>
      <c r="B2086" s="1">
        <v>2011</v>
      </c>
      <c r="C2086" s="2">
        <v>0</v>
      </c>
      <c r="D2086" s="4">
        <v>0.42631150000000001</v>
      </c>
      <c r="E2086" s="4">
        <v>0.41728900000000002</v>
      </c>
      <c r="F2086" s="4">
        <v>-8.0476000000000002E-3</v>
      </c>
      <c r="G2086" s="4">
        <v>0.63256990000000002</v>
      </c>
      <c r="H2086" s="4">
        <v>0.50778619999999997</v>
      </c>
      <c r="I2086">
        <f t="shared" si="210"/>
        <v>0</v>
      </c>
      <c r="J2086">
        <f t="shared" si="210"/>
        <v>0</v>
      </c>
      <c r="K2086">
        <f t="shared" si="210"/>
        <v>0</v>
      </c>
      <c r="L2086">
        <f t="shared" si="210"/>
        <v>0</v>
      </c>
      <c r="M2086">
        <f t="shared" si="210"/>
        <v>0</v>
      </c>
      <c r="N2086">
        <f t="shared" si="210"/>
        <v>1</v>
      </c>
      <c r="O2086">
        <f t="shared" si="210"/>
        <v>0</v>
      </c>
      <c r="P2086">
        <f t="shared" si="210"/>
        <v>0</v>
      </c>
      <c r="Q2086">
        <f t="shared" si="210"/>
        <v>0</v>
      </c>
      <c r="R2086">
        <v>0.46125739745162464</v>
      </c>
    </row>
    <row r="2087" spans="1:18" x14ac:dyDescent="0.3">
      <c r="A2087" s="1">
        <v>611</v>
      </c>
      <c r="B2087" s="1">
        <v>2014</v>
      </c>
      <c r="C2087" s="2">
        <v>0</v>
      </c>
      <c r="D2087" s="4">
        <v>2.2756800000000001E-2</v>
      </c>
      <c r="E2087" s="4">
        <v>0.41883500000000001</v>
      </c>
      <c r="F2087" s="4">
        <v>4.8783199999999999E-2</v>
      </c>
      <c r="G2087" s="4">
        <v>2.2080479999999998</v>
      </c>
      <c r="H2087" s="4">
        <v>0.1876999</v>
      </c>
      <c r="I2087">
        <f t="shared" si="210"/>
        <v>0</v>
      </c>
      <c r="J2087">
        <f t="shared" si="210"/>
        <v>0</v>
      </c>
      <c r="K2087">
        <f t="shared" si="210"/>
        <v>0</v>
      </c>
      <c r="L2087">
        <f t="shared" si="210"/>
        <v>0</v>
      </c>
      <c r="M2087">
        <f t="shared" si="210"/>
        <v>0</v>
      </c>
      <c r="N2087">
        <f t="shared" si="210"/>
        <v>0</v>
      </c>
      <c r="O2087">
        <f t="shared" si="210"/>
        <v>0</v>
      </c>
      <c r="P2087">
        <f t="shared" si="210"/>
        <v>0</v>
      </c>
      <c r="Q2087">
        <f t="shared" si="210"/>
        <v>1</v>
      </c>
      <c r="R2087">
        <v>0.4605329714680636</v>
      </c>
    </row>
    <row r="2088" spans="1:18" x14ac:dyDescent="0.3">
      <c r="A2088" s="1">
        <v>273</v>
      </c>
      <c r="B2088" s="1">
        <v>2010</v>
      </c>
      <c r="C2088" s="2">
        <v>0</v>
      </c>
      <c r="D2088" s="4">
        <v>0.14881720000000001</v>
      </c>
      <c r="E2088" s="4">
        <v>7.8081700000000004E-2</v>
      </c>
      <c r="F2088" s="4">
        <v>4.7823499999999998E-2</v>
      </c>
      <c r="G2088" s="4">
        <v>0.39657880000000001</v>
      </c>
      <c r="H2088" s="4">
        <v>0.23525109999999999</v>
      </c>
      <c r="I2088">
        <f t="shared" si="210"/>
        <v>0</v>
      </c>
      <c r="J2088">
        <f t="shared" si="210"/>
        <v>0</v>
      </c>
      <c r="K2088">
        <f t="shared" si="210"/>
        <v>0</v>
      </c>
      <c r="L2088">
        <f t="shared" si="210"/>
        <v>0</v>
      </c>
      <c r="M2088">
        <f t="shared" si="210"/>
        <v>1</v>
      </c>
      <c r="N2088">
        <f t="shared" si="210"/>
        <v>0</v>
      </c>
      <c r="O2088">
        <f t="shared" si="210"/>
        <v>0</v>
      </c>
      <c r="P2088">
        <f t="shared" si="210"/>
        <v>0</v>
      </c>
      <c r="Q2088">
        <f t="shared" si="210"/>
        <v>0</v>
      </c>
      <c r="R2088">
        <v>0.46036994608679938</v>
      </c>
    </row>
    <row r="2089" spans="1:18" x14ac:dyDescent="0.3">
      <c r="A2089" s="1">
        <v>355</v>
      </c>
      <c r="B2089" s="1">
        <v>2014</v>
      </c>
      <c r="C2089" s="2">
        <v>0</v>
      </c>
      <c r="D2089" s="4">
        <v>0.1895347</v>
      </c>
      <c r="E2089" s="4">
        <v>0.44635580000000002</v>
      </c>
      <c r="F2089" s="4">
        <v>6.2553899999999996E-2</v>
      </c>
      <c r="G2089" s="4">
        <v>1.6032249999999999</v>
      </c>
      <c r="H2089" s="4">
        <v>0.22835320000000001</v>
      </c>
      <c r="I2089">
        <f t="shared" si="210"/>
        <v>0</v>
      </c>
      <c r="J2089">
        <f t="shared" si="210"/>
        <v>0</v>
      </c>
      <c r="K2089">
        <f t="shared" si="210"/>
        <v>0</v>
      </c>
      <c r="L2089">
        <f t="shared" si="210"/>
        <v>0</v>
      </c>
      <c r="M2089">
        <f t="shared" si="210"/>
        <v>0</v>
      </c>
      <c r="N2089">
        <f t="shared" si="210"/>
        <v>0</v>
      </c>
      <c r="O2089">
        <f t="shared" si="210"/>
        <v>0</v>
      </c>
      <c r="P2089">
        <f t="shared" si="210"/>
        <v>0</v>
      </c>
      <c r="Q2089">
        <f t="shared" si="210"/>
        <v>1</v>
      </c>
      <c r="R2089">
        <v>0.46024168891379258</v>
      </c>
    </row>
    <row r="2090" spans="1:18" x14ac:dyDescent="0.3">
      <c r="A2090" s="1">
        <v>361</v>
      </c>
      <c r="B2090" s="1">
        <v>2014</v>
      </c>
      <c r="C2090" s="2">
        <v>0</v>
      </c>
      <c r="D2090" s="4">
        <v>0.24164550000000001</v>
      </c>
      <c r="E2090" s="4">
        <v>0.4229425</v>
      </c>
      <c r="F2090" s="4">
        <v>6.0721299999999999E-2</v>
      </c>
      <c r="G2090" s="4">
        <v>4.6363219999999998</v>
      </c>
      <c r="H2090" s="4">
        <v>0.17786460000000001</v>
      </c>
      <c r="I2090">
        <f t="shared" si="210"/>
        <v>0</v>
      </c>
      <c r="J2090">
        <f t="shared" si="210"/>
        <v>0</v>
      </c>
      <c r="K2090">
        <f t="shared" si="210"/>
        <v>0</v>
      </c>
      <c r="L2090">
        <f t="shared" si="210"/>
        <v>0</v>
      </c>
      <c r="M2090">
        <f t="shared" si="210"/>
        <v>0</v>
      </c>
      <c r="N2090">
        <f t="shared" si="210"/>
        <v>0</v>
      </c>
      <c r="O2090">
        <f t="shared" si="210"/>
        <v>0</v>
      </c>
      <c r="P2090">
        <f t="shared" si="210"/>
        <v>0</v>
      </c>
      <c r="Q2090">
        <f t="shared" si="210"/>
        <v>1</v>
      </c>
      <c r="R2090">
        <v>0.45979484186315323</v>
      </c>
    </row>
    <row r="2091" spans="1:18" x14ac:dyDescent="0.3">
      <c r="A2091" s="1">
        <v>135</v>
      </c>
      <c r="B2091" s="1">
        <v>2010</v>
      </c>
      <c r="C2091" s="2">
        <v>0</v>
      </c>
      <c r="D2091" s="4">
        <v>3.8810900000000002E-2</v>
      </c>
      <c r="E2091" s="4">
        <v>0.34140209999999999</v>
      </c>
      <c r="F2091" s="4">
        <v>4.2772400000000002E-2</v>
      </c>
      <c r="G2091" s="4">
        <v>0.53722150000000002</v>
      </c>
      <c r="H2091" s="4">
        <v>0.1610219</v>
      </c>
      <c r="I2091">
        <f t="shared" si="210"/>
        <v>0</v>
      </c>
      <c r="J2091">
        <f t="shared" si="210"/>
        <v>0</v>
      </c>
      <c r="K2091">
        <f t="shared" si="210"/>
        <v>0</v>
      </c>
      <c r="L2091">
        <f t="shared" si="210"/>
        <v>0</v>
      </c>
      <c r="M2091">
        <f t="shared" si="210"/>
        <v>1</v>
      </c>
      <c r="N2091">
        <f t="shared" si="210"/>
        <v>0</v>
      </c>
      <c r="O2091">
        <f t="shared" si="210"/>
        <v>0</v>
      </c>
      <c r="P2091">
        <f t="shared" si="210"/>
        <v>0</v>
      </c>
      <c r="Q2091">
        <f t="shared" si="210"/>
        <v>0</v>
      </c>
      <c r="R2091">
        <v>0.4589685750808522</v>
      </c>
    </row>
    <row r="2092" spans="1:18" x14ac:dyDescent="0.3">
      <c r="A2092" s="1">
        <v>205</v>
      </c>
      <c r="B2092" s="1">
        <v>2012</v>
      </c>
      <c r="C2092" s="2">
        <v>0</v>
      </c>
      <c r="D2092" s="4">
        <v>8.0137700000000006E-2</v>
      </c>
      <c r="E2092" s="4">
        <v>0.47514129999999999</v>
      </c>
      <c r="F2092" s="4">
        <v>5.0696499999999999E-2</v>
      </c>
      <c r="G2092" s="4">
        <v>1.492256</v>
      </c>
      <c r="H2092" s="4">
        <v>0.32497239999999999</v>
      </c>
      <c r="I2092">
        <f t="shared" ref="I2092:Q2101" si="211">IF($B2092=I$1, 1, 0)</f>
        <v>0</v>
      </c>
      <c r="J2092">
        <f t="shared" si="211"/>
        <v>0</v>
      </c>
      <c r="K2092">
        <f t="shared" si="211"/>
        <v>0</v>
      </c>
      <c r="L2092">
        <f t="shared" si="211"/>
        <v>0</v>
      </c>
      <c r="M2092">
        <f t="shared" si="211"/>
        <v>0</v>
      </c>
      <c r="N2092">
        <f t="shared" si="211"/>
        <v>0</v>
      </c>
      <c r="O2092">
        <f t="shared" si="211"/>
        <v>1</v>
      </c>
      <c r="P2092">
        <f t="shared" si="211"/>
        <v>0</v>
      </c>
      <c r="Q2092">
        <f t="shared" si="211"/>
        <v>0</v>
      </c>
      <c r="R2092">
        <v>0.45849810311050909</v>
      </c>
    </row>
    <row r="2093" spans="1:18" x14ac:dyDescent="0.3">
      <c r="A2093" s="1">
        <v>443</v>
      </c>
      <c r="B2093" s="1">
        <v>2008</v>
      </c>
      <c r="C2093" s="2">
        <v>0</v>
      </c>
      <c r="D2093" s="4">
        <v>0.20804139999999999</v>
      </c>
      <c r="E2093" s="4">
        <v>0.25812449999999998</v>
      </c>
      <c r="F2093" s="4">
        <v>7.3835399999999995E-2</v>
      </c>
      <c r="G2093" s="4">
        <v>1.9852920000000001</v>
      </c>
      <c r="H2093" s="4">
        <v>0.33066719999999999</v>
      </c>
      <c r="I2093">
        <f t="shared" si="211"/>
        <v>0</v>
      </c>
      <c r="J2093">
        <f t="shared" si="211"/>
        <v>0</v>
      </c>
      <c r="K2093">
        <f t="shared" si="211"/>
        <v>1</v>
      </c>
      <c r="L2093">
        <f t="shared" si="211"/>
        <v>0</v>
      </c>
      <c r="M2093">
        <f t="shared" si="211"/>
        <v>0</v>
      </c>
      <c r="N2093">
        <f t="shared" si="211"/>
        <v>0</v>
      </c>
      <c r="O2093">
        <f t="shared" si="211"/>
        <v>0</v>
      </c>
      <c r="P2093">
        <f t="shared" si="211"/>
        <v>0</v>
      </c>
      <c r="Q2093">
        <f t="shared" si="211"/>
        <v>0</v>
      </c>
      <c r="R2093">
        <v>0.45845393195649675</v>
      </c>
    </row>
    <row r="2094" spans="1:18" x14ac:dyDescent="0.3">
      <c r="A2094" s="1">
        <v>460</v>
      </c>
      <c r="B2094" s="1">
        <v>2008</v>
      </c>
      <c r="C2094" s="2">
        <v>0</v>
      </c>
      <c r="D2094" s="4">
        <v>1.47064E-2</v>
      </c>
      <c r="E2094" s="4">
        <v>7.9379199999999997E-2</v>
      </c>
      <c r="F2094" s="4">
        <v>3.9423699999999999E-2</v>
      </c>
      <c r="G2094" s="4">
        <v>0.29907450000000002</v>
      </c>
      <c r="H2094" s="4">
        <v>0.1247496</v>
      </c>
      <c r="I2094">
        <f t="shared" si="211"/>
        <v>0</v>
      </c>
      <c r="J2094">
        <f t="shared" si="211"/>
        <v>0</v>
      </c>
      <c r="K2094">
        <f t="shared" si="211"/>
        <v>1</v>
      </c>
      <c r="L2094">
        <f t="shared" si="211"/>
        <v>0</v>
      </c>
      <c r="M2094">
        <f t="shared" si="211"/>
        <v>0</v>
      </c>
      <c r="N2094">
        <f t="shared" si="211"/>
        <v>0</v>
      </c>
      <c r="O2094">
        <f t="shared" si="211"/>
        <v>0</v>
      </c>
      <c r="P2094">
        <f t="shared" si="211"/>
        <v>0</v>
      </c>
      <c r="Q2094">
        <f t="shared" si="211"/>
        <v>0</v>
      </c>
      <c r="R2094">
        <v>0.45782044688530166</v>
      </c>
    </row>
    <row r="2095" spans="1:18" x14ac:dyDescent="0.3">
      <c r="A2095" s="1">
        <v>335</v>
      </c>
      <c r="B2095" s="1">
        <v>2007</v>
      </c>
      <c r="C2095" s="2">
        <v>0</v>
      </c>
      <c r="D2095" s="4">
        <v>0.33445809999999998</v>
      </c>
      <c r="E2095" s="4">
        <v>0.2847442</v>
      </c>
      <c r="F2095" s="4">
        <v>5.3331000000000003E-2</v>
      </c>
      <c r="G2095" s="4">
        <v>0.69244839999999996</v>
      </c>
      <c r="H2095" s="4">
        <v>0.74753349999999996</v>
      </c>
      <c r="I2095">
        <f t="shared" si="211"/>
        <v>0</v>
      </c>
      <c r="J2095">
        <f t="shared" si="211"/>
        <v>1</v>
      </c>
      <c r="K2095">
        <f t="shared" si="211"/>
        <v>0</v>
      </c>
      <c r="L2095">
        <f t="shared" si="211"/>
        <v>0</v>
      </c>
      <c r="M2095">
        <f t="shared" si="211"/>
        <v>0</v>
      </c>
      <c r="N2095">
        <f t="shared" si="211"/>
        <v>0</v>
      </c>
      <c r="O2095">
        <f t="shared" si="211"/>
        <v>0</v>
      </c>
      <c r="P2095">
        <f t="shared" si="211"/>
        <v>0</v>
      </c>
      <c r="Q2095">
        <f t="shared" si="211"/>
        <v>0</v>
      </c>
      <c r="R2095">
        <v>0.45768465728220742</v>
      </c>
    </row>
    <row r="2096" spans="1:18" x14ac:dyDescent="0.3">
      <c r="A2096" s="1">
        <v>480</v>
      </c>
      <c r="B2096" s="1">
        <v>2006</v>
      </c>
      <c r="C2096" s="2">
        <v>0</v>
      </c>
      <c r="D2096" s="4">
        <v>4.9852300000000002E-2</v>
      </c>
      <c r="E2096" s="4">
        <v>0.1988231</v>
      </c>
      <c r="F2096" s="4">
        <v>2.2706400000000002E-2</v>
      </c>
      <c r="G2096" s="4">
        <v>0.96728499999999995</v>
      </c>
      <c r="H2096" s="4">
        <v>0.2279167</v>
      </c>
      <c r="I2096">
        <f t="shared" si="211"/>
        <v>1</v>
      </c>
      <c r="J2096">
        <f t="shared" si="211"/>
        <v>0</v>
      </c>
      <c r="K2096">
        <f t="shared" si="211"/>
        <v>0</v>
      </c>
      <c r="L2096">
        <f t="shared" si="211"/>
        <v>0</v>
      </c>
      <c r="M2096">
        <f t="shared" si="211"/>
        <v>0</v>
      </c>
      <c r="N2096">
        <f t="shared" si="211"/>
        <v>0</v>
      </c>
      <c r="O2096">
        <f t="shared" si="211"/>
        <v>0</v>
      </c>
      <c r="P2096">
        <f t="shared" si="211"/>
        <v>0</v>
      </c>
      <c r="Q2096">
        <f t="shared" si="211"/>
        <v>0</v>
      </c>
      <c r="R2096">
        <v>0.45703514270809242</v>
      </c>
    </row>
    <row r="2097" spans="1:18" x14ac:dyDescent="0.3">
      <c r="A2097" s="1">
        <v>298</v>
      </c>
      <c r="B2097" s="1">
        <v>2011</v>
      </c>
      <c r="C2097" s="2">
        <v>0</v>
      </c>
      <c r="D2097" s="4">
        <v>5.7731999999999999E-2</v>
      </c>
      <c r="E2097" s="4">
        <v>0.34117910000000001</v>
      </c>
      <c r="F2097" s="4">
        <v>5.2241299999999997E-2</v>
      </c>
      <c r="G2097" s="4">
        <v>1.0170589999999999</v>
      </c>
      <c r="H2097" s="4">
        <v>0.26422459999999998</v>
      </c>
      <c r="I2097">
        <f t="shared" si="211"/>
        <v>0</v>
      </c>
      <c r="J2097">
        <f t="shared" si="211"/>
        <v>0</v>
      </c>
      <c r="K2097">
        <f t="shared" si="211"/>
        <v>0</v>
      </c>
      <c r="L2097">
        <f t="shared" si="211"/>
        <v>0</v>
      </c>
      <c r="M2097">
        <f t="shared" si="211"/>
        <v>0</v>
      </c>
      <c r="N2097">
        <f t="shared" si="211"/>
        <v>1</v>
      </c>
      <c r="O2097">
        <f t="shared" si="211"/>
        <v>0</v>
      </c>
      <c r="P2097">
        <f t="shared" si="211"/>
        <v>0</v>
      </c>
      <c r="Q2097">
        <f t="shared" si="211"/>
        <v>0</v>
      </c>
      <c r="R2097">
        <v>0.45639831390800989</v>
      </c>
    </row>
    <row r="2098" spans="1:18" x14ac:dyDescent="0.3">
      <c r="A2098" s="1">
        <v>599</v>
      </c>
      <c r="B2098" s="1">
        <v>2010</v>
      </c>
      <c r="C2098" s="2">
        <v>0</v>
      </c>
      <c r="D2098" s="4">
        <v>0.32245040000000003</v>
      </c>
      <c r="E2098" s="4">
        <v>0.1872048</v>
      </c>
      <c r="F2098" s="4">
        <v>5.5247999999999998E-2</v>
      </c>
      <c r="G2098" s="4">
        <v>2.561096</v>
      </c>
      <c r="H2098" s="4">
        <v>0.35615039999999998</v>
      </c>
      <c r="I2098">
        <f t="shared" si="211"/>
        <v>0</v>
      </c>
      <c r="J2098">
        <f t="shared" si="211"/>
        <v>0</v>
      </c>
      <c r="K2098">
        <f t="shared" si="211"/>
        <v>0</v>
      </c>
      <c r="L2098">
        <f t="shared" si="211"/>
        <v>0</v>
      </c>
      <c r="M2098">
        <f t="shared" si="211"/>
        <v>1</v>
      </c>
      <c r="N2098">
        <f t="shared" si="211"/>
        <v>0</v>
      </c>
      <c r="O2098">
        <f t="shared" si="211"/>
        <v>0</v>
      </c>
      <c r="P2098">
        <f t="shared" si="211"/>
        <v>0</v>
      </c>
      <c r="Q2098">
        <f t="shared" si="211"/>
        <v>0</v>
      </c>
      <c r="R2098">
        <v>0.45635392392697427</v>
      </c>
    </row>
    <row r="2099" spans="1:18" x14ac:dyDescent="0.3">
      <c r="A2099" s="1">
        <v>111</v>
      </c>
      <c r="B2099" s="1">
        <v>2013</v>
      </c>
      <c r="C2099" s="2">
        <v>0</v>
      </c>
      <c r="D2099" s="4">
        <v>0.2188244</v>
      </c>
      <c r="E2099" s="4">
        <v>0.27405489999999999</v>
      </c>
      <c r="F2099" s="4">
        <v>6.5199199999999999E-2</v>
      </c>
      <c r="G2099" s="4">
        <v>1.102619</v>
      </c>
      <c r="H2099" s="4">
        <v>0.20759</v>
      </c>
      <c r="I2099">
        <f t="shared" si="211"/>
        <v>0</v>
      </c>
      <c r="J2099">
        <f t="shared" si="211"/>
        <v>0</v>
      </c>
      <c r="K2099">
        <f t="shared" si="211"/>
        <v>0</v>
      </c>
      <c r="L2099">
        <f t="shared" si="211"/>
        <v>0</v>
      </c>
      <c r="M2099">
        <f t="shared" si="211"/>
        <v>0</v>
      </c>
      <c r="N2099">
        <f t="shared" si="211"/>
        <v>0</v>
      </c>
      <c r="O2099">
        <f t="shared" si="211"/>
        <v>0</v>
      </c>
      <c r="P2099">
        <f t="shared" si="211"/>
        <v>1</v>
      </c>
      <c r="Q2099">
        <f t="shared" si="211"/>
        <v>0</v>
      </c>
      <c r="R2099">
        <v>0.45595354015983569</v>
      </c>
    </row>
    <row r="2100" spans="1:18" x14ac:dyDescent="0.3">
      <c r="A2100" s="1">
        <v>628</v>
      </c>
      <c r="B2100" s="1">
        <v>2012</v>
      </c>
      <c r="C2100" s="2">
        <v>0</v>
      </c>
      <c r="D2100" s="4">
        <v>0.19293479999999999</v>
      </c>
      <c r="E2100" s="4">
        <v>0.49561939999999999</v>
      </c>
      <c r="F2100" s="4">
        <v>7.3752200000000004E-2</v>
      </c>
      <c r="G2100" s="4">
        <v>4.7019169999999999</v>
      </c>
      <c r="H2100" s="4">
        <v>1.0957079999999999</v>
      </c>
      <c r="I2100">
        <f t="shared" si="211"/>
        <v>0</v>
      </c>
      <c r="J2100">
        <f t="shared" si="211"/>
        <v>0</v>
      </c>
      <c r="K2100">
        <f t="shared" si="211"/>
        <v>0</v>
      </c>
      <c r="L2100">
        <f t="shared" si="211"/>
        <v>0</v>
      </c>
      <c r="M2100">
        <f t="shared" si="211"/>
        <v>0</v>
      </c>
      <c r="N2100">
        <f t="shared" si="211"/>
        <v>0</v>
      </c>
      <c r="O2100">
        <f t="shared" si="211"/>
        <v>1</v>
      </c>
      <c r="P2100">
        <f t="shared" si="211"/>
        <v>0</v>
      </c>
      <c r="Q2100">
        <f t="shared" si="211"/>
        <v>0</v>
      </c>
      <c r="R2100">
        <v>0.45546903603614297</v>
      </c>
    </row>
    <row r="2101" spans="1:18" x14ac:dyDescent="0.3">
      <c r="A2101" s="1">
        <v>392</v>
      </c>
      <c r="B2101" s="1">
        <v>2008</v>
      </c>
      <c r="C2101" s="2">
        <v>0</v>
      </c>
      <c r="D2101" s="4">
        <v>0.1611062</v>
      </c>
      <c r="E2101" s="4">
        <v>0.24190890000000001</v>
      </c>
      <c r="F2101" s="4">
        <v>5.1803500000000002E-2</v>
      </c>
      <c r="G2101" s="4">
        <v>0.28195779999999998</v>
      </c>
      <c r="H2101" s="4">
        <v>0.76358150000000002</v>
      </c>
      <c r="I2101">
        <f t="shared" si="211"/>
        <v>0</v>
      </c>
      <c r="J2101">
        <f t="shared" si="211"/>
        <v>0</v>
      </c>
      <c r="K2101">
        <f t="shared" si="211"/>
        <v>1</v>
      </c>
      <c r="L2101">
        <f t="shared" si="211"/>
        <v>0</v>
      </c>
      <c r="M2101">
        <f t="shared" si="211"/>
        <v>0</v>
      </c>
      <c r="N2101">
        <f t="shared" si="211"/>
        <v>0</v>
      </c>
      <c r="O2101">
        <f t="shared" si="211"/>
        <v>0</v>
      </c>
      <c r="P2101">
        <f t="shared" si="211"/>
        <v>0</v>
      </c>
      <c r="Q2101">
        <f t="shared" si="211"/>
        <v>0</v>
      </c>
      <c r="R2101">
        <v>0.45545784733094896</v>
      </c>
    </row>
    <row r="2102" spans="1:18" x14ac:dyDescent="0.3">
      <c r="A2102" s="1">
        <v>6</v>
      </c>
      <c r="B2102" s="1">
        <v>2011</v>
      </c>
      <c r="C2102" s="2">
        <v>0</v>
      </c>
      <c r="D2102" s="4">
        <v>4.1828400000000002E-2</v>
      </c>
      <c r="E2102" s="4">
        <v>1.4074000000000001E-3</v>
      </c>
      <c r="F2102" s="4">
        <v>4.2676600000000002E-2</v>
      </c>
      <c r="G2102" s="4">
        <v>0.64149829999999997</v>
      </c>
      <c r="H2102" s="4">
        <v>0.13342509999999999</v>
      </c>
      <c r="I2102">
        <f t="shared" ref="I2102:Q2111" si="212">IF($B2102=I$1, 1, 0)</f>
        <v>0</v>
      </c>
      <c r="J2102">
        <f t="shared" si="212"/>
        <v>0</v>
      </c>
      <c r="K2102">
        <f t="shared" si="212"/>
        <v>0</v>
      </c>
      <c r="L2102">
        <f t="shared" si="212"/>
        <v>0</v>
      </c>
      <c r="M2102">
        <f t="shared" si="212"/>
        <v>0</v>
      </c>
      <c r="N2102">
        <f t="shared" si="212"/>
        <v>1</v>
      </c>
      <c r="O2102">
        <f t="shared" si="212"/>
        <v>0</v>
      </c>
      <c r="P2102">
        <f t="shared" si="212"/>
        <v>0</v>
      </c>
      <c r="Q2102">
        <f t="shared" si="212"/>
        <v>0</v>
      </c>
      <c r="R2102">
        <v>0.45520707840778429</v>
      </c>
    </row>
    <row r="2103" spans="1:18" x14ac:dyDescent="0.3">
      <c r="A2103" s="1">
        <v>451</v>
      </c>
      <c r="B2103" s="1">
        <v>2012</v>
      </c>
      <c r="C2103" s="2">
        <v>0</v>
      </c>
      <c r="D2103" s="4">
        <v>0.4247456</v>
      </c>
      <c r="E2103" s="4">
        <v>0.53319439999999996</v>
      </c>
      <c r="F2103" s="4">
        <v>0.1005089</v>
      </c>
      <c r="G2103" s="4">
        <v>3.4527649999999999</v>
      </c>
      <c r="H2103" s="4">
        <v>0.46999590000000002</v>
      </c>
      <c r="I2103">
        <f t="shared" si="212"/>
        <v>0</v>
      </c>
      <c r="J2103">
        <f t="shared" si="212"/>
        <v>0</v>
      </c>
      <c r="K2103">
        <f t="shared" si="212"/>
        <v>0</v>
      </c>
      <c r="L2103">
        <f t="shared" si="212"/>
        <v>0</v>
      </c>
      <c r="M2103">
        <f t="shared" si="212"/>
        <v>0</v>
      </c>
      <c r="N2103">
        <f t="shared" si="212"/>
        <v>0</v>
      </c>
      <c r="O2103">
        <f t="shared" si="212"/>
        <v>1</v>
      </c>
      <c r="P2103">
        <f t="shared" si="212"/>
        <v>0</v>
      </c>
      <c r="Q2103">
        <f t="shared" si="212"/>
        <v>0</v>
      </c>
      <c r="R2103">
        <v>0.45508731167557481</v>
      </c>
    </row>
    <row r="2104" spans="1:18" x14ac:dyDescent="0.3">
      <c r="A2104" s="1">
        <v>122</v>
      </c>
      <c r="B2104" s="1">
        <v>2010</v>
      </c>
      <c r="C2104" s="2">
        <v>0</v>
      </c>
      <c r="D2104" s="4">
        <v>-3.3249500000000001E-2</v>
      </c>
      <c r="E2104" s="4">
        <v>0.2477935</v>
      </c>
      <c r="F2104" s="4">
        <v>5.5280900000000001E-2</v>
      </c>
      <c r="G2104" s="4">
        <v>1.181546</v>
      </c>
      <c r="H2104" s="4">
        <v>0.1041108</v>
      </c>
      <c r="I2104">
        <f t="shared" si="212"/>
        <v>0</v>
      </c>
      <c r="J2104">
        <f t="shared" si="212"/>
        <v>0</v>
      </c>
      <c r="K2104">
        <f t="shared" si="212"/>
        <v>0</v>
      </c>
      <c r="L2104">
        <f t="shared" si="212"/>
        <v>0</v>
      </c>
      <c r="M2104">
        <f t="shared" si="212"/>
        <v>1</v>
      </c>
      <c r="N2104">
        <f t="shared" si="212"/>
        <v>0</v>
      </c>
      <c r="O2104">
        <f t="shared" si="212"/>
        <v>0</v>
      </c>
      <c r="P2104">
        <f t="shared" si="212"/>
        <v>0</v>
      </c>
      <c r="Q2104">
        <f t="shared" si="212"/>
        <v>0</v>
      </c>
      <c r="R2104">
        <v>0.45506836998259914</v>
      </c>
    </row>
    <row r="2105" spans="1:18" x14ac:dyDescent="0.3">
      <c r="A2105" s="1">
        <v>506</v>
      </c>
      <c r="B2105" s="1">
        <v>2008</v>
      </c>
      <c r="C2105" s="2">
        <v>0</v>
      </c>
      <c r="D2105" s="4">
        <v>6.6778000000000002E-3</v>
      </c>
      <c r="E2105" s="4">
        <v>0.1202406</v>
      </c>
      <c r="F2105" s="4">
        <v>-1.8819900000000001E-2</v>
      </c>
      <c r="G2105" s="4">
        <v>0.41586899999999999</v>
      </c>
      <c r="H2105" s="4">
        <v>8.7064000000000002E-2</v>
      </c>
      <c r="I2105">
        <f t="shared" si="212"/>
        <v>0</v>
      </c>
      <c r="J2105">
        <f t="shared" si="212"/>
        <v>0</v>
      </c>
      <c r="K2105">
        <f t="shared" si="212"/>
        <v>1</v>
      </c>
      <c r="L2105">
        <f t="shared" si="212"/>
        <v>0</v>
      </c>
      <c r="M2105">
        <f t="shared" si="212"/>
        <v>0</v>
      </c>
      <c r="N2105">
        <f t="shared" si="212"/>
        <v>0</v>
      </c>
      <c r="O2105">
        <f t="shared" si="212"/>
        <v>0</v>
      </c>
      <c r="P2105">
        <f t="shared" si="212"/>
        <v>0</v>
      </c>
      <c r="Q2105">
        <f t="shared" si="212"/>
        <v>0</v>
      </c>
      <c r="R2105">
        <v>0.45477156439121003</v>
      </c>
    </row>
    <row r="2106" spans="1:18" x14ac:dyDescent="0.3">
      <c r="A2106" s="1">
        <v>476</v>
      </c>
      <c r="B2106" s="1">
        <v>2010</v>
      </c>
      <c r="C2106" s="2">
        <v>0</v>
      </c>
      <c r="D2106" s="4">
        <v>3.4243999999999997E-2</v>
      </c>
      <c r="E2106" s="4">
        <v>0.1697987</v>
      </c>
      <c r="F2106" s="4">
        <v>4.0645100000000003E-2</v>
      </c>
      <c r="G2106" s="4">
        <v>0.62367110000000003</v>
      </c>
      <c r="H2106" s="4">
        <v>0.2619283</v>
      </c>
      <c r="I2106">
        <f t="shared" si="212"/>
        <v>0</v>
      </c>
      <c r="J2106">
        <f t="shared" si="212"/>
        <v>0</v>
      </c>
      <c r="K2106">
        <f t="shared" si="212"/>
        <v>0</v>
      </c>
      <c r="L2106">
        <f t="shared" si="212"/>
        <v>0</v>
      </c>
      <c r="M2106">
        <f t="shared" si="212"/>
        <v>1</v>
      </c>
      <c r="N2106">
        <f t="shared" si="212"/>
        <v>0</v>
      </c>
      <c r="O2106">
        <f t="shared" si="212"/>
        <v>0</v>
      </c>
      <c r="P2106">
        <f t="shared" si="212"/>
        <v>0</v>
      </c>
      <c r="Q2106">
        <f t="shared" si="212"/>
        <v>0</v>
      </c>
      <c r="R2106">
        <v>0.45471202490540019</v>
      </c>
    </row>
    <row r="2107" spans="1:18" x14ac:dyDescent="0.3">
      <c r="A2107" s="1">
        <v>113</v>
      </c>
      <c r="B2107" s="1">
        <v>2011</v>
      </c>
      <c r="C2107" s="2">
        <v>0</v>
      </c>
      <c r="D2107" s="4">
        <v>0.29449799999999998</v>
      </c>
      <c r="E2107" s="4">
        <v>0.3014309</v>
      </c>
      <c r="F2107" s="4">
        <v>5.4091800000000002E-2</v>
      </c>
      <c r="G2107" s="4">
        <v>3.3779240000000001</v>
      </c>
      <c r="H2107" s="4">
        <v>0.87948550000000003</v>
      </c>
      <c r="I2107">
        <f t="shared" si="212"/>
        <v>0</v>
      </c>
      <c r="J2107">
        <f t="shared" si="212"/>
        <v>0</v>
      </c>
      <c r="K2107">
        <f t="shared" si="212"/>
        <v>0</v>
      </c>
      <c r="L2107">
        <f t="shared" si="212"/>
        <v>0</v>
      </c>
      <c r="M2107">
        <f t="shared" si="212"/>
        <v>0</v>
      </c>
      <c r="N2107">
        <f t="shared" si="212"/>
        <v>1</v>
      </c>
      <c r="O2107">
        <f t="shared" si="212"/>
        <v>0</v>
      </c>
      <c r="P2107">
        <f t="shared" si="212"/>
        <v>0</v>
      </c>
      <c r="Q2107">
        <f t="shared" si="212"/>
        <v>0</v>
      </c>
      <c r="R2107">
        <v>0.4546214929711544</v>
      </c>
    </row>
    <row r="2108" spans="1:18" x14ac:dyDescent="0.3">
      <c r="A2108" s="1">
        <v>523</v>
      </c>
      <c r="B2108" s="1">
        <v>2005</v>
      </c>
      <c r="C2108" s="2">
        <v>0</v>
      </c>
      <c r="D2108" s="4">
        <v>0.43208210000000002</v>
      </c>
      <c r="E2108" s="4">
        <v>0.26420189999999999</v>
      </c>
      <c r="F2108" s="4">
        <v>5.3215600000000002E-2</v>
      </c>
      <c r="G2108" s="4">
        <v>0.88852710000000001</v>
      </c>
      <c r="H2108" s="4">
        <v>0.70881079999999996</v>
      </c>
      <c r="I2108">
        <f t="shared" si="212"/>
        <v>0</v>
      </c>
      <c r="J2108">
        <f t="shared" si="212"/>
        <v>0</v>
      </c>
      <c r="K2108">
        <f t="shared" si="212"/>
        <v>0</v>
      </c>
      <c r="L2108">
        <f t="shared" si="212"/>
        <v>0</v>
      </c>
      <c r="M2108">
        <f t="shared" si="212"/>
        <v>0</v>
      </c>
      <c r="N2108">
        <f t="shared" si="212"/>
        <v>0</v>
      </c>
      <c r="O2108">
        <f t="shared" si="212"/>
        <v>0</v>
      </c>
      <c r="P2108">
        <f t="shared" si="212"/>
        <v>0</v>
      </c>
      <c r="Q2108">
        <f t="shared" si="212"/>
        <v>0</v>
      </c>
      <c r="R2108">
        <v>0.45393408359469589</v>
      </c>
    </row>
    <row r="2109" spans="1:18" x14ac:dyDescent="0.3">
      <c r="A2109" s="1">
        <v>361</v>
      </c>
      <c r="B2109" s="1">
        <v>2005</v>
      </c>
      <c r="C2109" s="2">
        <v>0</v>
      </c>
      <c r="D2109" s="4">
        <v>-2.69737E-2</v>
      </c>
      <c r="E2109" s="4">
        <v>0.48246840000000002</v>
      </c>
      <c r="F2109" s="4">
        <v>6.1396199999999998E-2</v>
      </c>
      <c r="G2109" s="4">
        <v>3.480111</v>
      </c>
      <c r="H2109" s="4">
        <v>0.14409640000000001</v>
      </c>
      <c r="I2109">
        <f t="shared" si="212"/>
        <v>0</v>
      </c>
      <c r="J2109">
        <f t="shared" si="212"/>
        <v>0</v>
      </c>
      <c r="K2109">
        <f t="shared" si="212"/>
        <v>0</v>
      </c>
      <c r="L2109">
        <f t="shared" si="212"/>
        <v>0</v>
      </c>
      <c r="M2109">
        <f t="shared" si="212"/>
        <v>0</v>
      </c>
      <c r="N2109">
        <f t="shared" si="212"/>
        <v>0</v>
      </c>
      <c r="O2109">
        <f t="shared" si="212"/>
        <v>0</v>
      </c>
      <c r="P2109">
        <f t="shared" si="212"/>
        <v>0</v>
      </c>
      <c r="Q2109">
        <f t="shared" si="212"/>
        <v>0</v>
      </c>
      <c r="R2109">
        <v>0.4536933547955706</v>
      </c>
    </row>
    <row r="2110" spans="1:18" x14ac:dyDescent="0.3">
      <c r="A2110" s="1">
        <v>317</v>
      </c>
      <c r="B2110" s="1">
        <v>2008</v>
      </c>
      <c r="C2110" s="2">
        <v>0</v>
      </c>
      <c r="D2110" s="4">
        <v>0.11005910000000001</v>
      </c>
      <c r="E2110" s="4">
        <v>0.20483319999999999</v>
      </c>
      <c r="F2110" s="4">
        <v>4.2049099999999999E-2</v>
      </c>
      <c r="G2110" s="4">
        <v>0.2451547</v>
      </c>
      <c r="H2110" s="4">
        <v>0.16884469999999999</v>
      </c>
      <c r="I2110">
        <f t="shared" si="212"/>
        <v>0</v>
      </c>
      <c r="J2110">
        <f t="shared" si="212"/>
        <v>0</v>
      </c>
      <c r="K2110">
        <f t="shared" si="212"/>
        <v>1</v>
      </c>
      <c r="L2110">
        <f t="shared" si="212"/>
        <v>0</v>
      </c>
      <c r="M2110">
        <f t="shared" si="212"/>
        <v>0</v>
      </c>
      <c r="N2110">
        <f t="shared" si="212"/>
        <v>0</v>
      </c>
      <c r="O2110">
        <f t="shared" si="212"/>
        <v>0</v>
      </c>
      <c r="P2110">
        <f t="shared" si="212"/>
        <v>0</v>
      </c>
      <c r="Q2110">
        <f t="shared" si="212"/>
        <v>0</v>
      </c>
      <c r="R2110">
        <v>0.45314970171865443</v>
      </c>
    </row>
    <row r="2111" spans="1:18" x14ac:dyDescent="0.3">
      <c r="A2111" s="1">
        <v>455</v>
      </c>
      <c r="B2111" s="1">
        <v>2014</v>
      </c>
      <c r="C2111" s="2">
        <v>0</v>
      </c>
      <c r="D2111" s="4">
        <v>0.31263210000000002</v>
      </c>
      <c r="E2111" s="4">
        <v>0.29270119999999999</v>
      </c>
      <c r="F2111" s="4">
        <v>8.2152699999999995E-2</v>
      </c>
      <c r="G2111" s="4">
        <v>2.4319959999999998</v>
      </c>
      <c r="H2111" s="4">
        <v>0.49180679999999999</v>
      </c>
      <c r="I2111">
        <f t="shared" si="212"/>
        <v>0</v>
      </c>
      <c r="J2111">
        <f t="shared" si="212"/>
        <v>0</v>
      </c>
      <c r="K2111">
        <f t="shared" si="212"/>
        <v>0</v>
      </c>
      <c r="L2111">
        <f t="shared" si="212"/>
        <v>0</v>
      </c>
      <c r="M2111">
        <f t="shared" si="212"/>
        <v>0</v>
      </c>
      <c r="N2111">
        <f t="shared" si="212"/>
        <v>0</v>
      </c>
      <c r="O2111">
        <f t="shared" si="212"/>
        <v>0</v>
      </c>
      <c r="P2111">
        <f t="shared" si="212"/>
        <v>0</v>
      </c>
      <c r="Q2111">
        <f t="shared" si="212"/>
        <v>1</v>
      </c>
      <c r="R2111">
        <v>0.4531238091793357</v>
      </c>
    </row>
    <row r="2112" spans="1:18" x14ac:dyDescent="0.3">
      <c r="A2112" s="1">
        <v>482</v>
      </c>
      <c r="B2112" s="1">
        <v>2014</v>
      </c>
      <c r="C2112" s="2">
        <v>0</v>
      </c>
      <c r="D2112" s="4">
        <v>0.1127548</v>
      </c>
      <c r="E2112" s="4">
        <v>0.2261425</v>
      </c>
      <c r="F2112" s="4">
        <v>5.4151299999999999E-2</v>
      </c>
      <c r="G2112" s="4">
        <v>1.1251690000000001</v>
      </c>
      <c r="H2112" s="4">
        <v>0.24281530000000001</v>
      </c>
      <c r="I2112">
        <f t="shared" ref="I2112:Q2121" si="213">IF($B2112=I$1, 1, 0)</f>
        <v>0</v>
      </c>
      <c r="J2112">
        <f t="shared" si="213"/>
        <v>0</v>
      </c>
      <c r="K2112">
        <f t="shared" si="213"/>
        <v>0</v>
      </c>
      <c r="L2112">
        <f t="shared" si="213"/>
        <v>0</v>
      </c>
      <c r="M2112">
        <f t="shared" si="213"/>
        <v>0</v>
      </c>
      <c r="N2112">
        <f t="shared" si="213"/>
        <v>0</v>
      </c>
      <c r="O2112">
        <f t="shared" si="213"/>
        <v>0</v>
      </c>
      <c r="P2112">
        <f t="shared" si="213"/>
        <v>0</v>
      </c>
      <c r="Q2112">
        <f t="shared" si="213"/>
        <v>1</v>
      </c>
      <c r="R2112">
        <v>0.45280845928187941</v>
      </c>
    </row>
    <row r="2113" spans="1:18" x14ac:dyDescent="0.3">
      <c r="A2113" s="1">
        <v>205</v>
      </c>
      <c r="B2113" s="1">
        <v>2011</v>
      </c>
      <c r="C2113" s="2">
        <v>0</v>
      </c>
      <c r="D2113" s="4">
        <v>2.2070200000000002E-2</v>
      </c>
      <c r="E2113" s="4">
        <v>0.43967079999999997</v>
      </c>
      <c r="F2113" s="4">
        <v>7.0268200000000003E-2</v>
      </c>
      <c r="G2113" s="4">
        <v>1.810163</v>
      </c>
      <c r="H2113" s="4">
        <v>0.32066220000000001</v>
      </c>
      <c r="I2113">
        <f t="shared" si="213"/>
        <v>0</v>
      </c>
      <c r="J2113">
        <f t="shared" si="213"/>
        <v>0</v>
      </c>
      <c r="K2113">
        <f t="shared" si="213"/>
        <v>0</v>
      </c>
      <c r="L2113">
        <f t="shared" si="213"/>
        <v>0</v>
      </c>
      <c r="M2113">
        <f t="shared" si="213"/>
        <v>0</v>
      </c>
      <c r="N2113">
        <f t="shared" si="213"/>
        <v>1</v>
      </c>
      <c r="O2113">
        <f t="shared" si="213"/>
        <v>0</v>
      </c>
      <c r="P2113">
        <f t="shared" si="213"/>
        <v>0</v>
      </c>
      <c r="Q2113">
        <f t="shared" si="213"/>
        <v>0</v>
      </c>
      <c r="R2113">
        <v>0.45266557882385994</v>
      </c>
    </row>
    <row r="2114" spans="1:18" x14ac:dyDescent="0.3">
      <c r="A2114" s="1">
        <v>125</v>
      </c>
      <c r="B2114" s="1">
        <v>2014</v>
      </c>
      <c r="C2114" s="2">
        <v>0</v>
      </c>
      <c r="D2114" s="4">
        <v>0.35720259999999998</v>
      </c>
      <c r="E2114" s="4">
        <v>0.42544149999999997</v>
      </c>
      <c r="F2114" s="4">
        <v>4.6637199999999997E-2</v>
      </c>
      <c r="G2114" s="4">
        <v>1.6596709999999999</v>
      </c>
      <c r="H2114" s="4">
        <v>0.48921720000000002</v>
      </c>
      <c r="I2114">
        <f t="shared" si="213"/>
        <v>0</v>
      </c>
      <c r="J2114">
        <f t="shared" si="213"/>
        <v>0</v>
      </c>
      <c r="K2114">
        <f t="shared" si="213"/>
        <v>0</v>
      </c>
      <c r="L2114">
        <f t="shared" si="213"/>
        <v>0</v>
      </c>
      <c r="M2114">
        <f t="shared" si="213"/>
        <v>0</v>
      </c>
      <c r="N2114">
        <f t="shared" si="213"/>
        <v>0</v>
      </c>
      <c r="O2114">
        <f t="shared" si="213"/>
        <v>0</v>
      </c>
      <c r="P2114">
        <f t="shared" si="213"/>
        <v>0</v>
      </c>
      <c r="Q2114">
        <f t="shared" si="213"/>
        <v>1</v>
      </c>
      <c r="R2114">
        <v>0.45241602182239282</v>
      </c>
    </row>
    <row r="2115" spans="1:18" x14ac:dyDescent="0.3">
      <c r="A2115" s="1">
        <v>333</v>
      </c>
      <c r="B2115" s="1">
        <v>2008</v>
      </c>
      <c r="C2115" s="2">
        <v>0</v>
      </c>
      <c r="D2115" s="4">
        <v>-0.10171289999999999</v>
      </c>
      <c r="E2115" s="4">
        <v>0.15690779999999999</v>
      </c>
      <c r="F2115" s="4">
        <v>0.10399120000000001</v>
      </c>
      <c r="G2115" s="4">
        <v>3.038001</v>
      </c>
      <c r="H2115" s="4">
        <v>0.51690579999999997</v>
      </c>
      <c r="I2115">
        <f t="shared" si="213"/>
        <v>0</v>
      </c>
      <c r="J2115">
        <f t="shared" si="213"/>
        <v>0</v>
      </c>
      <c r="K2115">
        <f t="shared" si="213"/>
        <v>1</v>
      </c>
      <c r="L2115">
        <f t="shared" si="213"/>
        <v>0</v>
      </c>
      <c r="M2115">
        <f t="shared" si="213"/>
        <v>0</v>
      </c>
      <c r="N2115">
        <f t="shared" si="213"/>
        <v>0</v>
      </c>
      <c r="O2115">
        <f t="shared" si="213"/>
        <v>0</v>
      </c>
      <c r="P2115">
        <f t="shared" si="213"/>
        <v>0</v>
      </c>
      <c r="Q2115">
        <f t="shared" si="213"/>
        <v>0</v>
      </c>
      <c r="R2115">
        <v>0.45204395348204029</v>
      </c>
    </row>
    <row r="2116" spans="1:18" x14ac:dyDescent="0.3">
      <c r="A2116" s="1">
        <v>210</v>
      </c>
      <c r="B2116" s="1">
        <v>2014</v>
      </c>
      <c r="C2116" s="2">
        <v>0</v>
      </c>
      <c r="D2116" s="4">
        <v>0.51685930000000002</v>
      </c>
      <c r="E2116" s="4">
        <v>0.34834809999999999</v>
      </c>
      <c r="F2116" s="4">
        <v>7.2101200000000004E-2</v>
      </c>
      <c r="G2116" s="4">
        <v>2.965767</v>
      </c>
      <c r="H2116" s="4">
        <v>0.29556450000000001</v>
      </c>
      <c r="I2116">
        <f t="shared" si="213"/>
        <v>0</v>
      </c>
      <c r="J2116">
        <f t="shared" si="213"/>
        <v>0</v>
      </c>
      <c r="K2116">
        <f t="shared" si="213"/>
        <v>0</v>
      </c>
      <c r="L2116">
        <f t="shared" si="213"/>
        <v>0</v>
      </c>
      <c r="M2116">
        <f t="shared" si="213"/>
        <v>0</v>
      </c>
      <c r="N2116">
        <f t="shared" si="213"/>
        <v>0</v>
      </c>
      <c r="O2116">
        <f t="shared" si="213"/>
        <v>0</v>
      </c>
      <c r="P2116">
        <f t="shared" si="213"/>
        <v>0</v>
      </c>
      <c r="Q2116">
        <f t="shared" si="213"/>
        <v>1</v>
      </c>
      <c r="R2116">
        <v>0.45188151255159392</v>
      </c>
    </row>
    <row r="2117" spans="1:18" x14ac:dyDescent="0.3">
      <c r="A2117" s="1">
        <v>461</v>
      </c>
      <c r="B2117" s="1">
        <v>2012</v>
      </c>
      <c r="C2117" s="2">
        <v>0</v>
      </c>
      <c r="D2117" s="4">
        <v>-0.1114052</v>
      </c>
      <c r="E2117" s="4">
        <v>6.9658300000000006E-2</v>
      </c>
      <c r="F2117" s="4">
        <v>4.8197299999999998E-2</v>
      </c>
      <c r="G2117" s="4">
        <v>0.47049299999999999</v>
      </c>
      <c r="H2117" s="4">
        <v>0.12432310000000001</v>
      </c>
      <c r="I2117">
        <f t="shared" si="213"/>
        <v>0</v>
      </c>
      <c r="J2117">
        <f t="shared" si="213"/>
        <v>0</v>
      </c>
      <c r="K2117">
        <f t="shared" si="213"/>
        <v>0</v>
      </c>
      <c r="L2117">
        <f t="shared" si="213"/>
        <v>0</v>
      </c>
      <c r="M2117">
        <f t="shared" si="213"/>
        <v>0</v>
      </c>
      <c r="N2117">
        <f t="shared" si="213"/>
        <v>0</v>
      </c>
      <c r="O2117">
        <f t="shared" si="213"/>
        <v>1</v>
      </c>
      <c r="P2117">
        <f t="shared" si="213"/>
        <v>0</v>
      </c>
      <c r="Q2117">
        <f t="shared" si="213"/>
        <v>0</v>
      </c>
      <c r="R2117">
        <v>0.45175748388458614</v>
      </c>
    </row>
    <row r="2118" spans="1:18" x14ac:dyDescent="0.3">
      <c r="A2118" s="1">
        <v>569</v>
      </c>
      <c r="B2118" s="1">
        <v>2013</v>
      </c>
      <c r="C2118" s="2">
        <v>0</v>
      </c>
      <c r="D2118" s="4">
        <v>0.42035280000000003</v>
      </c>
      <c r="E2118" s="4">
        <v>0.69391780000000003</v>
      </c>
      <c r="F2118" s="4">
        <v>5.0381099999999998E-2</v>
      </c>
      <c r="G2118" s="4">
        <v>1.1401520000000001</v>
      </c>
      <c r="H2118" s="4">
        <v>0.33034930000000001</v>
      </c>
      <c r="I2118">
        <f t="shared" si="213"/>
        <v>0</v>
      </c>
      <c r="J2118">
        <f t="shared" si="213"/>
        <v>0</v>
      </c>
      <c r="K2118">
        <f t="shared" si="213"/>
        <v>0</v>
      </c>
      <c r="L2118">
        <f t="shared" si="213"/>
        <v>0</v>
      </c>
      <c r="M2118">
        <f t="shared" si="213"/>
        <v>0</v>
      </c>
      <c r="N2118">
        <f t="shared" si="213"/>
        <v>0</v>
      </c>
      <c r="O2118">
        <f t="shared" si="213"/>
        <v>0</v>
      </c>
      <c r="P2118">
        <f t="shared" si="213"/>
        <v>1</v>
      </c>
      <c r="Q2118">
        <f t="shared" si="213"/>
        <v>0</v>
      </c>
      <c r="R2118">
        <v>0.45169091568263009</v>
      </c>
    </row>
    <row r="2119" spans="1:18" x14ac:dyDescent="0.3">
      <c r="A2119" s="1">
        <v>145</v>
      </c>
      <c r="B2119" s="1">
        <v>2014</v>
      </c>
      <c r="C2119" s="2">
        <v>0</v>
      </c>
      <c r="D2119" s="4">
        <v>0.35668800000000001</v>
      </c>
      <c r="E2119" s="4">
        <v>0.28799400000000003</v>
      </c>
      <c r="F2119" s="4">
        <v>6.6697099999999995E-2</v>
      </c>
      <c r="G2119" s="4">
        <v>0.78966530000000001</v>
      </c>
      <c r="H2119" s="4">
        <v>0.77336839999999996</v>
      </c>
      <c r="I2119">
        <f t="shared" si="213"/>
        <v>0</v>
      </c>
      <c r="J2119">
        <f t="shared" si="213"/>
        <v>0</v>
      </c>
      <c r="K2119">
        <f t="shared" si="213"/>
        <v>0</v>
      </c>
      <c r="L2119">
        <f t="shared" si="213"/>
        <v>0</v>
      </c>
      <c r="M2119">
        <f t="shared" si="213"/>
        <v>0</v>
      </c>
      <c r="N2119">
        <f t="shared" si="213"/>
        <v>0</v>
      </c>
      <c r="O2119">
        <f t="shared" si="213"/>
        <v>0</v>
      </c>
      <c r="P2119">
        <f t="shared" si="213"/>
        <v>0</v>
      </c>
      <c r="Q2119">
        <f t="shared" si="213"/>
        <v>1</v>
      </c>
      <c r="R2119">
        <v>0.45145734878338406</v>
      </c>
    </row>
    <row r="2120" spans="1:18" x14ac:dyDescent="0.3">
      <c r="A2120" s="1">
        <v>105</v>
      </c>
      <c r="B2120" s="1">
        <v>2010</v>
      </c>
      <c r="C2120" s="2">
        <v>0</v>
      </c>
      <c r="D2120" s="4">
        <v>0.3590197</v>
      </c>
      <c r="E2120" s="4">
        <v>0.4719293</v>
      </c>
      <c r="F2120" s="4">
        <v>4.7606000000000002E-2</v>
      </c>
      <c r="G2120" s="4">
        <v>1.9589669999999999</v>
      </c>
      <c r="H2120" s="4">
        <v>0.2128457</v>
      </c>
      <c r="I2120">
        <f t="shared" si="213"/>
        <v>0</v>
      </c>
      <c r="J2120">
        <f t="shared" si="213"/>
        <v>0</v>
      </c>
      <c r="K2120">
        <f t="shared" si="213"/>
        <v>0</v>
      </c>
      <c r="L2120">
        <f t="shared" si="213"/>
        <v>0</v>
      </c>
      <c r="M2120">
        <f t="shared" si="213"/>
        <v>1</v>
      </c>
      <c r="N2120">
        <f t="shared" si="213"/>
        <v>0</v>
      </c>
      <c r="O2120">
        <f t="shared" si="213"/>
        <v>0</v>
      </c>
      <c r="P2120">
        <f t="shared" si="213"/>
        <v>0</v>
      </c>
      <c r="Q2120">
        <f t="shared" si="213"/>
        <v>0</v>
      </c>
      <c r="R2120">
        <v>0.45121355778330874</v>
      </c>
    </row>
    <row r="2121" spans="1:18" x14ac:dyDescent="0.3">
      <c r="A2121" s="1">
        <v>113</v>
      </c>
      <c r="B2121" s="1">
        <v>2014</v>
      </c>
      <c r="C2121" s="2">
        <v>0</v>
      </c>
      <c r="D2121" s="4">
        <v>0.1840388</v>
      </c>
      <c r="E2121" s="4">
        <v>0.41632950000000002</v>
      </c>
      <c r="F2121" s="4">
        <v>5.7843699999999998E-2</v>
      </c>
      <c r="G2121" s="4">
        <v>2.3094999999999999</v>
      </c>
      <c r="H2121" s="4">
        <v>0.81427910000000003</v>
      </c>
      <c r="I2121">
        <f t="shared" si="213"/>
        <v>0</v>
      </c>
      <c r="J2121">
        <f t="shared" si="213"/>
        <v>0</v>
      </c>
      <c r="K2121">
        <f t="shared" si="213"/>
        <v>0</v>
      </c>
      <c r="L2121">
        <f t="shared" si="213"/>
        <v>0</v>
      </c>
      <c r="M2121">
        <f t="shared" si="213"/>
        <v>0</v>
      </c>
      <c r="N2121">
        <f t="shared" si="213"/>
        <v>0</v>
      </c>
      <c r="O2121">
        <f t="shared" si="213"/>
        <v>0</v>
      </c>
      <c r="P2121">
        <f t="shared" si="213"/>
        <v>0</v>
      </c>
      <c r="Q2121">
        <f t="shared" si="213"/>
        <v>1</v>
      </c>
      <c r="R2121">
        <v>0.4510662974286731</v>
      </c>
    </row>
    <row r="2122" spans="1:18" x14ac:dyDescent="0.3">
      <c r="A2122" s="1">
        <v>309</v>
      </c>
      <c r="B2122" s="1">
        <v>2012</v>
      </c>
      <c r="C2122" s="2">
        <v>0</v>
      </c>
      <c r="D2122" s="4">
        <v>0.1030493</v>
      </c>
      <c r="E2122" s="4">
        <v>0.33150540000000001</v>
      </c>
      <c r="F2122" s="4">
        <v>4.6183799999999997E-2</v>
      </c>
      <c r="G2122" s="4">
        <v>1.8047</v>
      </c>
      <c r="H2122" s="4">
        <v>0.2868482</v>
      </c>
      <c r="I2122">
        <f t="shared" ref="I2122:Q2131" si="214">IF($B2122=I$1, 1, 0)</f>
        <v>0</v>
      </c>
      <c r="J2122">
        <f t="shared" si="214"/>
        <v>0</v>
      </c>
      <c r="K2122">
        <f t="shared" si="214"/>
        <v>0</v>
      </c>
      <c r="L2122">
        <f t="shared" si="214"/>
        <v>0</v>
      </c>
      <c r="M2122">
        <f t="shared" si="214"/>
        <v>0</v>
      </c>
      <c r="N2122">
        <f t="shared" si="214"/>
        <v>0</v>
      </c>
      <c r="O2122">
        <f t="shared" si="214"/>
        <v>1</v>
      </c>
      <c r="P2122">
        <f t="shared" si="214"/>
        <v>0</v>
      </c>
      <c r="Q2122">
        <f t="shared" si="214"/>
        <v>0</v>
      </c>
      <c r="R2122">
        <v>0.45060702430022714</v>
      </c>
    </row>
    <row r="2123" spans="1:18" x14ac:dyDescent="0.3">
      <c r="A2123" s="1">
        <v>643</v>
      </c>
      <c r="B2123" s="1">
        <v>2014</v>
      </c>
      <c r="C2123" s="2">
        <v>0</v>
      </c>
      <c r="D2123" s="4">
        <v>-8.9219E-3</v>
      </c>
      <c r="E2123" s="4">
        <v>2.3255899999999999E-2</v>
      </c>
      <c r="F2123" s="4">
        <v>2.69538E-2</v>
      </c>
      <c r="G2123" s="4">
        <v>0.1256989</v>
      </c>
      <c r="H2123" s="4">
        <v>0.26919969999999999</v>
      </c>
      <c r="I2123">
        <f t="shared" si="214"/>
        <v>0</v>
      </c>
      <c r="J2123">
        <f t="shared" si="214"/>
        <v>0</v>
      </c>
      <c r="K2123">
        <f t="shared" si="214"/>
        <v>0</v>
      </c>
      <c r="L2123">
        <f t="shared" si="214"/>
        <v>0</v>
      </c>
      <c r="M2123">
        <f t="shared" si="214"/>
        <v>0</v>
      </c>
      <c r="N2123">
        <f t="shared" si="214"/>
        <v>0</v>
      </c>
      <c r="O2123">
        <f t="shared" si="214"/>
        <v>0</v>
      </c>
      <c r="P2123">
        <f t="shared" si="214"/>
        <v>0</v>
      </c>
      <c r="Q2123">
        <f t="shared" si="214"/>
        <v>1</v>
      </c>
      <c r="R2123">
        <v>0.45013157404133719</v>
      </c>
    </row>
    <row r="2124" spans="1:18" x14ac:dyDescent="0.3">
      <c r="A2124" s="1">
        <v>365</v>
      </c>
      <c r="B2124" s="1">
        <v>2006</v>
      </c>
      <c r="C2124" s="2">
        <v>0</v>
      </c>
      <c r="D2124" s="4">
        <v>4.7756600000000003E-2</v>
      </c>
      <c r="E2124" s="4">
        <v>0.19214639999999999</v>
      </c>
      <c r="F2124" s="4">
        <v>5.3887600000000001E-2</v>
      </c>
      <c r="G2124" s="4">
        <v>0.82710589999999995</v>
      </c>
      <c r="H2124" s="4">
        <v>0.33845049999999999</v>
      </c>
      <c r="I2124">
        <f t="shared" si="214"/>
        <v>1</v>
      </c>
      <c r="J2124">
        <f t="shared" si="214"/>
        <v>0</v>
      </c>
      <c r="K2124">
        <f t="shared" si="214"/>
        <v>0</v>
      </c>
      <c r="L2124">
        <f t="shared" si="214"/>
        <v>0</v>
      </c>
      <c r="M2124">
        <f t="shared" si="214"/>
        <v>0</v>
      </c>
      <c r="N2124">
        <f t="shared" si="214"/>
        <v>0</v>
      </c>
      <c r="O2124">
        <f t="shared" si="214"/>
        <v>0</v>
      </c>
      <c r="P2124">
        <f t="shared" si="214"/>
        <v>0</v>
      </c>
      <c r="Q2124">
        <f t="shared" si="214"/>
        <v>0</v>
      </c>
      <c r="R2124">
        <v>0.45004056442852214</v>
      </c>
    </row>
    <row r="2125" spans="1:18" x14ac:dyDescent="0.3">
      <c r="A2125" s="1">
        <v>494</v>
      </c>
      <c r="B2125" s="1">
        <v>2006</v>
      </c>
      <c r="C2125" s="2">
        <v>0</v>
      </c>
      <c r="D2125" s="4">
        <v>-2.24765E-2</v>
      </c>
      <c r="E2125" s="4">
        <v>3.98798E-2</v>
      </c>
      <c r="F2125" s="4">
        <v>4.42923E-2</v>
      </c>
      <c r="G2125" s="4">
        <v>1.1255919999999999</v>
      </c>
      <c r="H2125" s="4">
        <v>0.31819809999999998</v>
      </c>
      <c r="I2125">
        <f t="shared" si="214"/>
        <v>1</v>
      </c>
      <c r="J2125">
        <f t="shared" si="214"/>
        <v>0</v>
      </c>
      <c r="K2125">
        <f t="shared" si="214"/>
        <v>0</v>
      </c>
      <c r="L2125">
        <f t="shared" si="214"/>
        <v>0</v>
      </c>
      <c r="M2125">
        <f t="shared" si="214"/>
        <v>0</v>
      </c>
      <c r="N2125">
        <f t="shared" si="214"/>
        <v>0</v>
      </c>
      <c r="O2125">
        <f t="shared" si="214"/>
        <v>0</v>
      </c>
      <c r="P2125">
        <f t="shared" si="214"/>
        <v>0</v>
      </c>
      <c r="Q2125">
        <f t="shared" si="214"/>
        <v>0</v>
      </c>
      <c r="R2125">
        <v>0.44958440634003816</v>
      </c>
    </row>
    <row r="2126" spans="1:18" x14ac:dyDescent="0.3">
      <c r="A2126" s="1">
        <v>144</v>
      </c>
      <c r="B2126" s="1">
        <v>2009</v>
      </c>
      <c r="C2126" s="2">
        <v>0</v>
      </c>
      <c r="D2126" s="4">
        <v>0.19186539999999999</v>
      </c>
      <c r="E2126" s="4">
        <v>0.22024550000000001</v>
      </c>
      <c r="F2126" s="4">
        <v>5.2483399999999999E-2</v>
      </c>
      <c r="G2126" s="4">
        <v>2.0572539999999999</v>
      </c>
      <c r="H2126" s="4">
        <v>9.2913700000000002E-2</v>
      </c>
      <c r="I2126">
        <f t="shared" si="214"/>
        <v>0</v>
      </c>
      <c r="J2126">
        <f t="shared" si="214"/>
        <v>0</v>
      </c>
      <c r="K2126">
        <f t="shared" si="214"/>
        <v>0</v>
      </c>
      <c r="L2126">
        <f t="shared" si="214"/>
        <v>1</v>
      </c>
      <c r="M2126">
        <f t="shared" si="214"/>
        <v>0</v>
      </c>
      <c r="N2126">
        <f t="shared" si="214"/>
        <v>0</v>
      </c>
      <c r="O2126">
        <f t="shared" si="214"/>
        <v>0</v>
      </c>
      <c r="P2126">
        <f t="shared" si="214"/>
        <v>0</v>
      </c>
      <c r="Q2126">
        <f t="shared" si="214"/>
        <v>0</v>
      </c>
      <c r="R2126">
        <v>0.4489901180927317</v>
      </c>
    </row>
    <row r="2127" spans="1:18" x14ac:dyDescent="0.3">
      <c r="A2127" s="1">
        <v>473</v>
      </c>
      <c r="B2127" s="1">
        <v>2014</v>
      </c>
      <c r="C2127" s="2">
        <v>0</v>
      </c>
      <c r="D2127" s="4">
        <v>0.27722020000000003</v>
      </c>
      <c r="E2127" s="4">
        <v>0.33665299999999998</v>
      </c>
      <c r="F2127" s="4">
        <v>3.4217900000000002E-2</v>
      </c>
      <c r="G2127" s="4">
        <v>1.2542</v>
      </c>
      <c r="H2127" s="4">
        <v>0.18331020000000001</v>
      </c>
      <c r="I2127">
        <f t="shared" si="214"/>
        <v>0</v>
      </c>
      <c r="J2127">
        <f t="shared" si="214"/>
        <v>0</v>
      </c>
      <c r="K2127">
        <f t="shared" si="214"/>
        <v>0</v>
      </c>
      <c r="L2127">
        <f t="shared" si="214"/>
        <v>0</v>
      </c>
      <c r="M2127">
        <f t="shared" si="214"/>
        <v>0</v>
      </c>
      <c r="N2127">
        <f t="shared" si="214"/>
        <v>0</v>
      </c>
      <c r="O2127">
        <f t="shared" si="214"/>
        <v>0</v>
      </c>
      <c r="P2127">
        <f t="shared" si="214"/>
        <v>0</v>
      </c>
      <c r="Q2127">
        <f t="shared" si="214"/>
        <v>1</v>
      </c>
      <c r="R2127">
        <v>0.44896802012201265</v>
      </c>
    </row>
    <row r="2128" spans="1:18" x14ac:dyDescent="0.3">
      <c r="A2128" s="1">
        <v>347</v>
      </c>
      <c r="B2128" s="1">
        <v>2007</v>
      </c>
      <c r="C2128" s="2">
        <v>0</v>
      </c>
      <c r="D2128" s="4">
        <v>2.1591099999999998E-2</v>
      </c>
      <c r="E2128" s="4">
        <v>0.3752935</v>
      </c>
      <c r="F2128" s="4">
        <v>6.5762200000000007E-2</v>
      </c>
      <c r="G2128" s="4">
        <v>3.8677009999999998</v>
      </c>
      <c r="H2128" s="4">
        <v>0.30403360000000001</v>
      </c>
      <c r="I2128">
        <f t="shared" si="214"/>
        <v>0</v>
      </c>
      <c r="J2128">
        <f t="shared" si="214"/>
        <v>1</v>
      </c>
      <c r="K2128">
        <f t="shared" si="214"/>
        <v>0</v>
      </c>
      <c r="L2128">
        <f t="shared" si="214"/>
        <v>0</v>
      </c>
      <c r="M2128">
        <f t="shared" si="214"/>
        <v>0</v>
      </c>
      <c r="N2128">
        <f t="shared" si="214"/>
        <v>0</v>
      </c>
      <c r="O2128">
        <f t="shared" si="214"/>
        <v>0</v>
      </c>
      <c r="P2128">
        <f t="shared" si="214"/>
        <v>0</v>
      </c>
      <c r="Q2128">
        <f t="shared" si="214"/>
        <v>0</v>
      </c>
      <c r="R2128">
        <v>0.44890638644199643</v>
      </c>
    </row>
    <row r="2129" spans="1:18" x14ac:dyDescent="0.3">
      <c r="A2129" s="1">
        <v>41</v>
      </c>
      <c r="B2129" s="1">
        <v>2005</v>
      </c>
      <c r="C2129" s="2">
        <v>0</v>
      </c>
      <c r="D2129" s="4">
        <v>0.52659889999999998</v>
      </c>
      <c r="E2129" s="4">
        <v>0.37894</v>
      </c>
      <c r="F2129" s="4">
        <v>0.1112808</v>
      </c>
      <c r="G2129" s="4">
        <v>7.6321409999999998</v>
      </c>
      <c r="H2129" s="4">
        <v>0.34474349999999998</v>
      </c>
      <c r="I2129">
        <f t="shared" si="214"/>
        <v>0</v>
      </c>
      <c r="J2129">
        <f t="shared" si="214"/>
        <v>0</v>
      </c>
      <c r="K2129">
        <f t="shared" si="214"/>
        <v>0</v>
      </c>
      <c r="L2129">
        <f t="shared" si="214"/>
        <v>0</v>
      </c>
      <c r="M2129">
        <f t="shared" si="214"/>
        <v>0</v>
      </c>
      <c r="N2129">
        <f t="shared" si="214"/>
        <v>0</v>
      </c>
      <c r="O2129">
        <f t="shared" si="214"/>
        <v>0</v>
      </c>
      <c r="P2129">
        <f t="shared" si="214"/>
        <v>0</v>
      </c>
      <c r="Q2129">
        <f t="shared" si="214"/>
        <v>0</v>
      </c>
      <c r="R2129">
        <v>0.4487835740434919</v>
      </c>
    </row>
    <row r="2130" spans="1:18" x14ac:dyDescent="0.3">
      <c r="A2130" s="1">
        <v>243</v>
      </c>
      <c r="B2130" s="1">
        <v>2013</v>
      </c>
      <c r="C2130" s="2">
        <v>0</v>
      </c>
      <c r="D2130" s="4">
        <v>4.3164800000000003E-2</v>
      </c>
      <c r="E2130" s="4">
        <v>0.1114207</v>
      </c>
      <c r="F2130" s="4">
        <v>3.06991E-2</v>
      </c>
      <c r="G2130" s="4">
        <v>0.45923720000000001</v>
      </c>
      <c r="H2130" s="4">
        <v>0.23642879999999999</v>
      </c>
      <c r="I2130">
        <f t="shared" si="214"/>
        <v>0</v>
      </c>
      <c r="J2130">
        <f t="shared" si="214"/>
        <v>0</v>
      </c>
      <c r="K2130">
        <f t="shared" si="214"/>
        <v>0</v>
      </c>
      <c r="L2130">
        <f t="shared" si="214"/>
        <v>0</v>
      </c>
      <c r="M2130">
        <f t="shared" si="214"/>
        <v>0</v>
      </c>
      <c r="N2130">
        <f t="shared" si="214"/>
        <v>0</v>
      </c>
      <c r="O2130">
        <f t="shared" si="214"/>
        <v>0</v>
      </c>
      <c r="P2130">
        <f t="shared" si="214"/>
        <v>1</v>
      </c>
      <c r="Q2130">
        <f t="shared" si="214"/>
        <v>0</v>
      </c>
      <c r="R2130">
        <v>0.44870516067694932</v>
      </c>
    </row>
    <row r="2131" spans="1:18" x14ac:dyDescent="0.3">
      <c r="A2131" s="1">
        <v>531</v>
      </c>
      <c r="B2131" s="1">
        <v>2008</v>
      </c>
      <c r="C2131" s="2">
        <v>0</v>
      </c>
      <c r="D2131" s="4">
        <v>0.27402300000000002</v>
      </c>
      <c r="E2131" s="4">
        <v>0.28942240000000002</v>
      </c>
      <c r="F2131" s="4">
        <v>1.8270999999999999E-2</v>
      </c>
      <c r="G2131" s="4">
        <v>0.42023769999999999</v>
      </c>
      <c r="H2131" s="4">
        <v>0.25813370000000002</v>
      </c>
      <c r="I2131">
        <f t="shared" si="214"/>
        <v>0</v>
      </c>
      <c r="J2131">
        <f t="shared" si="214"/>
        <v>0</v>
      </c>
      <c r="K2131">
        <f t="shared" si="214"/>
        <v>1</v>
      </c>
      <c r="L2131">
        <f t="shared" si="214"/>
        <v>0</v>
      </c>
      <c r="M2131">
        <f t="shared" si="214"/>
        <v>0</v>
      </c>
      <c r="N2131">
        <f t="shared" si="214"/>
        <v>0</v>
      </c>
      <c r="O2131">
        <f t="shared" si="214"/>
        <v>0</v>
      </c>
      <c r="P2131">
        <f t="shared" si="214"/>
        <v>0</v>
      </c>
      <c r="Q2131">
        <f t="shared" si="214"/>
        <v>0</v>
      </c>
      <c r="R2131">
        <v>0.44855027894621557</v>
      </c>
    </row>
    <row r="2132" spans="1:18" x14ac:dyDescent="0.3">
      <c r="A2132" s="1">
        <v>229</v>
      </c>
      <c r="B2132" s="1">
        <v>2009</v>
      </c>
      <c r="C2132" s="2">
        <v>0</v>
      </c>
      <c r="D2132" s="4">
        <v>-0.1052575</v>
      </c>
      <c r="E2132" s="4">
        <v>0.1126226</v>
      </c>
      <c r="F2132" s="4">
        <v>5.06828E-2</v>
      </c>
      <c r="G2132" s="4">
        <v>1.741544</v>
      </c>
      <c r="H2132" s="4">
        <v>0.16118650000000001</v>
      </c>
      <c r="I2132">
        <f t="shared" ref="I2132:Q2141" si="215">IF($B2132=I$1, 1, 0)</f>
        <v>0</v>
      </c>
      <c r="J2132">
        <f t="shared" si="215"/>
        <v>0</v>
      </c>
      <c r="K2132">
        <f t="shared" si="215"/>
        <v>0</v>
      </c>
      <c r="L2132">
        <f t="shared" si="215"/>
        <v>1</v>
      </c>
      <c r="M2132">
        <f t="shared" si="215"/>
        <v>0</v>
      </c>
      <c r="N2132">
        <f t="shared" si="215"/>
        <v>0</v>
      </c>
      <c r="O2132">
        <f t="shared" si="215"/>
        <v>0</v>
      </c>
      <c r="P2132">
        <f t="shared" si="215"/>
        <v>0</v>
      </c>
      <c r="Q2132">
        <f t="shared" si="215"/>
        <v>0</v>
      </c>
      <c r="R2132">
        <v>0.44774451486204481</v>
      </c>
    </row>
    <row r="2133" spans="1:18" x14ac:dyDescent="0.3">
      <c r="A2133" s="1">
        <v>557</v>
      </c>
      <c r="B2133" s="1">
        <v>2006</v>
      </c>
      <c r="C2133" s="2">
        <v>0</v>
      </c>
      <c r="D2133" s="4">
        <v>0.75318390000000002</v>
      </c>
      <c r="E2133" s="4">
        <v>5.7469100000000002E-2</v>
      </c>
      <c r="F2133" s="4">
        <v>5.7751400000000001E-2</v>
      </c>
      <c r="G2133" s="4">
        <v>0.76538649999999997</v>
      </c>
      <c r="H2133" s="4">
        <v>0.40564850000000002</v>
      </c>
      <c r="I2133">
        <f t="shared" si="215"/>
        <v>1</v>
      </c>
      <c r="J2133">
        <f t="shared" si="215"/>
        <v>0</v>
      </c>
      <c r="K2133">
        <f t="shared" si="215"/>
        <v>0</v>
      </c>
      <c r="L2133">
        <f t="shared" si="215"/>
        <v>0</v>
      </c>
      <c r="M2133">
        <f t="shared" si="215"/>
        <v>0</v>
      </c>
      <c r="N2133">
        <f t="shared" si="215"/>
        <v>0</v>
      </c>
      <c r="O2133">
        <f t="shared" si="215"/>
        <v>0</v>
      </c>
      <c r="P2133">
        <f t="shared" si="215"/>
        <v>0</v>
      </c>
      <c r="Q2133">
        <f t="shared" si="215"/>
        <v>0</v>
      </c>
      <c r="R2133">
        <v>0.4472826800270886</v>
      </c>
    </row>
    <row r="2134" spans="1:18" x14ac:dyDescent="0.3">
      <c r="A2134" s="1">
        <v>272</v>
      </c>
      <c r="B2134" s="1">
        <v>2011</v>
      </c>
      <c r="C2134" s="2">
        <v>0</v>
      </c>
      <c r="D2134" s="4">
        <v>0.26931480000000002</v>
      </c>
      <c r="E2134" s="4">
        <v>0.4589877</v>
      </c>
      <c r="F2134" s="4">
        <v>3.2943699999999999E-2</v>
      </c>
      <c r="G2134" s="4">
        <v>1.773164</v>
      </c>
      <c r="H2134" s="4">
        <v>0.35703439999999997</v>
      </c>
      <c r="I2134">
        <f t="shared" si="215"/>
        <v>0</v>
      </c>
      <c r="J2134">
        <f t="shared" si="215"/>
        <v>0</v>
      </c>
      <c r="K2134">
        <f t="shared" si="215"/>
        <v>0</v>
      </c>
      <c r="L2134">
        <f t="shared" si="215"/>
        <v>0</v>
      </c>
      <c r="M2134">
        <f t="shared" si="215"/>
        <v>0</v>
      </c>
      <c r="N2134">
        <f t="shared" si="215"/>
        <v>1</v>
      </c>
      <c r="O2134">
        <f t="shared" si="215"/>
        <v>0</v>
      </c>
      <c r="P2134">
        <f t="shared" si="215"/>
        <v>0</v>
      </c>
      <c r="Q2134">
        <f t="shared" si="215"/>
        <v>0</v>
      </c>
      <c r="R2134">
        <v>0.4471774757057887</v>
      </c>
    </row>
    <row r="2135" spans="1:18" x14ac:dyDescent="0.3">
      <c r="A2135" s="1">
        <v>530</v>
      </c>
      <c r="B2135" s="1">
        <v>2006</v>
      </c>
      <c r="C2135" s="2">
        <v>0</v>
      </c>
      <c r="D2135" s="4">
        <v>0.30300650000000001</v>
      </c>
      <c r="E2135" s="4">
        <v>0.69371300000000002</v>
      </c>
      <c r="F2135" s="4">
        <v>5.3976000000000003E-2</v>
      </c>
      <c r="G2135" s="4">
        <v>1.287299</v>
      </c>
      <c r="H2135" s="4">
        <v>0.33663599999999999</v>
      </c>
      <c r="I2135">
        <f t="shared" si="215"/>
        <v>1</v>
      </c>
      <c r="J2135">
        <f t="shared" si="215"/>
        <v>0</v>
      </c>
      <c r="K2135">
        <f t="shared" si="215"/>
        <v>0</v>
      </c>
      <c r="L2135">
        <f t="shared" si="215"/>
        <v>0</v>
      </c>
      <c r="M2135">
        <f t="shared" si="215"/>
        <v>0</v>
      </c>
      <c r="N2135">
        <f t="shared" si="215"/>
        <v>0</v>
      </c>
      <c r="O2135">
        <f t="shared" si="215"/>
        <v>0</v>
      </c>
      <c r="P2135">
        <f t="shared" si="215"/>
        <v>0</v>
      </c>
      <c r="Q2135">
        <f t="shared" si="215"/>
        <v>0</v>
      </c>
      <c r="R2135">
        <v>0.44684258008330879</v>
      </c>
    </row>
    <row r="2136" spans="1:18" x14ac:dyDescent="0.3">
      <c r="A2136" s="1">
        <v>660</v>
      </c>
      <c r="B2136" s="1">
        <v>2014</v>
      </c>
      <c r="C2136" s="2">
        <v>0</v>
      </c>
      <c r="D2136" s="4">
        <v>0.20395189999999999</v>
      </c>
      <c r="E2136" s="4">
        <v>0.5950685</v>
      </c>
      <c r="F2136" s="4">
        <v>6.4264799999999997E-2</v>
      </c>
      <c r="G2136" s="4">
        <v>0.87303220000000004</v>
      </c>
      <c r="H2136" s="4">
        <v>0.51327679999999998</v>
      </c>
      <c r="I2136">
        <f t="shared" si="215"/>
        <v>0</v>
      </c>
      <c r="J2136">
        <f t="shared" si="215"/>
        <v>0</v>
      </c>
      <c r="K2136">
        <f t="shared" si="215"/>
        <v>0</v>
      </c>
      <c r="L2136">
        <f t="shared" si="215"/>
        <v>0</v>
      </c>
      <c r="M2136">
        <f t="shared" si="215"/>
        <v>0</v>
      </c>
      <c r="N2136">
        <f t="shared" si="215"/>
        <v>0</v>
      </c>
      <c r="O2136">
        <f t="shared" si="215"/>
        <v>0</v>
      </c>
      <c r="P2136">
        <f t="shared" si="215"/>
        <v>0</v>
      </c>
      <c r="Q2136">
        <f t="shared" si="215"/>
        <v>1</v>
      </c>
      <c r="R2136">
        <v>0.4464917007999033</v>
      </c>
    </row>
    <row r="2137" spans="1:18" x14ac:dyDescent="0.3">
      <c r="A2137" s="1">
        <v>370</v>
      </c>
      <c r="B2137" s="1">
        <v>2008</v>
      </c>
      <c r="C2137" s="2">
        <v>0</v>
      </c>
      <c r="D2137" s="4">
        <v>0.15683849999999999</v>
      </c>
      <c r="E2137" s="4">
        <v>9.9538699999999994E-2</v>
      </c>
      <c r="F2137" s="4">
        <v>9.0662999999999994E-3</v>
      </c>
      <c r="G2137" s="4">
        <v>1.459554</v>
      </c>
      <c r="H2137" s="4">
        <v>0.13065779999999999</v>
      </c>
      <c r="I2137">
        <f t="shared" si="215"/>
        <v>0</v>
      </c>
      <c r="J2137">
        <f t="shared" si="215"/>
        <v>0</v>
      </c>
      <c r="K2137">
        <f t="shared" si="215"/>
        <v>1</v>
      </c>
      <c r="L2137">
        <f t="shared" si="215"/>
        <v>0</v>
      </c>
      <c r="M2137">
        <f t="shared" si="215"/>
        <v>0</v>
      </c>
      <c r="N2137">
        <f t="shared" si="215"/>
        <v>0</v>
      </c>
      <c r="O2137">
        <f t="shared" si="215"/>
        <v>0</v>
      </c>
      <c r="P2137">
        <f t="shared" si="215"/>
        <v>0</v>
      </c>
      <c r="Q2137">
        <f t="shared" si="215"/>
        <v>0</v>
      </c>
      <c r="R2137">
        <v>0.44646950708089039</v>
      </c>
    </row>
    <row r="2138" spans="1:18" x14ac:dyDescent="0.3">
      <c r="A2138" s="1">
        <v>631</v>
      </c>
      <c r="B2138" s="1">
        <v>2011</v>
      </c>
      <c r="C2138" s="2">
        <v>0</v>
      </c>
      <c r="D2138" s="4">
        <v>-9.1328999999999994E-2</v>
      </c>
      <c r="E2138" s="4">
        <v>0.17593239999999999</v>
      </c>
      <c r="F2138" s="4">
        <v>2.4376999999999999E-2</v>
      </c>
      <c r="G2138" s="4">
        <v>0.39960449999999997</v>
      </c>
      <c r="H2138" s="4">
        <v>0.31888739999999999</v>
      </c>
      <c r="I2138">
        <f t="shared" si="215"/>
        <v>0</v>
      </c>
      <c r="J2138">
        <f t="shared" si="215"/>
        <v>0</v>
      </c>
      <c r="K2138">
        <f t="shared" si="215"/>
        <v>0</v>
      </c>
      <c r="L2138">
        <f t="shared" si="215"/>
        <v>0</v>
      </c>
      <c r="M2138">
        <f t="shared" si="215"/>
        <v>0</v>
      </c>
      <c r="N2138">
        <f t="shared" si="215"/>
        <v>1</v>
      </c>
      <c r="O2138">
        <f t="shared" si="215"/>
        <v>0</v>
      </c>
      <c r="P2138">
        <f t="shared" si="215"/>
        <v>0</v>
      </c>
      <c r="Q2138">
        <f t="shared" si="215"/>
        <v>0</v>
      </c>
      <c r="R2138">
        <v>0.44612462799304653</v>
      </c>
    </row>
    <row r="2139" spans="1:18" x14ac:dyDescent="0.3">
      <c r="A2139" s="1">
        <v>498</v>
      </c>
      <c r="B2139" s="1">
        <v>2006</v>
      </c>
      <c r="C2139" s="2">
        <v>0</v>
      </c>
      <c r="D2139" s="4">
        <v>0.23492640000000001</v>
      </c>
      <c r="E2139" s="4">
        <v>0.4400135</v>
      </c>
      <c r="F2139" s="4">
        <v>7.19698E-2</v>
      </c>
      <c r="G2139" s="4">
        <v>2.1232030000000002</v>
      </c>
      <c r="H2139" s="4">
        <v>0.36065730000000001</v>
      </c>
      <c r="I2139">
        <f t="shared" si="215"/>
        <v>1</v>
      </c>
      <c r="J2139">
        <f t="shared" si="215"/>
        <v>0</v>
      </c>
      <c r="K2139">
        <f t="shared" si="215"/>
        <v>0</v>
      </c>
      <c r="L2139">
        <f t="shared" si="215"/>
        <v>0</v>
      </c>
      <c r="M2139">
        <f t="shared" si="215"/>
        <v>0</v>
      </c>
      <c r="N2139">
        <f t="shared" si="215"/>
        <v>0</v>
      </c>
      <c r="O2139">
        <f t="shared" si="215"/>
        <v>0</v>
      </c>
      <c r="P2139">
        <f t="shared" si="215"/>
        <v>0</v>
      </c>
      <c r="Q2139">
        <f t="shared" si="215"/>
        <v>0</v>
      </c>
      <c r="R2139">
        <v>0.44607638808646377</v>
      </c>
    </row>
    <row r="2140" spans="1:18" x14ac:dyDescent="0.3">
      <c r="A2140" s="1">
        <v>516</v>
      </c>
      <c r="B2140" s="1">
        <v>2009</v>
      </c>
      <c r="C2140" s="2">
        <v>0</v>
      </c>
      <c r="D2140" s="4">
        <v>4.91785E-2</v>
      </c>
      <c r="E2140" s="4">
        <v>0.1629408</v>
      </c>
      <c r="F2140" s="4">
        <v>3.6035699999999997E-2</v>
      </c>
      <c r="G2140" s="4">
        <v>0.7414307</v>
      </c>
      <c r="H2140" s="4">
        <v>7.6252500000000001E-2</v>
      </c>
      <c r="I2140">
        <f t="shared" si="215"/>
        <v>0</v>
      </c>
      <c r="J2140">
        <f t="shared" si="215"/>
        <v>0</v>
      </c>
      <c r="K2140">
        <f t="shared" si="215"/>
        <v>0</v>
      </c>
      <c r="L2140">
        <f t="shared" si="215"/>
        <v>1</v>
      </c>
      <c r="M2140">
        <f t="shared" si="215"/>
        <v>0</v>
      </c>
      <c r="N2140">
        <f t="shared" si="215"/>
        <v>0</v>
      </c>
      <c r="O2140">
        <f t="shared" si="215"/>
        <v>0</v>
      </c>
      <c r="P2140">
        <f t="shared" si="215"/>
        <v>0</v>
      </c>
      <c r="Q2140">
        <f t="shared" si="215"/>
        <v>0</v>
      </c>
      <c r="R2140">
        <v>0.44604990371171604</v>
      </c>
    </row>
    <row r="2141" spans="1:18" x14ac:dyDescent="0.3">
      <c r="A2141" s="1">
        <v>210</v>
      </c>
      <c r="B2141" s="1">
        <v>2007</v>
      </c>
      <c r="C2141" s="2">
        <v>0</v>
      </c>
      <c r="D2141" s="4">
        <v>0.43265900000000002</v>
      </c>
      <c r="E2141" s="4">
        <v>0.36798560000000002</v>
      </c>
      <c r="F2141" s="4">
        <v>6.5580399999999997E-2</v>
      </c>
      <c r="G2141" s="4">
        <v>3.0875370000000002</v>
      </c>
      <c r="H2141" s="4">
        <v>0.3700445</v>
      </c>
      <c r="I2141">
        <f t="shared" si="215"/>
        <v>0</v>
      </c>
      <c r="J2141">
        <f t="shared" si="215"/>
        <v>1</v>
      </c>
      <c r="K2141">
        <f t="shared" si="215"/>
        <v>0</v>
      </c>
      <c r="L2141">
        <f t="shared" si="215"/>
        <v>0</v>
      </c>
      <c r="M2141">
        <f t="shared" si="215"/>
        <v>0</v>
      </c>
      <c r="N2141">
        <f t="shared" si="215"/>
        <v>0</v>
      </c>
      <c r="O2141">
        <f t="shared" si="215"/>
        <v>0</v>
      </c>
      <c r="P2141">
        <f t="shared" si="215"/>
        <v>0</v>
      </c>
      <c r="Q2141">
        <f t="shared" si="215"/>
        <v>0</v>
      </c>
      <c r="R2141">
        <v>0.4456316875087204</v>
      </c>
    </row>
    <row r="2142" spans="1:18" x14ac:dyDescent="0.3">
      <c r="A2142" s="1">
        <v>111</v>
      </c>
      <c r="B2142" s="1">
        <v>2009</v>
      </c>
      <c r="C2142" s="2">
        <v>0</v>
      </c>
      <c r="D2142" s="4">
        <v>0.26492520000000003</v>
      </c>
      <c r="E2142" s="4">
        <v>0.17964060000000001</v>
      </c>
      <c r="F2142" s="4">
        <v>5.4595299999999999E-2</v>
      </c>
      <c r="G2142" s="4">
        <v>0.52238709999999999</v>
      </c>
      <c r="H2142" s="4">
        <v>0.26024259999999999</v>
      </c>
      <c r="I2142">
        <f t="shared" ref="I2142:Q2151" si="216">IF($B2142=I$1, 1, 0)</f>
        <v>0</v>
      </c>
      <c r="J2142">
        <f t="shared" si="216"/>
        <v>0</v>
      </c>
      <c r="K2142">
        <f t="shared" si="216"/>
        <v>0</v>
      </c>
      <c r="L2142">
        <f t="shared" si="216"/>
        <v>1</v>
      </c>
      <c r="M2142">
        <f t="shared" si="216"/>
        <v>0</v>
      </c>
      <c r="N2142">
        <f t="shared" si="216"/>
        <v>0</v>
      </c>
      <c r="O2142">
        <f t="shared" si="216"/>
        <v>0</v>
      </c>
      <c r="P2142">
        <f t="shared" si="216"/>
        <v>0</v>
      </c>
      <c r="Q2142">
        <f t="shared" si="216"/>
        <v>0</v>
      </c>
      <c r="R2142">
        <v>0.44525116437552181</v>
      </c>
    </row>
    <row r="2143" spans="1:18" x14ac:dyDescent="0.3">
      <c r="A2143" s="1">
        <v>490</v>
      </c>
      <c r="B2143" s="1">
        <v>2006</v>
      </c>
      <c r="C2143" s="2">
        <v>0</v>
      </c>
      <c r="D2143" s="4">
        <v>0.3793955</v>
      </c>
      <c r="E2143" s="4">
        <v>0.41244449999999999</v>
      </c>
      <c r="F2143" s="4">
        <v>2.87596E-2</v>
      </c>
      <c r="G2143" s="4">
        <v>1.1485669999999999</v>
      </c>
      <c r="H2143" s="4">
        <v>0.35940929999999999</v>
      </c>
      <c r="I2143">
        <f t="shared" si="216"/>
        <v>1</v>
      </c>
      <c r="J2143">
        <f t="shared" si="216"/>
        <v>0</v>
      </c>
      <c r="K2143">
        <f t="shared" si="216"/>
        <v>0</v>
      </c>
      <c r="L2143">
        <f t="shared" si="216"/>
        <v>0</v>
      </c>
      <c r="M2143">
        <f t="shared" si="216"/>
        <v>0</v>
      </c>
      <c r="N2143">
        <f t="shared" si="216"/>
        <v>0</v>
      </c>
      <c r="O2143">
        <f t="shared" si="216"/>
        <v>0</v>
      </c>
      <c r="P2143">
        <f t="shared" si="216"/>
        <v>0</v>
      </c>
      <c r="Q2143">
        <f t="shared" si="216"/>
        <v>0</v>
      </c>
      <c r="R2143">
        <v>0.44518147959539289</v>
      </c>
    </row>
    <row r="2144" spans="1:18" x14ac:dyDescent="0.3">
      <c r="A2144" s="1">
        <v>75</v>
      </c>
      <c r="B2144" s="1">
        <v>2010</v>
      </c>
      <c r="C2144" s="2">
        <v>0</v>
      </c>
      <c r="D2144" s="4">
        <v>-1.65801E-2</v>
      </c>
      <c r="E2144" s="4">
        <v>-6.0391100000000003E-2</v>
      </c>
      <c r="F2144" s="4">
        <v>3.00085E-2</v>
      </c>
      <c r="G2144" s="4">
        <v>0.66758130000000004</v>
      </c>
      <c r="H2144" s="4">
        <v>0.37610529999999998</v>
      </c>
      <c r="I2144">
        <f t="shared" si="216"/>
        <v>0</v>
      </c>
      <c r="J2144">
        <f t="shared" si="216"/>
        <v>0</v>
      </c>
      <c r="K2144">
        <f t="shared" si="216"/>
        <v>0</v>
      </c>
      <c r="L2144">
        <f t="shared" si="216"/>
        <v>0</v>
      </c>
      <c r="M2144">
        <f t="shared" si="216"/>
        <v>1</v>
      </c>
      <c r="N2144">
        <f t="shared" si="216"/>
        <v>0</v>
      </c>
      <c r="O2144">
        <f t="shared" si="216"/>
        <v>0</v>
      </c>
      <c r="P2144">
        <f t="shared" si="216"/>
        <v>0</v>
      </c>
      <c r="Q2144">
        <f t="shared" si="216"/>
        <v>0</v>
      </c>
      <c r="R2144">
        <v>0.44500408597332952</v>
      </c>
    </row>
    <row r="2145" spans="1:18" x14ac:dyDescent="0.3">
      <c r="A2145" s="1">
        <v>430</v>
      </c>
      <c r="B2145" s="1">
        <v>2007</v>
      </c>
      <c r="C2145" s="2">
        <v>0</v>
      </c>
      <c r="D2145" s="4">
        <v>0.18214530000000001</v>
      </c>
      <c r="E2145" s="4">
        <v>0.37337399999999998</v>
      </c>
      <c r="F2145" s="4">
        <v>5.2726599999999998E-2</v>
      </c>
      <c r="G2145" s="4">
        <v>2.4609779999999999</v>
      </c>
      <c r="H2145" s="4">
        <v>0.32549260000000002</v>
      </c>
      <c r="I2145">
        <f t="shared" si="216"/>
        <v>0</v>
      </c>
      <c r="J2145">
        <f t="shared" si="216"/>
        <v>1</v>
      </c>
      <c r="K2145">
        <f t="shared" si="216"/>
        <v>0</v>
      </c>
      <c r="L2145">
        <f t="shared" si="216"/>
        <v>0</v>
      </c>
      <c r="M2145">
        <f t="shared" si="216"/>
        <v>0</v>
      </c>
      <c r="N2145">
        <f t="shared" si="216"/>
        <v>0</v>
      </c>
      <c r="O2145">
        <f t="shared" si="216"/>
        <v>0</v>
      </c>
      <c r="P2145">
        <f t="shared" si="216"/>
        <v>0</v>
      </c>
      <c r="Q2145">
        <f t="shared" si="216"/>
        <v>0</v>
      </c>
      <c r="R2145">
        <v>0.4445673108363728</v>
      </c>
    </row>
    <row r="2146" spans="1:18" x14ac:dyDescent="0.3">
      <c r="A2146" s="1">
        <v>376</v>
      </c>
      <c r="B2146" s="1">
        <v>2006</v>
      </c>
      <c r="C2146" s="2">
        <v>0</v>
      </c>
      <c r="D2146" s="4">
        <v>0.30185030000000002</v>
      </c>
      <c r="E2146" s="4">
        <v>0.54787030000000003</v>
      </c>
      <c r="F2146" s="4">
        <v>5.7859099999999997E-2</v>
      </c>
      <c r="G2146" s="4">
        <v>3.1345070000000002</v>
      </c>
      <c r="H2146" s="4">
        <v>0.29182200000000003</v>
      </c>
      <c r="I2146">
        <f t="shared" si="216"/>
        <v>1</v>
      </c>
      <c r="J2146">
        <f t="shared" si="216"/>
        <v>0</v>
      </c>
      <c r="K2146">
        <f t="shared" si="216"/>
        <v>0</v>
      </c>
      <c r="L2146">
        <f t="shared" si="216"/>
        <v>0</v>
      </c>
      <c r="M2146">
        <f t="shared" si="216"/>
        <v>0</v>
      </c>
      <c r="N2146">
        <f t="shared" si="216"/>
        <v>0</v>
      </c>
      <c r="O2146">
        <f t="shared" si="216"/>
        <v>0</v>
      </c>
      <c r="P2146">
        <f t="shared" si="216"/>
        <v>0</v>
      </c>
      <c r="Q2146">
        <f t="shared" si="216"/>
        <v>0</v>
      </c>
      <c r="R2146">
        <v>0.44391351856505734</v>
      </c>
    </row>
    <row r="2147" spans="1:18" x14ac:dyDescent="0.3">
      <c r="A2147" s="1">
        <v>322</v>
      </c>
      <c r="B2147" s="1">
        <v>2013</v>
      </c>
      <c r="C2147" s="2">
        <v>0</v>
      </c>
      <c r="D2147" s="4">
        <v>0.1001092</v>
      </c>
      <c r="E2147" s="4">
        <v>3.7682100000000003E-2</v>
      </c>
      <c r="F2147" s="4">
        <v>4.3161600000000001E-2</v>
      </c>
      <c r="G2147" s="4">
        <v>0.68927720000000003</v>
      </c>
      <c r="H2147" s="4">
        <v>0.15331539999999999</v>
      </c>
      <c r="I2147">
        <f t="shared" si="216"/>
        <v>0</v>
      </c>
      <c r="J2147">
        <f t="shared" si="216"/>
        <v>0</v>
      </c>
      <c r="K2147">
        <f t="shared" si="216"/>
        <v>0</v>
      </c>
      <c r="L2147">
        <f t="shared" si="216"/>
        <v>0</v>
      </c>
      <c r="M2147">
        <f t="shared" si="216"/>
        <v>0</v>
      </c>
      <c r="N2147">
        <f t="shared" si="216"/>
        <v>0</v>
      </c>
      <c r="O2147">
        <f t="shared" si="216"/>
        <v>0</v>
      </c>
      <c r="P2147">
        <f t="shared" si="216"/>
        <v>1</v>
      </c>
      <c r="Q2147">
        <f t="shared" si="216"/>
        <v>0</v>
      </c>
      <c r="R2147">
        <v>0.4438127890570005</v>
      </c>
    </row>
    <row r="2148" spans="1:18" x14ac:dyDescent="0.3">
      <c r="A2148" s="1">
        <v>15</v>
      </c>
      <c r="B2148" s="1">
        <v>2009</v>
      </c>
      <c r="C2148" s="2">
        <v>0</v>
      </c>
      <c r="D2148" s="4">
        <v>2.28159E-2</v>
      </c>
      <c r="E2148" s="4">
        <v>0.23840059999999999</v>
      </c>
      <c r="F2148" s="4">
        <v>3.8064899999999999E-2</v>
      </c>
      <c r="G2148" s="4">
        <v>0.76666429999999997</v>
      </c>
      <c r="H2148" s="4">
        <v>0.26658749999999998</v>
      </c>
      <c r="I2148">
        <f t="shared" si="216"/>
        <v>0</v>
      </c>
      <c r="J2148">
        <f t="shared" si="216"/>
        <v>0</v>
      </c>
      <c r="K2148">
        <f t="shared" si="216"/>
        <v>0</v>
      </c>
      <c r="L2148">
        <f t="shared" si="216"/>
        <v>1</v>
      </c>
      <c r="M2148">
        <f t="shared" si="216"/>
        <v>0</v>
      </c>
      <c r="N2148">
        <f t="shared" si="216"/>
        <v>0</v>
      </c>
      <c r="O2148">
        <f t="shared" si="216"/>
        <v>0</v>
      </c>
      <c r="P2148">
        <f t="shared" si="216"/>
        <v>0</v>
      </c>
      <c r="Q2148">
        <f t="shared" si="216"/>
        <v>0</v>
      </c>
      <c r="R2148">
        <v>0.44378714292429244</v>
      </c>
    </row>
    <row r="2149" spans="1:18" x14ac:dyDescent="0.3">
      <c r="A2149" s="1">
        <v>68</v>
      </c>
      <c r="B2149" s="1">
        <v>2010</v>
      </c>
      <c r="C2149" s="2">
        <v>0</v>
      </c>
      <c r="D2149" s="4">
        <v>-6.2114900000000001E-2</v>
      </c>
      <c r="E2149" s="4">
        <v>5.8945299999999999E-2</v>
      </c>
      <c r="F2149" s="4">
        <v>3.2893600000000002E-2</v>
      </c>
      <c r="G2149" s="4">
        <v>1.088192</v>
      </c>
      <c r="H2149" s="4">
        <v>0.12856899999999999</v>
      </c>
      <c r="I2149">
        <f t="shared" si="216"/>
        <v>0</v>
      </c>
      <c r="J2149">
        <f t="shared" si="216"/>
        <v>0</v>
      </c>
      <c r="K2149">
        <f t="shared" si="216"/>
        <v>0</v>
      </c>
      <c r="L2149">
        <f t="shared" si="216"/>
        <v>0</v>
      </c>
      <c r="M2149">
        <f t="shared" si="216"/>
        <v>1</v>
      </c>
      <c r="N2149">
        <f t="shared" si="216"/>
        <v>0</v>
      </c>
      <c r="O2149">
        <f t="shared" si="216"/>
        <v>0</v>
      </c>
      <c r="P2149">
        <f t="shared" si="216"/>
        <v>0</v>
      </c>
      <c r="Q2149">
        <f t="shared" si="216"/>
        <v>0</v>
      </c>
      <c r="R2149">
        <v>0.44346104364386629</v>
      </c>
    </row>
    <row r="2150" spans="1:18" x14ac:dyDescent="0.3">
      <c r="A2150" s="1">
        <v>698</v>
      </c>
      <c r="B2150" s="1">
        <v>2005</v>
      </c>
      <c r="C2150" s="2">
        <v>0</v>
      </c>
      <c r="D2150" s="4">
        <v>0.14515130000000001</v>
      </c>
      <c r="E2150" s="4">
        <v>0.22559209999999999</v>
      </c>
      <c r="F2150" s="4">
        <v>6.59912E-2</v>
      </c>
      <c r="G2150" s="4">
        <v>1.956664</v>
      </c>
      <c r="H2150" s="4">
        <v>0.2902518</v>
      </c>
      <c r="I2150">
        <f t="shared" si="216"/>
        <v>0</v>
      </c>
      <c r="J2150">
        <f t="shared" si="216"/>
        <v>0</v>
      </c>
      <c r="K2150">
        <f t="shared" si="216"/>
        <v>0</v>
      </c>
      <c r="L2150">
        <f t="shared" si="216"/>
        <v>0</v>
      </c>
      <c r="M2150">
        <f t="shared" si="216"/>
        <v>0</v>
      </c>
      <c r="N2150">
        <f t="shared" si="216"/>
        <v>0</v>
      </c>
      <c r="O2150">
        <f t="shared" si="216"/>
        <v>0</v>
      </c>
      <c r="P2150">
        <f t="shared" si="216"/>
        <v>0</v>
      </c>
      <c r="Q2150">
        <f t="shared" si="216"/>
        <v>0</v>
      </c>
      <c r="R2150">
        <v>0.44340954499561758</v>
      </c>
    </row>
    <row r="2151" spans="1:18" x14ac:dyDescent="0.3">
      <c r="A2151" s="1">
        <v>156</v>
      </c>
      <c r="B2151" s="1">
        <v>2013</v>
      </c>
      <c r="C2151" s="2">
        <v>0</v>
      </c>
      <c r="D2151" s="4">
        <v>0.24671180000000001</v>
      </c>
      <c r="E2151" s="4">
        <v>0.19491559999999999</v>
      </c>
      <c r="F2151" s="4">
        <v>7.5855000000000006E-2</v>
      </c>
      <c r="G2151" s="4">
        <v>4.855766</v>
      </c>
      <c r="H2151" s="4">
        <v>0.19136909999999999</v>
      </c>
      <c r="I2151">
        <f t="shared" si="216"/>
        <v>0</v>
      </c>
      <c r="J2151">
        <f t="shared" si="216"/>
        <v>0</v>
      </c>
      <c r="K2151">
        <f t="shared" si="216"/>
        <v>0</v>
      </c>
      <c r="L2151">
        <f t="shared" si="216"/>
        <v>0</v>
      </c>
      <c r="M2151">
        <f t="shared" si="216"/>
        <v>0</v>
      </c>
      <c r="N2151">
        <f t="shared" si="216"/>
        <v>0</v>
      </c>
      <c r="O2151">
        <f t="shared" si="216"/>
        <v>0</v>
      </c>
      <c r="P2151">
        <f t="shared" si="216"/>
        <v>1</v>
      </c>
      <c r="Q2151">
        <f t="shared" si="216"/>
        <v>0</v>
      </c>
      <c r="R2151">
        <v>0.4433065404299914</v>
      </c>
    </row>
    <row r="2152" spans="1:18" x14ac:dyDescent="0.3">
      <c r="A2152" s="1">
        <v>630</v>
      </c>
      <c r="B2152" s="1">
        <v>2009</v>
      </c>
      <c r="C2152" s="2">
        <v>0</v>
      </c>
      <c r="D2152" s="4">
        <v>-0.14350499999999999</v>
      </c>
      <c r="E2152" s="4">
        <v>0.26438450000000002</v>
      </c>
      <c r="F2152" s="4">
        <v>4.8529900000000001E-2</v>
      </c>
      <c r="G2152" s="4">
        <v>0.74967600000000001</v>
      </c>
      <c r="H2152" s="4">
        <v>0.13535849999999999</v>
      </c>
      <c r="I2152">
        <f t="shared" ref="I2152:Q2161" si="217">IF($B2152=I$1, 1, 0)</f>
        <v>0</v>
      </c>
      <c r="J2152">
        <f t="shared" si="217"/>
        <v>0</v>
      </c>
      <c r="K2152">
        <f t="shared" si="217"/>
        <v>0</v>
      </c>
      <c r="L2152">
        <f t="shared" si="217"/>
        <v>1</v>
      </c>
      <c r="M2152">
        <f t="shared" si="217"/>
        <v>0</v>
      </c>
      <c r="N2152">
        <f t="shared" si="217"/>
        <v>0</v>
      </c>
      <c r="O2152">
        <f t="shared" si="217"/>
        <v>0</v>
      </c>
      <c r="P2152">
        <f t="shared" si="217"/>
        <v>0</v>
      </c>
      <c r="Q2152">
        <f t="shared" si="217"/>
        <v>0</v>
      </c>
      <c r="R2152">
        <v>0.44307409391549013</v>
      </c>
    </row>
    <row r="2153" spans="1:18" x14ac:dyDescent="0.3">
      <c r="A2153" s="1">
        <v>589</v>
      </c>
      <c r="B2153" s="1">
        <v>2006</v>
      </c>
      <c r="C2153" s="2">
        <v>0</v>
      </c>
      <c r="D2153" s="4">
        <v>2.8281799999999999E-2</v>
      </c>
      <c r="E2153" s="4">
        <v>0.1140007</v>
      </c>
      <c r="F2153" s="4">
        <v>5.24004E-2</v>
      </c>
      <c r="G2153" s="4">
        <v>1.5488949999999999</v>
      </c>
      <c r="H2153" s="4">
        <v>0.12718189999999999</v>
      </c>
      <c r="I2153">
        <f t="shared" si="217"/>
        <v>1</v>
      </c>
      <c r="J2153">
        <f t="shared" si="217"/>
        <v>0</v>
      </c>
      <c r="K2153">
        <f t="shared" si="217"/>
        <v>0</v>
      </c>
      <c r="L2153">
        <f t="shared" si="217"/>
        <v>0</v>
      </c>
      <c r="M2153">
        <f t="shared" si="217"/>
        <v>0</v>
      </c>
      <c r="N2153">
        <f t="shared" si="217"/>
        <v>0</v>
      </c>
      <c r="O2153">
        <f t="shared" si="217"/>
        <v>0</v>
      </c>
      <c r="P2153">
        <f t="shared" si="217"/>
        <v>0</v>
      </c>
      <c r="Q2153">
        <f t="shared" si="217"/>
        <v>0</v>
      </c>
      <c r="R2153">
        <v>0.44304261884399876</v>
      </c>
    </row>
    <row r="2154" spans="1:18" x14ac:dyDescent="0.3">
      <c r="A2154" s="1">
        <v>42</v>
      </c>
      <c r="B2154" s="1">
        <v>2010</v>
      </c>
      <c r="C2154" s="2">
        <v>0</v>
      </c>
      <c r="D2154" s="4">
        <v>0.22629930000000001</v>
      </c>
      <c r="E2154" s="4">
        <v>1.146531</v>
      </c>
      <c r="F2154" s="4">
        <v>5.6739900000000003E-2</v>
      </c>
      <c r="G2154" s="4">
        <v>0.36337779999999997</v>
      </c>
      <c r="H2154" s="4">
        <v>0.3552266</v>
      </c>
      <c r="I2154">
        <f t="shared" si="217"/>
        <v>0</v>
      </c>
      <c r="J2154">
        <f t="shared" si="217"/>
        <v>0</v>
      </c>
      <c r="K2154">
        <f t="shared" si="217"/>
        <v>0</v>
      </c>
      <c r="L2154">
        <f t="shared" si="217"/>
        <v>0</v>
      </c>
      <c r="M2154">
        <f t="shared" si="217"/>
        <v>1</v>
      </c>
      <c r="N2154">
        <f t="shared" si="217"/>
        <v>0</v>
      </c>
      <c r="O2154">
        <f t="shared" si="217"/>
        <v>0</v>
      </c>
      <c r="P2154">
        <f t="shared" si="217"/>
        <v>0</v>
      </c>
      <c r="Q2154">
        <f t="shared" si="217"/>
        <v>0</v>
      </c>
      <c r="R2154">
        <v>0.44296579295618488</v>
      </c>
    </row>
    <row r="2155" spans="1:18" x14ac:dyDescent="0.3">
      <c r="A2155" s="1">
        <v>479</v>
      </c>
      <c r="B2155" s="1">
        <v>2013</v>
      </c>
      <c r="C2155" s="2">
        <v>0</v>
      </c>
      <c r="D2155" s="4">
        <v>0.292217</v>
      </c>
      <c r="E2155" s="4">
        <v>0.225329</v>
      </c>
      <c r="F2155" s="4">
        <v>5.9465499999999998E-2</v>
      </c>
      <c r="G2155" s="4">
        <v>2.4428779999999999</v>
      </c>
      <c r="H2155" s="4">
        <v>0.31377149999999998</v>
      </c>
      <c r="I2155">
        <f t="shared" si="217"/>
        <v>0</v>
      </c>
      <c r="J2155">
        <f t="shared" si="217"/>
        <v>0</v>
      </c>
      <c r="K2155">
        <f t="shared" si="217"/>
        <v>0</v>
      </c>
      <c r="L2155">
        <f t="shared" si="217"/>
        <v>0</v>
      </c>
      <c r="M2155">
        <f t="shared" si="217"/>
        <v>0</v>
      </c>
      <c r="N2155">
        <f t="shared" si="217"/>
        <v>0</v>
      </c>
      <c r="O2155">
        <f t="shared" si="217"/>
        <v>0</v>
      </c>
      <c r="P2155">
        <f t="shared" si="217"/>
        <v>1</v>
      </c>
      <c r="Q2155">
        <f t="shared" si="217"/>
        <v>0</v>
      </c>
      <c r="R2155">
        <v>0.44291305536050007</v>
      </c>
    </row>
    <row r="2156" spans="1:18" x14ac:dyDescent="0.3">
      <c r="A2156" s="1">
        <v>393</v>
      </c>
      <c r="B2156" s="1">
        <v>2013</v>
      </c>
      <c r="C2156" s="2">
        <v>0</v>
      </c>
      <c r="D2156" s="4">
        <v>0.16497500000000001</v>
      </c>
      <c r="E2156" s="4">
        <v>0.3445375</v>
      </c>
      <c r="F2156" s="4">
        <v>6.9260199999999994E-2</v>
      </c>
      <c r="G2156" s="4">
        <v>1.9327289999999999</v>
      </c>
      <c r="H2156" s="4">
        <v>0.25491960000000002</v>
      </c>
      <c r="I2156">
        <f t="shared" si="217"/>
        <v>0</v>
      </c>
      <c r="J2156">
        <f t="shared" si="217"/>
        <v>0</v>
      </c>
      <c r="K2156">
        <f t="shared" si="217"/>
        <v>0</v>
      </c>
      <c r="L2156">
        <f t="shared" si="217"/>
        <v>0</v>
      </c>
      <c r="M2156">
        <f t="shared" si="217"/>
        <v>0</v>
      </c>
      <c r="N2156">
        <f t="shared" si="217"/>
        <v>0</v>
      </c>
      <c r="O2156">
        <f t="shared" si="217"/>
        <v>0</v>
      </c>
      <c r="P2156">
        <f t="shared" si="217"/>
        <v>1</v>
      </c>
      <c r="Q2156">
        <f t="shared" si="217"/>
        <v>0</v>
      </c>
      <c r="R2156">
        <v>0.44215444676811944</v>
      </c>
    </row>
    <row r="2157" spans="1:18" x14ac:dyDescent="0.3">
      <c r="A2157" s="1">
        <v>5</v>
      </c>
      <c r="B2157" s="1">
        <v>2010</v>
      </c>
      <c r="C2157" s="2">
        <v>0</v>
      </c>
      <c r="D2157" s="4">
        <v>0.23382030000000001</v>
      </c>
      <c r="E2157" s="4">
        <v>0.46695249999999999</v>
      </c>
      <c r="F2157" s="4">
        <v>9.2200799999999999E-2</v>
      </c>
      <c r="G2157" s="4">
        <v>11.16999</v>
      </c>
      <c r="H2157" s="4">
        <v>0.2733042</v>
      </c>
      <c r="I2157">
        <f t="shared" si="217"/>
        <v>0</v>
      </c>
      <c r="J2157">
        <f t="shared" si="217"/>
        <v>0</v>
      </c>
      <c r="K2157">
        <f t="shared" si="217"/>
        <v>0</v>
      </c>
      <c r="L2157">
        <f t="shared" si="217"/>
        <v>0</v>
      </c>
      <c r="M2157">
        <f t="shared" si="217"/>
        <v>1</v>
      </c>
      <c r="N2157">
        <f t="shared" si="217"/>
        <v>0</v>
      </c>
      <c r="O2157">
        <f t="shared" si="217"/>
        <v>0</v>
      </c>
      <c r="P2157">
        <f t="shared" si="217"/>
        <v>0</v>
      </c>
      <c r="Q2157">
        <f t="shared" si="217"/>
        <v>0</v>
      </c>
      <c r="R2157">
        <v>0.44192956838601805</v>
      </c>
    </row>
    <row r="2158" spans="1:18" x14ac:dyDescent="0.3">
      <c r="A2158" s="1">
        <v>470</v>
      </c>
      <c r="B2158" s="1">
        <v>2005</v>
      </c>
      <c r="C2158" s="2">
        <v>0</v>
      </c>
      <c r="D2158" s="4">
        <v>1.53118E-2</v>
      </c>
      <c r="E2158" s="4">
        <v>3.7521800000000001E-2</v>
      </c>
      <c r="F2158" s="4">
        <v>6.5557000000000004E-2</v>
      </c>
      <c r="G2158" s="4">
        <v>1.17946</v>
      </c>
      <c r="H2158" s="4">
        <v>0.1708952</v>
      </c>
      <c r="I2158">
        <f t="shared" si="217"/>
        <v>0</v>
      </c>
      <c r="J2158">
        <f t="shared" si="217"/>
        <v>0</v>
      </c>
      <c r="K2158">
        <f t="shared" si="217"/>
        <v>0</v>
      </c>
      <c r="L2158">
        <f t="shared" si="217"/>
        <v>0</v>
      </c>
      <c r="M2158">
        <f t="shared" si="217"/>
        <v>0</v>
      </c>
      <c r="N2158">
        <f t="shared" si="217"/>
        <v>0</v>
      </c>
      <c r="O2158">
        <f t="shared" si="217"/>
        <v>0</v>
      </c>
      <c r="P2158">
        <f t="shared" si="217"/>
        <v>0</v>
      </c>
      <c r="Q2158">
        <f t="shared" si="217"/>
        <v>0</v>
      </c>
      <c r="R2158">
        <v>0.44180321303915038</v>
      </c>
    </row>
    <row r="2159" spans="1:18" x14ac:dyDescent="0.3">
      <c r="A2159" s="1">
        <v>424</v>
      </c>
      <c r="B2159" s="1">
        <v>2008</v>
      </c>
      <c r="C2159" s="2">
        <v>0</v>
      </c>
      <c r="D2159" s="4">
        <v>0.1050463</v>
      </c>
      <c r="E2159" s="4">
        <v>0.20447219999999999</v>
      </c>
      <c r="F2159" s="4">
        <v>4.2243000000000003E-2</v>
      </c>
      <c r="G2159" s="4">
        <v>0.99671609999999999</v>
      </c>
      <c r="H2159" s="4">
        <v>0.19676479999999999</v>
      </c>
      <c r="I2159">
        <f t="shared" si="217"/>
        <v>0</v>
      </c>
      <c r="J2159">
        <f t="shared" si="217"/>
        <v>0</v>
      </c>
      <c r="K2159">
        <f t="shared" si="217"/>
        <v>1</v>
      </c>
      <c r="L2159">
        <f t="shared" si="217"/>
        <v>0</v>
      </c>
      <c r="M2159">
        <f t="shared" si="217"/>
        <v>0</v>
      </c>
      <c r="N2159">
        <f t="shared" si="217"/>
        <v>0</v>
      </c>
      <c r="O2159">
        <f t="shared" si="217"/>
        <v>0</v>
      </c>
      <c r="P2159">
        <f t="shared" si="217"/>
        <v>0</v>
      </c>
      <c r="Q2159">
        <f t="shared" si="217"/>
        <v>0</v>
      </c>
      <c r="R2159">
        <v>0.44152176877122429</v>
      </c>
    </row>
    <row r="2160" spans="1:18" x14ac:dyDescent="0.3">
      <c r="A2160" s="1">
        <v>370</v>
      </c>
      <c r="B2160" s="1">
        <v>2010</v>
      </c>
      <c r="C2160" s="2">
        <v>0</v>
      </c>
      <c r="D2160" s="4">
        <v>-1.22484E-2</v>
      </c>
      <c r="E2160" s="4">
        <v>8.3212999999999995E-2</v>
      </c>
      <c r="F2160" s="4">
        <v>4.1974299999999999E-2</v>
      </c>
      <c r="G2160" s="4">
        <v>0.69370719999999997</v>
      </c>
      <c r="H2160" s="4">
        <v>0.18259230000000001</v>
      </c>
      <c r="I2160">
        <f t="shared" si="217"/>
        <v>0</v>
      </c>
      <c r="J2160">
        <f t="shared" si="217"/>
        <v>0</v>
      </c>
      <c r="K2160">
        <f t="shared" si="217"/>
        <v>0</v>
      </c>
      <c r="L2160">
        <f t="shared" si="217"/>
        <v>0</v>
      </c>
      <c r="M2160">
        <f t="shared" si="217"/>
        <v>1</v>
      </c>
      <c r="N2160">
        <f t="shared" si="217"/>
        <v>0</v>
      </c>
      <c r="O2160">
        <f t="shared" si="217"/>
        <v>0</v>
      </c>
      <c r="P2160">
        <f t="shared" si="217"/>
        <v>0</v>
      </c>
      <c r="Q2160">
        <f t="shared" si="217"/>
        <v>0</v>
      </c>
      <c r="R2160">
        <v>0.44133672265712465</v>
      </c>
    </row>
    <row r="2161" spans="1:18" x14ac:dyDescent="0.3">
      <c r="A2161" s="1">
        <v>337</v>
      </c>
      <c r="B2161" s="1">
        <v>2006</v>
      </c>
      <c r="C2161" s="2">
        <v>0</v>
      </c>
      <c r="D2161" s="4">
        <v>0.48795759999999999</v>
      </c>
      <c r="E2161" s="4">
        <v>0.27622449999999998</v>
      </c>
      <c r="F2161" s="4">
        <v>5.2134199999999999E-2</v>
      </c>
      <c r="G2161" s="4">
        <v>0.87608050000000004</v>
      </c>
      <c r="H2161" s="4">
        <v>0.49092439999999998</v>
      </c>
      <c r="I2161">
        <f t="shared" si="217"/>
        <v>1</v>
      </c>
      <c r="J2161">
        <f t="shared" si="217"/>
        <v>0</v>
      </c>
      <c r="K2161">
        <f t="shared" si="217"/>
        <v>0</v>
      </c>
      <c r="L2161">
        <f t="shared" si="217"/>
        <v>0</v>
      </c>
      <c r="M2161">
        <f t="shared" si="217"/>
        <v>0</v>
      </c>
      <c r="N2161">
        <f t="shared" si="217"/>
        <v>0</v>
      </c>
      <c r="O2161">
        <f t="shared" si="217"/>
        <v>0</v>
      </c>
      <c r="P2161">
        <f t="shared" si="217"/>
        <v>0</v>
      </c>
      <c r="Q2161">
        <f t="shared" si="217"/>
        <v>0</v>
      </c>
      <c r="R2161">
        <v>0.4411366795878271</v>
      </c>
    </row>
    <row r="2162" spans="1:18" x14ac:dyDescent="0.3">
      <c r="A2162" s="1">
        <v>68</v>
      </c>
      <c r="B2162" s="1">
        <v>2014</v>
      </c>
      <c r="C2162" s="2">
        <v>0</v>
      </c>
      <c r="D2162" s="4">
        <v>-8.5240000000000003E-3</v>
      </c>
      <c r="E2162" s="4">
        <v>-0.1164335</v>
      </c>
      <c r="F2162" s="4">
        <v>4.5437699999999998E-2</v>
      </c>
      <c r="G2162" s="4">
        <v>1.1036570000000001</v>
      </c>
      <c r="H2162" s="4">
        <v>0.18613370000000001</v>
      </c>
      <c r="I2162">
        <f t="shared" ref="I2162:Q2171" si="218">IF($B2162=I$1, 1, 0)</f>
        <v>0</v>
      </c>
      <c r="J2162">
        <f t="shared" si="218"/>
        <v>0</v>
      </c>
      <c r="K2162">
        <f t="shared" si="218"/>
        <v>0</v>
      </c>
      <c r="L2162">
        <f t="shared" si="218"/>
        <v>0</v>
      </c>
      <c r="M2162">
        <f t="shared" si="218"/>
        <v>0</v>
      </c>
      <c r="N2162">
        <f t="shared" si="218"/>
        <v>0</v>
      </c>
      <c r="O2162">
        <f t="shared" si="218"/>
        <v>0</v>
      </c>
      <c r="P2162">
        <f t="shared" si="218"/>
        <v>0</v>
      </c>
      <c r="Q2162">
        <f t="shared" si="218"/>
        <v>1</v>
      </c>
      <c r="R2162">
        <v>0.44079339527197237</v>
      </c>
    </row>
    <row r="2163" spans="1:18" x14ac:dyDescent="0.3">
      <c r="A2163" s="1">
        <v>24</v>
      </c>
      <c r="B2163" s="1">
        <v>2008</v>
      </c>
      <c r="C2163" s="2">
        <v>0</v>
      </c>
      <c r="D2163" s="4">
        <v>5.0508000000000003E-3</v>
      </c>
      <c r="E2163" s="4">
        <v>0.26083499999999998</v>
      </c>
      <c r="F2163" s="4">
        <v>7.0438000000000001E-2</v>
      </c>
      <c r="G2163" s="4">
        <v>2.7149369999999999</v>
      </c>
      <c r="H2163" s="4">
        <v>0.1951107</v>
      </c>
      <c r="I2163">
        <f t="shared" si="218"/>
        <v>0</v>
      </c>
      <c r="J2163">
        <f t="shared" si="218"/>
        <v>0</v>
      </c>
      <c r="K2163">
        <f t="shared" si="218"/>
        <v>1</v>
      </c>
      <c r="L2163">
        <f t="shared" si="218"/>
        <v>0</v>
      </c>
      <c r="M2163">
        <f t="shared" si="218"/>
        <v>0</v>
      </c>
      <c r="N2163">
        <f t="shared" si="218"/>
        <v>0</v>
      </c>
      <c r="O2163">
        <f t="shared" si="218"/>
        <v>0</v>
      </c>
      <c r="P2163">
        <f t="shared" si="218"/>
        <v>0</v>
      </c>
      <c r="Q2163">
        <f t="shared" si="218"/>
        <v>0</v>
      </c>
      <c r="R2163">
        <v>0.44056973750410056</v>
      </c>
    </row>
    <row r="2164" spans="1:18" x14ac:dyDescent="0.3">
      <c r="A2164" s="1">
        <v>278</v>
      </c>
      <c r="B2164" s="1">
        <v>2006</v>
      </c>
      <c r="C2164" s="2">
        <v>0</v>
      </c>
      <c r="D2164" s="4">
        <v>0.23874680000000001</v>
      </c>
      <c r="E2164" s="4">
        <v>0.40074549999999998</v>
      </c>
      <c r="F2164" s="4">
        <v>7.3288699999999998E-2</v>
      </c>
      <c r="G2164" s="4">
        <v>7.0470079999999999</v>
      </c>
      <c r="H2164" s="4">
        <v>0.57328100000000004</v>
      </c>
      <c r="I2164">
        <f t="shared" si="218"/>
        <v>1</v>
      </c>
      <c r="J2164">
        <f t="shared" si="218"/>
        <v>0</v>
      </c>
      <c r="K2164">
        <f t="shared" si="218"/>
        <v>0</v>
      </c>
      <c r="L2164">
        <f t="shared" si="218"/>
        <v>0</v>
      </c>
      <c r="M2164">
        <f t="shared" si="218"/>
        <v>0</v>
      </c>
      <c r="N2164">
        <f t="shared" si="218"/>
        <v>0</v>
      </c>
      <c r="O2164">
        <f t="shared" si="218"/>
        <v>0</v>
      </c>
      <c r="P2164">
        <f t="shared" si="218"/>
        <v>0</v>
      </c>
      <c r="Q2164">
        <f t="shared" si="218"/>
        <v>0</v>
      </c>
      <c r="R2164">
        <v>0.44051148767560033</v>
      </c>
    </row>
    <row r="2165" spans="1:18" x14ac:dyDescent="0.3">
      <c r="A2165" s="1">
        <v>449</v>
      </c>
      <c r="B2165" s="1">
        <v>2014</v>
      </c>
      <c r="C2165" s="2">
        <v>0</v>
      </c>
      <c r="D2165" s="4">
        <v>0.27363850000000001</v>
      </c>
      <c r="E2165" s="4">
        <v>-0.15168690000000001</v>
      </c>
      <c r="F2165" s="4">
        <v>2.8397499999999999E-2</v>
      </c>
      <c r="G2165" s="4">
        <v>1.6511849999999999</v>
      </c>
      <c r="H2165" s="4">
        <v>0.2309862</v>
      </c>
      <c r="I2165">
        <f t="shared" si="218"/>
        <v>0</v>
      </c>
      <c r="J2165">
        <f t="shared" si="218"/>
        <v>0</v>
      </c>
      <c r="K2165">
        <f t="shared" si="218"/>
        <v>0</v>
      </c>
      <c r="L2165">
        <f t="shared" si="218"/>
        <v>0</v>
      </c>
      <c r="M2165">
        <f t="shared" si="218"/>
        <v>0</v>
      </c>
      <c r="N2165">
        <f t="shared" si="218"/>
        <v>0</v>
      </c>
      <c r="O2165">
        <f t="shared" si="218"/>
        <v>0</v>
      </c>
      <c r="P2165">
        <f t="shared" si="218"/>
        <v>0</v>
      </c>
      <c r="Q2165">
        <f t="shared" si="218"/>
        <v>1</v>
      </c>
      <c r="R2165">
        <v>0.44041516151953575</v>
      </c>
    </row>
    <row r="2166" spans="1:18" x14ac:dyDescent="0.3">
      <c r="A2166" s="1">
        <v>36</v>
      </c>
      <c r="B2166" s="1">
        <v>2008</v>
      </c>
      <c r="C2166" s="2">
        <v>0</v>
      </c>
      <c r="D2166" s="4">
        <v>0.2932805</v>
      </c>
      <c r="E2166" s="4">
        <v>0.2705303</v>
      </c>
      <c r="F2166" s="4">
        <v>0.1170573</v>
      </c>
      <c r="G2166" s="4">
        <v>24.013249999999999</v>
      </c>
      <c r="H2166" s="4">
        <v>0.2448399</v>
      </c>
      <c r="I2166">
        <f t="shared" si="218"/>
        <v>0</v>
      </c>
      <c r="J2166">
        <f t="shared" si="218"/>
        <v>0</v>
      </c>
      <c r="K2166">
        <f t="shared" si="218"/>
        <v>1</v>
      </c>
      <c r="L2166">
        <f t="shared" si="218"/>
        <v>0</v>
      </c>
      <c r="M2166">
        <f t="shared" si="218"/>
        <v>0</v>
      </c>
      <c r="N2166">
        <f t="shared" si="218"/>
        <v>0</v>
      </c>
      <c r="O2166">
        <f t="shared" si="218"/>
        <v>0</v>
      </c>
      <c r="P2166">
        <f t="shared" si="218"/>
        <v>0</v>
      </c>
      <c r="Q2166">
        <f t="shared" si="218"/>
        <v>0</v>
      </c>
      <c r="R2166">
        <v>0.43966160026872592</v>
      </c>
    </row>
    <row r="2167" spans="1:18" x14ac:dyDescent="0.3">
      <c r="A2167" s="1">
        <v>460</v>
      </c>
      <c r="B2167" s="1">
        <v>2010</v>
      </c>
      <c r="C2167" s="2">
        <v>0</v>
      </c>
      <c r="D2167" s="4">
        <v>-0.1041908</v>
      </c>
      <c r="E2167" s="4">
        <v>7.2909699999999994E-2</v>
      </c>
      <c r="F2167" s="4">
        <v>5.1640600000000002E-2</v>
      </c>
      <c r="G2167" s="4">
        <v>0.48425299999999999</v>
      </c>
      <c r="H2167" s="4">
        <v>0.1804133</v>
      </c>
      <c r="I2167">
        <f t="shared" si="218"/>
        <v>0</v>
      </c>
      <c r="J2167">
        <f t="shared" si="218"/>
        <v>0</v>
      </c>
      <c r="K2167">
        <f t="shared" si="218"/>
        <v>0</v>
      </c>
      <c r="L2167">
        <f t="shared" si="218"/>
        <v>0</v>
      </c>
      <c r="M2167">
        <f t="shared" si="218"/>
        <v>1</v>
      </c>
      <c r="N2167">
        <f t="shared" si="218"/>
        <v>0</v>
      </c>
      <c r="O2167">
        <f t="shared" si="218"/>
        <v>0</v>
      </c>
      <c r="P2167">
        <f t="shared" si="218"/>
        <v>0</v>
      </c>
      <c r="Q2167">
        <f t="shared" si="218"/>
        <v>0</v>
      </c>
      <c r="R2167">
        <v>0.43956081533256375</v>
      </c>
    </row>
    <row r="2168" spans="1:18" x14ac:dyDescent="0.3">
      <c r="A2168" s="1">
        <v>66</v>
      </c>
      <c r="B2168" s="1">
        <v>2014</v>
      </c>
      <c r="C2168" s="2">
        <v>0</v>
      </c>
      <c r="D2168" s="4">
        <v>0.31526029999999999</v>
      </c>
      <c r="E2168" s="4">
        <v>0.73763939999999995</v>
      </c>
      <c r="F2168" s="4">
        <v>5.7246199999999997E-2</v>
      </c>
      <c r="G2168" s="4">
        <v>4.8542240000000003</v>
      </c>
      <c r="H2168" s="4">
        <v>0.25003300000000001</v>
      </c>
      <c r="I2168">
        <f t="shared" si="218"/>
        <v>0</v>
      </c>
      <c r="J2168">
        <f t="shared" si="218"/>
        <v>0</v>
      </c>
      <c r="K2168">
        <f t="shared" si="218"/>
        <v>0</v>
      </c>
      <c r="L2168">
        <f t="shared" si="218"/>
        <v>0</v>
      </c>
      <c r="M2168">
        <f t="shared" si="218"/>
        <v>0</v>
      </c>
      <c r="N2168">
        <f t="shared" si="218"/>
        <v>0</v>
      </c>
      <c r="O2168">
        <f t="shared" si="218"/>
        <v>0</v>
      </c>
      <c r="P2168">
        <f t="shared" si="218"/>
        <v>0</v>
      </c>
      <c r="Q2168">
        <f t="shared" si="218"/>
        <v>1</v>
      </c>
      <c r="R2168">
        <v>0.43950587379792094</v>
      </c>
    </row>
    <row r="2169" spans="1:18" x14ac:dyDescent="0.3">
      <c r="A2169" s="1">
        <v>367</v>
      </c>
      <c r="B2169" s="1">
        <v>2008</v>
      </c>
      <c r="C2169" s="2">
        <v>0</v>
      </c>
      <c r="D2169" s="4">
        <v>3.7717100000000003E-2</v>
      </c>
      <c r="E2169" s="4">
        <v>0.23254920000000001</v>
      </c>
      <c r="F2169" s="4">
        <v>5.8103200000000001E-2</v>
      </c>
      <c r="G2169" s="4">
        <v>0.76141970000000003</v>
      </c>
      <c r="H2169" s="4">
        <v>0.27671869999999998</v>
      </c>
      <c r="I2169">
        <f t="shared" si="218"/>
        <v>0</v>
      </c>
      <c r="J2169">
        <f t="shared" si="218"/>
        <v>0</v>
      </c>
      <c r="K2169">
        <f t="shared" si="218"/>
        <v>1</v>
      </c>
      <c r="L2169">
        <f t="shared" si="218"/>
        <v>0</v>
      </c>
      <c r="M2169">
        <f t="shared" si="218"/>
        <v>0</v>
      </c>
      <c r="N2169">
        <f t="shared" si="218"/>
        <v>0</v>
      </c>
      <c r="O2169">
        <f t="shared" si="218"/>
        <v>0</v>
      </c>
      <c r="P2169">
        <f t="shared" si="218"/>
        <v>0</v>
      </c>
      <c r="Q2169">
        <f t="shared" si="218"/>
        <v>0</v>
      </c>
      <c r="R2169">
        <v>0.43792458398972922</v>
      </c>
    </row>
    <row r="2170" spans="1:18" x14ac:dyDescent="0.3">
      <c r="A2170" s="1">
        <v>415</v>
      </c>
      <c r="B2170" s="1">
        <v>2009</v>
      </c>
      <c r="C2170" s="2">
        <v>0</v>
      </c>
      <c r="D2170" s="4">
        <v>0.43197419999999997</v>
      </c>
      <c r="E2170" s="4">
        <v>0.22220419999999999</v>
      </c>
      <c r="F2170" s="4">
        <v>9.8017099999999996E-2</v>
      </c>
      <c r="G2170" s="4">
        <v>1.5929960000000001</v>
      </c>
      <c r="H2170" s="4">
        <v>0.6405554</v>
      </c>
      <c r="I2170">
        <f t="shared" si="218"/>
        <v>0</v>
      </c>
      <c r="J2170">
        <f t="shared" si="218"/>
        <v>0</v>
      </c>
      <c r="K2170">
        <f t="shared" si="218"/>
        <v>0</v>
      </c>
      <c r="L2170">
        <f t="shared" si="218"/>
        <v>1</v>
      </c>
      <c r="M2170">
        <f t="shared" si="218"/>
        <v>0</v>
      </c>
      <c r="N2170">
        <f t="shared" si="218"/>
        <v>0</v>
      </c>
      <c r="O2170">
        <f t="shared" si="218"/>
        <v>0</v>
      </c>
      <c r="P2170">
        <f t="shared" si="218"/>
        <v>0</v>
      </c>
      <c r="Q2170">
        <f t="shared" si="218"/>
        <v>0</v>
      </c>
      <c r="R2170">
        <v>0.43786490353059215</v>
      </c>
    </row>
    <row r="2171" spans="1:18" x14ac:dyDescent="0.3">
      <c r="A2171" s="1">
        <v>616</v>
      </c>
      <c r="B2171" s="1">
        <v>2011</v>
      </c>
      <c r="C2171" s="2">
        <v>0</v>
      </c>
      <c r="D2171" s="4">
        <v>0.31422620000000001</v>
      </c>
      <c r="E2171" s="4">
        <v>0.16743259999999999</v>
      </c>
      <c r="F2171" s="4">
        <v>6.17802E-2</v>
      </c>
      <c r="G2171" s="4">
        <v>0.59270610000000001</v>
      </c>
      <c r="H2171" s="4">
        <v>0.43736340000000001</v>
      </c>
      <c r="I2171">
        <f t="shared" si="218"/>
        <v>0</v>
      </c>
      <c r="J2171">
        <f t="shared" si="218"/>
        <v>0</v>
      </c>
      <c r="K2171">
        <f t="shared" si="218"/>
        <v>0</v>
      </c>
      <c r="L2171">
        <f t="shared" si="218"/>
        <v>0</v>
      </c>
      <c r="M2171">
        <f t="shared" si="218"/>
        <v>0</v>
      </c>
      <c r="N2171">
        <f t="shared" si="218"/>
        <v>1</v>
      </c>
      <c r="O2171">
        <f t="shared" si="218"/>
        <v>0</v>
      </c>
      <c r="P2171">
        <f t="shared" si="218"/>
        <v>0</v>
      </c>
      <c r="Q2171">
        <f t="shared" si="218"/>
        <v>0</v>
      </c>
      <c r="R2171">
        <v>0.43777090757316572</v>
      </c>
    </row>
    <row r="2172" spans="1:18" x14ac:dyDescent="0.3">
      <c r="A2172" s="1">
        <v>614</v>
      </c>
      <c r="B2172" s="1">
        <v>2013</v>
      </c>
      <c r="C2172" s="2">
        <v>0</v>
      </c>
      <c r="D2172" s="4">
        <v>5.4361100000000002E-2</v>
      </c>
      <c r="E2172" s="4">
        <v>0.29902649999999997</v>
      </c>
      <c r="F2172" s="4">
        <v>7.5509800000000002E-2</v>
      </c>
      <c r="G2172" s="4">
        <v>1.576357</v>
      </c>
      <c r="H2172" s="4">
        <v>0.12543219999999999</v>
      </c>
      <c r="I2172">
        <f t="shared" ref="I2172:Q2181" si="219">IF($B2172=I$1, 1, 0)</f>
        <v>0</v>
      </c>
      <c r="J2172">
        <f t="shared" si="219"/>
        <v>0</v>
      </c>
      <c r="K2172">
        <f t="shared" si="219"/>
        <v>0</v>
      </c>
      <c r="L2172">
        <f t="shared" si="219"/>
        <v>0</v>
      </c>
      <c r="M2172">
        <f t="shared" si="219"/>
        <v>0</v>
      </c>
      <c r="N2172">
        <f t="shared" si="219"/>
        <v>0</v>
      </c>
      <c r="O2172">
        <f t="shared" si="219"/>
        <v>0</v>
      </c>
      <c r="P2172">
        <f t="shared" si="219"/>
        <v>1</v>
      </c>
      <c r="Q2172">
        <f t="shared" si="219"/>
        <v>0</v>
      </c>
      <c r="R2172">
        <v>0.43756459735524422</v>
      </c>
    </row>
    <row r="2173" spans="1:18" x14ac:dyDescent="0.3">
      <c r="A2173" s="1">
        <v>455</v>
      </c>
      <c r="B2173" s="1">
        <v>2009</v>
      </c>
      <c r="C2173" s="2">
        <v>0</v>
      </c>
      <c r="D2173" s="4">
        <v>0.26324350000000002</v>
      </c>
      <c r="E2173" s="4">
        <v>0.33175280000000001</v>
      </c>
      <c r="F2173" s="4">
        <v>7.3122199999999998E-2</v>
      </c>
      <c r="G2173" s="4">
        <v>1.6146149999999999</v>
      </c>
      <c r="H2173" s="4">
        <v>0.5561545</v>
      </c>
      <c r="I2173">
        <f t="shared" si="219"/>
        <v>0</v>
      </c>
      <c r="J2173">
        <f t="shared" si="219"/>
        <v>0</v>
      </c>
      <c r="K2173">
        <f t="shared" si="219"/>
        <v>0</v>
      </c>
      <c r="L2173">
        <f t="shared" si="219"/>
        <v>1</v>
      </c>
      <c r="M2173">
        <f t="shared" si="219"/>
        <v>0</v>
      </c>
      <c r="N2173">
        <f t="shared" si="219"/>
        <v>0</v>
      </c>
      <c r="O2173">
        <f t="shared" si="219"/>
        <v>0</v>
      </c>
      <c r="P2173">
        <f t="shared" si="219"/>
        <v>0</v>
      </c>
      <c r="Q2173">
        <f t="shared" si="219"/>
        <v>0</v>
      </c>
      <c r="R2173">
        <v>0.43731902686990898</v>
      </c>
    </row>
    <row r="2174" spans="1:18" x14ac:dyDescent="0.3">
      <c r="A2174" s="1">
        <v>514</v>
      </c>
      <c r="B2174" s="1">
        <v>2011</v>
      </c>
      <c r="C2174" s="2">
        <v>0</v>
      </c>
      <c r="D2174" s="4">
        <v>-2.9445999999999999E-3</v>
      </c>
      <c r="E2174" s="4">
        <v>5.1396600000000001E-2</v>
      </c>
      <c r="F2174" s="4">
        <v>2.9228500000000001E-2</v>
      </c>
      <c r="G2174" s="4">
        <v>0.6116374</v>
      </c>
      <c r="H2174" s="4">
        <v>0.1152541</v>
      </c>
      <c r="I2174">
        <f t="shared" si="219"/>
        <v>0</v>
      </c>
      <c r="J2174">
        <f t="shared" si="219"/>
        <v>0</v>
      </c>
      <c r="K2174">
        <f t="shared" si="219"/>
        <v>0</v>
      </c>
      <c r="L2174">
        <f t="shared" si="219"/>
        <v>0</v>
      </c>
      <c r="M2174">
        <f t="shared" si="219"/>
        <v>0</v>
      </c>
      <c r="N2174">
        <f t="shared" si="219"/>
        <v>1</v>
      </c>
      <c r="O2174">
        <f t="shared" si="219"/>
        <v>0</v>
      </c>
      <c r="P2174">
        <f t="shared" si="219"/>
        <v>0</v>
      </c>
      <c r="Q2174">
        <f t="shared" si="219"/>
        <v>0</v>
      </c>
      <c r="R2174">
        <v>0.43699945221887615</v>
      </c>
    </row>
    <row r="2175" spans="1:18" x14ac:dyDescent="0.3">
      <c r="A2175" s="1">
        <v>269</v>
      </c>
      <c r="B2175" s="1">
        <v>2007</v>
      </c>
      <c r="C2175" s="2">
        <v>0</v>
      </c>
      <c r="D2175" s="4">
        <v>9.4918699999999995E-2</v>
      </c>
      <c r="E2175" s="4">
        <v>0.54116129999999996</v>
      </c>
      <c r="F2175" s="4">
        <v>9.4923800000000003E-2</v>
      </c>
      <c r="G2175" s="4">
        <v>3.4664220000000001</v>
      </c>
      <c r="H2175" s="4">
        <v>0.3444506</v>
      </c>
      <c r="I2175">
        <f t="shared" si="219"/>
        <v>0</v>
      </c>
      <c r="J2175">
        <f t="shared" si="219"/>
        <v>1</v>
      </c>
      <c r="K2175">
        <f t="shared" si="219"/>
        <v>0</v>
      </c>
      <c r="L2175">
        <f t="shared" si="219"/>
        <v>0</v>
      </c>
      <c r="M2175">
        <f t="shared" si="219"/>
        <v>0</v>
      </c>
      <c r="N2175">
        <f t="shared" si="219"/>
        <v>0</v>
      </c>
      <c r="O2175">
        <f t="shared" si="219"/>
        <v>0</v>
      </c>
      <c r="P2175">
        <f t="shared" si="219"/>
        <v>0</v>
      </c>
      <c r="Q2175">
        <f t="shared" si="219"/>
        <v>0</v>
      </c>
      <c r="R2175">
        <v>0.43666289590586849</v>
      </c>
    </row>
    <row r="2176" spans="1:18" x14ac:dyDescent="0.3">
      <c r="A2176" s="1">
        <v>38</v>
      </c>
      <c r="B2176" s="1">
        <v>2010</v>
      </c>
      <c r="C2176" s="2">
        <v>0</v>
      </c>
      <c r="D2176" s="4">
        <v>2.4005599999999998E-2</v>
      </c>
      <c r="E2176" s="4">
        <v>0.79982980000000004</v>
      </c>
      <c r="F2176" s="4">
        <v>6.5886799999999995E-2</v>
      </c>
      <c r="G2176" s="4">
        <v>4.6304569999999998</v>
      </c>
      <c r="H2176" s="4">
        <v>0.24244869999999999</v>
      </c>
      <c r="I2176">
        <f t="shared" si="219"/>
        <v>0</v>
      </c>
      <c r="J2176">
        <f t="shared" si="219"/>
        <v>0</v>
      </c>
      <c r="K2176">
        <f t="shared" si="219"/>
        <v>0</v>
      </c>
      <c r="L2176">
        <f t="shared" si="219"/>
        <v>0</v>
      </c>
      <c r="M2176">
        <f t="shared" si="219"/>
        <v>1</v>
      </c>
      <c r="N2176">
        <f t="shared" si="219"/>
        <v>0</v>
      </c>
      <c r="O2176">
        <f t="shared" si="219"/>
        <v>0</v>
      </c>
      <c r="P2176">
        <f t="shared" si="219"/>
        <v>0</v>
      </c>
      <c r="Q2176">
        <f t="shared" si="219"/>
        <v>0</v>
      </c>
      <c r="R2176">
        <v>0.43643800527573262</v>
      </c>
    </row>
    <row r="2177" spans="1:18" x14ac:dyDescent="0.3">
      <c r="A2177" s="1">
        <v>615</v>
      </c>
      <c r="B2177" s="1">
        <v>2006</v>
      </c>
      <c r="C2177" s="2">
        <v>0</v>
      </c>
      <c r="D2177" s="4">
        <v>-8.8082000000000004E-3</v>
      </c>
      <c r="E2177" s="4">
        <v>0.21232970000000001</v>
      </c>
      <c r="F2177" s="4">
        <v>7.0344500000000004E-2</v>
      </c>
      <c r="G2177" s="4">
        <v>1.09321</v>
      </c>
      <c r="H2177" s="4">
        <v>0.1605946</v>
      </c>
      <c r="I2177">
        <f t="shared" si="219"/>
        <v>1</v>
      </c>
      <c r="J2177">
        <f t="shared" si="219"/>
        <v>0</v>
      </c>
      <c r="K2177">
        <f t="shared" si="219"/>
        <v>0</v>
      </c>
      <c r="L2177">
        <f t="shared" si="219"/>
        <v>0</v>
      </c>
      <c r="M2177">
        <f t="shared" si="219"/>
        <v>0</v>
      </c>
      <c r="N2177">
        <f t="shared" si="219"/>
        <v>0</v>
      </c>
      <c r="O2177">
        <f t="shared" si="219"/>
        <v>0</v>
      </c>
      <c r="P2177">
        <f t="shared" si="219"/>
        <v>0</v>
      </c>
      <c r="Q2177">
        <f t="shared" si="219"/>
        <v>0</v>
      </c>
      <c r="R2177">
        <v>0.43635292897806621</v>
      </c>
    </row>
    <row r="2178" spans="1:18" x14ac:dyDescent="0.3">
      <c r="A2178" s="1">
        <v>152</v>
      </c>
      <c r="B2178" s="1">
        <v>2011</v>
      </c>
      <c r="C2178" s="2">
        <v>0</v>
      </c>
      <c r="D2178" s="4">
        <v>0.176702</v>
      </c>
      <c r="E2178" s="4">
        <v>0.1595393</v>
      </c>
      <c r="F2178" s="4">
        <v>2.64297E-2</v>
      </c>
      <c r="G2178" s="4">
        <v>0.72394639999999999</v>
      </c>
      <c r="H2178" s="4">
        <v>0.40360620000000003</v>
      </c>
      <c r="I2178">
        <f t="shared" si="219"/>
        <v>0</v>
      </c>
      <c r="J2178">
        <f t="shared" si="219"/>
        <v>0</v>
      </c>
      <c r="K2178">
        <f t="shared" si="219"/>
        <v>0</v>
      </c>
      <c r="L2178">
        <f t="shared" si="219"/>
        <v>0</v>
      </c>
      <c r="M2178">
        <f t="shared" si="219"/>
        <v>0</v>
      </c>
      <c r="N2178">
        <f t="shared" si="219"/>
        <v>1</v>
      </c>
      <c r="O2178">
        <f t="shared" si="219"/>
        <v>0</v>
      </c>
      <c r="P2178">
        <f t="shared" si="219"/>
        <v>0</v>
      </c>
      <c r="Q2178">
        <f t="shared" si="219"/>
        <v>0</v>
      </c>
      <c r="R2178">
        <v>0.43623650132403136</v>
      </c>
    </row>
    <row r="2179" spans="1:18" x14ac:dyDescent="0.3">
      <c r="A2179" s="1">
        <v>300</v>
      </c>
      <c r="B2179" s="1">
        <v>2009</v>
      </c>
      <c r="C2179" s="2">
        <v>0</v>
      </c>
      <c r="D2179" s="4">
        <v>0.28143240000000003</v>
      </c>
      <c r="E2179" s="4">
        <v>-0.90249610000000002</v>
      </c>
      <c r="F2179" s="4">
        <v>4.1435600000000003E-2</v>
      </c>
      <c r="G2179" s="4">
        <v>9.0443399999999993E-2</v>
      </c>
      <c r="H2179" s="4">
        <v>0.22804340000000001</v>
      </c>
      <c r="I2179">
        <f t="shared" si="219"/>
        <v>0</v>
      </c>
      <c r="J2179">
        <f t="shared" si="219"/>
        <v>0</v>
      </c>
      <c r="K2179">
        <f t="shared" si="219"/>
        <v>0</v>
      </c>
      <c r="L2179">
        <f t="shared" si="219"/>
        <v>1</v>
      </c>
      <c r="M2179">
        <f t="shared" si="219"/>
        <v>0</v>
      </c>
      <c r="N2179">
        <f t="shared" si="219"/>
        <v>0</v>
      </c>
      <c r="O2179">
        <f t="shared" si="219"/>
        <v>0</v>
      </c>
      <c r="P2179">
        <f t="shared" si="219"/>
        <v>0</v>
      </c>
      <c r="Q2179">
        <f t="shared" si="219"/>
        <v>0</v>
      </c>
      <c r="R2179">
        <v>0.43607075699513398</v>
      </c>
    </row>
    <row r="2180" spans="1:18" x14ac:dyDescent="0.3">
      <c r="A2180" s="1">
        <v>638</v>
      </c>
      <c r="B2180" s="1">
        <v>2012</v>
      </c>
      <c r="C2180" s="2">
        <v>0</v>
      </c>
      <c r="D2180" s="4">
        <v>0.1175905</v>
      </c>
      <c r="E2180" s="4">
        <v>0.19426969999999999</v>
      </c>
      <c r="F2180" s="4">
        <v>4.6663999999999997E-2</v>
      </c>
      <c r="G2180" s="4">
        <v>0.41218369999999999</v>
      </c>
      <c r="H2180" s="4">
        <v>0.12533849999999999</v>
      </c>
      <c r="I2180">
        <f t="shared" si="219"/>
        <v>0</v>
      </c>
      <c r="J2180">
        <f t="shared" si="219"/>
        <v>0</v>
      </c>
      <c r="K2180">
        <f t="shared" si="219"/>
        <v>0</v>
      </c>
      <c r="L2180">
        <f t="shared" si="219"/>
        <v>0</v>
      </c>
      <c r="M2180">
        <f t="shared" si="219"/>
        <v>0</v>
      </c>
      <c r="N2180">
        <f t="shared" si="219"/>
        <v>0</v>
      </c>
      <c r="O2180">
        <f t="shared" si="219"/>
        <v>1</v>
      </c>
      <c r="P2180">
        <f t="shared" si="219"/>
        <v>0</v>
      </c>
      <c r="Q2180">
        <f t="shared" si="219"/>
        <v>0</v>
      </c>
      <c r="R2180">
        <v>0.43540820707117556</v>
      </c>
    </row>
    <row r="2181" spans="1:18" x14ac:dyDescent="0.3">
      <c r="A2181" s="1">
        <v>144</v>
      </c>
      <c r="B2181" s="1">
        <v>2013</v>
      </c>
      <c r="C2181" s="2">
        <v>0</v>
      </c>
      <c r="D2181" s="4">
        <v>-8.7223999999999999E-3</v>
      </c>
      <c r="E2181" s="4">
        <v>7.7627299999999996E-2</v>
      </c>
      <c r="F2181" s="4">
        <v>4.53316E-2</v>
      </c>
      <c r="G2181" s="4">
        <v>1.1190560000000001</v>
      </c>
      <c r="H2181" s="4">
        <v>6.8281400000000006E-2</v>
      </c>
      <c r="I2181">
        <f t="shared" si="219"/>
        <v>0</v>
      </c>
      <c r="J2181">
        <f t="shared" si="219"/>
        <v>0</v>
      </c>
      <c r="K2181">
        <f t="shared" si="219"/>
        <v>0</v>
      </c>
      <c r="L2181">
        <f t="shared" si="219"/>
        <v>0</v>
      </c>
      <c r="M2181">
        <f t="shared" si="219"/>
        <v>0</v>
      </c>
      <c r="N2181">
        <f t="shared" si="219"/>
        <v>0</v>
      </c>
      <c r="O2181">
        <f t="shared" si="219"/>
        <v>0</v>
      </c>
      <c r="P2181">
        <f t="shared" si="219"/>
        <v>1</v>
      </c>
      <c r="Q2181">
        <f t="shared" si="219"/>
        <v>0</v>
      </c>
      <c r="R2181">
        <v>0.43540078971456464</v>
      </c>
    </row>
    <row r="2182" spans="1:18" x14ac:dyDescent="0.3">
      <c r="A2182" s="1">
        <v>96</v>
      </c>
      <c r="B2182" s="1">
        <v>2010</v>
      </c>
      <c r="C2182" s="2">
        <v>0</v>
      </c>
      <c r="D2182" s="4">
        <v>0.32369520000000002</v>
      </c>
      <c r="E2182" s="4">
        <v>-0.44429950000000001</v>
      </c>
      <c r="F2182" s="4">
        <v>1.5600299999999999E-2</v>
      </c>
      <c r="G2182" s="4">
        <v>8.7162699999999996E-2</v>
      </c>
      <c r="H2182" s="4">
        <v>0.35022910000000002</v>
      </c>
      <c r="I2182">
        <f t="shared" ref="I2182:Q2191" si="220">IF($B2182=I$1, 1, 0)</f>
        <v>0</v>
      </c>
      <c r="J2182">
        <f t="shared" si="220"/>
        <v>0</v>
      </c>
      <c r="K2182">
        <f t="shared" si="220"/>
        <v>0</v>
      </c>
      <c r="L2182">
        <f t="shared" si="220"/>
        <v>0</v>
      </c>
      <c r="M2182">
        <f t="shared" si="220"/>
        <v>1</v>
      </c>
      <c r="N2182">
        <f t="shared" si="220"/>
        <v>0</v>
      </c>
      <c r="O2182">
        <f t="shared" si="220"/>
        <v>0</v>
      </c>
      <c r="P2182">
        <f t="shared" si="220"/>
        <v>0</v>
      </c>
      <c r="Q2182">
        <f t="shared" si="220"/>
        <v>0</v>
      </c>
      <c r="R2182">
        <v>0.43515020566908813</v>
      </c>
    </row>
    <row r="2183" spans="1:18" x14ac:dyDescent="0.3">
      <c r="A2183" s="1">
        <v>136</v>
      </c>
      <c r="B2183" s="1">
        <v>2012</v>
      </c>
      <c r="C2183" s="2">
        <v>0</v>
      </c>
      <c r="D2183" s="4">
        <v>7.2087999999999996E-3</v>
      </c>
      <c r="E2183" s="4">
        <v>-0.56635170000000001</v>
      </c>
      <c r="F2183" s="4">
        <v>3.1436600000000002E-2</v>
      </c>
      <c r="G2183" s="4">
        <v>1.723889</v>
      </c>
      <c r="H2183" s="4">
        <v>0.12325709999999999</v>
      </c>
      <c r="I2183">
        <f t="shared" si="220"/>
        <v>0</v>
      </c>
      <c r="J2183">
        <f t="shared" si="220"/>
        <v>0</v>
      </c>
      <c r="K2183">
        <f t="shared" si="220"/>
        <v>0</v>
      </c>
      <c r="L2183">
        <f t="shared" si="220"/>
        <v>0</v>
      </c>
      <c r="M2183">
        <f t="shared" si="220"/>
        <v>0</v>
      </c>
      <c r="N2183">
        <f t="shared" si="220"/>
        <v>0</v>
      </c>
      <c r="O2183">
        <f t="shared" si="220"/>
        <v>1</v>
      </c>
      <c r="P2183">
        <f t="shared" si="220"/>
        <v>0</v>
      </c>
      <c r="Q2183">
        <f t="shared" si="220"/>
        <v>0</v>
      </c>
      <c r="R2183">
        <v>0.43506900354339262</v>
      </c>
    </row>
    <row r="2184" spans="1:18" x14ac:dyDescent="0.3">
      <c r="A2184" s="1">
        <v>572</v>
      </c>
      <c r="B2184" s="1">
        <v>2007</v>
      </c>
      <c r="C2184" s="2">
        <v>0</v>
      </c>
      <c r="D2184" s="4">
        <v>0.44169000000000003</v>
      </c>
      <c r="E2184" s="4">
        <v>0.25839630000000002</v>
      </c>
      <c r="F2184" s="4">
        <v>6.0454300000000002E-2</v>
      </c>
      <c r="G2184" s="4">
        <v>1.5099100000000001</v>
      </c>
      <c r="H2184" s="4">
        <v>0.84916809999999998</v>
      </c>
      <c r="I2184">
        <f t="shared" si="220"/>
        <v>0</v>
      </c>
      <c r="J2184">
        <f t="shared" si="220"/>
        <v>1</v>
      </c>
      <c r="K2184">
        <f t="shared" si="220"/>
        <v>0</v>
      </c>
      <c r="L2184">
        <f t="shared" si="220"/>
        <v>0</v>
      </c>
      <c r="M2184">
        <f t="shared" si="220"/>
        <v>0</v>
      </c>
      <c r="N2184">
        <f t="shared" si="220"/>
        <v>0</v>
      </c>
      <c r="O2184">
        <f t="shared" si="220"/>
        <v>0</v>
      </c>
      <c r="P2184">
        <f t="shared" si="220"/>
        <v>0</v>
      </c>
      <c r="Q2184">
        <f t="shared" si="220"/>
        <v>0</v>
      </c>
      <c r="R2184">
        <v>0.43490030097834209</v>
      </c>
    </row>
    <row r="2185" spans="1:18" x14ac:dyDescent="0.3">
      <c r="A2185" s="1">
        <v>507</v>
      </c>
      <c r="B2185" s="1">
        <v>2014</v>
      </c>
      <c r="C2185" s="2">
        <v>0</v>
      </c>
      <c r="D2185" s="4">
        <v>5.1322300000000001E-2</v>
      </c>
      <c r="E2185" s="4">
        <v>0.18925520000000001</v>
      </c>
      <c r="F2185" s="4">
        <v>2.3394600000000002E-2</v>
      </c>
      <c r="G2185" s="4">
        <v>0.74444759999999999</v>
      </c>
      <c r="H2185" s="4">
        <v>0.14580070000000001</v>
      </c>
      <c r="I2185">
        <f t="shared" si="220"/>
        <v>0</v>
      </c>
      <c r="J2185">
        <f t="shared" si="220"/>
        <v>0</v>
      </c>
      <c r="K2185">
        <f t="shared" si="220"/>
        <v>0</v>
      </c>
      <c r="L2185">
        <f t="shared" si="220"/>
        <v>0</v>
      </c>
      <c r="M2185">
        <f t="shared" si="220"/>
        <v>0</v>
      </c>
      <c r="N2185">
        <f t="shared" si="220"/>
        <v>0</v>
      </c>
      <c r="O2185">
        <f t="shared" si="220"/>
        <v>0</v>
      </c>
      <c r="P2185">
        <f t="shared" si="220"/>
        <v>0</v>
      </c>
      <c r="Q2185">
        <f t="shared" si="220"/>
        <v>1</v>
      </c>
      <c r="R2185">
        <v>0.4348411017099223</v>
      </c>
    </row>
    <row r="2186" spans="1:18" x14ac:dyDescent="0.3">
      <c r="A2186" s="1">
        <v>48</v>
      </c>
      <c r="B2186" s="1">
        <v>2013</v>
      </c>
      <c r="C2186" s="2">
        <v>0</v>
      </c>
      <c r="D2186" s="4">
        <v>0.1177858</v>
      </c>
      <c r="E2186" s="4">
        <v>0.283885</v>
      </c>
      <c r="F2186" s="4">
        <v>2.17369E-2</v>
      </c>
      <c r="G2186" s="4">
        <v>0.5040076</v>
      </c>
      <c r="H2186" s="4">
        <v>0.32136140000000002</v>
      </c>
      <c r="I2186">
        <f t="shared" si="220"/>
        <v>0</v>
      </c>
      <c r="J2186">
        <f t="shared" si="220"/>
        <v>0</v>
      </c>
      <c r="K2186">
        <f t="shared" si="220"/>
        <v>0</v>
      </c>
      <c r="L2186">
        <f t="shared" si="220"/>
        <v>0</v>
      </c>
      <c r="M2186">
        <f t="shared" si="220"/>
        <v>0</v>
      </c>
      <c r="N2186">
        <f t="shared" si="220"/>
        <v>0</v>
      </c>
      <c r="O2186">
        <f t="shared" si="220"/>
        <v>0</v>
      </c>
      <c r="P2186">
        <f t="shared" si="220"/>
        <v>1</v>
      </c>
      <c r="Q2186">
        <f t="shared" si="220"/>
        <v>0</v>
      </c>
      <c r="R2186">
        <v>0.43431928323031621</v>
      </c>
    </row>
    <row r="2187" spans="1:18" x14ac:dyDescent="0.3">
      <c r="A2187" s="1">
        <v>663</v>
      </c>
      <c r="B2187" s="1">
        <v>2011</v>
      </c>
      <c r="C2187" s="2">
        <v>0</v>
      </c>
      <c r="D2187" s="4">
        <v>-1.79589E-2</v>
      </c>
      <c r="E2187" s="4">
        <v>5.1655800000000002E-2</v>
      </c>
      <c r="F2187" s="4">
        <v>6.8220600000000006E-2</v>
      </c>
      <c r="G2187" s="4">
        <v>0.73878010000000005</v>
      </c>
      <c r="H2187" s="4">
        <v>8.6204199999999995E-2</v>
      </c>
      <c r="I2187">
        <f t="shared" si="220"/>
        <v>0</v>
      </c>
      <c r="J2187">
        <f t="shared" si="220"/>
        <v>0</v>
      </c>
      <c r="K2187">
        <f t="shared" si="220"/>
        <v>0</v>
      </c>
      <c r="L2187">
        <f t="shared" si="220"/>
        <v>0</v>
      </c>
      <c r="M2187">
        <f t="shared" si="220"/>
        <v>0</v>
      </c>
      <c r="N2187">
        <f t="shared" si="220"/>
        <v>1</v>
      </c>
      <c r="O2187">
        <f t="shared" si="220"/>
        <v>0</v>
      </c>
      <c r="P2187">
        <f t="shared" si="220"/>
        <v>0</v>
      </c>
      <c r="Q2187">
        <f t="shared" si="220"/>
        <v>0</v>
      </c>
      <c r="R2187">
        <v>0.43391414063725053</v>
      </c>
    </row>
    <row r="2188" spans="1:18" x14ac:dyDescent="0.3">
      <c r="A2188" s="1">
        <v>596</v>
      </c>
      <c r="B2188" s="1">
        <v>2011</v>
      </c>
      <c r="C2188" s="2">
        <v>0</v>
      </c>
      <c r="D2188" s="4">
        <v>0.1215816</v>
      </c>
      <c r="E2188" s="4">
        <v>0.57572520000000005</v>
      </c>
      <c r="F2188" s="4">
        <v>6.1349500000000001E-2</v>
      </c>
      <c r="G2188" s="4">
        <v>2.0256590000000001</v>
      </c>
      <c r="H2188" s="4">
        <v>0.3450357</v>
      </c>
      <c r="I2188">
        <f t="shared" si="220"/>
        <v>0</v>
      </c>
      <c r="J2188">
        <f t="shared" si="220"/>
        <v>0</v>
      </c>
      <c r="K2188">
        <f t="shared" si="220"/>
        <v>0</v>
      </c>
      <c r="L2188">
        <f t="shared" si="220"/>
        <v>0</v>
      </c>
      <c r="M2188">
        <f t="shared" si="220"/>
        <v>0</v>
      </c>
      <c r="N2188">
        <f t="shared" si="220"/>
        <v>1</v>
      </c>
      <c r="O2188">
        <f t="shared" si="220"/>
        <v>0</v>
      </c>
      <c r="P2188">
        <f t="shared" si="220"/>
        <v>0</v>
      </c>
      <c r="Q2188">
        <f t="shared" si="220"/>
        <v>0</v>
      </c>
      <c r="R2188">
        <v>0.43358079955579643</v>
      </c>
    </row>
    <row r="2189" spans="1:18" x14ac:dyDescent="0.3">
      <c r="A2189" s="1">
        <v>660</v>
      </c>
      <c r="B2189" s="1">
        <v>2010</v>
      </c>
      <c r="C2189" s="2">
        <v>0</v>
      </c>
      <c r="D2189" s="4">
        <v>9.1989100000000004E-2</v>
      </c>
      <c r="E2189" s="4">
        <v>0.64267949999999996</v>
      </c>
      <c r="F2189" s="4">
        <v>8.7404999999999997E-2</v>
      </c>
      <c r="G2189" s="4">
        <v>1.1769259999999999</v>
      </c>
      <c r="H2189" s="4">
        <v>0.61461160000000004</v>
      </c>
      <c r="I2189">
        <f t="shared" si="220"/>
        <v>0</v>
      </c>
      <c r="J2189">
        <f t="shared" si="220"/>
        <v>0</v>
      </c>
      <c r="K2189">
        <f t="shared" si="220"/>
        <v>0</v>
      </c>
      <c r="L2189">
        <f t="shared" si="220"/>
        <v>0</v>
      </c>
      <c r="M2189">
        <f t="shared" si="220"/>
        <v>1</v>
      </c>
      <c r="N2189">
        <f t="shared" si="220"/>
        <v>0</v>
      </c>
      <c r="O2189">
        <f t="shared" si="220"/>
        <v>0</v>
      </c>
      <c r="P2189">
        <f t="shared" si="220"/>
        <v>0</v>
      </c>
      <c r="Q2189">
        <f t="shared" si="220"/>
        <v>0</v>
      </c>
      <c r="R2189">
        <v>0.4335126282894155</v>
      </c>
    </row>
    <row r="2190" spans="1:18" x14ac:dyDescent="0.3">
      <c r="A2190" s="1">
        <v>368</v>
      </c>
      <c r="B2190" s="1">
        <v>2008</v>
      </c>
      <c r="C2190" s="2">
        <v>0</v>
      </c>
      <c r="D2190" s="4">
        <v>1.27563E-2</v>
      </c>
      <c r="E2190" s="4">
        <v>-0.19575090000000001</v>
      </c>
      <c r="F2190" s="4">
        <v>-9.4346299999999994E-2</v>
      </c>
      <c r="G2190" s="4">
        <v>0.19101380000000001</v>
      </c>
      <c r="H2190" s="4">
        <v>7.0308200000000001E-2</v>
      </c>
      <c r="I2190">
        <f t="shared" si="220"/>
        <v>0</v>
      </c>
      <c r="J2190">
        <f t="shared" si="220"/>
        <v>0</v>
      </c>
      <c r="K2190">
        <f t="shared" si="220"/>
        <v>1</v>
      </c>
      <c r="L2190">
        <f t="shared" si="220"/>
        <v>0</v>
      </c>
      <c r="M2190">
        <f t="shared" si="220"/>
        <v>0</v>
      </c>
      <c r="N2190">
        <f t="shared" si="220"/>
        <v>0</v>
      </c>
      <c r="O2190">
        <f t="shared" si="220"/>
        <v>0</v>
      </c>
      <c r="P2190">
        <f t="shared" si="220"/>
        <v>0</v>
      </c>
      <c r="Q2190">
        <f t="shared" si="220"/>
        <v>0</v>
      </c>
      <c r="R2190">
        <v>0.43347552293818836</v>
      </c>
    </row>
    <row r="2191" spans="1:18" x14ac:dyDescent="0.3">
      <c r="A2191" s="1">
        <v>230</v>
      </c>
      <c r="B2191" s="1">
        <v>2009</v>
      </c>
      <c r="C2191" s="2">
        <v>0</v>
      </c>
      <c r="D2191" s="4">
        <v>3.7511599999999999E-2</v>
      </c>
      <c r="E2191" s="4">
        <v>0.64537109999999998</v>
      </c>
      <c r="F2191" s="4">
        <v>9.3454999999999996E-2</v>
      </c>
      <c r="G2191" s="4">
        <v>5.2254889999999996</v>
      </c>
      <c r="H2191" s="4">
        <v>0.18857199999999999</v>
      </c>
      <c r="I2191">
        <f t="shared" si="220"/>
        <v>0</v>
      </c>
      <c r="J2191">
        <f t="shared" si="220"/>
        <v>0</v>
      </c>
      <c r="K2191">
        <f t="shared" si="220"/>
        <v>0</v>
      </c>
      <c r="L2191">
        <f t="shared" si="220"/>
        <v>1</v>
      </c>
      <c r="M2191">
        <f t="shared" si="220"/>
        <v>0</v>
      </c>
      <c r="N2191">
        <f t="shared" si="220"/>
        <v>0</v>
      </c>
      <c r="O2191">
        <f t="shared" si="220"/>
        <v>0</v>
      </c>
      <c r="P2191">
        <f t="shared" si="220"/>
        <v>0</v>
      </c>
      <c r="Q2191">
        <f t="shared" si="220"/>
        <v>0</v>
      </c>
      <c r="R2191">
        <v>0.43340488743862282</v>
      </c>
    </row>
    <row r="2192" spans="1:18" x14ac:dyDescent="0.3">
      <c r="A2192" s="1">
        <v>542</v>
      </c>
      <c r="B2192" s="1">
        <v>2008</v>
      </c>
      <c r="C2192" s="2">
        <v>0</v>
      </c>
      <c r="D2192" s="4">
        <v>6.2912099999999999E-2</v>
      </c>
      <c r="E2192" s="4">
        <v>0.19039200000000001</v>
      </c>
      <c r="F2192" s="4">
        <v>6.3652E-2</v>
      </c>
      <c r="G2192" s="4">
        <v>3.4928249999999998</v>
      </c>
      <c r="H2192" s="4">
        <v>0.412796</v>
      </c>
      <c r="I2192">
        <f t="shared" ref="I2192:Q2201" si="221">IF($B2192=I$1, 1, 0)</f>
        <v>0</v>
      </c>
      <c r="J2192">
        <f t="shared" si="221"/>
        <v>0</v>
      </c>
      <c r="K2192">
        <f t="shared" si="221"/>
        <v>1</v>
      </c>
      <c r="L2192">
        <f t="shared" si="221"/>
        <v>0</v>
      </c>
      <c r="M2192">
        <f t="shared" si="221"/>
        <v>0</v>
      </c>
      <c r="N2192">
        <f t="shared" si="221"/>
        <v>0</v>
      </c>
      <c r="O2192">
        <f t="shared" si="221"/>
        <v>0</v>
      </c>
      <c r="P2192">
        <f t="shared" si="221"/>
        <v>0</v>
      </c>
      <c r="Q2192">
        <f t="shared" si="221"/>
        <v>0</v>
      </c>
      <c r="R2192">
        <v>0.43332042712211116</v>
      </c>
    </row>
    <row r="2193" spans="1:18" x14ac:dyDescent="0.3">
      <c r="A2193" s="1">
        <v>273</v>
      </c>
      <c r="B2193" s="1">
        <v>2012</v>
      </c>
      <c r="C2193" s="2">
        <v>0</v>
      </c>
      <c r="D2193" s="4">
        <v>-0.71983410000000003</v>
      </c>
      <c r="E2193" s="4">
        <v>-0.53443779999999996</v>
      </c>
      <c r="F2193" s="4">
        <v>4.5596200000000003E-2</v>
      </c>
      <c r="G2193" s="4">
        <v>0.17510890000000001</v>
      </c>
      <c r="H2193" s="4">
        <v>0.32652490000000001</v>
      </c>
      <c r="I2193">
        <f t="shared" si="221"/>
        <v>0</v>
      </c>
      <c r="J2193">
        <f t="shared" si="221"/>
        <v>0</v>
      </c>
      <c r="K2193">
        <f t="shared" si="221"/>
        <v>0</v>
      </c>
      <c r="L2193">
        <f t="shared" si="221"/>
        <v>0</v>
      </c>
      <c r="M2193">
        <f t="shared" si="221"/>
        <v>0</v>
      </c>
      <c r="N2193">
        <f t="shared" si="221"/>
        <v>0</v>
      </c>
      <c r="O2193">
        <f t="shared" si="221"/>
        <v>1</v>
      </c>
      <c r="P2193">
        <f t="shared" si="221"/>
        <v>0</v>
      </c>
      <c r="Q2193">
        <f t="shared" si="221"/>
        <v>0</v>
      </c>
      <c r="R2193">
        <v>0.43303214333802975</v>
      </c>
    </row>
    <row r="2194" spans="1:18" x14ac:dyDescent="0.3">
      <c r="A2194" s="1">
        <v>594</v>
      </c>
      <c r="B2194" s="1">
        <v>2013</v>
      </c>
      <c r="C2194" s="2">
        <v>0</v>
      </c>
      <c r="D2194" s="4">
        <v>4.9250500000000003E-2</v>
      </c>
      <c r="E2194" s="4">
        <v>1.8603700000000001E-2</v>
      </c>
      <c r="F2194" s="4">
        <v>4.5077100000000002E-2</v>
      </c>
      <c r="G2194" s="4">
        <v>1.635931</v>
      </c>
      <c r="H2194" s="4">
        <v>0.2952979</v>
      </c>
      <c r="I2194">
        <f t="shared" si="221"/>
        <v>0</v>
      </c>
      <c r="J2194">
        <f t="shared" si="221"/>
        <v>0</v>
      </c>
      <c r="K2194">
        <f t="shared" si="221"/>
        <v>0</v>
      </c>
      <c r="L2194">
        <f t="shared" si="221"/>
        <v>0</v>
      </c>
      <c r="M2194">
        <f t="shared" si="221"/>
        <v>0</v>
      </c>
      <c r="N2194">
        <f t="shared" si="221"/>
        <v>0</v>
      </c>
      <c r="O2194">
        <f t="shared" si="221"/>
        <v>0</v>
      </c>
      <c r="P2194">
        <f t="shared" si="221"/>
        <v>1</v>
      </c>
      <c r="Q2194">
        <f t="shared" si="221"/>
        <v>0</v>
      </c>
      <c r="R2194">
        <v>0.43295053355284974</v>
      </c>
    </row>
    <row r="2195" spans="1:18" x14ac:dyDescent="0.3">
      <c r="A2195" s="1">
        <v>302</v>
      </c>
      <c r="B2195" s="1">
        <v>2007</v>
      </c>
      <c r="C2195" s="2">
        <v>0</v>
      </c>
      <c r="D2195" s="4">
        <v>0.29737330000000001</v>
      </c>
      <c r="E2195" s="4">
        <v>0.27931859999999997</v>
      </c>
      <c r="F2195" s="4">
        <v>2.3149200000000002E-2</v>
      </c>
      <c r="G2195" s="4">
        <v>2.7429730000000001</v>
      </c>
      <c r="H2195" s="4">
        <v>0.18809039999999999</v>
      </c>
      <c r="I2195">
        <f t="shared" si="221"/>
        <v>0</v>
      </c>
      <c r="J2195">
        <f t="shared" si="221"/>
        <v>1</v>
      </c>
      <c r="K2195">
        <f t="shared" si="221"/>
        <v>0</v>
      </c>
      <c r="L2195">
        <f t="shared" si="221"/>
        <v>0</v>
      </c>
      <c r="M2195">
        <f t="shared" si="221"/>
        <v>0</v>
      </c>
      <c r="N2195">
        <f t="shared" si="221"/>
        <v>0</v>
      </c>
      <c r="O2195">
        <f t="shared" si="221"/>
        <v>0</v>
      </c>
      <c r="P2195">
        <f t="shared" si="221"/>
        <v>0</v>
      </c>
      <c r="Q2195">
        <f t="shared" si="221"/>
        <v>0</v>
      </c>
      <c r="R2195">
        <v>0.43255088419352206</v>
      </c>
    </row>
    <row r="2196" spans="1:18" x14ac:dyDescent="0.3">
      <c r="A2196" s="1">
        <v>483</v>
      </c>
      <c r="B2196" s="1">
        <v>2005</v>
      </c>
      <c r="C2196" s="2">
        <v>0</v>
      </c>
      <c r="D2196" s="4">
        <v>0.30681229999999998</v>
      </c>
      <c r="E2196" s="4">
        <v>0.18362600000000001</v>
      </c>
      <c r="F2196" s="4">
        <v>3.14334E-2</v>
      </c>
      <c r="G2196" s="4">
        <v>0.68199350000000003</v>
      </c>
      <c r="H2196" s="4">
        <v>0.40446280000000001</v>
      </c>
      <c r="I2196">
        <f t="shared" si="221"/>
        <v>0</v>
      </c>
      <c r="J2196">
        <f t="shared" si="221"/>
        <v>0</v>
      </c>
      <c r="K2196">
        <f t="shared" si="221"/>
        <v>0</v>
      </c>
      <c r="L2196">
        <f t="shared" si="221"/>
        <v>0</v>
      </c>
      <c r="M2196">
        <f t="shared" si="221"/>
        <v>0</v>
      </c>
      <c r="N2196">
        <f t="shared" si="221"/>
        <v>0</v>
      </c>
      <c r="O2196">
        <f t="shared" si="221"/>
        <v>0</v>
      </c>
      <c r="P2196">
        <f t="shared" si="221"/>
        <v>0</v>
      </c>
      <c r="Q2196">
        <f t="shared" si="221"/>
        <v>0</v>
      </c>
      <c r="R2196">
        <v>0.43232685296876272</v>
      </c>
    </row>
    <row r="2197" spans="1:18" x14ac:dyDescent="0.3">
      <c r="A2197" s="1">
        <v>246</v>
      </c>
      <c r="B2197" s="1">
        <v>2013</v>
      </c>
      <c r="C2197" s="2">
        <v>0</v>
      </c>
      <c r="D2197" s="4">
        <v>0.1897259</v>
      </c>
      <c r="E2197" s="4">
        <v>0.28030670000000002</v>
      </c>
      <c r="F2197" s="4">
        <v>0.1045683</v>
      </c>
      <c r="G2197" s="4">
        <v>4.8211760000000004</v>
      </c>
      <c r="H2197" s="4">
        <v>0.29612260000000001</v>
      </c>
      <c r="I2197">
        <f t="shared" si="221"/>
        <v>0</v>
      </c>
      <c r="J2197">
        <f t="shared" si="221"/>
        <v>0</v>
      </c>
      <c r="K2197">
        <f t="shared" si="221"/>
        <v>0</v>
      </c>
      <c r="L2197">
        <f t="shared" si="221"/>
        <v>0</v>
      </c>
      <c r="M2197">
        <f t="shared" si="221"/>
        <v>0</v>
      </c>
      <c r="N2197">
        <f t="shared" si="221"/>
        <v>0</v>
      </c>
      <c r="O2197">
        <f t="shared" si="221"/>
        <v>0</v>
      </c>
      <c r="P2197">
        <f t="shared" si="221"/>
        <v>1</v>
      </c>
      <c r="Q2197">
        <f t="shared" si="221"/>
        <v>0</v>
      </c>
      <c r="R2197">
        <v>0.43231884935380205</v>
      </c>
    </row>
    <row r="2198" spans="1:18" x14ac:dyDescent="0.3">
      <c r="A2198" s="1">
        <v>573</v>
      </c>
      <c r="B2198" s="1">
        <v>2006</v>
      </c>
      <c r="C2198" s="2">
        <v>0</v>
      </c>
      <c r="D2198" s="4">
        <v>0.41863359999999999</v>
      </c>
      <c r="E2198" s="4">
        <v>-3.9449199999999997E-2</v>
      </c>
      <c r="F2198" s="4">
        <v>6.5135999999999999E-2</v>
      </c>
      <c r="G2198" s="4">
        <v>1.4658659999999999</v>
      </c>
      <c r="H2198" s="4">
        <v>0.23782120000000001</v>
      </c>
      <c r="I2198">
        <f t="shared" si="221"/>
        <v>1</v>
      </c>
      <c r="J2198">
        <f t="shared" si="221"/>
        <v>0</v>
      </c>
      <c r="K2198">
        <f t="shared" si="221"/>
        <v>0</v>
      </c>
      <c r="L2198">
        <f t="shared" si="221"/>
        <v>0</v>
      </c>
      <c r="M2198">
        <f t="shared" si="221"/>
        <v>0</v>
      </c>
      <c r="N2198">
        <f t="shared" si="221"/>
        <v>0</v>
      </c>
      <c r="O2198">
        <f t="shared" si="221"/>
        <v>0</v>
      </c>
      <c r="P2198">
        <f t="shared" si="221"/>
        <v>0</v>
      </c>
      <c r="Q2198">
        <f t="shared" si="221"/>
        <v>0</v>
      </c>
      <c r="R2198">
        <v>0.43190850211101284</v>
      </c>
    </row>
    <row r="2199" spans="1:18" x14ac:dyDescent="0.3">
      <c r="A2199" s="1">
        <v>525</v>
      </c>
      <c r="B2199" s="1">
        <v>2008</v>
      </c>
      <c r="C2199" s="2">
        <v>0</v>
      </c>
      <c r="D2199" s="4">
        <v>0.26185120000000001</v>
      </c>
      <c r="E2199" s="4">
        <v>0.1519413</v>
      </c>
      <c r="F2199" s="4">
        <v>5.0385699999999999E-2</v>
      </c>
      <c r="G2199" s="4">
        <v>2.7679740000000002</v>
      </c>
      <c r="H2199" s="4">
        <v>0.13642989999999999</v>
      </c>
      <c r="I2199">
        <f t="shared" si="221"/>
        <v>0</v>
      </c>
      <c r="J2199">
        <f t="shared" si="221"/>
        <v>0</v>
      </c>
      <c r="K2199">
        <f t="shared" si="221"/>
        <v>1</v>
      </c>
      <c r="L2199">
        <f t="shared" si="221"/>
        <v>0</v>
      </c>
      <c r="M2199">
        <f t="shared" si="221"/>
        <v>0</v>
      </c>
      <c r="N2199">
        <f t="shared" si="221"/>
        <v>0</v>
      </c>
      <c r="O2199">
        <f t="shared" si="221"/>
        <v>0</v>
      </c>
      <c r="P2199">
        <f t="shared" si="221"/>
        <v>0</v>
      </c>
      <c r="Q2199">
        <f t="shared" si="221"/>
        <v>0</v>
      </c>
      <c r="R2199">
        <v>0.43190478092863627</v>
      </c>
    </row>
    <row r="2200" spans="1:18" x14ac:dyDescent="0.3">
      <c r="A2200" s="1">
        <v>581</v>
      </c>
      <c r="B2200" s="1">
        <v>2007</v>
      </c>
      <c r="C2200" s="2">
        <v>0</v>
      </c>
      <c r="D2200" s="4">
        <v>3.7045099999999997E-2</v>
      </c>
      <c r="E2200" s="4">
        <v>0.15194440000000001</v>
      </c>
      <c r="F2200" s="4">
        <v>3.9661299999999997E-2</v>
      </c>
      <c r="G2200" s="4">
        <v>1.069917</v>
      </c>
      <c r="H2200" s="4">
        <v>0.1205807</v>
      </c>
      <c r="I2200">
        <f t="shared" si="221"/>
        <v>0</v>
      </c>
      <c r="J2200">
        <f t="shared" si="221"/>
        <v>1</v>
      </c>
      <c r="K2200">
        <f t="shared" si="221"/>
        <v>0</v>
      </c>
      <c r="L2200">
        <f t="shared" si="221"/>
        <v>0</v>
      </c>
      <c r="M2200">
        <f t="shared" si="221"/>
        <v>0</v>
      </c>
      <c r="N2200">
        <f t="shared" si="221"/>
        <v>0</v>
      </c>
      <c r="O2200">
        <f t="shared" si="221"/>
        <v>0</v>
      </c>
      <c r="P2200">
        <f t="shared" si="221"/>
        <v>0</v>
      </c>
      <c r="Q2200">
        <f t="shared" si="221"/>
        <v>0</v>
      </c>
      <c r="R2200">
        <v>0.4317653179052644</v>
      </c>
    </row>
    <row r="2201" spans="1:18" x14ac:dyDescent="0.3">
      <c r="A2201" s="1">
        <v>640</v>
      </c>
      <c r="B2201" s="1">
        <v>2008</v>
      </c>
      <c r="C2201" s="2">
        <v>0</v>
      </c>
      <c r="D2201" s="4">
        <v>1.5500000000000001E-5</v>
      </c>
      <c r="E2201" s="4">
        <v>4.1055599999999998E-2</v>
      </c>
      <c r="F2201" s="4">
        <v>2.62814E-2</v>
      </c>
      <c r="G2201" s="4">
        <v>0.94703570000000004</v>
      </c>
      <c r="H2201" s="4">
        <v>0.1177638</v>
      </c>
      <c r="I2201">
        <f t="shared" si="221"/>
        <v>0</v>
      </c>
      <c r="J2201">
        <f t="shared" si="221"/>
        <v>0</v>
      </c>
      <c r="K2201">
        <f t="shared" si="221"/>
        <v>1</v>
      </c>
      <c r="L2201">
        <f t="shared" si="221"/>
        <v>0</v>
      </c>
      <c r="M2201">
        <f t="shared" si="221"/>
        <v>0</v>
      </c>
      <c r="N2201">
        <f t="shared" si="221"/>
        <v>0</v>
      </c>
      <c r="O2201">
        <f t="shared" si="221"/>
        <v>0</v>
      </c>
      <c r="P2201">
        <f t="shared" si="221"/>
        <v>0</v>
      </c>
      <c r="Q2201">
        <f t="shared" si="221"/>
        <v>0</v>
      </c>
      <c r="R2201">
        <v>0.43164999079490052</v>
      </c>
    </row>
    <row r="2202" spans="1:18" x14ac:dyDescent="0.3">
      <c r="A2202" s="1">
        <v>361</v>
      </c>
      <c r="B2202" s="1">
        <v>2006</v>
      </c>
      <c r="C2202" s="2">
        <v>0</v>
      </c>
      <c r="D2202" s="4">
        <v>3.9148000000000004E-3</v>
      </c>
      <c r="E2202" s="4">
        <v>0.51457319999999995</v>
      </c>
      <c r="F2202" s="4">
        <v>6.2315299999999997E-2</v>
      </c>
      <c r="G2202" s="4">
        <v>4.9634859999999996</v>
      </c>
      <c r="H2202" s="4">
        <v>0.18112410000000001</v>
      </c>
      <c r="I2202">
        <f t="shared" ref="I2202:Q2211" si="222">IF($B2202=I$1, 1, 0)</f>
        <v>1</v>
      </c>
      <c r="J2202">
        <f t="shared" si="222"/>
        <v>0</v>
      </c>
      <c r="K2202">
        <f t="shared" si="222"/>
        <v>0</v>
      </c>
      <c r="L2202">
        <f t="shared" si="222"/>
        <v>0</v>
      </c>
      <c r="M2202">
        <f t="shared" si="222"/>
        <v>0</v>
      </c>
      <c r="N2202">
        <f t="shared" si="222"/>
        <v>0</v>
      </c>
      <c r="O2202">
        <f t="shared" si="222"/>
        <v>0</v>
      </c>
      <c r="P2202">
        <f t="shared" si="222"/>
        <v>0</v>
      </c>
      <c r="Q2202">
        <f t="shared" si="222"/>
        <v>0</v>
      </c>
      <c r="R2202">
        <v>0.431570435497455</v>
      </c>
    </row>
    <row r="2203" spans="1:18" x14ac:dyDescent="0.3">
      <c r="A2203" s="1">
        <v>24</v>
      </c>
      <c r="B2203" s="1">
        <v>2013</v>
      </c>
      <c r="C2203" s="2">
        <v>0</v>
      </c>
      <c r="D2203" s="4">
        <v>4.3758100000000001E-2</v>
      </c>
      <c r="E2203" s="4">
        <v>0.39491999999999999</v>
      </c>
      <c r="F2203" s="4">
        <v>4.36625E-2</v>
      </c>
      <c r="G2203" s="4">
        <v>1.5446200000000001</v>
      </c>
      <c r="H2203" s="4">
        <v>0.1434598</v>
      </c>
      <c r="I2203">
        <f t="shared" si="222"/>
        <v>0</v>
      </c>
      <c r="J2203">
        <f t="shared" si="222"/>
        <v>0</v>
      </c>
      <c r="K2203">
        <f t="shared" si="222"/>
        <v>0</v>
      </c>
      <c r="L2203">
        <f t="shared" si="222"/>
        <v>0</v>
      </c>
      <c r="M2203">
        <f t="shared" si="222"/>
        <v>0</v>
      </c>
      <c r="N2203">
        <f t="shared" si="222"/>
        <v>0</v>
      </c>
      <c r="O2203">
        <f t="shared" si="222"/>
        <v>0</v>
      </c>
      <c r="P2203">
        <f t="shared" si="222"/>
        <v>1</v>
      </c>
      <c r="Q2203">
        <f t="shared" si="222"/>
        <v>0</v>
      </c>
      <c r="R2203">
        <v>0.43141198521992952</v>
      </c>
    </row>
    <row r="2204" spans="1:18" x14ac:dyDescent="0.3">
      <c r="A2204" s="1">
        <v>487</v>
      </c>
      <c r="B2204" s="1">
        <v>2012</v>
      </c>
      <c r="C2204" s="2">
        <v>0</v>
      </c>
      <c r="D2204" s="4">
        <v>7.6881400000000003E-2</v>
      </c>
      <c r="E2204" s="4">
        <v>-4.3649500000000001E-2</v>
      </c>
      <c r="F2204" s="4">
        <v>5.1961800000000002E-2</v>
      </c>
      <c r="G2204" s="4">
        <v>0.29382740000000002</v>
      </c>
      <c r="H2204" s="4">
        <v>0.17879880000000001</v>
      </c>
      <c r="I2204">
        <f t="shared" si="222"/>
        <v>0</v>
      </c>
      <c r="J2204">
        <f t="shared" si="222"/>
        <v>0</v>
      </c>
      <c r="K2204">
        <f t="shared" si="222"/>
        <v>0</v>
      </c>
      <c r="L2204">
        <f t="shared" si="222"/>
        <v>0</v>
      </c>
      <c r="M2204">
        <f t="shared" si="222"/>
        <v>0</v>
      </c>
      <c r="N2204">
        <f t="shared" si="222"/>
        <v>0</v>
      </c>
      <c r="O2204">
        <f t="shared" si="222"/>
        <v>1</v>
      </c>
      <c r="P2204">
        <f t="shared" si="222"/>
        <v>0</v>
      </c>
      <c r="Q2204">
        <f t="shared" si="222"/>
        <v>0</v>
      </c>
      <c r="R2204">
        <v>0.43131958291041983</v>
      </c>
    </row>
    <row r="2205" spans="1:18" x14ac:dyDescent="0.3">
      <c r="A2205" s="1">
        <v>383</v>
      </c>
      <c r="B2205" s="1">
        <v>2012</v>
      </c>
      <c r="C2205" s="2">
        <v>0</v>
      </c>
      <c r="D2205" s="4">
        <v>0.17194980000000001</v>
      </c>
      <c r="E2205" s="4">
        <v>0.29052889999999998</v>
      </c>
      <c r="F2205" s="4">
        <v>4.11616E-2</v>
      </c>
      <c r="G2205" s="4">
        <v>1.1526890000000001</v>
      </c>
      <c r="H2205" s="4">
        <v>0.37657079999999998</v>
      </c>
      <c r="I2205">
        <f t="shared" si="222"/>
        <v>0</v>
      </c>
      <c r="J2205">
        <f t="shared" si="222"/>
        <v>0</v>
      </c>
      <c r="K2205">
        <f t="shared" si="222"/>
        <v>0</v>
      </c>
      <c r="L2205">
        <f t="shared" si="222"/>
        <v>0</v>
      </c>
      <c r="M2205">
        <f t="shared" si="222"/>
        <v>0</v>
      </c>
      <c r="N2205">
        <f t="shared" si="222"/>
        <v>0</v>
      </c>
      <c r="O2205">
        <f t="shared" si="222"/>
        <v>1</v>
      </c>
      <c r="P2205">
        <f t="shared" si="222"/>
        <v>0</v>
      </c>
      <c r="Q2205">
        <f t="shared" si="222"/>
        <v>0</v>
      </c>
      <c r="R2205">
        <v>0.43105581987244734</v>
      </c>
    </row>
    <row r="2206" spans="1:18" x14ac:dyDescent="0.3">
      <c r="A2206" s="1">
        <v>592</v>
      </c>
      <c r="B2206" s="1">
        <v>2008</v>
      </c>
      <c r="C2206" s="2">
        <v>0</v>
      </c>
      <c r="D2206" s="4">
        <v>7.59856E-2</v>
      </c>
      <c r="E2206" s="4">
        <v>0.12851770000000001</v>
      </c>
      <c r="F2206" s="4">
        <v>3.8415199999999997E-2</v>
      </c>
      <c r="G2206" s="4">
        <v>0.99216970000000004</v>
      </c>
      <c r="H2206" s="4">
        <v>9.0774199999999999E-2</v>
      </c>
      <c r="I2206">
        <f t="shared" si="222"/>
        <v>0</v>
      </c>
      <c r="J2206">
        <f t="shared" si="222"/>
        <v>0</v>
      </c>
      <c r="K2206">
        <f t="shared" si="222"/>
        <v>1</v>
      </c>
      <c r="L2206">
        <f t="shared" si="222"/>
        <v>0</v>
      </c>
      <c r="M2206">
        <f t="shared" si="222"/>
        <v>0</v>
      </c>
      <c r="N2206">
        <f t="shared" si="222"/>
        <v>0</v>
      </c>
      <c r="O2206">
        <f t="shared" si="222"/>
        <v>0</v>
      </c>
      <c r="P2206">
        <f t="shared" si="222"/>
        <v>0</v>
      </c>
      <c r="Q2206">
        <f t="shared" si="222"/>
        <v>0</v>
      </c>
      <c r="R2206">
        <v>0.43098264260539343</v>
      </c>
    </row>
    <row r="2207" spans="1:18" x14ac:dyDescent="0.3">
      <c r="A2207" s="1">
        <v>393</v>
      </c>
      <c r="B2207" s="1">
        <v>2008</v>
      </c>
      <c r="C2207" s="2">
        <v>0</v>
      </c>
      <c r="D2207" s="4">
        <v>0.2156148</v>
      </c>
      <c r="E2207" s="4">
        <v>0.44447880000000001</v>
      </c>
      <c r="F2207" s="4">
        <v>8.0316600000000002E-2</v>
      </c>
      <c r="G2207" s="4">
        <v>4.0356120000000004</v>
      </c>
      <c r="H2207" s="4">
        <v>0.29449419999999998</v>
      </c>
      <c r="I2207">
        <f t="shared" si="222"/>
        <v>0</v>
      </c>
      <c r="J2207">
        <f t="shared" si="222"/>
        <v>0</v>
      </c>
      <c r="K2207">
        <f t="shared" si="222"/>
        <v>1</v>
      </c>
      <c r="L2207">
        <f t="shared" si="222"/>
        <v>0</v>
      </c>
      <c r="M2207">
        <f t="shared" si="222"/>
        <v>0</v>
      </c>
      <c r="N2207">
        <f t="shared" si="222"/>
        <v>0</v>
      </c>
      <c r="O2207">
        <f t="shared" si="222"/>
        <v>0</v>
      </c>
      <c r="P2207">
        <f t="shared" si="222"/>
        <v>0</v>
      </c>
      <c r="Q2207">
        <f t="shared" si="222"/>
        <v>0</v>
      </c>
      <c r="R2207">
        <v>0.43090622795006972</v>
      </c>
    </row>
    <row r="2208" spans="1:18" x14ac:dyDescent="0.3">
      <c r="A2208" s="1">
        <v>125</v>
      </c>
      <c r="B2208" s="1">
        <v>2009</v>
      </c>
      <c r="C2208" s="2">
        <v>0</v>
      </c>
      <c r="D2208" s="4">
        <v>0.22974149999999999</v>
      </c>
      <c r="E2208" s="4">
        <v>0.5311688</v>
      </c>
      <c r="F2208" s="4">
        <v>5.0847999999999997E-2</v>
      </c>
      <c r="G2208" s="4">
        <v>1.9662310000000001</v>
      </c>
      <c r="H2208" s="4">
        <v>0.47325990000000001</v>
      </c>
      <c r="I2208">
        <f t="shared" si="222"/>
        <v>0</v>
      </c>
      <c r="J2208">
        <f t="shared" si="222"/>
        <v>0</v>
      </c>
      <c r="K2208">
        <f t="shared" si="222"/>
        <v>0</v>
      </c>
      <c r="L2208">
        <f t="shared" si="222"/>
        <v>1</v>
      </c>
      <c r="M2208">
        <f t="shared" si="222"/>
        <v>0</v>
      </c>
      <c r="N2208">
        <f t="shared" si="222"/>
        <v>0</v>
      </c>
      <c r="O2208">
        <f t="shared" si="222"/>
        <v>0</v>
      </c>
      <c r="P2208">
        <f t="shared" si="222"/>
        <v>0</v>
      </c>
      <c r="Q2208">
        <f t="shared" si="222"/>
        <v>0</v>
      </c>
      <c r="R2208">
        <v>0.43086215518205706</v>
      </c>
    </row>
    <row r="2209" spans="1:18" x14ac:dyDescent="0.3">
      <c r="A2209" s="1">
        <v>495</v>
      </c>
      <c r="B2209" s="1">
        <v>2010</v>
      </c>
      <c r="C2209" s="2">
        <v>0</v>
      </c>
      <c r="D2209" s="4">
        <v>0.47970269999999998</v>
      </c>
      <c r="E2209" s="4">
        <v>0.47466170000000002</v>
      </c>
      <c r="F2209" s="4">
        <v>7.32796E-2</v>
      </c>
      <c r="G2209" s="4">
        <v>2.3521380000000001</v>
      </c>
      <c r="H2209" s="4">
        <v>0.33728429999999998</v>
      </c>
      <c r="I2209">
        <f t="shared" si="222"/>
        <v>0</v>
      </c>
      <c r="J2209">
        <f t="shared" si="222"/>
        <v>0</v>
      </c>
      <c r="K2209">
        <f t="shared" si="222"/>
        <v>0</v>
      </c>
      <c r="L2209">
        <f t="shared" si="222"/>
        <v>0</v>
      </c>
      <c r="M2209">
        <f t="shared" si="222"/>
        <v>1</v>
      </c>
      <c r="N2209">
        <f t="shared" si="222"/>
        <v>0</v>
      </c>
      <c r="O2209">
        <f t="shared" si="222"/>
        <v>0</v>
      </c>
      <c r="P2209">
        <f t="shared" si="222"/>
        <v>0</v>
      </c>
      <c r="Q2209">
        <f t="shared" si="222"/>
        <v>0</v>
      </c>
      <c r="R2209">
        <v>0.43083871993796496</v>
      </c>
    </row>
    <row r="2210" spans="1:18" x14ac:dyDescent="0.3">
      <c r="A2210" s="1">
        <v>343</v>
      </c>
      <c r="B2210" s="1">
        <v>2012</v>
      </c>
      <c r="C2210" s="2">
        <v>0</v>
      </c>
      <c r="D2210" s="4">
        <v>0.51447790000000004</v>
      </c>
      <c r="E2210" s="4">
        <v>0.3839746</v>
      </c>
      <c r="F2210" s="4">
        <v>4.1084799999999998E-2</v>
      </c>
      <c r="G2210" s="4">
        <v>0.91610910000000001</v>
      </c>
      <c r="H2210" s="4">
        <v>0.43056339999999999</v>
      </c>
      <c r="I2210">
        <f t="shared" si="222"/>
        <v>0</v>
      </c>
      <c r="J2210">
        <f t="shared" si="222"/>
        <v>0</v>
      </c>
      <c r="K2210">
        <f t="shared" si="222"/>
        <v>0</v>
      </c>
      <c r="L2210">
        <f t="shared" si="222"/>
        <v>0</v>
      </c>
      <c r="M2210">
        <f t="shared" si="222"/>
        <v>0</v>
      </c>
      <c r="N2210">
        <f t="shared" si="222"/>
        <v>0</v>
      </c>
      <c r="O2210">
        <f t="shared" si="222"/>
        <v>1</v>
      </c>
      <c r="P2210">
        <f t="shared" si="222"/>
        <v>0</v>
      </c>
      <c r="Q2210">
        <f t="shared" si="222"/>
        <v>0</v>
      </c>
      <c r="R2210">
        <v>0.43067327549562606</v>
      </c>
    </row>
    <row r="2211" spans="1:18" x14ac:dyDescent="0.3">
      <c r="A2211" s="1">
        <v>278</v>
      </c>
      <c r="B2211" s="1">
        <v>2011</v>
      </c>
      <c r="C2211" s="2">
        <v>0</v>
      </c>
      <c r="D2211" s="4">
        <v>0.16782649999999999</v>
      </c>
      <c r="E2211" s="4">
        <v>0.50296529999999995</v>
      </c>
      <c r="F2211" s="4">
        <v>7.3828900000000003E-2</v>
      </c>
      <c r="G2211" s="4">
        <v>14.154170000000001</v>
      </c>
      <c r="H2211" s="4">
        <v>0.54501940000000004</v>
      </c>
      <c r="I2211">
        <f t="shared" si="222"/>
        <v>0</v>
      </c>
      <c r="J2211">
        <f t="shared" si="222"/>
        <v>0</v>
      </c>
      <c r="K2211">
        <f t="shared" si="222"/>
        <v>0</v>
      </c>
      <c r="L2211">
        <f t="shared" si="222"/>
        <v>0</v>
      </c>
      <c r="M2211">
        <f t="shared" si="222"/>
        <v>0</v>
      </c>
      <c r="N2211">
        <f t="shared" si="222"/>
        <v>1</v>
      </c>
      <c r="O2211">
        <f t="shared" si="222"/>
        <v>0</v>
      </c>
      <c r="P2211">
        <f t="shared" si="222"/>
        <v>0</v>
      </c>
      <c r="Q2211">
        <f t="shared" si="222"/>
        <v>0</v>
      </c>
      <c r="R2211">
        <v>0.43062662528191431</v>
      </c>
    </row>
    <row r="2212" spans="1:18" x14ac:dyDescent="0.3">
      <c r="A2212" s="1">
        <v>583</v>
      </c>
      <c r="B2212" s="1">
        <v>2013</v>
      </c>
      <c r="C2212" s="2">
        <v>0</v>
      </c>
      <c r="D2212" s="4">
        <v>0.3404761</v>
      </c>
      <c r="E2212" s="4">
        <v>0.71352959999999999</v>
      </c>
      <c r="F2212" s="4">
        <v>3.7469799999999998E-2</v>
      </c>
      <c r="G2212" s="4">
        <v>3.323858</v>
      </c>
      <c r="H2212" s="4">
        <v>0.15817200000000001</v>
      </c>
      <c r="I2212">
        <f t="shared" ref="I2212:Q2221" si="223">IF($B2212=I$1, 1, 0)</f>
        <v>0</v>
      </c>
      <c r="J2212">
        <f t="shared" si="223"/>
        <v>0</v>
      </c>
      <c r="K2212">
        <f t="shared" si="223"/>
        <v>0</v>
      </c>
      <c r="L2212">
        <f t="shared" si="223"/>
        <v>0</v>
      </c>
      <c r="M2212">
        <f t="shared" si="223"/>
        <v>0</v>
      </c>
      <c r="N2212">
        <f t="shared" si="223"/>
        <v>0</v>
      </c>
      <c r="O2212">
        <f t="shared" si="223"/>
        <v>0</v>
      </c>
      <c r="P2212">
        <f t="shared" si="223"/>
        <v>1</v>
      </c>
      <c r="Q2212">
        <f t="shared" si="223"/>
        <v>0</v>
      </c>
      <c r="R2212">
        <v>0.43050400617487627</v>
      </c>
    </row>
    <row r="2213" spans="1:18" x14ac:dyDescent="0.3">
      <c r="A2213" s="1">
        <v>665</v>
      </c>
      <c r="B2213" s="1">
        <v>2012</v>
      </c>
      <c r="C2213" s="2">
        <v>0</v>
      </c>
      <c r="D2213" s="4">
        <v>7.3459499999999997E-2</v>
      </c>
      <c r="E2213" s="4">
        <v>0.35601260000000001</v>
      </c>
      <c r="F2213" s="4">
        <v>6.4715700000000001E-2</v>
      </c>
      <c r="G2213" s="4">
        <v>1.7647969999999999</v>
      </c>
      <c r="H2213" s="4">
        <v>0.13786480000000001</v>
      </c>
      <c r="I2213">
        <f t="shared" si="223"/>
        <v>0</v>
      </c>
      <c r="J2213">
        <f t="shared" si="223"/>
        <v>0</v>
      </c>
      <c r="K2213">
        <f t="shared" si="223"/>
        <v>0</v>
      </c>
      <c r="L2213">
        <f t="shared" si="223"/>
        <v>0</v>
      </c>
      <c r="M2213">
        <f t="shared" si="223"/>
        <v>0</v>
      </c>
      <c r="N2213">
        <f t="shared" si="223"/>
        <v>0</v>
      </c>
      <c r="O2213">
        <f t="shared" si="223"/>
        <v>1</v>
      </c>
      <c r="P2213">
        <f t="shared" si="223"/>
        <v>0</v>
      </c>
      <c r="Q2213">
        <f t="shared" si="223"/>
        <v>0</v>
      </c>
      <c r="R2213">
        <v>0.43020966384504222</v>
      </c>
    </row>
    <row r="2214" spans="1:18" x14ac:dyDescent="0.3">
      <c r="A2214" s="1">
        <v>127</v>
      </c>
      <c r="B2214" s="1">
        <v>2010</v>
      </c>
      <c r="C2214" s="2">
        <v>0</v>
      </c>
      <c r="D2214" s="4">
        <v>0.336337</v>
      </c>
      <c r="E2214" s="4">
        <v>-4.0637E-2</v>
      </c>
      <c r="F2214" s="4">
        <v>2.6604200000000001E-2</v>
      </c>
      <c r="G2214" s="4">
        <v>0.140236</v>
      </c>
      <c r="H2214" s="4">
        <v>0.15564819999999999</v>
      </c>
      <c r="I2214">
        <f t="shared" si="223"/>
        <v>0</v>
      </c>
      <c r="J2214">
        <f t="shared" si="223"/>
        <v>0</v>
      </c>
      <c r="K2214">
        <f t="shared" si="223"/>
        <v>0</v>
      </c>
      <c r="L2214">
        <f t="shared" si="223"/>
        <v>0</v>
      </c>
      <c r="M2214">
        <f t="shared" si="223"/>
        <v>1</v>
      </c>
      <c r="N2214">
        <f t="shared" si="223"/>
        <v>0</v>
      </c>
      <c r="O2214">
        <f t="shared" si="223"/>
        <v>0</v>
      </c>
      <c r="P2214">
        <f t="shared" si="223"/>
        <v>0</v>
      </c>
      <c r="Q2214">
        <f t="shared" si="223"/>
        <v>0</v>
      </c>
      <c r="R2214">
        <v>0.43011775963291266</v>
      </c>
    </row>
    <row r="2215" spans="1:18" x14ac:dyDescent="0.3">
      <c r="A2215" s="1">
        <v>318</v>
      </c>
      <c r="B2215" s="1">
        <v>2014</v>
      </c>
      <c r="C2215" s="2">
        <v>0</v>
      </c>
      <c r="D2215" s="4">
        <v>0.1313201</v>
      </c>
      <c r="E2215" s="4">
        <v>0.13986899999999999</v>
      </c>
      <c r="F2215" s="4">
        <v>8.3464499999999997E-2</v>
      </c>
      <c r="G2215" s="4">
        <v>3.550494</v>
      </c>
      <c r="H2215" s="4">
        <v>0.17160449999999999</v>
      </c>
      <c r="I2215">
        <f t="shared" si="223"/>
        <v>0</v>
      </c>
      <c r="J2215">
        <f t="shared" si="223"/>
        <v>0</v>
      </c>
      <c r="K2215">
        <f t="shared" si="223"/>
        <v>0</v>
      </c>
      <c r="L2215">
        <f t="shared" si="223"/>
        <v>0</v>
      </c>
      <c r="M2215">
        <f t="shared" si="223"/>
        <v>0</v>
      </c>
      <c r="N2215">
        <f t="shared" si="223"/>
        <v>0</v>
      </c>
      <c r="O2215">
        <f t="shared" si="223"/>
        <v>0</v>
      </c>
      <c r="P2215">
        <f t="shared" si="223"/>
        <v>0</v>
      </c>
      <c r="Q2215">
        <f t="shared" si="223"/>
        <v>1</v>
      </c>
      <c r="R2215">
        <v>0.43007556134354497</v>
      </c>
    </row>
    <row r="2216" spans="1:18" x14ac:dyDescent="0.3">
      <c r="A2216" s="1">
        <v>256</v>
      </c>
      <c r="B2216" s="1">
        <v>2010</v>
      </c>
      <c r="C2216" s="2">
        <v>0</v>
      </c>
      <c r="D2216" s="4">
        <v>-0.51329210000000003</v>
      </c>
      <c r="E2216" s="4">
        <v>0.1521576</v>
      </c>
      <c r="F2216" s="4">
        <v>3.9652100000000003E-2</v>
      </c>
      <c r="G2216" s="4">
        <v>0.42244300000000001</v>
      </c>
      <c r="H2216" s="4">
        <v>0.10710359999999999</v>
      </c>
      <c r="I2216">
        <f t="shared" si="223"/>
        <v>0</v>
      </c>
      <c r="J2216">
        <f t="shared" si="223"/>
        <v>0</v>
      </c>
      <c r="K2216">
        <f t="shared" si="223"/>
        <v>0</v>
      </c>
      <c r="L2216">
        <f t="shared" si="223"/>
        <v>0</v>
      </c>
      <c r="M2216">
        <f t="shared" si="223"/>
        <v>1</v>
      </c>
      <c r="N2216">
        <f t="shared" si="223"/>
        <v>0</v>
      </c>
      <c r="O2216">
        <f t="shared" si="223"/>
        <v>0</v>
      </c>
      <c r="P2216">
        <f t="shared" si="223"/>
        <v>0</v>
      </c>
      <c r="Q2216">
        <f t="shared" si="223"/>
        <v>0</v>
      </c>
      <c r="R2216">
        <v>0.42979270899402366</v>
      </c>
    </row>
    <row r="2217" spans="1:18" x14ac:dyDescent="0.3">
      <c r="A2217" s="1">
        <v>52</v>
      </c>
      <c r="B2217" s="1">
        <v>2013</v>
      </c>
      <c r="C2217" s="2">
        <v>0</v>
      </c>
      <c r="D2217" s="4">
        <v>2.2654400000000002E-2</v>
      </c>
      <c r="E2217" s="4">
        <v>0.4429864</v>
      </c>
      <c r="F2217" s="4">
        <v>6.1844000000000003E-2</v>
      </c>
      <c r="G2217" s="4">
        <v>2.2558129999999998</v>
      </c>
      <c r="H2217" s="4">
        <v>0.32643810000000001</v>
      </c>
      <c r="I2217">
        <f t="shared" si="223"/>
        <v>0</v>
      </c>
      <c r="J2217">
        <f t="shared" si="223"/>
        <v>0</v>
      </c>
      <c r="K2217">
        <f t="shared" si="223"/>
        <v>0</v>
      </c>
      <c r="L2217">
        <f t="shared" si="223"/>
        <v>0</v>
      </c>
      <c r="M2217">
        <f t="shared" si="223"/>
        <v>0</v>
      </c>
      <c r="N2217">
        <f t="shared" si="223"/>
        <v>0</v>
      </c>
      <c r="O2217">
        <f t="shared" si="223"/>
        <v>0</v>
      </c>
      <c r="P2217">
        <f t="shared" si="223"/>
        <v>1</v>
      </c>
      <c r="Q2217">
        <f t="shared" si="223"/>
        <v>0</v>
      </c>
      <c r="R2217">
        <v>0.4292170703474959</v>
      </c>
    </row>
    <row r="2218" spans="1:18" x14ac:dyDescent="0.3">
      <c r="A2218" s="1">
        <v>379</v>
      </c>
      <c r="B2218" s="1">
        <v>2009</v>
      </c>
      <c r="C2218" s="2">
        <v>0</v>
      </c>
      <c r="D2218" s="4">
        <v>0.12189850000000001</v>
      </c>
      <c r="E2218" s="4">
        <v>0.16680510000000001</v>
      </c>
      <c r="F2218" s="4">
        <v>4.7182200000000001E-2</v>
      </c>
      <c r="G2218" s="4">
        <v>1.073895</v>
      </c>
      <c r="H2218" s="4">
        <v>0.22678870000000001</v>
      </c>
      <c r="I2218">
        <f t="shared" si="223"/>
        <v>0</v>
      </c>
      <c r="J2218">
        <f t="shared" si="223"/>
        <v>0</v>
      </c>
      <c r="K2218">
        <f t="shared" si="223"/>
        <v>0</v>
      </c>
      <c r="L2218">
        <f t="shared" si="223"/>
        <v>1</v>
      </c>
      <c r="M2218">
        <f t="shared" si="223"/>
        <v>0</v>
      </c>
      <c r="N2218">
        <f t="shared" si="223"/>
        <v>0</v>
      </c>
      <c r="O2218">
        <f t="shared" si="223"/>
        <v>0</v>
      </c>
      <c r="P2218">
        <f t="shared" si="223"/>
        <v>0</v>
      </c>
      <c r="Q2218">
        <f t="shared" si="223"/>
        <v>0</v>
      </c>
      <c r="R2218">
        <v>0.42853739226405763</v>
      </c>
    </row>
    <row r="2219" spans="1:18" x14ac:dyDescent="0.3">
      <c r="A2219" s="1">
        <v>75</v>
      </c>
      <c r="B2219" s="1">
        <v>2011</v>
      </c>
      <c r="C2219" s="2">
        <v>0</v>
      </c>
      <c r="D2219" s="4">
        <v>5.57799E-2</v>
      </c>
      <c r="E2219" s="4">
        <v>-0.26799780000000001</v>
      </c>
      <c r="F2219" s="4">
        <v>6.0458999999999999E-2</v>
      </c>
      <c r="G2219" s="4">
        <v>0.68437689999999995</v>
      </c>
      <c r="H2219" s="4">
        <v>0.4339961</v>
      </c>
      <c r="I2219">
        <f t="shared" si="223"/>
        <v>0</v>
      </c>
      <c r="J2219">
        <f t="shared" si="223"/>
        <v>0</v>
      </c>
      <c r="K2219">
        <f t="shared" si="223"/>
        <v>0</v>
      </c>
      <c r="L2219">
        <f t="shared" si="223"/>
        <v>0</v>
      </c>
      <c r="M2219">
        <f t="shared" si="223"/>
        <v>0</v>
      </c>
      <c r="N2219">
        <f t="shared" si="223"/>
        <v>1</v>
      </c>
      <c r="O2219">
        <f t="shared" si="223"/>
        <v>0</v>
      </c>
      <c r="P2219">
        <f t="shared" si="223"/>
        <v>0</v>
      </c>
      <c r="Q2219">
        <f t="shared" si="223"/>
        <v>0</v>
      </c>
      <c r="R2219">
        <v>0.42834811583459453</v>
      </c>
    </row>
    <row r="2220" spans="1:18" x14ac:dyDescent="0.3">
      <c r="A2220" s="1">
        <v>290</v>
      </c>
      <c r="B2220" s="1">
        <v>2006</v>
      </c>
      <c r="C2220" s="2">
        <v>0</v>
      </c>
      <c r="D2220" s="4">
        <v>-8.5094999999999997E-3</v>
      </c>
      <c r="E2220" s="4">
        <v>7.3706400000000005E-2</v>
      </c>
      <c r="F2220" s="4">
        <v>6.2191700000000003E-2</v>
      </c>
      <c r="G2220" s="4">
        <v>0.64097669999999995</v>
      </c>
      <c r="H2220" s="4">
        <v>0.44144729999999999</v>
      </c>
      <c r="I2220">
        <f t="shared" si="223"/>
        <v>1</v>
      </c>
      <c r="J2220">
        <f t="shared" si="223"/>
        <v>0</v>
      </c>
      <c r="K2220">
        <f t="shared" si="223"/>
        <v>0</v>
      </c>
      <c r="L2220">
        <f t="shared" si="223"/>
        <v>0</v>
      </c>
      <c r="M2220">
        <f t="shared" si="223"/>
        <v>0</v>
      </c>
      <c r="N2220">
        <f t="shared" si="223"/>
        <v>0</v>
      </c>
      <c r="O2220">
        <f t="shared" si="223"/>
        <v>0</v>
      </c>
      <c r="P2220">
        <f t="shared" si="223"/>
        <v>0</v>
      </c>
      <c r="Q2220">
        <f t="shared" si="223"/>
        <v>0</v>
      </c>
      <c r="R2220">
        <v>0.42830302179883795</v>
      </c>
    </row>
    <row r="2221" spans="1:18" x14ac:dyDescent="0.3">
      <c r="A2221" s="1">
        <v>42</v>
      </c>
      <c r="B2221" s="1">
        <v>2012</v>
      </c>
      <c r="C2221" s="2">
        <v>0</v>
      </c>
      <c r="D2221" s="4">
        <v>8.6227100000000001E-2</v>
      </c>
      <c r="E2221" s="4">
        <v>1.6396459999999999</v>
      </c>
      <c r="F2221" s="4">
        <v>8.6249099999999995E-2</v>
      </c>
      <c r="G2221" s="4">
        <v>1.338676</v>
      </c>
      <c r="H2221" s="4">
        <v>0.44035740000000001</v>
      </c>
      <c r="I2221">
        <f t="shared" si="223"/>
        <v>0</v>
      </c>
      <c r="J2221">
        <f t="shared" si="223"/>
        <v>0</v>
      </c>
      <c r="K2221">
        <f t="shared" si="223"/>
        <v>0</v>
      </c>
      <c r="L2221">
        <f t="shared" si="223"/>
        <v>0</v>
      </c>
      <c r="M2221">
        <f t="shared" si="223"/>
        <v>0</v>
      </c>
      <c r="N2221">
        <f t="shared" si="223"/>
        <v>0</v>
      </c>
      <c r="O2221">
        <f t="shared" si="223"/>
        <v>1</v>
      </c>
      <c r="P2221">
        <f t="shared" si="223"/>
        <v>0</v>
      </c>
      <c r="Q2221">
        <f t="shared" si="223"/>
        <v>0</v>
      </c>
      <c r="R2221">
        <v>0.42820106169143246</v>
      </c>
    </row>
    <row r="2222" spans="1:18" x14ac:dyDescent="0.3">
      <c r="A2222" s="1">
        <v>294</v>
      </c>
      <c r="B2222" s="1">
        <v>2014</v>
      </c>
      <c r="C2222" s="2">
        <v>0</v>
      </c>
      <c r="D2222" s="4">
        <v>0.2638915</v>
      </c>
      <c r="E2222" s="4">
        <v>0.77655249999999998</v>
      </c>
      <c r="F2222" s="4">
        <v>7.1053500000000006E-2</v>
      </c>
      <c r="G2222" s="4">
        <v>7.4014170000000004</v>
      </c>
      <c r="H2222" s="4">
        <v>0.29750559999999998</v>
      </c>
      <c r="I2222">
        <f t="shared" ref="I2222:Q2231" si="224">IF($B2222=I$1, 1, 0)</f>
        <v>0</v>
      </c>
      <c r="J2222">
        <f t="shared" si="224"/>
        <v>0</v>
      </c>
      <c r="K2222">
        <f t="shared" si="224"/>
        <v>0</v>
      </c>
      <c r="L2222">
        <f t="shared" si="224"/>
        <v>0</v>
      </c>
      <c r="M2222">
        <f t="shared" si="224"/>
        <v>0</v>
      </c>
      <c r="N2222">
        <f t="shared" si="224"/>
        <v>0</v>
      </c>
      <c r="O2222">
        <f t="shared" si="224"/>
        <v>0</v>
      </c>
      <c r="P2222">
        <f t="shared" si="224"/>
        <v>0</v>
      </c>
      <c r="Q2222">
        <f t="shared" si="224"/>
        <v>1</v>
      </c>
      <c r="R2222">
        <v>0.42819587019634631</v>
      </c>
    </row>
    <row r="2223" spans="1:18" x14ac:dyDescent="0.3">
      <c r="A2223" s="1">
        <v>599</v>
      </c>
      <c r="B2223" s="1">
        <v>2008</v>
      </c>
      <c r="C2223" s="2">
        <v>0</v>
      </c>
      <c r="D2223" s="4">
        <v>0.1919391</v>
      </c>
      <c r="E2223" s="4">
        <v>0.17830180000000001</v>
      </c>
      <c r="F2223" s="4">
        <v>4.6155700000000001E-2</v>
      </c>
      <c r="G2223" s="4">
        <v>1.126868</v>
      </c>
      <c r="H2223" s="4">
        <v>0.3005044</v>
      </c>
      <c r="I2223">
        <f t="shared" si="224"/>
        <v>0</v>
      </c>
      <c r="J2223">
        <f t="shared" si="224"/>
        <v>0</v>
      </c>
      <c r="K2223">
        <f t="shared" si="224"/>
        <v>1</v>
      </c>
      <c r="L2223">
        <f t="shared" si="224"/>
        <v>0</v>
      </c>
      <c r="M2223">
        <f t="shared" si="224"/>
        <v>0</v>
      </c>
      <c r="N2223">
        <f t="shared" si="224"/>
        <v>0</v>
      </c>
      <c r="O2223">
        <f t="shared" si="224"/>
        <v>0</v>
      </c>
      <c r="P2223">
        <f t="shared" si="224"/>
        <v>0</v>
      </c>
      <c r="Q2223">
        <f t="shared" si="224"/>
        <v>0</v>
      </c>
      <c r="R2223">
        <v>0.42812131314036506</v>
      </c>
    </row>
    <row r="2224" spans="1:18" x14ac:dyDescent="0.3">
      <c r="A2224" s="1">
        <v>49</v>
      </c>
      <c r="B2224" s="1">
        <v>2010</v>
      </c>
      <c r="C2224" s="2">
        <v>0</v>
      </c>
      <c r="D2224" s="4">
        <v>-6.2506999999999993E-2</v>
      </c>
      <c r="E2224" s="4">
        <v>0.142231</v>
      </c>
      <c r="F2224" s="4">
        <v>3.3909399999999999E-2</v>
      </c>
      <c r="G2224" s="4">
        <v>0.80857179999999995</v>
      </c>
      <c r="H2224" s="4">
        <v>0.1089415</v>
      </c>
      <c r="I2224">
        <f t="shared" si="224"/>
        <v>0</v>
      </c>
      <c r="J2224">
        <f t="shared" si="224"/>
        <v>0</v>
      </c>
      <c r="K2224">
        <f t="shared" si="224"/>
        <v>0</v>
      </c>
      <c r="L2224">
        <f t="shared" si="224"/>
        <v>0</v>
      </c>
      <c r="M2224">
        <f t="shared" si="224"/>
        <v>1</v>
      </c>
      <c r="N2224">
        <f t="shared" si="224"/>
        <v>0</v>
      </c>
      <c r="O2224">
        <f t="shared" si="224"/>
        <v>0</v>
      </c>
      <c r="P2224">
        <f t="shared" si="224"/>
        <v>0</v>
      </c>
      <c r="Q2224">
        <f t="shared" si="224"/>
        <v>0</v>
      </c>
      <c r="R2224">
        <v>0.42799973097216526</v>
      </c>
    </row>
    <row r="2225" spans="1:18" x14ac:dyDescent="0.3">
      <c r="A2225" s="1">
        <v>484</v>
      </c>
      <c r="B2225" s="1">
        <v>2014</v>
      </c>
      <c r="C2225" s="2">
        <v>0</v>
      </c>
      <c r="D2225" s="4">
        <v>0.1939282</v>
      </c>
      <c r="E2225" s="4">
        <v>0.46976200000000001</v>
      </c>
      <c r="F2225" s="4">
        <v>7.9112600000000005E-2</v>
      </c>
      <c r="G2225" s="4">
        <v>1.7595689999999999</v>
      </c>
      <c r="H2225" s="4">
        <v>0.12678710000000001</v>
      </c>
      <c r="I2225">
        <f t="shared" si="224"/>
        <v>0</v>
      </c>
      <c r="J2225">
        <f t="shared" si="224"/>
        <v>0</v>
      </c>
      <c r="K2225">
        <f t="shared" si="224"/>
        <v>0</v>
      </c>
      <c r="L2225">
        <f t="shared" si="224"/>
        <v>0</v>
      </c>
      <c r="M2225">
        <f t="shared" si="224"/>
        <v>0</v>
      </c>
      <c r="N2225">
        <f t="shared" si="224"/>
        <v>0</v>
      </c>
      <c r="O2225">
        <f t="shared" si="224"/>
        <v>0</v>
      </c>
      <c r="P2225">
        <f t="shared" si="224"/>
        <v>0</v>
      </c>
      <c r="Q2225">
        <f t="shared" si="224"/>
        <v>1</v>
      </c>
      <c r="R2225">
        <v>0.42756377102795662</v>
      </c>
    </row>
    <row r="2226" spans="1:18" x14ac:dyDescent="0.3">
      <c r="A2226" s="1">
        <v>583</v>
      </c>
      <c r="B2226" s="1">
        <v>2008</v>
      </c>
      <c r="C2226" s="2">
        <v>0</v>
      </c>
      <c r="D2226" s="4">
        <v>0.15683710000000001</v>
      </c>
      <c r="E2226" s="4">
        <v>0.86939</v>
      </c>
      <c r="F2226" s="4">
        <v>9.3288599999999999E-2</v>
      </c>
      <c r="G2226" s="4">
        <v>21.19228</v>
      </c>
      <c r="H2226" s="4">
        <v>0.29647859999999998</v>
      </c>
      <c r="I2226">
        <f t="shared" si="224"/>
        <v>0</v>
      </c>
      <c r="J2226">
        <f t="shared" si="224"/>
        <v>0</v>
      </c>
      <c r="K2226">
        <f t="shared" si="224"/>
        <v>1</v>
      </c>
      <c r="L2226">
        <f t="shared" si="224"/>
        <v>0</v>
      </c>
      <c r="M2226">
        <f t="shared" si="224"/>
        <v>0</v>
      </c>
      <c r="N2226">
        <f t="shared" si="224"/>
        <v>0</v>
      </c>
      <c r="O2226">
        <f t="shared" si="224"/>
        <v>0</v>
      </c>
      <c r="P2226">
        <f t="shared" si="224"/>
        <v>0</v>
      </c>
      <c r="Q2226">
        <f t="shared" si="224"/>
        <v>0</v>
      </c>
      <c r="R2226">
        <v>0.42747886162314264</v>
      </c>
    </row>
    <row r="2227" spans="1:18" x14ac:dyDescent="0.3">
      <c r="A2227" s="1">
        <v>630</v>
      </c>
      <c r="B2227" s="1">
        <v>2012</v>
      </c>
      <c r="C2227" s="2">
        <v>0</v>
      </c>
      <c r="D2227" s="4">
        <v>5.1099600000000002E-2</v>
      </c>
      <c r="E2227" s="4">
        <v>0.1843467</v>
      </c>
      <c r="F2227" s="4">
        <v>3.37994E-2</v>
      </c>
      <c r="G2227" s="4">
        <v>0.47021079999999998</v>
      </c>
      <c r="H2227" s="4">
        <v>0.112371</v>
      </c>
      <c r="I2227">
        <f t="shared" si="224"/>
        <v>0</v>
      </c>
      <c r="J2227">
        <f t="shared" si="224"/>
        <v>0</v>
      </c>
      <c r="K2227">
        <f t="shared" si="224"/>
        <v>0</v>
      </c>
      <c r="L2227">
        <f t="shared" si="224"/>
        <v>0</v>
      </c>
      <c r="M2227">
        <f t="shared" si="224"/>
        <v>0</v>
      </c>
      <c r="N2227">
        <f t="shared" si="224"/>
        <v>0</v>
      </c>
      <c r="O2227">
        <f t="shared" si="224"/>
        <v>1</v>
      </c>
      <c r="P2227">
        <f t="shared" si="224"/>
        <v>0</v>
      </c>
      <c r="Q2227">
        <f t="shared" si="224"/>
        <v>0</v>
      </c>
      <c r="R2227">
        <v>0.42722877615761634</v>
      </c>
    </row>
    <row r="2228" spans="1:18" x14ac:dyDescent="0.3">
      <c r="A2228" s="1">
        <v>403</v>
      </c>
      <c r="B2228" s="1">
        <v>2013</v>
      </c>
      <c r="C2228" s="2">
        <v>0</v>
      </c>
      <c r="D2228" s="4">
        <v>7.0891300000000004E-2</v>
      </c>
      <c r="E2228" s="4">
        <v>0.59980230000000001</v>
      </c>
      <c r="F2228" s="4">
        <v>7.3285100000000006E-2</v>
      </c>
      <c r="G2228" s="4">
        <v>4.7536389999999997</v>
      </c>
      <c r="H2228" s="4">
        <v>0.27084039999999998</v>
      </c>
      <c r="I2228">
        <f t="shared" si="224"/>
        <v>0</v>
      </c>
      <c r="J2228">
        <f t="shared" si="224"/>
        <v>0</v>
      </c>
      <c r="K2228">
        <f t="shared" si="224"/>
        <v>0</v>
      </c>
      <c r="L2228">
        <f t="shared" si="224"/>
        <v>0</v>
      </c>
      <c r="M2228">
        <f t="shared" si="224"/>
        <v>0</v>
      </c>
      <c r="N2228">
        <f t="shared" si="224"/>
        <v>0</v>
      </c>
      <c r="O2228">
        <f t="shared" si="224"/>
        <v>0</v>
      </c>
      <c r="P2228">
        <f t="shared" si="224"/>
        <v>1</v>
      </c>
      <c r="Q2228">
        <f t="shared" si="224"/>
        <v>0</v>
      </c>
      <c r="R2228">
        <v>0.42696517157923053</v>
      </c>
    </row>
    <row r="2229" spans="1:18" x14ac:dyDescent="0.3">
      <c r="A2229" s="1">
        <v>383</v>
      </c>
      <c r="B2229" s="1">
        <v>2011</v>
      </c>
      <c r="C2229" s="2">
        <v>0</v>
      </c>
      <c r="D2229" s="4">
        <v>0.18537049999999999</v>
      </c>
      <c r="E2229" s="4">
        <v>0.28776970000000002</v>
      </c>
      <c r="F2229" s="4">
        <v>5.4815700000000002E-2</v>
      </c>
      <c r="G2229" s="4">
        <v>1.542546</v>
      </c>
      <c r="H2229" s="4">
        <v>0.39654420000000001</v>
      </c>
      <c r="I2229">
        <f t="shared" si="224"/>
        <v>0</v>
      </c>
      <c r="J2229">
        <f t="shared" si="224"/>
        <v>0</v>
      </c>
      <c r="K2229">
        <f t="shared" si="224"/>
        <v>0</v>
      </c>
      <c r="L2229">
        <f t="shared" si="224"/>
        <v>0</v>
      </c>
      <c r="M2229">
        <f t="shared" si="224"/>
        <v>0</v>
      </c>
      <c r="N2229">
        <f t="shared" si="224"/>
        <v>1</v>
      </c>
      <c r="O2229">
        <f t="shared" si="224"/>
        <v>0</v>
      </c>
      <c r="P2229">
        <f t="shared" si="224"/>
        <v>0</v>
      </c>
      <c r="Q2229">
        <f t="shared" si="224"/>
        <v>0</v>
      </c>
      <c r="R2229">
        <v>0.42646045595390114</v>
      </c>
    </row>
    <row r="2230" spans="1:18" x14ac:dyDescent="0.3">
      <c r="A2230" s="1">
        <v>544</v>
      </c>
      <c r="B2230" s="1">
        <v>2011</v>
      </c>
      <c r="C2230" s="2">
        <v>0</v>
      </c>
      <c r="D2230" s="4">
        <v>0.39055580000000001</v>
      </c>
      <c r="E2230" s="4">
        <v>0.33895249999999999</v>
      </c>
      <c r="F2230" s="4">
        <v>2.3083800000000002E-2</v>
      </c>
      <c r="G2230" s="4">
        <v>1.9895339999999999</v>
      </c>
      <c r="H2230" s="4">
        <v>0.22360820000000001</v>
      </c>
      <c r="I2230">
        <f t="shared" si="224"/>
        <v>0</v>
      </c>
      <c r="J2230">
        <f t="shared" si="224"/>
        <v>0</v>
      </c>
      <c r="K2230">
        <f t="shared" si="224"/>
        <v>0</v>
      </c>
      <c r="L2230">
        <f t="shared" si="224"/>
        <v>0</v>
      </c>
      <c r="M2230">
        <f t="shared" si="224"/>
        <v>0</v>
      </c>
      <c r="N2230">
        <f t="shared" si="224"/>
        <v>1</v>
      </c>
      <c r="O2230">
        <f t="shared" si="224"/>
        <v>0</v>
      </c>
      <c r="P2230">
        <f t="shared" si="224"/>
        <v>0</v>
      </c>
      <c r="Q2230">
        <f t="shared" si="224"/>
        <v>0</v>
      </c>
      <c r="R2230">
        <v>0.42631060731676385</v>
      </c>
    </row>
    <row r="2231" spans="1:18" x14ac:dyDescent="0.3">
      <c r="A2231" s="1">
        <v>2</v>
      </c>
      <c r="B2231" s="1">
        <v>2009</v>
      </c>
      <c r="C2231" s="2">
        <v>0</v>
      </c>
      <c r="D2231" s="4">
        <v>6.0337999999999998E-3</v>
      </c>
      <c r="E2231" s="4">
        <v>-2.8400100000000001E-2</v>
      </c>
      <c r="F2231" s="4">
        <v>6.764E-3</v>
      </c>
      <c r="G2231" s="4">
        <v>0.1102698</v>
      </c>
      <c r="H2231" s="4">
        <v>0.2549882</v>
      </c>
      <c r="I2231">
        <f t="shared" si="224"/>
        <v>0</v>
      </c>
      <c r="J2231">
        <f t="shared" si="224"/>
        <v>0</v>
      </c>
      <c r="K2231">
        <f t="shared" si="224"/>
        <v>0</v>
      </c>
      <c r="L2231">
        <f t="shared" si="224"/>
        <v>1</v>
      </c>
      <c r="M2231">
        <f t="shared" si="224"/>
        <v>0</v>
      </c>
      <c r="N2231">
        <f t="shared" si="224"/>
        <v>0</v>
      </c>
      <c r="O2231">
        <f t="shared" si="224"/>
        <v>0</v>
      </c>
      <c r="P2231">
        <f t="shared" si="224"/>
        <v>0</v>
      </c>
      <c r="Q2231">
        <f t="shared" si="224"/>
        <v>0</v>
      </c>
      <c r="R2231">
        <v>0.42552848538781063</v>
      </c>
    </row>
    <row r="2232" spans="1:18" x14ac:dyDescent="0.3">
      <c r="A2232" s="1">
        <v>169</v>
      </c>
      <c r="B2232" s="1">
        <v>2014</v>
      </c>
      <c r="C2232" s="2">
        <v>0</v>
      </c>
      <c r="D2232" s="4">
        <v>0.20588139999999999</v>
      </c>
      <c r="E2232" s="4">
        <v>0.37258200000000002</v>
      </c>
      <c r="F2232" s="4">
        <v>8.3104600000000001E-2</v>
      </c>
      <c r="G2232" s="4">
        <v>2.382768</v>
      </c>
      <c r="H2232" s="4">
        <v>0.49255480000000001</v>
      </c>
      <c r="I2232">
        <f t="shared" ref="I2232:Q2241" si="225">IF($B2232=I$1, 1, 0)</f>
        <v>0</v>
      </c>
      <c r="J2232">
        <f t="shared" si="225"/>
        <v>0</v>
      </c>
      <c r="K2232">
        <f t="shared" si="225"/>
        <v>0</v>
      </c>
      <c r="L2232">
        <f t="shared" si="225"/>
        <v>0</v>
      </c>
      <c r="M2232">
        <f t="shared" si="225"/>
        <v>0</v>
      </c>
      <c r="N2232">
        <f t="shared" si="225"/>
        <v>0</v>
      </c>
      <c r="O2232">
        <f t="shared" si="225"/>
        <v>0</v>
      </c>
      <c r="P2232">
        <f t="shared" si="225"/>
        <v>0</v>
      </c>
      <c r="Q2232">
        <f t="shared" si="225"/>
        <v>1</v>
      </c>
      <c r="R2232">
        <v>0.42525806860798998</v>
      </c>
    </row>
    <row r="2233" spans="1:18" x14ac:dyDescent="0.3">
      <c r="A2233" s="1">
        <v>639</v>
      </c>
      <c r="B2233" s="1">
        <v>2005</v>
      </c>
      <c r="C2233" s="2">
        <v>0</v>
      </c>
      <c r="D2233" s="4">
        <v>0.51519110000000001</v>
      </c>
      <c r="E2233" s="4">
        <v>0.22067580000000001</v>
      </c>
      <c r="F2233" s="4">
        <v>6.0201400000000002E-2</v>
      </c>
      <c r="G2233" s="4">
        <v>1.5293110000000001</v>
      </c>
      <c r="H2233" s="4">
        <v>0.40363569999999999</v>
      </c>
      <c r="I2233">
        <f t="shared" si="225"/>
        <v>0</v>
      </c>
      <c r="J2233">
        <f t="shared" si="225"/>
        <v>0</v>
      </c>
      <c r="K2233">
        <f t="shared" si="225"/>
        <v>0</v>
      </c>
      <c r="L2233">
        <f t="shared" si="225"/>
        <v>0</v>
      </c>
      <c r="M2233">
        <f t="shared" si="225"/>
        <v>0</v>
      </c>
      <c r="N2233">
        <f t="shared" si="225"/>
        <v>0</v>
      </c>
      <c r="O2233">
        <f t="shared" si="225"/>
        <v>0</v>
      </c>
      <c r="P2233">
        <f t="shared" si="225"/>
        <v>0</v>
      </c>
      <c r="Q2233">
        <f t="shared" si="225"/>
        <v>0</v>
      </c>
      <c r="R2233">
        <v>0.42500888702235784</v>
      </c>
    </row>
    <row r="2234" spans="1:18" x14ac:dyDescent="0.3">
      <c r="A2234" s="1">
        <v>211</v>
      </c>
      <c r="B2234" s="1">
        <v>2012</v>
      </c>
      <c r="C2234" s="2">
        <v>0</v>
      </c>
      <c r="D2234" s="4">
        <v>0.46900730000000002</v>
      </c>
      <c r="E2234" s="4">
        <v>7.7773900000000007E-2</v>
      </c>
      <c r="F2234" s="4">
        <v>1.7723999999999999E-3</v>
      </c>
      <c r="G2234" s="4">
        <v>0.89935799999999999</v>
      </c>
      <c r="H2234" s="4">
        <v>0.26617990000000002</v>
      </c>
      <c r="I2234">
        <f t="shared" si="225"/>
        <v>0</v>
      </c>
      <c r="J2234">
        <f t="shared" si="225"/>
        <v>0</v>
      </c>
      <c r="K2234">
        <f t="shared" si="225"/>
        <v>0</v>
      </c>
      <c r="L2234">
        <f t="shared" si="225"/>
        <v>0</v>
      </c>
      <c r="M2234">
        <f t="shared" si="225"/>
        <v>0</v>
      </c>
      <c r="N2234">
        <f t="shared" si="225"/>
        <v>0</v>
      </c>
      <c r="O2234">
        <f t="shared" si="225"/>
        <v>1</v>
      </c>
      <c r="P2234">
        <f t="shared" si="225"/>
        <v>0</v>
      </c>
      <c r="Q2234">
        <f t="shared" si="225"/>
        <v>0</v>
      </c>
      <c r="R2234">
        <v>0.42449543429938774</v>
      </c>
    </row>
    <row r="2235" spans="1:18" x14ac:dyDescent="0.3">
      <c r="A2235" s="1">
        <v>99</v>
      </c>
      <c r="B2235" s="1">
        <v>2013</v>
      </c>
      <c r="C2235" s="2">
        <v>0</v>
      </c>
      <c r="D2235" s="4">
        <v>6.6430500000000003E-2</v>
      </c>
      <c r="E2235" s="4">
        <v>-0.40847129999999998</v>
      </c>
      <c r="F2235" s="4">
        <v>5.3925000000000001E-2</v>
      </c>
      <c r="G2235" s="4">
        <v>1.230386</v>
      </c>
      <c r="H2235" s="4">
        <v>0.32248670000000002</v>
      </c>
      <c r="I2235">
        <f t="shared" si="225"/>
        <v>0</v>
      </c>
      <c r="J2235">
        <f t="shared" si="225"/>
        <v>0</v>
      </c>
      <c r="K2235">
        <f t="shared" si="225"/>
        <v>0</v>
      </c>
      <c r="L2235">
        <f t="shared" si="225"/>
        <v>0</v>
      </c>
      <c r="M2235">
        <f t="shared" si="225"/>
        <v>0</v>
      </c>
      <c r="N2235">
        <f t="shared" si="225"/>
        <v>0</v>
      </c>
      <c r="O2235">
        <f t="shared" si="225"/>
        <v>0</v>
      </c>
      <c r="P2235">
        <f t="shared" si="225"/>
        <v>1</v>
      </c>
      <c r="Q2235">
        <f t="shared" si="225"/>
        <v>0</v>
      </c>
      <c r="R2235">
        <v>0.42421280061094424</v>
      </c>
    </row>
    <row r="2236" spans="1:18" x14ac:dyDescent="0.3">
      <c r="A2236" s="1">
        <v>225</v>
      </c>
      <c r="B2236" s="1">
        <v>2011</v>
      </c>
      <c r="C2236" s="2">
        <v>0</v>
      </c>
      <c r="D2236" s="4">
        <v>0.16062760000000001</v>
      </c>
      <c r="E2236" s="4">
        <v>-1.96016E-2</v>
      </c>
      <c r="F2236" s="4">
        <v>3.6512700000000002E-2</v>
      </c>
      <c r="G2236" s="4">
        <v>0.29027789999999998</v>
      </c>
      <c r="H2236" s="4">
        <v>0.98858429999999997</v>
      </c>
      <c r="I2236">
        <f t="shared" si="225"/>
        <v>0</v>
      </c>
      <c r="J2236">
        <f t="shared" si="225"/>
        <v>0</v>
      </c>
      <c r="K2236">
        <f t="shared" si="225"/>
        <v>0</v>
      </c>
      <c r="L2236">
        <f t="shared" si="225"/>
        <v>0</v>
      </c>
      <c r="M2236">
        <f t="shared" si="225"/>
        <v>0</v>
      </c>
      <c r="N2236">
        <f t="shared" si="225"/>
        <v>1</v>
      </c>
      <c r="O2236">
        <f t="shared" si="225"/>
        <v>0</v>
      </c>
      <c r="P2236">
        <f t="shared" si="225"/>
        <v>0</v>
      </c>
      <c r="Q2236">
        <f t="shared" si="225"/>
        <v>0</v>
      </c>
      <c r="R2236">
        <v>0.42352952660698395</v>
      </c>
    </row>
    <row r="2237" spans="1:18" x14ac:dyDescent="0.3">
      <c r="A2237" s="1">
        <v>186</v>
      </c>
      <c r="B2237" s="1">
        <v>2014</v>
      </c>
      <c r="C2237" s="2">
        <v>0</v>
      </c>
      <c r="D2237" s="4">
        <v>0.1626562</v>
      </c>
      <c r="E2237" s="4">
        <v>0.20806269999999999</v>
      </c>
      <c r="F2237" s="4">
        <v>6.2556200000000006E-2</v>
      </c>
      <c r="G2237" s="4">
        <v>1.719592</v>
      </c>
      <c r="H2237" s="4">
        <v>0.28654269999999998</v>
      </c>
      <c r="I2237">
        <f t="shared" si="225"/>
        <v>0</v>
      </c>
      <c r="J2237">
        <f t="shared" si="225"/>
        <v>0</v>
      </c>
      <c r="K2237">
        <f t="shared" si="225"/>
        <v>0</v>
      </c>
      <c r="L2237">
        <f t="shared" si="225"/>
        <v>0</v>
      </c>
      <c r="M2237">
        <f t="shared" si="225"/>
        <v>0</v>
      </c>
      <c r="N2237">
        <f t="shared" si="225"/>
        <v>0</v>
      </c>
      <c r="O2237">
        <f t="shared" si="225"/>
        <v>0</v>
      </c>
      <c r="P2237">
        <f t="shared" si="225"/>
        <v>0</v>
      </c>
      <c r="Q2237">
        <f t="shared" si="225"/>
        <v>1</v>
      </c>
      <c r="R2237">
        <v>0.42340238256540075</v>
      </c>
    </row>
    <row r="2238" spans="1:18" x14ac:dyDescent="0.3">
      <c r="A2238" s="1">
        <v>342</v>
      </c>
      <c r="B2238" s="1">
        <v>2011</v>
      </c>
      <c r="C2238" s="2">
        <v>0</v>
      </c>
      <c r="D2238" s="4">
        <v>3.3146999999999999E-3</v>
      </c>
      <c r="E2238" s="4">
        <v>0.11998109999999999</v>
      </c>
      <c r="F2238" s="4">
        <v>5.3627599999999997E-2</v>
      </c>
      <c r="G2238" s="4">
        <v>1.3196129999999999</v>
      </c>
      <c r="H2238" s="4">
        <v>0.2006444</v>
      </c>
      <c r="I2238">
        <f t="shared" si="225"/>
        <v>0</v>
      </c>
      <c r="J2238">
        <f t="shared" si="225"/>
        <v>0</v>
      </c>
      <c r="K2238">
        <f t="shared" si="225"/>
        <v>0</v>
      </c>
      <c r="L2238">
        <f t="shared" si="225"/>
        <v>0</v>
      </c>
      <c r="M2238">
        <f t="shared" si="225"/>
        <v>0</v>
      </c>
      <c r="N2238">
        <f t="shared" si="225"/>
        <v>1</v>
      </c>
      <c r="O2238">
        <f t="shared" si="225"/>
        <v>0</v>
      </c>
      <c r="P2238">
        <f t="shared" si="225"/>
        <v>0</v>
      </c>
      <c r="Q2238">
        <f t="shared" si="225"/>
        <v>0</v>
      </c>
      <c r="R2238">
        <v>0.42308233697195419</v>
      </c>
    </row>
    <row r="2239" spans="1:18" x14ac:dyDescent="0.3">
      <c r="A2239" s="1">
        <v>402</v>
      </c>
      <c r="B2239" s="1">
        <v>2011</v>
      </c>
      <c r="C2239" s="2">
        <v>0</v>
      </c>
      <c r="D2239" s="4">
        <v>3.2292500000000002E-2</v>
      </c>
      <c r="E2239" s="4">
        <v>0.77831779999999995</v>
      </c>
      <c r="F2239" s="4">
        <v>5.3209100000000002E-2</v>
      </c>
      <c r="G2239" s="4">
        <v>2.7401710000000001</v>
      </c>
      <c r="H2239" s="4">
        <v>0.21075630000000001</v>
      </c>
      <c r="I2239">
        <f t="shared" si="225"/>
        <v>0</v>
      </c>
      <c r="J2239">
        <f t="shared" si="225"/>
        <v>0</v>
      </c>
      <c r="K2239">
        <f t="shared" si="225"/>
        <v>0</v>
      </c>
      <c r="L2239">
        <f t="shared" si="225"/>
        <v>0</v>
      </c>
      <c r="M2239">
        <f t="shared" si="225"/>
        <v>0</v>
      </c>
      <c r="N2239">
        <f t="shared" si="225"/>
        <v>1</v>
      </c>
      <c r="O2239">
        <f t="shared" si="225"/>
        <v>0</v>
      </c>
      <c r="P2239">
        <f t="shared" si="225"/>
        <v>0</v>
      </c>
      <c r="Q2239">
        <f t="shared" si="225"/>
        <v>0</v>
      </c>
      <c r="R2239">
        <v>0.42304237219997809</v>
      </c>
    </row>
    <row r="2240" spans="1:18" x14ac:dyDescent="0.3">
      <c r="A2240" s="1">
        <v>24</v>
      </c>
      <c r="B2240" s="1">
        <v>2009</v>
      </c>
      <c r="C2240" s="2">
        <v>0</v>
      </c>
      <c r="D2240" s="4">
        <v>2.6503100000000002E-2</v>
      </c>
      <c r="E2240" s="4">
        <v>0.30154219999999998</v>
      </c>
      <c r="F2240" s="4">
        <v>8.1707199999999994E-2</v>
      </c>
      <c r="G2240" s="4">
        <v>3.9731160000000001</v>
      </c>
      <c r="H2240" s="4">
        <v>0.17607800000000001</v>
      </c>
      <c r="I2240">
        <f t="shared" si="225"/>
        <v>0</v>
      </c>
      <c r="J2240">
        <f t="shared" si="225"/>
        <v>0</v>
      </c>
      <c r="K2240">
        <f t="shared" si="225"/>
        <v>0</v>
      </c>
      <c r="L2240">
        <f t="shared" si="225"/>
        <v>1</v>
      </c>
      <c r="M2240">
        <f t="shared" si="225"/>
        <v>0</v>
      </c>
      <c r="N2240">
        <f t="shared" si="225"/>
        <v>0</v>
      </c>
      <c r="O2240">
        <f t="shared" si="225"/>
        <v>0</v>
      </c>
      <c r="P2240">
        <f t="shared" si="225"/>
        <v>0</v>
      </c>
      <c r="Q2240">
        <f t="shared" si="225"/>
        <v>0</v>
      </c>
      <c r="R2240">
        <v>0.42281830151468203</v>
      </c>
    </row>
    <row r="2241" spans="1:18" x14ac:dyDescent="0.3">
      <c r="A2241" s="1">
        <v>284</v>
      </c>
      <c r="B2241" s="1">
        <v>2006</v>
      </c>
      <c r="C2241" s="2">
        <v>0</v>
      </c>
      <c r="D2241" s="4">
        <v>0.3118899</v>
      </c>
      <c r="E2241" s="4">
        <v>0.29249550000000002</v>
      </c>
      <c r="F2241" s="4">
        <v>7.5550699999999998E-2</v>
      </c>
      <c r="G2241" s="4">
        <v>6.487215</v>
      </c>
      <c r="H2241" s="4">
        <v>0.30729469999999998</v>
      </c>
      <c r="I2241">
        <f t="shared" si="225"/>
        <v>1</v>
      </c>
      <c r="J2241">
        <f t="shared" si="225"/>
        <v>0</v>
      </c>
      <c r="K2241">
        <f t="shared" si="225"/>
        <v>0</v>
      </c>
      <c r="L2241">
        <f t="shared" si="225"/>
        <v>0</v>
      </c>
      <c r="M2241">
        <f t="shared" si="225"/>
        <v>0</v>
      </c>
      <c r="N2241">
        <f t="shared" si="225"/>
        <v>0</v>
      </c>
      <c r="O2241">
        <f t="shared" si="225"/>
        <v>0</v>
      </c>
      <c r="P2241">
        <f t="shared" si="225"/>
        <v>0</v>
      </c>
      <c r="Q2241">
        <f t="shared" si="225"/>
        <v>0</v>
      </c>
      <c r="R2241">
        <v>0.42270225111711757</v>
      </c>
    </row>
    <row r="2242" spans="1:18" x14ac:dyDescent="0.3">
      <c r="A2242" s="1">
        <v>132</v>
      </c>
      <c r="B2242" s="1">
        <v>2009</v>
      </c>
      <c r="C2242" s="2">
        <v>0</v>
      </c>
      <c r="D2242" s="4">
        <v>0.1037796</v>
      </c>
      <c r="E2242" s="4">
        <v>0.55059020000000003</v>
      </c>
      <c r="F2242" s="4">
        <v>6.4364199999999996E-2</v>
      </c>
      <c r="G2242" s="4">
        <v>4.1872959999999999</v>
      </c>
      <c r="H2242" s="4">
        <v>0.408188</v>
      </c>
      <c r="I2242">
        <f t="shared" ref="I2242:Q2251" si="226">IF($B2242=I$1, 1, 0)</f>
        <v>0</v>
      </c>
      <c r="J2242">
        <f t="shared" si="226"/>
        <v>0</v>
      </c>
      <c r="K2242">
        <f t="shared" si="226"/>
        <v>0</v>
      </c>
      <c r="L2242">
        <f t="shared" si="226"/>
        <v>1</v>
      </c>
      <c r="M2242">
        <f t="shared" si="226"/>
        <v>0</v>
      </c>
      <c r="N2242">
        <f t="shared" si="226"/>
        <v>0</v>
      </c>
      <c r="O2242">
        <f t="shared" si="226"/>
        <v>0</v>
      </c>
      <c r="P2242">
        <f t="shared" si="226"/>
        <v>0</v>
      </c>
      <c r="Q2242">
        <f t="shared" si="226"/>
        <v>0</v>
      </c>
      <c r="R2242">
        <v>0.42243941717511135</v>
      </c>
    </row>
    <row r="2243" spans="1:18" x14ac:dyDescent="0.3">
      <c r="A2243" s="1">
        <v>40</v>
      </c>
      <c r="B2243" s="1">
        <v>2009</v>
      </c>
      <c r="C2243" s="2">
        <v>0</v>
      </c>
      <c r="D2243" s="4">
        <v>0.54952369999999995</v>
      </c>
      <c r="E2243" s="4">
        <v>0.34262710000000002</v>
      </c>
      <c r="F2243" s="4">
        <v>2.8704199999999999E-2</v>
      </c>
      <c r="G2243" s="4">
        <v>4.9760350000000004</v>
      </c>
      <c r="H2243" s="4">
        <v>0.28208640000000001</v>
      </c>
      <c r="I2243">
        <f t="shared" si="226"/>
        <v>0</v>
      </c>
      <c r="J2243">
        <f t="shared" si="226"/>
        <v>0</v>
      </c>
      <c r="K2243">
        <f t="shared" si="226"/>
        <v>0</v>
      </c>
      <c r="L2243">
        <f t="shared" si="226"/>
        <v>1</v>
      </c>
      <c r="M2243">
        <f t="shared" si="226"/>
        <v>0</v>
      </c>
      <c r="N2243">
        <f t="shared" si="226"/>
        <v>0</v>
      </c>
      <c r="O2243">
        <f t="shared" si="226"/>
        <v>0</v>
      </c>
      <c r="P2243">
        <f t="shared" si="226"/>
        <v>0</v>
      </c>
      <c r="Q2243">
        <f t="shared" si="226"/>
        <v>0</v>
      </c>
      <c r="R2243">
        <v>0.42210991724275815</v>
      </c>
    </row>
    <row r="2244" spans="1:18" x14ac:dyDescent="0.3">
      <c r="A2244" s="1">
        <v>168</v>
      </c>
      <c r="B2244" s="1">
        <v>2012</v>
      </c>
      <c r="C2244" s="2">
        <v>0</v>
      </c>
      <c r="D2244" s="4">
        <v>0.2163369</v>
      </c>
      <c r="E2244" s="4">
        <v>0.37666090000000002</v>
      </c>
      <c r="F2244" s="4">
        <v>5.8456800000000003E-2</v>
      </c>
      <c r="G2244" s="4">
        <v>3.3594919999999999</v>
      </c>
      <c r="H2244" s="4">
        <v>0.24932280000000001</v>
      </c>
      <c r="I2244">
        <f t="shared" si="226"/>
        <v>0</v>
      </c>
      <c r="J2244">
        <f t="shared" si="226"/>
        <v>0</v>
      </c>
      <c r="K2244">
        <f t="shared" si="226"/>
        <v>0</v>
      </c>
      <c r="L2244">
        <f t="shared" si="226"/>
        <v>0</v>
      </c>
      <c r="M2244">
        <f t="shared" si="226"/>
        <v>0</v>
      </c>
      <c r="N2244">
        <f t="shared" si="226"/>
        <v>0</v>
      </c>
      <c r="O2244">
        <f t="shared" si="226"/>
        <v>1</v>
      </c>
      <c r="P2244">
        <f t="shared" si="226"/>
        <v>0</v>
      </c>
      <c r="Q2244">
        <f t="shared" si="226"/>
        <v>0</v>
      </c>
      <c r="R2244">
        <v>0.42199630606205607</v>
      </c>
    </row>
    <row r="2245" spans="1:18" x14ac:dyDescent="0.3">
      <c r="A2245" s="1">
        <v>505</v>
      </c>
      <c r="B2245" s="1">
        <v>2010</v>
      </c>
      <c r="C2245" s="2">
        <v>0</v>
      </c>
      <c r="D2245" s="4">
        <v>0.2106731</v>
      </c>
      <c r="E2245" s="4">
        <v>0.2454141</v>
      </c>
      <c r="F2245" s="4">
        <v>4.24772E-2</v>
      </c>
      <c r="G2245" s="4">
        <v>0.75083330000000004</v>
      </c>
      <c r="H2245" s="4">
        <v>0.2884603</v>
      </c>
      <c r="I2245">
        <f t="shared" si="226"/>
        <v>0</v>
      </c>
      <c r="J2245">
        <f t="shared" si="226"/>
        <v>0</v>
      </c>
      <c r="K2245">
        <f t="shared" si="226"/>
        <v>0</v>
      </c>
      <c r="L2245">
        <f t="shared" si="226"/>
        <v>0</v>
      </c>
      <c r="M2245">
        <f t="shared" si="226"/>
        <v>1</v>
      </c>
      <c r="N2245">
        <f t="shared" si="226"/>
        <v>0</v>
      </c>
      <c r="O2245">
        <f t="shared" si="226"/>
        <v>0</v>
      </c>
      <c r="P2245">
        <f t="shared" si="226"/>
        <v>0</v>
      </c>
      <c r="Q2245">
        <f t="shared" si="226"/>
        <v>0</v>
      </c>
      <c r="R2245">
        <v>0.42186948258457124</v>
      </c>
    </row>
    <row r="2246" spans="1:18" x14ac:dyDescent="0.3">
      <c r="A2246" s="1">
        <v>502</v>
      </c>
      <c r="B2246" s="1">
        <v>2006</v>
      </c>
      <c r="C2246" s="2">
        <v>0</v>
      </c>
      <c r="D2246" s="4">
        <v>0.2015229</v>
      </c>
      <c r="E2246" s="4">
        <v>0.22926250000000001</v>
      </c>
      <c r="F2246" s="4">
        <v>4.8075899999999998E-2</v>
      </c>
      <c r="G2246" s="4">
        <v>0.68904679999999996</v>
      </c>
      <c r="H2246" s="4">
        <v>0.39788000000000001</v>
      </c>
      <c r="I2246">
        <f t="shared" si="226"/>
        <v>1</v>
      </c>
      <c r="J2246">
        <f t="shared" si="226"/>
        <v>0</v>
      </c>
      <c r="K2246">
        <f t="shared" si="226"/>
        <v>0</v>
      </c>
      <c r="L2246">
        <f t="shared" si="226"/>
        <v>0</v>
      </c>
      <c r="M2246">
        <f t="shared" si="226"/>
        <v>0</v>
      </c>
      <c r="N2246">
        <f t="shared" si="226"/>
        <v>0</v>
      </c>
      <c r="O2246">
        <f t="shared" si="226"/>
        <v>0</v>
      </c>
      <c r="P2246">
        <f t="shared" si="226"/>
        <v>0</v>
      </c>
      <c r="Q2246">
        <f t="shared" si="226"/>
        <v>0</v>
      </c>
      <c r="R2246">
        <v>0.42167482046020799</v>
      </c>
    </row>
    <row r="2247" spans="1:18" x14ac:dyDescent="0.3">
      <c r="A2247" s="1">
        <v>576</v>
      </c>
      <c r="B2247" s="1">
        <v>2014</v>
      </c>
      <c r="C2247" s="2">
        <v>0</v>
      </c>
      <c r="D2247" s="4">
        <v>2.2890199999999999E-2</v>
      </c>
      <c r="E2247" s="4">
        <v>0.33059300000000003</v>
      </c>
      <c r="F2247" s="4">
        <v>4.8475200000000003E-2</v>
      </c>
      <c r="G2247" s="4">
        <v>0.82898749999999999</v>
      </c>
      <c r="H2247" s="4">
        <v>0.7664204</v>
      </c>
      <c r="I2247">
        <f t="shared" si="226"/>
        <v>0</v>
      </c>
      <c r="J2247">
        <f t="shared" si="226"/>
        <v>0</v>
      </c>
      <c r="K2247">
        <f t="shared" si="226"/>
        <v>0</v>
      </c>
      <c r="L2247">
        <f t="shared" si="226"/>
        <v>0</v>
      </c>
      <c r="M2247">
        <f t="shared" si="226"/>
        <v>0</v>
      </c>
      <c r="N2247">
        <f t="shared" si="226"/>
        <v>0</v>
      </c>
      <c r="O2247">
        <f t="shared" si="226"/>
        <v>0</v>
      </c>
      <c r="P2247">
        <f t="shared" si="226"/>
        <v>0</v>
      </c>
      <c r="Q2247">
        <f t="shared" si="226"/>
        <v>1</v>
      </c>
      <c r="R2247">
        <v>0.42139778225661073</v>
      </c>
    </row>
    <row r="2248" spans="1:18" x14ac:dyDescent="0.3">
      <c r="A2248" s="1">
        <v>592</v>
      </c>
      <c r="B2248" s="1">
        <v>2005</v>
      </c>
      <c r="C2248" s="2">
        <v>0</v>
      </c>
      <c r="D2248" s="4">
        <v>3.5441599999999997E-2</v>
      </c>
      <c r="E2248" s="4">
        <v>0.1020794</v>
      </c>
      <c r="F2248" s="4">
        <v>5.80583E-2</v>
      </c>
      <c r="G2248" s="4">
        <v>0.92801480000000003</v>
      </c>
      <c r="H2248" s="4">
        <v>0.11047940000000001</v>
      </c>
      <c r="I2248">
        <f t="shared" si="226"/>
        <v>0</v>
      </c>
      <c r="J2248">
        <f t="shared" si="226"/>
        <v>0</v>
      </c>
      <c r="K2248">
        <f t="shared" si="226"/>
        <v>0</v>
      </c>
      <c r="L2248">
        <f t="shared" si="226"/>
        <v>0</v>
      </c>
      <c r="M2248">
        <f t="shared" si="226"/>
        <v>0</v>
      </c>
      <c r="N2248">
        <f t="shared" si="226"/>
        <v>0</v>
      </c>
      <c r="O2248">
        <f t="shared" si="226"/>
        <v>0</v>
      </c>
      <c r="P2248">
        <f t="shared" si="226"/>
        <v>0</v>
      </c>
      <c r="Q2248">
        <f t="shared" si="226"/>
        <v>0</v>
      </c>
      <c r="R2248">
        <v>0.42131200609600694</v>
      </c>
    </row>
    <row r="2249" spans="1:18" x14ac:dyDescent="0.3">
      <c r="A2249" s="1">
        <v>91</v>
      </c>
      <c r="B2249" s="1">
        <v>2012</v>
      </c>
      <c r="C2249" s="2">
        <v>0</v>
      </c>
      <c r="D2249" s="4">
        <v>0.3796292</v>
      </c>
      <c r="E2249" s="4">
        <v>0.28567999999999999</v>
      </c>
      <c r="F2249" s="4">
        <v>4.9646200000000001E-2</v>
      </c>
      <c r="G2249" s="4">
        <v>1.151699</v>
      </c>
      <c r="H2249" s="4">
        <v>0.66000570000000003</v>
      </c>
      <c r="I2249">
        <f t="shared" si="226"/>
        <v>0</v>
      </c>
      <c r="J2249">
        <f t="shared" si="226"/>
        <v>0</v>
      </c>
      <c r="K2249">
        <f t="shared" si="226"/>
        <v>0</v>
      </c>
      <c r="L2249">
        <f t="shared" si="226"/>
        <v>0</v>
      </c>
      <c r="M2249">
        <f t="shared" si="226"/>
        <v>0</v>
      </c>
      <c r="N2249">
        <f t="shared" si="226"/>
        <v>0</v>
      </c>
      <c r="O2249">
        <f t="shared" si="226"/>
        <v>1</v>
      </c>
      <c r="P2249">
        <f t="shared" si="226"/>
        <v>0</v>
      </c>
      <c r="Q2249">
        <f t="shared" si="226"/>
        <v>0</v>
      </c>
      <c r="R2249">
        <v>0.42081830270701615</v>
      </c>
    </row>
    <row r="2250" spans="1:18" x14ac:dyDescent="0.3">
      <c r="A2250" s="1">
        <v>25</v>
      </c>
      <c r="B2250" s="1">
        <v>2009</v>
      </c>
      <c r="C2250" s="2">
        <v>0</v>
      </c>
      <c r="D2250" s="4">
        <v>0.1451007</v>
      </c>
      <c r="E2250" s="4">
        <v>0.35458190000000001</v>
      </c>
      <c r="F2250" s="4">
        <v>5.89574E-2</v>
      </c>
      <c r="G2250" s="4">
        <v>2.8607580000000001</v>
      </c>
      <c r="H2250" s="4">
        <v>0.27418940000000003</v>
      </c>
      <c r="I2250">
        <f t="shared" si="226"/>
        <v>0</v>
      </c>
      <c r="J2250">
        <f t="shared" si="226"/>
        <v>0</v>
      </c>
      <c r="K2250">
        <f t="shared" si="226"/>
        <v>0</v>
      </c>
      <c r="L2250">
        <f t="shared" si="226"/>
        <v>1</v>
      </c>
      <c r="M2250">
        <f t="shared" si="226"/>
        <v>0</v>
      </c>
      <c r="N2250">
        <f t="shared" si="226"/>
        <v>0</v>
      </c>
      <c r="O2250">
        <f t="shared" si="226"/>
        <v>0</v>
      </c>
      <c r="P2250">
        <f t="shared" si="226"/>
        <v>0</v>
      </c>
      <c r="Q2250">
        <f t="shared" si="226"/>
        <v>0</v>
      </c>
      <c r="R2250">
        <v>0.42037854748705406</v>
      </c>
    </row>
    <row r="2251" spans="1:18" x14ac:dyDescent="0.3">
      <c r="A2251" s="1">
        <v>573</v>
      </c>
      <c r="B2251" s="1">
        <v>2011</v>
      </c>
      <c r="C2251" s="2">
        <v>0</v>
      </c>
      <c r="D2251" s="4">
        <v>0.39786120000000003</v>
      </c>
      <c r="E2251" s="4">
        <v>-9.2899999999999996E-2</v>
      </c>
      <c r="F2251" s="4">
        <v>6.7002199999999998E-2</v>
      </c>
      <c r="G2251" s="4">
        <v>2.9165930000000002</v>
      </c>
      <c r="H2251" s="4">
        <v>0.1374882</v>
      </c>
      <c r="I2251">
        <f t="shared" si="226"/>
        <v>0</v>
      </c>
      <c r="J2251">
        <f t="shared" si="226"/>
        <v>0</v>
      </c>
      <c r="K2251">
        <f t="shared" si="226"/>
        <v>0</v>
      </c>
      <c r="L2251">
        <f t="shared" si="226"/>
        <v>0</v>
      </c>
      <c r="M2251">
        <f t="shared" si="226"/>
        <v>0</v>
      </c>
      <c r="N2251">
        <f t="shared" si="226"/>
        <v>1</v>
      </c>
      <c r="O2251">
        <f t="shared" si="226"/>
        <v>0</v>
      </c>
      <c r="P2251">
        <f t="shared" si="226"/>
        <v>0</v>
      </c>
      <c r="Q2251">
        <f t="shared" si="226"/>
        <v>0</v>
      </c>
      <c r="R2251">
        <v>0.42026629375142333</v>
      </c>
    </row>
    <row r="2252" spans="1:18" x14ac:dyDescent="0.3">
      <c r="A2252" s="1">
        <v>618</v>
      </c>
      <c r="B2252" s="1">
        <v>2008</v>
      </c>
      <c r="C2252" s="2">
        <v>0</v>
      </c>
      <c r="D2252" s="4">
        <v>0.23510519999999999</v>
      </c>
      <c r="E2252" s="4">
        <v>0.30799090000000001</v>
      </c>
      <c r="F2252" s="4">
        <v>6.3584500000000002E-2</v>
      </c>
      <c r="G2252" s="4">
        <v>1.981382</v>
      </c>
      <c r="H2252" s="4">
        <v>0.38394869999999998</v>
      </c>
      <c r="I2252">
        <f t="shared" ref="I2252:Q2261" si="227">IF($B2252=I$1, 1, 0)</f>
        <v>0</v>
      </c>
      <c r="J2252">
        <f t="shared" si="227"/>
        <v>0</v>
      </c>
      <c r="K2252">
        <f t="shared" si="227"/>
        <v>1</v>
      </c>
      <c r="L2252">
        <f t="shared" si="227"/>
        <v>0</v>
      </c>
      <c r="M2252">
        <f t="shared" si="227"/>
        <v>0</v>
      </c>
      <c r="N2252">
        <f t="shared" si="227"/>
        <v>0</v>
      </c>
      <c r="O2252">
        <f t="shared" si="227"/>
        <v>0</v>
      </c>
      <c r="P2252">
        <f t="shared" si="227"/>
        <v>0</v>
      </c>
      <c r="Q2252">
        <f t="shared" si="227"/>
        <v>0</v>
      </c>
      <c r="R2252">
        <v>0.42024638271161341</v>
      </c>
    </row>
    <row r="2253" spans="1:18" x14ac:dyDescent="0.3">
      <c r="A2253" s="1">
        <v>345</v>
      </c>
      <c r="B2253" s="1">
        <v>2007</v>
      </c>
      <c r="C2253" s="2">
        <v>0</v>
      </c>
      <c r="D2253" s="4">
        <v>7.7552399999999994E-2</v>
      </c>
      <c r="E2253" s="4">
        <v>0.49197970000000002</v>
      </c>
      <c r="F2253" s="4">
        <v>4.7125599999999997E-2</v>
      </c>
      <c r="G2253" s="4">
        <v>1.8369519999999999</v>
      </c>
      <c r="H2253" s="4">
        <v>0.13245219999999999</v>
      </c>
      <c r="I2253">
        <f t="shared" si="227"/>
        <v>0</v>
      </c>
      <c r="J2253">
        <f t="shared" si="227"/>
        <v>1</v>
      </c>
      <c r="K2253">
        <f t="shared" si="227"/>
        <v>0</v>
      </c>
      <c r="L2253">
        <f t="shared" si="227"/>
        <v>0</v>
      </c>
      <c r="M2253">
        <f t="shared" si="227"/>
        <v>0</v>
      </c>
      <c r="N2253">
        <f t="shared" si="227"/>
        <v>0</v>
      </c>
      <c r="O2253">
        <f t="shared" si="227"/>
        <v>0</v>
      </c>
      <c r="P2253">
        <f t="shared" si="227"/>
        <v>0</v>
      </c>
      <c r="Q2253">
        <f t="shared" si="227"/>
        <v>0</v>
      </c>
      <c r="R2253">
        <v>0.4194451347236674</v>
      </c>
    </row>
    <row r="2254" spans="1:18" x14ac:dyDescent="0.3">
      <c r="A2254" s="1">
        <v>608</v>
      </c>
      <c r="B2254" s="1">
        <v>2013</v>
      </c>
      <c r="C2254" s="2">
        <v>0</v>
      </c>
      <c r="D2254" s="4">
        <v>4.4263999999999996E-3</v>
      </c>
      <c r="E2254" s="4">
        <v>0.1864469</v>
      </c>
      <c r="F2254" s="4">
        <v>4.4072600000000003E-2</v>
      </c>
      <c r="G2254" s="4">
        <v>0.9122555</v>
      </c>
      <c r="H2254" s="4">
        <v>0.1110449</v>
      </c>
      <c r="I2254">
        <f t="shared" si="227"/>
        <v>0</v>
      </c>
      <c r="J2254">
        <f t="shared" si="227"/>
        <v>0</v>
      </c>
      <c r="K2254">
        <f t="shared" si="227"/>
        <v>0</v>
      </c>
      <c r="L2254">
        <f t="shared" si="227"/>
        <v>0</v>
      </c>
      <c r="M2254">
        <f t="shared" si="227"/>
        <v>0</v>
      </c>
      <c r="N2254">
        <f t="shared" si="227"/>
        <v>0</v>
      </c>
      <c r="O2254">
        <f t="shared" si="227"/>
        <v>0</v>
      </c>
      <c r="P2254">
        <f t="shared" si="227"/>
        <v>1</v>
      </c>
      <c r="Q2254">
        <f t="shared" si="227"/>
        <v>0</v>
      </c>
      <c r="R2254">
        <v>0.41889440867242567</v>
      </c>
    </row>
    <row r="2255" spans="1:18" x14ac:dyDescent="0.3">
      <c r="A2255" s="1">
        <v>144</v>
      </c>
      <c r="B2255" s="1">
        <v>2014</v>
      </c>
      <c r="C2255" s="2">
        <v>0</v>
      </c>
      <c r="D2255" s="4">
        <v>-2.1090000000000001E-2</v>
      </c>
      <c r="E2255" s="4">
        <v>9.2626700000000006E-2</v>
      </c>
      <c r="F2255" s="4">
        <v>3.9639599999999997E-2</v>
      </c>
      <c r="G2255" s="4">
        <v>1.2045589999999999</v>
      </c>
      <c r="H2255" s="4">
        <v>6.7844799999999997E-2</v>
      </c>
      <c r="I2255">
        <f t="shared" si="227"/>
        <v>0</v>
      </c>
      <c r="J2255">
        <f t="shared" si="227"/>
        <v>0</v>
      </c>
      <c r="K2255">
        <f t="shared" si="227"/>
        <v>0</v>
      </c>
      <c r="L2255">
        <f t="shared" si="227"/>
        <v>0</v>
      </c>
      <c r="M2255">
        <f t="shared" si="227"/>
        <v>0</v>
      </c>
      <c r="N2255">
        <f t="shared" si="227"/>
        <v>0</v>
      </c>
      <c r="O2255">
        <f t="shared" si="227"/>
        <v>0</v>
      </c>
      <c r="P2255">
        <f t="shared" si="227"/>
        <v>0</v>
      </c>
      <c r="Q2255">
        <f t="shared" si="227"/>
        <v>1</v>
      </c>
      <c r="R2255">
        <v>0.41765652934750341</v>
      </c>
    </row>
    <row r="2256" spans="1:18" x14ac:dyDescent="0.3">
      <c r="A2256" s="1">
        <v>138</v>
      </c>
      <c r="B2256" s="1">
        <v>2010</v>
      </c>
      <c r="C2256" s="2">
        <v>0</v>
      </c>
      <c r="D2256" s="4">
        <v>1.7089900000000002E-2</v>
      </c>
      <c r="E2256" s="4">
        <v>0.45219619999999999</v>
      </c>
      <c r="F2256" s="4">
        <v>8.5750699999999999E-2</v>
      </c>
      <c r="G2256" s="4">
        <v>4.1462729999999999</v>
      </c>
      <c r="H2256" s="4">
        <v>0.29957450000000002</v>
      </c>
      <c r="I2256">
        <f t="shared" si="227"/>
        <v>0</v>
      </c>
      <c r="J2256">
        <f t="shared" si="227"/>
        <v>0</v>
      </c>
      <c r="K2256">
        <f t="shared" si="227"/>
        <v>0</v>
      </c>
      <c r="L2256">
        <f t="shared" si="227"/>
        <v>0</v>
      </c>
      <c r="M2256">
        <f t="shared" si="227"/>
        <v>1</v>
      </c>
      <c r="N2256">
        <f t="shared" si="227"/>
        <v>0</v>
      </c>
      <c r="O2256">
        <f t="shared" si="227"/>
        <v>0</v>
      </c>
      <c r="P2256">
        <f t="shared" si="227"/>
        <v>0</v>
      </c>
      <c r="Q2256">
        <f t="shared" si="227"/>
        <v>0</v>
      </c>
      <c r="R2256">
        <v>0.41757373536930453</v>
      </c>
    </row>
    <row r="2257" spans="1:18" x14ac:dyDescent="0.3">
      <c r="A2257" s="1">
        <v>382</v>
      </c>
      <c r="B2257" s="1">
        <v>2006</v>
      </c>
      <c r="C2257" s="2">
        <v>0</v>
      </c>
      <c r="D2257" s="4">
        <v>3.8972600000000003E-2</v>
      </c>
      <c r="E2257" s="4">
        <v>0.1324728</v>
      </c>
      <c r="F2257" s="4">
        <v>4.1294200000000003E-2</v>
      </c>
      <c r="G2257" s="4">
        <v>1.107226</v>
      </c>
      <c r="H2257" s="4">
        <v>0.17289199999999999</v>
      </c>
      <c r="I2257">
        <f t="shared" si="227"/>
        <v>1</v>
      </c>
      <c r="J2257">
        <f t="shared" si="227"/>
        <v>0</v>
      </c>
      <c r="K2257">
        <f t="shared" si="227"/>
        <v>0</v>
      </c>
      <c r="L2257">
        <f t="shared" si="227"/>
        <v>0</v>
      </c>
      <c r="M2257">
        <f t="shared" si="227"/>
        <v>0</v>
      </c>
      <c r="N2257">
        <f t="shared" si="227"/>
        <v>0</v>
      </c>
      <c r="O2257">
        <f t="shared" si="227"/>
        <v>0</v>
      </c>
      <c r="P2257">
        <f t="shared" si="227"/>
        <v>0</v>
      </c>
      <c r="Q2257">
        <f t="shared" si="227"/>
        <v>0</v>
      </c>
      <c r="R2257">
        <v>0.41652515249164779</v>
      </c>
    </row>
    <row r="2258" spans="1:18" x14ac:dyDescent="0.3">
      <c r="A2258" s="1">
        <v>122</v>
      </c>
      <c r="B2258" s="1">
        <v>2014</v>
      </c>
      <c r="C2258" s="2">
        <v>0</v>
      </c>
      <c r="D2258" s="4">
        <v>3.5864999999999998E-3</v>
      </c>
      <c r="E2258" s="4">
        <v>0.41689110000000001</v>
      </c>
      <c r="F2258" s="4">
        <v>4.2591900000000002E-2</v>
      </c>
      <c r="G2258" s="4">
        <v>1.1128960000000001</v>
      </c>
      <c r="H2258" s="4">
        <v>9.7741900000000007E-2</v>
      </c>
      <c r="I2258">
        <f t="shared" si="227"/>
        <v>0</v>
      </c>
      <c r="J2258">
        <f t="shared" si="227"/>
        <v>0</v>
      </c>
      <c r="K2258">
        <f t="shared" si="227"/>
        <v>0</v>
      </c>
      <c r="L2258">
        <f t="shared" si="227"/>
        <v>0</v>
      </c>
      <c r="M2258">
        <f t="shared" si="227"/>
        <v>0</v>
      </c>
      <c r="N2258">
        <f t="shared" si="227"/>
        <v>0</v>
      </c>
      <c r="O2258">
        <f t="shared" si="227"/>
        <v>0</v>
      </c>
      <c r="P2258">
        <f t="shared" si="227"/>
        <v>0</v>
      </c>
      <c r="Q2258">
        <f t="shared" si="227"/>
        <v>1</v>
      </c>
      <c r="R2258">
        <v>0.41632344386648479</v>
      </c>
    </row>
    <row r="2259" spans="1:18" x14ac:dyDescent="0.3">
      <c r="A2259" s="1">
        <v>584</v>
      </c>
      <c r="B2259" s="1">
        <v>2010</v>
      </c>
      <c r="C2259" s="2">
        <v>0</v>
      </c>
      <c r="D2259" s="4">
        <v>0.28921649999999999</v>
      </c>
      <c r="E2259" s="4">
        <v>0.1987506</v>
      </c>
      <c r="F2259" s="4">
        <v>8.2819599999999993E-2</v>
      </c>
      <c r="G2259" s="4">
        <v>1.3529169999999999</v>
      </c>
      <c r="H2259" s="4">
        <v>0.34755770000000002</v>
      </c>
      <c r="I2259">
        <f t="shared" si="227"/>
        <v>0</v>
      </c>
      <c r="J2259">
        <f t="shared" si="227"/>
        <v>0</v>
      </c>
      <c r="K2259">
        <f t="shared" si="227"/>
        <v>0</v>
      </c>
      <c r="L2259">
        <f t="shared" si="227"/>
        <v>0</v>
      </c>
      <c r="M2259">
        <f t="shared" si="227"/>
        <v>1</v>
      </c>
      <c r="N2259">
        <f t="shared" si="227"/>
        <v>0</v>
      </c>
      <c r="O2259">
        <f t="shared" si="227"/>
        <v>0</v>
      </c>
      <c r="P2259">
        <f t="shared" si="227"/>
        <v>0</v>
      </c>
      <c r="Q2259">
        <f t="shared" si="227"/>
        <v>0</v>
      </c>
      <c r="R2259">
        <v>0.41585698998781118</v>
      </c>
    </row>
    <row r="2260" spans="1:18" x14ac:dyDescent="0.3">
      <c r="A2260" s="1">
        <v>118</v>
      </c>
      <c r="B2260" s="1">
        <v>2014</v>
      </c>
      <c r="C2260" s="2">
        <v>0</v>
      </c>
      <c r="D2260" s="4">
        <v>0.1451578</v>
      </c>
      <c r="E2260" s="4">
        <v>0.24153050000000001</v>
      </c>
      <c r="F2260" s="4">
        <v>5.7644899999999999E-2</v>
      </c>
      <c r="G2260" s="4">
        <v>0.95583929999999995</v>
      </c>
      <c r="H2260" s="4">
        <v>0.2237432</v>
      </c>
      <c r="I2260">
        <f t="shared" si="227"/>
        <v>0</v>
      </c>
      <c r="J2260">
        <f t="shared" si="227"/>
        <v>0</v>
      </c>
      <c r="K2260">
        <f t="shared" si="227"/>
        <v>0</v>
      </c>
      <c r="L2260">
        <f t="shared" si="227"/>
        <v>0</v>
      </c>
      <c r="M2260">
        <f t="shared" si="227"/>
        <v>0</v>
      </c>
      <c r="N2260">
        <f t="shared" si="227"/>
        <v>0</v>
      </c>
      <c r="O2260">
        <f t="shared" si="227"/>
        <v>0</v>
      </c>
      <c r="P2260">
        <f t="shared" si="227"/>
        <v>0</v>
      </c>
      <c r="Q2260">
        <f t="shared" si="227"/>
        <v>1</v>
      </c>
      <c r="R2260">
        <v>0.41554837124127841</v>
      </c>
    </row>
    <row r="2261" spans="1:18" x14ac:dyDescent="0.3">
      <c r="A2261" s="1">
        <v>496</v>
      </c>
      <c r="B2261" s="1">
        <v>2010</v>
      </c>
      <c r="C2261" s="2">
        <v>0</v>
      </c>
      <c r="D2261" s="4">
        <v>0.36348619999999998</v>
      </c>
      <c r="E2261" s="4">
        <v>0.18231539999999999</v>
      </c>
      <c r="F2261" s="4">
        <v>4.3949599999999998E-2</v>
      </c>
      <c r="G2261" s="4">
        <v>0.1455496</v>
      </c>
      <c r="H2261" s="4">
        <v>0.30790420000000002</v>
      </c>
      <c r="I2261">
        <f t="shared" si="227"/>
        <v>0</v>
      </c>
      <c r="J2261">
        <f t="shared" si="227"/>
        <v>0</v>
      </c>
      <c r="K2261">
        <f t="shared" si="227"/>
        <v>0</v>
      </c>
      <c r="L2261">
        <f t="shared" si="227"/>
        <v>0</v>
      </c>
      <c r="M2261">
        <f t="shared" si="227"/>
        <v>1</v>
      </c>
      <c r="N2261">
        <f t="shared" si="227"/>
        <v>0</v>
      </c>
      <c r="O2261">
        <f t="shared" si="227"/>
        <v>0</v>
      </c>
      <c r="P2261">
        <f t="shared" si="227"/>
        <v>0</v>
      </c>
      <c r="Q2261">
        <f t="shared" si="227"/>
        <v>0</v>
      </c>
      <c r="R2261">
        <v>0.4154576590339466</v>
      </c>
    </row>
    <row r="2262" spans="1:18" x14ac:dyDescent="0.3">
      <c r="A2262" s="1">
        <v>287</v>
      </c>
      <c r="B2262" s="1">
        <v>2010</v>
      </c>
      <c r="C2262" s="2">
        <v>0</v>
      </c>
      <c r="D2262" s="4">
        <v>4.13011E-2</v>
      </c>
      <c r="E2262" s="4">
        <v>0.33286060000000001</v>
      </c>
      <c r="F2262" s="4">
        <v>5.4720499999999998E-2</v>
      </c>
      <c r="G2262" s="4">
        <v>0.78681540000000005</v>
      </c>
      <c r="H2262" s="4">
        <v>0.45499840000000003</v>
      </c>
      <c r="I2262">
        <f t="shared" ref="I2262:Q2271" si="228">IF($B2262=I$1, 1, 0)</f>
        <v>0</v>
      </c>
      <c r="J2262">
        <f t="shared" si="228"/>
        <v>0</v>
      </c>
      <c r="K2262">
        <f t="shared" si="228"/>
        <v>0</v>
      </c>
      <c r="L2262">
        <f t="shared" si="228"/>
        <v>0</v>
      </c>
      <c r="M2262">
        <f t="shared" si="228"/>
        <v>1</v>
      </c>
      <c r="N2262">
        <f t="shared" si="228"/>
        <v>0</v>
      </c>
      <c r="O2262">
        <f t="shared" si="228"/>
        <v>0</v>
      </c>
      <c r="P2262">
        <f t="shared" si="228"/>
        <v>0</v>
      </c>
      <c r="Q2262">
        <f t="shared" si="228"/>
        <v>0</v>
      </c>
      <c r="R2262">
        <v>0.41534382669378811</v>
      </c>
    </row>
    <row r="2263" spans="1:18" x14ac:dyDescent="0.3">
      <c r="A2263" s="1">
        <v>354</v>
      </c>
      <c r="B2263" s="1">
        <v>2007</v>
      </c>
      <c r="C2263" s="2">
        <v>0</v>
      </c>
      <c r="D2263" s="4">
        <v>-3.5608300000000002E-2</v>
      </c>
      <c r="E2263" s="4">
        <v>0.2136856</v>
      </c>
      <c r="F2263" s="4">
        <v>5.1791999999999998E-2</v>
      </c>
      <c r="G2263" s="4">
        <v>1.430274</v>
      </c>
      <c r="H2263" s="4">
        <v>0.107511</v>
      </c>
      <c r="I2263">
        <f t="shared" si="228"/>
        <v>0</v>
      </c>
      <c r="J2263">
        <f t="shared" si="228"/>
        <v>1</v>
      </c>
      <c r="K2263">
        <f t="shared" si="228"/>
        <v>0</v>
      </c>
      <c r="L2263">
        <f t="shared" si="228"/>
        <v>0</v>
      </c>
      <c r="M2263">
        <f t="shared" si="228"/>
        <v>0</v>
      </c>
      <c r="N2263">
        <f t="shared" si="228"/>
        <v>0</v>
      </c>
      <c r="O2263">
        <f t="shared" si="228"/>
        <v>0</v>
      </c>
      <c r="P2263">
        <f t="shared" si="228"/>
        <v>0</v>
      </c>
      <c r="Q2263">
        <f t="shared" si="228"/>
        <v>0</v>
      </c>
      <c r="R2263">
        <v>0.41532238856083969</v>
      </c>
    </row>
    <row r="2264" spans="1:18" x14ac:dyDescent="0.3">
      <c r="A2264" s="1">
        <v>428</v>
      </c>
      <c r="B2264" s="1">
        <v>2006</v>
      </c>
      <c r="C2264" s="2">
        <v>0</v>
      </c>
      <c r="D2264" s="4">
        <v>0.46394150000000001</v>
      </c>
      <c r="E2264" s="4">
        <v>0.20428950000000001</v>
      </c>
      <c r="F2264" s="4">
        <v>5.3380400000000001E-2</v>
      </c>
      <c r="G2264" s="4">
        <v>0.4861589</v>
      </c>
      <c r="H2264" s="4">
        <v>0.26036130000000002</v>
      </c>
      <c r="I2264">
        <f t="shared" si="228"/>
        <v>1</v>
      </c>
      <c r="J2264">
        <f t="shared" si="228"/>
        <v>0</v>
      </c>
      <c r="K2264">
        <f t="shared" si="228"/>
        <v>0</v>
      </c>
      <c r="L2264">
        <f t="shared" si="228"/>
        <v>0</v>
      </c>
      <c r="M2264">
        <f t="shared" si="228"/>
        <v>0</v>
      </c>
      <c r="N2264">
        <f t="shared" si="228"/>
        <v>0</v>
      </c>
      <c r="O2264">
        <f t="shared" si="228"/>
        <v>0</v>
      </c>
      <c r="P2264">
        <f t="shared" si="228"/>
        <v>0</v>
      </c>
      <c r="Q2264">
        <f t="shared" si="228"/>
        <v>0</v>
      </c>
      <c r="R2264">
        <v>0.41529258211019549</v>
      </c>
    </row>
    <row r="2265" spans="1:18" x14ac:dyDescent="0.3">
      <c r="A2265" s="1">
        <v>348</v>
      </c>
      <c r="B2265" s="1">
        <v>2013</v>
      </c>
      <c r="C2265" s="2">
        <v>0</v>
      </c>
      <c r="D2265" s="4">
        <v>5.46402E-2</v>
      </c>
      <c r="E2265" s="4">
        <v>0.12489790000000001</v>
      </c>
      <c r="F2265" s="4">
        <v>7.3633500000000005E-2</v>
      </c>
      <c r="G2265" s="4">
        <v>2.3882819999999998</v>
      </c>
      <c r="H2265" s="4">
        <v>0.2192723</v>
      </c>
      <c r="I2265">
        <f t="shared" si="228"/>
        <v>0</v>
      </c>
      <c r="J2265">
        <f t="shared" si="228"/>
        <v>0</v>
      </c>
      <c r="K2265">
        <f t="shared" si="228"/>
        <v>0</v>
      </c>
      <c r="L2265">
        <f t="shared" si="228"/>
        <v>0</v>
      </c>
      <c r="M2265">
        <f t="shared" si="228"/>
        <v>0</v>
      </c>
      <c r="N2265">
        <f t="shared" si="228"/>
        <v>0</v>
      </c>
      <c r="O2265">
        <f t="shared" si="228"/>
        <v>0</v>
      </c>
      <c r="P2265">
        <f t="shared" si="228"/>
        <v>1</v>
      </c>
      <c r="Q2265">
        <f t="shared" si="228"/>
        <v>0</v>
      </c>
      <c r="R2265">
        <v>0.41491666656993109</v>
      </c>
    </row>
    <row r="2266" spans="1:18" x14ac:dyDescent="0.3">
      <c r="A2266" s="1">
        <v>155</v>
      </c>
      <c r="B2266" s="1">
        <v>2012</v>
      </c>
      <c r="C2266" s="2">
        <v>0</v>
      </c>
      <c r="D2266" s="4">
        <v>0.1919167</v>
      </c>
      <c r="E2266" s="4">
        <v>0.41049239999999998</v>
      </c>
      <c r="F2266" s="4">
        <v>5.36839E-2</v>
      </c>
      <c r="G2266" s="4">
        <v>0.66853390000000001</v>
      </c>
      <c r="H2266" s="4">
        <v>0.33638249999999997</v>
      </c>
      <c r="I2266">
        <f t="shared" si="228"/>
        <v>0</v>
      </c>
      <c r="J2266">
        <f t="shared" si="228"/>
        <v>0</v>
      </c>
      <c r="K2266">
        <f t="shared" si="228"/>
        <v>0</v>
      </c>
      <c r="L2266">
        <f t="shared" si="228"/>
        <v>0</v>
      </c>
      <c r="M2266">
        <f t="shared" si="228"/>
        <v>0</v>
      </c>
      <c r="N2266">
        <f t="shared" si="228"/>
        <v>0</v>
      </c>
      <c r="O2266">
        <f t="shared" si="228"/>
        <v>1</v>
      </c>
      <c r="P2266">
        <f t="shared" si="228"/>
        <v>0</v>
      </c>
      <c r="Q2266">
        <f t="shared" si="228"/>
        <v>0</v>
      </c>
      <c r="R2266">
        <v>0.41478472701823665</v>
      </c>
    </row>
    <row r="2267" spans="1:18" x14ac:dyDescent="0.3">
      <c r="A2267" s="1">
        <v>110</v>
      </c>
      <c r="B2267" s="1">
        <v>2013</v>
      </c>
      <c r="C2267" s="2">
        <v>0</v>
      </c>
      <c r="D2267" s="4">
        <v>0.1842828</v>
      </c>
      <c r="E2267" s="4">
        <v>0.2293656</v>
      </c>
      <c r="F2267" s="4">
        <v>2.1500999999999999E-2</v>
      </c>
      <c r="G2267" s="4">
        <v>1.1440380000000001</v>
      </c>
      <c r="H2267" s="4">
        <v>0.16646250000000001</v>
      </c>
      <c r="I2267">
        <f t="shared" si="228"/>
        <v>0</v>
      </c>
      <c r="J2267">
        <f t="shared" si="228"/>
        <v>0</v>
      </c>
      <c r="K2267">
        <f t="shared" si="228"/>
        <v>0</v>
      </c>
      <c r="L2267">
        <f t="shared" si="228"/>
        <v>0</v>
      </c>
      <c r="M2267">
        <f t="shared" si="228"/>
        <v>0</v>
      </c>
      <c r="N2267">
        <f t="shared" si="228"/>
        <v>0</v>
      </c>
      <c r="O2267">
        <f t="shared" si="228"/>
        <v>0</v>
      </c>
      <c r="P2267">
        <f t="shared" si="228"/>
        <v>1</v>
      </c>
      <c r="Q2267">
        <f t="shared" si="228"/>
        <v>0</v>
      </c>
      <c r="R2267">
        <v>0.41469548016276847</v>
      </c>
    </row>
    <row r="2268" spans="1:18" x14ac:dyDescent="0.3">
      <c r="A2268" s="1">
        <v>464</v>
      </c>
      <c r="B2268" s="1">
        <v>2005</v>
      </c>
      <c r="C2268" s="2">
        <v>0</v>
      </c>
      <c r="D2268" s="4">
        <v>0.243003</v>
      </c>
      <c r="E2268" s="4">
        <v>-0.1941156</v>
      </c>
      <c r="F2268" s="4">
        <v>4.8196599999999999E-2</v>
      </c>
      <c r="G2268" s="4">
        <v>8.2669099999999995E-2</v>
      </c>
      <c r="H2268" s="4">
        <v>0.2601849</v>
      </c>
      <c r="I2268">
        <f t="shared" si="228"/>
        <v>0</v>
      </c>
      <c r="J2268">
        <f t="shared" si="228"/>
        <v>0</v>
      </c>
      <c r="K2268">
        <f t="shared" si="228"/>
        <v>0</v>
      </c>
      <c r="L2268">
        <f t="shared" si="228"/>
        <v>0</v>
      </c>
      <c r="M2268">
        <f t="shared" si="228"/>
        <v>0</v>
      </c>
      <c r="N2268">
        <f t="shared" si="228"/>
        <v>0</v>
      </c>
      <c r="O2268">
        <f t="shared" si="228"/>
        <v>0</v>
      </c>
      <c r="P2268">
        <f t="shared" si="228"/>
        <v>0</v>
      </c>
      <c r="Q2268">
        <f t="shared" si="228"/>
        <v>0</v>
      </c>
      <c r="R2268">
        <v>0.41455716995092273</v>
      </c>
    </row>
    <row r="2269" spans="1:18" x14ac:dyDescent="0.3">
      <c r="A2269" s="1">
        <v>195</v>
      </c>
      <c r="B2269" s="1">
        <v>2011</v>
      </c>
      <c r="C2269" s="2">
        <v>0</v>
      </c>
      <c r="D2269" s="4">
        <v>0.13664860000000001</v>
      </c>
      <c r="E2269" s="4">
        <v>0.30182759999999997</v>
      </c>
      <c r="F2269" s="4">
        <v>4.3020299999999997E-2</v>
      </c>
      <c r="G2269" s="4">
        <v>2.3300149999999999</v>
      </c>
      <c r="H2269" s="4">
        <v>0.17125969999999999</v>
      </c>
      <c r="I2269">
        <f t="shared" si="228"/>
        <v>0</v>
      </c>
      <c r="J2269">
        <f t="shared" si="228"/>
        <v>0</v>
      </c>
      <c r="K2269">
        <f t="shared" si="228"/>
        <v>0</v>
      </c>
      <c r="L2269">
        <f t="shared" si="228"/>
        <v>0</v>
      </c>
      <c r="M2269">
        <f t="shared" si="228"/>
        <v>0</v>
      </c>
      <c r="N2269">
        <f t="shared" si="228"/>
        <v>1</v>
      </c>
      <c r="O2269">
        <f t="shared" si="228"/>
        <v>0</v>
      </c>
      <c r="P2269">
        <f t="shared" si="228"/>
        <v>0</v>
      </c>
      <c r="Q2269">
        <f t="shared" si="228"/>
        <v>0</v>
      </c>
      <c r="R2269">
        <v>0.4142467241726463</v>
      </c>
    </row>
    <row r="2270" spans="1:18" x14ac:dyDescent="0.3">
      <c r="A2270" s="1">
        <v>318</v>
      </c>
      <c r="B2270" s="1">
        <v>2012</v>
      </c>
      <c r="C2270" s="2">
        <v>0</v>
      </c>
      <c r="D2270" s="4">
        <v>4.0952799999999998E-2</v>
      </c>
      <c r="E2270" s="4">
        <v>-2.3705299999999999E-2</v>
      </c>
      <c r="F2270" s="4">
        <v>8.1107299999999993E-2</v>
      </c>
      <c r="G2270" s="4">
        <v>3.8530099999999998</v>
      </c>
      <c r="H2270" s="4">
        <v>0.18387819999999999</v>
      </c>
      <c r="I2270">
        <f t="shared" si="228"/>
        <v>0</v>
      </c>
      <c r="J2270">
        <f t="shared" si="228"/>
        <v>0</v>
      </c>
      <c r="K2270">
        <f t="shared" si="228"/>
        <v>0</v>
      </c>
      <c r="L2270">
        <f t="shared" si="228"/>
        <v>0</v>
      </c>
      <c r="M2270">
        <f t="shared" si="228"/>
        <v>0</v>
      </c>
      <c r="N2270">
        <f t="shared" si="228"/>
        <v>0</v>
      </c>
      <c r="O2270">
        <f t="shared" si="228"/>
        <v>1</v>
      </c>
      <c r="P2270">
        <f t="shared" si="228"/>
        <v>0</v>
      </c>
      <c r="Q2270">
        <f t="shared" si="228"/>
        <v>0</v>
      </c>
      <c r="R2270">
        <v>0.41396623845426872</v>
      </c>
    </row>
    <row r="2271" spans="1:18" x14ac:dyDescent="0.3">
      <c r="A2271" s="1">
        <v>393</v>
      </c>
      <c r="B2271" s="1">
        <v>2011</v>
      </c>
      <c r="C2271" s="2">
        <v>0</v>
      </c>
      <c r="D2271" s="4">
        <v>0.17872979999999999</v>
      </c>
      <c r="E2271" s="4">
        <v>0.283553</v>
      </c>
      <c r="F2271" s="4">
        <v>6.0858700000000002E-2</v>
      </c>
      <c r="G2271" s="4">
        <v>2.2522630000000001</v>
      </c>
      <c r="H2271" s="4">
        <v>0.24596689999999999</v>
      </c>
      <c r="I2271">
        <f t="shared" si="228"/>
        <v>0</v>
      </c>
      <c r="J2271">
        <f t="shared" si="228"/>
        <v>0</v>
      </c>
      <c r="K2271">
        <f t="shared" si="228"/>
        <v>0</v>
      </c>
      <c r="L2271">
        <f t="shared" si="228"/>
        <v>0</v>
      </c>
      <c r="M2271">
        <f t="shared" si="228"/>
        <v>0</v>
      </c>
      <c r="N2271">
        <f t="shared" si="228"/>
        <v>1</v>
      </c>
      <c r="O2271">
        <f t="shared" si="228"/>
        <v>0</v>
      </c>
      <c r="P2271">
        <f t="shared" si="228"/>
        <v>0</v>
      </c>
      <c r="Q2271">
        <f t="shared" si="228"/>
        <v>0</v>
      </c>
      <c r="R2271">
        <v>0.41368471500136339</v>
      </c>
    </row>
    <row r="2272" spans="1:18" x14ac:dyDescent="0.3">
      <c r="A2272" s="1">
        <v>203</v>
      </c>
      <c r="B2272" s="1">
        <v>2009</v>
      </c>
      <c r="C2272" s="2">
        <v>0</v>
      </c>
      <c r="D2272" s="4">
        <v>7.8260300000000005E-2</v>
      </c>
      <c r="E2272" s="4">
        <v>9.3273999999999996E-2</v>
      </c>
      <c r="F2272" s="4">
        <v>3.8852600000000001E-2</v>
      </c>
      <c r="G2272" s="4">
        <v>0.80952970000000002</v>
      </c>
      <c r="H2272" s="4">
        <v>0.103505</v>
      </c>
      <c r="I2272">
        <f t="shared" ref="I2272:Q2281" si="229">IF($B2272=I$1, 1, 0)</f>
        <v>0</v>
      </c>
      <c r="J2272">
        <f t="shared" si="229"/>
        <v>0</v>
      </c>
      <c r="K2272">
        <f t="shared" si="229"/>
        <v>0</v>
      </c>
      <c r="L2272">
        <f t="shared" si="229"/>
        <v>1</v>
      </c>
      <c r="M2272">
        <f t="shared" si="229"/>
        <v>0</v>
      </c>
      <c r="N2272">
        <f t="shared" si="229"/>
        <v>0</v>
      </c>
      <c r="O2272">
        <f t="shared" si="229"/>
        <v>0</v>
      </c>
      <c r="P2272">
        <f t="shared" si="229"/>
        <v>0</v>
      </c>
      <c r="Q2272">
        <f t="shared" si="229"/>
        <v>0</v>
      </c>
      <c r="R2272">
        <v>0.41341420861898703</v>
      </c>
    </row>
    <row r="2273" spans="1:18" x14ac:dyDescent="0.3">
      <c r="A2273" s="1">
        <v>261</v>
      </c>
      <c r="B2273" s="1">
        <v>2008</v>
      </c>
      <c r="C2273" s="2">
        <v>0</v>
      </c>
      <c r="D2273" s="4">
        <v>0.26262869999999999</v>
      </c>
      <c r="E2273" s="4">
        <v>0.35642970000000002</v>
      </c>
      <c r="F2273" s="4">
        <v>3.07687E-2</v>
      </c>
      <c r="G2273" s="4">
        <v>1.6677649999999999</v>
      </c>
      <c r="H2273" s="4">
        <v>0.28971390000000002</v>
      </c>
      <c r="I2273">
        <f t="shared" si="229"/>
        <v>0</v>
      </c>
      <c r="J2273">
        <f t="shared" si="229"/>
        <v>0</v>
      </c>
      <c r="K2273">
        <f t="shared" si="229"/>
        <v>1</v>
      </c>
      <c r="L2273">
        <f t="shared" si="229"/>
        <v>0</v>
      </c>
      <c r="M2273">
        <f t="shared" si="229"/>
        <v>0</v>
      </c>
      <c r="N2273">
        <f t="shared" si="229"/>
        <v>0</v>
      </c>
      <c r="O2273">
        <f t="shared" si="229"/>
        <v>0</v>
      </c>
      <c r="P2273">
        <f t="shared" si="229"/>
        <v>0</v>
      </c>
      <c r="Q2273">
        <f t="shared" si="229"/>
        <v>0</v>
      </c>
      <c r="R2273">
        <v>0.41322841579199665</v>
      </c>
    </row>
    <row r="2274" spans="1:18" x14ac:dyDescent="0.3">
      <c r="A2274" s="1">
        <v>109</v>
      </c>
      <c r="B2274" s="1">
        <v>2014</v>
      </c>
      <c r="C2274" s="2">
        <v>0</v>
      </c>
      <c r="D2274" s="4">
        <v>1.8041999999999999E-3</v>
      </c>
      <c r="E2274" s="4">
        <v>0.21958720000000001</v>
      </c>
      <c r="F2274" s="4">
        <v>5.6865699999999998E-2</v>
      </c>
      <c r="G2274" s="4">
        <v>1.7935479999999999</v>
      </c>
      <c r="H2274" s="4">
        <v>0.13297990000000001</v>
      </c>
      <c r="I2274">
        <f t="shared" si="229"/>
        <v>0</v>
      </c>
      <c r="J2274">
        <f t="shared" si="229"/>
        <v>0</v>
      </c>
      <c r="K2274">
        <f t="shared" si="229"/>
        <v>0</v>
      </c>
      <c r="L2274">
        <f t="shared" si="229"/>
        <v>0</v>
      </c>
      <c r="M2274">
        <f t="shared" si="229"/>
        <v>0</v>
      </c>
      <c r="N2274">
        <f t="shared" si="229"/>
        <v>0</v>
      </c>
      <c r="O2274">
        <f t="shared" si="229"/>
        <v>0</v>
      </c>
      <c r="P2274">
        <f t="shared" si="229"/>
        <v>0</v>
      </c>
      <c r="Q2274">
        <f t="shared" si="229"/>
        <v>1</v>
      </c>
      <c r="R2274">
        <v>0.41266091134601757</v>
      </c>
    </row>
    <row r="2275" spans="1:18" x14ac:dyDescent="0.3">
      <c r="A2275" s="1">
        <v>344</v>
      </c>
      <c r="B2275" s="1">
        <v>2013</v>
      </c>
      <c r="C2275" s="2">
        <v>0</v>
      </c>
      <c r="D2275" s="4">
        <v>0.27290629999999999</v>
      </c>
      <c r="E2275" s="4">
        <v>0.1798951</v>
      </c>
      <c r="F2275" s="4">
        <v>4.8227300000000001E-2</v>
      </c>
      <c r="G2275" s="4">
        <v>1.172523</v>
      </c>
      <c r="H2275" s="4">
        <v>0.28069050000000001</v>
      </c>
      <c r="I2275">
        <f t="shared" si="229"/>
        <v>0</v>
      </c>
      <c r="J2275">
        <f t="shared" si="229"/>
        <v>0</v>
      </c>
      <c r="K2275">
        <f t="shared" si="229"/>
        <v>0</v>
      </c>
      <c r="L2275">
        <f t="shared" si="229"/>
        <v>0</v>
      </c>
      <c r="M2275">
        <f t="shared" si="229"/>
        <v>0</v>
      </c>
      <c r="N2275">
        <f t="shared" si="229"/>
        <v>0</v>
      </c>
      <c r="O2275">
        <f t="shared" si="229"/>
        <v>0</v>
      </c>
      <c r="P2275">
        <f t="shared" si="229"/>
        <v>1</v>
      </c>
      <c r="Q2275">
        <f t="shared" si="229"/>
        <v>0</v>
      </c>
      <c r="R2275">
        <v>0.41255085059240526</v>
      </c>
    </row>
    <row r="2276" spans="1:18" x14ac:dyDescent="0.3">
      <c r="A2276" s="1">
        <v>284</v>
      </c>
      <c r="B2276" s="1">
        <v>2008</v>
      </c>
      <c r="C2276" s="2">
        <v>0</v>
      </c>
      <c r="D2276" s="4">
        <v>0.18560750000000001</v>
      </c>
      <c r="E2276" s="4">
        <v>0.33977010000000002</v>
      </c>
      <c r="F2276" s="4">
        <v>7.0686100000000002E-2</v>
      </c>
      <c r="G2276" s="4">
        <v>4.5885670000000003</v>
      </c>
      <c r="H2276" s="4">
        <v>0.27576040000000002</v>
      </c>
      <c r="I2276">
        <f t="shared" si="229"/>
        <v>0</v>
      </c>
      <c r="J2276">
        <f t="shared" si="229"/>
        <v>0</v>
      </c>
      <c r="K2276">
        <f t="shared" si="229"/>
        <v>1</v>
      </c>
      <c r="L2276">
        <f t="shared" si="229"/>
        <v>0</v>
      </c>
      <c r="M2276">
        <f t="shared" si="229"/>
        <v>0</v>
      </c>
      <c r="N2276">
        <f t="shared" si="229"/>
        <v>0</v>
      </c>
      <c r="O2276">
        <f t="shared" si="229"/>
        <v>0</v>
      </c>
      <c r="P2276">
        <f t="shared" si="229"/>
        <v>0</v>
      </c>
      <c r="Q2276">
        <f t="shared" si="229"/>
        <v>0</v>
      </c>
      <c r="R2276">
        <v>0.41105153758972757</v>
      </c>
    </row>
    <row r="2277" spans="1:18" x14ac:dyDescent="0.3">
      <c r="A2277" s="1">
        <v>405</v>
      </c>
      <c r="B2277" s="1">
        <v>2006</v>
      </c>
      <c r="C2277" s="2">
        <v>0</v>
      </c>
      <c r="D2277" s="4">
        <v>0.12675549999999999</v>
      </c>
      <c r="E2277" s="4">
        <v>0.45312350000000001</v>
      </c>
      <c r="F2277" s="4">
        <v>3.36505E-2</v>
      </c>
      <c r="G2277" s="4">
        <v>1.1228340000000001</v>
      </c>
      <c r="H2277" s="4">
        <v>0.25752000000000003</v>
      </c>
      <c r="I2277">
        <f t="shared" si="229"/>
        <v>1</v>
      </c>
      <c r="J2277">
        <f t="shared" si="229"/>
        <v>0</v>
      </c>
      <c r="K2277">
        <f t="shared" si="229"/>
        <v>0</v>
      </c>
      <c r="L2277">
        <f t="shared" si="229"/>
        <v>0</v>
      </c>
      <c r="M2277">
        <f t="shared" si="229"/>
        <v>0</v>
      </c>
      <c r="N2277">
        <f t="shared" si="229"/>
        <v>0</v>
      </c>
      <c r="O2277">
        <f t="shared" si="229"/>
        <v>0</v>
      </c>
      <c r="P2277">
        <f t="shared" si="229"/>
        <v>0</v>
      </c>
      <c r="Q2277">
        <f t="shared" si="229"/>
        <v>0</v>
      </c>
      <c r="R2277">
        <v>0.41100313682980916</v>
      </c>
    </row>
    <row r="2278" spans="1:18" x14ac:dyDescent="0.3">
      <c r="A2278" s="1">
        <v>324</v>
      </c>
      <c r="B2278" s="1">
        <v>2005</v>
      </c>
      <c r="C2278" s="2">
        <v>0</v>
      </c>
      <c r="D2278" s="4">
        <v>0.401586</v>
      </c>
      <c r="E2278" s="4">
        <v>0.2781691</v>
      </c>
      <c r="F2278" s="4">
        <v>4.9048000000000001E-2</v>
      </c>
      <c r="G2278" s="4">
        <v>1.394647</v>
      </c>
      <c r="H2278" s="4">
        <v>0.53671919999999995</v>
      </c>
      <c r="I2278">
        <f t="shared" si="229"/>
        <v>0</v>
      </c>
      <c r="J2278">
        <f t="shared" si="229"/>
        <v>0</v>
      </c>
      <c r="K2278">
        <f t="shared" si="229"/>
        <v>0</v>
      </c>
      <c r="L2278">
        <f t="shared" si="229"/>
        <v>0</v>
      </c>
      <c r="M2278">
        <f t="shared" si="229"/>
        <v>0</v>
      </c>
      <c r="N2278">
        <f t="shared" si="229"/>
        <v>0</v>
      </c>
      <c r="O2278">
        <f t="shared" si="229"/>
        <v>0</v>
      </c>
      <c r="P2278">
        <f t="shared" si="229"/>
        <v>0</v>
      </c>
      <c r="Q2278">
        <f t="shared" si="229"/>
        <v>0</v>
      </c>
      <c r="R2278">
        <v>0.41098096818707863</v>
      </c>
    </row>
    <row r="2279" spans="1:18" x14ac:dyDescent="0.3">
      <c r="A2279" s="1">
        <v>129</v>
      </c>
      <c r="B2279" s="1">
        <v>2007</v>
      </c>
      <c r="C2279" s="2">
        <v>0</v>
      </c>
      <c r="D2279" s="4">
        <v>3.6117000000000003E-2</v>
      </c>
      <c r="E2279" s="4">
        <v>0.5090401</v>
      </c>
      <c r="F2279" s="4">
        <v>6.26916E-2</v>
      </c>
      <c r="G2279" s="4">
        <v>2.8374869999999999</v>
      </c>
      <c r="H2279" s="4">
        <v>0.27330989999999999</v>
      </c>
      <c r="I2279">
        <f t="shared" si="229"/>
        <v>0</v>
      </c>
      <c r="J2279">
        <f t="shared" si="229"/>
        <v>1</v>
      </c>
      <c r="K2279">
        <f t="shared" si="229"/>
        <v>0</v>
      </c>
      <c r="L2279">
        <f t="shared" si="229"/>
        <v>0</v>
      </c>
      <c r="M2279">
        <f t="shared" si="229"/>
        <v>0</v>
      </c>
      <c r="N2279">
        <f t="shared" si="229"/>
        <v>0</v>
      </c>
      <c r="O2279">
        <f t="shared" si="229"/>
        <v>0</v>
      </c>
      <c r="P2279">
        <f t="shared" si="229"/>
        <v>0</v>
      </c>
      <c r="Q2279">
        <f t="shared" si="229"/>
        <v>0</v>
      </c>
      <c r="R2279">
        <v>0.41097867076809702</v>
      </c>
    </row>
    <row r="2280" spans="1:18" x14ac:dyDescent="0.3">
      <c r="A2280" s="1">
        <v>267</v>
      </c>
      <c r="B2280" s="1">
        <v>2011</v>
      </c>
      <c r="C2280" s="2">
        <v>0</v>
      </c>
      <c r="D2280" s="4">
        <v>2.5602099999999999E-2</v>
      </c>
      <c r="E2280" s="4">
        <v>-2.3462160000000001</v>
      </c>
      <c r="F2280" s="4">
        <v>1.0134900000000001E-2</v>
      </c>
      <c r="G2280" s="4">
        <v>0.75204550000000003</v>
      </c>
      <c r="H2280" s="4">
        <v>0.1648143</v>
      </c>
      <c r="I2280">
        <f t="shared" si="229"/>
        <v>0</v>
      </c>
      <c r="J2280">
        <f t="shared" si="229"/>
        <v>0</v>
      </c>
      <c r="K2280">
        <f t="shared" si="229"/>
        <v>0</v>
      </c>
      <c r="L2280">
        <f t="shared" si="229"/>
        <v>0</v>
      </c>
      <c r="M2280">
        <f t="shared" si="229"/>
        <v>0</v>
      </c>
      <c r="N2280">
        <f t="shared" si="229"/>
        <v>1</v>
      </c>
      <c r="O2280">
        <f t="shared" si="229"/>
        <v>0</v>
      </c>
      <c r="P2280">
        <f t="shared" si="229"/>
        <v>0</v>
      </c>
      <c r="Q2280">
        <f t="shared" si="229"/>
        <v>0</v>
      </c>
      <c r="R2280">
        <v>0.4108670914169531</v>
      </c>
    </row>
    <row r="2281" spans="1:18" x14ac:dyDescent="0.3">
      <c r="A2281" s="1">
        <v>117</v>
      </c>
      <c r="B2281" s="1">
        <v>2013</v>
      </c>
      <c r="C2281" s="2">
        <v>0</v>
      </c>
      <c r="D2281" s="4">
        <v>-3.4275999999999998E-3</v>
      </c>
      <c r="E2281" s="4">
        <v>3.3594100000000002E-2</v>
      </c>
      <c r="F2281" s="4">
        <v>2.9401400000000001E-2</v>
      </c>
      <c r="G2281" s="4">
        <v>0.87260870000000001</v>
      </c>
      <c r="H2281" s="4">
        <v>0.1320027</v>
      </c>
      <c r="I2281">
        <f t="shared" si="229"/>
        <v>0</v>
      </c>
      <c r="J2281">
        <f t="shared" si="229"/>
        <v>0</v>
      </c>
      <c r="K2281">
        <f t="shared" si="229"/>
        <v>0</v>
      </c>
      <c r="L2281">
        <f t="shared" si="229"/>
        <v>0</v>
      </c>
      <c r="M2281">
        <f t="shared" si="229"/>
        <v>0</v>
      </c>
      <c r="N2281">
        <f t="shared" si="229"/>
        <v>0</v>
      </c>
      <c r="O2281">
        <f t="shared" si="229"/>
        <v>0</v>
      </c>
      <c r="P2281">
        <f t="shared" si="229"/>
        <v>1</v>
      </c>
      <c r="Q2281">
        <f t="shared" si="229"/>
        <v>0</v>
      </c>
      <c r="R2281">
        <v>0.41021641659696995</v>
      </c>
    </row>
    <row r="2282" spans="1:18" x14ac:dyDescent="0.3">
      <c r="A2282" s="1">
        <v>303</v>
      </c>
      <c r="B2282" s="1">
        <v>2014</v>
      </c>
      <c r="C2282" s="2">
        <v>0</v>
      </c>
      <c r="D2282" s="4">
        <v>0.36333500000000002</v>
      </c>
      <c r="E2282" s="4">
        <v>0.71088010000000001</v>
      </c>
      <c r="F2282" s="4">
        <v>9.2060400000000001E-2</v>
      </c>
      <c r="G2282" s="4">
        <v>15.48746</v>
      </c>
      <c r="H2282" s="4">
        <v>0.23812829999999999</v>
      </c>
      <c r="I2282">
        <f t="shared" ref="I2282:Q2291" si="230">IF($B2282=I$1, 1, 0)</f>
        <v>0</v>
      </c>
      <c r="J2282">
        <f t="shared" si="230"/>
        <v>0</v>
      </c>
      <c r="K2282">
        <f t="shared" si="230"/>
        <v>0</v>
      </c>
      <c r="L2282">
        <f t="shared" si="230"/>
        <v>0</v>
      </c>
      <c r="M2282">
        <f t="shared" si="230"/>
        <v>0</v>
      </c>
      <c r="N2282">
        <f t="shared" si="230"/>
        <v>0</v>
      </c>
      <c r="O2282">
        <f t="shared" si="230"/>
        <v>0</v>
      </c>
      <c r="P2282">
        <f t="shared" si="230"/>
        <v>0</v>
      </c>
      <c r="Q2282">
        <f t="shared" si="230"/>
        <v>1</v>
      </c>
      <c r="R2282">
        <v>0.41011865994907015</v>
      </c>
    </row>
    <row r="2283" spans="1:18" x14ac:dyDescent="0.3">
      <c r="A2283" s="1">
        <v>477</v>
      </c>
      <c r="B2283" s="1">
        <v>2009</v>
      </c>
      <c r="C2283" s="2">
        <v>0</v>
      </c>
      <c r="D2283" s="4">
        <v>0.27185609999999999</v>
      </c>
      <c r="E2283" s="4">
        <v>5.5391799999999998E-2</v>
      </c>
      <c r="F2283" s="4">
        <v>5.4969499999999998E-2</v>
      </c>
      <c r="G2283" s="4">
        <v>1.2157199999999999</v>
      </c>
      <c r="H2283" s="4">
        <v>0.35539480000000001</v>
      </c>
      <c r="I2283">
        <f t="shared" si="230"/>
        <v>0</v>
      </c>
      <c r="J2283">
        <f t="shared" si="230"/>
        <v>0</v>
      </c>
      <c r="K2283">
        <f t="shared" si="230"/>
        <v>0</v>
      </c>
      <c r="L2283">
        <f t="shared" si="230"/>
        <v>1</v>
      </c>
      <c r="M2283">
        <f t="shared" si="230"/>
        <v>0</v>
      </c>
      <c r="N2283">
        <f t="shared" si="230"/>
        <v>0</v>
      </c>
      <c r="O2283">
        <f t="shared" si="230"/>
        <v>0</v>
      </c>
      <c r="P2283">
        <f t="shared" si="230"/>
        <v>0</v>
      </c>
      <c r="Q2283">
        <f t="shared" si="230"/>
        <v>0</v>
      </c>
      <c r="R2283">
        <v>0.41007497242680235</v>
      </c>
    </row>
    <row r="2284" spans="1:18" x14ac:dyDescent="0.3">
      <c r="A2284" s="1">
        <v>614</v>
      </c>
      <c r="B2284" s="1">
        <v>2011</v>
      </c>
      <c r="C2284" s="2">
        <v>0</v>
      </c>
      <c r="D2284" s="4">
        <v>5.1743200000000003E-2</v>
      </c>
      <c r="E2284" s="4">
        <v>0.27194580000000002</v>
      </c>
      <c r="F2284" s="4">
        <v>5.6479099999999997E-2</v>
      </c>
      <c r="G2284" s="4">
        <v>0.5045655</v>
      </c>
      <c r="H2284" s="4">
        <v>0.12546930000000001</v>
      </c>
      <c r="I2284">
        <f t="shared" si="230"/>
        <v>0</v>
      </c>
      <c r="J2284">
        <f t="shared" si="230"/>
        <v>0</v>
      </c>
      <c r="K2284">
        <f t="shared" si="230"/>
        <v>0</v>
      </c>
      <c r="L2284">
        <f t="shared" si="230"/>
        <v>0</v>
      </c>
      <c r="M2284">
        <f t="shared" si="230"/>
        <v>0</v>
      </c>
      <c r="N2284">
        <f t="shared" si="230"/>
        <v>1</v>
      </c>
      <c r="O2284">
        <f t="shared" si="230"/>
        <v>0</v>
      </c>
      <c r="P2284">
        <f t="shared" si="230"/>
        <v>0</v>
      </c>
      <c r="Q2284">
        <f t="shared" si="230"/>
        <v>0</v>
      </c>
      <c r="R2284">
        <v>0.40998939359931219</v>
      </c>
    </row>
    <row r="2285" spans="1:18" x14ac:dyDescent="0.3">
      <c r="A2285" s="1">
        <v>4</v>
      </c>
      <c r="B2285" s="1">
        <v>2012</v>
      </c>
      <c r="C2285" s="2">
        <v>0</v>
      </c>
      <c r="D2285" s="4">
        <v>-1.0013000000000001E-3</v>
      </c>
      <c r="E2285" s="4">
        <v>0.15111330000000001</v>
      </c>
      <c r="F2285" s="4">
        <v>3.3298899999999999E-2</v>
      </c>
      <c r="G2285" s="4">
        <v>0.5751773</v>
      </c>
      <c r="H2285" s="4">
        <v>8.8600200000000004E-2</v>
      </c>
      <c r="I2285">
        <f t="shared" si="230"/>
        <v>0</v>
      </c>
      <c r="J2285">
        <f t="shared" si="230"/>
        <v>0</v>
      </c>
      <c r="K2285">
        <f t="shared" si="230"/>
        <v>0</v>
      </c>
      <c r="L2285">
        <f t="shared" si="230"/>
        <v>0</v>
      </c>
      <c r="M2285">
        <f t="shared" si="230"/>
        <v>0</v>
      </c>
      <c r="N2285">
        <f t="shared" si="230"/>
        <v>0</v>
      </c>
      <c r="O2285">
        <f t="shared" si="230"/>
        <v>1</v>
      </c>
      <c r="P2285">
        <f t="shared" si="230"/>
        <v>0</v>
      </c>
      <c r="Q2285">
        <f t="shared" si="230"/>
        <v>0</v>
      </c>
      <c r="R2285">
        <v>0.40973655007174814</v>
      </c>
    </row>
    <row r="2286" spans="1:18" x14ac:dyDescent="0.3">
      <c r="A2286" s="1">
        <v>152</v>
      </c>
      <c r="B2286" s="1">
        <v>2013</v>
      </c>
      <c r="C2286" s="2">
        <v>0</v>
      </c>
      <c r="D2286" s="4">
        <v>0.21397179999999999</v>
      </c>
      <c r="E2286" s="4">
        <v>0.20724329999999999</v>
      </c>
      <c r="F2286" s="4">
        <v>4.77811E-2</v>
      </c>
      <c r="G2286" s="4">
        <v>0.89730069999999995</v>
      </c>
      <c r="H2286" s="4">
        <v>0.3303797</v>
      </c>
      <c r="I2286">
        <f t="shared" si="230"/>
        <v>0</v>
      </c>
      <c r="J2286">
        <f t="shared" si="230"/>
        <v>0</v>
      </c>
      <c r="K2286">
        <f t="shared" si="230"/>
        <v>0</v>
      </c>
      <c r="L2286">
        <f t="shared" si="230"/>
        <v>0</v>
      </c>
      <c r="M2286">
        <f t="shared" si="230"/>
        <v>0</v>
      </c>
      <c r="N2286">
        <f t="shared" si="230"/>
        <v>0</v>
      </c>
      <c r="O2286">
        <f t="shared" si="230"/>
        <v>0</v>
      </c>
      <c r="P2286">
        <f t="shared" si="230"/>
        <v>1</v>
      </c>
      <c r="Q2286">
        <f t="shared" si="230"/>
        <v>0</v>
      </c>
      <c r="R2286">
        <v>0.40961509197291501</v>
      </c>
    </row>
    <row r="2287" spans="1:18" x14ac:dyDescent="0.3">
      <c r="A2287" s="1">
        <v>247</v>
      </c>
      <c r="B2287" s="1">
        <v>2013</v>
      </c>
      <c r="C2287" s="2">
        <v>0</v>
      </c>
      <c r="D2287" s="4">
        <v>0.1638927</v>
      </c>
      <c r="E2287" s="4">
        <v>0.25561099999999998</v>
      </c>
      <c r="F2287" s="4">
        <v>2.9458999999999999E-2</v>
      </c>
      <c r="G2287" s="4">
        <v>3.2122090000000001</v>
      </c>
      <c r="H2287" s="4">
        <v>0.11149100000000001</v>
      </c>
      <c r="I2287">
        <f t="shared" si="230"/>
        <v>0</v>
      </c>
      <c r="J2287">
        <f t="shared" si="230"/>
        <v>0</v>
      </c>
      <c r="K2287">
        <f t="shared" si="230"/>
        <v>0</v>
      </c>
      <c r="L2287">
        <f t="shared" si="230"/>
        <v>0</v>
      </c>
      <c r="M2287">
        <f t="shared" si="230"/>
        <v>0</v>
      </c>
      <c r="N2287">
        <f t="shared" si="230"/>
        <v>0</v>
      </c>
      <c r="O2287">
        <f t="shared" si="230"/>
        <v>0</v>
      </c>
      <c r="P2287">
        <f t="shared" si="230"/>
        <v>1</v>
      </c>
      <c r="Q2287">
        <f t="shared" si="230"/>
        <v>0</v>
      </c>
      <c r="R2287">
        <v>0.40931009623998849</v>
      </c>
    </row>
    <row r="2288" spans="1:18" x14ac:dyDescent="0.3">
      <c r="A2288" s="1">
        <v>628</v>
      </c>
      <c r="B2288" s="1">
        <v>2010</v>
      </c>
      <c r="C2288" s="2">
        <v>0</v>
      </c>
      <c r="D2288" s="4">
        <v>0.22527929999999999</v>
      </c>
      <c r="E2288" s="4">
        <v>0.52021200000000001</v>
      </c>
      <c r="F2288" s="4">
        <v>6.8674899999999997E-2</v>
      </c>
      <c r="G2288" s="4">
        <v>4.6227390000000002</v>
      </c>
      <c r="H2288" s="4">
        <v>1.13195</v>
      </c>
      <c r="I2288">
        <f t="shared" si="230"/>
        <v>0</v>
      </c>
      <c r="J2288">
        <f t="shared" si="230"/>
        <v>0</v>
      </c>
      <c r="K2288">
        <f t="shared" si="230"/>
        <v>0</v>
      </c>
      <c r="L2288">
        <f t="shared" si="230"/>
        <v>0</v>
      </c>
      <c r="M2288">
        <f t="shared" si="230"/>
        <v>1</v>
      </c>
      <c r="N2288">
        <f t="shared" si="230"/>
        <v>0</v>
      </c>
      <c r="O2288">
        <f t="shared" si="230"/>
        <v>0</v>
      </c>
      <c r="P2288">
        <f t="shared" si="230"/>
        <v>0</v>
      </c>
      <c r="Q2288">
        <f t="shared" si="230"/>
        <v>0</v>
      </c>
      <c r="R2288">
        <v>0.4090383155573164</v>
      </c>
    </row>
    <row r="2289" spans="1:18" x14ac:dyDescent="0.3">
      <c r="A2289" s="1">
        <v>422</v>
      </c>
      <c r="B2289" s="1">
        <v>2014</v>
      </c>
      <c r="C2289" s="2">
        <v>0</v>
      </c>
      <c r="D2289" s="4">
        <v>0.15861159999999999</v>
      </c>
      <c r="E2289" s="4">
        <v>0.79749729999999996</v>
      </c>
      <c r="F2289" s="4">
        <v>8.0491199999999999E-2</v>
      </c>
      <c r="G2289" s="4">
        <v>6.2227189999999997</v>
      </c>
      <c r="H2289" s="4">
        <v>0.2688161</v>
      </c>
      <c r="I2289">
        <f t="shared" si="230"/>
        <v>0</v>
      </c>
      <c r="J2289">
        <f t="shared" si="230"/>
        <v>0</v>
      </c>
      <c r="K2289">
        <f t="shared" si="230"/>
        <v>0</v>
      </c>
      <c r="L2289">
        <f t="shared" si="230"/>
        <v>0</v>
      </c>
      <c r="M2289">
        <f t="shared" si="230"/>
        <v>0</v>
      </c>
      <c r="N2289">
        <f t="shared" si="230"/>
        <v>0</v>
      </c>
      <c r="O2289">
        <f t="shared" si="230"/>
        <v>0</v>
      </c>
      <c r="P2289">
        <f t="shared" si="230"/>
        <v>0</v>
      </c>
      <c r="Q2289">
        <f t="shared" si="230"/>
        <v>1</v>
      </c>
      <c r="R2289">
        <v>0.40878911903259385</v>
      </c>
    </row>
    <row r="2290" spans="1:18" x14ac:dyDescent="0.3">
      <c r="A2290" s="1">
        <v>347</v>
      </c>
      <c r="B2290" s="1">
        <v>2010</v>
      </c>
      <c r="C2290" s="2">
        <v>0</v>
      </c>
      <c r="D2290" s="4">
        <v>-1.3990499999999999E-2</v>
      </c>
      <c r="E2290" s="4">
        <v>0.49014829999999998</v>
      </c>
      <c r="F2290" s="4">
        <v>9.2943700000000004E-2</v>
      </c>
      <c r="G2290" s="4">
        <v>4.3939320000000004</v>
      </c>
      <c r="H2290" s="4">
        <v>0.27534389999999997</v>
      </c>
      <c r="I2290">
        <f t="shared" si="230"/>
        <v>0</v>
      </c>
      <c r="J2290">
        <f t="shared" si="230"/>
        <v>0</v>
      </c>
      <c r="K2290">
        <f t="shared" si="230"/>
        <v>0</v>
      </c>
      <c r="L2290">
        <f t="shared" si="230"/>
        <v>0</v>
      </c>
      <c r="M2290">
        <f t="shared" si="230"/>
        <v>1</v>
      </c>
      <c r="N2290">
        <f t="shared" si="230"/>
        <v>0</v>
      </c>
      <c r="O2290">
        <f t="shared" si="230"/>
        <v>0</v>
      </c>
      <c r="P2290">
        <f t="shared" si="230"/>
        <v>0</v>
      </c>
      <c r="Q2290">
        <f t="shared" si="230"/>
        <v>0</v>
      </c>
      <c r="R2290">
        <v>0.40873147231924589</v>
      </c>
    </row>
    <row r="2291" spans="1:18" x14ac:dyDescent="0.3">
      <c r="A2291" s="1">
        <v>573</v>
      </c>
      <c r="B2291" s="1">
        <v>2007</v>
      </c>
      <c r="C2291" s="2">
        <v>0</v>
      </c>
      <c r="D2291" s="4">
        <v>0.42748269999999999</v>
      </c>
      <c r="E2291" s="4">
        <v>5.3894200000000003E-2</v>
      </c>
      <c r="F2291" s="4">
        <v>6.2193499999999999E-2</v>
      </c>
      <c r="G2291" s="4">
        <v>3.3731460000000002</v>
      </c>
      <c r="H2291" s="4">
        <v>0.1990912</v>
      </c>
      <c r="I2291">
        <f t="shared" si="230"/>
        <v>0</v>
      </c>
      <c r="J2291">
        <f t="shared" si="230"/>
        <v>1</v>
      </c>
      <c r="K2291">
        <f t="shared" si="230"/>
        <v>0</v>
      </c>
      <c r="L2291">
        <f t="shared" si="230"/>
        <v>0</v>
      </c>
      <c r="M2291">
        <f t="shared" si="230"/>
        <v>0</v>
      </c>
      <c r="N2291">
        <f t="shared" si="230"/>
        <v>0</v>
      </c>
      <c r="O2291">
        <f t="shared" si="230"/>
        <v>0</v>
      </c>
      <c r="P2291">
        <f t="shared" si="230"/>
        <v>0</v>
      </c>
      <c r="Q2291">
        <f t="shared" si="230"/>
        <v>0</v>
      </c>
      <c r="R2291">
        <v>0.40800545341591488</v>
      </c>
    </row>
    <row r="2292" spans="1:18" x14ac:dyDescent="0.3">
      <c r="A2292" s="1">
        <v>583</v>
      </c>
      <c r="B2292" s="1">
        <v>2012</v>
      </c>
      <c r="C2292" s="2">
        <v>0</v>
      </c>
      <c r="D2292" s="4">
        <v>0.29852780000000001</v>
      </c>
      <c r="E2292" s="4">
        <v>0.82960929999999999</v>
      </c>
      <c r="F2292" s="4">
        <v>6.8214800000000006E-2</v>
      </c>
      <c r="G2292" s="4">
        <v>5.4592109999999998</v>
      </c>
      <c r="H2292" s="4">
        <v>0.19775209999999999</v>
      </c>
      <c r="I2292">
        <f t="shared" ref="I2292:Q2301" si="231">IF($B2292=I$1, 1, 0)</f>
        <v>0</v>
      </c>
      <c r="J2292">
        <f t="shared" si="231"/>
        <v>0</v>
      </c>
      <c r="K2292">
        <f t="shared" si="231"/>
        <v>0</v>
      </c>
      <c r="L2292">
        <f t="shared" si="231"/>
        <v>0</v>
      </c>
      <c r="M2292">
        <f t="shared" si="231"/>
        <v>0</v>
      </c>
      <c r="N2292">
        <f t="shared" si="231"/>
        <v>0</v>
      </c>
      <c r="O2292">
        <f t="shared" si="231"/>
        <v>1</v>
      </c>
      <c r="P2292">
        <f t="shared" si="231"/>
        <v>0</v>
      </c>
      <c r="Q2292">
        <f t="shared" si="231"/>
        <v>0</v>
      </c>
      <c r="R2292">
        <v>0.40787945383323043</v>
      </c>
    </row>
    <row r="2293" spans="1:18" x14ac:dyDescent="0.3">
      <c r="A2293" s="1">
        <v>115</v>
      </c>
      <c r="B2293" s="1">
        <v>2013</v>
      </c>
      <c r="C2293" s="2">
        <v>0</v>
      </c>
      <c r="D2293" s="4">
        <v>3.9063000000000001E-2</v>
      </c>
      <c r="E2293" s="4">
        <v>0.1227333</v>
      </c>
      <c r="F2293" s="4">
        <v>3.4807900000000003E-2</v>
      </c>
      <c r="G2293" s="4">
        <v>0.6266195</v>
      </c>
      <c r="H2293" s="4">
        <v>0.10605680000000001</v>
      </c>
      <c r="I2293">
        <f t="shared" si="231"/>
        <v>0</v>
      </c>
      <c r="J2293">
        <f t="shared" si="231"/>
        <v>0</v>
      </c>
      <c r="K2293">
        <f t="shared" si="231"/>
        <v>0</v>
      </c>
      <c r="L2293">
        <f t="shared" si="231"/>
        <v>0</v>
      </c>
      <c r="M2293">
        <f t="shared" si="231"/>
        <v>0</v>
      </c>
      <c r="N2293">
        <f t="shared" si="231"/>
        <v>0</v>
      </c>
      <c r="O2293">
        <f t="shared" si="231"/>
        <v>0</v>
      </c>
      <c r="P2293">
        <f t="shared" si="231"/>
        <v>1</v>
      </c>
      <c r="Q2293">
        <f t="shared" si="231"/>
        <v>0</v>
      </c>
      <c r="R2293">
        <v>0.40783213680965302</v>
      </c>
    </row>
    <row r="2294" spans="1:18" x14ac:dyDescent="0.3">
      <c r="A2294" s="1">
        <v>461</v>
      </c>
      <c r="B2294" s="1">
        <v>2010</v>
      </c>
      <c r="C2294" s="2">
        <v>0</v>
      </c>
      <c r="D2294" s="4">
        <v>-8.2842899999999997E-2</v>
      </c>
      <c r="E2294" s="4">
        <v>6.2715400000000004E-2</v>
      </c>
      <c r="F2294" s="4">
        <v>3.3337199999999997E-2</v>
      </c>
      <c r="G2294" s="4">
        <v>0.42322470000000001</v>
      </c>
      <c r="H2294" s="4">
        <v>0.1741163</v>
      </c>
      <c r="I2294">
        <f t="shared" si="231"/>
        <v>0</v>
      </c>
      <c r="J2294">
        <f t="shared" si="231"/>
        <v>0</v>
      </c>
      <c r="K2294">
        <f t="shared" si="231"/>
        <v>0</v>
      </c>
      <c r="L2294">
        <f t="shared" si="231"/>
        <v>0</v>
      </c>
      <c r="M2294">
        <f t="shared" si="231"/>
        <v>1</v>
      </c>
      <c r="N2294">
        <f t="shared" si="231"/>
        <v>0</v>
      </c>
      <c r="O2294">
        <f t="shared" si="231"/>
        <v>0</v>
      </c>
      <c r="P2294">
        <f t="shared" si="231"/>
        <v>0</v>
      </c>
      <c r="Q2294">
        <f t="shared" si="231"/>
        <v>0</v>
      </c>
      <c r="R2294">
        <v>0.40750044423068443</v>
      </c>
    </row>
    <row r="2295" spans="1:18" x14ac:dyDescent="0.3">
      <c r="A2295" s="1">
        <v>392</v>
      </c>
      <c r="B2295" s="1">
        <v>2010</v>
      </c>
      <c r="C2295" s="2">
        <v>0</v>
      </c>
      <c r="D2295" s="4">
        <v>0.15385399999999999</v>
      </c>
      <c r="E2295" s="4">
        <v>0.25669160000000002</v>
      </c>
      <c r="F2295" s="4">
        <v>4.3192599999999998E-2</v>
      </c>
      <c r="G2295" s="4">
        <v>0.28361750000000002</v>
      </c>
      <c r="H2295" s="4">
        <v>0.63472740000000005</v>
      </c>
      <c r="I2295">
        <f t="shared" si="231"/>
        <v>0</v>
      </c>
      <c r="J2295">
        <f t="shared" si="231"/>
        <v>0</v>
      </c>
      <c r="K2295">
        <f t="shared" si="231"/>
        <v>0</v>
      </c>
      <c r="L2295">
        <f t="shared" si="231"/>
        <v>0</v>
      </c>
      <c r="M2295">
        <f t="shared" si="231"/>
        <v>1</v>
      </c>
      <c r="N2295">
        <f t="shared" si="231"/>
        <v>0</v>
      </c>
      <c r="O2295">
        <f t="shared" si="231"/>
        <v>0</v>
      </c>
      <c r="P2295">
        <f t="shared" si="231"/>
        <v>0</v>
      </c>
      <c r="Q2295">
        <f t="shared" si="231"/>
        <v>0</v>
      </c>
      <c r="R2295">
        <v>0.40740013353713611</v>
      </c>
    </row>
    <row r="2296" spans="1:18" x14ac:dyDescent="0.3">
      <c r="A2296" s="1">
        <v>438</v>
      </c>
      <c r="B2296" s="1">
        <v>2007</v>
      </c>
      <c r="C2296" s="2">
        <v>0</v>
      </c>
      <c r="D2296" s="4">
        <v>1.7175699999999999E-2</v>
      </c>
      <c r="E2296" s="4">
        <v>3.01365E-2</v>
      </c>
      <c r="F2296" s="4">
        <v>5.92086E-2</v>
      </c>
      <c r="G2296" s="4">
        <v>3.334908</v>
      </c>
      <c r="H2296" s="4">
        <v>0.27819070000000001</v>
      </c>
      <c r="I2296">
        <f t="shared" si="231"/>
        <v>0</v>
      </c>
      <c r="J2296">
        <f t="shared" si="231"/>
        <v>1</v>
      </c>
      <c r="K2296">
        <f t="shared" si="231"/>
        <v>0</v>
      </c>
      <c r="L2296">
        <f t="shared" si="231"/>
        <v>0</v>
      </c>
      <c r="M2296">
        <f t="shared" si="231"/>
        <v>0</v>
      </c>
      <c r="N2296">
        <f t="shared" si="231"/>
        <v>0</v>
      </c>
      <c r="O2296">
        <f t="shared" si="231"/>
        <v>0</v>
      </c>
      <c r="P2296">
        <f t="shared" si="231"/>
        <v>0</v>
      </c>
      <c r="Q2296">
        <f t="shared" si="231"/>
        <v>0</v>
      </c>
      <c r="R2296">
        <v>0.40709064396154415</v>
      </c>
    </row>
    <row r="2297" spans="1:18" x14ac:dyDescent="0.3">
      <c r="A2297" s="1">
        <v>19</v>
      </c>
      <c r="B2297" s="1">
        <v>2012</v>
      </c>
      <c r="C2297" s="2">
        <v>0</v>
      </c>
      <c r="D2297" s="4">
        <v>8.5588899999999996E-2</v>
      </c>
      <c r="E2297" s="4">
        <v>0.25644640000000002</v>
      </c>
      <c r="F2297" s="4">
        <v>5.0042200000000002E-2</v>
      </c>
      <c r="G2297" s="4">
        <v>1.0840989999999999</v>
      </c>
      <c r="H2297" s="4">
        <v>0.20877589999999999</v>
      </c>
      <c r="I2297">
        <f t="shared" si="231"/>
        <v>0</v>
      </c>
      <c r="J2297">
        <f t="shared" si="231"/>
        <v>0</v>
      </c>
      <c r="K2297">
        <f t="shared" si="231"/>
        <v>0</v>
      </c>
      <c r="L2297">
        <f t="shared" si="231"/>
        <v>0</v>
      </c>
      <c r="M2297">
        <f t="shared" si="231"/>
        <v>0</v>
      </c>
      <c r="N2297">
        <f t="shared" si="231"/>
        <v>0</v>
      </c>
      <c r="O2297">
        <f t="shared" si="231"/>
        <v>1</v>
      </c>
      <c r="P2297">
        <f t="shared" si="231"/>
        <v>0</v>
      </c>
      <c r="Q2297">
        <f t="shared" si="231"/>
        <v>0</v>
      </c>
      <c r="R2297">
        <v>0.40700601014974613</v>
      </c>
    </row>
    <row r="2298" spans="1:18" x14ac:dyDescent="0.3">
      <c r="A2298" s="1">
        <v>129</v>
      </c>
      <c r="B2298" s="1">
        <v>2013</v>
      </c>
      <c r="C2298" s="2">
        <v>0</v>
      </c>
      <c r="D2298" s="4">
        <v>6.2668000000000001E-2</v>
      </c>
      <c r="E2298" s="4">
        <v>0.45669470000000001</v>
      </c>
      <c r="F2298" s="4">
        <v>6.5786300000000006E-2</v>
      </c>
      <c r="G2298" s="4">
        <v>2.0593859999999999</v>
      </c>
      <c r="H2298" s="4">
        <v>0.3721853</v>
      </c>
      <c r="I2298">
        <f t="shared" si="231"/>
        <v>0</v>
      </c>
      <c r="J2298">
        <f t="shared" si="231"/>
        <v>0</v>
      </c>
      <c r="K2298">
        <f t="shared" si="231"/>
        <v>0</v>
      </c>
      <c r="L2298">
        <f t="shared" si="231"/>
        <v>0</v>
      </c>
      <c r="M2298">
        <f t="shared" si="231"/>
        <v>0</v>
      </c>
      <c r="N2298">
        <f t="shared" si="231"/>
        <v>0</v>
      </c>
      <c r="O2298">
        <f t="shared" si="231"/>
        <v>0</v>
      </c>
      <c r="P2298">
        <f t="shared" si="231"/>
        <v>1</v>
      </c>
      <c r="Q2298">
        <f t="shared" si="231"/>
        <v>0</v>
      </c>
      <c r="R2298">
        <v>0.40643291005766824</v>
      </c>
    </row>
    <row r="2299" spans="1:18" x14ac:dyDescent="0.3">
      <c r="A2299" s="1">
        <v>17</v>
      </c>
      <c r="B2299" s="1">
        <v>2011</v>
      </c>
      <c r="C2299" s="2">
        <v>0</v>
      </c>
      <c r="D2299" s="4">
        <v>0.36146739999999999</v>
      </c>
      <c r="E2299" s="4">
        <v>0.51378829999999998</v>
      </c>
      <c r="F2299" s="4">
        <v>7.0034700000000005E-2</v>
      </c>
      <c r="G2299" s="4">
        <v>2.677962</v>
      </c>
      <c r="H2299" s="4">
        <v>0.44641140000000001</v>
      </c>
      <c r="I2299">
        <f t="shared" si="231"/>
        <v>0</v>
      </c>
      <c r="J2299">
        <f t="shared" si="231"/>
        <v>0</v>
      </c>
      <c r="K2299">
        <f t="shared" si="231"/>
        <v>0</v>
      </c>
      <c r="L2299">
        <f t="shared" si="231"/>
        <v>0</v>
      </c>
      <c r="M2299">
        <f t="shared" si="231"/>
        <v>0</v>
      </c>
      <c r="N2299">
        <f t="shared" si="231"/>
        <v>1</v>
      </c>
      <c r="O2299">
        <f t="shared" si="231"/>
        <v>0</v>
      </c>
      <c r="P2299">
        <f t="shared" si="231"/>
        <v>0</v>
      </c>
      <c r="Q2299">
        <f t="shared" si="231"/>
        <v>0</v>
      </c>
      <c r="R2299">
        <v>0.40603158152127061</v>
      </c>
    </row>
    <row r="2300" spans="1:18" x14ac:dyDescent="0.3">
      <c r="A2300" s="1">
        <v>458</v>
      </c>
      <c r="B2300" s="1">
        <v>2009</v>
      </c>
      <c r="C2300" s="2">
        <v>0</v>
      </c>
      <c r="D2300" s="4">
        <v>0.2024803</v>
      </c>
      <c r="E2300" s="4">
        <v>-0.35690329999999998</v>
      </c>
      <c r="F2300" s="4">
        <v>3.7426399999999999E-2</v>
      </c>
      <c r="G2300" s="4">
        <v>1.069423</v>
      </c>
      <c r="H2300" s="4">
        <v>0.319303</v>
      </c>
      <c r="I2300">
        <f t="shared" si="231"/>
        <v>0</v>
      </c>
      <c r="J2300">
        <f t="shared" si="231"/>
        <v>0</v>
      </c>
      <c r="K2300">
        <f t="shared" si="231"/>
        <v>0</v>
      </c>
      <c r="L2300">
        <f t="shared" si="231"/>
        <v>1</v>
      </c>
      <c r="M2300">
        <f t="shared" si="231"/>
        <v>0</v>
      </c>
      <c r="N2300">
        <f t="shared" si="231"/>
        <v>0</v>
      </c>
      <c r="O2300">
        <f t="shared" si="231"/>
        <v>0</v>
      </c>
      <c r="P2300">
        <f t="shared" si="231"/>
        <v>0</v>
      </c>
      <c r="Q2300">
        <f t="shared" si="231"/>
        <v>0</v>
      </c>
      <c r="R2300">
        <v>0.40545396027964598</v>
      </c>
    </row>
    <row r="2301" spans="1:18" x14ac:dyDescent="0.3">
      <c r="A2301" s="1">
        <v>404</v>
      </c>
      <c r="B2301" s="1">
        <v>2012</v>
      </c>
      <c r="C2301" s="2">
        <v>0</v>
      </c>
      <c r="D2301" s="4">
        <v>0.25984970000000002</v>
      </c>
      <c r="E2301" s="4">
        <v>0.21498249999999999</v>
      </c>
      <c r="F2301" s="4">
        <v>4.6349399999999999E-2</v>
      </c>
      <c r="G2301" s="4">
        <v>0.77115469999999997</v>
      </c>
      <c r="H2301" s="4">
        <v>1.0704800000000001</v>
      </c>
      <c r="I2301">
        <f t="shared" si="231"/>
        <v>0</v>
      </c>
      <c r="J2301">
        <f t="shared" si="231"/>
        <v>0</v>
      </c>
      <c r="K2301">
        <f t="shared" si="231"/>
        <v>0</v>
      </c>
      <c r="L2301">
        <f t="shared" si="231"/>
        <v>0</v>
      </c>
      <c r="M2301">
        <f t="shared" si="231"/>
        <v>0</v>
      </c>
      <c r="N2301">
        <f t="shared" si="231"/>
        <v>0</v>
      </c>
      <c r="O2301">
        <f t="shared" si="231"/>
        <v>1</v>
      </c>
      <c r="P2301">
        <f t="shared" si="231"/>
        <v>0</v>
      </c>
      <c r="Q2301">
        <f t="shared" si="231"/>
        <v>0</v>
      </c>
      <c r="R2301">
        <v>0.4046889892516885</v>
      </c>
    </row>
    <row r="2302" spans="1:18" x14ac:dyDescent="0.3">
      <c r="A2302" s="1">
        <v>348</v>
      </c>
      <c r="B2302" s="1">
        <v>2007</v>
      </c>
      <c r="C2302" s="2">
        <v>0</v>
      </c>
      <c r="D2302" s="4">
        <v>5.2586300000000002E-2</v>
      </c>
      <c r="E2302" s="4">
        <v>0.18842449999999999</v>
      </c>
      <c r="F2302" s="4">
        <v>5.7665300000000003E-2</v>
      </c>
      <c r="G2302" s="4">
        <v>1.542424</v>
      </c>
      <c r="H2302" s="4">
        <v>0.21695449999999999</v>
      </c>
      <c r="I2302">
        <f t="shared" ref="I2302:Q2311" si="232">IF($B2302=I$1, 1, 0)</f>
        <v>0</v>
      </c>
      <c r="J2302">
        <f t="shared" si="232"/>
        <v>1</v>
      </c>
      <c r="K2302">
        <f t="shared" si="232"/>
        <v>0</v>
      </c>
      <c r="L2302">
        <f t="shared" si="232"/>
        <v>0</v>
      </c>
      <c r="M2302">
        <f t="shared" si="232"/>
        <v>0</v>
      </c>
      <c r="N2302">
        <f t="shared" si="232"/>
        <v>0</v>
      </c>
      <c r="O2302">
        <f t="shared" si="232"/>
        <v>0</v>
      </c>
      <c r="P2302">
        <f t="shared" si="232"/>
        <v>0</v>
      </c>
      <c r="Q2302">
        <f t="shared" si="232"/>
        <v>0</v>
      </c>
      <c r="R2302">
        <v>0.40453859880642529</v>
      </c>
    </row>
    <row r="2303" spans="1:18" x14ac:dyDescent="0.3">
      <c r="A2303" s="1">
        <v>247</v>
      </c>
      <c r="B2303" s="1">
        <v>2009</v>
      </c>
      <c r="C2303" s="2">
        <v>0</v>
      </c>
      <c r="D2303" s="4">
        <v>6.2376899999999999E-2</v>
      </c>
      <c r="E2303" s="4">
        <v>0.38887270000000002</v>
      </c>
      <c r="F2303" s="4">
        <v>3.1868399999999998E-2</v>
      </c>
      <c r="G2303" s="4">
        <v>2.5934560000000002</v>
      </c>
      <c r="H2303" s="4">
        <v>0.1219105</v>
      </c>
      <c r="I2303">
        <f t="shared" si="232"/>
        <v>0</v>
      </c>
      <c r="J2303">
        <f t="shared" si="232"/>
        <v>0</v>
      </c>
      <c r="K2303">
        <f t="shared" si="232"/>
        <v>0</v>
      </c>
      <c r="L2303">
        <f t="shared" si="232"/>
        <v>1</v>
      </c>
      <c r="M2303">
        <f t="shared" si="232"/>
        <v>0</v>
      </c>
      <c r="N2303">
        <f t="shared" si="232"/>
        <v>0</v>
      </c>
      <c r="O2303">
        <f t="shared" si="232"/>
        <v>0</v>
      </c>
      <c r="P2303">
        <f t="shared" si="232"/>
        <v>0</v>
      </c>
      <c r="Q2303">
        <f t="shared" si="232"/>
        <v>0</v>
      </c>
      <c r="R2303">
        <v>0.4045291450085744</v>
      </c>
    </row>
    <row r="2304" spans="1:18" x14ac:dyDescent="0.3">
      <c r="A2304" s="1">
        <v>477</v>
      </c>
      <c r="B2304" s="1">
        <v>2010</v>
      </c>
      <c r="C2304" s="2">
        <v>0</v>
      </c>
      <c r="D2304" s="4">
        <v>0.26687090000000002</v>
      </c>
      <c r="E2304" s="4">
        <v>9.3008999999999994E-2</v>
      </c>
      <c r="F2304" s="4">
        <v>5.08645E-2</v>
      </c>
      <c r="G2304" s="4">
        <v>1.264052</v>
      </c>
      <c r="H2304" s="4">
        <v>0.34853849999999997</v>
      </c>
      <c r="I2304">
        <f t="shared" si="232"/>
        <v>0</v>
      </c>
      <c r="J2304">
        <f t="shared" si="232"/>
        <v>0</v>
      </c>
      <c r="K2304">
        <f t="shared" si="232"/>
        <v>0</v>
      </c>
      <c r="L2304">
        <f t="shared" si="232"/>
        <v>0</v>
      </c>
      <c r="M2304">
        <f t="shared" si="232"/>
        <v>1</v>
      </c>
      <c r="N2304">
        <f t="shared" si="232"/>
        <v>0</v>
      </c>
      <c r="O2304">
        <f t="shared" si="232"/>
        <v>0</v>
      </c>
      <c r="P2304">
        <f t="shared" si="232"/>
        <v>0</v>
      </c>
      <c r="Q2304">
        <f t="shared" si="232"/>
        <v>0</v>
      </c>
      <c r="R2304">
        <v>0.40450478193837547</v>
      </c>
    </row>
    <row r="2305" spans="1:18" x14ac:dyDescent="0.3">
      <c r="A2305" s="1">
        <v>523</v>
      </c>
      <c r="B2305" s="1">
        <v>2008</v>
      </c>
      <c r="C2305" s="2">
        <v>0</v>
      </c>
      <c r="D2305" s="4">
        <v>0.51981379999999999</v>
      </c>
      <c r="E2305" s="4">
        <v>0.24331610000000001</v>
      </c>
      <c r="F2305" s="4">
        <v>5.3012900000000002E-2</v>
      </c>
      <c r="G2305" s="4">
        <v>0.29506749999999998</v>
      </c>
      <c r="H2305" s="4">
        <v>0.62153210000000003</v>
      </c>
      <c r="I2305">
        <f t="shared" si="232"/>
        <v>0</v>
      </c>
      <c r="J2305">
        <f t="shared" si="232"/>
        <v>0</v>
      </c>
      <c r="K2305">
        <f t="shared" si="232"/>
        <v>1</v>
      </c>
      <c r="L2305">
        <f t="shared" si="232"/>
        <v>0</v>
      </c>
      <c r="M2305">
        <f t="shared" si="232"/>
        <v>0</v>
      </c>
      <c r="N2305">
        <f t="shared" si="232"/>
        <v>0</v>
      </c>
      <c r="O2305">
        <f t="shared" si="232"/>
        <v>0</v>
      </c>
      <c r="P2305">
        <f t="shared" si="232"/>
        <v>0</v>
      </c>
      <c r="Q2305">
        <f t="shared" si="232"/>
        <v>0</v>
      </c>
      <c r="R2305">
        <v>0.40449569989237144</v>
      </c>
    </row>
    <row r="2306" spans="1:18" x14ac:dyDescent="0.3">
      <c r="A2306" s="1">
        <v>9</v>
      </c>
      <c r="B2306" s="1">
        <v>2007</v>
      </c>
      <c r="C2306" s="2">
        <v>0</v>
      </c>
      <c r="D2306" s="4">
        <v>1.2264199999999999E-2</v>
      </c>
      <c r="E2306" s="4">
        <v>-3.5246E-2</v>
      </c>
      <c r="F2306" s="4">
        <v>4.3407000000000001E-2</v>
      </c>
      <c r="G2306" s="4">
        <v>3.1268359999999999</v>
      </c>
      <c r="H2306" s="4">
        <v>0.11553629999999999</v>
      </c>
      <c r="I2306">
        <f t="shared" si="232"/>
        <v>0</v>
      </c>
      <c r="J2306">
        <f t="shared" si="232"/>
        <v>1</v>
      </c>
      <c r="K2306">
        <f t="shared" si="232"/>
        <v>0</v>
      </c>
      <c r="L2306">
        <f t="shared" si="232"/>
        <v>0</v>
      </c>
      <c r="M2306">
        <f t="shared" si="232"/>
        <v>0</v>
      </c>
      <c r="N2306">
        <f t="shared" si="232"/>
        <v>0</v>
      </c>
      <c r="O2306">
        <f t="shared" si="232"/>
        <v>0</v>
      </c>
      <c r="P2306">
        <f t="shared" si="232"/>
        <v>0</v>
      </c>
      <c r="Q2306">
        <f t="shared" si="232"/>
        <v>0</v>
      </c>
      <c r="R2306">
        <v>0.40426319366273156</v>
      </c>
    </row>
    <row r="2307" spans="1:18" x14ac:dyDescent="0.3">
      <c r="A2307" s="1">
        <v>11</v>
      </c>
      <c r="B2307" s="1">
        <v>2007</v>
      </c>
      <c r="C2307" s="2">
        <v>0</v>
      </c>
      <c r="D2307" s="4">
        <v>0.35149849999999999</v>
      </c>
      <c r="E2307" s="4">
        <v>-0.24085329999999999</v>
      </c>
      <c r="F2307" s="4">
        <v>-0.36208269999999998</v>
      </c>
      <c r="G2307" s="4">
        <v>1.715727</v>
      </c>
      <c r="H2307" s="4">
        <v>3.6211599999999997E-2</v>
      </c>
      <c r="I2307">
        <f t="shared" si="232"/>
        <v>0</v>
      </c>
      <c r="J2307">
        <f t="shared" si="232"/>
        <v>1</v>
      </c>
      <c r="K2307">
        <f t="shared" si="232"/>
        <v>0</v>
      </c>
      <c r="L2307">
        <f t="shared" si="232"/>
        <v>0</v>
      </c>
      <c r="M2307">
        <f t="shared" si="232"/>
        <v>0</v>
      </c>
      <c r="N2307">
        <f t="shared" si="232"/>
        <v>0</v>
      </c>
      <c r="O2307">
        <f t="shared" si="232"/>
        <v>0</v>
      </c>
      <c r="P2307">
        <f t="shared" si="232"/>
        <v>0</v>
      </c>
      <c r="Q2307">
        <f t="shared" si="232"/>
        <v>0</v>
      </c>
      <c r="R2307">
        <v>0.40424646906747308</v>
      </c>
    </row>
    <row r="2308" spans="1:18" x14ac:dyDescent="0.3">
      <c r="A2308" s="1">
        <v>402</v>
      </c>
      <c r="B2308" s="1">
        <v>2012</v>
      </c>
      <c r="C2308" s="2">
        <v>0</v>
      </c>
      <c r="D2308" s="4">
        <v>-3.8211999999999999E-3</v>
      </c>
      <c r="E2308" s="4">
        <v>0.7507549</v>
      </c>
      <c r="F2308" s="4">
        <v>7.2363700000000003E-2</v>
      </c>
      <c r="G2308" s="4">
        <v>1.533069</v>
      </c>
      <c r="H2308" s="4">
        <v>0.20288610000000001</v>
      </c>
      <c r="I2308">
        <f t="shared" si="232"/>
        <v>0</v>
      </c>
      <c r="J2308">
        <f t="shared" si="232"/>
        <v>0</v>
      </c>
      <c r="K2308">
        <f t="shared" si="232"/>
        <v>0</v>
      </c>
      <c r="L2308">
        <f t="shared" si="232"/>
        <v>0</v>
      </c>
      <c r="M2308">
        <f t="shared" si="232"/>
        <v>0</v>
      </c>
      <c r="N2308">
        <f t="shared" si="232"/>
        <v>0</v>
      </c>
      <c r="O2308">
        <f t="shared" si="232"/>
        <v>1</v>
      </c>
      <c r="P2308">
        <f t="shared" si="232"/>
        <v>0</v>
      </c>
      <c r="Q2308">
        <f t="shared" si="232"/>
        <v>0</v>
      </c>
      <c r="R2308">
        <v>0.40410576823999622</v>
      </c>
    </row>
    <row r="2309" spans="1:18" x14ac:dyDescent="0.3">
      <c r="A2309" s="1">
        <v>521</v>
      </c>
      <c r="B2309" s="1">
        <v>2006</v>
      </c>
      <c r="C2309" s="2">
        <v>0</v>
      </c>
      <c r="D2309" s="4">
        <v>0.34279710000000002</v>
      </c>
      <c r="E2309" s="4">
        <v>0.24357000000000001</v>
      </c>
      <c r="F2309" s="4">
        <v>7.6279E-2</v>
      </c>
      <c r="G2309" s="4">
        <v>3.1929259999999999</v>
      </c>
      <c r="H2309" s="4">
        <v>0.54494149999999997</v>
      </c>
      <c r="I2309">
        <f t="shared" si="232"/>
        <v>1</v>
      </c>
      <c r="J2309">
        <f t="shared" si="232"/>
        <v>0</v>
      </c>
      <c r="K2309">
        <f t="shared" si="232"/>
        <v>0</v>
      </c>
      <c r="L2309">
        <f t="shared" si="232"/>
        <v>0</v>
      </c>
      <c r="M2309">
        <f t="shared" si="232"/>
        <v>0</v>
      </c>
      <c r="N2309">
        <f t="shared" si="232"/>
        <v>0</v>
      </c>
      <c r="O2309">
        <f t="shared" si="232"/>
        <v>0</v>
      </c>
      <c r="P2309">
        <f t="shared" si="232"/>
        <v>0</v>
      </c>
      <c r="Q2309">
        <f t="shared" si="232"/>
        <v>0</v>
      </c>
      <c r="R2309">
        <v>0.40364200921841309</v>
      </c>
    </row>
    <row r="2310" spans="1:18" x14ac:dyDescent="0.3">
      <c r="A2310" s="1">
        <v>150</v>
      </c>
      <c r="B2310" s="1">
        <v>2009</v>
      </c>
      <c r="C2310" s="2">
        <v>0</v>
      </c>
      <c r="D2310" s="4">
        <v>6.17826E-2</v>
      </c>
      <c r="E2310" s="4">
        <v>0.1180987</v>
      </c>
      <c r="F2310" s="4">
        <v>6.8647700000000006E-2</v>
      </c>
      <c r="G2310" s="4">
        <v>1.2461580000000001</v>
      </c>
      <c r="H2310" s="4">
        <v>0.53322539999999996</v>
      </c>
      <c r="I2310">
        <f t="shared" si="232"/>
        <v>0</v>
      </c>
      <c r="J2310">
        <f t="shared" si="232"/>
        <v>0</v>
      </c>
      <c r="K2310">
        <f t="shared" si="232"/>
        <v>0</v>
      </c>
      <c r="L2310">
        <f t="shared" si="232"/>
        <v>1</v>
      </c>
      <c r="M2310">
        <f t="shared" si="232"/>
        <v>0</v>
      </c>
      <c r="N2310">
        <f t="shared" si="232"/>
        <v>0</v>
      </c>
      <c r="O2310">
        <f t="shared" si="232"/>
        <v>0</v>
      </c>
      <c r="P2310">
        <f t="shared" si="232"/>
        <v>0</v>
      </c>
      <c r="Q2310">
        <f t="shared" si="232"/>
        <v>0</v>
      </c>
      <c r="R2310">
        <v>0.402723931626362</v>
      </c>
    </row>
    <row r="2311" spans="1:18" x14ac:dyDescent="0.3">
      <c r="A2311" s="1">
        <v>170</v>
      </c>
      <c r="B2311" s="1">
        <v>2008</v>
      </c>
      <c r="C2311" s="2">
        <v>0</v>
      </c>
      <c r="D2311" s="4">
        <v>1.24104E-2</v>
      </c>
      <c r="E2311" s="4">
        <v>0.20606079999999999</v>
      </c>
      <c r="F2311" s="4">
        <v>3.2133799999999997E-2</v>
      </c>
      <c r="G2311" s="4">
        <v>1.448186</v>
      </c>
      <c r="H2311" s="4">
        <v>0.1217731</v>
      </c>
      <c r="I2311">
        <f t="shared" si="232"/>
        <v>0</v>
      </c>
      <c r="J2311">
        <f t="shared" si="232"/>
        <v>0</v>
      </c>
      <c r="K2311">
        <f t="shared" si="232"/>
        <v>1</v>
      </c>
      <c r="L2311">
        <f t="shared" si="232"/>
        <v>0</v>
      </c>
      <c r="M2311">
        <f t="shared" si="232"/>
        <v>0</v>
      </c>
      <c r="N2311">
        <f t="shared" si="232"/>
        <v>0</v>
      </c>
      <c r="O2311">
        <f t="shared" si="232"/>
        <v>0</v>
      </c>
      <c r="P2311">
        <f t="shared" si="232"/>
        <v>0</v>
      </c>
      <c r="Q2311">
        <f t="shared" si="232"/>
        <v>0</v>
      </c>
      <c r="R2311">
        <v>0.4026640303677822</v>
      </c>
    </row>
    <row r="2312" spans="1:18" x14ac:dyDescent="0.3">
      <c r="A2312" s="1">
        <v>234</v>
      </c>
      <c r="B2312" s="1">
        <v>2013</v>
      </c>
      <c r="C2312" s="2">
        <v>0</v>
      </c>
      <c r="D2312" s="4">
        <v>0.2216677</v>
      </c>
      <c r="E2312" s="4">
        <v>0.12651709999999999</v>
      </c>
      <c r="F2312" s="4">
        <v>8.1399799999999994E-2</v>
      </c>
      <c r="G2312" s="4">
        <v>0.53791800000000001</v>
      </c>
      <c r="H2312" s="4">
        <v>0.35919380000000001</v>
      </c>
      <c r="I2312">
        <f t="shared" ref="I2312:Q2321" si="233">IF($B2312=I$1, 1, 0)</f>
        <v>0</v>
      </c>
      <c r="J2312">
        <f t="shared" si="233"/>
        <v>0</v>
      </c>
      <c r="K2312">
        <f t="shared" si="233"/>
        <v>0</v>
      </c>
      <c r="L2312">
        <f t="shared" si="233"/>
        <v>0</v>
      </c>
      <c r="M2312">
        <f t="shared" si="233"/>
        <v>0</v>
      </c>
      <c r="N2312">
        <f t="shared" si="233"/>
        <v>0</v>
      </c>
      <c r="O2312">
        <f t="shared" si="233"/>
        <v>0</v>
      </c>
      <c r="P2312">
        <f t="shared" si="233"/>
        <v>1</v>
      </c>
      <c r="Q2312">
        <f t="shared" si="233"/>
        <v>0</v>
      </c>
      <c r="R2312">
        <v>0.40259961637378761</v>
      </c>
    </row>
    <row r="2313" spans="1:18" x14ac:dyDescent="0.3">
      <c r="A2313" s="1">
        <v>129</v>
      </c>
      <c r="B2313" s="1">
        <v>2009</v>
      </c>
      <c r="C2313" s="2">
        <v>0</v>
      </c>
      <c r="D2313" s="4">
        <v>2.1659500000000002E-2</v>
      </c>
      <c r="E2313" s="4">
        <v>0.45454349999999999</v>
      </c>
      <c r="F2313" s="4">
        <v>5.7671300000000002E-2</v>
      </c>
      <c r="G2313" s="4">
        <v>2.5175700000000001</v>
      </c>
      <c r="H2313" s="4">
        <v>0.27265470000000003</v>
      </c>
      <c r="I2313">
        <f t="shared" si="233"/>
        <v>0</v>
      </c>
      <c r="J2313">
        <f t="shared" si="233"/>
        <v>0</v>
      </c>
      <c r="K2313">
        <f t="shared" si="233"/>
        <v>0</v>
      </c>
      <c r="L2313">
        <f t="shared" si="233"/>
        <v>1</v>
      </c>
      <c r="M2313">
        <f t="shared" si="233"/>
        <v>0</v>
      </c>
      <c r="N2313">
        <f t="shared" si="233"/>
        <v>0</v>
      </c>
      <c r="O2313">
        <f t="shared" si="233"/>
        <v>0</v>
      </c>
      <c r="P2313">
        <f t="shared" si="233"/>
        <v>0</v>
      </c>
      <c r="Q2313">
        <f t="shared" si="233"/>
        <v>0</v>
      </c>
      <c r="R2313">
        <v>0.40212498284547915</v>
      </c>
    </row>
    <row r="2314" spans="1:18" x14ac:dyDescent="0.3">
      <c r="A2314" s="1">
        <v>274</v>
      </c>
      <c r="B2314" s="1">
        <v>2014</v>
      </c>
      <c r="C2314" s="2">
        <v>0</v>
      </c>
      <c r="D2314" s="4">
        <v>0.25222519999999998</v>
      </c>
      <c r="E2314" s="4">
        <v>0.81613930000000001</v>
      </c>
      <c r="F2314" s="4">
        <v>6.80732E-2</v>
      </c>
      <c r="G2314" s="4">
        <v>3.5255969999999999</v>
      </c>
      <c r="H2314" s="4">
        <v>0.26122610000000002</v>
      </c>
      <c r="I2314">
        <f t="shared" si="233"/>
        <v>0</v>
      </c>
      <c r="J2314">
        <f t="shared" si="233"/>
        <v>0</v>
      </c>
      <c r="K2314">
        <f t="shared" si="233"/>
        <v>0</v>
      </c>
      <c r="L2314">
        <f t="shared" si="233"/>
        <v>0</v>
      </c>
      <c r="M2314">
        <f t="shared" si="233"/>
        <v>0</v>
      </c>
      <c r="N2314">
        <f t="shared" si="233"/>
        <v>0</v>
      </c>
      <c r="O2314">
        <f t="shared" si="233"/>
        <v>0</v>
      </c>
      <c r="P2314">
        <f t="shared" si="233"/>
        <v>0</v>
      </c>
      <c r="Q2314">
        <f t="shared" si="233"/>
        <v>1</v>
      </c>
      <c r="R2314">
        <v>0.40203961381137332</v>
      </c>
    </row>
    <row r="2315" spans="1:18" x14ac:dyDescent="0.3">
      <c r="A2315" s="1">
        <v>632</v>
      </c>
      <c r="B2315" s="1">
        <v>2006</v>
      </c>
      <c r="C2315" s="2">
        <v>0</v>
      </c>
      <c r="D2315" s="4">
        <v>0.41958990000000002</v>
      </c>
      <c r="E2315" s="4">
        <v>-4.6381600000000002E-2</v>
      </c>
      <c r="F2315" s="4">
        <v>5.1080500000000001E-2</v>
      </c>
      <c r="G2315" s="4">
        <v>0.54750670000000001</v>
      </c>
      <c r="H2315" s="4">
        <v>0.42530590000000001</v>
      </c>
      <c r="I2315">
        <f t="shared" si="233"/>
        <v>1</v>
      </c>
      <c r="J2315">
        <f t="shared" si="233"/>
        <v>0</v>
      </c>
      <c r="K2315">
        <f t="shared" si="233"/>
        <v>0</v>
      </c>
      <c r="L2315">
        <f t="shared" si="233"/>
        <v>0</v>
      </c>
      <c r="M2315">
        <f t="shared" si="233"/>
        <v>0</v>
      </c>
      <c r="N2315">
        <f t="shared" si="233"/>
        <v>0</v>
      </c>
      <c r="O2315">
        <f t="shared" si="233"/>
        <v>0</v>
      </c>
      <c r="P2315">
        <f t="shared" si="233"/>
        <v>0</v>
      </c>
      <c r="Q2315">
        <f t="shared" si="233"/>
        <v>0</v>
      </c>
      <c r="R2315">
        <v>0.40134387559676166</v>
      </c>
    </row>
    <row r="2316" spans="1:18" x14ac:dyDescent="0.3">
      <c r="A2316" s="1">
        <v>130</v>
      </c>
      <c r="B2316" s="1">
        <v>2011</v>
      </c>
      <c r="C2316" s="2">
        <v>0</v>
      </c>
      <c r="D2316" s="4">
        <v>-2.5380900000000001E-2</v>
      </c>
      <c r="E2316" s="4">
        <v>0.59316170000000001</v>
      </c>
      <c r="F2316" s="4">
        <v>8.1898299999999993E-2</v>
      </c>
      <c r="G2316" s="4">
        <v>4.7937339999999997</v>
      </c>
      <c r="H2316" s="4">
        <v>0.51055740000000005</v>
      </c>
      <c r="I2316">
        <f t="shared" si="233"/>
        <v>0</v>
      </c>
      <c r="J2316">
        <f t="shared" si="233"/>
        <v>0</v>
      </c>
      <c r="K2316">
        <f t="shared" si="233"/>
        <v>0</v>
      </c>
      <c r="L2316">
        <f t="shared" si="233"/>
        <v>0</v>
      </c>
      <c r="M2316">
        <f t="shared" si="233"/>
        <v>0</v>
      </c>
      <c r="N2316">
        <f t="shared" si="233"/>
        <v>1</v>
      </c>
      <c r="O2316">
        <f t="shared" si="233"/>
        <v>0</v>
      </c>
      <c r="P2316">
        <f t="shared" si="233"/>
        <v>0</v>
      </c>
      <c r="Q2316">
        <f t="shared" si="233"/>
        <v>0</v>
      </c>
      <c r="R2316">
        <v>0.4011982336529708</v>
      </c>
    </row>
    <row r="2317" spans="1:18" x14ac:dyDescent="0.3">
      <c r="A2317" s="1">
        <v>666</v>
      </c>
      <c r="B2317" s="1">
        <v>2007</v>
      </c>
      <c r="C2317" s="2">
        <v>0</v>
      </c>
      <c r="D2317" s="4">
        <v>0.57250520000000005</v>
      </c>
      <c r="E2317" s="4">
        <v>0.31161270000000002</v>
      </c>
      <c r="F2317" s="4">
        <v>2.7837000000000001E-2</v>
      </c>
      <c r="G2317" s="4">
        <v>0.38440780000000002</v>
      </c>
      <c r="H2317" s="4">
        <v>0.35170259999999998</v>
      </c>
      <c r="I2317">
        <f t="shared" si="233"/>
        <v>0</v>
      </c>
      <c r="J2317">
        <f t="shared" si="233"/>
        <v>1</v>
      </c>
      <c r="K2317">
        <f t="shared" si="233"/>
        <v>0</v>
      </c>
      <c r="L2317">
        <f t="shared" si="233"/>
        <v>0</v>
      </c>
      <c r="M2317">
        <f t="shared" si="233"/>
        <v>0</v>
      </c>
      <c r="N2317">
        <f t="shared" si="233"/>
        <v>0</v>
      </c>
      <c r="O2317">
        <f t="shared" si="233"/>
        <v>0</v>
      </c>
      <c r="P2317">
        <f t="shared" si="233"/>
        <v>0</v>
      </c>
      <c r="Q2317">
        <f t="shared" si="233"/>
        <v>0</v>
      </c>
      <c r="R2317">
        <v>0.40098722078382398</v>
      </c>
    </row>
    <row r="2318" spans="1:18" x14ac:dyDescent="0.3">
      <c r="A2318" s="1">
        <v>91</v>
      </c>
      <c r="B2318" s="1">
        <v>2009</v>
      </c>
      <c r="C2318" s="2">
        <v>0</v>
      </c>
      <c r="D2318" s="4">
        <v>0.44619419999999999</v>
      </c>
      <c r="E2318" s="4">
        <v>0.22536629999999999</v>
      </c>
      <c r="F2318" s="4">
        <v>4.2703199999999997E-2</v>
      </c>
      <c r="G2318" s="4">
        <v>0.49404290000000001</v>
      </c>
      <c r="H2318" s="4">
        <v>0.59521210000000002</v>
      </c>
      <c r="I2318">
        <f t="shared" si="233"/>
        <v>0</v>
      </c>
      <c r="J2318">
        <f t="shared" si="233"/>
        <v>0</v>
      </c>
      <c r="K2318">
        <f t="shared" si="233"/>
        <v>0</v>
      </c>
      <c r="L2318">
        <f t="shared" si="233"/>
        <v>1</v>
      </c>
      <c r="M2318">
        <f t="shared" si="233"/>
        <v>0</v>
      </c>
      <c r="N2318">
        <f t="shared" si="233"/>
        <v>0</v>
      </c>
      <c r="O2318">
        <f t="shared" si="233"/>
        <v>0</v>
      </c>
      <c r="P2318">
        <f t="shared" si="233"/>
        <v>0</v>
      </c>
      <c r="Q2318">
        <f t="shared" si="233"/>
        <v>0</v>
      </c>
      <c r="R2318">
        <v>0.40094684288540816</v>
      </c>
    </row>
    <row r="2319" spans="1:18" x14ac:dyDescent="0.3">
      <c r="A2319" s="1">
        <v>488</v>
      </c>
      <c r="B2319" s="1">
        <v>2013</v>
      </c>
      <c r="C2319" s="2">
        <v>0</v>
      </c>
      <c r="D2319" s="4">
        <v>0.20906179999999999</v>
      </c>
      <c r="E2319" s="4">
        <v>0.71802089999999996</v>
      </c>
      <c r="F2319" s="4">
        <v>5.8650899999999999E-2</v>
      </c>
      <c r="G2319" s="4">
        <v>1.991541</v>
      </c>
      <c r="H2319" s="4">
        <v>0.28272750000000002</v>
      </c>
      <c r="I2319">
        <f t="shared" si="233"/>
        <v>0</v>
      </c>
      <c r="J2319">
        <f t="shared" si="233"/>
        <v>0</v>
      </c>
      <c r="K2319">
        <f t="shared" si="233"/>
        <v>0</v>
      </c>
      <c r="L2319">
        <f t="shared" si="233"/>
        <v>0</v>
      </c>
      <c r="M2319">
        <f t="shared" si="233"/>
        <v>0</v>
      </c>
      <c r="N2319">
        <f t="shared" si="233"/>
        <v>0</v>
      </c>
      <c r="O2319">
        <f t="shared" si="233"/>
        <v>0</v>
      </c>
      <c r="P2319">
        <f t="shared" si="233"/>
        <v>1</v>
      </c>
      <c r="Q2319">
        <f t="shared" si="233"/>
        <v>0</v>
      </c>
      <c r="R2319">
        <v>0.40084907683992654</v>
      </c>
    </row>
    <row r="2320" spans="1:18" x14ac:dyDescent="0.3">
      <c r="A2320" s="1">
        <v>252</v>
      </c>
      <c r="B2320" s="1">
        <v>2014</v>
      </c>
      <c r="C2320" s="2">
        <v>0</v>
      </c>
      <c r="D2320" s="4">
        <v>6.0887499999999997E-2</v>
      </c>
      <c r="E2320" s="4">
        <v>-5.6935300000000001E-2</v>
      </c>
      <c r="F2320" s="4">
        <v>3.6688600000000002E-2</v>
      </c>
      <c r="G2320" s="4">
        <v>0.21623300000000001</v>
      </c>
      <c r="H2320" s="4">
        <v>0.9303399</v>
      </c>
      <c r="I2320">
        <f t="shared" si="233"/>
        <v>0</v>
      </c>
      <c r="J2320">
        <f t="shared" si="233"/>
        <v>0</v>
      </c>
      <c r="K2320">
        <f t="shared" si="233"/>
        <v>0</v>
      </c>
      <c r="L2320">
        <f t="shared" si="233"/>
        <v>0</v>
      </c>
      <c r="M2320">
        <f t="shared" si="233"/>
        <v>0</v>
      </c>
      <c r="N2320">
        <f t="shared" si="233"/>
        <v>0</v>
      </c>
      <c r="O2320">
        <f t="shared" si="233"/>
        <v>0</v>
      </c>
      <c r="P2320">
        <f t="shared" si="233"/>
        <v>0</v>
      </c>
      <c r="Q2320">
        <f t="shared" si="233"/>
        <v>1</v>
      </c>
      <c r="R2320">
        <v>0.40051166732564969</v>
      </c>
    </row>
    <row r="2321" spans="1:18" x14ac:dyDescent="0.3">
      <c r="A2321" s="1">
        <v>353</v>
      </c>
      <c r="B2321" s="1">
        <v>2007</v>
      </c>
      <c r="C2321" s="2">
        <v>0</v>
      </c>
      <c r="D2321" s="4">
        <v>0.18628829999999999</v>
      </c>
      <c r="E2321" s="4">
        <v>0.14439650000000001</v>
      </c>
      <c r="F2321" s="4">
        <v>3.5108199999999999E-2</v>
      </c>
      <c r="G2321" s="4">
        <v>0.29710160000000002</v>
      </c>
      <c r="H2321" s="4">
        <v>0.24871209999999999</v>
      </c>
      <c r="I2321">
        <f t="shared" si="233"/>
        <v>0</v>
      </c>
      <c r="J2321">
        <f t="shared" si="233"/>
        <v>1</v>
      </c>
      <c r="K2321">
        <f t="shared" si="233"/>
        <v>0</v>
      </c>
      <c r="L2321">
        <f t="shared" si="233"/>
        <v>0</v>
      </c>
      <c r="M2321">
        <f t="shared" si="233"/>
        <v>0</v>
      </c>
      <c r="N2321">
        <f t="shared" si="233"/>
        <v>0</v>
      </c>
      <c r="O2321">
        <f t="shared" si="233"/>
        <v>0</v>
      </c>
      <c r="P2321">
        <f t="shared" si="233"/>
        <v>0</v>
      </c>
      <c r="Q2321">
        <f t="shared" si="233"/>
        <v>0</v>
      </c>
      <c r="R2321">
        <v>0.40036967836418658</v>
      </c>
    </row>
    <row r="2322" spans="1:18" x14ac:dyDescent="0.3">
      <c r="A2322" s="1">
        <v>726</v>
      </c>
      <c r="B2322" s="1">
        <v>2013</v>
      </c>
      <c r="C2322" s="2">
        <v>0</v>
      </c>
      <c r="D2322" s="4">
        <v>0.15657389999999999</v>
      </c>
      <c r="E2322" s="4">
        <v>0.20817840000000001</v>
      </c>
      <c r="F2322" s="4">
        <v>4.8032499999999999E-2</v>
      </c>
      <c r="G2322" s="4">
        <v>1.9511000000000001</v>
      </c>
      <c r="H2322" s="4">
        <v>0.30927559999999998</v>
      </c>
      <c r="I2322">
        <f t="shared" ref="I2322:Q2331" si="234">IF($B2322=I$1, 1, 0)</f>
        <v>0</v>
      </c>
      <c r="J2322">
        <f t="shared" si="234"/>
        <v>0</v>
      </c>
      <c r="K2322">
        <f t="shared" si="234"/>
        <v>0</v>
      </c>
      <c r="L2322">
        <f t="shared" si="234"/>
        <v>0</v>
      </c>
      <c r="M2322">
        <f t="shared" si="234"/>
        <v>0</v>
      </c>
      <c r="N2322">
        <f t="shared" si="234"/>
        <v>0</v>
      </c>
      <c r="O2322">
        <f t="shared" si="234"/>
        <v>0</v>
      </c>
      <c r="P2322">
        <f t="shared" si="234"/>
        <v>1</v>
      </c>
      <c r="Q2322">
        <f t="shared" si="234"/>
        <v>0</v>
      </c>
      <c r="R2322">
        <v>0.39950284689249416</v>
      </c>
    </row>
    <row r="2323" spans="1:18" x14ac:dyDescent="0.3">
      <c r="A2323" s="1">
        <v>5</v>
      </c>
      <c r="B2323" s="1">
        <v>2009</v>
      </c>
      <c r="C2323" s="2">
        <v>0</v>
      </c>
      <c r="D2323" s="4">
        <v>0.1523052</v>
      </c>
      <c r="E2323" s="4">
        <v>0.42399959999999998</v>
      </c>
      <c r="F2323" s="4">
        <v>9.6685999999999994E-2</v>
      </c>
      <c r="G2323" s="4">
        <v>7.9581249999999999</v>
      </c>
      <c r="H2323" s="4">
        <v>0.27485520000000002</v>
      </c>
      <c r="I2323">
        <f t="shared" si="234"/>
        <v>0</v>
      </c>
      <c r="J2323">
        <f t="shared" si="234"/>
        <v>0</v>
      </c>
      <c r="K2323">
        <f t="shared" si="234"/>
        <v>0</v>
      </c>
      <c r="L2323">
        <f t="shared" si="234"/>
        <v>1</v>
      </c>
      <c r="M2323">
        <f t="shared" si="234"/>
        <v>0</v>
      </c>
      <c r="N2323">
        <f t="shared" si="234"/>
        <v>0</v>
      </c>
      <c r="O2323">
        <f t="shared" si="234"/>
        <v>0</v>
      </c>
      <c r="P2323">
        <f t="shared" si="234"/>
        <v>0</v>
      </c>
      <c r="Q2323">
        <f t="shared" si="234"/>
        <v>0</v>
      </c>
      <c r="R2323">
        <v>0.39930109822543458</v>
      </c>
    </row>
    <row r="2324" spans="1:18" x14ac:dyDescent="0.3">
      <c r="A2324" s="1">
        <v>473</v>
      </c>
      <c r="B2324" s="1">
        <v>2008</v>
      </c>
      <c r="C2324" s="2">
        <v>0</v>
      </c>
      <c r="D2324" s="4">
        <v>0.2251302</v>
      </c>
      <c r="E2324" s="4">
        <v>0.26403159999999998</v>
      </c>
      <c r="F2324" s="4">
        <v>3.6089000000000003E-2</v>
      </c>
      <c r="G2324" s="4">
        <v>0.60014749999999994</v>
      </c>
      <c r="H2324" s="4">
        <v>0.1720257</v>
      </c>
      <c r="I2324">
        <f t="shared" si="234"/>
        <v>0</v>
      </c>
      <c r="J2324">
        <f t="shared" si="234"/>
        <v>0</v>
      </c>
      <c r="K2324">
        <f t="shared" si="234"/>
        <v>1</v>
      </c>
      <c r="L2324">
        <f t="shared" si="234"/>
        <v>0</v>
      </c>
      <c r="M2324">
        <f t="shared" si="234"/>
        <v>0</v>
      </c>
      <c r="N2324">
        <f t="shared" si="234"/>
        <v>0</v>
      </c>
      <c r="O2324">
        <f t="shared" si="234"/>
        <v>0</v>
      </c>
      <c r="P2324">
        <f t="shared" si="234"/>
        <v>0</v>
      </c>
      <c r="Q2324">
        <f t="shared" si="234"/>
        <v>0</v>
      </c>
      <c r="R2324">
        <v>0.39924093163443364</v>
      </c>
    </row>
    <row r="2325" spans="1:18" x14ac:dyDescent="0.3">
      <c r="A2325" s="1">
        <v>512</v>
      </c>
      <c r="B2325" s="1">
        <v>2012</v>
      </c>
      <c r="C2325" s="2">
        <v>0</v>
      </c>
      <c r="D2325" s="4">
        <v>0.1605596</v>
      </c>
      <c r="E2325" s="4">
        <v>0.65037789999999995</v>
      </c>
      <c r="F2325" s="4">
        <v>0.112193</v>
      </c>
      <c r="G2325" s="4">
        <v>7.1677710000000001</v>
      </c>
      <c r="H2325" s="4">
        <v>0.23428389999999999</v>
      </c>
      <c r="I2325">
        <f t="shared" si="234"/>
        <v>0</v>
      </c>
      <c r="J2325">
        <f t="shared" si="234"/>
        <v>0</v>
      </c>
      <c r="K2325">
        <f t="shared" si="234"/>
        <v>0</v>
      </c>
      <c r="L2325">
        <f t="shared" si="234"/>
        <v>0</v>
      </c>
      <c r="M2325">
        <f t="shared" si="234"/>
        <v>0</v>
      </c>
      <c r="N2325">
        <f t="shared" si="234"/>
        <v>0</v>
      </c>
      <c r="O2325">
        <f t="shared" si="234"/>
        <v>1</v>
      </c>
      <c r="P2325">
        <f t="shared" si="234"/>
        <v>0</v>
      </c>
      <c r="Q2325">
        <f t="shared" si="234"/>
        <v>0</v>
      </c>
      <c r="R2325">
        <v>0.39897365236991533</v>
      </c>
    </row>
    <row r="2326" spans="1:18" x14ac:dyDescent="0.3">
      <c r="A2326" s="1">
        <v>5</v>
      </c>
      <c r="B2326" s="1">
        <v>2012</v>
      </c>
      <c r="C2326" s="2">
        <v>0</v>
      </c>
      <c r="D2326" s="4">
        <v>0.1230267</v>
      </c>
      <c r="E2326" s="4">
        <v>0.36383959999999999</v>
      </c>
      <c r="F2326" s="4">
        <v>7.2795799999999994E-2</v>
      </c>
      <c r="G2326" s="4">
        <v>4.6303539999999996</v>
      </c>
      <c r="H2326" s="4">
        <v>0.2169732</v>
      </c>
      <c r="I2326">
        <f t="shared" si="234"/>
        <v>0</v>
      </c>
      <c r="J2326">
        <f t="shared" si="234"/>
        <v>0</v>
      </c>
      <c r="K2326">
        <f t="shared" si="234"/>
        <v>0</v>
      </c>
      <c r="L2326">
        <f t="shared" si="234"/>
        <v>0</v>
      </c>
      <c r="M2326">
        <f t="shared" si="234"/>
        <v>0</v>
      </c>
      <c r="N2326">
        <f t="shared" si="234"/>
        <v>0</v>
      </c>
      <c r="O2326">
        <f t="shared" si="234"/>
        <v>1</v>
      </c>
      <c r="P2326">
        <f t="shared" si="234"/>
        <v>0</v>
      </c>
      <c r="Q2326">
        <f t="shared" si="234"/>
        <v>0</v>
      </c>
      <c r="R2326">
        <v>0.39883074455300782</v>
      </c>
    </row>
    <row r="2327" spans="1:18" x14ac:dyDescent="0.3">
      <c r="A2327" s="1">
        <v>109</v>
      </c>
      <c r="B2327" s="1">
        <v>2009</v>
      </c>
      <c r="C2327" s="2">
        <v>0</v>
      </c>
      <c r="D2327" s="4">
        <v>1.8050799999999999E-2</v>
      </c>
      <c r="E2327" s="4">
        <v>0.13633919999999999</v>
      </c>
      <c r="F2327" s="4">
        <v>5.0262399999999999E-2</v>
      </c>
      <c r="G2327" s="4">
        <v>0.85640260000000001</v>
      </c>
      <c r="H2327" s="4">
        <v>0.1330461</v>
      </c>
      <c r="I2327">
        <f t="shared" si="234"/>
        <v>0</v>
      </c>
      <c r="J2327">
        <f t="shared" si="234"/>
        <v>0</v>
      </c>
      <c r="K2327">
        <f t="shared" si="234"/>
        <v>0</v>
      </c>
      <c r="L2327">
        <f t="shared" si="234"/>
        <v>1</v>
      </c>
      <c r="M2327">
        <f t="shared" si="234"/>
        <v>0</v>
      </c>
      <c r="N2327">
        <f t="shared" si="234"/>
        <v>0</v>
      </c>
      <c r="O2327">
        <f t="shared" si="234"/>
        <v>0</v>
      </c>
      <c r="P2327">
        <f t="shared" si="234"/>
        <v>0</v>
      </c>
      <c r="Q2327">
        <f t="shared" si="234"/>
        <v>0</v>
      </c>
      <c r="R2327">
        <v>0.39860975648702401</v>
      </c>
    </row>
    <row r="2328" spans="1:18" x14ac:dyDescent="0.3">
      <c r="A2328" s="1">
        <v>523</v>
      </c>
      <c r="B2328" s="1">
        <v>2014</v>
      </c>
      <c r="C2328" s="2">
        <v>0</v>
      </c>
      <c r="D2328" s="4">
        <v>0.243369</v>
      </c>
      <c r="E2328" s="4">
        <v>0.30814639999999999</v>
      </c>
      <c r="F2328" s="4">
        <v>4.9934800000000001E-2</v>
      </c>
      <c r="G2328" s="4">
        <v>1.198536</v>
      </c>
      <c r="H2328" s="4">
        <v>0.4620282</v>
      </c>
      <c r="I2328">
        <f t="shared" si="234"/>
        <v>0</v>
      </c>
      <c r="J2328">
        <f t="shared" si="234"/>
        <v>0</v>
      </c>
      <c r="K2328">
        <f t="shared" si="234"/>
        <v>0</v>
      </c>
      <c r="L2328">
        <f t="shared" si="234"/>
        <v>0</v>
      </c>
      <c r="M2328">
        <f t="shared" si="234"/>
        <v>0</v>
      </c>
      <c r="N2328">
        <f t="shared" si="234"/>
        <v>0</v>
      </c>
      <c r="O2328">
        <f t="shared" si="234"/>
        <v>0</v>
      </c>
      <c r="P2328">
        <f t="shared" si="234"/>
        <v>0</v>
      </c>
      <c r="Q2328">
        <f t="shared" si="234"/>
        <v>1</v>
      </c>
      <c r="R2328">
        <v>0.39795876778339367</v>
      </c>
    </row>
    <row r="2329" spans="1:18" x14ac:dyDescent="0.3">
      <c r="A2329" s="1">
        <v>227</v>
      </c>
      <c r="B2329" s="1">
        <v>2008</v>
      </c>
      <c r="C2329" s="2">
        <v>0</v>
      </c>
      <c r="D2329" s="4">
        <v>0.25073679999999998</v>
      </c>
      <c r="E2329" s="4">
        <v>0.21884919999999999</v>
      </c>
      <c r="F2329" s="4">
        <v>8.1036899999999995E-2</v>
      </c>
      <c r="G2329" s="4">
        <v>0.95010240000000001</v>
      </c>
      <c r="H2329" s="4">
        <v>0.39380609999999999</v>
      </c>
      <c r="I2329">
        <f t="shared" si="234"/>
        <v>0</v>
      </c>
      <c r="J2329">
        <f t="shared" si="234"/>
        <v>0</v>
      </c>
      <c r="K2329">
        <f t="shared" si="234"/>
        <v>1</v>
      </c>
      <c r="L2329">
        <f t="shared" si="234"/>
        <v>0</v>
      </c>
      <c r="M2329">
        <f t="shared" si="234"/>
        <v>0</v>
      </c>
      <c r="N2329">
        <f t="shared" si="234"/>
        <v>0</v>
      </c>
      <c r="O2329">
        <f t="shared" si="234"/>
        <v>0</v>
      </c>
      <c r="P2329">
        <f t="shared" si="234"/>
        <v>0</v>
      </c>
      <c r="Q2329">
        <f t="shared" si="234"/>
        <v>0</v>
      </c>
      <c r="R2329">
        <v>0.3977083843921233</v>
      </c>
    </row>
    <row r="2330" spans="1:18" x14ac:dyDescent="0.3">
      <c r="A2330" s="1">
        <v>127</v>
      </c>
      <c r="B2330" s="1">
        <v>2013</v>
      </c>
      <c r="C2330" s="2">
        <v>0</v>
      </c>
      <c r="D2330" s="4">
        <v>0.1573948</v>
      </c>
      <c r="E2330" s="4">
        <v>7.3681899999999995E-2</v>
      </c>
      <c r="F2330" s="4">
        <v>7.2989600000000002E-2</v>
      </c>
      <c r="G2330" s="4">
        <v>1.173859</v>
      </c>
      <c r="H2330" s="4">
        <v>0.17619190000000001</v>
      </c>
      <c r="I2330">
        <f t="shared" si="234"/>
        <v>0</v>
      </c>
      <c r="J2330">
        <f t="shared" si="234"/>
        <v>0</v>
      </c>
      <c r="K2330">
        <f t="shared" si="234"/>
        <v>0</v>
      </c>
      <c r="L2330">
        <f t="shared" si="234"/>
        <v>0</v>
      </c>
      <c r="M2330">
        <f t="shared" si="234"/>
        <v>0</v>
      </c>
      <c r="N2330">
        <f t="shared" si="234"/>
        <v>0</v>
      </c>
      <c r="O2330">
        <f t="shared" si="234"/>
        <v>0</v>
      </c>
      <c r="P2330">
        <f t="shared" si="234"/>
        <v>1</v>
      </c>
      <c r="Q2330">
        <f t="shared" si="234"/>
        <v>0</v>
      </c>
      <c r="R2330">
        <v>0.39712623097729416</v>
      </c>
    </row>
    <row r="2331" spans="1:18" x14ac:dyDescent="0.3">
      <c r="A2331" s="1">
        <v>245</v>
      </c>
      <c r="B2331" s="1">
        <v>2005</v>
      </c>
      <c r="C2331" s="2">
        <v>0</v>
      </c>
      <c r="D2331" s="4">
        <v>0.13546820000000001</v>
      </c>
      <c r="E2331" s="4">
        <v>0.66784149999999998</v>
      </c>
      <c r="F2331" s="4">
        <v>8.0510799999999993E-2</v>
      </c>
      <c r="G2331" s="4">
        <v>2.116412</v>
      </c>
      <c r="H2331" s="4">
        <v>0.2446111</v>
      </c>
      <c r="I2331">
        <f t="shared" si="234"/>
        <v>0</v>
      </c>
      <c r="J2331">
        <f t="shared" si="234"/>
        <v>0</v>
      </c>
      <c r="K2331">
        <f t="shared" si="234"/>
        <v>0</v>
      </c>
      <c r="L2331">
        <f t="shared" si="234"/>
        <v>0</v>
      </c>
      <c r="M2331">
        <f t="shared" si="234"/>
        <v>0</v>
      </c>
      <c r="N2331">
        <f t="shared" si="234"/>
        <v>0</v>
      </c>
      <c r="O2331">
        <f t="shared" si="234"/>
        <v>0</v>
      </c>
      <c r="P2331">
        <f t="shared" si="234"/>
        <v>0</v>
      </c>
      <c r="Q2331">
        <f t="shared" si="234"/>
        <v>0</v>
      </c>
      <c r="R2331">
        <v>0.39706029180358116</v>
      </c>
    </row>
    <row r="2332" spans="1:18" x14ac:dyDescent="0.3">
      <c r="A2332" s="1">
        <v>265</v>
      </c>
      <c r="B2332" s="1">
        <v>2005</v>
      </c>
      <c r="C2332" s="2">
        <v>0</v>
      </c>
      <c r="D2332" s="4">
        <v>0.2334135</v>
      </c>
      <c r="E2332" s="4">
        <v>0.50828110000000004</v>
      </c>
      <c r="F2332" s="4">
        <v>8.4744E-2</v>
      </c>
      <c r="G2332" s="4">
        <v>2.5092729999999999</v>
      </c>
      <c r="H2332" s="4">
        <v>0.42478260000000001</v>
      </c>
      <c r="I2332">
        <f t="shared" ref="I2332:Q2341" si="235">IF($B2332=I$1, 1, 0)</f>
        <v>0</v>
      </c>
      <c r="J2332">
        <f t="shared" si="235"/>
        <v>0</v>
      </c>
      <c r="K2332">
        <f t="shared" si="235"/>
        <v>0</v>
      </c>
      <c r="L2332">
        <f t="shared" si="235"/>
        <v>0</v>
      </c>
      <c r="M2332">
        <f t="shared" si="235"/>
        <v>0</v>
      </c>
      <c r="N2332">
        <f t="shared" si="235"/>
        <v>0</v>
      </c>
      <c r="O2332">
        <f t="shared" si="235"/>
        <v>0</v>
      </c>
      <c r="P2332">
        <f t="shared" si="235"/>
        <v>0</v>
      </c>
      <c r="Q2332">
        <f t="shared" si="235"/>
        <v>0</v>
      </c>
      <c r="R2332">
        <v>0.39686867534965597</v>
      </c>
    </row>
    <row r="2333" spans="1:18" x14ac:dyDescent="0.3">
      <c r="A2333" s="1">
        <v>338</v>
      </c>
      <c r="B2333" s="1">
        <v>2012</v>
      </c>
      <c r="C2333" s="2">
        <v>0</v>
      </c>
      <c r="D2333" s="4">
        <v>3.6834600000000002E-2</v>
      </c>
      <c r="E2333" s="4">
        <v>0.40633789999999997</v>
      </c>
      <c r="F2333" s="4">
        <v>4.3839299999999998E-2</v>
      </c>
      <c r="G2333" s="4">
        <v>0.60774930000000005</v>
      </c>
      <c r="H2333" s="4">
        <v>9.0366299999999997E-2</v>
      </c>
      <c r="I2333">
        <f t="shared" si="235"/>
        <v>0</v>
      </c>
      <c r="J2333">
        <f t="shared" si="235"/>
        <v>0</v>
      </c>
      <c r="K2333">
        <f t="shared" si="235"/>
        <v>0</v>
      </c>
      <c r="L2333">
        <f t="shared" si="235"/>
        <v>0</v>
      </c>
      <c r="M2333">
        <f t="shared" si="235"/>
        <v>0</v>
      </c>
      <c r="N2333">
        <f t="shared" si="235"/>
        <v>0</v>
      </c>
      <c r="O2333">
        <f t="shared" si="235"/>
        <v>1</v>
      </c>
      <c r="P2333">
        <f t="shared" si="235"/>
        <v>0</v>
      </c>
      <c r="Q2333">
        <f t="shared" si="235"/>
        <v>0</v>
      </c>
      <c r="R2333">
        <v>0.39686089693257964</v>
      </c>
    </row>
    <row r="2334" spans="1:18" x14ac:dyDescent="0.3">
      <c r="A2334" s="1">
        <v>526</v>
      </c>
      <c r="B2334" s="1">
        <v>2013</v>
      </c>
      <c r="C2334" s="2">
        <v>0</v>
      </c>
      <c r="D2334" s="4">
        <v>-8.7120400000000001E-2</v>
      </c>
      <c r="E2334" s="4">
        <v>-0.45553650000000001</v>
      </c>
      <c r="F2334" s="4">
        <v>2.3906899999999998E-2</v>
      </c>
      <c r="G2334" s="4">
        <v>5.0777809999999999</v>
      </c>
      <c r="H2334" s="4">
        <v>6.5043299999999998E-2</v>
      </c>
      <c r="I2334">
        <f t="shared" si="235"/>
        <v>0</v>
      </c>
      <c r="J2334">
        <f t="shared" si="235"/>
        <v>0</v>
      </c>
      <c r="K2334">
        <f t="shared" si="235"/>
        <v>0</v>
      </c>
      <c r="L2334">
        <f t="shared" si="235"/>
        <v>0</v>
      </c>
      <c r="M2334">
        <f t="shared" si="235"/>
        <v>0</v>
      </c>
      <c r="N2334">
        <f t="shared" si="235"/>
        <v>0</v>
      </c>
      <c r="O2334">
        <f t="shared" si="235"/>
        <v>0</v>
      </c>
      <c r="P2334">
        <f t="shared" si="235"/>
        <v>1</v>
      </c>
      <c r="Q2334">
        <f t="shared" si="235"/>
        <v>0</v>
      </c>
      <c r="R2334">
        <v>0.39659904533590262</v>
      </c>
    </row>
    <row r="2335" spans="1:18" x14ac:dyDescent="0.3">
      <c r="A2335" s="1">
        <v>363</v>
      </c>
      <c r="B2335" s="1">
        <v>2006</v>
      </c>
      <c r="C2335" s="2">
        <v>0</v>
      </c>
      <c r="D2335" s="4">
        <v>0.18133850000000001</v>
      </c>
      <c r="E2335" s="4">
        <v>0.8967984</v>
      </c>
      <c r="F2335" s="4">
        <v>0.13628180000000001</v>
      </c>
      <c r="G2335" s="4">
        <v>2.5425080000000002</v>
      </c>
      <c r="H2335" s="4">
        <v>0.74893160000000003</v>
      </c>
      <c r="I2335">
        <f t="shared" si="235"/>
        <v>1</v>
      </c>
      <c r="J2335">
        <f t="shared" si="235"/>
        <v>0</v>
      </c>
      <c r="K2335">
        <f t="shared" si="235"/>
        <v>0</v>
      </c>
      <c r="L2335">
        <f t="shared" si="235"/>
        <v>0</v>
      </c>
      <c r="M2335">
        <f t="shared" si="235"/>
        <v>0</v>
      </c>
      <c r="N2335">
        <f t="shared" si="235"/>
        <v>0</v>
      </c>
      <c r="O2335">
        <f t="shared" si="235"/>
        <v>0</v>
      </c>
      <c r="P2335">
        <f t="shared" si="235"/>
        <v>0</v>
      </c>
      <c r="Q2335">
        <f t="shared" si="235"/>
        <v>0</v>
      </c>
      <c r="R2335">
        <v>0.39628752121676425</v>
      </c>
    </row>
    <row r="2336" spans="1:18" x14ac:dyDescent="0.3">
      <c r="A2336" s="1">
        <v>538</v>
      </c>
      <c r="B2336" s="1">
        <v>2008</v>
      </c>
      <c r="C2336" s="2">
        <v>0</v>
      </c>
      <c r="D2336" s="4">
        <v>-5.3602900000000002E-2</v>
      </c>
      <c r="E2336" s="4">
        <v>0.13915250000000001</v>
      </c>
      <c r="F2336" s="4">
        <v>1.25913E-2</v>
      </c>
      <c r="G2336" s="4">
        <v>1.2124330000000001</v>
      </c>
      <c r="H2336" s="4">
        <v>8.9172500000000002E-2</v>
      </c>
      <c r="I2336">
        <f t="shared" si="235"/>
        <v>0</v>
      </c>
      <c r="J2336">
        <f t="shared" si="235"/>
        <v>0</v>
      </c>
      <c r="K2336">
        <f t="shared" si="235"/>
        <v>1</v>
      </c>
      <c r="L2336">
        <f t="shared" si="235"/>
        <v>0</v>
      </c>
      <c r="M2336">
        <f t="shared" si="235"/>
        <v>0</v>
      </c>
      <c r="N2336">
        <f t="shared" si="235"/>
        <v>0</v>
      </c>
      <c r="O2336">
        <f t="shared" si="235"/>
        <v>0</v>
      </c>
      <c r="P2336">
        <f t="shared" si="235"/>
        <v>0</v>
      </c>
      <c r="Q2336">
        <f t="shared" si="235"/>
        <v>0</v>
      </c>
      <c r="R2336">
        <v>0.39587291096171695</v>
      </c>
    </row>
    <row r="2337" spans="1:18" x14ac:dyDescent="0.3">
      <c r="A2337" s="1">
        <v>518</v>
      </c>
      <c r="B2337" s="1">
        <v>2011</v>
      </c>
      <c r="C2337" s="2">
        <v>0</v>
      </c>
      <c r="D2337" s="4">
        <v>0.44854100000000002</v>
      </c>
      <c r="E2337" s="4">
        <v>0.20064699999999999</v>
      </c>
      <c r="F2337" s="4">
        <v>4.62119E-2</v>
      </c>
      <c r="G2337" s="4">
        <v>0.80128429999999995</v>
      </c>
      <c r="H2337" s="4">
        <v>0.48945430000000001</v>
      </c>
      <c r="I2337">
        <f t="shared" si="235"/>
        <v>0</v>
      </c>
      <c r="J2337">
        <f t="shared" si="235"/>
        <v>0</v>
      </c>
      <c r="K2337">
        <f t="shared" si="235"/>
        <v>0</v>
      </c>
      <c r="L2337">
        <f t="shared" si="235"/>
        <v>0</v>
      </c>
      <c r="M2337">
        <f t="shared" si="235"/>
        <v>0</v>
      </c>
      <c r="N2337">
        <f t="shared" si="235"/>
        <v>1</v>
      </c>
      <c r="O2337">
        <f t="shared" si="235"/>
        <v>0</v>
      </c>
      <c r="P2337">
        <f t="shared" si="235"/>
        <v>0</v>
      </c>
      <c r="Q2337">
        <f t="shared" si="235"/>
        <v>0</v>
      </c>
      <c r="R2337">
        <v>0.39560790749480257</v>
      </c>
    </row>
    <row r="2338" spans="1:18" x14ac:dyDescent="0.3">
      <c r="A2338" s="1">
        <v>346</v>
      </c>
      <c r="B2338" s="1">
        <v>2005</v>
      </c>
      <c r="C2338" s="2">
        <v>0</v>
      </c>
      <c r="D2338" s="4">
        <v>-5.8897999999999997E-3</v>
      </c>
      <c r="E2338" s="4">
        <v>-0.28355740000000001</v>
      </c>
      <c r="F2338" s="4">
        <v>3.6548999999999998E-2</v>
      </c>
      <c r="G2338" s="4">
        <v>0.29334569999999999</v>
      </c>
      <c r="H2338" s="4">
        <v>0.4127922</v>
      </c>
      <c r="I2338">
        <f t="shared" si="235"/>
        <v>0</v>
      </c>
      <c r="J2338">
        <f t="shared" si="235"/>
        <v>0</v>
      </c>
      <c r="K2338">
        <f t="shared" si="235"/>
        <v>0</v>
      </c>
      <c r="L2338">
        <f t="shared" si="235"/>
        <v>0</v>
      </c>
      <c r="M2338">
        <f t="shared" si="235"/>
        <v>0</v>
      </c>
      <c r="N2338">
        <f t="shared" si="235"/>
        <v>0</v>
      </c>
      <c r="O2338">
        <f t="shared" si="235"/>
        <v>0</v>
      </c>
      <c r="P2338">
        <f t="shared" si="235"/>
        <v>0</v>
      </c>
      <c r="Q2338">
        <f t="shared" si="235"/>
        <v>0</v>
      </c>
      <c r="R2338">
        <v>0.3950695367182786</v>
      </c>
    </row>
    <row r="2339" spans="1:18" x14ac:dyDescent="0.3">
      <c r="A2339" s="1">
        <v>611</v>
      </c>
      <c r="B2339" s="1">
        <v>2006</v>
      </c>
      <c r="C2339" s="2">
        <v>0</v>
      </c>
      <c r="D2339" s="4">
        <v>4.1166000000000001E-2</v>
      </c>
      <c r="E2339" s="4">
        <v>0.37575979999999998</v>
      </c>
      <c r="F2339" s="4">
        <v>5.1291900000000001E-2</v>
      </c>
      <c r="G2339" s="4">
        <v>1.5647249999999999</v>
      </c>
      <c r="H2339" s="4">
        <v>0.2547662</v>
      </c>
      <c r="I2339">
        <f t="shared" si="235"/>
        <v>1</v>
      </c>
      <c r="J2339">
        <f t="shared" si="235"/>
        <v>0</v>
      </c>
      <c r="K2339">
        <f t="shared" si="235"/>
        <v>0</v>
      </c>
      <c r="L2339">
        <f t="shared" si="235"/>
        <v>0</v>
      </c>
      <c r="M2339">
        <f t="shared" si="235"/>
        <v>0</v>
      </c>
      <c r="N2339">
        <f t="shared" si="235"/>
        <v>0</v>
      </c>
      <c r="O2339">
        <f t="shared" si="235"/>
        <v>0</v>
      </c>
      <c r="P2339">
        <f t="shared" si="235"/>
        <v>0</v>
      </c>
      <c r="Q2339">
        <f t="shared" si="235"/>
        <v>0</v>
      </c>
      <c r="R2339">
        <v>0.39455481036885032</v>
      </c>
    </row>
    <row r="2340" spans="1:18" x14ac:dyDescent="0.3">
      <c r="A2340" s="1">
        <v>175</v>
      </c>
      <c r="B2340" s="1">
        <v>2013</v>
      </c>
      <c r="C2340" s="2">
        <v>0</v>
      </c>
      <c r="D2340" s="4">
        <v>1.6532700000000001E-2</v>
      </c>
      <c r="E2340" s="4">
        <v>0.13858470000000001</v>
      </c>
      <c r="F2340" s="4">
        <v>3.2913900000000003E-2</v>
      </c>
      <c r="G2340" s="4">
        <v>0.47226210000000002</v>
      </c>
      <c r="H2340" s="4">
        <v>0.1095057</v>
      </c>
      <c r="I2340">
        <f t="shared" si="235"/>
        <v>0</v>
      </c>
      <c r="J2340">
        <f t="shared" si="235"/>
        <v>0</v>
      </c>
      <c r="K2340">
        <f t="shared" si="235"/>
        <v>0</v>
      </c>
      <c r="L2340">
        <f t="shared" si="235"/>
        <v>0</v>
      </c>
      <c r="M2340">
        <f t="shared" si="235"/>
        <v>0</v>
      </c>
      <c r="N2340">
        <f t="shared" si="235"/>
        <v>0</v>
      </c>
      <c r="O2340">
        <f t="shared" si="235"/>
        <v>0</v>
      </c>
      <c r="P2340">
        <f t="shared" si="235"/>
        <v>1</v>
      </c>
      <c r="Q2340">
        <f t="shared" si="235"/>
        <v>0</v>
      </c>
      <c r="R2340">
        <v>0.39357443672895209</v>
      </c>
    </row>
    <row r="2341" spans="1:18" x14ac:dyDescent="0.3">
      <c r="A2341" s="1">
        <v>157</v>
      </c>
      <c r="B2341" s="1">
        <v>2012</v>
      </c>
      <c r="C2341" s="2">
        <v>0</v>
      </c>
      <c r="D2341" s="4">
        <v>7.4827000000000001E-3</v>
      </c>
      <c r="E2341" s="4">
        <v>0.25264920000000002</v>
      </c>
      <c r="F2341" s="4">
        <v>4.2210200000000003E-2</v>
      </c>
      <c r="G2341" s="4">
        <v>0.67355330000000002</v>
      </c>
      <c r="H2341" s="4">
        <v>0.26256119999999999</v>
      </c>
      <c r="I2341">
        <f t="shared" si="235"/>
        <v>0</v>
      </c>
      <c r="J2341">
        <f t="shared" si="235"/>
        <v>0</v>
      </c>
      <c r="K2341">
        <f t="shared" si="235"/>
        <v>0</v>
      </c>
      <c r="L2341">
        <f t="shared" si="235"/>
        <v>0</v>
      </c>
      <c r="M2341">
        <f t="shared" si="235"/>
        <v>0</v>
      </c>
      <c r="N2341">
        <f t="shared" si="235"/>
        <v>0</v>
      </c>
      <c r="O2341">
        <f t="shared" si="235"/>
        <v>1</v>
      </c>
      <c r="P2341">
        <f t="shared" si="235"/>
        <v>0</v>
      </c>
      <c r="Q2341">
        <f t="shared" si="235"/>
        <v>0</v>
      </c>
      <c r="R2341">
        <v>0.39275201011062089</v>
      </c>
    </row>
    <row r="2342" spans="1:18" x14ac:dyDescent="0.3">
      <c r="A2342" s="1">
        <v>488</v>
      </c>
      <c r="B2342" s="1">
        <v>2010</v>
      </c>
      <c r="C2342" s="2">
        <v>0</v>
      </c>
      <c r="D2342" s="4">
        <v>9.2367699999999997E-2</v>
      </c>
      <c r="E2342" s="4">
        <v>0.68590680000000004</v>
      </c>
      <c r="F2342" s="4">
        <v>5.49054E-2</v>
      </c>
      <c r="G2342" s="4">
        <v>1.3392520000000001</v>
      </c>
      <c r="H2342" s="4">
        <v>0.27523239999999999</v>
      </c>
      <c r="I2342">
        <f t="shared" ref="I2342:Q2351" si="236">IF($B2342=I$1, 1, 0)</f>
        <v>0</v>
      </c>
      <c r="J2342">
        <f t="shared" si="236"/>
        <v>0</v>
      </c>
      <c r="K2342">
        <f t="shared" si="236"/>
        <v>0</v>
      </c>
      <c r="L2342">
        <f t="shared" si="236"/>
        <v>0</v>
      </c>
      <c r="M2342">
        <f t="shared" si="236"/>
        <v>1</v>
      </c>
      <c r="N2342">
        <f t="shared" si="236"/>
        <v>0</v>
      </c>
      <c r="O2342">
        <f t="shared" si="236"/>
        <v>0</v>
      </c>
      <c r="P2342">
        <f t="shared" si="236"/>
        <v>0</v>
      </c>
      <c r="Q2342">
        <f t="shared" si="236"/>
        <v>0</v>
      </c>
      <c r="R2342">
        <v>0.39273653857840363</v>
      </c>
    </row>
    <row r="2343" spans="1:18" x14ac:dyDescent="0.3">
      <c r="A2343" s="1">
        <v>37</v>
      </c>
      <c r="B2343" s="1">
        <v>2011</v>
      </c>
      <c r="C2343" s="2">
        <v>0</v>
      </c>
      <c r="D2343" s="4">
        <v>0.62250240000000001</v>
      </c>
      <c r="E2343" s="4">
        <v>0.453407</v>
      </c>
      <c r="F2343" s="4">
        <v>3.2555099999999997E-2</v>
      </c>
      <c r="G2343" s="4">
        <v>6.7588429999999997</v>
      </c>
      <c r="H2343" s="4">
        <v>0.1171642</v>
      </c>
      <c r="I2343">
        <f t="shared" si="236"/>
        <v>0</v>
      </c>
      <c r="J2343">
        <f t="shared" si="236"/>
        <v>0</v>
      </c>
      <c r="K2343">
        <f t="shared" si="236"/>
        <v>0</v>
      </c>
      <c r="L2343">
        <f t="shared" si="236"/>
        <v>0</v>
      </c>
      <c r="M2343">
        <f t="shared" si="236"/>
        <v>0</v>
      </c>
      <c r="N2343">
        <f t="shared" si="236"/>
        <v>1</v>
      </c>
      <c r="O2343">
        <f t="shared" si="236"/>
        <v>0</v>
      </c>
      <c r="P2343">
        <f t="shared" si="236"/>
        <v>0</v>
      </c>
      <c r="Q2343">
        <f t="shared" si="236"/>
        <v>0</v>
      </c>
      <c r="R2343">
        <v>0.3926719306394082</v>
      </c>
    </row>
    <row r="2344" spans="1:18" x14ac:dyDescent="0.3">
      <c r="A2344" s="1">
        <v>210</v>
      </c>
      <c r="B2344" s="1">
        <v>2009</v>
      </c>
      <c r="C2344" s="2">
        <v>0</v>
      </c>
      <c r="D2344" s="4">
        <v>0.36453049999999998</v>
      </c>
      <c r="E2344" s="4">
        <v>0.35280810000000001</v>
      </c>
      <c r="F2344" s="4">
        <v>5.3288700000000001E-2</v>
      </c>
      <c r="G2344" s="4">
        <v>7.7609019999999997</v>
      </c>
      <c r="H2344" s="4">
        <v>0.3624983</v>
      </c>
      <c r="I2344">
        <f t="shared" si="236"/>
        <v>0</v>
      </c>
      <c r="J2344">
        <f t="shared" si="236"/>
        <v>0</v>
      </c>
      <c r="K2344">
        <f t="shared" si="236"/>
        <v>0</v>
      </c>
      <c r="L2344">
        <f t="shared" si="236"/>
        <v>1</v>
      </c>
      <c r="M2344">
        <f t="shared" si="236"/>
        <v>0</v>
      </c>
      <c r="N2344">
        <f t="shared" si="236"/>
        <v>0</v>
      </c>
      <c r="O2344">
        <f t="shared" si="236"/>
        <v>0</v>
      </c>
      <c r="P2344">
        <f t="shared" si="236"/>
        <v>0</v>
      </c>
      <c r="Q2344">
        <f t="shared" si="236"/>
        <v>0</v>
      </c>
      <c r="R2344">
        <v>0.39203938741146438</v>
      </c>
    </row>
    <row r="2345" spans="1:18" x14ac:dyDescent="0.3">
      <c r="A2345" s="1">
        <v>108</v>
      </c>
      <c r="B2345" s="1">
        <v>2009</v>
      </c>
      <c r="C2345" s="2">
        <v>0</v>
      </c>
      <c r="D2345" s="4">
        <v>-0.31367780000000001</v>
      </c>
      <c r="E2345" s="4">
        <v>0.74420039999999998</v>
      </c>
      <c r="F2345" s="4">
        <v>6.5402399999999999E-2</v>
      </c>
      <c r="G2345" s="4">
        <v>3.6523150000000002</v>
      </c>
      <c r="H2345" s="4">
        <v>0.27156580000000002</v>
      </c>
      <c r="I2345">
        <f t="shared" si="236"/>
        <v>0</v>
      </c>
      <c r="J2345">
        <f t="shared" si="236"/>
        <v>0</v>
      </c>
      <c r="K2345">
        <f t="shared" si="236"/>
        <v>0</v>
      </c>
      <c r="L2345">
        <f t="shared" si="236"/>
        <v>1</v>
      </c>
      <c r="M2345">
        <f t="shared" si="236"/>
        <v>0</v>
      </c>
      <c r="N2345">
        <f t="shared" si="236"/>
        <v>0</v>
      </c>
      <c r="O2345">
        <f t="shared" si="236"/>
        <v>0</v>
      </c>
      <c r="P2345">
        <f t="shared" si="236"/>
        <v>0</v>
      </c>
      <c r="Q2345">
        <f t="shared" si="236"/>
        <v>0</v>
      </c>
      <c r="R2345">
        <v>0.39178421547373343</v>
      </c>
    </row>
    <row r="2346" spans="1:18" x14ac:dyDescent="0.3">
      <c r="A2346" s="1">
        <v>290</v>
      </c>
      <c r="B2346" s="1">
        <v>2010</v>
      </c>
      <c r="C2346" s="2">
        <v>0</v>
      </c>
      <c r="D2346" s="4">
        <v>-0.1341706</v>
      </c>
      <c r="E2346" s="4">
        <v>0.26084869999999999</v>
      </c>
      <c r="F2346" s="4">
        <v>6.0256900000000002E-2</v>
      </c>
      <c r="G2346" s="4">
        <v>1.038392</v>
      </c>
      <c r="H2346" s="4">
        <v>0.29498289999999999</v>
      </c>
      <c r="I2346">
        <f t="shared" si="236"/>
        <v>0</v>
      </c>
      <c r="J2346">
        <f t="shared" si="236"/>
        <v>0</v>
      </c>
      <c r="K2346">
        <f t="shared" si="236"/>
        <v>0</v>
      </c>
      <c r="L2346">
        <f t="shared" si="236"/>
        <v>0</v>
      </c>
      <c r="M2346">
        <f t="shared" si="236"/>
        <v>1</v>
      </c>
      <c r="N2346">
        <f t="shared" si="236"/>
        <v>0</v>
      </c>
      <c r="O2346">
        <f t="shared" si="236"/>
        <v>0</v>
      </c>
      <c r="P2346">
        <f t="shared" si="236"/>
        <v>0</v>
      </c>
      <c r="Q2346">
        <f t="shared" si="236"/>
        <v>0</v>
      </c>
      <c r="R2346">
        <v>0.39160869668596898</v>
      </c>
    </row>
    <row r="2347" spans="1:18" x14ac:dyDescent="0.3">
      <c r="A2347" s="1">
        <v>287</v>
      </c>
      <c r="B2347" s="1">
        <v>2009</v>
      </c>
      <c r="C2347" s="2">
        <v>0</v>
      </c>
      <c r="D2347" s="4">
        <v>4.6695800000000003E-2</v>
      </c>
      <c r="E2347" s="4">
        <v>0.33949950000000001</v>
      </c>
      <c r="F2347" s="4">
        <v>3.30914E-2</v>
      </c>
      <c r="G2347" s="4">
        <v>0.70179689999999995</v>
      </c>
      <c r="H2347" s="4">
        <v>0.53114280000000003</v>
      </c>
      <c r="I2347">
        <f t="shared" si="236"/>
        <v>0</v>
      </c>
      <c r="J2347">
        <f t="shared" si="236"/>
        <v>0</v>
      </c>
      <c r="K2347">
        <f t="shared" si="236"/>
        <v>0</v>
      </c>
      <c r="L2347">
        <f t="shared" si="236"/>
        <v>1</v>
      </c>
      <c r="M2347">
        <f t="shared" si="236"/>
        <v>0</v>
      </c>
      <c r="N2347">
        <f t="shared" si="236"/>
        <v>0</v>
      </c>
      <c r="O2347">
        <f t="shared" si="236"/>
        <v>0</v>
      </c>
      <c r="P2347">
        <f t="shared" si="236"/>
        <v>0</v>
      </c>
      <c r="Q2347">
        <f t="shared" si="236"/>
        <v>0</v>
      </c>
      <c r="R2347">
        <v>0.39142160499622169</v>
      </c>
    </row>
    <row r="2348" spans="1:18" x14ac:dyDescent="0.3">
      <c r="A2348" s="1">
        <v>584</v>
      </c>
      <c r="B2348" s="1">
        <v>2013</v>
      </c>
      <c r="C2348" s="2">
        <v>0</v>
      </c>
      <c r="D2348" s="4">
        <v>0.30799530000000003</v>
      </c>
      <c r="E2348" s="4">
        <v>0.3019056</v>
      </c>
      <c r="F2348" s="4">
        <v>5.17151E-2</v>
      </c>
      <c r="G2348" s="4">
        <v>1.2248779999999999</v>
      </c>
      <c r="H2348" s="4">
        <v>0.3622264</v>
      </c>
      <c r="I2348">
        <f t="shared" si="236"/>
        <v>0</v>
      </c>
      <c r="J2348">
        <f t="shared" si="236"/>
        <v>0</v>
      </c>
      <c r="K2348">
        <f t="shared" si="236"/>
        <v>0</v>
      </c>
      <c r="L2348">
        <f t="shared" si="236"/>
        <v>0</v>
      </c>
      <c r="M2348">
        <f t="shared" si="236"/>
        <v>0</v>
      </c>
      <c r="N2348">
        <f t="shared" si="236"/>
        <v>0</v>
      </c>
      <c r="O2348">
        <f t="shared" si="236"/>
        <v>0</v>
      </c>
      <c r="P2348">
        <f t="shared" si="236"/>
        <v>1</v>
      </c>
      <c r="Q2348">
        <f t="shared" si="236"/>
        <v>0</v>
      </c>
      <c r="R2348">
        <v>0.39129451223302092</v>
      </c>
    </row>
    <row r="2349" spans="1:18" x14ac:dyDescent="0.3">
      <c r="A2349" s="1">
        <v>460</v>
      </c>
      <c r="B2349" s="1">
        <v>2009</v>
      </c>
      <c r="C2349" s="2">
        <v>0</v>
      </c>
      <c r="D2349" s="4">
        <v>-2.3732900000000001E-2</v>
      </c>
      <c r="E2349" s="4">
        <v>9.9453700000000006E-2</v>
      </c>
      <c r="F2349" s="4">
        <v>4.3780800000000002E-2</v>
      </c>
      <c r="G2349" s="4">
        <v>0.39842499999999997</v>
      </c>
      <c r="H2349" s="4">
        <v>0.16221340000000001</v>
      </c>
      <c r="I2349">
        <f t="shared" si="236"/>
        <v>0</v>
      </c>
      <c r="J2349">
        <f t="shared" si="236"/>
        <v>0</v>
      </c>
      <c r="K2349">
        <f t="shared" si="236"/>
        <v>0</v>
      </c>
      <c r="L2349">
        <f t="shared" si="236"/>
        <v>1</v>
      </c>
      <c r="M2349">
        <f t="shared" si="236"/>
        <v>0</v>
      </c>
      <c r="N2349">
        <f t="shared" si="236"/>
        <v>0</v>
      </c>
      <c r="O2349">
        <f t="shared" si="236"/>
        <v>0</v>
      </c>
      <c r="P2349">
        <f t="shared" si="236"/>
        <v>0</v>
      </c>
      <c r="Q2349">
        <f t="shared" si="236"/>
        <v>0</v>
      </c>
      <c r="R2349">
        <v>0.39126911764306349</v>
      </c>
    </row>
    <row r="2350" spans="1:18" x14ac:dyDescent="0.3">
      <c r="A2350" s="1">
        <v>616</v>
      </c>
      <c r="B2350" s="1">
        <v>2009</v>
      </c>
      <c r="C2350" s="2">
        <v>0</v>
      </c>
      <c r="D2350" s="4">
        <v>0.27625860000000002</v>
      </c>
      <c r="E2350" s="4">
        <v>9.2591400000000004E-2</v>
      </c>
      <c r="F2350" s="4">
        <v>4.9429899999999999E-2</v>
      </c>
      <c r="G2350" s="4">
        <v>9.4060099999999994E-2</v>
      </c>
      <c r="H2350" s="4">
        <v>0.4547426</v>
      </c>
      <c r="I2350">
        <f t="shared" si="236"/>
        <v>0</v>
      </c>
      <c r="J2350">
        <f t="shared" si="236"/>
        <v>0</v>
      </c>
      <c r="K2350">
        <f t="shared" si="236"/>
        <v>0</v>
      </c>
      <c r="L2350">
        <f t="shared" si="236"/>
        <v>1</v>
      </c>
      <c r="M2350">
        <f t="shared" si="236"/>
        <v>0</v>
      </c>
      <c r="N2350">
        <f t="shared" si="236"/>
        <v>0</v>
      </c>
      <c r="O2350">
        <f t="shared" si="236"/>
        <v>0</v>
      </c>
      <c r="P2350">
        <f t="shared" si="236"/>
        <v>0</v>
      </c>
      <c r="Q2350">
        <f t="shared" si="236"/>
        <v>0</v>
      </c>
      <c r="R2350">
        <v>0.39057560920912604</v>
      </c>
    </row>
    <row r="2351" spans="1:18" x14ac:dyDescent="0.3">
      <c r="A2351" s="1">
        <v>444</v>
      </c>
      <c r="B2351" s="1">
        <v>2012</v>
      </c>
      <c r="C2351" s="2">
        <v>0</v>
      </c>
      <c r="D2351" s="4">
        <v>-7.9489999999999997E-4</v>
      </c>
      <c r="E2351" s="4">
        <v>-1.13784E-2</v>
      </c>
      <c r="F2351" s="4">
        <v>3.2073299999999999E-2</v>
      </c>
      <c r="G2351" s="4">
        <v>0.15022269999999999</v>
      </c>
      <c r="H2351" s="4">
        <v>0.11880739999999999</v>
      </c>
      <c r="I2351">
        <f t="shared" si="236"/>
        <v>0</v>
      </c>
      <c r="J2351">
        <f t="shared" si="236"/>
        <v>0</v>
      </c>
      <c r="K2351">
        <f t="shared" si="236"/>
        <v>0</v>
      </c>
      <c r="L2351">
        <f t="shared" si="236"/>
        <v>0</v>
      </c>
      <c r="M2351">
        <f t="shared" si="236"/>
        <v>0</v>
      </c>
      <c r="N2351">
        <f t="shared" si="236"/>
        <v>0</v>
      </c>
      <c r="O2351">
        <f t="shared" si="236"/>
        <v>1</v>
      </c>
      <c r="P2351">
        <f t="shared" si="236"/>
        <v>0</v>
      </c>
      <c r="Q2351">
        <f t="shared" si="236"/>
        <v>0</v>
      </c>
      <c r="R2351">
        <v>0.39044275207337686</v>
      </c>
    </row>
    <row r="2352" spans="1:18" x14ac:dyDescent="0.3">
      <c r="A2352" s="1">
        <v>231</v>
      </c>
      <c r="B2352" s="1">
        <v>2012</v>
      </c>
      <c r="C2352" s="2">
        <v>0</v>
      </c>
      <c r="D2352" s="4">
        <v>0.33142779999999999</v>
      </c>
      <c r="E2352" s="4">
        <v>0.56211359999999999</v>
      </c>
      <c r="F2352" s="4">
        <v>7.9987799999999998E-2</v>
      </c>
      <c r="G2352" s="4">
        <v>2.0988820000000001</v>
      </c>
      <c r="H2352" s="4">
        <v>0.49551840000000003</v>
      </c>
      <c r="I2352">
        <f t="shared" ref="I2352:Q2361" si="237">IF($B2352=I$1, 1, 0)</f>
        <v>0</v>
      </c>
      <c r="J2352">
        <f t="shared" si="237"/>
        <v>0</v>
      </c>
      <c r="K2352">
        <f t="shared" si="237"/>
        <v>0</v>
      </c>
      <c r="L2352">
        <f t="shared" si="237"/>
        <v>0</v>
      </c>
      <c r="M2352">
        <f t="shared" si="237"/>
        <v>0</v>
      </c>
      <c r="N2352">
        <f t="shared" si="237"/>
        <v>0</v>
      </c>
      <c r="O2352">
        <f t="shared" si="237"/>
        <v>1</v>
      </c>
      <c r="P2352">
        <f t="shared" si="237"/>
        <v>0</v>
      </c>
      <c r="Q2352">
        <f t="shared" si="237"/>
        <v>0</v>
      </c>
      <c r="R2352">
        <v>0.39022320725970283</v>
      </c>
    </row>
    <row r="2353" spans="1:18" x14ac:dyDescent="0.3">
      <c r="A2353" s="1">
        <v>541</v>
      </c>
      <c r="B2353" s="1">
        <v>2005</v>
      </c>
      <c r="C2353" s="2">
        <v>0</v>
      </c>
      <c r="D2353" s="4">
        <v>2.2703899999999999E-2</v>
      </c>
      <c r="E2353" s="4">
        <v>9.2023999999999995E-2</v>
      </c>
      <c r="F2353" s="4">
        <v>5.7949899999999999E-2</v>
      </c>
      <c r="G2353" s="4">
        <v>0.82835049999999999</v>
      </c>
      <c r="H2353" s="4">
        <v>0.1218967</v>
      </c>
      <c r="I2353">
        <f t="shared" si="237"/>
        <v>0</v>
      </c>
      <c r="J2353">
        <f t="shared" si="237"/>
        <v>0</v>
      </c>
      <c r="K2353">
        <f t="shared" si="237"/>
        <v>0</v>
      </c>
      <c r="L2353">
        <f t="shared" si="237"/>
        <v>0</v>
      </c>
      <c r="M2353">
        <f t="shared" si="237"/>
        <v>0</v>
      </c>
      <c r="N2353">
        <f t="shared" si="237"/>
        <v>0</v>
      </c>
      <c r="O2353">
        <f t="shared" si="237"/>
        <v>0</v>
      </c>
      <c r="P2353">
        <f t="shared" si="237"/>
        <v>0</v>
      </c>
      <c r="Q2353">
        <f t="shared" si="237"/>
        <v>0</v>
      </c>
      <c r="R2353">
        <v>0.38989692300904566</v>
      </c>
    </row>
    <row r="2354" spans="1:18" x14ac:dyDescent="0.3">
      <c r="A2354" s="1">
        <v>474</v>
      </c>
      <c r="B2354" s="1">
        <v>2008</v>
      </c>
      <c r="C2354" s="2">
        <v>0</v>
      </c>
      <c r="D2354" s="4">
        <v>0.1123623</v>
      </c>
      <c r="E2354" s="4">
        <v>0.1106953</v>
      </c>
      <c r="F2354" s="4">
        <v>5.1487400000000003E-2</v>
      </c>
      <c r="G2354" s="4">
        <v>0.39410269999999997</v>
      </c>
      <c r="H2354" s="4">
        <v>9.7117599999999998E-2</v>
      </c>
      <c r="I2354">
        <f t="shared" si="237"/>
        <v>0</v>
      </c>
      <c r="J2354">
        <f t="shared" si="237"/>
        <v>0</v>
      </c>
      <c r="K2354">
        <f t="shared" si="237"/>
        <v>1</v>
      </c>
      <c r="L2354">
        <f t="shared" si="237"/>
        <v>0</v>
      </c>
      <c r="M2354">
        <f t="shared" si="237"/>
        <v>0</v>
      </c>
      <c r="N2354">
        <f t="shared" si="237"/>
        <v>0</v>
      </c>
      <c r="O2354">
        <f t="shared" si="237"/>
        <v>0</v>
      </c>
      <c r="P2354">
        <f t="shared" si="237"/>
        <v>0</v>
      </c>
      <c r="Q2354">
        <f t="shared" si="237"/>
        <v>0</v>
      </c>
      <c r="R2354">
        <v>0.38971048517606588</v>
      </c>
    </row>
    <row r="2355" spans="1:18" x14ac:dyDescent="0.3">
      <c r="A2355" s="1">
        <v>190</v>
      </c>
      <c r="B2355" s="1">
        <v>2009</v>
      </c>
      <c r="C2355" s="2">
        <v>0</v>
      </c>
      <c r="D2355" s="4">
        <v>-0.1043024</v>
      </c>
      <c r="E2355" s="4">
        <v>0.17109940000000001</v>
      </c>
      <c r="F2355" s="4">
        <v>5.7044200000000003E-2</v>
      </c>
      <c r="G2355" s="4">
        <v>2.4092859999999998</v>
      </c>
      <c r="H2355" s="4">
        <v>0.19483120000000001</v>
      </c>
      <c r="I2355">
        <f t="shared" si="237"/>
        <v>0</v>
      </c>
      <c r="J2355">
        <f t="shared" si="237"/>
        <v>0</v>
      </c>
      <c r="K2355">
        <f t="shared" si="237"/>
        <v>0</v>
      </c>
      <c r="L2355">
        <f t="shared" si="237"/>
        <v>1</v>
      </c>
      <c r="M2355">
        <f t="shared" si="237"/>
        <v>0</v>
      </c>
      <c r="N2355">
        <f t="shared" si="237"/>
        <v>0</v>
      </c>
      <c r="O2355">
        <f t="shared" si="237"/>
        <v>0</v>
      </c>
      <c r="P2355">
        <f t="shared" si="237"/>
        <v>0</v>
      </c>
      <c r="Q2355">
        <f t="shared" si="237"/>
        <v>0</v>
      </c>
      <c r="R2355">
        <v>0.38965447531122799</v>
      </c>
    </row>
    <row r="2356" spans="1:18" x14ac:dyDescent="0.3">
      <c r="A2356" s="1">
        <v>360</v>
      </c>
      <c r="B2356" s="1">
        <v>2007</v>
      </c>
      <c r="C2356" s="2">
        <v>0</v>
      </c>
      <c r="D2356" s="4">
        <v>0.23422029999999999</v>
      </c>
      <c r="E2356" s="4">
        <v>0.26825120000000002</v>
      </c>
      <c r="F2356" s="4">
        <v>6.2217799999999997E-2</v>
      </c>
      <c r="G2356" s="4">
        <v>1.6124719999999999</v>
      </c>
      <c r="H2356" s="4">
        <v>0.42787649999999999</v>
      </c>
      <c r="I2356">
        <f t="shared" si="237"/>
        <v>0</v>
      </c>
      <c r="J2356">
        <f t="shared" si="237"/>
        <v>1</v>
      </c>
      <c r="K2356">
        <f t="shared" si="237"/>
        <v>0</v>
      </c>
      <c r="L2356">
        <f t="shared" si="237"/>
        <v>0</v>
      </c>
      <c r="M2356">
        <f t="shared" si="237"/>
        <v>0</v>
      </c>
      <c r="N2356">
        <f t="shared" si="237"/>
        <v>0</v>
      </c>
      <c r="O2356">
        <f t="shared" si="237"/>
        <v>0</v>
      </c>
      <c r="P2356">
        <f t="shared" si="237"/>
        <v>0</v>
      </c>
      <c r="Q2356">
        <f t="shared" si="237"/>
        <v>0</v>
      </c>
      <c r="R2356">
        <v>0.38909239199243317</v>
      </c>
    </row>
    <row r="2357" spans="1:18" x14ac:dyDescent="0.3">
      <c r="A2357" s="1">
        <v>244</v>
      </c>
      <c r="B2357" s="1">
        <v>2011</v>
      </c>
      <c r="C2357" s="2">
        <v>0</v>
      </c>
      <c r="D2357" s="4">
        <v>-1.7103799999999999E-2</v>
      </c>
      <c r="E2357" s="4">
        <v>0.50303600000000004</v>
      </c>
      <c r="F2357" s="4">
        <v>7.9860500000000001E-2</v>
      </c>
      <c r="G2357" s="4">
        <v>4.5408989999999996</v>
      </c>
      <c r="H2357" s="4">
        <v>0.2773427</v>
      </c>
      <c r="I2357">
        <f t="shared" si="237"/>
        <v>0</v>
      </c>
      <c r="J2357">
        <f t="shared" si="237"/>
        <v>0</v>
      </c>
      <c r="K2357">
        <f t="shared" si="237"/>
        <v>0</v>
      </c>
      <c r="L2357">
        <f t="shared" si="237"/>
        <v>0</v>
      </c>
      <c r="M2357">
        <f t="shared" si="237"/>
        <v>0</v>
      </c>
      <c r="N2357">
        <f t="shared" si="237"/>
        <v>1</v>
      </c>
      <c r="O2357">
        <f t="shared" si="237"/>
        <v>0</v>
      </c>
      <c r="P2357">
        <f t="shared" si="237"/>
        <v>0</v>
      </c>
      <c r="Q2357">
        <f t="shared" si="237"/>
        <v>0</v>
      </c>
      <c r="R2357">
        <v>0.38827169943491247</v>
      </c>
    </row>
    <row r="2358" spans="1:18" x14ac:dyDescent="0.3">
      <c r="A2358" s="1">
        <v>142</v>
      </c>
      <c r="B2358" s="1">
        <v>2009</v>
      </c>
      <c r="C2358" s="2">
        <v>0</v>
      </c>
      <c r="D2358" s="4">
        <v>4.70099E-2</v>
      </c>
      <c r="E2358" s="4">
        <v>0.43959680000000001</v>
      </c>
      <c r="F2358" s="4">
        <v>0.1025141</v>
      </c>
      <c r="G2358" s="4">
        <v>6.808662</v>
      </c>
      <c r="H2358" s="4">
        <v>0.34848210000000002</v>
      </c>
      <c r="I2358">
        <f t="shared" si="237"/>
        <v>0</v>
      </c>
      <c r="J2358">
        <f t="shared" si="237"/>
        <v>0</v>
      </c>
      <c r="K2358">
        <f t="shared" si="237"/>
        <v>0</v>
      </c>
      <c r="L2358">
        <f t="shared" si="237"/>
        <v>1</v>
      </c>
      <c r="M2358">
        <f t="shared" si="237"/>
        <v>0</v>
      </c>
      <c r="N2358">
        <f t="shared" si="237"/>
        <v>0</v>
      </c>
      <c r="O2358">
        <f t="shared" si="237"/>
        <v>0</v>
      </c>
      <c r="P2358">
        <f t="shared" si="237"/>
        <v>0</v>
      </c>
      <c r="Q2358">
        <f t="shared" si="237"/>
        <v>0</v>
      </c>
      <c r="R2358">
        <v>0.38792765959840658</v>
      </c>
    </row>
    <row r="2359" spans="1:18" x14ac:dyDescent="0.3">
      <c r="A2359" s="1">
        <v>88</v>
      </c>
      <c r="B2359" s="1">
        <v>2012</v>
      </c>
      <c r="C2359" s="2">
        <v>0</v>
      </c>
      <c r="D2359" s="4">
        <v>0.32906849999999999</v>
      </c>
      <c r="E2359" s="4">
        <v>0.60201729999999998</v>
      </c>
      <c r="F2359" s="4">
        <v>7.5750899999999996E-2</v>
      </c>
      <c r="G2359" s="4">
        <v>0.94691069999999999</v>
      </c>
      <c r="H2359" s="4">
        <v>0.36610749999999997</v>
      </c>
      <c r="I2359">
        <f t="shared" si="237"/>
        <v>0</v>
      </c>
      <c r="J2359">
        <f t="shared" si="237"/>
        <v>0</v>
      </c>
      <c r="K2359">
        <f t="shared" si="237"/>
        <v>0</v>
      </c>
      <c r="L2359">
        <f t="shared" si="237"/>
        <v>0</v>
      </c>
      <c r="M2359">
        <f t="shared" si="237"/>
        <v>0</v>
      </c>
      <c r="N2359">
        <f t="shared" si="237"/>
        <v>0</v>
      </c>
      <c r="O2359">
        <f t="shared" si="237"/>
        <v>1</v>
      </c>
      <c r="P2359">
        <f t="shared" si="237"/>
        <v>0</v>
      </c>
      <c r="Q2359">
        <f t="shared" si="237"/>
        <v>0</v>
      </c>
      <c r="R2359">
        <v>0.38768367578880525</v>
      </c>
    </row>
    <row r="2360" spans="1:18" x14ac:dyDescent="0.3">
      <c r="A2360" s="1">
        <v>320</v>
      </c>
      <c r="B2360" s="1">
        <v>2009</v>
      </c>
      <c r="C2360" s="2">
        <v>0</v>
      </c>
      <c r="D2360" s="4">
        <v>4.0452000000000002E-2</v>
      </c>
      <c r="E2360" s="4">
        <v>9.2424900000000004E-2</v>
      </c>
      <c r="F2360" s="4">
        <v>2.8225099999999999E-2</v>
      </c>
      <c r="G2360" s="4">
        <v>1.354087</v>
      </c>
      <c r="H2360" s="4">
        <v>0.369558</v>
      </c>
      <c r="I2360">
        <f t="shared" si="237"/>
        <v>0</v>
      </c>
      <c r="J2360">
        <f t="shared" si="237"/>
        <v>0</v>
      </c>
      <c r="K2360">
        <f t="shared" si="237"/>
        <v>0</v>
      </c>
      <c r="L2360">
        <f t="shared" si="237"/>
        <v>1</v>
      </c>
      <c r="M2360">
        <f t="shared" si="237"/>
        <v>0</v>
      </c>
      <c r="N2360">
        <f t="shared" si="237"/>
        <v>0</v>
      </c>
      <c r="O2360">
        <f t="shared" si="237"/>
        <v>0</v>
      </c>
      <c r="P2360">
        <f t="shared" si="237"/>
        <v>0</v>
      </c>
      <c r="Q2360">
        <f t="shared" si="237"/>
        <v>0</v>
      </c>
      <c r="R2360">
        <v>0.38741737313161684</v>
      </c>
    </row>
    <row r="2361" spans="1:18" x14ac:dyDescent="0.3">
      <c r="A2361" s="1">
        <v>421</v>
      </c>
      <c r="B2361" s="1">
        <v>2006</v>
      </c>
      <c r="C2361" s="2">
        <v>0</v>
      </c>
      <c r="D2361" s="4">
        <v>0.17903079999999999</v>
      </c>
      <c r="E2361" s="4">
        <v>0.84423479999999995</v>
      </c>
      <c r="F2361" s="4">
        <v>7.5421799999999997E-2</v>
      </c>
      <c r="G2361" s="4">
        <v>3.890018</v>
      </c>
      <c r="H2361" s="4">
        <v>0.25645200000000001</v>
      </c>
      <c r="I2361">
        <f t="shared" si="237"/>
        <v>1</v>
      </c>
      <c r="J2361">
        <f t="shared" si="237"/>
        <v>0</v>
      </c>
      <c r="K2361">
        <f t="shared" si="237"/>
        <v>0</v>
      </c>
      <c r="L2361">
        <f t="shared" si="237"/>
        <v>0</v>
      </c>
      <c r="M2361">
        <f t="shared" si="237"/>
        <v>0</v>
      </c>
      <c r="N2361">
        <f t="shared" si="237"/>
        <v>0</v>
      </c>
      <c r="O2361">
        <f t="shared" si="237"/>
        <v>0</v>
      </c>
      <c r="P2361">
        <f t="shared" si="237"/>
        <v>0</v>
      </c>
      <c r="Q2361">
        <f t="shared" si="237"/>
        <v>0</v>
      </c>
      <c r="R2361">
        <v>0.38724836197630397</v>
      </c>
    </row>
    <row r="2362" spans="1:18" x14ac:dyDescent="0.3">
      <c r="A2362" s="1">
        <v>461</v>
      </c>
      <c r="B2362" s="1">
        <v>2009</v>
      </c>
      <c r="C2362" s="2">
        <v>0</v>
      </c>
      <c r="D2362" s="4">
        <v>-7.3064599999999993E-2</v>
      </c>
      <c r="E2362" s="4">
        <v>0.13478190000000001</v>
      </c>
      <c r="F2362" s="4">
        <v>4.3366000000000002E-2</v>
      </c>
      <c r="G2362" s="4">
        <v>0.44584570000000001</v>
      </c>
      <c r="H2362" s="4">
        <v>0.14862130000000001</v>
      </c>
      <c r="I2362">
        <f t="shared" ref="I2362:Q2371" si="238">IF($B2362=I$1, 1, 0)</f>
        <v>0</v>
      </c>
      <c r="J2362">
        <f t="shared" si="238"/>
        <v>0</v>
      </c>
      <c r="K2362">
        <f t="shared" si="238"/>
        <v>0</v>
      </c>
      <c r="L2362">
        <f t="shared" si="238"/>
        <v>1</v>
      </c>
      <c r="M2362">
        <f t="shared" si="238"/>
        <v>0</v>
      </c>
      <c r="N2362">
        <f t="shared" si="238"/>
        <v>0</v>
      </c>
      <c r="O2362">
        <f t="shared" si="238"/>
        <v>0</v>
      </c>
      <c r="P2362">
        <f t="shared" si="238"/>
        <v>0</v>
      </c>
      <c r="Q2362">
        <f t="shared" si="238"/>
        <v>0</v>
      </c>
      <c r="R2362">
        <v>0.38709713935208545</v>
      </c>
    </row>
    <row r="2363" spans="1:18" x14ac:dyDescent="0.3">
      <c r="A2363" s="1">
        <v>331</v>
      </c>
      <c r="B2363" s="1">
        <v>2006</v>
      </c>
      <c r="C2363" s="2">
        <v>0</v>
      </c>
      <c r="D2363" s="4">
        <v>0.24546270000000001</v>
      </c>
      <c r="E2363" s="4">
        <v>0.56769009999999998</v>
      </c>
      <c r="F2363" s="4">
        <v>8.35336E-2</v>
      </c>
      <c r="G2363" s="4">
        <v>7.2645200000000001</v>
      </c>
      <c r="H2363" s="4">
        <v>0.30139320000000003</v>
      </c>
      <c r="I2363">
        <f t="shared" si="238"/>
        <v>1</v>
      </c>
      <c r="J2363">
        <f t="shared" si="238"/>
        <v>0</v>
      </c>
      <c r="K2363">
        <f t="shared" si="238"/>
        <v>0</v>
      </c>
      <c r="L2363">
        <f t="shared" si="238"/>
        <v>0</v>
      </c>
      <c r="M2363">
        <f t="shared" si="238"/>
        <v>0</v>
      </c>
      <c r="N2363">
        <f t="shared" si="238"/>
        <v>0</v>
      </c>
      <c r="O2363">
        <f t="shared" si="238"/>
        <v>0</v>
      </c>
      <c r="P2363">
        <f t="shared" si="238"/>
        <v>0</v>
      </c>
      <c r="Q2363">
        <f t="shared" si="238"/>
        <v>0</v>
      </c>
      <c r="R2363">
        <v>0.38703967005285855</v>
      </c>
    </row>
    <row r="2364" spans="1:18" x14ac:dyDescent="0.3">
      <c r="A2364" s="1">
        <v>98</v>
      </c>
      <c r="B2364" s="1">
        <v>2011</v>
      </c>
      <c r="C2364" s="2">
        <v>0</v>
      </c>
      <c r="D2364" s="4">
        <v>0.3277716</v>
      </c>
      <c r="E2364" s="4">
        <v>9.3226100000000006E-2</v>
      </c>
      <c r="F2364" s="4">
        <v>3.7770600000000001E-2</v>
      </c>
      <c r="G2364" s="4">
        <v>0.77938980000000002</v>
      </c>
      <c r="H2364" s="4">
        <v>0.32861050000000003</v>
      </c>
      <c r="I2364">
        <f t="shared" si="238"/>
        <v>0</v>
      </c>
      <c r="J2364">
        <f t="shared" si="238"/>
        <v>0</v>
      </c>
      <c r="K2364">
        <f t="shared" si="238"/>
        <v>0</v>
      </c>
      <c r="L2364">
        <f t="shared" si="238"/>
        <v>0</v>
      </c>
      <c r="M2364">
        <f t="shared" si="238"/>
        <v>0</v>
      </c>
      <c r="N2364">
        <f t="shared" si="238"/>
        <v>1</v>
      </c>
      <c r="O2364">
        <f t="shared" si="238"/>
        <v>0</v>
      </c>
      <c r="P2364">
        <f t="shared" si="238"/>
        <v>0</v>
      </c>
      <c r="Q2364">
        <f t="shared" si="238"/>
        <v>0</v>
      </c>
      <c r="R2364">
        <v>0.38673024238661469</v>
      </c>
    </row>
    <row r="2365" spans="1:18" x14ac:dyDescent="0.3">
      <c r="A2365" s="1">
        <v>262</v>
      </c>
      <c r="B2365" s="1">
        <v>2012</v>
      </c>
      <c r="C2365" s="2">
        <v>0</v>
      </c>
      <c r="D2365" s="4">
        <v>0.14021249999999999</v>
      </c>
      <c r="E2365" s="4">
        <v>0.5622085</v>
      </c>
      <c r="F2365" s="4">
        <v>4.63398E-2</v>
      </c>
      <c r="G2365" s="4">
        <v>0.97973449999999995</v>
      </c>
      <c r="H2365" s="4">
        <v>0.30014380000000002</v>
      </c>
      <c r="I2365">
        <f t="shared" si="238"/>
        <v>0</v>
      </c>
      <c r="J2365">
        <f t="shared" si="238"/>
        <v>0</v>
      </c>
      <c r="K2365">
        <f t="shared" si="238"/>
        <v>0</v>
      </c>
      <c r="L2365">
        <f t="shared" si="238"/>
        <v>0</v>
      </c>
      <c r="M2365">
        <f t="shared" si="238"/>
        <v>0</v>
      </c>
      <c r="N2365">
        <f t="shared" si="238"/>
        <v>0</v>
      </c>
      <c r="O2365">
        <f t="shared" si="238"/>
        <v>1</v>
      </c>
      <c r="P2365">
        <f t="shared" si="238"/>
        <v>0</v>
      </c>
      <c r="Q2365">
        <f t="shared" si="238"/>
        <v>0</v>
      </c>
      <c r="R2365">
        <v>0.38599992508565684</v>
      </c>
    </row>
    <row r="2366" spans="1:18" x14ac:dyDescent="0.3">
      <c r="A2366" s="1">
        <v>640</v>
      </c>
      <c r="B2366" s="1">
        <v>2007</v>
      </c>
      <c r="C2366" s="2">
        <v>0</v>
      </c>
      <c r="D2366" s="4">
        <v>9.9738499999999994E-2</v>
      </c>
      <c r="E2366" s="4">
        <v>3.07984E-2</v>
      </c>
      <c r="F2366" s="4">
        <v>6.4551700000000004E-2</v>
      </c>
      <c r="G2366" s="4">
        <v>1.1691229999999999</v>
      </c>
      <c r="H2366" s="4">
        <v>0.2433912</v>
      </c>
      <c r="I2366">
        <f t="shared" si="238"/>
        <v>0</v>
      </c>
      <c r="J2366">
        <f t="shared" si="238"/>
        <v>1</v>
      </c>
      <c r="K2366">
        <f t="shared" si="238"/>
        <v>0</v>
      </c>
      <c r="L2366">
        <f t="shared" si="238"/>
        <v>0</v>
      </c>
      <c r="M2366">
        <f t="shared" si="238"/>
        <v>0</v>
      </c>
      <c r="N2366">
        <f t="shared" si="238"/>
        <v>0</v>
      </c>
      <c r="O2366">
        <f t="shared" si="238"/>
        <v>0</v>
      </c>
      <c r="P2366">
        <f t="shared" si="238"/>
        <v>0</v>
      </c>
      <c r="Q2366">
        <f t="shared" si="238"/>
        <v>0</v>
      </c>
      <c r="R2366">
        <v>0.38594899320461773</v>
      </c>
    </row>
    <row r="2367" spans="1:18" x14ac:dyDescent="0.3">
      <c r="A2367" s="1">
        <v>48</v>
      </c>
      <c r="B2367" s="1">
        <v>2014</v>
      </c>
      <c r="C2367" s="2">
        <v>0</v>
      </c>
      <c r="D2367" s="4">
        <v>9.7018400000000005E-2</v>
      </c>
      <c r="E2367" s="4">
        <v>0.32089499999999999</v>
      </c>
      <c r="F2367" s="4">
        <v>3.4729599999999999E-2</v>
      </c>
      <c r="G2367" s="4">
        <v>0.85760619999999999</v>
      </c>
      <c r="H2367" s="4">
        <v>0.35123559999999998</v>
      </c>
      <c r="I2367">
        <f t="shared" si="238"/>
        <v>0</v>
      </c>
      <c r="J2367">
        <f t="shared" si="238"/>
        <v>0</v>
      </c>
      <c r="K2367">
        <f t="shared" si="238"/>
        <v>0</v>
      </c>
      <c r="L2367">
        <f t="shared" si="238"/>
        <v>0</v>
      </c>
      <c r="M2367">
        <f t="shared" si="238"/>
        <v>0</v>
      </c>
      <c r="N2367">
        <f t="shared" si="238"/>
        <v>0</v>
      </c>
      <c r="O2367">
        <f t="shared" si="238"/>
        <v>0</v>
      </c>
      <c r="P2367">
        <f t="shared" si="238"/>
        <v>0</v>
      </c>
      <c r="Q2367">
        <f t="shared" si="238"/>
        <v>1</v>
      </c>
      <c r="R2367">
        <v>0.38540334965457756</v>
      </c>
    </row>
    <row r="2368" spans="1:18" x14ac:dyDescent="0.3">
      <c r="A2368" s="1">
        <v>512</v>
      </c>
      <c r="B2368" s="1">
        <v>2010</v>
      </c>
      <c r="C2368" s="2">
        <v>0</v>
      </c>
      <c r="D2368" s="4">
        <v>0.17898359999999999</v>
      </c>
      <c r="E2368" s="4">
        <v>0.55915930000000003</v>
      </c>
      <c r="F2368" s="4">
        <v>0.1018922</v>
      </c>
      <c r="G2368" s="4">
        <v>16.67388</v>
      </c>
      <c r="H2368" s="4">
        <v>0.28188570000000002</v>
      </c>
      <c r="I2368">
        <f t="shared" si="238"/>
        <v>0</v>
      </c>
      <c r="J2368">
        <f t="shared" si="238"/>
        <v>0</v>
      </c>
      <c r="K2368">
        <f t="shared" si="238"/>
        <v>0</v>
      </c>
      <c r="L2368">
        <f t="shared" si="238"/>
        <v>0</v>
      </c>
      <c r="M2368">
        <f t="shared" si="238"/>
        <v>1</v>
      </c>
      <c r="N2368">
        <f t="shared" si="238"/>
        <v>0</v>
      </c>
      <c r="O2368">
        <f t="shared" si="238"/>
        <v>0</v>
      </c>
      <c r="P2368">
        <f t="shared" si="238"/>
        <v>0</v>
      </c>
      <c r="Q2368">
        <f t="shared" si="238"/>
        <v>0</v>
      </c>
      <c r="R2368">
        <v>0.38537461774240678</v>
      </c>
    </row>
    <row r="2369" spans="1:18" x14ac:dyDescent="0.3">
      <c r="A2369" s="1">
        <v>276</v>
      </c>
      <c r="B2369" s="1">
        <v>2014</v>
      </c>
      <c r="C2369" s="2">
        <v>0</v>
      </c>
      <c r="D2369" s="4">
        <v>0.17132610000000001</v>
      </c>
      <c r="E2369" s="4">
        <v>0.18431169999999999</v>
      </c>
      <c r="F2369" s="4">
        <v>5.4196000000000001E-2</v>
      </c>
      <c r="G2369" s="4">
        <v>0.33259460000000002</v>
      </c>
      <c r="H2369" s="4">
        <v>0.29149819999999999</v>
      </c>
      <c r="I2369">
        <f t="shared" si="238"/>
        <v>0</v>
      </c>
      <c r="J2369">
        <f t="shared" si="238"/>
        <v>0</v>
      </c>
      <c r="K2369">
        <f t="shared" si="238"/>
        <v>0</v>
      </c>
      <c r="L2369">
        <f t="shared" si="238"/>
        <v>0</v>
      </c>
      <c r="M2369">
        <f t="shared" si="238"/>
        <v>0</v>
      </c>
      <c r="N2369">
        <f t="shared" si="238"/>
        <v>0</v>
      </c>
      <c r="O2369">
        <f t="shared" si="238"/>
        <v>0</v>
      </c>
      <c r="P2369">
        <f t="shared" si="238"/>
        <v>0</v>
      </c>
      <c r="Q2369">
        <f t="shared" si="238"/>
        <v>1</v>
      </c>
      <c r="R2369">
        <v>0.38526415042362905</v>
      </c>
    </row>
    <row r="2370" spans="1:18" x14ac:dyDescent="0.3">
      <c r="A2370" s="1">
        <v>446</v>
      </c>
      <c r="B2370" s="1">
        <v>2006</v>
      </c>
      <c r="C2370" s="2">
        <v>0</v>
      </c>
      <c r="D2370" s="4">
        <v>-2.7060899999999999E-2</v>
      </c>
      <c r="E2370" s="4">
        <v>0.38678069999999998</v>
      </c>
      <c r="F2370" s="4">
        <v>7.0615399999999995E-2</v>
      </c>
      <c r="G2370" s="4">
        <v>1.972056</v>
      </c>
      <c r="H2370" s="4">
        <v>0.2340208</v>
      </c>
      <c r="I2370">
        <f t="shared" si="238"/>
        <v>1</v>
      </c>
      <c r="J2370">
        <f t="shared" si="238"/>
        <v>0</v>
      </c>
      <c r="K2370">
        <f t="shared" si="238"/>
        <v>0</v>
      </c>
      <c r="L2370">
        <f t="shared" si="238"/>
        <v>0</v>
      </c>
      <c r="M2370">
        <f t="shared" si="238"/>
        <v>0</v>
      </c>
      <c r="N2370">
        <f t="shared" si="238"/>
        <v>0</v>
      </c>
      <c r="O2370">
        <f t="shared" si="238"/>
        <v>0</v>
      </c>
      <c r="P2370">
        <f t="shared" si="238"/>
        <v>0</v>
      </c>
      <c r="Q2370">
        <f t="shared" si="238"/>
        <v>0</v>
      </c>
      <c r="R2370">
        <v>0.3852170645263272</v>
      </c>
    </row>
    <row r="2371" spans="1:18" x14ac:dyDescent="0.3">
      <c r="A2371" s="1">
        <v>455</v>
      </c>
      <c r="B2371" s="1">
        <v>2006</v>
      </c>
      <c r="C2371" s="2">
        <v>0</v>
      </c>
      <c r="D2371" s="4">
        <v>0.32671460000000002</v>
      </c>
      <c r="E2371" s="4">
        <v>0.50517990000000002</v>
      </c>
      <c r="F2371" s="4">
        <v>6.92387E-2</v>
      </c>
      <c r="G2371" s="4">
        <v>2.43065</v>
      </c>
      <c r="H2371" s="4">
        <v>0.53675320000000004</v>
      </c>
      <c r="I2371">
        <f t="shared" si="238"/>
        <v>1</v>
      </c>
      <c r="J2371">
        <f t="shared" si="238"/>
        <v>0</v>
      </c>
      <c r="K2371">
        <f t="shared" si="238"/>
        <v>0</v>
      </c>
      <c r="L2371">
        <f t="shared" si="238"/>
        <v>0</v>
      </c>
      <c r="M2371">
        <f t="shared" si="238"/>
        <v>0</v>
      </c>
      <c r="N2371">
        <f t="shared" si="238"/>
        <v>0</v>
      </c>
      <c r="O2371">
        <f t="shared" si="238"/>
        <v>0</v>
      </c>
      <c r="P2371">
        <f t="shared" si="238"/>
        <v>0</v>
      </c>
      <c r="Q2371">
        <f t="shared" si="238"/>
        <v>0</v>
      </c>
      <c r="R2371">
        <v>0.38466248191995811</v>
      </c>
    </row>
    <row r="2372" spans="1:18" x14ac:dyDescent="0.3">
      <c r="A2372" s="1">
        <v>538</v>
      </c>
      <c r="B2372" s="1">
        <v>2006</v>
      </c>
      <c r="C2372" s="2">
        <v>0</v>
      </c>
      <c r="D2372" s="4">
        <v>-5.41658E-2</v>
      </c>
      <c r="E2372" s="4">
        <v>0.13179279999999999</v>
      </c>
      <c r="F2372" s="4">
        <v>3.1559000000000001E-3</v>
      </c>
      <c r="G2372" s="4">
        <v>1.0809960000000001</v>
      </c>
      <c r="H2372" s="4">
        <v>7.88267E-2</v>
      </c>
      <c r="I2372">
        <f t="shared" ref="I2372:Q2381" si="239">IF($B2372=I$1, 1, 0)</f>
        <v>1</v>
      </c>
      <c r="J2372">
        <f t="shared" si="239"/>
        <v>0</v>
      </c>
      <c r="K2372">
        <f t="shared" si="239"/>
        <v>0</v>
      </c>
      <c r="L2372">
        <f t="shared" si="239"/>
        <v>0</v>
      </c>
      <c r="M2372">
        <f t="shared" si="239"/>
        <v>0</v>
      </c>
      <c r="N2372">
        <f t="shared" si="239"/>
        <v>0</v>
      </c>
      <c r="O2372">
        <f t="shared" si="239"/>
        <v>0</v>
      </c>
      <c r="P2372">
        <f t="shared" si="239"/>
        <v>0</v>
      </c>
      <c r="Q2372">
        <f t="shared" si="239"/>
        <v>0</v>
      </c>
      <c r="R2372">
        <v>0.3844790679762059</v>
      </c>
    </row>
    <row r="2373" spans="1:18" x14ac:dyDescent="0.3">
      <c r="A2373" s="1">
        <v>35</v>
      </c>
      <c r="B2373" s="1">
        <v>2012</v>
      </c>
      <c r="C2373" s="2">
        <v>0</v>
      </c>
      <c r="D2373" s="4">
        <v>0.1244439</v>
      </c>
      <c r="E2373" s="4">
        <v>0.43953579999999998</v>
      </c>
      <c r="F2373" s="4">
        <v>7.7817600000000001E-2</v>
      </c>
      <c r="G2373" s="4">
        <v>2.1141420000000002</v>
      </c>
      <c r="H2373" s="4">
        <v>0.2705186</v>
      </c>
      <c r="I2373">
        <f t="shared" si="239"/>
        <v>0</v>
      </c>
      <c r="J2373">
        <f t="shared" si="239"/>
        <v>0</v>
      </c>
      <c r="K2373">
        <f t="shared" si="239"/>
        <v>0</v>
      </c>
      <c r="L2373">
        <f t="shared" si="239"/>
        <v>0</v>
      </c>
      <c r="M2373">
        <f t="shared" si="239"/>
        <v>0</v>
      </c>
      <c r="N2373">
        <f t="shared" si="239"/>
        <v>0</v>
      </c>
      <c r="O2373">
        <f t="shared" si="239"/>
        <v>1</v>
      </c>
      <c r="P2373">
        <f t="shared" si="239"/>
        <v>0</v>
      </c>
      <c r="Q2373">
        <f t="shared" si="239"/>
        <v>0</v>
      </c>
      <c r="R2373">
        <v>0.38445150152800089</v>
      </c>
    </row>
    <row r="2374" spans="1:18" x14ac:dyDescent="0.3">
      <c r="A2374" s="1">
        <v>199</v>
      </c>
      <c r="B2374" s="1">
        <v>2012</v>
      </c>
      <c r="C2374" s="2">
        <v>0</v>
      </c>
      <c r="D2374" s="4">
        <v>8.5554199999999997E-2</v>
      </c>
      <c r="E2374" s="4">
        <v>0.41699370000000002</v>
      </c>
      <c r="F2374" s="4">
        <v>7.9755400000000004E-2</v>
      </c>
      <c r="G2374" s="4">
        <v>3.6383809999999999</v>
      </c>
      <c r="H2374" s="4">
        <v>0.35093340000000001</v>
      </c>
      <c r="I2374">
        <f t="shared" si="239"/>
        <v>0</v>
      </c>
      <c r="J2374">
        <f t="shared" si="239"/>
        <v>0</v>
      </c>
      <c r="K2374">
        <f t="shared" si="239"/>
        <v>0</v>
      </c>
      <c r="L2374">
        <f t="shared" si="239"/>
        <v>0</v>
      </c>
      <c r="M2374">
        <f t="shared" si="239"/>
        <v>0</v>
      </c>
      <c r="N2374">
        <f t="shared" si="239"/>
        <v>0</v>
      </c>
      <c r="O2374">
        <f t="shared" si="239"/>
        <v>1</v>
      </c>
      <c r="P2374">
        <f t="shared" si="239"/>
        <v>0</v>
      </c>
      <c r="Q2374">
        <f t="shared" si="239"/>
        <v>0</v>
      </c>
      <c r="R2374">
        <v>0.38425711758367953</v>
      </c>
    </row>
    <row r="2375" spans="1:18" x14ac:dyDescent="0.3">
      <c r="A2375" s="1">
        <v>648</v>
      </c>
      <c r="B2375" s="1">
        <v>2009</v>
      </c>
      <c r="C2375" s="2">
        <v>0</v>
      </c>
      <c r="D2375" s="4">
        <v>0.31420389999999998</v>
      </c>
      <c r="E2375" s="4">
        <v>0.21333940000000001</v>
      </c>
      <c r="F2375" s="4">
        <v>3.3157399999999997E-2</v>
      </c>
      <c r="G2375" s="4">
        <v>0.79392739999999995</v>
      </c>
      <c r="H2375" s="4">
        <v>0.15403359999999999</v>
      </c>
      <c r="I2375">
        <f t="shared" si="239"/>
        <v>0</v>
      </c>
      <c r="J2375">
        <f t="shared" si="239"/>
        <v>0</v>
      </c>
      <c r="K2375">
        <f t="shared" si="239"/>
        <v>0</v>
      </c>
      <c r="L2375">
        <f t="shared" si="239"/>
        <v>1</v>
      </c>
      <c r="M2375">
        <f t="shared" si="239"/>
        <v>0</v>
      </c>
      <c r="N2375">
        <f t="shared" si="239"/>
        <v>0</v>
      </c>
      <c r="O2375">
        <f t="shared" si="239"/>
        <v>0</v>
      </c>
      <c r="P2375">
        <f t="shared" si="239"/>
        <v>0</v>
      </c>
      <c r="Q2375">
        <f t="shared" si="239"/>
        <v>0</v>
      </c>
      <c r="R2375">
        <v>0.38417431131515434</v>
      </c>
    </row>
    <row r="2376" spans="1:18" x14ac:dyDescent="0.3">
      <c r="A2376" s="1">
        <v>187</v>
      </c>
      <c r="B2376" s="1">
        <v>2014</v>
      </c>
      <c r="C2376" s="2">
        <v>0</v>
      </c>
      <c r="D2376" s="4">
        <v>0.16419320000000001</v>
      </c>
      <c r="E2376" s="4">
        <v>0.69330740000000002</v>
      </c>
      <c r="F2376" s="4">
        <v>4.9814299999999999E-2</v>
      </c>
      <c r="G2376" s="4">
        <v>3.2221099999999998</v>
      </c>
      <c r="H2376" s="4">
        <v>0.28329280000000001</v>
      </c>
      <c r="I2376">
        <f t="shared" si="239"/>
        <v>0</v>
      </c>
      <c r="J2376">
        <f t="shared" si="239"/>
        <v>0</v>
      </c>
      <c r="K2376">
        <f t="shared" si="239"/>
        <v>0</v>
      </c>
      <c r="L2376">
        <f t="shared" si="239"/>
        <v>0</v>
      </c>
      <c r="M2376">
        <f t="shared" si="239"/>
        <v>0</v>
      </c>
      <c r="N2376">
        <f t="shared" si="239"/>
        <v>0</v>
      </c>
      <c r="O2376">
        <f t="shared" si="239"/>
        <v>0</v>
      </c>
      <c r="P2376">
        <f t="shared" si="239"/>
        <v>0</v>
      </c>
      <c r="Q2376">
        <f t="shared" si="239"/>
        <v>1</v>
      </c>
      <c r="R2376">
        <v>0.38413914796247317</v>
      </c>
    </row>
    <row r="2377" spans="1:18" x14ac:dyDescent="0.3">
      <c r="A2377" s="1">
        <v>105</v>
      </c>
      <c r="B2377" s="1">
        <v>2011</v>
      </c>
      <c r="C2377" s="2">
        <v>0</v>
      </c>
      <c r="D2377" s="4">
        <v>0.36323080000000002</v>
      </c>
      <c r="E2377" s="4">
        <v>0.51712729999999996</v>
      </c>
      <c r="F2377" s="4">
        <v>5.9596400000000001E-2</v>
      </c>
      <c r="G2377" s="4">
        <v>2.605775</v>
      </c>
      <c r="H2377" s="4">
        <v>0.23431650000000001</v>
      </c>
      <c r="I2377">
        <f t="shared" si="239"/>
        <v>0</v>
      </c>
      <c r="J2377">
        <f t="shared" si="239"/>
        <v>0</v>
      </c>
      <c r="K2377">
        <f t="shared" si="239"/>
        <v>0</v>
      </c>
      <c r="L2377">
        <f t="shared" si="239"/>
        <v>0</v>
      </c>
      <c r="M2377">
        <f t="shared" si="239"/>
        <v>0</v>
      </c>
      <c r="N2377">
        <f t="shared" si="239"/>
        <v>1</v>
      </c>
      <c r="O2377">
        <f t="shared" si="239"/>
        <v>0</v>
      </c>
      <c r="P2377">
        <f t="shared" si="239"/>
        <v>0</v>
      </c>
      <c r="Q2377">
        <f t="shared" si="239"/>
        <v>0</v>
      </c>
      <c r="R2377">
        <v>0.3840968896470297</v>
      </c>
    </row>
    <row r="2378" spans="1:18" x14ac:dyDescent="0.3">
      <c r="A2378" s="1">
        <v>634</v>
      </c>
      <c r="B2378" s="1">
        <v>2014</v>
      </c>
      <c r="C2378" s="2">
        <v>0</v>
      </c>
      <c r="D2378" s="4">
        <v>0.35181420000000002</v>
      </c>
      <c r="E2378" s="4">
        <v>0.63799890000000004</v>
      </c>
      <c r="F2378" s="4">
        <v>0.1059705</v>
      </c>
      <c r="G2378" s="4">
        <v>3.3085909999999998</v>
      </c>
      <c r="H2378" s="4">
        <v>0.66465289999999999</v>
      </c>
      <c r="I2378">
        <f t="shared" si="239"/>
        <v>0</v>
      </c>
      <c r="J2378">
        <f t="shared" si="239"/>
        <v>0</v>
      </c>
      <c r="K2378">
        <f t="shared" si="239"/>
        <v>0</v>
      </c>
      <c r="L2378">
        <f t="shared" si="239"/>
        <v>0</v>
      </c>
      <c r="M2378">
        <f t="shared" si="239"/>
        <v>0</v>
      </c>
      <c r="N2378">
        <f t="shared" si="239"/>
        <v>0</v>
      </c>
      <c r="O2378">
        <f t="shared" si="239"/>
        <v>0</v>
      </c>
      <c r="P2378">
        <f t="shared" si="239"/>
        <v>0</v>
      </c>
      <c r="Q2378">
        <f t="shared" si="239"/>
        <v>1</v>
      </c>
      <c r="R2378">
        <v>0.38396921603545686</v>
      </c>
    </row>
    <row r="2379" spans="1:18" x14ac:dyDescent="0.3">
      <c r="A2379" s="1">
        <v>355</v>
      </c>
      <c r="B2379" s="1">
        <v>2008</v>
      </c>
      <c r="C2379" s="2">
        <v>0</v>
      </c>
      <c r="D2379" s="4">
        <v>0.19434999999999999</v>
      </c>
      <c r="E2379" s="4">
        <v>0.25318499999999999</v>
      </c>
      <c r="F2379" s="4">
        <v>7.4345499999999995E-2</v>
      </c>
      <c r="G2379" s="4">
        <v>1.8449469999999999</v>
      </c>
      <c r="H2379" s="4">
        <v>0.24461859999999999</v>
      </c>
      <c r="I2379">
        <f t="shared" si="239"/>
        <v>0</v>
      </c>
      <c r="J2379">
        <f t="shared" si="239"/>
        <v>0</v>
      </c>
      <c r="K2379">
        <f t="shared" si="239"/>
        <v>1</v>
      </c>
      <c r="L2379">
        <f t="shared" si="239"/>
        <v>0</v>
      </c>
      <c r="M2379">
        <f t="shared" si="239"/>
        <v>0</v>
      </c>
      <c r="N2379">
        <f t="shared" si="239"/>
        <v>0</v>
      </c>
      <c r="O2379">
        <f t="shared" si="239"/>
        <v>0</v>
      </c>
      <c r="P2379">
        <f t="shared" si="239"/>
        <v>0</v>
      </c>
      <c r="Q2379">
        <f t="shared" si="239"/>
        <v>0</v>
      </c>
      <c r="R2379">
        <v>0.38321038165695465</v>
      </c>
    </row>
    <row r="2380" spans="1:18" x14ac:dyDescent="0.3">
      <c r="A2380" s="1">
        <v>554</v>
      </c>
      <c r="B2380" s="1">
        <v>2011</v>
      </c>
      <c r="C2380" s="2">
        <v>0</v>
      </c>
      <c r="D2380" s="4">
        <v>5.75115E-2</v>
      </c>
      <c r="E2380" s="4">
        <v>0.2042002</v>
      </c>
      <c r="F2380" s="4">
        <v>4.6636999999999998E-2</v>
      </c>
      <c r="G2380" s="4">
        <v>0.68105959999999999</v>
      </c>
      <c r="H2380" s="4">
        <v>8.3447300000000002E-2</v>
      </c>
      <c r="I2380">
        <f t="shared" si="239"/>
        <v>0</v>
      </c>
      <c r="J2380">
        <f t="shared" si="239"/>
        <v>0</v>
      </c>
      <c r="K2380">
        <f t="shared" si="239"/>
        <v>0</v>
      </c>
      <c r="L2380">
        <f t="shared" si="239"/>
        <v>0</v>
      </c>
      <c r="M2380">
        <f t="shared" si="239"/>
        <v>0</v>
      </c>
      <c r="N2380">
        <f t="shared" si="239"/>
        <v>1</v>
      </c>
      <c r="O2380">
        <f t="shared" si="239"/>
        <v>0</v>
      </c>
      <c r="P2380">
        <f t="shared" si="239"/>
        <v>0</v>
      </c>
      <c r="Q2380">
        <f t="shared" si="239"/>
        <v>0</v>
      </c>
      <c r="R2380">
        <v>0.38319768429624923</v>
      </c>
    </row>
    <row r="2381" spans="1:18" x14ac:dyDescent="0.3">
      <c r="A2381" s="1">
        <v>579</v>
      </c>
      <c r="B2381" s="1">
        <v>2005</v>
      </c>
      <c r="C2381" s="2">
        <v>0</v>
      </c>
      <c r="D2381" s="4">
        <v>9.4093499999999997E-2</v>
      </c>
      <c r="E2381" s="4">
        <v>-0.1273533</v>
      </c>
      <c r="F2381" s="4">
        <v>3.0569599999999999E-2</v>
      </c>
      <c r="G2381" s="4">
        <v>1.6337269999999999</v>
      </c>
      <c r="H2381" s="4">
        <v>0.1480892</v>
      </c>
      <c r="I2381">
        <f t="shared" si="239"/>
        <v>0</v>
      </c>
      <c r="J2381">
        <f t="shared" si="239"/>
        <v>0</v>
      </c>
      <c r="K2381">
        <f t="shared" si="239"/>
        <v>0</v>
      </c>
      <c r="L2381">
        <f t="shared" si="239"/>
        <v>0</v>
      </c>
      <c r="M2381">
        <f t="shared" si="239"/>
        <v>0</v>
      </c>
      <c r="N2381">
        <f t="shared" si="239"/>
        <v>0</v>
      </c>
      <c r="O2381">
        <f t="shared" si="239"/>
        <v>0</v>
      </c>
      <c r="P2381">
        <f t="shared" si="239"/>
        <v>0</v>
      </c>
      <c r="Q2381">
        <f t="shared" si="239"/>
        <v>0</v>
      </c>
      <c r="R2381">
        <v>0.38312074361812587</v>
      </c>
    </row>
    <row r="2382" spans="1:18" x14ac:dyDescent="0.3">
      <c r="A2382" s="1">
        <v>523</v>
      </c>
      <c r="B2382" s="1">
        <v>2013</v>
      </c>
      <c r="C2382" s="2">
        <v>0</v>
      </c>
      <c r="D2382" s="4">
        <v>0.37588909999999998</v>
      </c>
      <c r="E2382" s="4">
        <v>0.3239071</v>
      </c>
      <c r="F2382" s="4">
        <v>4.6143799999999999E-2</v>
      </c>
      <c r="G2382" s="4">
        <v>0.88204590000000005</v>
      </c>
      <c r="H2382" s="4">
        <v>0.52145280000000005</v>
      </c>
      <c r="I2382">
        <f t="shared" ref="I2382:Q2391" si="240">IF($B2382=I$1, 1, 0)</f>
        <v>0</v>
      </c>
      <c r="J2382">
        <f t="shared" si="240"/>
        <v>0</v>
      </c>
      <c r="K2382">
        <f t="shared" si="240"/>
        <v>0</v>
      </c>
      <c r="L2382">
        <f t="shared" si="240"/>
        <v>0</v>
      </c>
      <c r="M2382">
        <f t="shared" si="240"/>
        <v>0</v>
      </c>
      <c r="N2382">
        <f t="shared" si="240"/>
        <v>0</v>
      </c>
      <c r="O2382">
        <f t="shared" si="240"/>
        <v>0</v>
      </c>
      <c r="P2382">
        <f t="shared" si="240"/>
        <v>1</v>
      </c>
      <c r="Q2382">
        <f t="shared" si="240"/>
        <v>0</v>
      </c>
      <c r="R2382">
        <v>0.38267720694910656</v>
      </c>
    </row>
    <row r="2383" spans="1:18" x14ac:dyDescent="0.3">
      <c r="A2383" s="1">
        <v>466</v>
      </c>
      <c r="B2383" s="1">
        <v>2005</v>
      </c>
      <c r="C2383" s="2">
        <v>0</v>
      </c>
      <c r="D2383" s="4">
        <v>8.4318100000000007E-2</v>
      </c>
      <c r="E2383" s="4">
        <v>0.1568069</v>
      </c>
      <c r="F2383" s="4">
        <v>6.0716300000000001E-2</v>
      </c>
      <c r="G2383" s="4">
        <v>0.65640270000000001</v>
      </c>
      <c r="H2383" s="4">
        <v>0.1470786</v>
      </c>
      <c r="I2383">
        <f t="shared" si="240"/>
        <v>0</v>
      </c>
      <c r="J2383">
        <f t="shared" si="240"/>
        <v>0</v>
      </c>
      <c r="K2383">
        <f t="shared" si="240"/>
        <v>0</v>
      </c>
      <c r="L2383">
        <f t="shared" si="240"/>
        <v>0</v>
      </c>
      <c r="M2383">
        <f t="shared" si="240"/>
        <v>0</v>
      </c>
      <c r="N2383">
        <f t="shared" si="240"/>
        <v>0</v>
      </c>
      <c r="O2383">
        <f t="shared" si="240"/>
        <v>0</v>
      </c>
      <c r="P2383">
        <f t="shared" si="240"/>
        <v>0</v>
      </c>
      <c r="Q2383">
        <f t="shared" si="240"/>
        <v>0</v>
      </c>
      <c r="R2383">
        <v>0.38244135911972632</v>
      </c>
    </row>
    <row r="2384" spans="1:18" x14ac:dyDescent="0.3">
      <c r="A2384" s="1">
        <v>178</v>
      </c>
      <c r="B2384" s="1">
        <v>2010</v>
      </c>
      <c r="C2384" s="2">
        <v>0</v>
      </c>
      <c r="D2384" s="4">
        <v>0.3675969</v>
      </c>
      <c r="E2384" s="4">
        <v>0.1986444</v>
      </c>
      <c r="F2384" s="4">
        <v>5.5700100000000002E-2</v>
      </c>
      <c r="G2384" s="4">
        <v>0.1377428</v>
      </c>
      <c r="H2384" s="4">
        <v>0.30244650000000001</v>
      </c>
      <c r="I2384">
        <f t="shared" si="240"/>
        <v>0</v>
      </c>
      <c r="J2384">
        <f t="shared" si="240"/>
        <v>0</v>
      </c>
      <c r="K2384">
        <f t="shared" si="240"/>
        <v>0</v>
      </c>
      <c r="L2384">
        <f t="shared" si="240"/>
        <v>0</v>
      </c>
      <c r="M2384">
        <f t="shared" si="240"/>
        <v>1</v>
      </c>
      <c r="N2384">
        <f t="shared" si="240"/>
        <v>0</v>
      </c>
      <c r="O2384">
        <f t="shared" si="240"/>
        <v>0</v>
      </c>
      <c r="P2384">
        <f t="shared" si="240"/>
        <v>0</v>
      </c>
      <c r="Q2384">
        <f t="shared" si="240"/>
        <v>0</v>
      </c>
      <c r="R2384">
        <v>0.38223180158962977</v>
      </c>
    </row>
    <row r="2385" spans="1:18" x14ac:dyDescent="0.3">
      <c r="A2385" s="1">
        <v>624</v>
      </c>
      <c r="B2385" s="1">
        <v>2007</v>
      </c>
      <c r="C2385" s="2">
        <v>0</v>
      </c>
      <c r="D2385" s="4">
        <v>-2.6603700000000001E-2</v>
      </c>
      <c r="E2385" s="4">
        <v>0.34201369999999998</v>
      </c>
      <c r="F2385" s="4">
        <v>3.16402E-2</v>
      </c>
      <c r="G2385" s="4">
        <v>0.95814969999999999</v>
      </c>
      <c r="H2385" s="4">
        <v>0.49280170000000001</v>
      </c>
      <c r="I2385">
        <f t="shared" si="240"/>
        <v>0</v>
      </c>
      <c r="J2385">
        <f t="shared" si="240"/>
        <v>1</v>
      </c>
      <c r="K2385">
        <f t="shared" si="240"/>
        <v>0</v>
      </c>
      <c r="L2385">
        <f t="shared" si="240"/>
        <v>0</v>
      </c>
      <c r="M2385">
        <f t="shared" si="240"/>
        <v>0</v>
      </c>
      <c r="N2385">
        <f t="shared" si="240"/>
        <v>0</v>
      </c>
      <c r="O2385">
        <f t="shared" si="240"/>
        <v>0</v>
      </c>
      <c r="P2385">
        <f t="shared" si="240"/>
        <v>0</v>
      </c>
      <c r="Q2385">
        <f t="shared" si="240"/>
        <v>0</v>
      </c>
      <c r="R2385">
        <v>0.38216134175197902</v>
      </c>
    </row>
    <row r="2386" spans="1:18" x14ac:dyDescent="0.3">
      <c r="A2386" s="1">
        <v>208</v>
      </c>
      <c r="B2386" s="1">
        <v>2013</v>
      </c>
      <c r="C2386" s="2">
        <v>0</v>
      </c>
      <c r="D2386" s="4">
        <v>-4.7550000000000001E-4</v>
      </c>
      <c r="E2386" s="4">
        <v>0.53889869999999995</v>
      </c>
      <c r="F2386" s="4">
        <v>7.0834499999999995E-2</v>
      </c>
      <c r="G2386" s="4">
        <v>2.905478</v>
      </c>
      <c r="H2386" s="4">
        <v>0.21630959999999999</v>
      </c>
      <c r="I2386">
        <f t="shared" si="240"/>
        <v>0</v>
      </c>
      <c r="J2386">
        <f t="shared" si="240"/>
        <v>0</v>
      </c>
      <c r="K2386">
        <f t="shared" si="240"/>
        <v>0</v>
      </c>
      <c r="L2386">
        <f t="shared" si="240"/>
        <v>0</v>
      </c>
      <c r="M2386">
        <f t="shared" si="240"/>
        <v>0</v>
      </c>
      <c r="N2386">
        <f t="shared" si="240"/>
        <v>0</v>
      </c>
      <c r="O2386">
        <f t="shared" si="240"/>
        <v>0</v>
      </c>
      <c r="P2386">
        <f t="shared" si="240"/>
        <v>1</v>
      </c>
      <c r="Q2386">
        <f t="shared" si="240"/>
        <v>0</v>
      </c>
      <c r="R2386">
        <v>0.38172522824771982</v>
      </c>
    </row>
    <row r="2387" spans="1:18" x14ac:dyDescent="0.3">
      <c r="A2387" s="1">
        <v>614</v>
      </c>
      <c r="B2387" s="1">
        <v>2012</v>
      </c>
      <c r="C2387" s="2">
        <v>0</v>
      </c>
      <c r="D2387" s="4">
        <v>2.4863199999999998E-2</v>
      </c>
      <c r="E2387" s="4">
        <v>0.28313319999999997</v>
      </c>
      <c r="F2387" s="4">
        <v>4.3860799999999998E-2</v>
      </c>
      <c r="G2387" s="4">
        <v>0.54396529999999998</v>
      </c>
      <c r="H2387" s="4">
        <v>0.1274612</v>
      </c>
      <c r="I2387">
        <f t="shared" si="240"/>
        <v>0</v>
      </c>
      <c r="J2387">
        <f t="shared" si="240"/>
        <v>0</v>
      </c>
      <c r="K2387">
        <f t="shared" si="240"/>
        <v>0</v>
      </c>
      <c r="L2387">
        <f t="shared" si="240"/>
        <v>0</v>
      </c>
      <c r="M2387">
        <f t="shared" si="240"/>
        <v>0</v>
      </c>
      <c r="N2387">
        <f t="shared" si="240"/>
        <v>0</v>
      </c>
      <c r="O2387">
        <f t="shared" si="240"/>
        <v>1</v>
      </c>
      <c r="P2387">
        <f t="shared" si="240"/>
        <v>0</v>
      </c>
      <c r="Q2387">
        <f t="shared" si="240"/>
        <v>0</v>
      </c>
      <c r="R2387">
        <v>0.38147713245728621</v>
      </c>
    </row>
    <row r="2388" spans="1:18" x14ac:dyDescent="0.3">
      <c r="A2388" s="1">
        <v>571</v>
      </c>
      <c r="B2388" s="1">
        <v>2005</v>
      </c>
      <c r="C2388" s="2">
        <v>0</v>
      </c>
      <c r="D2388" s="4">
        <v>0.16497970000000001</v>
      </c>
      <c r="E2388" s="4">
        <v>0.19675819999999999</v>
      </c>
      <c r="F2388" s="4">
        <v>1.6463499999999999E-2</v>
      </c>
      <c r="G2388" s="4">
        <v>0.56054040000000005</v>
      </c>
      <c r="H2388" s="4">
        <v>0.81455759999999999</v>
      </c>
      <c r="I2388">
        <f t="shared" si="240"/>
        <v>0</v>
      </c>
      <c r="J2388">
        <f t="shared" si="240"/>
        <v>0</v>
      </c>
      <c r="K2388">
        <f t="shared" si="240"/>
        <v>0</v>
      </c>
      <c r="L2388">
        <f t="shared" si="240"/>
        <v>0</v>
      </c>
      <c r="M2388">
        <f t="shared" si="240"/>
        <v>0</v>
      </c>
      <c r="N2388">
        <f t="shared" si="240"/>
        <v>0</v>
      </c>
      <c r="O2388">
        <f t="shared" si="240"/>
        <v>0</v>
      </c>
      <c r="P2388">
        <f t="shared" si="240"/>
        <v>0</v>
      </c>
      <c r="Q2388">
        <f t="shared" si="240"/>
        <v>0</v>
      </c>
      <c r="R2388">
        <v>0.38137685168703295</v>
      </c>
    </row>
    <row r="2389" spans="1:18" x14ac:dyDescent="0.3">
      <c r="A2389" s="1">
        <v>557</v>
      </c>
      <c r="B2389" s="1">
        <v>2005</v>
      </c>
      <c r="C2389" s="2">
        <v>0</v>
      </c>
      <c r="D2389" s="4">
        <v>0.76604019999999995</v>
      </c>
      <c r="E2389" s="4">
        <v>8.3312499999999998E-2</v>
      </c>
      <c r="F2389" s="4">
        <v>5.5524299999999999E-2</v>
      </c>
      <c r="G2389" s="4">
        <v>1.067863</v>
      </c>
      <c r="H2389" s="4">
        <v>0.37993090000000002</v>
      </c>
      <c r="I2389">
        <f t="shared" si="240"/>
        <v>0</v>
      </c>
      <c r="J2389">
        <f t="shared" si="240"/>
        <v>0</v>
      </c>
      <c r="K2389">
        <f t="shared" si="240"/>
        <v>0</v>
      </c>
      <c r="L2389">
        <f t="shared" si="240"/>
        <v>0</v>
      </c>
      <c r="M2389">
        <f t="shared" si="240"/>
        <v>0</v>
      </c>
      <c r="N2389">
        <f t="shared" si="240"/>
        <v>0</v>
      </c>
      <c r="O2389">
        <f t="shared" si="240"/>
        <v>0</v>
      </c>
      <c r="P2389">
        <f t="shared" si="240"/>
        <v>0</v>
      </c>
      <c r="Q2389">
        <f t="shared" si="240"/>
        <v>0</v>
      </c>
      <c r="R2389">
        <v>0.38134860354467637</v>
      </c>
    </row>
    <row r="2390" spans="1:18" x14ac:dyDescent="0.3">
      <c r="A2390" s="1">
        <v>642</v>
      </c>
      <c r="B2390" s="1">
        <v>2007</v>
      </c>
      <c r="C2390" s="2">
        <v>0</v>
      </c>
      <c r="D2390" s="4">
        <v>4.4870899999999998E-2</v>
      </c>
      <c r="E2390" s="4">
        <v>0.36048439999999998</v>
      </c>
      <c r="F2390" s="4">
        <v>5.5878799999999999E-2</v>
      </c>
      <c r="G2390" s="4">
        <v>1.7796289999999999</v>
      </c>
      <c r="H2390" s="4">
        <v>0.43163970000000002</v>
      </c>
      <c r="I2390">
        <f t="shared" si="240"/>
        <v>0</v>
      </c>
      <c r="J2390">
        <f t="shared" si="240"/>
        <v>1</v>
      </c>
      <c r="K2390">
        <f t="shared" si="240"/>
        <v>0</v>
      </c>
      <c r="L2390">
        <f t="shared" si="240"/>
        <v>0</v>
      </c>
      <c r="M2390">
        <f t="shared" si="240"/>
        <v>0</v>
      </c>
      <c r="N2390">
        <f t="shared" si="240"/>
        <v>0</v>
      </c>
      <c r="O2390">
        <f t="shared" si="240"/>
        <v>0</v>
      </c>
      <c r="P2390">
        <f t="shared" si="240"/>
        <v>0</v>
      </c>
      <c r="Q2390">
        <f t="shared" si="240"/>
        <v>0</v>
      </c>
      <c r="R2390">
        <v>0.38130756616955808</v>
      </c>
    </row>
    <row r="2391" spans="1:18" x14ac:dyDescent="0.3">
      <c r="A2391" s="1">
        <v>402</v>
      </c>
      <c r="B2391" s="1">
        <v>2007</v>
      </c>
      <c r="C2391" s="2">
        <v>0</v>
      </c>
      <c r="D2391" s="4">
        <v>-8.6348599999999998E-2</v>
      </c>
      <c r="E2391" s="4">
        <v>0.67677710000000002</v>
      </c>
      <c r="F2391" s="4">
        <v>6.8683599999999997E-2</v>
      </c>
      <c r="G2391" s="4">
        <v>3.5431270000000001</v>
      </c>
      <c r="H2391" s="4">
        <v>0.19445270000000001</v>
      </c>
      <c r="I2391">
        <f t="shared" si="240"/>
        <v>0</v>
      </c>
      <c r="J2391">
        <f t="shared" si="240"/>
        <v>1</v>
      </c>
      <c r="K2391">
        <f t="shared" si="240"/>
        <v>0</v>
      </c>
      <c r="L2391">
        <f t="shared" si="240"/>
        <v>0</v>
      </c>
      <c r="M2391">
        <f t="shared" si="240"/>
        <v>0</v>
      </c>
      <c r="N2391">
        <f t="shared" si="240"/>
        <v>0</v>
      </c>
      <c r="O2391">
        <f t="shared" si="240"/>
        <v>0</v>
      </c>
      <c r="P2391">
        <f t="shared" si="240"/>
        <v>0</v>
      </c>
      <c r="Q2391">
        <f t="shared" si="240"/>
        <v>0</v>
      </c>
      <c r="R2391">
        <v>0.38130348245385526</v>
      </c>
    </row>
    <row r="2392" spans="1:18" x14ac:dyDescent="0.3">
      <c r="A2392" s="1">
        <v>301</v>
      </c>
      <c r="B2392" s="1">
        <v>2005</v>
      </c>
      <c r="C2392" s="2">
        <v>0</v>
      </c>
      <c r="D2392" s="4">
        <v>0.19263279999999999</v>
      </c>
      <c r="E2392" s="4">
        <v>-6.8880800000000006E-2</v>
      </c>
      <c r="F2392" s="4">
        <v>4.8683999999999998E-2</v>
      </c>
      <c r="G2392" s="4">
        <v>0.9124584</v>
      </c>
      <c r="H2392" s="4">
        <v>0.23192119999999999</v>
      </c>
      <c r="I2392">
        <f t="shared" ref="I2392:Q2401" si="241">IF($B2392=I$1, 1, 0)</f>
        <v>0</v>
      </c>
      <c r="J2392">
        <f t="shared" si="241"/>
        <v>0</v>
      </c>
      <c r="K2392">
        <f t="shared" si="241"/>
        <v>0</v>
      </c>
      <c r="L2392">
        <f t="shared" si="241"/>
        <v>0</v>
      </c>
      <c r="M2392">
        <f t="shared" si="241"/>
        <v>0</v>
      </c>
      <c r="N2392">
        <f t="shared" si="241"/>
        <v>0</v>
      </c>
      <c r="O2392">
        <f t="shared" si="241"/>
        <v>0</v>
      </c>
      <c r="P2392">
        <f t="shared" si="241"/>
        <v>0</v>
      </c>
      <c r="Q2392">
        <f t="shared" si="241"/>
        <v>0</v>
      </c>
      <c r="R2392">
        <v>0.38120474782723179</v>
      </c>
    </row>
    <row r="2393" spans="1:18" x14ac:dyDescent="0.3">
      <c r="A2393" s="1">
        <v>344</v>
      </c>
      <c r="B2393" s="1">
        <v>2011</v>
      </c>
      <c r="C2393" s="2">
        <v>0</v>
      </c>
      <c r="D2393" s="4">
        <v>0.2384279</v>
      </c>
      <c r="E2393" s="4">
        <v>0.27828930000000002</v>
      </c>
      <c r="F2393" s="4">
        <v>5.3421400000000001E-2</v>
      </c>
      <c r="G2393" s="4">
        <v>1.129589</v>
      </c>
      <c r="H2393" s="4">
        <v>0.27132070000000003</v>
      </c>
      <c r="I2393">
        <f t="shared" si="241"/>
        <v>0</v>
      </c>
      <c r="J2393">
        <f t="shared" si="241"/>
        <v>0</v>
      </c>
      <c r="K2393">
        <f t="shared" si="241"/>
        <v>0</v>
      </c>
      <c r="L2393">
        <f t="shared" si="241"/>
        <v>0</v>
      </c>
      <c r="M2393">
        <f t="shared" si="241"/>
        <v>0</v>
      </c>
      <c r="N2393">
        <f t="shared" si="241"/>
        <v>1</v>
      </c>
      <c r="O2393">
        <f t="shared" si="241"/>
        <v>0</v>
      </c>
      <c r="P2393">
        <f t="shared" si="241"/>
        <v>0</v>
      </c>
      <c r="Q2393">
        <f t="shared" si="241"/>
        <v>0</v>
      </c>
      <c r="R2393">
        <v>0.37978519561067636</v>
      </c>
    </row>
    <row r="2394" spans="1:18" x14ac:dyDescent="0.3">
      <c r="A2394" s="1">
        <v>472</v>
      </c>
      <c r="B2394" s="1">
        <v>2007</v>
      </c>
      <c r="C2394" s="2">
        <v>0</v>
      </c>
      <c r="D2394" s="4">
        <v>2.2653099999999999E-2</v>
      </c>
      <c r="E2394" s="4">
        <v>-3.7506699999999997E-2</v>
      </c>
      <c r="F2394" s="4">
        <v>2.1306200000000001E-2</v>
      </c>
      <c r="G2394" s="4">
        <v>0.95263249999999999</v>
      </c>
      <c r="H2394" s="4">
        <v>0.15681809999999999</v>
      </c>
      <c r="I2394">
        <f t="shared" si="241"/>
        <v>0</v>
      </c>
      <c r="J2394">
        <f t="shared" si="241"/>
        <v>1</v>
      </c>
      <c r="K2394">
        <f t="shared" si="241"/>
        <v>0</v>
      </c>
      <c r="L2394">
        <f t="shared" si="241"/>
        <v>0</v>
      </c>
      <c r="M2394">
        <f t="shared" si="241"/>
        <v>0</v>
      </c>
      <c r="N2394">
        <f t="shared" si="241"/>
        <v>0</v>
      </c>
      <c r="O2394">
        <f t="shared" si="241"/>
        <v>0</v>
      </c>
      <c r="P2394">
        <f t="shared" si="241"/>
        <v>0</v>
      </c>
      <c r="Q2394">
        <f t="shared" si="241"/>
        <v>0</v>
      </c>
      <c r="R2394">
        <v>0.37949652253926669</v>
      </c>
    </row>
    <row r="2395" spans="1:18" x14ac:dyDescent="0.3">
      <c r="A2395" s="1">
        <v>472</v>
      </c>
      <c r="B2395" s="1">
        <v>2005</v>
      </c>
      <c r="C2395" s="2">
        <v>0</v>
      </c>
      <c r="D2395" s="4">
        <v>2.20967E-2</v>
      </c>
      <c r="E2395" s="4">
        <v>-5.0216900000000002E-2</v>
      </c>
      <c r="F2395" s="4">
        <v>3.2364499999999997E-2</v>
      </c>
      <c r="G2395" s="4">
        <v>0.55021059999999999</v>
      </c>
      <c r="H2395" s="4">
        <v>0.1704089</v>
      </c>
      <c r="I2395">
        <f t="shared" si="241"/>
        <v>0</v>
      </c>
      <c r="J2395">
        <f t="shared" si="241"/>
        <v>0</v>
      </c>
      <c r="K2395">
        <f t="shared" si="241"/>
        <v>0</v>
      </c>
      <c r="L2395">
        <f t="shared" si="241"/>
        <v>0</v>
      </c>
      <c r="M2395">
        <f t="shared" si="241"/>
        <v>0</v>
      </c>
      <c r="N2395">
        <f t="shared" si="241"/>
        <v>0</v>
      </c>
      <c r="O2395">
        <f t="shared" si="241"/>
        <v>0</v>
      </c>
      <c r="P2395">
        <f t="shared" si="241"/>
        <v>0</v>
      </c>
      <c r="Q2395">
        <f t="shared" si="241"/>
        <v>0</v>
      </c>
      <c r="R2395">
        <v>0.37921948643122749</v>
      </c>
    </row>
    <row r="2396" spans="1:18" x14ac:dyDescent="0.3">
      <c r="A2396" s="1">
        <v>166</v>
      </c>
      <c r="B2396" s="1">
        <v>2009</v>
      </c>
      <c r="C2396" s="2">
        <v>0</v>
      </c>
      <c r="D2396" s="4">
        <v>2.54852E-2</v>
      </c>
      <c r="E2396" s="4">
        <v>-2.2998600000000001E-2</v>
      </c>
      <c r="F2396" s="4">
        <v>1.04974E-2</v>
      </c>
      <c r="G2396" s="4">
        <v>0.1171452</v>
      </c>
      <c r="H2396" s="4">
        <v>0.74611170000000004</v>
      </c>
      <c r="I2396">
        <f t="shared" si="241"/>
        <v>0</v>
      </c>
      <c r="J2396">
        <f t="shared" si="241"/>
        <v>0</v>
      </c>
      <c r="K2396">
        <f t="shared" si="241"/>
        <v>0</v>
      </c>
      <c r="L2396">
        <f t="shared" si="241"/>
        <v>1</v>
      </c>
      <c r="M2396">
        <f t="shared" si="241"/>
        <v>0</v>
      </c>
      <c r="N2396">
        <f t="shared" si="241"/>
        <v>0</v>
      </c>
      <c r="O2396">
        <f t="shared" si="241"/>
        <v>0</v>
      </c>
      <c r="P2396">
        <f t="shared" si="241"/>
        <v>0</v>
      </c>
      <c r="Q2396">
        <f t="shared" si="241"/>
        <v>0</v>
      </c>
      <c r="R2396">
        <v>0.37911347693492115</v>
      </c>
    </row>
    <row r="2397" spans="1:18" x14ac:dyDescent="0.3">
      <c r="A2397" s="1">
        <v>237</v>
      </c>
      <c r="B2397" s="1">
        <v>2012</v>
      </c>
      <c r="C2397" s="2">
        <v>0</v>
      </c>
      <c r="D2397" s="4">
        <v>2.6006100000000001E-2</v>
      </c>
      <c r="E2397" s="4">
        <v>0.18474389999999999</v>
      </c>
      <c r="F2397" s="4">
        <v>5.9770700000000003E-2</v>
      </c>
      <c r="G2397" s="4">
        <v>1.2578819999999999</v>
      </c>
      <c r="H2397" s="4">
        <v>0.17006669999999999</v>
      </c>
      <c r="I2397">
        <f t="shared" si="241"/>
        <v>0</v>
      </c>
      <c r="J2397">
        <f t="shared" si="241"/>
        <v>0</v>
      </c>
      <c r="K2397">
        <f t="shared" si="241"/>
        <v>0</v>
      </c>
      <c r="L2397">
        <f t="shared" si="241"/>
        <v>0</v>
      </c>
      <c r="M2397">
        <f t="shared" si="241"/>
        <v>0</v>
      </c>
      <c r="N2397">
        <f t="shared" si="241"/>
        <v>0</v>
      </c>
      <c r="O2397">
        <f t="shared" si="241"/>
        <v>1</v>
      </c>
      <c r="P2397">
        <f t="shared" si="241"/>
        <v>0</v>
      </c>
      <c r="Q2397">
        <f t="shared" si="241"/>
        <v>0</v>
      </c>
      <c r="R2397">
        <v>0.37888693233524284</v>
      </c>
    </row>
    <row r="2398" spans="1:18" x14ac:dyDescent="0.3">
      <c r="A2398" s="1">
        <v>334</v>
      </c>
      <c r="B2398" s="1">
        <v>2014</v>
      </c>
      <c r="C2398" s="2">
        <v>0</v>
      </c>
      <c r="D2398" s="4">
        <v>0.31210009999999999</v>
      </c>
      <c r="E2398" s="4">
        <v>-1.5414140000000001</v>
      </c>
      <c r="F2398" s="4">
        <v>0.13111809999999999</v>
      </c>
      <c r="G2398" s="4">
        <v>0.49606689999999998</v>
      </c>
      <c r="H2398" s="4">
        <v>0.4858828</v>
      </c>
      <c r="I2398">
        <f t="shared" si="241"/>
        <v>0</v>
      </c>
      <c r="J2398">
        <f t="shared" si="241"/>
        <v>0</v>
      </c>
      <c r="K2398">
        <f t="shared" si="241"/>
        <v>0</v>
      </c>
      <c r="L2398">
        <f t="shared" si="241"/>
        <v>0</v>
      </c>
      <c r="M2398">
        <f t="shared" si="241"/>
        <v>0</v>
      </c>
      <c r="N2398">
        <f t="shared" si="241"/>
        <v>0</v>
      </c>
      <c r="O2398">
        <f t="shared" si="241"/>
        <v>0</v>
      </c>
      <c r="P2398">
        <f t="shared" si="241"/>
        <v>0</v>
      </c>
      <c r="Q2398">
        <f t="shared" si="241"/>
        <v>1</v>
      </c>
      <c r="R2398">
        <v>0.37880402721190254</v>
      </c>
    </row>
    <row r="2399" spans="1:18" x14ac:dyDescent="0.3">
      <c r="A2399" s="1">
        <v>135</v>
      </c>
      <c r="B2399" s="1">
        <v>2014</v>
      </c>
      <c r="C2399" s="2">
        <v>0</v>
      </c>
      <c r="D2399" s="4">
        <v>2.93672E-2</v>
      </c>
      <c r="E2399" s="4">
        <v>0.38073360000000001</v>
      </c>
      <c r="F2399" s="4">
        <v>5.5989499999999998E-2</v>
      </c>
      <c r="G2399" s="4">
        <v>1.3967909999999999</v>
      </c>
      <c r="H2399" s="4">
        <v>0.17629700000000001</v>
      </c>
      <c r="I2399">
        <f t="shared" si="241"/>
        <v>0</v>
      </c>
      <c r="J2399">
        <f t="shared" si="241"/>
        <v>0</v>
      </c>
      <c r="K2399">
        <f t="shared" si="241"/>
        <v>0</v>
      </c>
      <c r="L2399">
        <f t="shared" si="241"/>
        <v>0</v>
      </c>
      <c r="M2399">
        <f t="shared" si="241"/>
        <v>0</v>
      </c>
      <c r="N2399">
        <f t="shared" si="241"/>
        <v>0</v>
      </c>
      <c r="O2399">
        <f t="shared" si="241"/>
        <v>0</v>
      </c>
      <c r="P2399">
        <f t="shared" si="241"/>
        <v>0</v>
      </c>
      <c r="Q2399">
        <f t="shared" si="241"/>
        <v>1</v>
      </c>
      <c r="R2399">
        <v>0.37859845460665786</v>
      </c>
    </row>
    <row r="2400" spans="1:18" x14ac:dyDescent="0.3">
      <c r="A2400" s="1">
        <v>57</v>
      </c>
      <c r="B2400" s="1">
        <v>2010</v>
      </c>
      <c r="C2400" s="2">
        <v>0</v>
      </c>
      <c r="D2400" s="4">
        <v>0.14690529999999999</v>
      </c>
      <c r="E2400" s="4">
        <v>0.2236871</v>
      </c>
      <c r="F2400" s="4">
        <v>6.6673499999999997E-2</v>
      </c>
      <c r="G2400" s="4">
        <v>0.69170920000000002</v>
      </c>
      <c r="H2400" s="4">
        <v>0.3465143</v>
      </c>
      <c r="I2400">
        <f t="shared" si="241"/>
        <v>0</v>
      </c>
      <c r="J2400">
        <f t="shared" si="241"/>
        <v>0</v>
      </c>
      <c r="K2400">
        <f t="shared" si="241"/>
        <v>0</v>
      </c>
      <c r="L2400">
        <f t="shared" si="241"/>
        <v>0</v>
      </c>
      <c r="M2400">
        <f t="shared" si="241"/>
        <v>1</v>
      </c>
      <c r="N2400">
        <f t="shared" si="241"/>
        <v>0</v>
      </c>
      <c r="O2400">
        <f t="shared" si="241"/>
        <v>0</v>
      </c>
      <c r="P2400">
        <f t="shared" si="241"/>
        <v>0</v>
      </c>
      <c r="Q2400">
        <f t="shared" si="241"/>
        <v>0</v>
      </c>
      <c r="R2400">
        <v>0.37835979314611556</v>
      </c>
    </row>
    <row r="2401" spans="1:18" x14ac:dyDescent="0.3">
      <c r="A2401" s="1">
        <v>446</v>
      </c>
      <c r="B2401" s="1">
        <v>2007</v>
      </c>
      <c r="C2401" s="2">
        <v>0</v>
      </c>
      <c r="D2401" s="4">
        <v>1.2105299999999999E-2</v>
      </c>
      <c r="E2401" s="4">
        <v>0.43492029999999998</v>
      </c>
      <c r="F2401" s="4">
        <v>7.3487300000000005E-2</v>
      </c>
      <c r="G2401" s="4">
        <v>3.3669959999999999</v>
      </c>
      <c r="H2401" s="4">
        <v>0.23537949999999999</v>
      </c>
      <c r="I2401">
        <f t="shared" si="241"/>
        <v>0</v>
      </c>
      <c r="J2401">
        <f t="shared" si="241"/>
        <v>1</v>
      </c>
      <c r="K2401">
        <f t="shared" si="241"/>
        <v>0</v>
      </c>
      <c r="L2401">
        <f t="shared" si="241"/>
        <v>0</v>
      </c>
      <c r="M2401">
        <f t="shared" si="241"/>
        <v>0</v>
      </c>
      <c r="N2401">
        <f t="shared" si="241"/>
        <v>0</v>
      </c>
      <c r="O2401">
        <f t="shared" si="241"/>
        <v>0</v>
      </c>
      <c r="P2401">
        <f t="shared" si="241"/>
        <v>0</v>
      </c>
      <c r="Q2401">
        <f t="shared" si="241"/>
        <v>0</v>
      </c>
      <c r="R2401">
        <v>0.37832689221462312</v>
      </c>
    </row>
    <row r="2402" spans="1:18" x14ac:dyDescent="0.3">
      <c r="A2402" s="1">
        <v>251</v>
      </c>
      <c r="B2402" s="1">
        <v>2006</v>
      </c>
      <c r="C2402" s="2">
        <v>0</v>
      </c>
      <c r="D2402" s="4">
        <v>2.9912600000000001E-2</v>
      </c>
      <c r="E2402" s="4">
        <v>6.3730800000000004E-2</v>
      </c>
      <c r="F2402" s="4">
        <v>3.2711499999999998E-2</v>
      </c>
      <c r="G2402" s="4">
        <v>0.74321619999999999</v>
      </c>
      <c r="H2402" s="4">
        <v>0.11831460000000001</v>
      </c>
      <c r="I2402">
        <f t="shared" ref="I2402:Q2411" si="242">IF($B2402=I$1, 1, 0)</f>
        <v>1</v>
      </c>
      <c r="J2402">
        <f t="shared" si="242"/>
        <v>0</v>
      </c>
      <c r="K2402">
        <f t="shared" si="242"/>
        <v>0</v>
      </c>
      <c r="L2402">
        <f t="shared" si="242"/>
        <v>0</v>
      </c>
      <c r="M2402">
        <f t="shared" si="242"/>
        <v>0</v>
      </c>
      <c r="N2402">
        <f t="shared" si="242"/>
        <v>0</v>
      </c>
      <c r="O2402">
        <f t="shared" si="242"/>
        <v>0</v>
      </c>
      <c r="P2402">
        <f t="shared" si="242"/>
        <v>0</v>
      </c>
      <c r="Q2402">
        <f t="shared" si="242"/>
        <v>0</v>
      </c>
      <c r="R2402">
        <v>0.37826566590724908</v>
      </c>
    </row>
    <row r="2403" spans="1:18" x14ac:dyDescent="0.3">
      <c r="A2403" s="1">
        <v>173</v>
      </c>
      <c r="B2403" s="1">
        <v>2010</v>
      </c>
      <c r="C2403" s="2">
        <v>0</v>
      </c>
      <c r="D2403" s="4">
        <v>-6.2918100000000005E-2</v>
      </c>
      <c r="E2403" s="4">
        <v>0.2449144</v>
      </c>
      <c r="F2403" s="4">
        <v>3.61953E-2</v>
      </c>
      <c r="G2403" s="4">
        <v>0.40337260000000003</v>
      </c>
      <c r="H2403" s="4">
        <v>0.2103652</v>
      </c>
      <c r="I2403">
        <f t="shared" si="242"/>
        <v>0</v>
      </c>
      <c r="J2403">
        <f t="shared" si="242"/>
        <v>0</v>
      </c>
      <c r="K2403">
        <f t="shared" si="242"/>
        <v>0</v>
      </c>
      <c r="L2403">
        <f t="shared" si="242"/>
        <v>0</v>
      </c>
      <c r="M2403">
        <f t="shared" si="242"/>
        <v>1</v>
      </c>
      <c r="N2403">
        <f t="shared" si="242"/>
        <v>0</v>
      </c>
      <c r="O2403">
        <f t="shared" si="242"/>
        <v>0</v>
      </c>
      <c r="P2403">
        <f t="shared" si="242"/>
        <v>0</v>
      </c>
      <c r="Q2403">
        <f t="shared" si="242"/>
        <v>0</v>
      </c>
      <c r="R2403">
        <v>0.37809329408580494</v>
      </c>
    </row>
    <row r="2404" spans="1:18" x14ac:dyDescent="0.3">
      <c r="A2404" s="1">
        <v>326</v>
      </c>
      <c r="B2404" s="1">
        <v>2008</v>
      </c>
      <c r="C2404" s="2">
        <v>0</v>
      </c>
      <c r="D2404" s="4">
        <v>0.35326089999999999</v>
      </c>
      <c r="E2404" s="4">
        <v>0.27733180000000002</v>
      </c>
      <c r="F2404" s="4">
        <v>6.7806900000000003E-2</v>
      </c>
      <c r="G2404" s="4">
        <v>0.26160329999999998</v>
      </c>
      <c r="H2404" s="4">
        <v>0.62333369999999999</v>
      </c>
      <c r="I2404">
        <f t="shared" si="242"/>
        <v>0</v>
      </c>
      <c r="J2404">
        <f t="shared" si="242"/>
        <v>0</v>
      </c>
      <c r="K2404">
        <f t="shared" si="242"/>
        <v>1</v>
      </c>
      <c r="L2404">
        <f t="shared" si="242"/>
        <v>0</v>
      </c>
      <c r="M2404">
        <f t="shared" si="242"/>
        <v>0</v>
      </c>
      <c r="N2404">
        <f t="shared" si="242"/>
        <v>0</v>
      </c>
      <c r="O2404">
        <f t="shared" si="242"/>
        <v>0</v>
      </c>
      <c r="P2404">
        <f t="shared" si="242"/>
        <v>0</v>
      </c>
      <c r="Q2404">
        <f t="shared" si="242"/>
        <v>0</v>
      </c>
      <c r="R2404">
        <v>0.37753279940526907</v>
      </c>
    </row>
    <row r="2405" spans="1:18" x14ac:dyDescent="0.3">
      <c r="A2405" s="1">
        <v>331</v>
      </c>
      <c r="B2405" s="1">
        <v>2011</v>
      </c>
      <c r="C2405" s="2">
        <v>0</v>
      </c>
      <c r="D2405" s="4">
        <v>0.3125964</v>
      </c>
      <c r="E2405" s="4">
        <v>0.62360329999999997</v>
      </c>
      <c r="F2405" s="4">
        <v>6.3258300000000003E-2</v>
      </c>
      <c r="G2405" s="4">
        <v>12.74689</v>
      </c>
      <c r="H2405" s="4">
        <v>0.24376120000000001</v>
      </c>
      <c r="I2405">
        <f t="shared" si="242"/>
        <v>0</v>
      </c>
      <c r="J2405">
        <f t="shared" si="242"/>
        <v>0</v>
      </c>
      <c r="K2405">
        <f t="shared" si="242"/>
        <v>0</v>
      </c>
      <c r="L2405">
        <f t="shared" si="242"/>
        <v>0</v>
      </c>
      <c r="M2405">
        <f t="shared" si="242"/>
        <v>0</v>
      </c>
      <c r="N2405">
        <f t="shared" si="242"/>
        <v>1</v>
      </c>
      <c r="O2405">
        <f t="shared" si="242"/>
        <v>0</v>
      </c>
      <c r="P2405">
        <f t="shared" si="242"/>
        <v>0</v>
      </c>
      <c r="Q2405">
        <f t="shared" si="242"/>
        <v>0</v>
      </c>
      <c r="R2405">
        <v>0.37745954517663227</v>
      </c>
    </row>
    <row r="2406" spans="1:18" x14ac:dyDescent="0.3">
      <c r="A2406" s="1">
        <v>333</v>
      </c>
      <c r="B2406" s="1">
        <v>2005</v>
      </c>
      <c r="C2406" s="2">
        <v>0</v>
      </c>
      <c r="D2406" s="4">
        <v>0.41628399999999999</v>
      </c>
      <c r="E2406" s="4">
        <v>0.21698999999999999</v>
      </c>
      <c r="F2406" s="4">
        <v>0.1183507</v>
      </c>
      <c r="G2406" s="4">
        <v>3.5134949999999998</v>
      </c>
      <c r="H2406" s="4">
        <v>0.51232420000000001</v>
      </c>
      <c r="I2406">
        <f t="shared" si="242"/>
        <v>0</v>
      </c>
      <c r="J2406">
        <f t="shared" si="242"/>
        <v>0</v>
      </c>
      <c r="K2406">
        <f t="shared" si="242"/>
        <v>0</v>
      </c>
      <c r="L2406">
        <f t="shared" si="242"/>
        <v>0</v>
      </c>
      <c r="M2406">
        <f t="shared" si="242"/>
        <v>0</v>
      </c>
      <c r="N2406">
        <f t="shared" si="242"/>
        <v>0</v>
      </c>
      <c r="O2406">
        <f t="shared" si="242"/>
        <v>0</v>
      </c>
      <c r="P2406">
        <f t="shared" si="242"/>
        <v>0</v>
      </c>
      <c r="Q2406">
        <f t="shared" si="242"/>
        <v>0</v>
      </c>
      <c r="R2406">
        <v>0.37738736132530093</v>
      </c>
    </row>
    <row r="2407" spans="1:18" x14ac:dyDescent="0.3">
      <c r="A2407" s="1">
        <v>556</v>
      </c>
      <c r="B2407" s="1">
        <v>2007</v>
      </c>
      <c r="C2407" s="2">
        <v>0</v>
      </c>
      <c r="D2407" s="4">
        <v>0.13055459999999999</v>
      </c>
      <c r="E2407" s="4">
        <v>0.1985355</v>
      </c>
      <c r="F2407" s="4">
        <v>5.4291699999999998E-2</v>
      </c>
      <c r="G2407" s="4">
        <v>1.019587</v>
      </c>
      <c r="H2407" s="4">
        <v>0.27260519999999999</v>
      </c>
      <c r="I2407">
        <f t="shared" si="242"/>
        <v>0</v>
      </c>
      <c r="J2407">
        <f t="shared" si="242"/>
        <v>1</v>
      </c>
      <c r="K2407">
        <f t="shared" si="242"/>
        <v>0</v>
      </c>
      <c r="L2407">
        <f t="shared" si="242"/>
        <v>0</v>
      </c>
      <c r="M2407">
        <f t="shared" si="242"/>
        <v>0</v>
      </c>
      <c r="N2407">
        <f t="shared" si="242"/>
        <v>0</v>
      </c>
      <c r="O2407">
        <f t="shared" si="242"/>
        <v>0</v>
      </c>
      <c r="P2407">
        <f t="shared" si="242"/>
        <v>0</v>
      </c>
      <c r="Q2407">
        <f t="shared" si="242"/>
        <v>0</v>
      </c>
      <c r="R2407">
        <v>0.37688344897583448</v>
      </c>
    </row>
    <row r="2408" spans="1:18" x14ac:dyDescent="0.3">
      <c r="A2408" s="1">
        <v>184</v>
      </c>
      <c r="B2408" s="1">
        <v>2012</v>
      </c>
      <c r="C2408" s="2">
        <v>0</v>
      </c>
      <c r="D2408" s="4">
        <v>-3.5157000000000001E-3</v>
      </c>
      <c r="E2408" s="4">
        <v>6.0515399999999997E-2</v>
      </c>
      <c r="F2408" s="4">
        <v>4.83344E-2</v>
      </c>
      <c r="G2408" s="4">
        <v>0.63019420000000004</v>
      </c>
      <c r="H2408" s="4">
        <v>0.11381819999999999</v>
      </c>
      <c r="I2408">
        <f t="shared" si="242"/>
        <v>0</v>
      </c>
      <c r="J2408">
        <f t="shared" si="242"/>
        <v>0</v>
      </c>
      <c r="K2408">
        <f t="shared" si="242"/>
        <v>0</v>
      </c>
      <c r="L2408">
        <f t="shared" si="242"/>
        <v>0</v>
      </c>
      <c r="M2408">
        <f t="shared" si="242"/>
        <v>0</v>
      </c>
      <c r="N2408">
        <f t="shared" si="242"/>
        <v>0</v>
      </c>
      <c r="O2408">
        <f t="shared" si="242"/>
        <v>1</v>
      </c>
      <c r="P2408">
        <f t="shared" si="242"/>
        <v>0</v>
      </c>
      <c r="Q2408">
        <f t="shared" si="242"/>
        <v>0</v>
      </c>
      <c r="R2408">
        <v>0.37661460359177612</v>
      </c>
    </row>
    <row r="2409" spans="1:18" x14ac:dyDescent="0.3">
      <c r="A2409" s="1">
        <v>152</v>
      </c>
      <c r="B2409" s="1">
        <v>2012</v>
      </c>
      <c r="C2409" s="2">
        <v>0</v>
      </c>
      <c r="D2409" s="4">
        <v>0.1660808</v>
      </c>
      <c r="E2409" s="4">
        <v>0.19451570000000001</v>
      </c>
      <c r="F2409" s="4">
        <v>5.5505100000000002E-2</v>
      </c>
      <c r="G2409" s="4">
        <v>0.84549890000000005</v>
      </c>
      <c r="H2409" s="4">
        <v>0.49391849999999998</v>
      </c>
      <c r="I2409">
        <f t="shared" si="242"/>
        <v>0</v>
      </c>
      <c r="J2409">
        <f t="shared" si="242"/>
        <v>0</v>
      </c>
      <c r="K2409">
        <f t="shared" si="242"/>
        <v>0</v>
      </c>
      <c r="L2409">
        <f t="shared" si="242"/>
        <v>0</v>
      </c>
      <c r="M2409">
        <f t="shared" si="242"/>
        <v>0</v>
      </c>
      <c r="N2409">
        <f t="shared" si="242"/>
        <v>0</v>
      </c>
      <c r="O2409">
        <f t="shared" si="242"/>
        <v>1</v>
      </c>
      <c r="P2409">
        <f t="shared" si="242"/>
        <v>0</v>
      </c>
      <c r="Q2409">
        <f t="shared" si="242"/>
        <v>0</v>
      </c>
      <c r="R2409">
        <v>0.37607976541191268</v>
      </c>
    </row>
    <row r="2410" spans="1:18" x14ac:dyDescent="0.3">
      <c r="A2410" s="1">
        <v>346</v>
      </c>
      <c r="B2410" s="1">
        <v>2010</v>
      </c>
      <c r="C2410" s="2">
        <v>0</v>
      </c>
      <c r="D2410" s="4">
        <v>-5.5793500000000003E-2</v>
      </c>
      <c r="E2410" s="4">
        <v>-6.7352400000000007E-2</v>
      </c>
      <c r="F2410" s="4">
        <v>-4.8051999999999999E-3</v>
      </c>
      <c r="G2410" s="4">
        <v>8.3462499999999995E-2</v>
      </c>
      <c r="H2410" s="4">
        <v>0.19193830000000001</v>
      </c>
      <c r="I2410">
        <f t="shared" si="242"/>
        <v>0</v>
      </c>
      <c r="J2410">
        <f t="shared" si="242"/>
        <v>0</v>
      </c>
      <c r="K2410">
        <f t="shared" si="242"/>
        <v>0</v>
      </c>
      <c r="L2410">
        <f t="shared" si="242"/>
        <v>0</v>
      </c>
      <c r="M2410">
        <f t="shared" si="242"/>
        <v>1</v>
      </c>
      <c r="N2410">
        <f t="shared" si="242"/>
        <v>0</v>
      </c>
      <c r="O2410">
        <f t="shared" si="242"/>
        <v>0</v>
      </c>
      <c r="P2410">
        <f t="shared" si="242"/>
        <v>0</v>
      </c>
      <c r="Q2410">
        <f t="shared" si="242"/>
        <v>0</v>
      </c>
      <c r="R2410">
        <v>0.37539130887594607</v>
      </c>
    </row>
    <row r="2411" spans="1:18" x14ac:dyDescent="0.3">
      <c r="A2411" s="1">
        <v>348</v>
      </c>
      <c r="B2411" s="1">
        <v>2011</v>
      </c>
      <c r="C2411" s="2">
        <v>0</v>
      </c>
      <c r="D2411" s="4">
        <v>3.5095300000000003E-2</v>
      </c>
      <c r="E2411" s="4">
        <v>0.18578359999999999</v>
      </c>
      <c r="F2411" s="4">
        <v>6.5821099999999994E-2</v>
      </c>
      <c r="G2411" s="4">
        <v>2.0953759999999999</v>
      </c>
      <c r="H2411" s="4">
        <v>0.1946494</v>
      </c>
      <c r="I2411">
        <f t="shared" si="242"/>
        <v>0</v>
      </c>
      <c r="J2411">
        <f t="shared" si="242"/>
        <v>0</v>
      </c>
      <c r="K2411">
        <f t="shared" si="242"/>
        <v>0</v>
      </c>
      <c r="L2411">
        <f t="shared" si="242"/>
        <v>0</v>
      </c>
      <c r="M2411">
        <f t="shared" si="242"/>
        <v>0</v>
      </c>
      <c r="N2411">
        <f t="shared" si="242"/>
        <v>1</v>
      </c>
      <c r="O2411">
        <f t="shared" si="242"/>
        <v>0</v>
      </c>
      <c r="P2411">
        <f t="shared" si="242"/>
        <v>0</v>
      </c>
      <c r="Q2411">
        <f t="shared" si="242"/>
        <v>0</v>
      </c>
      <c r="R2411">
        <v>0.37518087622415275</v>
      </c>
    </row>
    <row r="2412" spans="1:18" x14ac:dyDescent="0.3">
      <c r="A2412" s="1">
        <v>352</v>
      </c>
      <c r="B2412" s="1">
        <v>2010</v>
      </c>
      <c r="C2412" s="2">
        <v>0</v>
      </c>
      <c r="D2412" s="4">
        <v>0.38340679999999999</v>
      </c>
      <c r="E2412" s="4">
        <v>0.20092879999999999</v>
      </c>
      <c r="F2412" s="4">
        <v>4.21611E-2</v>
      </c>
      <c r="G2412" s="4">
        <v>3.1517400000000002</v>
      </c>
      <c r="H2412" s="4">
        <v>0.20910020000000001</v>
      </c>
      <c r="I2412">
        <f t="shared" ref="I2412:Q2421" si="243">IF($B2412=I$1, 1, 0)</f>
        <v>0</v>
      </c>
      <c r="J2412">
        <f t="shared" si="243"/>
        <v>0</v>
      </c>
      <c r="K2412">
        <f t="shared" si="243"/>
        <v>0</v>
      </c>
      <c r="L2412">
        <f t="shared" si="243"/>
        <v>0</v>
      </c>
      <c r="M2412">
        <f t="shared" si="243"/>
        <v>1</v>
      </c>
      <c r="N2412">
        <f t="shared" si="243"/>
        <v>0</v>
      </c>
      <c r="O2412">
        <f t="shared" si="243"/>
        <v>0</v>
      </c>
      <c r="P2412">
        <f t="shared" si="243"/>
        <v>0</v>
      </c>
      <c r="Q2412">
        <f t="shared" si="243"/>
        <v>0</v>
      </c>
      <c r="R2412">
        <v>0.37504556129446665</v>
      </c>
    </row>
    <row r="2413" spans="1:18" x14ac:dyDescent="0.3">
      <c r="A2413" s="1">
        <v>541</v>
      </c>
      <c r="B2413" s="1">
        <v>2007</v>
      </c>
      <c r="C2413" s="2">
        <v>0</v>
      </c>
      <c r="D2413" s="4">
        <v>-5.18355E-2</v>
      </c>
      <c r="E2413" s="4">
        <v>4.8850200000000003E-2</v>
      </c>
      <c r="F2413" s="4">
        <v>5.5999199999999999E-2</v>
      </c>
      <c r="G2413" s="4">
        <v>0.87584280000000003</v>
      </c>
      <c r="H2413" s="4">
        <v>0.1510881</v>
      </c>
      <c r="I2413">
        <f t="shared" si="243"/>
        <v>0</v>
      </c>
      <c r="J2413">
        <f t="shared" si="243"/>
        <v>1</v>
      </c>
      <c r="K2413">
        <f t="shared" si="243"/>
        <v>0</v>
      </c>
      <c r="L2413">
        <f t="shared" si="243"/>
        <v>0</v>
      </c>
      <c r="M2413">
        <f t="shared" si="243"/>
        <v>0</v>
      </c>
      <c r="N2413">
        <f t="shared" si="243"/>
        <v>0</v>
      </c>
      <c r="O2413">
        <f t="shared" si="243"/>
        <v>0</v>
      </c>
      <c r="P2413">
        <f t="shared" si="243"/>
        <v>0</v>
      </c>
      <c r="Q2413">
        <f t="shared" si="243"/>
        <v>0</v>
      </c>
      <c r="R2413">
        <v>0.37491346858330754</v>
      </c>
    </row>
    <row r="2414" spans="1:18" x14ac:dyDescent="0.3">
      <c r="A2414" s="1">
        <v>642</v>
      </c>
      <c r="B2414" s="1">
        <v>2008</v>
      </c>
      <c r="C2414" s="2">
        <v>0</v>
      </c>
      <c r="D2414" s="4">
        <v>3.9954799999999999E-2</v>
      </c>
      <c r="E2414" s="4">
        <v>0.36029670000000003</v>
      </c>
      <c r="F2414" s="4">
        <v>3.4406399999999997E-2</v>
      </c>
      <c r="G2414" s="4">
        <v>1.7135769999999999</v>
      </c>
      <c r="H2414" s="4">
        <v>0.30522949999999999</v>
      </c>
      <c r="I2414">
        <f t="shared" si="243"/>
        <v>0</v>
      </c>
      <c r="J2414">
        <f t="shared" si="243"/>
        <v>0</v>
      </c>
      <c r="K2414">
        <f t="shared" si="243"/>
        <v>1</v>
      </c>
      <c r="L2414">
        <f t="shared" si="243"/>
        <v>0</v>
      </c>
      <c r="M2414">
        <f t="shared" si="243"/>
        <v>0</v>
      </c>
      <c r="N2414">
        <f t="shared" si="243"/>
        <v>0</v>
      </c>
      <c r="O2414">
        <f t="shared" si="243"/>
        <v>0</v>
      </c>
      <c r="P2414">
        <f t="shared" si="243"/>
        <v>0</v>
      </c>
      <c r="Q2414">
        <f t="shared" si="243"/>
        <v>0</v>
      </c>
      <c r="R2414">
        <v>0.37482764458936624</v>
      </c>
    </row>
    <row r="2415" spans="1:18" x14ac:dyDescent="0.3">
      <c r="A2415" s="1">
        <v>62</v>
      </c>
      <c r="B2415" s="1">
        <v>2007</v>
      </c>
      <c r="C2415" s="2">
        <v>0</v>
      </c>
      <c r="D2415" s="4">
        <v>2.95616E-2</v>
      </c>
      <c r="E2415" s="4">
        <v>0.21136160000000001</v>
      </c>
      <c r="F2415" s="4">
        <v>5.2333299999999999E-2</v>
      </c>
      <c r="G2415" s="4">
        <v>2.1049090000000001</v>
      </c>
      <c r="H2415" s="4">
        <v>0.19883290000000001</v>
      </c>
      <c r="I2415">
        <f t="shared" si="243"/>
        <v>0</v>
      </c>
      <c r="J2415">
        <f t="shared" si="243"/>
        <v>1</v>
      </c>
      <c r="K2415">
        <f t="shared" si="243"/>
        <v>0</v>
      </c>
      <c r="L2415">
        <f t="shared" si="243"/>
        <v>0</v>
      </c>
      <c r="M2415">
        <f t="shared" si="243"/>
        <v>0</v>
      </c>
      <c r="N2415">
        <f t="shared" si="243"/>
        <v>0</v>
      </c>
      <c r="O2415">
        <f t="shared" si="243"/>
        <v>0</v>
      </c>
      <c r="P2415">
        <f t="shared" si="243"/>
        <v>0</v>
      </c>
      <c r="Q2415">
        <f t="shared" si="243"/>
        <v>0</v>
      </c>
      <c r="R2415">
        <v>0.37473387784374734</v>
      </c>
    </row>
    <row r="2416" spans="1:18" x14ac:dyDescent="0.3">
      <c r="A2416" s="1">
        <v>400</v>
      </c>
      <c r="B2416" s="1">
        <v>2014</v>
      </c>
      <c r="C2416" s="2">
        <v>0</v>
      </c>
      <c r="D2416" s="4">
        <v>0.1960278</v>
      </c>
      <c r="E2416" s="4">
        <v>0.285603</v>
      </c>
      <c r="F2416" s="4">
        <v>4.6267799999999998E-2</v>
      </c>
      <c r="G2416" s="4">
        <v>0.56165010000000004</v>
      </c>
      <c r="H2416" s="4">
        <v>0.40917740000000002</v>
      </c>
      <c r="I2416">
        <f t="shared" si="243"/>
        <v>0</v>
      </c>
      <c r="J2416">
        <f t="shared" si="243"/>
        <v>0</v>
      </c>
      <c r="K2416">
        <f t="shared" si="243"/>
        <v>0</v>
      </c>
      <c r="L2416">
        <f t="shared" si="243"/>
        <v>0</v>
      </c>
      <c r="M2416">
        <f t="shared" si="243"/>
        <v>0</v>
      </c>
      <c r="N2416">
        <f t="shared" si="243"/>
        <v>0</v>
      </c>
      <c r="O2416">
        <f t="shared" si="243"/>
        <v>0</v>
      </c>
      <c r="P2416">
        <f t="shared" si="243"/>
        <v>0</v>
      </c>
      <c r="Q2416">
        <f t="shared" si="243"/>
        <v>1</v>
      </c>
      <c r="R2416">
        <v>0.37440013823050267</v>
      </c>
    </row>
    <row r="2417" spans="1:18" x14ac:dyDescent="0.3">
      <c r="A2417" s="1">
        <v>27</v>
      </c>
      <c r="B2417" s="1">
        <v>2011</v>
      </c>
      <c r="C2417" s="2">
        <v>0</v>
      </c>
      <c r="D2417" s="4">
        <v>3.6138999999999998E-2</v>
      </c>
      <c r="E2417" s="4">
        <v>0.27237</v>
      </c>
      <c r="F2417" s="4">
        <v>3.7122099999999998E-2</v>
      </c>
      <c r="G2417" s="4">
        <v>0.56395169999999994</v>
      </c>
      <c r="H2417" s="4">
        <v>0.21267510000000001</v>
      </c>
      <c r="I2417">
        <f t="shared" si="243"/>
        <v>0</v>
      </c>
      <c r="J2417">
        <f t="shared" si="243"/>
        <v>0</v>
      </c>
      <c r="K2417">
        <f t="shared" si="243"/>
        <v>0</v>
      </c>
      <c r="L2417">
        <f t="shared" si="243"/>
        <v>0</v>
      </c>
      <c r="M2417">
        <f t="shared" si="243"/>
        <v>0</v>
      </c>
      <c r="N2417">
        <f t="shared" si="243"/>
        <v>1</v>
      </c>
      <c r="O2417">
        <f t="shared" si="243"/>
        <v>0</v>
      </c>
      <c r="P2417">
        <f t="shared" si="243"/>
        <v>0</v>
      </c>
      <c r="Q2417">
        <f t="shared" si="243"/>
        <v>0</v>
      </c>
      <c r="R2417">
        <v>0.37431707467028164</v>
      </c>
    </row>
    <row r="2418" spans="1:18" x14ac:dyDescent="0.3">
      <c r="A2418" s="1">
        <v>88</v>
      </c>
      <c r="B2418" s="1">
        <v>2007</v>
      </c>
      <c r="C2418" s="2">
        <v>0</v>
      </c>
      <c r="D2418" s="4">
        <v>0.27094000000000001</v>
      </c>
      <c r="E2418" s="4">
        <v>0.61660440000000005</v>
      </c>
      <c r="F2418" s="4">
        <v>9.0095300000000003E-2</v>
      </c>
      <c r="G2418" s="4">
        <v>2.6126330000000002</v>
      </c>
      <c r="H2418" s="4">
        <v>0.4879619</v>
      </c>
      <c r="I2418">
        <f t="shared" si="243"/>
        <v>0</v>
      </c>
      <c r="J2418">
        <f t="shared" si="243"/>
        <v>1</v>
      </c>
      <c r="K2418">
        <f t="shared" si="243"/>
        <v>0</v>
      </c>
      <c r="L2418">
        <f t="shared" si="243"/>
        <v>0</v>
      </c>
      <c r="M2418">
        <f t="shared" si="243"/>
        <v>0</v>
      </c>
      <c r="N2418">
        <f t="shared" si="243"/>
        <v>0</v>
      </c>
      <c r="O2418">
        <f t="shared" si="243"/>
        <v>0</v>
      </c>
      <c r="P2418">
        <f t="shared" si="243"/>
        <v>0</v>
      </c>
      <c r="Q2418">
        <f t="shared" si="243"/>
        <v>0</v>
      </c>
      <c r="R2418">
        <v>0.3738888314881792</v>
      </c>
    </row>
    <row r="2419" spans="1:18" x14ac:dyDescent="0.3">
      <c r="A2419" s="1">
        <v>37</v>
      </c>
      <c r="B2419" s="1">
        <v>2010</v>
      </c>
      <c r="C2419" s="2">
        <v>0</v>
      </c>
      <c r="D2419" s="4">
        <v>0.59323939999999997</v>
      </c>
      <c r="E2419" s="4">
        <v>0.43224689999999999</v>
      </c>
      <c r="F2419" s="4">
        <v>9.6146999999999996E-2</v>
      </c>
      <c r="G2419" s="4">
        <v>11.06344</v>
      </c>
      <c r="H2419" s="4">
        <v>0.21036569999999999</v>
      </c>
      <c r="I2419">
        <f t="shared" si="243"/>
        <v>0</v>
      </c>
      <c r="J2419">
        <f t="shared" si="243"/>
        <v>0</v>
      </c>
      <c r="K2419">
        <f t="shared" si="243"/>
        <v>0</v>
      </c>
      <c r="L2419">
        <f t="shared" si="243"/>
        <v>0</v>
      </c>
      <c r="M2419">
        <f t="shared" si="243"/>
        <v>1</v>
      </c>
      <c r="N2419">
        <f t="shared" si="243"/>
        <v>0</v>
      </c>
      <c r="O2419">
        <f t="shared" si="243"/>
        <v>0</v>
      </c>
      <c r="P2419">
        <f t="shared" si="243"/>
        <v>0</v>
      </c>
      <c r="Q2419">
        <f t="shared" si="243"/>
        <v>0</v>
      </c>
      <c r="R2419">
        <v>0.3738303842621814</v>
      </c>
    </row>
    <row r="2420" spans="1:18" x14ac:dyDescent="0.3">
      <c r="A2420" s="1">
        <v>524</v>
      </c>
      <c r="B2420" s="1">
        <v>2006</v>
      </c>
      <c r="C2420" s="2">
        <v>0</v>
      </c>
      <c r="D2420" s="4">
        <v>-9.44131E-2</v>
      </c>
      <c r="E2420" s="4">
        <v>0.33252739999999997</v>
      </c>
      <c r="F2420" s="4">
        <v>4.0160300000000003E-2</v>
      </c>
      <c r="G2420" s="4">
        <v>1.3890469999999999</v>
      </c>
      <c r="H2420" s="4">
        <v>0.1603048</v>
      </c>
      <c r="I2420">
        <f t="shared" si="243"/>
        <v>1</v>
      </c>
      <c r="J2420">
        <f t="shared" si="243"/>
        <v>0</v>
      </c>
      <c r="K2420">
        <f t="shared" si="243"/>
        <v>0</v>
      </c>
      <c r="L2420">
        <f t="shared" si="243"/>
        <v>0</v>
      </c>
      <c r="M2420">
        <f t="shared" si="243"/>
        <v>0</v>
      </c>
      <c r="N2420">
        <f t="shared" si="243"/>
        <v>0</v>
      </c>
      <c r="O2420">
        <f t="shared" si="243"/>
        <v>0</v>
      </c>
      <c r="P2420">
        <f t="shared" si="243"/>
        <v>0</v>
      </c>
      <c r="Q2420">
        <f t="shared" si="243"/>
        <v>0</v>
      </c>
      <c r="R2420">
        <v>0.37355651865127637</v>
      </c>
    </row>
    <row r="2421" spans="1:18" x14ac:dyDescent="0.3">
      <c r="A2421" s="1">
        <v>625</v>
      </c>
      <c r="B2421" s="1">
        <v>2006</v>
      </c>
      <c r="C2421" s="2">
        <v>0</v>
      </c>
      <c r="D2421" s="4">
        <v>0.28130129999999998</v>
      </c>
      <c r="E2421" s="4">
        <v>0.44795960000000001</v>
      </c>
      <c r="F2421" s="4">
        <v>9.03312E-2</v>
      </c>
      <c r="G2421" s="4">
        <v>2.4030330000000002</v>
      </c>
      <c r="H2421" s="4">
        <v>0.28880990000000001</v>
      </c>
      <c r="I2421">
        <f t="shared" si="243"/>
        <v>1</v>
      </c>
      <c r="J2421">
        <f t="shared" si="243"/>
        <v>0</v>
      </c>
      <c r="K2421">
        <f t="shared" si="243"/>
        <v>0</v>
      </c>
      <c r="L2421">
        <f t="shared" si="243"/>
        <v>0</v>
      </c>
      <c r="M2421">
        <f t="shared" si="243"/>
        <v>0</v>
      </c>
      <c r="N2421">
        <f t="shared" si="243"/>
        <v>0</v>
      </c>
      <c r="O2421">
        <f t="shared" si="243"/>
        <v>0</v>
      </c>
      <c r="P2421">
        <f t="shared" si="243"/>
        <v>0</v>
      </c>
      <c r="Q2421">
        <f t="shared" si="243"/>
        <v>0</v>
      </c>
      <c r="R2421">
        <v>0.37348323091539315</v>
      </c>
    </row>
    <row r="2422" spans="1:18" x14ac:dyDescent="0.3">
      <c r="A2422" s="1">
        <v>206</v>
      </c>
      <c r="B2422" s="1">
        <v>2008</v>
      </c>
      <c r="C2422" s="2">
        <v>0</v>
      </c>
      <c r="D2422" s="4">
        <v>-6.2754599999999994E-2</v>
      </c>
      <c r="E2422" s="4">
        <v>0.1189688</v>
      </c>
      <c r="F2422" s="4">
        <v>2.59876E-2</v>
      </c>
      <c r="G2422" s="4">
        <v>1.1486940000000001</v>
      </c>
      <c r="H2422" s="4">
        <v>0.13879820000000001</v>
      </c>
      <c r="I2422">
        <f t="shared" ref="I2422:Q2431" si="244">IF($B2422=I$1, 1, 0)</f>
        <v>0</v>
      </c>
      <c r="J2422">
        <f t="shared" si="244"/>
        <v>0</v>
      </c>
      <c r="K2422">
        <f t="shared" si="244"/>
        <v>1</v>
      </c>
      <c r="L2422">
        <f t="shared" si="244"/>
        <v>0</v>
      </c>
      <c r="M2422">
        <f t="shared" si="244"/>
        <v>0</v>
      </c>
      <c r="N2422">
        <f t="shared" si="244"/>
        <v>0</v>
      </c>
      <c r="O2422">
        <f t="shared" si="244"/>
        <v>0</v>
      </c>
      <c r="P2422">
        <f t="shared" si="244"/>
        <v>0</v>
      </c>
      <c r="Q2422">
        <f t="shared" si="244"/>
        <v>0</v>
      </c>
      <c r="R2422">
        <v>0.37307330021012164</v>
      </c>
    </row>
    <row r="2423" spans="1:18" x14ac:dyDescent="0.3">
      <c r="A2423" s="1">
        <v>35</v>
      </c>
      <c r="B2423" s="1">
        <v>2008</v>
      </c>
      <c r="C2423" s="2">
        <v>0</v>
      </c>
      <c r="D2423" s="4">
        <v>8.7923200000000007E-2</v>
      </c>
      <c r="E2423" s="4">
        <v>0.30653180000000002</v>
      </c>
      <c r="F2423" s="4">
        <v>5.1606899999999997E-2</v>
      </c>
      <c r="G2423" s="4">
        <v>1.398776</v>
      </c>
      <c r="H2423" s="4">
        <v>0.31883590000000001</v>
      </c>
      <c r="I2423">
        <f t="shared" si="244"/>
        <v>0</v>
      </c>
      <c r="J2423">
        <f t="shared" si="244"/>
        <v>0</v>
      </c>
      <c r="K2423">
        <f t="shared" si="244"/>
        <v>1</v>
      </c>
      <c r="L2423">
        <f t="shared" si="244"/>
        <v>0</v>
      </c>
      <c r="M2423">
        <f t="shared" si="244"/>
        <v>0</v>
      </c>
      <c r="N2423">
        <f t="shared" si="244"/>
        <v>0</v>
      </c>
      <c r="O2423">
        <f t="shared" si="244"/>
        <v>0</v>
      </c>
      <c r="P2423">
        <f t="shared" si="244"/>
        <v>0</v>
      </c>
      <c r="Q2423">
        <f t="shared" si="244"/>
        <v>0</v>
      </c>
      <c r="R2423">
        <v>0.3730126614588829</v>
      </c>
    </row>
    <row r="2424" spans="1:18" x14ac:dyDescent="0.3">
      <c r="A2424" s="1">
        <v>262</v>
      </c>
      <c r="B2424" s="1">
        <v>2007</v>
      </c>
      <c r="C2424" s="2">
        <v>0</v>
      </c>
      <c r="D2424" s="4">
        <v>0.26435999999999998</v>
      </c>
      <c r="E2424" s="4">
        <v>0.70093360000000005</v>
      </c>
      <c r="F2424" s="4">
        <v>5.8042499999999997E-2</v>
      </c>
      <c r="G2424" s="4">
        <v>2.9328560000000001</v>
      </c>
      <c r="H2424" s="4">
        <v>0.305282</v>
      </c>
      <c r="I2424">
        <f t="shared" si="244"/>
        <v>0</v>
      </c>
      <c r="J2424">
        <f t="shared" si="244"/>
        <v>1</v>
      </c>
      <c r="K2424">
        <f t="shared" si="244"/>
        <v>0</v>
      </c>
      <c r="L2424">
        <f t="shared" si="244"/>
        <v>0</v>
      </c>
      <c r="M2424">
        <f t="shared" si="244"/>
        <v>0</v>
      </c>
      <c r="N2424">
        <f t="shared" si="244"/>
        <v>0</v>
      </c>
      <c r="O2424">
        <f t="shared" si="244"/>
        <v>0</v>
      </c>
      <c r="P2424">
        <f t="shared" si="244"/>
        <v>0</v>
      </c>
      <c r="Q2424">
        <f t="shared" si="244"/>
        <v>0</v>
      </c>
      <c r="R2424">
        <v>0.37295198491779014</v>
      </c>
    </row>
    <row r="2425" spans="1:18" x14ac:dyDescent="0.3">
      <c r="A2425" s="1">
        <v>496</v>
      </c>
      <c r="B2425" s="1">
        <v>2013</v>
      </c>
      <c r="C2425" s="2">
        <v>0</v>
      </c>
      <c r="D2425" s="4">
        <v>0.33489819999999998</v>
      </c>
      <c r="E2425" s="4">
        <v>4.1115499999999999E-2</v>
      </c>
      <c r="F2425" s="4">
        <v>6.0665700000000003E-2</v>
      </c>
      <c r="G2425" s="4">
        <v>0.20088780000000001</v>
      </c>
      <c r="H2425" s="4">
        <v>0.35436509999999999</v>
      </c>
      <c r="I2425">
        <f t="shared" si="244"/>
        <v>0</v>
      </c>
      <c r="J2425">
        <f t="shared" si="244"/>
        <v>0</v>
      </c>
      <c r="K2425">
        <f t="shared" si="244"/>
        <v>0</v>
      </c>
      <c r="L2425">
        <f t="shared" si="244"/>
        <v>0</v>
      </c>
      <c r="M2425">
        <f t="shared" si="244"/>
        <v>0</v>
      </c>
      <c r="N2425">
        <f t="shared" si="244"/>
        <v>0</v>
      </c>
      <c r="O2425">
        <f t="shared" si="244"/>
        <v>0</v>
      </c>
      <c r="P2425">
        <f t="shared" si="244"/>
        <v>1</v>
      </c>
      <c r="Q2425">
        <f t="shared" si="244"/>
        <v>0</v>
      </c>
      <c r="R2425">
        <v>0.3723853104403666</v>
      </c>
    </row>
    <row r="2426" spans="1:18" x14ac:dyDescent="0.3">
      <c r="A2426" s="1">
        <v>634</v>
      </c>
      <c r="B2426" s="1">
        <v>2005</v>
      </c>
      <c r="C2426" s="2">
        <v>0</v>
      </c>
      <c r="D2426" s="4">
        <v>0.4253325</v>
      </c>
      <c r="E2426" s="4">
        <v>0.89146720000000002</v>
      </c>
      <c r="F2426" s="4">
        <v>8.02065E-2</v>
      </c>
      <c r="G2426" s="4">
        <v>2.3111959999999998</v>
      </c>
      <c r="H2426" s="4">
        <v>0.79637069999999999</v>
      </c>
      <c r="I2426">
        <f t="shared" si="244"/>
        <v>0</v>
      </c>
      <c r="J2426">
        <f t="shared" si="244"/>
        <v>0</v>
      </c>
      <c r="K2426">
        <f t="shared" si="244"/>
        <v>0</v>
      </c>
      <c r="L2426">
        <f t="shared" si="244"/>
        <v>0</v>
      </c>
      <c r="M2426">
        <f t="shared" si="244"/>
        <v>0</v>
      </c>
      <c r="N2426">
        <f t="shared" si="244"/>
        <v>0</v>
      </c>
      <c r="O2426">
        <f t="shared" si="244"/>
        <v>0</v>
      </c>
      <c r="P2426">
        <f t="shared" si="244"/>
        <v>0</v>
      </c>
      <c r="Q2426">
        <f t="shared" si="244"/>
        <v>0</v>
      </c>
      <c r="R2426">
        <v>0.37218158886060715</v>
      </c>
    </row>
    <row r="2427" spans="1:18" x14ac:dyDescent="0.3">
      <c r="A2427" s="1">
        <v>640</v>
      </c>
      <c r="B2427" s="1">
        <v>2006</v>
      </c>
      <c r="C2427" s="2">
        <v>0</v>
      </c>
      <c r="D2427" s="4">
        <v>7.6810900000000001E-2</v>
      </c>
      <c r="E2427" s="4">
        <v>3.6445699999999998E-2</v>
      </c>
      <c r="F2427" s="4">
        <v>4.1408E-2</v>
      </c>
      <c r="G2427" s="4">
        <v>1.602333</v>
      </c>
      <c r="H2427" s="4">
        <v>0.23290920000000001</v>
      </c>
      <c r="I2427">
        <f t="shared" si="244"/>
        <v>1</v>
      </c>
      <c r="J2427">
        <f t="shared" si="244"/>
        <v>0</v>
      </c>
      <c r="K2427">
        <f t="shared" si="244"/>
        <v>0</v>
      </c>
      <c r="L2427">
        <f t="shared" si="244"/>
        <v>0</v>
      </c>
      <c r="M2427">
        <f t="shared" si="244"/>
        <v>0</v>
      </c>
      <c r="N2427">
        <f t="shared" si="244"/>
        <v>0</v>
      </c>
      <c r="O2427">
        <f t="shared" si="244"/>
        <v>0</v>
      </c>
      <c r="P2427">
        <f t="shared" si="244"/>
        <v>0</v>
      </c>
      <c r="Q2427">
        <f t="shared" si="244"/>
        <v>0</v>
      </c>
      <c r="R2427">
        <v>0.3717084033285909</v>
      </c>
    </row>
    <row r="2428" spans="1:18" x14ac:dyDescent="0.3">
      <c r="A2428" s="1">
        <v>503</v>
      </c>
      <c r="B2428" s="1">
        <v>2005</v>
      </c>
      <c r="C2428" s="2">
        <v>0</v>
      </c>
      <c r="D2428" s="4">
        <v>-0.16358839999999999</v>
      </c>
      <c r="E2428" s="4">
        <v>0.14118449999999999</v>
      </c>
      <c r="F2428" s="4">
        <v>5.9749799999999999E-2</v>
      </c>
      <c r="G2428" s="4">
        <v>0.71395200000000003</v>
      </c>
      <c r="H2428" s="4">
        <v>0.1197001</v>
      </c>
      <c r="I2428">
        <f t="shared" si="244"/>
        <v>0</v>
      </c>
      <c r="J2428">
        <f t="shared" si="244"/>
        <v>0</v>
      </c>
      <c r="K2428">
        <f t="shared" si="244"/>
        <v>0</v>
      </c>
      <c r="L2428">
        <f t="shared" si="244"/>
        <v>0</v>
      </c>
      <c r="M2428">
        <f t="shared" si="244"/>
        <v>0</v>
      </c>
      <c r="N2428">
        <f t="shared" si="244"/>
        <v>0</v>
      </c>
      <c r="O2428">
        <f t="shared" si="244"/>
        <v>0</v>
      </c>
      <c r="P2428">
        <f t="shared" si="244"/>
        <v>0</v>
      </c>
      <c r="Q2428">
        <f t="shared" si="244"/>
        <v>0</v>
      </c>
      <c r="R2428">
        <v>0.37125892307854302</v>
      </c>
    </row>
    <row r="2429" spans="1:18" x14ac:dyDescent="0.3">
      <c r="A2429" s="1">
        <v>7</v>
      </c>
      <c r="B2429" s="1">
        <v>2009</v>
      </c>
      <c r="C2429" s="2">
        <v>0</v>
      </c>
      <c r="D2429" s="4">
        <v>6.7510000000000001E-2</v>
      </c>
      <c r="E2429" s="4">
        <v>-1.17479E-2</v>
      </c>
      <c r="F2429" s="4">
        <v>6.7293599999999995E-2</v>
      </c>
      <c r="G2429" s="4">
        <v>0.88055850000000002</v>
      </c>
      <c r="H2429" s="4">
        <v>0.1836091</v>
      </c>
      <c r="I2429">
        <f t="shared" si="244"/>
        <v>0</v>
      </c>
      <c r="J2429">
        <f t="shared" si="244"/>
        <v>0</v>
      </c>
      <c r="K2429">
        <f t="shared" si="244"/>
        <v>0</v>
      </c>
      <c r="L2429">
        <f t="shared" si="244"/>
        <v>1</v>
      </c>
      <c r="M2429">
        <f t="shared" si="244"/>
        <v>0</v>
      </c>
      <c r="N2429">
        <f t="shared" si="244"/>
        <v>0</v>
      </c>
      <c r="O2429">
        <f t="shared" si="244"/>
        <v>0</v>
      </c>
      <c r="P2429">
        <f t="shared" si="244"/>
        <v>0</v>
      </c>
      <c r="Q2429">
        <f t="shared" si="244"/>
        <v>0</v>
      </c>
      <c r="R2429">
        <v>0.37090198997094637</v>
      </c>
    </row>
    <row r="2430" spans="1:18" x14ac:dyDescent="0.3">
      <c r="A2430" s="1">
        <v>225</v>
      </c>
      <c r="B2430" s="1">
        <v>2009</v>
      </c>
      <c r="C2430" s="2">
        <v>0</v>
      </c>
      <c r="D2430" s="4">
        <v>0.14914350000000001</v>
      </c>
      <c r="E2430" s="4">
        <v>2.4149400000000001E-2</v>
      </c>
      <c r="F2430" s="4">
        <v>4.6677400000000001E-2</v>
      </c>
      <c r="G2430" s="4">
        <v>0.1711772</v>
      </c>
      <c r="H2430" s="4">
        <v>1.0070479999999999</v>
      </c>
      <c r="I2430">
        <f t="shared" si="244"/>
        <v>0</v>
      </c>
      <c r="J2430">
        <f t="shared" si="244"/>
        <v>0</v>
      </c>
      <c r="K2430">
        <f t="shared" si="244"/>
        <v>0</v>
      </c>
      <c r="L2430">
        <f t="shared" si="244"/>
        <v>1</v>
      </c>
      <c r="M2430">
        <f t="shared" si="244"/>
        <v>0</v>
      </c>
      <c r="N2430">
        <f t="shared" si="244"/>
        <v>0</v>
      </c>
      <c r="O2430">
        <f t="shared" si="244"/>
        <v>0</v>
      </c>
      <c r="P2430">
        <f t="shared" si="244"/>
        <v>0</v>
      </c>
      <c r="Q2430">
        <f t="shared" si="244"/>
        <v>0</v>
      </c>
      <c r="R2430">
        <v>0.37068981185367622</v>
      </c>
    </row>
    <row r="2431" spans="1:18" x14ac:dyDescent="0.3">
      <c r="A2431" s="1">
        <v>628</v>
      </c>
      <c r="B2431" s="1">
        <v>2006</v>
      </c>
      <c r="C2431" s="2">
        <v>0</v>
      </c>
      <c r="D2431" s="4">
        <v>0.29758879999999999</v>
      </c>
      <c r="E2431" s="4">
        <v>0.4978514</v>
      </c>
      <c r="F2431" s="4">
        <v>6.9784499999999999E-2</v>
      </c>
      <c r="G2431" s="4">
        <v>3.3641640000000002</v>
      </c>
      <c r="H2431" s="4">
        <v>1.0937220000000001</v>
      </c>
      <c r="I2431">
        <f t="shared" si="244"/>
        <v>1</v>
      </c>
      <c r="J2431">
        <f t="shared" si="244"/>
        <v>0</v>
      </c>
      <c r="K2431">
        <f t="shared" si="244"/>
        <v>0</v>
      </c>
      <c r="L2431">
        <f t="shared" si="244"/>
        <v>0</v>
      </c>
      <c r="M2431">
        <f t="shared" si="244"/>
        <v>0</v>
      </c>
      <c r="N2431">
        <f t="shared" si="244"/>
        <v>0</v>
      </c>
      <c r="O2431">
        <f t="shared" si="244"/>
        <v>0</v>
      </c>
      <c r="P2431">
        <f t="shared" si="244"/>
        <v>0</v>
      </c>
      <c r="Q2431">
        <f t="shared" si="244"/>
        <v>0</v>
      </c>
      <c r="R2431">
        <v>0.37044979585768201</v>
      </c>
    </row>
    <row r="2432" spans="1:18" x14ac:dyDescent="0.3">
      <c r="A2432" s="1">
        <v>256</v>
      </c>
      <c r="B2432" s="1">
        <v>2012</v>
      </c>
      <c r="C2432" s="2">
        <v>0</v>
      </c>
      <c r="D2432" s="4">
        <v>-0.58294959999999996</v>
      </c>
      <c r="E2432" s="4">
        <v>0.1119175</v>
      </c>
      <c r="F2432" s="4">
        <v>2.3777099999999999E-2</v>
      </c>
      <c r="G2432" s="4">
        <v>0.26489659999999998</v>
      </c>
      <c r="H2432" s="4">
        <v>5.9377399999999997E-2</v>
      </c>
      <c r="I2432">
        <f t="shared" ref="I2432:Q2441" si="245">IF($B2432=I$1, 1, 0)</f>
        <v>0</v>
      </c>
      <c r="J2432">
        <f t="shared" si="245"/>
        <v>0</v>
      </c>
      <c r="K2432">
        <f t="shared" si="245"/>
        <v>0</v>
      </c>
      <c r="L2432">
        <f t="shared" si="245"/>
        <v>0</v>
      </c>
      <c r="M2432">
        <f t="shared" si="245"/>
        <v>0</v>
      </c>
      <c r="N2432">
        <f t="shared" si="245"/>
        <v>0</v>
      </c>
      <c r="O2432">
        <f t="shared" si="245"/>
        <v>1</v>
      </c>
      <c r="P2432">
        <f t="shared" si="245"/>
        <v>0</v>
      </c>
      <c r="Q2432">
        <f t="shared" si="245"/>
        <v>0</v>
      </c>
      <c r="R2432">
        <v>0.37004513437022335</v>
      </c>
    </row>
    <row r="2433" spans="1:18" x14ac:dyDescent="0.3">
      <c r="A2433" s="1">
        <v>97</v>
      </c>
      <c r="B2433" s="1">
        <v>2013</v>
      </c>
      <c r="C2433" s="2">
        <v>0</v>
      </c>
      <c r="D2433" s="4">
        <v>-3.3267699999999997E-2</v>
      </c>
      <c r="E2433" s="4">
        <v>0.26230769999999998</v>
      </c>
      <c r="F2433" s="4">
        <v>5.8218399999999997E-2</v>
      </c>
      <c r="G2433" s="4">
        <v>0.68298979999999998</v>
      </c>
      <c r="H2433" s="4">
        <v>0.1258986</v>
      </c>
      <c r="I2433">
        <f t="shared" si="245"/>
        <v>0</v>
      </c>
      <c r="J2433">
        <f t="shared" si="245"/>
        <v>0</v>
      </c>
      <c r="K2433">
        <f t="shared" si="245"/>
        <v>0</v>
      </c>
      <c r="L2433">
        <f t="shared" si="245"/>
        <v>0</v>
      </c>
      <c r="M2433">
        <f t="shared" si="245"/>
        <v>0</v>
      </c>
      <c r="N2433">
        <f t="shared" si="245"/>
        <v>0</v>
      </c>
      <c r="O2433">
        <f t="shared" si="245"/>
        <v>0</v>
      </c>
      <c r="P2433">
        <f t="shared" si="245"/>
        <v>1</v>
      </c>
      <c r="Q2433">
        <f t="shared" si="245"/>
        <v>0</v>
      </c>
      <c r="R2433">
        <v>0.36992940122702189</v>
      </c>
    </row>
    <row r="2434" spans="1:18" x14ac:dyDescent="0.3">
      <c r="A2434" s="1">
        <v>498</v>
      </c>
      <c r="B2434" s="1">
        <v>2010</v>
      </c>
      <c r="C2434" s="2">
        <v>0</v>
      </c>
      <c r="D2434" s="4">
        <v>0.24284810000000001</v>
      </c>
      <c r="E2434" s="4">
        <v>0.47008420000000001</v>
      </c>
      <c r="F2434" s="4">
        <v>7.2005700000000006E-2</v>
      </c>
      <c r="G2434" s="4">
        <v>1.791194</v>
      </c>
      <c r="H2434" s="4">
        <v>0.35264800000000002</v>
      </c>
      <c r="I2434">
        <f t="shared" si="245"/>
        <v>0</v>
      </c>
      <c r="J2434">
        <f t="shared" si="245"/>
        <v>0</v>
      </c>
      <c r="K2434">
        <f t="shared" si="245"/>
        <v>0</v>
      </c>
      <c r="L2434">
        <f t="shared" si="245"/>
        <v>0</v>
      </c>
      <c r="M2434">
        <f t="shared" si="245"/>
        <v>1</v>
      </c>
      <c r="N2434">
        <f t="shared" si="245"/>
        <v>0</v>
      </c>
      <c r="O2434">
        <f t="shared" si="245"/>
        <v>0</v>
      </c>
      <c r="P2434">
        <f t="shared" si="245"/>
        <v>0</v>
      </c>
      <c r="Q2434">
        <f t="shared" si="245"/>
        <v>0</v>
      </c>
      <c r="R2434">
        <v>0.36941726464414559</v>
      </c>
    </row>
    <row r="2435" spans="1:18" x14ac:dyDescent="0.3">
      <c r="A2435" s="1">
        <v>443</v>
      </c>
      <c r="B2435" s="1">
        <v>2010</v>
      </c>
      <c r="C2435" s="2">
        <v>0</v>
      </c>
      <c r="D2435" s="4">
        <v>0.19524749999999999</v>
      </c>
      <c r="E2435" s="4">
        <v>0.27354689999999998</v>
      </c>
      <c r="F2435" s="4">
        <v>8.0674599999999999E-2</v>
      </c>
      <c r="G2435" s="4">
        <v>1.371947</v>
      </c>
      <c r="H2435" s="4">
        <v>0.31662810000000002</v>
      </c>
      <c r="I2435">
        <f t="shared" si="245"/>
        <v>0</v>
      </c>
      <c r="J2435">
        <f t="shared" si="245"/>
        <v>0</v>
      </c>
      <c r="K2435">
        <f t="shared" si="245"/>
        <v>0</v>
      </c>
      <c r="L2435">
        <f t="shared" si="245"/>
        <v>0</v>
      </c>
      <c r="M2435">
        <f t="shared" si="245"/>
        <v>1</v>
      </c>
      <c r="N2435">
        <f t="shared" si="245"/>
        <v>0</v>
      </c>
      <c r="O2435">
        <f t="shared" si="245"/>
        <v>0</v>
      </c>
      <c r="P2435">
        <f t="shared" si="245"/>
        <v>0</v>
      </c>
      <c r="Q2435">
        <f t="shared" si="245"/>
        <v>0</v>
      </c>
      <c r="R2435">
        <v>0.36937357114630054</v>
      </c>
    </row>
    <row r="2436" spans="1:18" x14ac:dyDescent="0.3">
      <c r="A2436" s="1">
        <v>487</v>
      </c>
      <c r="B2436" s="1">
        <v>2008</v>
      </c>
      <c r="C2436" s="2">
        <v>0</v>
      </c>
      <c r="D2436" s="4">
        <v>0.1137664</v>
      </c>
      <c r="E2436" s="4">
        <v>8.5115999999999994E-3</v>
      </c>
      <c r="F2436" s="4">
        <v>4.5822000000000002E-2</v>
      </c>
      <c r="G2436" s="4">
        <v>0.57839110000000005</v>
      </c>
      <c r="H2436" s="4">
        <v>0.14384060000000001</v>
      </c>
      <c r="I2436">
        <f t="shared" si="245"/>
        <v>0</v>
      </c>
      <c r="J2436">
        <f t="shared" si="245"/>
        <v>0</v>
      </c>
      <c r="K2436">
        <f t="shared" si="245"/>
        <v>1</v>
      </c>
      <c r="L2436">
        <f t="shared" si="245"/>
        <v>0</v>
      </c>
      <c r="M2436">
        <f t="shared" si="245"/>
        <v>0</v>
      </c>
      <c r="N2436">
        <f t="shared" si="245"/>
        <v>0</v>
      </c>
      <c r="O2436">
        <f t="shared" si="245"/>
        <v>0</v>
      </c>
      <c r="P2436">
        <f t="shared" si="245"/>
        <v>0</v>
      </c>
      <c r="Q2436">
        <f t="shared" si="245"/>
        <v>0</v>
      </c>
      <c r="R2436">
        <v>0.3692754880632616</v>
      </c>
    </row>
    <row r="2437" spans="1:18" x14ac:dyDescent="0.3">
      <c r="A2437" s="1">
        <v>3</v>
      </c>
      <c r="B2437" s="1">
        <v>2009</v>
      </c>
      <c r="C2437" s="2">
        <v>0</v>
      </c>
      <c r="D2437" s="4">
        <v>-3.6352700000000002E-2</v>
      </c>
      <c r="E2437" s="4">
        <v>0.26696360000000002</v>
      </c>
      <c r="F2437" s="4">
        <v>4.7610699999999999E-2</v>
      </c>
      <c r="G2437" s="4">
        <v>0.58529940000000003</v>
      </c>
      <c r="H2437" s="4">
        <v>0.21168239999999999</v>
      </c>
      <c r="I2437">
        <f t="shared" si="245"/>
        <v>0</v>
      </c>
      <c r="J2437">
        <f t="shared" si="245"/>
        <v>0</v>
      </c>
      <c r="K2437">
        <f t="shared" si="245"/>
        <v>0</v>
      </c>
      <c r="L2437">
        <f t="shared" si="245"/>
        <v>1</v>
      </c>
      <c r="M2437">
        <f t="shared" si="245"/>
        <v>0</v>
      </c>
      <c r="N2437">
        <f t="shared" si="245"/>
        <v>0</v>
      </c>
      <c r="O2437">
        <f t="shared" si="245"/>
        <v>0</v>
      </c>
      <c r="P2437">
        <f t="shared" si="245"/>
        <v>0</v>
      </c>
      <c r="Q2437">
        <f t="shared" si="245"/>
        <v>0</v>
      </c>
      <c r="R2437">
        <v>0.36890683827453974</v>
      </c>
    </row>
    <row r="2438" spans="1:18" x14ac:dyDescent="0.3">
      <c r="A2438" s="1">
        <v>342</v>
      </c>
      <c r="B2438" s="1">
        <v>2010</v>
      </c>
      <c r="C2438" s="2">
        <v>0</v>
      </c>
      <c r="D2438" s="4">
        <v>-0.14041609999999999</v>
      </c>
      <c r="E2438" s="4">
        <v>0.24944939999999999</v>
      </c>
      <c r="F2438" s="4">
        <v>6.7982000000000001E-2</v>
      </c>
      <c r="G2438" s="4">
        <v>2.691573</v>
      </c>
      <c r="H2438" s="4">
        <v>0.34874080000000002</v>
      </c>
      <c r="I2438">
        <f t="shared" si="245"/>
        <v>0</v>
      </c>
      <c r="J2438">
        <f t="shared" si="245"/>
        <v>0</v>
      </c>
      <c r="K2438">
        <f t="shared" si="245"/>
        <v>0</v>
      </c>
      <c r="L2438">
        <f t="shared" si="245"/>
        <v>0</v>
      </c>
      <c r="M2438">
        <f t="shared" si="245"/>
        <v>1</v>
      </c>
      <c r="N2438">
        <f t="shared" si="245"/>
        <v>0</v>
      </c>
      <c r="O2438">
        <f t="shared" si="245"/>
        <v>0</v>
      </c>
      <c r="P2438">
        <f t="shared" si="245"/>
        <v>0</v>
      </c>
      <c r="Q2438">
        <f t="shared" si="245"/>
        <v>0</v>
      </c>
      <c r="R2438">
        <v>0.36884358315385157</v>
      </c>
    </row>
    <row r="2439" spans="1:18" x14ac:dyDescent="0.3">
      <c r="A2439" s="1">
        <v>32</v>
      </c>
      <c r="B2439" s="1">
        <v>2011</v>
      </c>
      <c r="C2439" s="2">
        <v>0</v>
      </c>
      <c r="D2439" s="4">
        <v>0.55334799999999995</v>
      </c>
      <c r="E2439" s="4">
        <v>3.5332099999999998E-2</v>
      </c>
      <c r="F2439" s="4">
        <v>0.1000707</v>
      </c>
      <c r="G2439" s="4">
        <v>0.98072170000000003</v>
      </c>
      <c r="H2439" s="4">
        <v>0.20421719999999999</v>
      </c>
      <c r="I2439">
        <f t="shared" si="245"/>
        <v>0</v>
      </c>
      <c r="J2439">
        <f t="shared" si="245"/>
        <v>0</v>
      </c>
      <c r="K2439">
        <f t="shared" si="245"/>
        <v>0</v>
      </c>
      <c r="L2439">
        <f t="shared" si="245"/>
        <v>0</v>
      </c>
      <c r="M2439">
        <f t="shared" si="245"/>
        <v>0</v>
      </c>
      <c r="N2439">
        <f t="shared" si="245"/>
        <v>1</v>
      </c>
      <c r="O2439">
        <f t="shared" si="245"/>
        <v>0</v>
      </c>
      <c r="P2439">
        <f t="shared" si="245"/>
        <v>0</v>
      </c>
      <c r="Q2439">
        <f t="shared" si="245"/>
        <v>0</v>
      </c>
      <c r="R2439">
        <v>0.36796499361339419</v>
      </c>
    </row>
    <row r="2440" spans="1:18" x14ac:dyDescent="0.3">
      <c r="A2440" s="1">
        <v>345</v>
      </c>
      <c r="B2440" s="1">
        <v>2005</v>
      </c>
      <c r="C2440" s="2">
        <v>0</v>
      </c>
      <c r="D2440" s="4">
        <v>8.81218E-2</v>
      </c>
      <c r="E2440" s="4">
        <v>0.42403049999999998</v>
      </c>
      <c r="F2440" s="4">
        <v>4.1552600000000002E-2</v>
      </c>
      <c r="G2440" s="4">
        <v>1.8100039999999999</v>
      </c>
      <c r="H2440" s="4">
        <v>0.15861120000000001</v>
      </c>
      <c r="I2440">
        <f t="shared" si="245"/>
        <v>0</v>
      </c>
      <c r="J2440">
        <f t="shared" si="245"/>
        <v>0</v>
      </c>
      <c r="K2440">
        <f t="shared" si="245"/>
        <v>0</v>
      </c>
      <c r="L2440">
        <f t="shared" si="245"/>
        <v>0</v>
      </c>
      <c r="M2440">
        <f t="shared" si="245"/>
        <v>0</v>
      </c>
      <c r="N2440">
        <f t="shared" si="245"/>
        <v>0</v>
      </c>
      <c r="O2440">
        <f t="shared" si="245"/>
        <v>0</v>
      </c>
      <c r="P2440">
        <f t="shared" si="245"/>
        <v>0</v>
      </c>
      <c r="Q2440">
        <f t="shared" si="245"/>
        <v>0</v>
      </c>
      <c r="R2440">
        <v>0.36764043788293277</v>
      </c>
    </row>
    <row r="2441" spans="1:18" x14ac:dyDescent="0.3">
      <c r="A2441" s="1">
        <v>41</v>
      </c>
      <c r="B2441" s="1">
        <v>2006</v>
      </c>
      <c r="C2441" s="2">
        <v>0</v>
      </c>
      <c r="D2441" s="4">
        <v>0.50770289999999996</v>
      </c>
      <c r="E2441" s="4">
        <v>0.46527540000000001</v>
      </c>
      <c r="F2441" s="4">
        <v>6.8519499999999997E-2</v>
      </c>
      <c r="G2441" s="4">
        <v>3.7883369999999998</v>
      </c>
      <c r="H2441" s="4">
        <v>0.2784179</v>
      </c>
      <c r="I2441">
        <f t="shared" si="245"/>
        <v>1</v>
      </c>
      <c r="J2441">
        <f t="shared" si="245"/>
        <v>0</v>
      </c>
      <c r="K2441">
        <f t="shared" si="245"/>
        <v>0</v>
      </c>
      <c r="L2441">
        <f t="shared" si="245"/>
        <v>0</v>
      </c>
      <c r="M2441">
        <f t="shared" si="245"/>
        <v>0</v>
      </c>
      <c r="N2441">
        <f t="shared" si="245"/>
        <v>0</v>
      </c>
      <c r="O2441">
        <f t="shared" si="245"/>
        <v>0</v>
      </c>
      <c r="P2441">
        <f t="shared" si="245"/>
        <v>0</v>
      </c>
      <c r="Q2441">
        <f t="shared" si="245"/>
        <v>0</v>
      </c>
      <c r="R2441">
        <v>0.36722389885810125</v>
      </c>
    </row>
    <row r="2442" spans="1:18" x14ac:dyDescent="0.3">
      <c r="A2442" s="1">
        <v>641</v>
      </c>
      <c r="B2442" s="1">
        <v>2006</v>
      </c>
      <c r="C2442" s="2">
        <v>0</v>
      </c>
      <c r="D2442" s="4">
        <v>0.1958926</v>
      </c>
      <c r="E2442" s="4">
        <v>0.22058249999999999</v>
      </c>
      <c r="F2442" s="4">
        <v>4.5453399999999998E-2</v>
      </c>
      <c r="G2442" s="4">
        <v>1.3582350000000001</v>
      </c>
      <c r="H2442" s="4">
        <v>0.43328090000000002</v>
      </c>
      <c r="I2442">
        <f t="shared" ref="I2442:Q2451" si="246">IF($B2442=I$1, 1, 0)</f>
        <v>1</v>
      </c>
      <c r="J2442">
        <f t="shared" si="246"/>
        <v>0</v>
      </c>
      <c r="K2442">
        <f t="shared" si="246"/>
        <v>0</v>
      </c>
      <c r="L2442">
        <f t="shared" si="246"/>
        <v>0</v>
      </c>
      <c r="M2442">
        <f t="shared" si="246"/>
        <v>0</v>
      </c>
      <c r="N2442">
        <f t="shared" si="246"/>
        <v>0</v>
      </c>
      <c r="O2442">
        <f t="shared" si="246"/>
        <v>0</v>
      </c>
      <c r="P2442">
        <f t="shared" si="246"/>
        <v>0</v>
      </c>
      <c r="Q2442">
        <f t="shared" si="246"/>
        <v>0</v>
      </c>
      <c r="R2442">
        <v>0.3671537986941863</v>
      </c>
    </row>
    <row r="2443" spans="1:18" x14ac:dyDescent="0.3">
      <c r="A2443" s="1">
        <v>484</v>
      </c>
      <c r="B2443" s="1">
        <v>2008</v>
      </c>
      <c r="C2443" s="2">
        <v>0</v>
      </c>
      <c r="D2443" s="4">
        <v>6.5113799999999999E-2</v>
      </c>
      <c r="E2443" s="4">
        <v>0.39816760000000001</v>
      </c>
      <c r="F2443" s="4">
        <v>1.9007699999999999E-2</v>
      </c>
      <c r="G2443" s="4">
        <v>0.63879810000000004</v>
      </c>
      <c r="H2443" s="4">
        <v>9.4701499999999994E-2</v>
      </c>
      <c r="I2443">
        <f t="shared" si="246"/>
        <v>0</v>
      </c>
      <c r="J2443">
        <f t="shared" si="246"/>
        <v>0</v>
      </c>
      <c r="K2443">
        <f t="shared" si="246"/>
        <v>1</v>
      </c>
      <c r="L2443">
        <f t="shared" si="246"/>
        <v>0</v>
      </c>
      <c r="M2443">
        <f t="shared" si="246"/>
        <v>0</v>
      </c>
      <c r="N2443">
        <f t="shared" si="246"/>
        <v>0</v>
      </c>
      <c r="O2443">
        <f t="shared" si="246"/>
        <v>0</v>
      </c>
      <c r="P2443">
        <f t="shared" si="246"/>
        <v>0</v>
      </c>
      <c r="Q2443">
        <f t="shared" si="246"/>
        <v>0</v>
      </c>
      <c r="R2443">
        <v>0.36689598555744629</v>
      </c>
    </row>
    <row r="2444" spans="1:18" x14ac:dyDescent="0.3">
      <c r="A2444" s="1">
        <v>393</v>
      </c>
      <c r="B2444" s="1">
        <v>2010</v>
      </c>
      <c r="C2444" s="2">
        <v>0</v>
      </c>
      <c r="D2444" s="4">
        <v>0.1775246</v>
      </c>
      <c r="E2444" s="4">
        <v>0.3241019</v>
      </c>
      <c r="F2444" s="4">
        <v>5.57922E-2</v>
      </c>
      <c r="G2444" s="4">
        <v>2.7365620000000002</v>
      </c>
      <c r="H2444" s="4">
        <v>0.24533160000000001</v>
      </c>
      <c r="I2444">
        <f t="shared" si="246"/>
        <v>0</v>
      </c>
      <c r="J2444">
        <f t="shared" si="246"/>
        <v>0</v>
      </c>
      <c r="K2444">
        <f t="shared" si="246"/>
        <v>0</v>
      </c>
      <c r="L2444">
        <f t="shared" si="246"/>
        <v>0</v>
      </c>
      <c r="M2444">
        <f t="shared" si="246"/>
        <v>1</v>
      </c>
      <c r="N2444">
        <f t="shared" si="246"/>
        <v>0</v>
      </c>
      <c r="O2444">
        <f t="shared" si="246"/>
        <v>0</v>
      </c>
      <c r="P2444">
        <f t="shared" si="246"/>
        <v>0</v>
      </c>
      <c r="Q2444">
        <f t="shared" si="246"/>
        <v>0</v>
      </c>
      <c r="R2444">
        <v>0.36681937705801559</v>
      </c>
    </row>
    <row r="2445" spans="1:18" x14ac:dyDescent="0.3">
      <c r="A2445" s="1">
        <v>278</v>
      </c>
      <c r="B2445" s="1">
        <v>2013</v>
      </c>
      <c r="C2445" s="2">
        <v>0</v>
      </c>
      <c r="D2445" s="4">
        <v>0.13180710000000001</v>
      </c>
      <c r="E2445" s="4">
        <v>0.59694449999999999</v>
      </c>
      <c r="F2445" s="4">
        <v>7.84305E-2</v>
      </c>
      <c r="G2445" s="4">
        <v>6.7333920000000003</v>
      </c>
      <c r="H2445" s="4">
        <v>0.46682170000000001</v>
      </c>
      <c r="I2445">
        <f t="shared" si="246"/>
        <v>0</v>
      </c>
      <c r="J2445">
        <f t="shared" si="246"/>
        <v>0</v>
      </c>
      <c r="K2445">
        <f t="shared" si="246"/>
        <v>0</v>
      </c>
      <c r="L2445">
        <f t="shared" si="246"/>
        <v>0</v>
      </c>
      <c r="M2445">
        <f t="shared" si="246"/>
        <v>0</v>
      </c>
      <c r="N2445">
        <f t="shared" si="246"/>
        <v>0</v>
      </c>
      <c r="O2445">
        <f t="shared" si="246"/>
        <v>0</v>
      </c>
      <c r="P2445">
        <f t="shared" si="246"/>
        <v>1</v>
      </c>
      <c r="Q2445">
        <f t="shared" si="246"/>
        <v>0</v>
      </c>
      <c r="R2445">
        <v>0.36681518753863862</v>
      </c>
    </row>
    <row r="2446" spans="1:18" x14ac:dyDescent="0.3">
      <c r="A2446" s="1">
        <v>54</v>
      </c>
      <c r="B2446" s="1">
        <v>2010</v>
      </c>
      <c r="C2446" s="2">
        <v>0</v>
      </c>
      <c r="D2446" s="4">
        <v>0.1058446</v>
      </c>
      <c r="E2446" s="4">
        <v>0.2900643</v>
      </c>
      <c r="F2446" s="4">
        <v>0.1258157</v>
      </c>
      <c r="G2446" s="4">
        <v>3.7582399999999998</v>
      </c>
      <c r="H2446" s="4">
        <v>0.61722639999999995</v>
      </c>
      <c r="I2446">
        <f t="shared" si="246"/>
        <v>0</v>
      </c>
      <c r="J2446">
        <f t="shared" si="246"/>
        <v>0</v>
      </c>
      <c r="K2446">
        <f t="shared" si="246"/>
        <v>0</v>
      </c>
      <c r="L2446">
        <f t="shared" si="246"/>
        <v>0</v>
      </c>
      <c r="M2446">
        <f t="shared" si="246"/>
        <v>1</v>
      </c>
      <c r="N2446">
        <f t="shared" si="246"/>
        <v>0</v>
      </c>
      <c r="O2446">
        <f t="shared" si="246"/>
        <v>0</v>
      </c>
      <c r="P2446">
        <f t="shared" si="246"/>
        <v>0</v>
      </c>
      <c r="Q2446">
        <f t="shared" si="246"/>
        <v>0</v>
      </c>
      <c r="R2446">
        <v>0.36664364340473876</v>
      </c>
    </row>
    <row r="2447" spans="1:18" x14ac:dyDescent="0.3">
      <c r="A2447" s="1">
        <v>344</v>
      </c>
      <c r="B2447" s="1">
        <v>2012</v>
      </c>
      <c r="C2447" s="2">
        <v>0</v>
      </c>
      <c r="D2447" s="4">
        <v>0.2835799</v>
      </c>
      <c r="E2447" s="4">
        <v>0.2092021</v>
      </c>
      <c r="F2447" s="4">
        <v>5.8959900000000003E-2</v>
      </c>
      <c r="G2447" s="4">
        <v>1.595067</v>
      </c>
      <c r="H2447" s="4">
        <v>0.2885877</v>
      </c>
      <c r="I2447">
        <f t="shared" si="246"/>
        <v>0</v>
      </c>
      <c r="J2447">
        <f t="shared" si="246"/>
        <v>0</v>
      </c>
      <c r="K2447">
        <f t="shared" si="246"/>
        <v>0</v>
      </c>
      <c r="L2447">
        <f t="shared" si="246"/>
        <v>0</v>
      </c>
      <c r="M2447">
        <f t="shared" si="246"/>
        <v>0</v>
      </c>
      <c r="N2447">
        <f t="shared" si="246"/>
        <v>0</v>
      </c>
      <c r="O2447">
        <f t="shared" si="246"/>
        <v>1</v>
      </c>
      <c r="P2447">
        <f t="shared" si="246"/>
        <v>0</v>
      </c>
      <c r="Q2447">
        <f t="shared" si="246"/>
        <v>0</v>
      </c>
      <c r="R2447">
        <v>0.36631055038075233</v>
      </c>
    </row>
    <row r="2448" spans="1:18" x14ac:dyDescent="0.3">
      <c r="A2448" s="1">
        <v>117</v>
      </c>
      <c r="B2448" s="1">
        <v>2014</v>
      </c>
      <c r="C2448" s="2">
        <v>0</v>
      </c>
      <c r="D2448" s="4">
        <v>-4.0932200000000002E-2</v>
      </c>
      <c r="E2448" s="4">
        <v>3.0051399999999999E-2</v>
      </c>
      <c r="F2448" s="4">
        <v>3.3819299999999997E-2</v>
      </c>
      <c r="G2448" s="4">
        <v>0.81633529999999999</v>
      </c>
      <c r="H2448" s="4">
        <v>0.13271820000000001</v>
      </c>
      <c r="I2448">
        <f t="shared" si="246"/>
        <v>0</v>
      </c>
      <c r="J2448">
        <f t="shared" si="246"/>
        <v>0</v>
      </c>
      <c r="K2448">
        <f t="shared" si="246"/>
        <v>0</v>
      </c>
      <c r="L2448">
        <f t="shared" si="246"/>
        <v>0</v>
      </c>
      <c r="M2448">
        <f t="shared" si="246"/>
        <v>0</v>
      </c>
      <c r="N2448">
        <f t="shared" si="246"/>
        <v>0</v>
      </c>
      <c r="O2448">
        <f t="shared" si="246"/>
        <v>0</v>
      </c>
      <c r="P2448">
        <f t="shared" si="246"/>
        <v>0</v>
      </c>
      <c r="Q2448">
        <f t="shared" si="246"/>
        <v>1</v>
      </c>
      <c r="R2448">
        <v>0.36618674832692788</v>
      </c>
    </row>
    <row r="2449" spans="1:18" x14ac:dyDescent="0.3">
      <c r="A2449" s="1">
        <v>228</v>
      </c>
      <c r="B2449" s="1">
        <v>2010</v>
      </c>
      <c r="C2449" s="2">
        <v>0</v>
      </c>
      <c r="D2449" s="4">
        <v>2.9708700000000001E-2</v>
      </c>
      <c r="E2449" s="4">
        <v>-0.1411925</v>
      </c>
      <c r="F2449" s="4">
        <v>0.1074794</v>
      </c>
      <c r="G2449" s="4">
        <v>2.044165</v>
      </c>
      <c r="H2449" s="4">
        <v>0.35272500000000001</v>
      </c>
      <c r="I2449">
        <f t="shared" si="246"/>
        <v>0</v>
      </c>
      <c r="J2449">
        <f t="shared" si="246"/>
        <v>0</v>
      </c>
      <c r="K2449">
        <f t="shared" si="246"/>
        <v>0</v>
      </c>
      <c r="L2449">
        <f t="shared" si="246"/>
        <v>0</v>
      </c>
      <c r="M2449">
        <f t="shared" si="246"/>
        <v>1</v>
      </c>
      <c r="N2449">
        <f t="shared" si="246"/>
        <v>0</v>
      </c>
      <c r="O2449">
        <f t="shared" si="246"/>
        <v>0</v>
      </c>
      <c r="P2449">
        <f t="shared" si="246"/>
        <v>0</v>
      </c>
      <c r="Q2449">
        <f t="shared" si="246"/>
        <v>0</v>
      </c>
      <c r="R2449">
        <v>0.36613983049510801</v>
      </c>
    </row>
    <row r="2450" spans="1:18" x14ac:dyDescent="0.3">
      <c r="A2450" s="1">
        <v>666</v>
      </c>
      <c r="B2450" s="1">
        <v>2006</v>
      </c>
      <c r="C2450" s="2">
        <v>0</v>
      </c>
      <c r="D2450" s="4">
        <v>0.57685059999999999</v>
      </c>
      <c r="E2450" s="4">
        <v>0.34935579999999999</v>
      </c>
      <c r="F2450" s="4">
        <v>7.4544299999999994E-2</v>
      </c>
      <c r="G2450" s="4">
        <v>0.72110529999999995</v>
      </c>
      <c r="H2450" s="4">
        <v>0.41292259999999997</v>
      </c>
      <c r="I2450">
        <f t="shared" si="246"/>
        <v>1</v>
      </c>
      <c r="J2450">
        <f t="shared" si="246"/>
        <v>0</v>
      </c>
      <c r="K2450">
        <f t="shared" si="246"/>
        <v>0</v>
      </c>
      <c r="L2450">
        <f t="shared" si="246"/>
        <v>0</v>
      </c>
      <c r="M2450">
        <f t="shared" si="246"/>
        <v>0</v>
      </c>
      <c r="N2450">
        <f t="shared" si="246"/>
        <v>0</v>
      </c>
      <c r="O2450">
        <f t="shared" si="246"/>
        <v>0</v>
      </c>
      <c r="P2450">
        <f t="shared" si="246"/>
        <v>0</v>
      </c>
      <c r="Q2450">
        <f t="shared" si="246"/>
        <v>0</v>
      </c>
      <c r="R2450">
        <v>0.36607967078126458</v>
      </c>
    </row>
    <row r="2451" spans="1:18" x14ac:dyDescent="0.3">
      <c r="A2451" s="1">
        <v>297</v>
      </c>
      <c r="B2451" s="1">
        <v>2011</v>
      </c>
      <c r="C2451" s="2">
        <v>0</v>
      </c>
      <c r="D2451" s="4">
        <v>9.8392300000000002E-2</v>
      </c>
      <c r="E2451" s="4">
        <v>0.1950983</v>
      </c>
      <c r="F2451" s="4">
        <v>3.0896300000000002E-2</v>
      </c>
      <c r="G2451" s="4">
        <v>0.75440850000000004</v>
      </c>
      <c r="H2451" s="4">
        <v>7.7420199999999995E-2</v>
      </c>
      <c r="I2451">
        <f t="shared" si="246"/>
        <v>0</v>
      </c>
      <c r="J2451">
        <f t="shared" si="246"/>
        <v>0</v>
      </c>
      <c r="K2451">
        <f t="shared" si="246"/>
        <v>0</v>
      </c>
      <c r="L2451">
        <f t="shared" si="246"/>
        <v>0</v>
      </c>
      <c r="M2451">
        <f t="shared" si="246"/>
        <v>0</v>
      </c>
      <c r="N2451">
        <f t="shared" si="246"/>
        <v>1</v>
      </c>
      <c r="O2451">
        <f t="shared" si="246"/>
        <v>0</v>
      </c>
      <c r="P2451">
        <f t="shared" si="246"/>
        <v>0</v>
      </c>
      <c r="Q2451">
        <f t="shared" si="246"/>
        <v>0</v>
      </c>
      <c r="R2451">
        <v>0.36593198592172094</v>
      </c>
    </row>
    <row r="2452" spans="1:18" x14ac:dyDescent="0.3">
      <c r="A2452" s="1">
        <v>101</v>
      </c>
      <c r="B2452" s="1">
        <v>2007</v>
      </c>
      <c r="C2452" s="2">
        <v>0</v>
      </c>
      <c r="D2452" s="4">
        <v>0.60812600000000006</v>
      </c>
      <c r="E2452" s="4">
        <v>0.15109600000000001</v>
      </c>
      <c r="F2452" s="4">
        <v>8.6201999999999997E-3</v>
      </c>
      <c r="G2452" s="4">
        <v>1.543992</v>
      </c>
      <c r="H2452" s="4">
        <v>0.2458835</v>
      </c>
      <c r="I2452">
        <f t="shared" ref="I2452:Q2461" si="247">IF($B2452=I$1, 1, 0)</f>
        <v>0</v>
      </c>
      <c r="J2452">
        <f t="shared" si="247"/>
        <v>1</v>
      </c>
      <c r="K2452">
        <f t="shared" si="247"/>
        <v>0</v>
      </c>
      <c r="L2452">
        <f t="shared" si="247"/>
        <v>0</v>
      </c>
      <c r="M2452">
        <f t="shared" si="247"/>
        <v>0</v>
      </c>
      <c r="N2452">
        <f t="shared" si="247"/>
        <v>0</v>
      </c>
      <c r="O2452">
        <f t="shared" si="247"/>
        <v>0</v>
      </c>
      <c r="P2452">
        <f t="shared" si="247"/>
        <v>0</v>
      </c>
      <c r="Q2452">
        <f t="shared" si="247"/>
        <v>0</v>
      </c>
      <c r="R2452">
        <v>0.36548510577368665</v>
      </c>
    </row>
    <row r="2453" spans="1:18" x14ac:dyDescent="0.3">
      <c r="A2453" s="1">
        <v>421</v>
      </c>
      <c r="B2453" s="1">
        <v>2010</v>
      </c>
      <c r="C2453" s="2">
        <v>0</v>
      </c>
      <c r="D2453" s="4">
        <v>0.30120390000000002</v>
      </c>
      <c r="E2453" s="4">
        <v>0.63103529999999997</v>
      </c>
      <c r="F2453" s="4">
        <v>6.8018499999999996E-2</v>
      </c>
      <c r="G2453" s="4">
        <v>5.1546459999999996</v>
      </c>
      <c r="H2453" s="4">
        <v>0.2068683</v>
      </c>
      <c r="I2453">
        <f t="shared" si="247"/>
        <v>0</v>
      </c>
      <c r="J2453">
        <f t="shared" si="247"/>
        <v>0</v>
      </c>
      <c r="K2453">
        <f t="shared" si="247"/>
        <v>0</v>
      </c>
      <c r="L2453">
        <f t="shared" si="247"/>
        <v>0</v>
      </c>
      <c r="M2453">
        <f t="shared" si="247"/>
        <v>1</v>
      </c>
      <c r="N2453">
        <f t="shared" si="247"/>
        <v>0</v>
      </c>
      <c r="O2453">
        <f t="shared" si="247"/>
        <v>0</v>
      </c>
      <c r="P2453">
        <f t="shared" si="247"/>
        <v>0</v>
      </c>
      <c r="Q2453">
        <f t="shared" si="247"/>
        <v>0</v>
      </c>
      <c r="R2453">
        <v>0.364967535335605</v>
      </c>
    </row>
    <row r="2454" spans="1:18" x14ac:dyDescent="0.3">
      <c r="A2454" s="1">
        <v>626</v>
      </c>
      <c r="B2454" s="1">
        <v>2007</v>
      </c>
      <c r="C2454" s="2">
        <v>0</v>
      </c>
      <c r="D2454" s="4">
        <v>7.1322399999999994E-2</v>
      </c>
      <c r="E2454" s="4">
        <v>0.42188360000000003</v>
      </c>
      <c r="F2454" s="4">
        <v>5.7741000000000001E-2</v>
      </c>
      <c r="G2454" s="4">
        <v>1.026918</v>
      </c>
      <c r="H2454" s="4">
        <v>1.0667420000000001</v>
      </c>
      <c r="I2454">
        <f t="shared" si="247"/>
        <v>0</v>
      </c>
      <c r="J2454">
        <f t="shared" si="247"/>
        <v>1</v>
      </c>
      <c r="K2454">
        <f t="shared" si="247"/>
        <v>0</v>
      </c>
      <c r="L2454">
        <f t="shared" si="247"/>
        <v>0</v>
      </c>
      <c r="M2454">
        <f t="shared" si="247"/>
        <v>0</v>
      </c>
      <c r="N2454">
        <f t="shared" si="247"/>
        <v>0</v>
      </c>
      <c r="O2454">
        <f t="shared" si="247"/>
        <v>0</v>
      </c>
      <c r="P2454">
        <f t="shared" si="247"/>
        <v>0</v>
      </c>
      <c r="Q2454">
        <f t="shared" si="247"/>
        <v>0</v>
      </c>
      <c r="R2454">
        <v>0.36388080641191967</v>
      </c>
    </row>
    <row r="2455" spans="1:18" x14ac:dyDescent="0.3">
      <c r="A2455" s="1">
        <v>481</v>
      </c>
      <c r="B2455" s="1">
        <v>2006</v>
      </c>
      <c r="C2455" s="2">
        <v>0</v>
      </c>
      <c r="D2455" s="4">
        <v>-3.9183700000000002E-2</v>
      </c>
      <c r="E2455" s="4">
        <v>0.163156</v>
      </c>
      <c r="F2455" s="4">
        <v>6.2426299999999997E-2</v>
      </c>
      <c r="G2455" s="4">
        <v>0.6031012</v>
      </c>
      <c r="H2455" s="4">
        <v>0.13442370000000001</v>
      </c>
      <c r="I2455">
        <f t="shared" si="247"/>
        <v>1</v>
      </c>
      <c r="J2455">
        <f t="shared" si="247"/>
        <v>0</v>
      </c>
      <c r="K2455">
        <f t="shared" si="247"/>
        <v>0</v>
      </c>
      <c r="L2455">
        <f t="shared" si="247"/>
        <v>0</v>
      </c>
      <c r="M2455">
        <f t="shared" si="247"/>
        <v>0</v>
      </c>
      <c r="N2455">
        <f t="shared" si="247"/>
        <v>0</v>
      </c>
      <c r="O2455">
        <f t="shared" si="247"/>
        <v>0</v>
      </c>
      <c r="P2455">
        <f t="shared" si="247"/>
        <v>0</v>
      </c>
      <c r="Q2455">
        <f t="shared" si="247"/>
        <v>0</v>
      </c>
      <c r="R2455">
        <v>0.36333425096225613</v>
      </c>
    </row>
    <row r="2456" spans="1:18" x14ac:dyDescent="0.3">
      <c r="A2456" s="1">
        <v>102</v>
      </c>
      <c r="B2456" s="1">
        <v>2009</v>
      </c>
      <c r="C2456" s="2">
        <v>0</v>
      </c>
      <c r="D2456" s="4">
        <v>8.3733000000000002E-3</v>
      </c>
      <c r="E2456" s="4">
        <v>0.45397090000000001</v>
      </c>
      <c r="F2456" s="4">
        <v>8.23015E-2</v>
      </c>
      <c r="G2456" s="4">
        <v>2.786422</v>
      </c>
      <c r="H2456" s="4">
        <v>0.38985029999999998</v>
      </c>
      <c r="I2456">
        <f t="shared" si="247"/>
        <v>0</v>
      </c>
      <c r="J2456">
        <f t="shared" si="247"/>
        <v>0</v>
      </c>
      <c r="K2456">
        <f t="shared" si="247"/>
        <v>0</v>
      </c>
      <c r="L2456">
        <f t="shared" si="247"/>
        <v>1</v>
      </c>
      <c r="M2456">
        <f t="shared" si="247"/>
        <v>0</v>
      </c>
      <c r="N2456">
        <f t="shared" si="247"/>
        <v>0</v>
      </c>
      <c r="O2456">
        <f t="shared" si="247"/>
        <v>0</v>
      </c>
      <c r="P2456">
        <f t="shared" si="247"/>
        <v>0</v>
      </c>
      <c r="Q2456">
        <f t="shared" si="247"/>
        <v>0</v>
      </c>
      <c r="R2456">
        <v>0.3632196359358284</v>
      </c>
    </row>
    <row r="2457" spans="1:18" x14ac:dyDescent="0.3">
      <c r="A2457" s="1">
        <v>594</v>
      </c>
      <c r="B2457" s="1">
        <v>2012</v>
      </c>
      <c r="C2457" s="2">
        <v>0</v>
      </c>
      <c r="D2457" s="4">
        <v>4.5765100000000003E-2</v>
      </c>
      <c r="E2457" s="4">
        <v>0.13961670000000001</v>
      </c>
      <c r="F2457" s="4">
        <v>3.4277000000000002E-2</v>
      </c>
      <c r="G2457" s="4">
        <v>1.560449</v>
      </c>
      <c r="H2457" s="4">
        <v>0.25547379999999997</v>
      </c>
      <c r="I2457">
        <f t="shared" si="247"/>
        <v>0</v>
      </c>
      <c r="J2457">
        <f t="shared" si="247"/>
        <v>0</v>
      </c>
      <c r="K2457">
        <f t="shared" si="247"/>
        <v>0</v>
      </c>
      <c r="L2457">
        <f t="shared" si="247"/>
        <v>0</v>
      </c>
      <c r="M2457">
        <f t="shared" si="247"/>
        <v>0</v>
      </c>
      <c r="N2457">
        <f t="shared" si="247"/>
        <v>0</v>
      </c>
      <c r="O2457">
        <f t="shared" si="247"/>
        <v>1</v>
      </c>
      <c r="P2457">
        <f t="shared" si="247"/>
        <v>0</v>
      </c>
      <c r="Q2457">
        <f t="shared" si="247"/>
        <v>0</v>
      </c>
      <c r="R2457">
        <v>0.36320615818898383</v>
      </c>
    </row>
    <row r="2458" spans="1:18" x14ac:dyDescent="0.3">
      <c r="A2458" s="1">
        <v>158</v>
      </c>
      <c r="B2458" s="1">
        <v>2009</v>
      </c>
      <c r="C2458" s="2">
        <v>0</v>
      </c>
      <c r="D2458" s="4">
        <v>9.2355699999999999E-2</v>
      </c>
      <c r="E2458" s="4">
        <v>0.3088921</v>
      </c>
      <c r="F2458" s="4">
        <v>5.5200100000000002E-2</v>
      </c>
      <c r="G2458" s="4">
        <v>7.8221319999999999</v>
      </c>
      <c r="H2458" s="4">
        <v>0.22692519999999999</v>
      </c>
      <c r="I2458">
        <f t="shared" si="247"/>
        <v>0</v>
      </c>
      <c r="J2458">
        <f t="shared" si="247"/>
        <v>0</v>
      </c>
      <c r="K2458">
        <f t="shared" si="247"/>
        <v>0</v>
      </c>
      <c r="L2458">
        <f t="shared" si="247"/>
        <v>1</v>
      </c>
      <c r="M2458">
        <f t="shared" si="247"/>
        <v>0</v>
      </c>
      <c r="N2458">
        <f t="shared" si="247"/>
        <v>0</v>
      </c>
      <c r="O2458">
        <f t="shared" si="247"/>
        <v>0</v>
      </c>
      <c r="P2458">
        <f t="shared" si="247"/>
        <v>0</v>
      </c>
      <c r="Q2458">
        <f t="shared" si="247"/>
        <v>0</v>
      </c>
      <c r="R2458">
        <v>0.36263328658352367</v>
      </c>
    </row>
    <row r="2459" spans="1:18" x14ac:dyDescent="0.3">
      <c r="A2459" s="1">
        <v>476</v>
      </c>
      <c r="B2459" s="1">
        <v>2009</v>
      </c>
      <c r="C2459" s="2">
        <v>0</v>
      </c>
      <c r="D2459" s="4">
        <v>-0.1044914</v>
      </c>
      <c r="E2459" s="4">
        <v>0.17157210000000001</v>
      </c>
      <c r="F2459" s="4">
        <v>3.9959700000000001E-2</v>
      </c>
      <c r="G2459" s="4">
        <v>0.53365220000000002</v>
      </c>
      <c r="H2459" s="4">
        <v>0.19003159999999999</v>
      </c>
      <c r="I2459">
        <f t="shared" si="247"/>
        <v>0</v>
      </c>
      <c r="J2459">
        <f t="shared" si="247"/>
        <v>0</v>
      </c>
      <c r="K2459">
        <f t="shared" si="247"/>
        <v>0</v>
      </c>
      <c r="L2459">
        <f t="shared" si="247"/>
        <v>1</v>
      </c>
      <c r="M2459">
        <f t="shared" si="247"/>
        <v>0</v>
      </c>
      <c r="N2459">
        <f t="shared" si="247"/>
        <v>0</v>
      </c>
      <c r="O2459">
        <f t="shared" si="247"/>
        <v>0</v>
      </c>
      <c r="P2459">
        <f t="shared" si="247"/>
        <v>0</v>
      </c>
      <c r="Q2459">
        <f t="shared" si="247"/>
        <v>0</v>
      </c>
      <c r="R2459">
        <v>0.36258747722556173</v>
      </c>
    </row>
    <row r="2460" spans="1:18" x14ac:dyDescent="0.3">
      <c r="A2460" s="1">
        <v>514</v>
      </c>
      <c r="B2460" s="1">
        <v>2013</v>
      </c>
      <c r="C2460" s="2">
        <v>0</v>
      </c>
      <c r="D2460" s="4">
        <v>-4.4558999999999996E-3</v>
      </c>
      <c r="E2460" s="4">
        <v>6.4236600000000005E-2</v>
      </c>
      <c r="F2460" s="4">
        <v>5.1058699999999999E-2</v>
      </c>
      <c r="G2460" s="4">
        <v>0.6827664</v>
      </c>
      <c r="H2460" s="4">
        <v>0.1139854</v>
      </c>
      <c r="I2460">
        <f t="shared" si="247"/>
        <v>0</v>
      </c>
      <c r="J2460">
        <f t="shared" si="247"/>
        <v>0</v>
      </c>
      <c r="K2460">
        <f t="shared" si="247"/>
        <v>0</v>
      </c>
      <c r="L2460">
        <f t="shared" si="247"/>
        <v>0</v>
      </c>
      <c r="M2460">
        <f t="shared" si="247"/>
        <v>0</v>
      </c>
      <c r="N2460">
        <f t="shared" si="247"/>
        <v>0</v>
      </c>
      <c r="O2460">
        <f t="shared" si="247"/>
        <v>0</v>
      </c>
      <c r="P2460">
        <f t="shared" si="247"/>
        <v>1</v>
      </c>
      <c r="Q2460">
        <f t="shared" si="247"/>
        <v>0</v>
      </c>
      <c r="R2460">
        <v>0.36196364282752058</v>
      </c>
    </row>
    <row r="2461" spans="1:18" x14ac:dyDescent="0.3">
      <c r="A2461" s="1">
        <v>257</v>
      </c>
      <c r="B2461" s="1">
        <v>2008</v>
      </c>
      <c r="C2461" s="2">
        <v>0</v>
      </c>
      <c r="D2461" s="4">
        <v>0.18111959999999999</v>
      </c>
      <c r="E2461" s="4">
        <v>0.2041037</v>
      </c>
      <c r="F2461" s="4">
        <v>6.6626599999999994E-2</v>
      </c>
      <c r="G2461" s="4">
        <v>0.81555960000000005</v>
      </c>
      <c r="H2461" s="4">
        <v>0.12402630000000001</v>
      </c>
      <c r="I2461">
        <f t="shared" si="247"/>
        <v>0</v>
      </c>
      <c r="J2461">
        <f t="shared" si="247"/>
        <v>0</v>
      </c>
      <c r="K2461">
        <f t="shared" si="247"/>
        <v>1</v>
      </c>
      <c r="L2461">
        <f t="shared" si="247"/>
        <v>0</v>
      </c>
      <c r="M2461">
        <f t="shared" si="247"/>
        <v>0</v>
      </c>
      <c r="N2461">
        <f t="shared" si="247"/>
        <v>0</v>
      </c>
      <c r="O2461">
        <f t="shared" si="247"/>
        <v>0</v>
      </c>
      <c r="P2461">
        <f t="shared" si="247"/>
        <v>0</v>
      </c>
      <c r="Q2461">
        <f t="shared" si="247"/>
        <v>0</v>
      </c>
      <c r="R2461">
        <v>0.36163207764309413</v>
      </c>
    </row>
    <row r="2462" spans="1:18" x14ac:dyDescent="0.3">
      <c r="A2462" s="1">
        <v>251</v>
      </c>
      <c r="B2462" s="1">
        <v>2009</v>
      </c>
      <c r="C2462" s="2">
        <v>0</v>
      </c>
      <c r="D2462" s="4">
        <v>5.9239899999999998E-2</v>
      </c>
      <c r="E2462" s="4">
        <v>9.3021599999999996E-2</v>
      </c>
      <c r="F2462" s="4">
        <v>4.0741800000000002E-2</v>
      </c>
      <c r="G2462" s="4">
        <v>0.52846590000000004</v>
      </c>
      <c r="H2462" s="4">
        <v>0.1039596</v>
      </c>
      <c r="I2462">
        <f t="shared" ref="I2462:Q2471" si="248">IF($B2462=I$1, 1, 0)</f>
        <v>0</v>
      </c>
      <c r="J2462">
        <f t="shared" si="248"/>
        <v>0</v>
      </c>
      <c r="K2462">
        <f t="shared" si="248"/>
        <v>0</v>
      </c>
      <c r="L2462">
        <f t="shared" si="248"/>
        <v>1</v>
      </c>
      <c r="M2462">
        <f t="shared" si="248"/>
        <v>0</v>
      </c>
      <c r="N2462">
        <f t="shared" si="248"/>
        <v>0</v>
      </c>
      <c r="O2462">
        <f t="shared" si="248"/>
        <v>0</v>
      </c>
      <c r="P2462">
        <f t="shared" si="248"/>
        <v>0</v>
      </c>
      <c r="Q2462">
        <f t="shared" si="248"/>
        <v>0</v>
      </c>
      <c r="R2462">
        <v>0.36155027356186997</v>
      </c>
    </row>
    <row r="2463" spans="1:18" x14ac:dyDescent="0.3">
      <c r="A2463" s="1">
        <v>173</v>
      </c>
      <c r="B2463" s="1">
        <v>2014</v>
      </c>
      <c r="C2463" s="2">
        <v>0</v>
      </c>
      <c r="D2463" s="4">
        <v>-8.7631700000000007E-2</v>
      </c>
      <c r="E2463" s="4">
        <v>-0.27491910000000003</v>
      </c>
      <c r="F2463" s="4">
        <v>-7.7210999999999998E-3</v>
      </c>
      <c r="G2463" s="4">
        <v>7.4033100000000004E-2</v>
      </c>
      <c r="H2463" s="4">
        <v>0.194442</v>
      </c>
      <c r="I2463">
        <f t="shared" si="248"/>
        <v>0</v>
      </c>
      <c r="J2463">
        <f t="shared" si="248"/>
        <v>0</v>
      </c>
      <c r="K2463">
        <f t="shared" si="248"/>
        <v>0</v>
      </c>
      <c r="L2463">
        <f t="shared" si="248"/>
        <v>0</v>
      </c>
      <c r="M2463">
        <f t="shared" si="248"/>
        <v>0</v>
      </c>
      <c r="N2463">
        <f t="shared" si="248"/>
        <v>0</v>
      </c>
      <c r="O2463">
        <f t="shared" si="248"/>
        <v>0</v>
      </c>
      <c r="P2463">
        <f t="shared" si="248"/>
        <v>0</v>
      </c>
      <c r="Q2463">
        <f t="shared" si="248"/>
        <v>1</v>
      </c>
      <c r="R2463">
        <v>0.3613409199655998</v>
      </c>
    </row>
    <row r="2464" spans="1:18" x14ac:dyDescent="0.3">
      <c r="A2464" s="1">
        <v>191</v>
      </c>
      <c r="B2464" s="1">
        <v>2012</v>
      </c>
      <c r="C2464" s="2">
        <v>0</v>
      </c>
      <c r="D2464" s="4">
        <v>0.20790220000000001</v>
      </c>
      <c r="E2464" s="4">
        <v>0.2540906</v>
      </c>
      <c r="F2464" s="4">
        <v>3.9297499999999999E-2</v>
      </c>
      <c r="G2464" s="4">
        <v>1.6817839999999999</v>
      </c>
      <c r="H2464" s="4">
        <v>0.201711</v>
      </c>
      <c r="I2464">
        <f t="shared" si="248"/>
        <v>0</v>
      </c>
      <c r="J2464">
        <f t="shared" si="248"/>
        <v>0</v>
      </c>
      <c r="K2464">
        <f t="shared" si="248"/>
        <v>0</v>
      </c>
      <c r="L2464">
        <f t="shared" si="248"/>
        <v>0</v>
      </c>
      <c r="M2464">
        <f t="shared" si="248"/>
        <v>0</v>
      </c>
      <c r="N2464">
        <f t="shared" si="248"/>
        <v>0</v>
      </c>
      <c r="O2464">
        <f t="shared" si="248"/>
        <v>1</v>
      </c>
      <c r="P2464">
        <f t="shared" si="248"/>
        <v>0</v>
      </c>
      <c r="Q2464">
        <f t="shared" si="248"/>
        <v>0</v>
      </c>
      <c r="R2464">
        <v>0.36127189370006119</v>
      </c>
    </row>
    <row r="2465" spans="1:18" x14ac:dyDescent="0.3">
      <c r="A2465" s="1">
        <v>55</v>
      </c>
      <c r="B2465" s="1">
        <v>2014</v>
      </c>
      <c r="C2465" s="2">
        <v>0</v>
      </c>
      <c r="D2465" s="4">
        <v>6.4680000000000001E-2</v>
      </c>
      <c r="E2465" s="4">
        <v>0.29636099999999999</v>
      </c>
      <c r="F2465" s="4">
        <v>4.7251099999999997E-2</v>
      </c>
      <c r="G2465" s="4">
        <v>1.576857</v>
      </c>
      <c r="H2465" s="4">
        <v>0.2395021</v>
      </c>
      <c r="I2465">
        <f t="shared" si="248"/>
        <v>0</v>
      </c>
      <c r="J2465">
        <f t="shared" si="248"/>
        <v>0</v>
      </c>
      <c r="K2465">
        <f t="shared" si="248"/>
        <v>0</v>
      </c>
      <c r="L2465">
        <f t="shared" si="248"/>
        <v>0</v>
      </c>
      <c r="M2465">
        <f t="shared" si="248"/>
        <v>0</v>
      </c>
      <c r="N2465">
        <f t="shared" si="248"/>
        <v>0</v>
      </c>
      <c r="O2465">
        <f t="shared" si="248"/>
        <v>0</v>
      </c>
      <c r="P2465">
        <f t="shared" si="248"/>
        <v>0</v>
      </c>
      <c r="Q2465">
        <f t="shared" si="248"/>
        <v>1</v>
      </c>
      <c r="R2465">
        <v>0.36125694109354345</v>
      </c>
    </row>
    <row r="2466" spans="1:18" x14ac:dyDescent="0.3">
      <c r="A2466" s="1">
        <v>652</v>
      </c>
      <c r="B2466" s="1">
        <v>2014</v>
      </c>
      <c r="C2466" s="2">
        <v>0</v>
      </c>
      <c r="D2466" s="4">
        <v>3.3171199999999998E-2</v>
      </c>
      <c r="E2466" s="4">
        <v>-0.23159360000000001</v>
      </c>
      <c r="F2466" s="4">
        <v>1.6516800000000002E-2</v>
      </c>
      <c r="G2466" s="4">
        <v>0.2261495</v>
      </c>
      <c r="H2466" s="4">
        <v>5.70979E-2</v>
      </c>
      <c r="I2466">
        <f t="shared" si="248"/>
        <v>0</v>
      </c>
      <c r="J2466">
        <f t="shared" si="248"/>
        <v>0</v>
      </c>
      <c r="K2466">
        <f t="shared" si="248"/>
        <v>0</v>
      </c>
      <c r="L2466">
        <f t="shared" si="248"/>
        <v>0</v>
      </c>
      <c r="M2466">
        <f t="shared" si="248"/>
        <v>0</v>
      </c>
      <c r="N2466">
        <f t="shared" si="248"/>
        <v>0</v>
      </c>
      <c r="O2466">
        <f t="shared" si="248"/>
        <v>0</v>
      </c>
      <c r="P2466">
        <f t="shared" si="248"/>
        <v>0</v>
      </c>
      <c r="Q2466">
        <f t="shared" si="248"/>
        <v>1</v>
      </c>
      <c r="R2466">
        <v>0.36125172145532913</v>
      </c>
    </row>
    <row r="2467" spans="1:18" x14ac:dyDescent="0.3">
      <c r="A2467" s="1">
        <v>41</v>
      </c>
      <c r="B2467" s="1">
        <v>2011</v>
      </c>
      <c r="C2467" s="2">
        <v>0</v>
      </c>
      <c r="D2467" s="4">
        <v>0.68289599999999995</v>
      </c>
      <c r="E2467" s="4">
        <v>0.61447549999999995</v>
      </c>
      <c r="F2467" s="4">
        <v>3.6616700000000002E-2</v>
      </c>
      <c r="G2467" s="4">
        <v>12.55649</v>
      </c>
      <c r="H2467" s="4">
        <v>0.17198640000000001</v>
      </c>
      <c r="I2467">
        <f t="shared" si="248"/>
        <v>0</v>
      </c>
      <c r="J2467">
        <f t="shared" si="248"/>
        <v>0</v>
      </c>
      <c r="K2467">
        <f t="shared" si="248"/>
        <v>0</v>
      </c>
      <c r="L2467">
        <f t="shared" si="248"/>
        <v>0</v>
      </c>
      <c r="M2467">
        <f t="shared" si="248"/>
        <v>0</v>
      </c>
      <c r="N2467">
        <f t="shared" si="248"/>
        <v>1</v>
      </c>
      <c r="O2467">
        <f t="shared" si="248"/>
        <v>0</v>
      </c>
      <c r="P2467">
        <f t="shared" si="248"/>
        <v>0</v>
      </c>
      <c r="Q2467">
        <f t="shared" si="248"/>
        <v>0</v>
      </c>
      <c r="R2467">
        <v>0.36115942998915462</v>
      </c>
    </row>
    <row r="2468" spans="1:18" x14ac:dyDescent="0.3">
      <c r="A2468" s="1">
        <v>426</v>
      </c>
      <c r="B2468" s="1">
        <v>2005</v>
      </c>
      <c r="C2468" s="2">
        <v>0</v>
      </c>
      <c r="D2468" s="4">
        <v>6.1827999999999996E-3</v>
      </c>
      <c r="E2468" s="4">
        <v>0.460005</v>
      </c>
      <c r="F2468" s="4">
        <v>3.1271599999999997E-2</v>
      </c>
      <c r="G2468" s="4">
        <v>1.8393919999999999</v>
      </c>
      <c r="H2468" s="4">
        <v>0.4452952</v>
      </c>
      <c r="I2468">
        <f t="shared" si="248"/>
        <v>0</v>
      </c>
      <c r="J2468">
        <f t="shared" si="248"/>
        <v>0</v>
      </c>
      <c r="K2468">
        <f t="shared" si="248"/>
        <v>0</v>
      </c>
      <c r="L2468">
        <f t="shared" si="248"/>
        <v>0</v>
      </c>
      <c r="M2468">
        <f t="shared" si="248"/>
        <v>0</v>
      </c>
      <c r="N2468">
        <f t="shared" si="248"/>
        <v>0</v>
      </c>
      <c r="O2468">
        <f t="shared" si="248"/>
        <v>0</v>
      </c>
      <c r="P2468">
        <f t="shared" si="248"/>
        <v>0</v>
      </c>
      <c r="Q2468">
        <f t="shared" si="248"/>
        <v>0</v>
      </c>
      <c r="R2468">
        <v>0.36098181201951185</v>
      </c>
    </row>
    <row r="2469" spans="1:18" x14ac:dyDescent="0.3">
      <c r="A2469" s="1">
        <v>52</v>
      </c>
      <c r="B2469" s="1">
        <v>2014</v>
      </c>
      <c r="C2469" s="2">
        <v>0</v>
      </c>
      <c r="D2469" s="4">
        <v>7.5891200000000006E-2</v>
      </c>
      <c r="E2469" s="4">
        <v>0.46189730000000001</v>
      </c>
      <c r="F2469" s="4">
        <v>4.7214699999999998E-2</v>
      </c>
      <c r="G2469" s="4">
        <v>2.34795</v>
      </c>
      <c r="H2469" s="4">
        <v>0.3674809</v>
      </c>
      <c r="I2469">
        <f t="shared" si="248"/>
        <v>0</v>
      </c>
      <c r="J2469">
        <f t="shared" si="248"/>
        <v>0</v>
      </c>
      <c r="K2469">
        <f t="shared" si="248"/>
        <v>0</v>
      </c>
      <c r="L2469">
        <f t="shared" si="248"/>
        <v>0</v>
      </c>
      <c r="M2469">
        <f t="shared" si="248"/>
        <v>0</v>
      </c>
      <c r="N2469">
        <f t="shared" si="248"/>
        <v>0</v>
      </c>
      <c r="O2469">
        <f t="shared" si="248"/>
        <v>0</v>
      </c>
      <c r="P2469">
        <f t="shared" si="248"/>
        <v>0</v>
      </c>
      <c r="Q2469">
        <f t="shared" si="248"/>
        <v>1</v>
      </c>
      <c r="R2469">
        <v>0.36091555498834382</v>
      </c>
    </row>
    <row r="2470" spans="1:18" x14ac:dyDescent="0.3">
      <c r="A2470" s="1">
        <v>509</v>
      </c>
      <c r="B2470" s="1">
        <v>2005</v>
      </c>
      <c r="C2470" s="2">
        <v>0</v>
      </c>
      <c r="D2470" s="4">
        <v>3.0145100000000001E-2</v>
      </c>
      <c r="E2470" s="4">
        <v>0.34179110000000001</v>
      </c>
      <c r="F2470" s="4">
        <v>7.0397500000000002E-2</v>
      </c>
      <c r="G2470" s="4">
        <v>2.467692</v>
      </c>
      <c r="H2470" s="4">
        <v>0.39319549999999998</v>
      </c>
      <c r="I2470">
        <f t="shared" si="248"/>
        <v>0</v>
      </c>
      <c r="J2470">
        <f t="shared" si="248"/>
        <v>0</v>
      </c>
      <c r="K2470">
        <f t="shared" si="248"/>
        <v>0</v>
      </c>
      <c r="L2470">
        <f t="shared" si="248"/>
        <v>0</v>
      </c>
      <c r="M2470">
        <f t="shared" si="248"/>
        <v>0</v>
      </c>
      <c r="N2470">
        <f t="shared" si="248"/>
        <v>0</v>
      </c>
      <c r="O2470">
        <f t="shared" si="248"/>
        <v>0</v>
      </c>
      <c r="P2470">
        <f t="shared" si="248"/>
        <v>0</v>
      </c>
      <c r="Q2470">
        <f t="shared" si="248"/>
        <v>0</v>
      </c>
      <c r="R2470">
        <v>0.36075973038800746</v>
      </c>
    </row>
    <row r="2471" spans="1:18" x14ac:dyDescent="0.3">
      <c r="A2471" s="1">
        <v>201</v>
      </c>
      <c r="B2471" s="1">
        <v>2013</v>
      </c>
      <c r="C2471" s="2">
        <v>0</v>
      </c>
      <c r="D2471" s="4">
        <v>6.9845299999999999E-2</v>
      </c>
      <c r="E2471" s="4">
        <v>-9.3264000000000003E-3</v>
      </c>
      <c r="F2471" s="4">
        <v>3.4992299999999997E-2</v>
      </c>
      <c r="G2471" s="4">
        <v>0.19157199999999999</v>
      </c>
      <c r="H2471" s="4">
        <v>7.2883900000000001E-2</v>
      </c>
      <c r="I2471">
        <f t="shared" si="248"/>
        <v>0</v>
      </c>
      <c r="J2471">
        <f t="shared" si="248"/>
        <v>0</v>
      </c>
      <c r="K2471">
        <f t="shared" si="248"/>
        <v>0</v>
      </c>
      <c r="L2471">
        <f t="shared" si="248"/>
        <v>0</v>
      </c>
      <c r="M2471">
        <f t="shared" si="248"/>
        <v>0</v>
      </c>
      <c r="N2471">
        <f t="shared" si="248"/>
        <v>0</v>
      </c>
      <c r="O2471">
        <f t="shared" si="248"/>
        <v>0</v>
      </c>
      <c r="P2471">
        <f t="shared" si="248"/>
        <v>1</v>
      </c>
      <c r="Q2471">
        <f t="shared" si="248"/>
        <v>0</v>
      </c>
      <c r="R2471">
        <v>0.36068867629561763</v>
      </c>
    </row>
    <row r="2472" spans="1:18" x14ac:dyDescent="0.3">
      <c r="A2472" s="1">
        <v>339</v>
      </c>
      <c r="B2472" s="1">
        <v>2009</v>
      </c>
      <c r="C2472" s="2">
        <v>0</v>
      </c>
      <c r="D2472" s="4">
        <v>-6.6971500000000003E-2</v>
      </c>
      <c r="E2472" s="4">
        <v>0.1324911</v>
      </c>
      <c r="F2472" s="4">
        <v>1.5987399999999999E-2</v>
      </c>
      <c r="G2472" s="4">
        <v>0.2218868</v>
      </c>
      <c r="H2472" s="4">
        <v>8.5984599999999994E-2</v>
      </c>
      <c r="I2472">
        <f t="shared" ref="I2472:Q2481" si="249">IF($B2472=I$1, 1, 0)</f>
        <v>0</v>
      </c>
      <c r="J2472">
        <f t="shared" si="249"/>
        <v>0</v>
      </c>
      <c r="K2472">
        <f t="shared" si="249"/>
        <v>0</v>
      </c>
      <c r="L2472">
        <f t="shared" si="249"/>
        <v>1</v>
      </c>
      <c r="M2472">
        <f t="shared" si="249"/>
        <v>0</v>
      </c>
      <c r="N2472">
        <f t="shared" si="249"/>
        <v>0</v>
      </c>
      <c r="O2472">
        <f t="shared" si="249"/>
        <v>0</v>
      </c>
      <c r="P2472">
        <f t="shared" si="249"/>
        <v>0</v>
      </c>
      <c r="Q2472">
        <f t="shared" si="249"/>
        <v>0</v>
      </c>
      <c r="R2472">
        <v>0.35944859958867215</v>
      </c>
    </row>
    <row r="2473" spans="1:18" x14ac:dyDescent="0.3">
      <c r="A2473" s="1">
        <v>275</v>
      </c>
      <c r="B2473" s="1">
        <v>2010</v>
      </c>
      <c r="C2473" s="2">
        <v>0</v>
      </c>
      <c r="D2473" s="4">
        <v>3.8560499999999998E-2</v>
      </c>
      <c r="E2473" s="4">
        <v>2.2856899999999999E-2</v>
      </c>
      <c r="F2473" s="4">
        <v>4.9891999999999999E-2</v>
      </c>
      <c r="G2473" s="4">
        <v>0.55262449999999996</v>
      </c>
      <c r="H2473" s="4">
        <v>0.1187338</v>
      </c>
      <c r="I2473">
        <f t="shared" si="249"/>
        <v>0</v>
      </c>
      <c r="J2473">
        <f t="shared" si="249"/>
        <v>0</v>
      </c>
      <c r="K2473">
        <f t="shared" si="249"/>
        <v>0</v>
      </c>
      <c r="L2473">
        <f t="shared" si="249"/>
        <v>0</v>
      </c>
      <c r="M2473">
        <f t="shared" si="249"/>
        <v>1</v>
      </c>
      <c r="N2473">
        <f t="shared" si="249"/>
        <v>0</v>
      </c>
      <c r="O2473">
        <f t="shared" si="249"/>
        <v>0</v>
      </c>
      <c r="P2473">
        <f t="shared" si="249"/>
        <v>0</v>
      </c>
      <c r="Q2473">
        <f t="shared" si="249"/>
        <v>0</v>
      </c>
      <c r="R2473">
        <v>0.35921322002124512</v>
      </c>
    </row>
    <row r="2474" spans="1:18" x14ac:dyDescent="0.3">
      <c r="A2474" s="1">
        <v>485</v>
      </c>
      <c r="B2474" s="1">
        <v>2005</v>
      </c>
      <c r="C2474" s="2">
        <v>0</v>
      </c>
      <c r="D2474" s="4">
        <v>0.42094999999999999</v>
      </c>
      <c r="E2474" s="4">
        <v>9.8268099999999997E-2</v>
      </c>
      <c r="F2474" s="4">
        <v>4.0645500000000001E-2</v>
      </c>
      <c r="G2474" s="4">
        <v>0.66758700000000004</v>
      </c>
      <c r="H2474" s="4">
        <v>0.89262149999999996</v>
      </c>
      <c r="I2474">
        <f t="shared" si="249"/>
        <v>0</v>
      </c>
      <c r="J2474">
        <f t="shared" si="249"/>
        <v>0</v>
      </c>
      <c r="K2474">
        <f t="shared" si="249"/>
        <v>0</v>
      </c>
      <c r="L2474">
        <f t="shared" si="249"/>
        <v>0</v>
      </c>
      <c r="M2474">
        <f t="shared" si="249"/>
        <v>0</v>
      </c>
      <c r="N2474">
        <f t="shared" si="249"/>
        <v>0</v>
      </c>
      <c r="O2474">
        <f t="shared" si="249"/>
        <v>0</v>
      </c>
      <c r="P2474">
        <f t="shared" si="249"/>
        <v>0</v>
      </c>
      <c r="Q2474">
        <f t="shared" si="249"/>
        <v>0</v>
      </c>
      <c r="R2474">
        <v>0.35904618622769102</v>
      </c>
    </row>
    <row r="2475" spans="1:18" x14ac:dyDescent="0.3">
      <c r="A2475" s="1">
        <v>391</v>
      </c>
      <c r="B2475" s="1">
        <v>2012</v>
      </c>
      <c r="C2475" s="2">
        <v>0</v>
      </c>
      <c r="D2475" s="4">
        <v>1.5045899999999999E-2</v>
      </c>
      <c r="E2475" s="4">
        <v>0.31521529999999998</v>
      </c>
      <c r="F2475" s="4">
        <v>7.2359999999999994E-2</v>
      </c>
      <c r="G2475" s="4">
        <v>2.8320789999999998</v>
      </c>
      <c r="H2475" s="4">
        <v>0.21265210000000001</v>
      </c>
      <c r="I2475">
        <f t="shared" si="249"/>
        <v>0</v>
      </c>
      <c r="J2475">
        <f t="shared" si="249"/>
        <v>0</v>
      </c>
      <c r="K2475">
        <f t="shared" si="249"/>
        <v>0</v>
      </c>
      <c r="L2475">
        <f t="shared" si="249"/>
        <v>0</v>
      </c>
      <c r="M2475">
        <f t="shared" si="249"/>
        <v>0</v>
      </c>
      <c r="N2475">
        <f t="shared" si="249"/>
        <v>0</v>
      </c>
      <c r="O2475">
        <f t="shared" si="249"/>
        <v>1</v>
      </c>
      <c r="P2475">
        <f t="shared" si="249"/>
        <v>0</v>
      </c>
      <c r="Q2475">
        <f t="shared" si="249"/>
        <v>0</v>
      </c>
      <c r="R2475">
        <v>0.35900308600633446</v>
      </c>
    </row>
    <row r="2476" spans="1:18" x14ac:dyDescent="0.3">
      <c r="A2476" s="1">
        <v>657</v>
      </c>
      <c r="B2476" s="1">
        <v>2011</v>
      </c>
      <c r="C2476" s="2">
        <v>0</v>
      </c>
      <c r="D2476" s="4">
        <v>0.37123810000000002</v>
      </c>
      <c r="E2476" s="4">
        <v>0.38891429999999999</v>
      </c>
      <c r="F2476" s="4">
        <v>3.6050800000000001E-2</v>
      </c>
      <c r="G2476" s="4">
        <v>1.112843</v>
      </c>
      <c r="H2476" s="4">
        <v>0.3837701</v>
      </c>
      <c r="I2476">
        <f t="shared" si="249"/>
        <v>0</v>
      </c>
      <c r="J2476">
        <f t="shared" si="249"/>
        <v>0</v>
      </c>
      <c r="K2476">
        <f t="shared" si="249"/>
        <v>0</v>
      </c>
      <c r="L2476">
        <f t="shared" si="249"/>
        <v>0</v>
      </c>
      <c r="M2476">
        <f t="shared" si="249"/>
        <v>0</v>
      </c>
      <c r="N2476">
        <f t="shared" si="249"/>
        <v>1</v>
      </c>
      <c r="O2476">
        <f t="shared" si="249"/>
        <v>0</v>
      </c>
      <c r="P2476">
        <f t="shared" si="249"/>
        <v>0</v>
      </c>
      <c r="Q2476">
        <f t="shared" si="249"/>
        <v>0</v>
      </c>
      <c r="R2476">
        <v>0.35884933721327827</v>
      </c>
    </row>
    <row r="2477" spans="1:18" x14ac:dyDescent="0.3">
      <c r="A2477" s="1">
        <v>590</v>
      </c>
      <c r="B2477" s="1">
        <v>2009</v>
      </c>
      <c r="C2477" s="2">
        <v>0</v>
      </c>
      <c r="D2477" s="4">
        <v>9.6994300000000006E-2</v>
      </c>
      <c r="E2477" s="4">
        <v>2.4186200000000001E-2</v>
      </c>
      <c r="F2477" s="4">
        <v>6.6303899999999999E-2</v>
      </c>
      <c r="G2477" s="4">
        <v>2.8334109999999999</v>
      </c>
      <c r="H2477" s="4">
        <v>0.23570489999999999</v>
      </c>
      <c r="I2477">
        <f t="shared" si="249"/>
        <v>0</v>
      </c>
      <c r="J2477">
        <f t="shared" si="249"/>
        <v>0</v>
      </c>
      <c r="K2477">
        <f t="shared" si="249"/>
        <v>0</v>
      </c>
      <c r="L2477">
        <f t="shared" si="249"/>
        <v>1</v>
      </c>
      <c r="M2477">
        <f t="shared" si="249"/>
        <v>0</v>
      </c>
      <c r="N2477">
        <f t="shared" si="249"/>
        <v>0</v>
      </c>
      <c r="O2477">
        <f t="shared" si="249"/>
        <v>0</v>
      </c>
      <c r="P2477">
        <f t="shared" si="249"/>
        <v>0</v>
      </c>
      <c r="Q2477">
        <f t="shared" si="249"/>
        <v>0</v>
      </c>
      <c r="R2477">
        <v>0.35857894024182646</v>
      </c>
    </row>
    <row r="2478" spans="1:18" x14ac:dyDescent="0.3">
      <c r="A2478" s="1">
        <v>650</v>
      </c>
      <c r="B2478" s="1">
        <v>2007</v>
      </c>
      <c r="C2478" s="2">
        <v>0</v>
      </c>
      <c r="D2478" s="4">
        <v>0.2170976</v>
      </c>
      <c r="E2478" s="4">
        <v>0.34846510000000003</v>
      </c>
      <c r="F2478" s="4">
        <v>6.1284699999999998E-2</v>
      </c>
      <c r="G2478" s="4">
        <v>2.4913189999999998</v>
      </c>
      <c r="H2478" s="4">
        <v>0.30764449999999999</v>
      </c>
      <c r="I2478">
        <f t="shared" si="249"/>
        <v>0</v>
      </c>
      <c r="J2478">
        <f t="shared" si="249"/>
        <v>1</v>
      </c>
      <c r="K2478">
        <f t="shared" si="249"/>
        <v>0</v>
      </c>
      <c r="L2478">
        <f t="shared" si="249"/>
        <v>0</v>
      </c>
      <c r="M2478">
        <f t="shared" si="249"/>
        <v>0</v>
      </c>
      <c r="N2478">
        <f t="shared" si="249"/>
        <v>0</v>
      </c>
      <c r="O2478">
        <f t="shared" si="249"/>
        <v>0</v>
      </c>
      <c r="P2478">
        <f t="shared" si="249"/>
        <v>0</v>
      </c>
      <c r="Q2478">
        <f t="shared" si="249"/>
        <v>0</v>
      </c>
      <c r="R2478">
        <v>0.35855736886604594</v>
      </c>
    </row>
    <row r="2479" spans="1:18" x14ac:dyDescent="0.3">
      <c r="A2479" s="1">
        <v>347</v>
      </c>
      <c r="B2479" s="1">
        <v>2008</v>
      </c>
      <c r="C2479" s="2">
        <v>0</v>
      </c>
      <c r="D2479" s="4">
        <v>1.1305E-3</v>
      </c>
      <c r="E2479" s="4">
        <v>0.42032760000000002</v>
      </c>
      <c r="F2479" s="4">
        <v>5.7514799999999998E-2</v>
      </c>
      <c r="G2479" s="4">
        <v>3.8951829999999998</v>
      </c>
      <c r="H2479" s="4">
        <v>0.29099000000000003</v>
      </c>
      <c r="I2479">
        <f t="shared" si="249"/>
        <v>0</v>
      </c>
      <c r="J2479">
        <f t="shared" si="249"/>
        <v>0</v>
      </c>
      <c r="K2479">
        <f t="shared" si="249"/>
        <v>1</v>
      </c>
      <c r="L2479">
        <f t="shared" si="249"/>
        <v>0</v>
      </c>
      <c r="M2479">
        <f t="shared" si="249"/>
        <v>0</v>
      </c>
      <c r="N2479">
        <f t="shared" si="249"/>
        <v>0</v>
      </c>
      <c r="O2479">
        <f t="shared" si="249"/>
        <v>0</v>
      </c>
      <c r="P2479">
        <f t="shared" si="249"/>
        <v>0</v>
      </c>
      <c r="Q2479">
        <f t="shared" si="249"/>
        <v>0</v>
      </c>
      <c r="R2479">
        <v>0.35827442520179942</v>
      </c>
    </row>
    <row r="2480" spans="1:18" x14ac:dyDescent="0.3">
      <c r="A2480" s="1">
        <v>766</v>
      </c>
      <c r="B2480" s="1">
        <v>2008</v>
      </c>
      <c r="C2480" s="2">
        <v>0</v>
      </c>
      <c r="D2480" s="4">
        <v>0.1454075</v>
      </c>
      <c r="E2480" s="4">
        <v>0.2096489</v>
      </c>
      <c r="F2480" s="4">
        <v>4.6843900000000001E-2</v>
      </c>
      <c r="G2480" s="4">
        <v>1.94295</v>
      </c>
      <c r="H2480" s="4">
        <v>0.30142799999999997</v>
      </c>
      <c r="I2480">
        <f t="shared" si="249"/>
        <v>0</v>
      </c>
      <c r="J2480">
        <f t="shared" si="249"/>
        <v>0</v>
      </c>
      <c r="K2480">
        <f t="shared" si="249"/>
        <v>1</v>
      </c>
      <c r="L2480">
        <f t="shared" si="249"/>
        <v>0</v>
      </c>
      <c r="M2480">
        <f t="shared" si="249"/>
        <v>0</v>
      </c>
      <c r="N2480">
        <f t="shared" si="249"/>
        <v>0</v>
      </c>
      <c r="O2480">
        <f t="shared" si="249"/>
        <v>0</v>
      </c>
      <c r="P2480">
        <f t="shared" si="249"/>
        <v>0</v>
      </c>
      <c r="Q2480">
        <f t="shared" si="249"/>
        <v>0</v>
      </c>
      <c r="R2480">
        <v>0.35815713367520452</v>
      </c>
    </row>
    <row r="2481" spans="1:18" x14ac:dyDescent="0.3">
      <c r="A2481" s="1">
        <v>418</v>
      </c>
      <c r="B2481" s="1">
        <v>2007</v>
      </c>
      <c r="C2481" s="2">
        <v>0</v>
      </c>
      <c r="D2481" s="4">
        <v>0.2843482</v>
      </c>
      <c r="E2481" s="4">
        <v>0.53047639999999996</v>
      </c>
      <c r="F2481" s="4">
        <v>6.21868E-2</v>
      </c>
      <c r="G2481" s="4">
        <v>4.8164189999999998</v>
      </c>
      <c r="H2481" s="4">
        <v>0.23422470000000001</v>
      </c>
      <c r="I2481">
        <f t="shared" si="249"/>
        <v>0</v>
      </c>
      <c r="J2481">
        <f t="shared" si="249"/>
        <v>1</v>
      </c>
      <c r="K2481">
        <f t="shared" si="249"/>
        <v>0</v>
      </c>
      <c r="L2481">
        <f t="shared" si="249"/>
        <v>0</v>
      </c>
      <c r="M2481">
        <f t="shared" si="249"/>
        <v>0</v>
      </c>
      <c r="N2481">
        <f t="shared" si="249"/>
        <v>0</v>
      </c>
      <c r="O2481">
        <f t="shared" si="249"/>
        <v>0</v>
      </c>
      <c r="P2481">
        <f t="shared" si="249"/>
        <v>0</v>
      </c>
      <c r="Q2481">
        <f t="shared" si="249"/>
        <v>0</v>
      </c>
      <c r="R2481">
        <v>0.35704781644810546</v>
      </c>
    </row>
    <row r="2482" spans="1:18" x14ac:dyDescent="0.3">
      <c r="A2482" s="1">
        <v>520</v>
      </c>
      <c r="B2482" s="1">
        <v>2012</v>
      </c>
      <c r="C2482" s="2">
        <v>0</v>
      </c>
      <c r="D2482" s="4">
        <v>7.8417000000000001E-3</v>
      </c>
      <c r="E2482" s="4">
        <v>0.1917769</v>
      </c>
      <c r="F2482" s="4">
        <v>1.3256799999999999E-2</v>
      </c>
      <c r="G2482" s="4">
        <v>1.4103129999999999</v>
      </c>
      <c r="H2482" s="4">
        <v>0.1119508</v>
      </c>
      <c r="I2482">
        <f t="shared" ref="I2482:Q2491" si="250">IF($B2482=I$1, 1, 0)</f>
        <v>0</v>
      </c>
      <c r="J2482">
        <f t="shared" si="250"/>
        <v>0</v>
      </c>
      <c r="K2482">
        <f t="shared" si="250"/>
        <v>0</v>
      </c>
      <c r="L2482">
        <f t="shared" si="250"/>
        <v>0</v>
      </c>
      <c r="M2482">
        <f t="shared" si="250"/>
        <v>0</v>
      </c>
      <c r="N2482">
        <f t="shared" si="250"/>
        <v>0</v>
      </c>
      <c r="O2482">
        <f t="shared" si="250"/>
        <v>1</v>
      </c>
      <c r="P2482">
        <f t="shared" si="250"/>
        <v>0</v>
      </c>
      <c r="Q2482">
        <f t="shared" si="250"/>
        <v>0</v>
      </c>
      <c r="R2482">
        <v>0.35682523127537114</v>
      </c>
    </row>
    <row r="2483" spans="1:18" x14ac:dyDescent="0.3">
      <c r="A2483" s="1">
        <v>390</v>
      </c>
      <c r="B2483" s="1">
        <v>2009</v>
      </c>
      <c r="C2483" s="2">
        <v>0</v>
      </c>
      <c r="D2483" s="4">
        <v>0.21847739999999999</v>
      </c>
      <c r="E2483" s="4">
        <v>0.1331928</v>
      </c>
      <c r="F2483" s="4">
        <v>4.5263100000000001E-2</v>
      </c>
      <c r="G2483" s="4">
        <v>0.59508609999999995</v>
      </c>
      <c r="H2483" s="4">
        <v>0.27350570000000002</v>
      </c>
      <c r="I2483">
        <f t="shared" si="250"/>
        <v>0</v>
      </c>
      <c r="J2483">
        <f t="shared" si="250"/>
        <v>0</v>
      </c>
      <c r="K2483">
        <f t="shared" si="250"/>
        <v>0</v>
      </c>
      <c r="L2483">
        <f t="shared" si="250"/>
        <v>1</v>
      </c>
      <c r="M2483">
        <f t="shared" si="250"/>
        <v>0</v>
      </c>
      <c r="N2483">
        <f t="shared" si="250"/>
        <v>0</v>
      </c>
      <c r="O2483">
        <f t="shared" si="250"/>
        <v>0</v>
      </c>
      <c r="P2483">
        <f t="shared" si="250"/>
        <v>0</v>
      </c>
      <c r="Q2483">
        <f t="shared" si="250"/>
        <v>0</v>
      </c>
      <c r="R2483">
        <v>0.35666951523286738</v>
      </c>
    </row>
    <row r="2484" spans="1:18" x14ac:dyDescent="0.3">
      <c r="A2484" s="1">
        <v>590</v>
      </c>
      <c r="B2484" s="1">
        <v>2012</v>
      </c>
      <c r="C2484" s="2">
        <v>0</v>
      </c>
      <c r="D2484" s="4">
        <v>1.5692000000000001E-2</v>
      </c>
      <c r="E2484" s="4">
        <v>-1.38643E-2</v>
      </c>
      <c r="F2484" s="4">
        <v>6.7399799999999996E-2</v>
      </c>
      <c r="G2484" s="4">
        <v>1.497139</v>
      </c>
      <c r="H2484" s="4">
        <v>0.24339849999999999</v>
      </c>
      <c r="I2484">
        <f t="shared" si="250"/>
        <v>0</v>
      </c>
      <c r="J2484">
        <f t="shared" si="250"/>
        <v>0</v>
      </c>
      <c r="K2484">
        <f t="shared" si="250"/>
        <v>0</v>
      </c>
      <c r="L2484">
        <f t="shared" si="250"/>
        <v>0</v>
      </c>
      <c r="M2484">
        <f t="shared" si="250"/>
        <v>0</v>
      </c>
      <c r="N2484">
        <f t="shared" si="250"/>
        <v>0</v>
      </c>
      <c r="O2484">
        <f t="shared" si="250"/>
        <v>1</v>
      </c>
      <c r="P2484">
        <f t="shared" si="250"/>
        <v>0</v>
      </c>
      <c r="Q2484">
        <f t="shared" si="250"/>
        <v>0</v>
      </c>
      <c r="R2484">
        <v>0.35571787576030023</v>
      </c>
    </row>
    <row r="2485" spans="1:18" x14ac:dyDescent="0.3">
      <c r="A2485" s="1">
        <v>318</v>
      </c>
      <c r="B2485" s="1">
        <v>2010</v>
      </c>
      <c r="C2485" s="2">
        <v>0</v>
      </c>
      <c r="D2485" s="4">
        <v>-7.5415999999999999E-3</v>
      </c>
      <c r="E2485" s="4">
        <v>0.19552240000000001</v>
      </c>
      <c r="F2485" s="4">
        <v>4.5110299999999999E-2</v>
      </c>
      <c r="G2485" s="4">
        <v>2.8060960000000001</v>
      </c>
      <c r="H2485" s="4">
        <v>9.2437199999999997E-2</v>
      </c>
      <c r="I2485">
        <f t="shared" si="250"/>
        <v>0</v>
      </c>
      <c r="J2485">
        <f t="shared" si="250"/>
        <v>0</v>
      </c>
      <c r="K2485">
        <f t="shared" si="250"/>
        <v>0</v>
      </c>
      <c r="L2485">
        <f t="shared" si="250"/>
        <v>0</v>
      </c>
      <c r="M2485">
        <f t="shared" si="250"/>
        <v>1</v>
      </c>
      <c r="N2485">
        <f t="shared" si="250"/>
        <v>0</v>
      </c>
      <c r="O2485">
        <f t="shared" si="250"/>
        <v>0</v>
      </c>
      <c r="P2485">
        <f t="shared" si="250"/>
        <v>0</v>
      </c>
      <c r="Q2485">
        <f t="shared" si="250"/>
        <v>0</v>
      </c>
      <c r="R2485">
        <v>0.35570444375763266</v>
      </c>
    </row>
    <row r="2486" spans="1:18" x14ac:dyDescent="0.3">
      <c r="A2486" s="1">
        <v>319</v>
      </c>
      <c r="B2486" s="1">
        <v>2008</v>
      </c>
      <c r="C2486" s="2">
        <v>0</v>
      </c>
      <c r="D2486" s="4">
        <v>0.15848570000000001</v>
      </c>
      <c r="E2486" s="4">
        <v>-9.8088999999999996E-2</v>
      </c>
      <c r="F2486" s="4">
        <v>3.8105300000000002E-2</v>
      </c>
      <c r="G2486" s="4">
        <v>0.38285649999999999</v>
      </c>
      <c r="H2486" s="4">
        <v>0.315137</v>
      </c>
      <c r="I2486">
        <f t="shared" si="250"/>
        <v>0</v>
      </c>
      <c r="J2486">
        <f t="shared" si="250"/>
        <v>0</v>
      </c>
      <c r="K2486">
        <f t="shared" si="250"/>
        <v>1</v>
      </c>
      <c r="L2486">
        <f t="shared" si="250"/>
        <v>0</v>
      </c>
      <c r="M2486">
        <f t="shared" si="250"/>
        <v>0</v>
      </c>
      <c r="N2486">
        <f t="shared" si="250"/>
        <v>0</v>
      </c>
      <c r="O2486">
        <f t="shared" si="250"/>
        <v>0</v>
      </c>
      <c r="P2486">
        <f t="shared" si="250"/>
        <v>0</v>
      </c>
      <c r="Q2486">
        <f t="shared" si="250"/>
        <v>0</v>
      </c>
      <c r="R2486">
        <v>0.35556954634899451</v>
      </c>
    </row>
    <row r="2487" spans="1:18" x14ac:dyDescent="0.3">
      <c r="A2487" s="1">
        <v>287</v>
      </c>
      <c r="B2487" s="1">
        <v>2012</v>
      </c>
      <c r="C2487" s="2">
        <v>0</v>
      </c>
      <c r="D2487" s="4">
        <v>0.1200775</v>
      </c>
      <c r="E2487" s="4">
        <v>0.37365720000000002</v>
      </c>
      <c r="F2487" s="4">
        <v>5.87127E-2</v>
      </c>
      <c r="G2487" s="4">
        <v>1.6158490000000001</v>
      </c>
      <c r="H2487" s="4">
        <v>0.47288550000000001</v>
      </c>
      <c r="I2487">
        <f t="shared" si="250"/>
        <v>0</v>
      </c>
      <c r="J2487">
        <f t="shared" si="250"/>
        <v>0</v>
      </c>
      <c r="K2487">
        <f t="shared" si="250"/>
        <v>0</v>
      </c>
      <c r="L2487">
        <f t="shared" si="250"/>
        <v>0</v>
      </c>
      <c r="M2487">
        <f t="shared" si="250"/>
        <v>0</v>
      </c>
      <c r="N2487">
        <f t="shared" si="250"/>
        <v>0</v>
      </c>
      <c r="O2487">
        <f t="shared" si="250"/>
        <v>1</v>
      </c>
      <c r="P2487">
        <f t="shared" si="250"/>
        <v>0</v>
      </c>
      <c r="Q2487">
        <f t="shared" si="250"/>
        <v>0</v>
      </c>
      <c r="R2487">
        <v>0.35552568186536648</v>
      </c>
    </row>
    <row r="2488" spans="1:18" x14ac:dyDescent="0.3">
      <c r="A2488" s="1">
        <v>400</v>
      </c>
      <c r="B2488" s="1">
        <v>2010</v>
      </c>
      <c r="C2488" s="2">
        <v>0</v>
      </c>
      <c r="D2488" s="4">
        <v>7.4591699999999997E-2</v>
      </c>
      <c r="E2488" s="4">
        <v>0.45812570000000002</v>
      </c>
      <c r="F2488" s="4">
        <v>5.7926800000000001E-2</v>
      </c>
      <c r="G2488" s="4">
        <v>1.0540160000000001</v>
      </c>
      <c r="H2488" s="4">
        <v>0.3793164</v>
      </c>
      <c r="I2488">
        <f t="shared" si="250"/>
        <v>0</v>
      </c>
      <c r="J2488">
        <f t="shared" si="250"/>
        <v>0</v>
      </c>
      <c r="K2488">
        <f t="shared" si="250"/>
        <v>0</v>
      </c>
      <c r="L2488">
        <f t="shared" si="250"/>
        <v>0</v>
      </c>
      <c r="M2488">
        <f t="shared" si="250"/>
        <v>1</v>
      </c>
      <c r="N2488">
        <f t="shared" si="250"/>
        <v>0</v>
      </c>
      <c r="O2488">
        <f t="shared" si="250"/>
        <v>0</v>
      </c>
      <c r="P2488">
        <f t="shared" si="250"/>
        <v>0</v>
      </c>
      <c r="Q2488">
        <f t="shared" si="250"/>
        <v>0</v>
      </c>
      <c r="R2488">
        <v>0.35531884250002144</v>
      </c>
    </row>
    <row r="2489" spans="1:18" x14ac:dyDescent="0.3">
      <c r="A2489" s="1">
        <v>95</v>
      </c>
      <c r="B2489" s="1">
        <v>2005</v>
      </c>
      <c r="C2489" s="2">
        <v>0</v>
      </c>
      <c r="D2489" s="4">
        <v>0.41006860000000001</v>
      </c>
      <c r="E2489" s="4">
        <v>0.68542000000000003</v>
      </c>
      <c r="F2489" s="4">
        <v>4.0095800000000001E-2</v>
      </c>
      <c r="G2489" s="4">
        <v>2.144336</v>
      </c>
      <c r="H2489" s="4">
        <v>0.27576610000000001</v>
      </c>
      <c r="I2489">
        <f t="shared" si="250"/>
        <v>0</v>
      </c>
      <c r="J2489">
        <f t="shared" si="250"/>
        <v>0</v>
      </c>
      <c r="K2489">
        <f t="shared" si="250"/>
        <v>0</v>
      </c>
      <c r="L2489">
        <f t="shared" si="250"/>
        <v>0</v>
      </c>
      <c r="M2489">
        <f t="shared" si="250"/>
        <v>0</v>
      </c>
      <c r="N2489">
        <f t="shared" si="250"/>
        <v>0</v>
      </c>
      <c r="O2489">
        <f t="shared" si="250"/>
        <v>0</v>
      </c>
      <c r="P2489">
        <f t="shared" si="250"/>
        <v>0</v>
      </c>
      <c r="Q2489">
        <f t="shared" si="250"/>
        <v>0</v>
      </c>
      <c r="R2489">
        <v>0.35477044450807149</v>
      </c>
    </row>
    <row r="2490" spans="1:18" x14ac:dyDescent="0.3">
      <c r="A2490" s="1">
        <v>360</v>
      </c>
      <c r="B2490" s="1">
        <v>2006</v>
      </c>
      <c r="C2490" s="2">
        <v>0</v>
      </c>
      <c r="D2490" s="4">
        <v>0.21600610000000001</v>
      </c>
      <c r="E2490" s="4">
        <v>0.24251809999999999</v>
      </c>
      <c r="F2490" s="4">
        <v>7.59412E-2</v>
      </c>
      <c r="G2490" s="4">
        <v>1.231519</v>
      </c>
      <c r="H2490" s="4">
        <v>0.42486269999999998</v>
      </c>
      <c r="I2490">
        <f t="shared" si="250"/>
        <v>1</v>
      </c>
      <c r="J2490">
        <f t="shared" si="250"/>
        <v>0</v>
      </c>
      <c r="K2490">
        <f t="shared" si="250"/>
        <v>0</v>
      </c>
      <c r="L2490">
        <f t="shared" si="250"/>
        <v>0</v>
      </c>
      <c r="M2490">
        <f t="shared" si="250"/>
        <v>0</v>
      </c>
      <c r="N2490">
        <f t="shared" si="250"/>
        <v>0</v>
      </c>
      <c r="O2490">
        <f t="shared" si="250"/>
        <v>0</v>
      </c>
      <c r="P2490">
        <f t="shared" si="250"/>
        <v>0</v>
      </c>
      <c r="Q2490">
        <f t="shared" si="250"/>
        <v>0</v>
      </c>
      <c r="R2490">
        <v>0.35474081366877497</v>
      </c>
    </row>
    <row r="2491" spans="1:18" x14ac:dyDescent="0.3">
      <c r="A2491" s="1">
        <v>180</v>
      </c>
      <c r="B2491" s="1">
        <v>2011</v>
      </c>
      <c r="C2491" s="2">
        <v>0</v>
      </c>
      <c r="D2491" s="4">
        <v>0.30678070000000002</v>
      </c>
      <c r="E2491" s="4">
        <v>0.4060858</v>
      </c>
      <c r="F2491" s="4">
        <v>6.49338E-2</v>
      </c>
      <c r="G2491" s="4">
        <v>0.28815109999999999</v>
      </c>
      <c r="H2491" s="4">
        <v>0.3989895</v>
      </c>
      <c r="I2491">
        <f t="shared" si="250"/>
        <v>0</v>
      </c>
      <c r="J2491">
        <f t="shared" si="250"/>
        <v>0</v>
      </c>
      <c r="K2491">
        <f t="shared" si="250"/>
        <v>0</v>
      </c>
      <c r="L2491">
        <f t="shared" si="250"/>
        <v>0</v>
      </c>
      <c r="M2491">
        <f t="shared" si="250"/>
        <v>0</v>
      </c>
      <c r="N2491">
        <f t="shared" si="250"/>
        <v>1</v>
      </c>
      <c r="O2491">
        <f t="shared" si="250"/>
        <v>0</v>
      </c>
      <c r="P2491">
        <f t="shared" si="250"/>
        <v>0</v>
      </c>
      <c r="Q2491">
        <f t="shared" si="250"/>
        <v>0</v>
      </c>
      <c r="R2491">
        <v>0.35471759104377931</v>
      </c>
    </row>
    <row r="2492" spans="1:18" x14ac:dyDescent="0.3">
      <c r="A2492" s="1">
        <v>479</v>
      </c>
      <c r="B2492" s="1">
        <v>2008</v>
      </c>
      <c r="C2492" s="2">
        <v>0</v>
      </c>
      <c r="D2492" s="4">
        <v>0.23004459999999999</v>
      </c>
      <c r="E2492" s="4">
        <v>0.14428099999999999</v>
      </c>
      <c r="F2492" s="4">
        <v>5.21246E-2</v>
      </c>
      <c r="G2492" s="4">
        <v>3.3436270000000001</v>
      </c>
      <c r="H2492" s="4">
        <v>0.26456020000000002</v>
      </c>
      <c r="I2492">
        <f t="shared" ref="I2492:Q2501" si="251">IF($B2492=I$1, 1, 0)</f>
        <v>0</v>
      </c>
      <c r="J2492">
        <f t="shared" si="251"/>
        <v>0</v>
      </c>
      <c r="K2492">
        <f t="shared" si="251"/>
        <v>1</v>
      </c>
      <c r="L2492">
        <f t="shared" si="251"/>
        <v>0</v>
      </c>
      <c r="M2492">
        <f t="shared" si="251"/>
        <v>0</v>
      </c>
      <c r="N2492">
        <f t="shared" si="251"/>
        <v>0</v>
      </c>
      <c r="O2492">
        <f t="shared" si="251"/>
        <v>0</v>
      </c>
      <c r="P2492">
        <f t="shared" si="251"/>
        <v>0</v>
      </c>
      <c r="Q2492">
        <f t="shared" si="251"/>
        <v>0</v>
      </c>
      <c r="R2492">
        <v>0.35471488326432099</v>
      </c>
    </row>
    <row r="2493" spans="1:18" x14ac:dyDescent="0.3">
      <c r="A2493" s="1">
        <v>476</v>
      </c>
      <c r="B2493" s="1">
        <v>2013</v>
      </c>
      <c r="C2493" s="2">
        <v>0</v>
      </c>
      <c r="D2493" s="4">
        <v>6.5266500000000005E-2</v>
      </c>
      <c r="E2493" s="4">
        <v>0.1518024</v>
      </c>
      <c r="F2493" s="4">
        <v>2.07783E-2</v>
      </c>
      <c r="G2493" s="4">
        <v>0.64729329999999996</v>
      </c>
      <c r="H2493" s="4">
        <v>0.2058518</v>
      </c>
      <c r="I2493">
        <f t="shared" si="251"/>
        <v>0</v>
      </c>
      <c r="J2493">
        <f t="shared" si="251"/>
        <v>0</v>
      </c>
      <c r="K2493">
        <f t="shared" si="251"/>
        <v>0</v>
      </c>
      <c r="L2493">
        <f t="shared" si="251"/>
        <v>0</v>
      </c>
      <c r="M2493">
        <f t="shared" si="251"/>
        <v>0</v>
      </c>
      <c r="N2493">
        <f t="shared" si="251"/>
        <v>0</v>
      </c>
      <c r="O2493">
        <f t="shared" si="251"/>
        <v>0</v>
      </c>
      <c r="P2493">
        <f t="shared" si="251"/>
        <v>1</v>
      </c>
      <c r="Q2493">
        <f t="shared" si="251"/>
        <v>0</v>
      </c>
      <c r="R2493">
        <v>0.35401887172440982</v>
      </c>
    </row>
    <row r="2494" spans="1:18" x14ac:dyDescent="0.3">
      <c r="A2494" s="1">
        <v>324</v>
      </c>
      <c r="B2494" s="1">
        <v>2012</v>
      </c>
      <c r="C2494" s="2">
        <v>0</v>
      </c>
      <c r="D2494" s="4">
        <v>0.40545059999999999</v>
      </c>
      <c r="E2494" s="4">
        <v>0.48428379999999999</v>
      </c>
      <c r="F2494" s="4">
        <v>4.0463300000000001E-2</v>
      </c>
      <c r="G2494" s="4">
        <v>1.507253</v>
      </c>
      <c r="H2494" s="4">
        <v>0.58384349999999996</v>
      </c>
      <c r="I2494">
        <f t="shared" si="251"/>
        <v>0</v>
      </c>
      <c r="J2494">
        <f t="shared" si="251"/>
        <v>0</v>
      </c>
      <c r="K2494">
        <f t="shared" si="251"/>
        <v>0</v>
      </c>
      <c r="L2494">
        <f t="shared" si="251"/>
        <v>0</v>
      </c>
      <c r="M2494">
        <f t="shared" si="251"/>
        <v>0</v>
      </c>
      <c r="N2494">
        <f t="shared" si="251"/>
        <v>0</v>
      </c>
      <c r="O2494">
        <f t="shared" si="251"/>
        <v>1</v>
      </c>
      <c r="P2494">
        <f t="shared" si="251"/>
        <v>0</v>
      </c>
      <c r="Q2494">
        <f t="shared" si="251"/>
        <v>0</v>
      </c>
      <c r="R2494">
        <v>0.3539961768479063</v>
      </c>
    </row>
    <row r="2495" spans="1:18" x14ac:dyDescent="0.3">
      <c r="A2495" s="1">
        <v>5</v>
      </c>
      <c r="B2495" s="1">
        <v>2014</v>
      </c>
      <c r="C2495" s="2">
        <v>0</v>
      </c>
      <c r="D2495" s="4">
        <v>0.15924140000000001</v>
      </c>
      <c r="E2495" s="4">
        <v>0.42921550000000003</v>
      </c>
      <c r="F2495" s="4">
        <v>6.9641900000000007E-2</v>
      </c>
      <c r="G2495" s="4">
        <v>5.0608820000000003</v>
      </c>
      <c r="H2495" s="4">
        <v>0.22095290000000001</v>
      </c>
      <c r="I2495">
        <f t="shared" si="251"/>
        <v>0</v>
      </c>
      <c r="J2495">
        <f t="shared" si="251"/>
        <v>0</v>
      </c>
      <c r="K2495">
        <f t="shared" si="251"/>
        <v>0</v>
      </c>
      <c r="L2495">
        <f t="shared" si="251"/>
        <v>0</v>
      </c>
      <c r="M2495">
        <f t="shared" si="251"/>
        <v>0</v>
      </c>
      <c r="N2495">
        <f t="shared" si="251"/>
        <v>0</v>
      </c>
      <c r="O2495">
        <f t="shared" si="251"/>
        <v>0</v>
      </c>
      <c r="P2495">
        <f t="shared" si="251"/>
        <v>0</v>
      </c>
      <c r="Q2495">
        <f t="shared" si="251"/>
        <v>1</v>
      </c>
      <c r="R2495">
        <v>0.35351571895343881</v>
      </c>
    </row>
    <row r="2496" spans="1:18" x14ac:dyDescent="0.3">
      <c r="A2496" s="1">
        <v>63</v>
      </c>
      <c r="B2496" s="1">
        <v>2008</v>
      </c>
      <c r="C2496" s="2">
        <v>0</v>
      </c>
      <c r="D2496" s="4">
        <v>0.1151549</v>
      </c>
      <c r="E2496" s="4">
        <v>0.29753380000000001</v>
      </c>
      <c r="F2496" s="4">
        <v>4.4184000000000001E-2</v>
      </c>
      <c r="G2496" s="4">
        <v>6.9431979999999998</v>
      </c>
      <c r="H2496" s="4">
        <v>0.1077574</v>
      </c>
      <c r="I2496">
        <f t="shared" si="251"/>
        <v>0</v>
      </c>
      <c r="J2496">
        <f t="shared" si="251"/>
        <v>0</v>
      </c>
      <c r="K2496">
        <f t="shared" si="251"/>
        <v>1</v>
      </c>
      <c r="L2496">
        <f t="shared" si="251"/>
        <v>0</v>
      </c>
      <c r="M2496">
        <f t="shared" si="251"/>
        <v>0</v>
      </c>
      <c r="N2496">
        <f t="shared" si="251"/>
        <v>0</v>
      </c>
      <c r="O2496">
        <f t="shared" si="251"/>
        <v>0</v>
      </c>
      <c r="P2496">
        <f t="shared" si="251"/>
        <v>0</v>
      </c>
      <c r="Q2496">
        <f t="shared" si="251"/>
        <v>0</v>
      </c>
      <c r="R2496">
        <v>0.35346609845025834</v>
      </c>
    </row>
    <row r="2497" spans="1:18" x14ac:dyDescent="0.3">
      <c r="A2497" s="1">
        <v>350</v>
      </c>
      <c r="B2497" s="1">
        <v>2008</v>
      </c>
      <c r="C2497" s="2">
        <v>0</v>
      </c>
      <c r="D2497" s="4">
        <v>-4.4053599999999998E-2</v>
      </c>
      <c r="E2497" s="4">
        <v>-9.4616000000000006E-2</v>
      </c>
      <c r="F2497" s="4">
        <v>8.6015400000000006E-2</v>
      </c>
      <c r="G2497" s="4">
        <v>2.2177709999999999</v>
      </c>
      <c r="H2497" s="4">
        <v>1.130428</v>
      </c>
      <c r="I2497">
        <f t="shared" si="251"/>
        <v>0</v>
      </c>
      <c r="J2497">
        <f t="shared" si="251"/>
        <v>0</v>
      </c>
      <c r="K2497">
        <f t="shared" si="251"/>
        <v>1</v>
      </c>
      <c r="L2497">
        <f t="shared" si="251"/>
        <v>0</v>
      </c>
      <c r="M2497">
        <f t="shared" si="251"/>
        <v>0</v>
      </c>
      <c r="N2497">
        <f t="shared" si="251"/>
        <v>0</v>
      </c>
      <c r="O2497">
        <f t="shared" si="251"/>
        <v>0</v>
      </c>
      <c r="P2497">
        <f t="shared" si="251"/>
        <v>0</v>
      </c>
      <c r="Q2497">
        <f t="shared" si="251"/>
        <v>0</v>
      </c>
      <c r="R2497">
        <v>0.3532182672863331</v>
      </c>
    </row>
    <row r="2498" spans="1:18" x14ac:dyDescent="0.3">
      <c r="A2498" s="1">
        <v>330</v>
      </c>
      <c r="B2498" s="1">
        <v>2007</v>
      </c>
      <c r="C2498" s="2">
        <v>0</v>
      </c>
      <c r="D2498" s="4">
        <v>6.8057199999999998E-2</v>
      </c>
      <c r="E2498" s="4">
        <v>-0.53634110000000002</v>
      </c>
      <c r="F2498" s="4">
        <v>5.3644600000000001E-2</v>
      </c>
      <c r="G2498" s="4">
        <v>0.53322049999999999</v>
      </c>
      <c r="H2498" s="4">
        <v>0.32013530000000001</v>
      </c>
      <c r="I2498">
        <f t="shared" si="251"/>
        <v>0</v>
      </c>
      <c r="J2498">
        <f t="shared" si="251"/>
        <v>1</v>
      </c>
      <c r="K2498">
        <f t="shared" si="251"/>
        <v>0</v>
      </c>
      <c r="L2498">
        <f t="shared" si="251"/>
        <v>0</v>
      </c>
      <c r="M2498">
        <f t="shared" si="251"/>
        <v>0</v>
      </c>
      <c r="N2498">
        <f t="shared" si="251"/>
        <v>0</v>
      </c>
      <c r="O2498">
        <f t="shared" si="251"/>
        <v>0</v>
      </c>
      <c r="P2498">
        <f t="shared" si="251"/>
        <v>0</v>
      </c>
      <c r="Q2498">
        <f t="shared" si="251"/>
        <v>0</v>
      </c>
      <c r="R2498">
        <v>0.35308939037316567</v>
      </c>
    </row>
    <row r="2499" spans="1:18" x14ac:dyDescent="0.3">
      <c r="A2499" s="1">
        <v>94</v>
      </c>
      <c r="B2499" s="1">
        <v>2010</v>
      </c>
      <c r="C2499" s="2">
        <v>0</v>
      </c>
      <c r="D2499" s="4">
        <v>0.20037840000000001</v>
      </c>
      <c r="E2499" s="4">
        <v>0.3170095</v>
      </c>
      <c r="F2499" s="4">
        <v>5.2392800000000003E-2</v>
      </c>
      <c r="G2499" s="4">
        <v>0.65649440000000003</v>
      </c>
      <c r="H2499" s="4">
        <v>0.2906377</v>
      </c>
      <c r="I2499">
        <f t="shared" si="251"/>
        <v>0</v>
      </c>
      <c r="J2499">
        <f t="shared" si="251"/>
        <v>0</v>
      </c>
      <c r="K2499">
        <f t="shared" si="251"/>
        <v>0</v>
      </c>
      <c r="L2499">
        <f t="shared" si="251"/>
        <v>0</v>
      </c>
      <c r="M2499">
        <f t="shared" si="251"/>
        <v>1</v>
      </c>
      <c r="N2499">
        <f t="shared" si="251"/>
        <v>0</v>
      </c>
      <c r="O2499">
        <f t="shared" si="251"/>
        <v>0</v>
      </c>
      <c r="P2499">
        <f t="shared" si="251"/>
        <v>0</v>
      </c>
      <c r="Q2499">
        <f t="shared" si="251"/>
        <v>0</v>
      </c>
      <c r="R2499">
        <v>0.35292055748379714</v>
      </c>
    </row>
    <row r="2500" spans="1:18" x14ac:dyDescent="0.3">
      <c r="A2500" s="1">
        <v>573</v>
      </c>
      <c r="B2500" s="1">
        <v>2014</v>
      </c>
      <c r="C2500" s="2">
        <v>0</v>
      </c>
      <c r="D2500" s="4">
        <v>0.41349429999999998</v>
      </c>
      <c r="E2500" s="4">
        <v>-0.33296829999999999</v>
      </c>
      <c r="F2500" s="4">
        <v>4.0139000000000001E-2</v>
      </c>
      <c r="G2500" s="4">
        <v>2.1563400000000001</v>
      </c>
      <c r="H2500" s="4">
        <v>0.14899599999999999</v>
      </c>
      <c r="I2500">
        <f t="shared" si="251"/>
        <v>0</v>
      </c>
      <c r="J2500">
        <f t="shared" si="251"/>
        <v>0</v>
      </c>
      <c r="K2500">
        <f t="shared" si="251"/>
        <v>0</v>
      </c>
      <c r="L2500">
        <f t="shared" si="251"/>
        <v>0</v>
      </c>
      <c r="M2500">
        <f t="shared" si="251"/>
        <v>0</v>
      </c>
      <c r="N2500">
        <f t="shared" si="251"/>
        <v>0</v>
      </c>
      <c r="O2500">
        <f t="shared" si="251"/>
        <v>0</v>
      </c>
      <c r="P2500">
        <f t="shared" si="251"/>
        <v>0</v>
      </c>
      <c r="Q2500">
        <f t="shared" si="251"/>
        <v>1</v>
      </c>
      <c r="R2500">
        <v>0.35273078077216047</v>
      </c>
    </row>
    <row r="2501" spans="1:18" x14ac:dyDescent="0.3">
      <c r="A2501" s="1">
        <v>580</v>
      </c>
      <c r="B2501" s="1">
        <v>2014</v>
      </c>
      <c r="C2501" s="2">
        <v>0</v>
      </c>
      <c r="D2501" s="4">
        <v>4.6979600000000003E-2</v>
      </c>
      <c r="E2501" s="4">
        <v>0.2383777</v>
      </c>
      <c r="F2501" s="4">
        <v>6.9153099999999995E-2</v>
      </c>
      <c r="G2501" s="4">
        <v>1.5547260000000001</v>
      </c>
      <c r="H2501" s="4">
        <v>0.38791779999999998</v>
      </c>
      <c r="I2501">
        <f t="shared" si="251"/>
        <v>0</v>
      </c>
      <c r="J2501">
        <f t="shared" si="251"/>
        <v>0</v>
      </c>
      <c r="K2501">
        <f t="shared" si="251"/>
        <v>0</v>
      </c>
      <c r="L2501">
        <f t="shared" si="251"/>
        <v>0</v>
      </c>
      <c r="M2501">
        <f t="shared" si="251"/>
        <v>0</v>
      </c>
      <c r="N2501">
        <f t="shared" si="251"/>
        <v>0</v>
      </c>
      <c r="O2501">
        <f t="shared" si="251"/>
        <v>0</v>
      </c>
      <c r="P2501">
        <f t="shared" si="251"/>
        <v>0</v>
      </c>
      <c r="Q2501">
        <f t="shared" si="251"/>
        <v>1</v>
      </c>
      <c r="R2501">
        <v>0.35269081075878972</v>
      </c>
    </row>
    <row r="2502" spans="1:18" x14ac:dyDescent="0.3">
      <c r="A2502" s="1">
        <v>550</v>
      </c>
      <c r="B2502" s="1">
        <v>2010</v>
      </c>
      <c r="C2502" s="2">
        <v>0</v>
      </c>
      <c r="D2502" s="4">
        <v>0.52816490000000005</v>
      </c>
      <c r="E2502" s="4">
        <v>0.8860652</v>
      </c>
      <c r="F2502" s="4">
        <v>4.0131500000000001E-2</v>
      </c>
      <c r="G2502" s="4">
        <v>1.8514090000000001</v>
      </c>
      <c r="H2502" s="4">
        <v>0.45839780000000002</v>
      </c>
      <c r="I2502">
        <f t="shared" ref="I2502:Q2511" si="252">IF($B2502=I$1, 1, 0)</f>
        <v>0</v>
      </c>
      <c r="J2502">
        <f t="shared" si="252"/>
        <v>0</v>
      </c>
      <c r="K2502">
        <f t="shared" si="252"/>
        <v>0</v>
      </c>
      <c r="L2502">
        <f t="shared" si="252"/>
        <v>0</v>
      </c>
      <c r="M2502">
        <f t="shared" si="252"/>
        <v>1</v>
      </c>
      <c r="N2502">
        <f t="shared" si="252"/>
        <v>0</v>
      </c>
      <c r="O2502">
        <f t="shared" si="252"/>
        <v>0</v>
      </c>
      <c r="P2502">
        <f t="shared" si="252"/>
        <v>0</v>
      </c>
      <c r="Q2502">
        <f t="shared" si="252"/>
        <v>0</v>
      </c>
      <c r="R2502">
        <v>0.35261482011214151</v>
      </c>
    </row>
    <row r="2503" spans="1:18" x14ac:dyDescent="0.3">
      <c r="A2503" s="1">
        <v>224</v>
      </c>
      <c r="B2503" s="1">
        <v>2012</v>
      </c>
      <c r="C2503" s="2">
        <v>0</v>
      </c>
      <c r="D2503" s="4">
        <v>0.2267604</v>
      </c>
      <c r="E2503" s="4">
        <v>-0.16681499999999999</v>
      </c>
      <c r="F2503" s="4">
        <v>-1.6524299999999999E-2</v>
      </c>
      <c r="G2503" s="4">
        <v>0.25244539999999999</v>
      </c>
      <c r="H2503" s="4">
        <v>0.64432639999999997</v>
      </c>
      <c r="I2503">
        <f t="shared" si="252"/>
        <v>0</v>
      </c>
      <c r="J2503">
        <f t="shared" si="252"/>
        <v>0</v>
      </c>
      <c r="K2503">
        <f t="shared" si="252"/>
        <v>0</v>
      </c>
      <c r="L2503">
        <f t="shared" si="252"/>
        <v>0</v>
      </c>
      <c r="M2503">
        <f t="shared" si="252"/>
        <v>0</v>
      </c>
      <c r="N2503">
        <f t="shared" si="252"/>
        <v>0</v>
      </c>
      <c r="O2503">
        <f t="shared" si="252"/>
        <v>1</v>
      </c>
      <c r="P2503">
        <f t="shared" si="252"/>
        <v>0</v>
      </c>
      <c r="Q2503">
        <f t="shared" si="252"/>
        <v>0</v>
      </c>
      <c r="R2503">
        <v>0.35213207340103658</v>
      </c>
    </row>
    <row r="2504" spans="1:18" x14ac:dyDescent="0.3">
      <c r="A2504" s="1">
        <v>40</v>
      </c>
      <c r="B2504" s="1">
        <v>2011</v>
      </c>
      <c r="C2504" s="2">
        <v>0</v>
      </c>
      <c r="D2504" s="4">
        <v>0.62412520000000005</v>
      </c>
      <c r="E2504" s="4">
        <v>0.38924009999999998</v>
      </c>
      <c r="F2504" s="4">
        <v>4.5302299999999997E-2</v>
      </c>
      <c r="G2504" s="4">
        <v>2.6194739999999999</v>
      </c>
      <c r="H2504" s="4">
        <v>0.27321570000000001</v>
      </c>
      <c r="I2504">
        <f t="shared" si="252"/>
        <v>0</v>
      </c>
      <c r="J2504">
        <f t="shared" si="252"/>
        <v>0</v>
      </c>
      <c r="K2504">
        <f t="shared" si="252"/>
        <v>0</v>
      </c>
      <c r="L2504">
        <f t="shared" si="252"/>
        <v>0</v>
      </c>
      <c r="M2504">
        <f t="shared" si="252"/>
        <v>0</v>
      </c>
      <c r="N2504">
        <f t="shared" si="252"/>
        <v>1</v>
      </c>
      <c r="O2504">
        <f t="shared" si="252"/>
        <v>0</v>
      </c>
      <c r="P2504">
        <f t="shared" si="252"/>
        <v>0</v>
      </c>
      <c r="Q2504">
        <f t="shared" si="252"/>
        <v>0</v>
      </c>
      <c r="R2504">
        <v>0.35184736295168351</v>
      </c>
    </row>
    <row r="2505" spans="1:18" x14ac:dyDescent="0.3">
      <c r="A2505" s="1">
        <v>244</v>
      </c>
      <c r="B2505" s="1">
        <v>2014</v>
      </c>
      <c r="C2505" s="2">
        <v>0</v>
      </c>
      <c r="D2505" s="4">
        <v>9.6048000000000001E-3</v>
      </c>
      <c r="E2505" s="4">
        <v>0.74257550000000005</v>
      </c>
      <c r="F2505" s="4">
        <v>8.5172899999999996E-2</v>
      </c>
      <c r="G2505" s="4">
        <v>5.6619400000000004</v>
      </c>
      <c r="H2505" s="4">
        <v>0.3196061</v>
      </c>
      <c r="I2505">
        <f t="shared" si="252"/>
        <v>0</v>
      </c>
      <c r="J2505">
        <f t="shared" si="252"/>
        <v>0</v>
      </c>
      <c r="K2505">
        <f t="shared" si="252"/>
        <v>0</v>
      </c>
      <c r="L2505">
        <f t="shared" si="252"/>
        <v>0</v>
      </c>
      <c r="M2505">
        <f t="shared" si="252"/>
        <v>0</v>
      </c>
      <c r="N2505">
        <f t="shared" si="252"/>
        <v>0</v>
      </c>
      <c r="O2505">
        <f t="shared" si="252"/>
        <v>0</v>
      </c>
      <c r="P2505">
        <f t="shared" si="252"/>
        <v>0</v>
      </c>
      <c r="Q2505">
        <f t="shared" si="252"/>
        <v>1</v>
      </c>
      <c r="R2505">
        <v>0.35171482908042218</v>
      </c>
    </row>
    <row r="2506" spans="1:18" x14ac:dyDescent="0.3">
      <c r="A2506" s="1">
        <v>312</v>
      </c>
      <c r="B2506" s="1">
        <v>2009</v>
      </c>
      <c r="C2506" s="2">
        <v>0</v>
      </c>
      <c r="D2506" s="4">
        <v>4.0296600000000002E-2</v>
      </c>
      <c r="E2506" s="4">
        <v>0.33117069999999998</v>
      </c>
      <c r="F2506" s="4">
        <v>5.3994599999999997E-2</v>
      </c>
      <c r="G2506" s="4">
        <v>1.016383</v>
      </c>
      <c r="H2506" s="4">
        <v>0.2202528</v>
      </c>
      <c r="I2506">
        <f t="shared" si="252"/>
        <v>0</v>
      </c>
      <c r="J2506">
        <f t="shared" si="252"/>
        <v>0</v>
      </c>
      <c r="K2506">
        <f t="shared" si="252"/>
        <v>0</v>
      </c>
      <c r="L2506">
        <f t="shared" si="252"/>
        <v>1</v>
      </c>
      <c r="M2506">
        <f t="shared" si="252"/>
        <v>0</v>
      </c>
      <c r="N2506">
        <f t="shared" si="252"/>
        <v>0</v>
      </c>
      <c r="O2506">
        <f t="shared" si="252"/>
        <v>0</v>
      </c>
      <c r="P2506">
        <f t="shared" si="252"/>
        <v>0</v>
      </c>
      <c r="Q2506">
        <f t="shared" si="252"/>
        <v>0</v>
      </c>
      <c r="R2506">
        <v>0.35170041202752234</v>
      </c>
    </row>
    <row r="2507" spans="1:18" x14ac:dyDescent="0.3">
      <c r="A2507" s="1">
        <v>23</v>
      </c>
      <c r="B2507" s="1">
        <v>2014</v>
      </c>
      <c r="C2507" s="2">
        <v>0</v>
      </c>
      <c r="D2507" s="4">
        <v>0.1695805</v>
      </c>
      <c r="E2507" s="4">
        <v>0.3774517</v>
      </c>
      <c r="F2507" s="4">
        <v>5.2468000000000001E-2</v>
      </c>
      <c r="G2507" s="4">
        <v>1.569448</v>
      </c>
      <c r="H2507" s="4">
        <v>0.24853629999999999</v>
      </c>
      <c r="I2507">
        <f t="shared" si="252"/>
        <v>0</v>
      </c>
      <c r="J2507">
        <f t="shared" si="252"/>
        <v>0</v>
      </c>
      <c r="K2507">
        <f t="shared" si="252"/>
        <v>0</v>
      </c>
      <c r="L2507">
        <f t="shared" si="252"/>
        <v>0</v>
      </c>
      <c r="M2507">
        <f t="shared" si="252"/>
        <v>0</v>
      </c>
      <c r="N2507">
        <f t="shared" si="252"/>
        <v>0</v>
      </c>
      <c r="O2507">
        <f t="shared" si="252"/>
        <v>0</v>
      </c>
      <c r="P2507">
        <f t="shared" si="252"/>
        <v>0</v>
      </c>
      <c r="Q2507">
        <f t="shared" si="252"/>
        <v>1</v>
      </c>
      <c r="R2507">
        <v>0.35165092108812257</v>
      </c>
    </row>
    <row r="2508" spans="1:18" x14ac:dyDescent="0.3">
      <c r="A2508" s="1">
        <v>56</v>
      </c>
      <c r="B2508" s="1">
        <v>2014</v>
      </c>
      <c r="C2508" s="2">
        <v>0</v>
      </c>
      <c r="D2508" s="4">
        <v>0.27787420000000002</v>
      </c>
      <c r="E2508" s="4">
        <v>8.6945300000000003E-2</v>
      </c>
      <c r="F2508" s="4">
        <v>6.6778100000000007E-2</v>
      </c>
      <c r="G2508" s="4">
        <v>4.9211530000000003</v>
      </c>
      <c r="H2508" s="4">
        <v>0.27818019999999999</v>
      </c>
      <c r="I2508">
        <f t="shared" si="252"/>
        <v>0</v>
      </c>
      <c r="J2508">
        <f t="shared" si="252"/>
        <v>0</v>
      </c>
      <c r="K2508">
        <f t="shared" si="252"/>
        <v>0</v>
      </c>
      <c r="L2508">
        <f t="shared" si="252"/>
        <v>0</v>
      </c>
      <c r="M2508">
        <f t="shared" si="252"/>
        <v>0</v>
      </c>
      <c r="N2508">
        <f t="shared" si="252"/>
        <v>0</v>
      </c>
      <c r="O2508">
        <f t="shared" si="252"/>
        <v>0</v>
      </c>
      <c r="P2508">
        <f t="shared" si="252"/>
        <v>0</v>
      </c>
      <c r="Q2508">
        <f t="shared" si="252"/>
        <v>1</v>
      </c>
      <c r="R2508">
        <v>0.35151050226668012</v>
      </c>
    </row>
    <row r="2509" spans="1:18" x14ac:dyDescent="0.3">
      <c r="A2509" s="1">
        <v>139</v>
      </c>
      <c r="B2509" s="1">
        <v>2012</v>
      </c>
      <c r="C2509" s="2">
        <v>0</v>
      </c>
      <c r="D2509" s="4">
        <v>4.8809100000000001E-2</v>
      </c>
      <c r="E2509" s="4">
        <v>2.6256600000000001E-2</v>
      </c>
      <c r="F2509" s="4">
        <v>3.9513600000000003E-2</v>
      </c>
      <c r="G2509" s="4">
        <v>0.35741699999999998</v>
      </c>
      <c r="H2509" s="4">
        <v>0.23315520000000001</v>
      </c>
      <c r="I2509">
        <f t="shared" si="252"/>
        <v>0</v>
      </c>
      <c r="J2509">
        <f t="shared" si="252"/>
        <v>0</v>
      </c>
      <c r="K2509">
        <f t="shared" si="252"/>
        <v>0</v>
      </c>
      <c r="L2509">
        <f t="shared" si="252"/>
        <v>0</v>
      </c>
      <c r="M2509">
        <f t="shared" si="252"/>
        <v>0</v>
      </c>
      <c r="N2509">
        <f t="shared" si="252"/>
        <v>0</v>
      </c>
      <c r="O2509">
        <f t="shared" si="252"/>
        <v>1</v>
      </c>
      <c r="P2509">
        <f t="shared" si="252"/>
        <v>0</v>
      </c>
      <c r="Q2509">
        <f t="shared" si="252"/>
        <v>0</v>
      </c>
      <c r="R2509">
        <v>0.35135050253976341</v>
      </c>
    </row>
    <row r="2510" spans="1:18" x14ac:dyDescent="0.3">
      <c r="A2510" s="1">
        <v>618</v>
      </c>
      <c r="B2510" s="1">
        <v>2007</v>
      </c>
      <c r="C2510" s="2">
        <v>0</v>
      </c>
      <c r="D2510" s="4">
        <v>0.25437300000000002</v>
      </c>
      <c r="E2510" s="4">
        <v>0.3086372</v>
      </c>
      <c r="F2510" s="4">
        <v>6.4825599999999997E-2</v>
      </c>
      <c r="G2510" s="4">
        <v>3.6593369999999998</v>
      </c>
      <c r="H2510" s="4">
        <v>0.42639490000000002</v>
      </c>
      <c r="I2510">
        <f t="shared" si="252"/>
        <v>0</v>
      </c>
      <c r="J2510">
        <f t="shared" si="252"/>
        <v>1</v>
      </c>
      <c r="K2510">
        <f t="shared" si="252"/>
        <v>0</v>
      </c>
      <c r="L2510">
        <f t="shared" si="252"/>
        <v>0</v>
      </c>
      <c r="M2510">
        <f t="shared" si="252"/>
        <v>0</v>
      </c>
      <c r="N2510">
        <f t="shared" si="252"/>
        <v>0</v>
      </c>
      <c r="O2510">
        <f t="shared" si="252"/>
        <v>0</v>
      </c>
      <c r="P2510">
        <f t="shared" si="252"/>
        <v>0</v>
      </c>
      <c r="Q2510">
        <f t="shared" si="252"/>
        <v>0</v>
      </c>
      <c r="R2510">
        <v>0.35124877077918648</v>
      </c>
    </row>
    <row r="2511" spans="1:18" x14ac:dyDescent="0.3">
      <c r="A2511" s="1">
        <v>627</v>
      </c>
      <c r="B2511" s="1">
        <v>2009</v>
      </c>
      <c r="C2511" s="2">
        <v>0</v>
      </c>
      <c r="D2511" s="4">
        <v>7.1010500000000004E-2</v>
      </c>
      <c r="E2511" s="4">
        <v>3.4716E-3</v>
      </c>
      <c r="F2511" s="4">
        <v>6.2749799999999994E-2</v>
      </c>
      <c r="G2511" s="4">
        <v>0.90971440000000003</v>
      </c>
      <c r="H2511" s="4">
        <v>9.3597899999999998E-2</v>
      </c>
      <c r="I2511">
        <f t="shared" si="252"/>
        <v>0</v>
      </c>
      <c r="J2511">
        <f t="shared" si="252"/>
        <v>0</v>
      </c>
      <c r="K2511">
        <f t="shared" si="252"/>
        <v>0</v>
      </c>
      <c r="L2511">
        <f t="shared" si="252"/>
        <v>1</v>
      </c>
      <c r="M2511">
        <f t="shared" si="252"/>
        <v>0</v>
      </c>
      <c r="N2511">
        <f t="shared" si="252"/>
        <v>0</v>
      </c>
      <c r="O2511">
        <f t="shared" si="252"/>
        <v>0</v>
      </c>
      <c r="P2511">
        <f t="shared" si="252"/>
        <v>0</v>
      </c>
      <c r="Q2511">
        <f t="shared" si="252"/>
        <v>0</v>
      </c>
      <c r="R2511">
        <v>0.35115283884757031</v>
      </c>
    </row>
    <row r="2512" spans="1:18" x14ac:dyDescent="0.3">
      <c r="A2512" s="1">
        <v>336</v>
      </c>
      <c r="B2512" s="1">
        <v>2014</v>
      </c>
      <c r="C2512" s="2">
        <v>0</v>
      </c>
      <c r="D2512" s="4">
        <v>-5.5668999999999996E-3</v>
      </c>
      <c r="E2512" s="4">
        <v>0.1056491</v>
      </c>
      <c r="F2512" s="4">
        <v>3.8063E-2</v>
      </c>
      <c r="G2512" s="4">
        <v>1.2749090000000001</v>
      </c>
      <c r="H2512" s="4">
        <v>5.7226100000000002E-2</v>
      </c>
      <c r="I2512">
        <f t="shared" ref="I2512:Q2521" si="253">IF($B2512=I$1, 1, 0)</f>
        <v>0</v>
      </c>
      <c r="J2512">
        <f t="shared" si="253"/>
        <v>0</v>
      </c>
      <c r="K2512">
        <f t="shared" si="253"/>
        <v>0</v>
      </c>
      <c r="L2512">
        <f t="shared" si="253"/>
        <v>0</v>
      </c>
      <c r="M2512">
        <f t="shared" si="253"/>
        <v>0</v>
      </c>
      <c r="N2512">
        <f t="shared" si="253"/>
        <v>0</v>
      </c>
      <c r="O2512">
        <f t="shared" si="253"/>
        <v>0</v>
      </c>
      <c r="P2512">
        <f t="shared" si="253"/>
        <v>0</v>
      </c>
      <c r="Q2512">
        <f t="shared" si="253"/>
        <v>1</v>
      </c>
      <c r="R2512">
        <v>0.3505571984042527</v>
      </c>
    </row>
    <row r="2513" spans="1:18" x14ac:dyDescent="0.3">
      <c r="A2513" s="1">
        <v>534</v>
      </c>
      <c r="B2513" s="1">
        <v>2011</v>
      </c>
      <c r="C2513" s="2">
        <v>0</v>
      </c>
      <c r="D2513" s="4">
        <v>7.6864600000000005E-2</v>
      </c>
      <c r="E2513" s="4">
        <v>0.2933366</v>
      </c>
      <c r="F2513" s="4">
        <v>6.1735699999999998E-2</v>
      </c>
      <c r="G2513" s="4">
        <v>1.1600159999999999</v>
      </c>
      <c r="H2513" s="4">
        <v>0.28165580000000001</v>
      </c>
      <c r="I2513">
        <f t="shared" si="253"/>
        <v>0</v>
      </c>
      <c r="J2513">
        <f t="shared" si="253"/>
        <v>0</v>
      </c>
      <c r="K2513">
        <f t="shared" si="253"/>
        <v>0</v>
      </c>
      <c r="L2513">
        <f t="shared" si="253"/>
        <v>0</v>
      </c>
      <c r="M2513">
        <f t="shared" si="253"/>
        <v>0</v>
      </c>
      <c r="N2513">
        <f t="shared" si="253"/>
        <v>1</v>
      </c>
      <c r="O2513">
        <f t="shared" si="253"/>
        <v>0</v>
      </c>
      <c r="P2513">
        <f t="shared" si="253"/>
        <v>0</v>
      </c>
      <c r="Q2513">
        <f t="shared" si="253"/>
        <v>0</v>
      </c>
      <c r="R2513">
        <v>0.35030008004220836</v>
      </c>
    </row>
    <row r="2514" spans="1:18" x14ac:dyDescent="0.3">
      <c r="A2514" s="1">
        <v>84</v>
      </c>
      <c r="B2514" s="1">
        <v>2008</v>
      </c>
      <c r="C2514" s="2">
        <v>0</v>
      </c>
      <c r="D2514" s="4">
        <v>0.25147989999999998</v>
      </c>
      <c r="E2514" s="4">
        <v>0.20030100000000001</v>
      </c>
      <c r="F2514" s="4">
        <v>6.8533700000000003E-2</v>
      </c>
      <c r="G2514" s="4">
        <v>1.3476159999999999</v>
      </c>
      <c r="H2514" s="4">
        <v>0.82750380000000001</v>
      </c>
      <c r="I2514">
        <f t="shared" si="253"/>
        <v>0</v>
      </c>
      <c r="J2514">
        <f t="shared" si="253"/>
        <v>0</v>
      </c>
      <c r="K2514">
        <f t="shared" si="253"/>
        <v>1</v>
      </c>
      <c r="L2514">
        <f t="shared" si="253"/>
        <v>0</v>
      </c>
      <c r="M2514">
        <f t="shared" si="253"/>
        <v>0</v>
      </c>
      <c r="N2514">
        <f t="shared" si="253"/>
        <v>0</v>
      </c>
      <c r="O2514">
        <f t="shared" si="253"/>
        <v>0</v>
      </c>
      <c r="P2514">
        <f t="shared" si="253"/>
        <v>0</v>
      </c>
      <c r="Q2514">
        <f t="shared" si="253"/>
        <v>0</v>
      </c>
      <c r="R2514">
        <v>0.35016479126662359</v>
      </c>
    </row>
    <row r="2515" spans="1:18" x14ac:dyDescent="0.3">
      <c r="A2515" s="1">
        <v>112</v>
      </c>
      <c r="B2515" s="1">
        <v>2012</v>
      </c>
      <c r="C2515" s="2">
        <v>0</v>
      </c>
      <c r="D2515" s="4">
        <v>0.3431958</v>
      </c>
      <c r="E2515" s="4">
        <v>0.36938019999999999</v>
      </c>
      <c r="F2515" s="4">
        <v>7.5193999999999997E-2</v>
      </c>
      <c r="G2515" s="4">
        <v>2.9059970000000002</v>
      </c>
      <c r="H2515" s="4">
        <v>0.34600209999999998</v>
      </c>
      <c r="I2515">
        <f t="shared" si="253"/>
        <v>0</v>
      </c>
      <c r="J2515">
        <f t="shared" si="253"/>
        <v>0</v>
      </c>
      <c r="K2515">
        <f t="shared" si="253"/>
        <v>0</v>
      </c>
      <c r="L2515">
        <f t="shared" si="253"/>
        <v>0</v>
      </c>
      <c r="M2515">
        <f t="shared" si="253"/>
        <v>0</v>
      </c>
      <c r="N2515">
        <f t="shared" si="253"/>
        <v>0</v>
      </c>
      <c r="O2515">
        <f t="shared" si="253"/>
        <v>1</v>
      </c>
      <c r="P2515">
        <f t="shared" si="253"/>
        <v>0</v>
      </c>
      <c r="Q2515">
        <f t="shared" si="253"/>
        <v>0</v>
      </c>
      <c r="R2515">
        <v>0.3500447738669008</v>
      </c>
    </row>
    <row r="2516" spans="1:18" x14ac:dyDescent="0.3">
      <c r="A2516" s="1">
        <v>573</v>
      </c>
      <c r="B2516" s="1">
        <v>2009</v>
      </c>
      <c r="C2516" s="2">
        <v>0</v>
      </c>
      <c r="D2516" s="4">
        <v>0.32722810000000002</v>
      </c>
      <c r="E2516" s="4">
        <v>-0.158221</v>
      </c>
      <c r="F2516" s="4">
        <v>7.9754800000000001E-2</v>
      </c>
      <c r="G2516" s="4">
        <v>2.5444300000000002</v>
      </c>
      <c r="H2516" s="4">
        <v>0.1640173</v>
      </c>
      <c r="I2516">
        <f t="shared" si="253"/>
        <v>0</v>
      </c>
      <c r="J2516">
        <f t="shared" si="253"/>
        <v>0</v>
      </c>
      <c r="K2516">
        <f t="shared" si="253"/>
        <v>0</v>
      </c>
      <c r="L2516">
        <f t="shared" si="253"/>
        <v>1</v>
      </c>
      <c r="M2516">
        <f t="shared" si="253"/>
        <v>0</v>
      </c>
      <c r="N2516">
        <f t="shared" si="253"/>
        <v>0</v>
      </c>
      <c r="O2516">
        <f t="shared" si="253"/>
        <v>0</v>
      </c>
      <c r="P2516">
        <f t="shared" si="253"/>
        <v>0</v>
      </c>
      <c r="Q2516">
        <f t="shared" si="253"/>
        <v>0</v>
      </c>
      <c r="R2516">
        <v>0.34894699660652617</v>
      </c>
    </row>
    <row r="2517" spans="1:18" x14ac:dyDescent="0.3">
      <c r="A2517" s="1">
        <v>431</v>
      </c>
      <c r="B2517" s="1">
        <v>2012</v>
      </c>
      <c r="C2517" s="2">
        <v>0</v>
      </c>
      <c r="D2517" s="4">
        <v>6.5760299999999994E-2</v>
      </c>
      <c r="E2517" s="4">
        <v>0.31522830000000002</v>
      </c>
      <c r="F2517" s="4">
        <v>5.2878000000000001E-2</v>
      </c>
      <c r="G2517" s="4">
        <v>1.7357750000000001</v>
      </c>
      <c r="H2517" s="4">
        <v>0.31736209999999998</v>
      </c>
      <c r="I2517">
        <f t="shared" si="253"/>
        <v>0</v>
      </c>
      <c r="J2517">
        <f t="shared" si="253"/>
        <v>0</v>
      </c>
      <c r="K2517">
        <f t="shared" si="253"/>
        <v>0</v>
      </c>
      <c r="L2517">
        <f t="shared" si="253"/>
        <v>0</v>
      </c>
      <c r="M2517">
        <f t="shared" si="253"/>
        <v>0</v>
      </c>
      <c r="N2517">
        <f t="shared" si="253"/>
        <v>0</v>
      </c>
      <c r="O2517">
        <f t="shared" si="253"/>
        <v>1</v>
      </c>
      <c r="P2517">
        <f t="shared" si="253"/>
        <v>0</v>
      </c>
      <c r="Q2517">
        <f t="shared" si="253"/>
        <v>0</v>
      </c>
      <c r="R2517">
        <v>0.34886751585624409</v>
      </c>
    </row>
    <row r="2518" spans="1:18" x14ac:dyDescent="0.3">
      <c r="A2518" s="1">
        <v>356</v>
      </c>
      <c r="B2518" s="1">
        <v>2005</v>
      </c>
      <c r="C2518" s="2">
        <v>0</v>
      </c>
      <c r="D2518" s="4">
        <v>7.6336200000000007E-2</v>
      </c>
      <c r="E2518" s="4">
        <v>-1.8420000000000001E-4</v>
      </c>
      <c r="F2518" s="4">
        <v>5.1569900000000002E-2</v>
      </c>
      <c r="G2518" s="4">
        <v>0.99343139999999996</v>
      </c>
      <c r="H2518" s="4">
        <v>0.16522619999999999</v>
      </c>
      <c r="I2518">
        <f t="shared" si="253"/>
        <v>0</v>
      </c>
      <c r="J2518">
        <f t="shared" si="253"/>
        <v>0</v>
      </c>
      <c r="K2518">
        <f t="shared" si="253"/>
        <v>0</v>
      </c>
      <c r="L2518">
        <f t="shared" si="253"/>
        <v>0</v>
      </c>
      <c r="M2518">
        <f t="shared" si="253"/>
        <v>0</v>
      </c>
      <c r="N2518">
        <f t="shared" si="253"/>
        <v>0</v>
      </c>
      <c r="O2518">
        <f t="shared" si="253"/>
        <v>0</v>
      </c>
      <c r="P2518">
        <f t="shared" si="253"/>
        <v>0</v>
      </c>
      <c r="Q2518">
        <f t="shared" si="253"/>
        <v>0</v>
      </c>
      <c r="R2518">
        <v>0.34828474330499803</v>
      </c>
    </row>
    <row r="2519" spans="1:18" x14ac:dyDescent="0.3">
      <c r="A2519" s="1">
        <v>8</v>
      </c>
      <c r="B2519" s="1">
        <v>2009</v>
      </c>
      <c r="C2519" s="2">
        <v>0</v>
      </c>
      <c r="D2519" s="4">
        <v>0.14048840000000001</v>
      </c>
      <c r="E2519" s="4">
        <v>0.23074790000000001</v>
      </c>
      <c r="F2519" s="4">
        <v>5.3958800000000001E-2</v>
      </c>
      <c r="G2519" s="4">
        <v>1.802133</v>
      </c>
      <c r="H2519" s="4">
        <v>0.25492979999999998</v>
      </c>
      <c r="I2519">
        <f t="shared" si="253"/>
        <v>0</v>
      </c>
      <c r="J2519">
        <f t="shared" si="253"/>
        <v>0</v>
      </c>
      <c r="K2519">
        <f t="shared" si="253"/>
        <v>0</v>
      </c>
      <c r="L2519">
        <f t="shared" si="253"/>
        <v>1</v>
      </c>
      <c r="M2519">
        <f t="shared" si="253"/>
        <v>0</v>
      </c>
      <c r="N2519">
        <f t="shared" si="253"/>
        <v>0</v>
      </c>
      <c r="O2519">
        <f t="shared" si="253"/>
        <v>0</v>
      </c>
      <c r="P2519">
        <f t="shared" si="253"/>
        <v>0</v>
      </c>
      <c r="Q2519">
        <f t="shared" si="253"/>
        <v>0</v>
      </c>
      <c r="R2519">
        <v>0.34822425315874317</v>
      </c>
    </row>
    <row r="2520" spans="1:18" x14ac:dyDescent="0.3">
      <c r="A2520" s="1">
        <v>4</v>
      </c>
      <c r="B2520" s="1">
        <v>2011</v>
      </c>
      <c r="C2520" s="2">
        <v>0</v>
      </c>
      <c r="D2520" s="4">
        <v>-1.2081400000000001E-2</v>
      </c>
      <c r="E2520" s="4">
        <v>0.14284669999999999</v>
      </c>
      <c r="F2520" s="4">
        <v>3.6204699999999999E-2</v>
      </c>
      <c r="G2520" s="4">
        <v>0.68315539999999997</v>
      </c>
      <c r="H2520" s="4">
        <v>0.1103368</v>
      </c>
      <c r="I2520">
        <f t="shared" si="253"/>
        <v>0</v>
      </c>
      <c r="J2520">
        <f t="shared" si="253"/>
        <v>0</v>
      </c>
      <c r="K2520">
        <f t="shared" si="253"/>
        <v>0</v>
      </c>
      <c r="L2520">
        <f t="shared" si="253"/>
        <v>0</v>
      </c>
      <c r="M2520">
        <f t="shared" si="253"/>
        <v>0</v>
      </c>
      <c r="N2520">
        <f t="shared" si="253"/>
        <v>1</v>
      </c>
      <c r="O2520">
        <f t="shared" si="253"/>
        <v>0</v>
      </c>
      <c r="P2520">
        <f t="shared" si="253"/>
        <v>0</v>
      </c>
      <c r="Q2520">
        <f t="shared" si="253"/>
        <v>0</v>
      </c>
      <c r="R2520">
        <v>0.34761477531877105</v>
      </c>
    </row>
    <row r="2521" spans="1:18" x14ac:dyDescent="0.3">
      <c r="A2521" s="1">
        <v>519</v>
      </c>
      <c r="B2521" s="1">
        <v>2010</v>
      </c>
      <c r="C2521" s="2">
        <v>0</v>
      </c>
      <c r="D2521" s="4">
        <v>-0.36379879999999998</v>
      </c>
      <c r="E2521" s="4">
        <v>0.20690410000000001</v>
      </c>
      <c r="F2521" s="4">
        <v>2.7797100000000002E-2</v>
      </c>
      <c r="G2521" s="4">
        <v>0.2356801</v>
      </c>
      <c r="H2521" s="4">
        <v>0.54510239999999999</v>
      </c>
      <c r="I2521">
        <f t="shared" si="253"/>
        <v>0</v>
      </c>
      <c r="J2521">
        <f t="shared" si="253"/>
        <v>0</v>
      </c>
      <c r="K2521">
        <f t="shared" si="253"/>
        <v>0</v>
      </c>
      <c r="L2521">
        <f t="shared" si="253"/>
        <v>0</v>
      </c>
      <c r="M2521">
        <f t="shared" si="253"/>
        <v>1</v>
      </c>
      <c r="N2521">
        <f t="shared" si="253"/>
        <v>0</v>
      </c>
      <c r="O2521">
        <f t="shared" si="253"/>
        <v>0</v>
      </c>
      <c r="P2521">
        <f t="shared" si="253"/>
        <v>0</v>
      </c>
      <c r="Q2521">
        <f t="shared" si="253"/>
        <v>0</v>
      </c>
      <c r="R2521">
        <v>0.34757534803700796</v>
      </c>
    </row>
    <row r="2522" spans="1:18" x14ac:dyDescent="0.3">
      <c r="A2522" s="1">
        <v>261</v>
      </c>
      <c r="B2522" s="1">
        <v>2005</v>
      </c>
      <c r="C2522" s="2">
        <v>0</v>
      </c>
      <c r="D2522" s="4">
        <v>0.29657630000000001</v>
      </c>
      <c r="E2522" s="4">
        <v>0.38053769999999998</v>
      </c>
      <c r="F2522" s="4">
        <v>6.4232399999999995E-2</v>
      </c>
      <c r="G2522" s="4">
        <v>1.2856559999999999</v>
      </c>
      <c r="H2522" s="4">
        <v>0.35296810000000001</v>
      </c>
      <c r="I2522">
        <f t="shared" ref="I2522:Q2531" si="254">IF($B2522=I$1, 1, 0)</f>
        <v>0</v>
      </c>
      <c r="J2522">
        <f t="shared" si="254"/>
        <v>0</v>
      </c>
      <c r="K2522">
        <f t="shared" si="254"/>
        <v>0</v>
      </c>
      <c r="L2522">
        <f t="shared" si="254"/>
        <v>0</v>
      </c>
      <c r="M2522">
        <f t="shared" si="254"/>
        <v>0</v>
      </c>
      <c r="N2522">
        <f t="shared" si="254"/>
        <v>0</v>
      </c>
      <c r="O2522">
        <f t="shared" si="254"/>
        <v>0</v>
      </c>
      <c r="P2522">
        <f t="shared" si="254"/>
        <v>0</v>
      </c>
      <c r="Q2522">
        <f t="shared" si="254"/>
        <v>0</v>
      </c>
      <c r="R2522">
        <v>0.34746435741949411</v>
      </c>
    </row>
    <row r="2523" spans="1:18" x14ac:dyDescent="0.3">
      <c r="A2523" s="1">
        <v>123</v>
      </c>
      <c r="B2523" s="1">
        <v>2012</v>
      </c>
      <c r="C2523" s="2">
        <v>0</v>
      </c>
      <c r="D2523" s="4">
        <v>0.1369553</v>
      </c>
      <c r="E2523" s="4">
        <v>-7.5947200000000006E-2</v>
      </c>
      <c r="F2523" s="4">
        <v>3.6046799999999997E-2</v>
      </c>
      <c r="G2523" s="4">
        <v>0.243341</v>
      </c>
      <c r="H2523" s="4">
        <v>0.47862870000000002</v>
      </c>
      <c r="I2523">
        <f t="shared" si="254"/>
        <v>0</v>
      </c>
      <c r="J2523">
        <f t="shared" si="254"/>
        <v>0</v>
      </c>
      <c r="K2523">
        <f t="shared" si="254"/>
        <v>0</v>
      </c>
      <c r="L2523">
        <f t="shared" si="254"/>
        <v>0</v>
      </c>
      <c r="M2523">
        <f t="shared" si="254"/>
        <v>0</v>
      </c>
      <c r="N2523">
        <f t="shared" si="254"/>
        <v>0</v>
      </c>
      <c r="O2523">
        <f t="shared" si="254"/>
        <v>1</v>
      </c>
      <c r="P2523">
        <f t="shared" si="254"/>
        <v>0</v>
      </c>
      <c r="Q2523">
        <f t="shared" si="254"/>
        <v>0</v>
      </c>
      <c r="R2523">
        <v>0.34705921888135183</v>
      </c>
    </row>
    <row r="2524" spans="1:18" x14ac:dyDescent="0.3">
      <c r="A2524" s="1">
        <v>345</v>
      </c>
      <c r="B2524" s="1">
        <v>2010</v>
      </c>
      <c r="C2524" s="2">
        <v>0</v>
      </c>
      <c r="D2524" s="4">
        <v>1.8805200000000001E-2</v>
      </c>
      <c r="E2524" s="4">
        <v>0.21228520000000001</v>
      </c>
      <c r="F2524" s="4">
        <v>8.0737600000000007E-2</v>
      </c>
      <c r="G2524" s="4">
        <v>1.286294</v>
      </c>
      <c r="H2524" s="4">
        <v>0.19232350000000001</v>
      </c>
      <c r="I2524">
        <f t="shared" si="254"/>
        <v>0</v>
      </c>
      <c r="J2524">
        <f t="shared" si="254"/>
        <v>0</v>
      </c>
      <c r="K2524">
        <f t="shared" si="254"/>
        <v>0</v>
      </c>
      <c r="L2524">
        <f t="shared" si="254"/>
        <v>0</v>
      </c>
      <c r="M2524">
        <f t="shared" si="254"/>
        <v>1</v>
      </c>
      <c r="N2524">
        <f t="shared" si="254"/>
        <v>0</v>
      </c>
      <c r="O2524">
        <f t="shared" si="254"/>
        <v>0</v>
      </c>
      <c r="P2524">
        <f t="shared" si="254"/>
        <v>0</v>
      </c>
      <c r="Q2524">
        <f t="shared" si="254"/>
        <v>0</v>
      </c>
      <c r="R2524">
        <v>0.34620446580815178</v>
      </c>
    </row>
    <row r="2525" spans="1:18" x14ac:dyDescent="0.3">
      <c r="A2525" s="1">
        <v>339</v>
      </c>
      <c r="B2525" s="1">
        <v>2011</v>
      </c>
      <c r="C2525" s="2">
        <v>0</v>
      </c>
      <c r="D2525" s="4">
        <v>-2.5488400000000001E-2</v>
      </c>
      <c r="E2525" s="4">
        <v>0.1122128</v>
      </c>
      <c r="F2525" s="4">
        <v>4.2870499999999999E-2</v>
      </c>
      <c r="G2525" s="4">
        <v>0.24747259999999999</v>
      </c>
      <c r="H2525" s="4">
        <v>6.9779900000000006E-2</v>
      </c>
      <c r="I2525">
        <f t="shared" si="254"/>
        <v>0</v>
      </c>
      <c r="J2525">
        <f t="shared" si="254"/>
        <v>0</v>
      </c>
      <c r="K2525">
        <f t="shared" si="254"/>
        <v>0</v>
      </c>
      <c r="L2525">
        <f t="shared" si="254"/>
        <v>0</v>
      </c>
      <c r="M2525">
        <f t="shared" si="254"/>
        <v>0</v>
      </c>
      <c r="N2525">
        <f t="shared" si="254"/>
        <v>1</v>
      </c>
      <c r="O2525">
        <f t="shared" si="254"/>
        <v>0</v>
      </c>
      <c r="P2525">
        <f t="shared" si="254"/>
        <v>0</v>
      </c>
      <c r="Q2525">
        <f t="shared" si="254"/>
        <v>0</v>
      </c>
      <c r="R2525">
        <v>0.34609872051573143</v>
      </c>
    </row>
    <row r="2526" spans="1:18" x14ac:dyDescent="0.3">
      <c r="A2526" s="1">
        <v>165</v>
      </c>
      <c r="B2526" s="1">
        <v>2008</v>
      </c>
      <c r="C2526" s="2">
        <v>0</v>
      </c>
      <c r="D2526" s="4">
        <v>0.20121700000000001</v>
      </c>
      <c r="E2526" s="4">
        <v>-0.39125520000000003</v>
      </c>
      <c r="F2526" s="4">
        <v>-9.3246000000000006E-3</v>
      </c>
      <c r="G2526" s="4">
        <v>0.21600220000000001</v>
      </c>
      <c r="H2526" s="4">
        <v>0.36117840000000001</v>
      </c>
      <c r="I2526">
        <f t="shared" si="254"/>
        <v>0</v>
      </c>
      <c r="J2526">
        <f t="shared" si="254"/>
        <v>0</v>
      </c>
      <c r="K2526">
        <f t="shared" si="254"/>
        <v>1</v>
      </c>
      <c r="L2526">
        <f t="shared" si="254"/>
        <v>0</v>
      </c>
      <c r="M2526">
        <f t="shared" si="254"/>
        <v>0</v>
      </c>
      <c r="N2526">
        <f t="shared" si="254"/>
        <v>0</v>
      </c>
      <c r="O2526">
        <f t="shared" si="254"/>
        <v>0</v>
      </c>
      <c r="P2526">
        <f t="shared" si="254"/>
        <v>0</v>
      </c>
      <c r="Q2526">
        <f t="shared" si="254"/>
        <v>0</v>
      </c>
      <c r="R2526">
        <v>0.34545281415000806</v>
      </c>
    </row>
    <row r="2527" spans="1:18" x14ac:dyDescent="0.3">
      <c r="A2527" s="1">
        <v>278</v>
      </c>
      <c r="B2527" s="1">
        <v>2007</v>
      </c>
      <c r="C2527" s="2">
        <v>0</v>
      </c>
      <c r="D2527" s="4">
        <v>0.2197654</v>
      </c>
      <c r="E2527" s="4">
        <v>0.40558860000000002</v>
      </c>
      <c r="F2527" s="4">
        <v>8.04343E-2</v>
      </c>
      <c r="G2527" s="4">
        <v>10.75517</v>
      </c>
      <c r="H2527" s="4">
        <v>0.53564979999999995</v>
      </c>
      <c r="I2527">
        <f t="shared" si="254"/>
        <v>0</v>
      </c>
      <c r="J2527">
        <f t="shared" si="254"/>
        <v>1</v>
      </c>
      <c r="K2527">
        <f t="shared" si="254"/>
        <v>0</v>
      </c>
      <c r="L2527">
        <f t="shared" si="254"/>
        <v>0</v>
      </c>
      <c r="M2527">
        <f t="shared" si="254"/>
        <v>0</v>
      </c>
      <c r="N2527">
        <f t="shared" si="254"/>
        <v>0</v>
      </c>
      <c r="O2527">
        <f t="shared" si="254"/>
        <v>0</v>
      </c>
      <c r="P2527">
        <f t="shared" si="254"/>
        <v>0</v>
      </c>
      <c r="Q2527">
        <f t="shared" si="254"/>
        <v>0</v>
      </c>
      <c r="R2527">
        <v>0.34505916496751132</v>
      </c>
    </row>
    <row r="2528" spans="1:18" x14ac:dyDescent="0.3">
      <c r="A2528" s="1">
        <v>20</v>
      </c>
      <c r="B2528" s="1">
        <v>2011</v>
      </c>
      <c r="C2528" s="2">
        <v>0</v>
      </c>
      <c r="D2528" s="4">
        <v>6.5885100000000002E-2</v>
      </c>
      <c r="E2528" s="4">
        <v>0.1044736</v>
      </c>
      <c r="F2528" s="4">
        <v>4.7061499999999999E-2</v>
      </c>
      <c r="G2528" s="4">
        <v>0.24623819999999999</v>
      </c>
      <c r="H2528" s="4">
        <v>0.23633709999999999</v>
      </c>
      <c r="I2528">
        <f t="shared" si="254"/>
        <v>0</v>
      </c>
      <c r="J2528">
        <f t="shared" si="254"/>
        <v>0</v>
      </c>
      <c r="K2528">
        <f t="shared" si="254"/>
        <v>0</v>
      </c>
      <c r="L2528">
        <f t="shared" si="254"/>
        <v>0</v>
      </c>
      <c r="M2528">
        <f t="shared" si="254"/>
        <v>0</v>
      </c>
      <c r="N2528">
        <f t="shared" si="254"/>
        <v>1</v>
      </c>
      <c r="O2528">
        <f t="shared" si="254"/>
        <v>0</v>
      </c>
      <c r="P2528">
        <f t="shared" si="254"/>
        <v>0</v>
      </c>
      <c r="Q2528">
        <f t="shared" si="254"/>
        <v>0</v>
      </c>
      <c r="R2528">
        <v>0.34471380854550393</v>
      </c>
    </row>
    <row r="2529" spans="1:18" x14ac:dyDescent="0.3">
      <c r="A2529" s="1">
        <v>361</v>
      </c>
      <c r="B2529" s="1">
        <v>2007</v>
      </c>
      <c r="C2529" s="2">
        <v>0</v>
      </c>
      <c r="D2529" s="4">
        <v>0.1229596</v>
      </c>
      <c r="E2529" s="4">
        <v>0.35759340000000001</v>
      </c>
      <c r="F2529" s="4">
        <v>7.6287900000000006E-2</v>
      </c>
      <c r="G2529" s="4">
        <v>9.7819760000000002</v>
      </c>
      <c r="H2529" s="4">
        <v>0.21062320000000001</v>
      </c>
      <c r="I2529">
        <f t="shared" si="254"/>
        <v>0</v>
      </c>
      <c r="J2529">
        <f t="shared" si="254"/>
        <v>1</v>
      </c>
      <c r="K2529">
        <f t="shared" si="254"/>
        <v>0</v>
      </c>
      <c r="L2529">
        <f t="shared" si="254"/>
        <v>0</v>
      </c>
      <c r="M2529">
        <f t="shared" si="254"/>
        <v>0</v>
      </c>
      <c r="N2529">
        <f t="shared" si="254"/>
        <v>0</v>
      </c>
      <c r="O2529">
        <f t="shared" si="254"/>
        <v>0</v>
      </c>
      <c r="P2529">
        <f t="shared" si="254"/>
        <v>0</v>
      </c>
      <c r="Q2529">
        <f t="shared" si="254"/>
        <v>0</v>
      </c>
      <c r="R2529">
        <v>0.34460490903484053</v>
      </c>
    </row>
    <row r="2530" spans="1:18" x14ac:dyDescent="0.3">
      <c r="A2530" s="1">
        <v>399</v>
      </c>
      <c r="B2530" s="1">
        <v>2008</v>
      </c>
      <c r="C2530" s="2">
        <v>0</v>
      </c>
      <c r="D2530" s="4">
        <v>0.30431409999999998</v>
      </c>
      <c r="E2530" s="4">
        <v>0.39310109999999998</v>
      </c>
      <c r="F2530" s="4">
        <v>0.1222293</v>
      </c>
      <c r="G2530" s="4">
        <v>2.0594510000000001</v>
      </c>
      <c r="H2530" s="4">
        <v>0.45703090000000002</v>
      </c>
      <c r="I2530">
        <f t="shared" si="254"/>
        <v>0</v>
      </c>
      <c r="J2530">
        <f t="shared" si="254"/>
        <v>0</v>
      </c>
      <c r="K2530">
        <f t="shared" si="254"/>
        <v>1</v>
      </c>
      <c r="L2530">
        <f t="shared" si="254"/>
        <v>0</v>
      </c>
      <c r="M2530">
        <f t="shared" si="254"/>
        <v>0</v>
      </c>
      <c r="N2530">
        <f t="shared" si="254"/>
        <v>0</v>
      </c>
      <c r="O2530">
        <f t="shared" si="254"/>
        <v>0</v>
      </c>
      <c r="P2530">
        <f t="shared" si="254"/>
        <v>0</v>
      </c>
      <c r="Q2530">
        <f t="shared" si="254"/>
        <v>0</v>
      </c>
      <c r="R2530">
        <v>0.34458663125600897</v>
      </c>
    </row>
    <row r="2531" spans="1:18" x14ac:dyDescent="0.3">
      <c r="A2531" s="1">
        <v>131</v>
      </c>
      <c r="B2531" s="1">
        <v>2005</v>
      </c>
      <c r="C2531" s="2">
        <v>0</v>
      </c>
      <c r="D2531" s="4">
        <v>0.21605260000000001</v>
      </c>
      <c r="E2531" s="4">
        <v>-0.68450880000000003</v>
      </c>
      <c r="F2531" s="4">
        <v>3.4562500000000003E-2</v>
      </c>
      <c r="G2531" s="4">
        <v>5.6679469999999998</v>
      </c>
      <c r="H2531" s="4">
        <v>0.22354879999999999</v>
      </c>
      <c r="I2531">
        <f t="shared" si="254"/>
        <v>0</v>
      </c>
      <c r="J2531">
        <f t="shared" si="254"/>
        <v>0</v>
      </c>
      <c r="K2531">
        <f t="shared" si="254"/>
        <v>0</v>
      </c>
      <c r="L2531">
        <f t="shared" si="254"/>
        <v>0</v>
      </c>
      <c r="M2531">
        <f t="shared" si="254"/>
        <v>0</v>
      </c>
      <c r="N2531">
        <f t="shared" si="254"/>
        <v>0</v>
      </c>
      <c r="O2531">
        <f t="shared" si="254"/>
        <v>0</v>
      </c>
      <c r="P2531">
        <f t="shared" si="254"/>
        <v>0</v>
      </c>
      <c r="Q2531">
        <f t="shared" si="254"/>
        <v>0</v>
      </c>
      <c r="R2531">
        <v>0.34418069117590155</v>
      </c>
    </row>
    <row r="2532" spans="1:18" x14ac:dyDescent="0.3">
      <c r="A2532" s="1">
        <v>415</v>
      </c>
      <c r="B2532" s="1">
        <v>2010</v>
      </c>
      <c r="C2532" s="2">
        <v>0</v>
      </c>
      <c r="D2532" s="4">
        <v>0.40655570000000002</v>
      </c>
      <c r="E2532" s="4">
        <v>0.2449897</v>
      </c>
      <c r="F2532" s="4">
        <v>9.9010399999999998E-2</v>
      </c>
      <c r="G2532" s="4">
        <v>2.9023059999999998</v>
      </c>
      <c r="H2532" s="4">
        <v>0.74017849999999996</v>
      </c>
      <c r="I2532">
        <f t="shared" ref="I2532:Q2541" si="255">IF($B2532=I$1, 1, 0)</f>
        <v>0</v>
      </c>
      <c r="J2532">
        <f t="shared" si="255"/>
        <v>0</v>
      </c>
      <c r="K2532">
        <f t="shared" si="255"/>
        <v>0</v>
      </c>
      <c r="L2532">
        <f t="shared" si="255"/>
        <v>0</v>
      </c>
      <c r="M2532">
        <f t="shared" si="255"/>
        <v>1</v>
      </c>
      <c r="N2532">
        <f t="shared" si="255"/>
        <v>0</v>
      </c>
      <c r="O2532">
        <f t="shared" si="255"/>
        <v>0</v>
      </c>
      <c r="P2532">
        <f t="shared" si="255"/>
        <v>0</v>
      </c>
      <c r="Q2532">
        <f t="shared" si="255"/>
        <v>0</v>
      </c>
      <c r="R2532">
        <v>0.34336619505337185</v>
      </c>
    </row>
    <row r="2533" spans="1:18" x14ac:dyDescent="0.3">
      <c r="A2533" s="1">
        <v>599</v>
      </c>
      <c r="B2533" s="1">
        <v>2014</v>
      </c>
      <c r="C2533" s="2">
        <v>0</v>
      </c>
      <c r="D2533" s="4">
        <v>0.341111</v>
      </c>
      <c r="E2533" s="4">
        <v>0.30437769999999997</v>
      </c>
      <c r="F2533" s="4">
        <v>5.6264300000000003E-2</v>
      </c>
      <c r="G2533" s="4">
        <v>2.7196989999999999</v>
      </c>
      <c r="H2533" s="4">
        <v>0.3734035</v>
      </c>
      <c r="I2533">
        <f t="shared" si="255"/>
        <v>0</v>
      </c>
      <c r="J2533">
        <f t="shared" si="255"/>
        <v>0</v>
      </c>
      <c r="K2533">
        <f t="shared" si="255"/>
        <v>0</v>
      </c>
      <c r="L2533">
        <f t="shared" si="255"/>
        <v>0</v>
      </c>
      <c r="M2533">
        <f t="shared" si="255"/>
        <v>0</v>
      </c>
      <c r="N2533">
        <f t="shared" si="255"/>
        <v>0</v>
      </c>
      <c r="O2533">
        <f t="shared" si="255"/>
        <v>0</v>
      </c>
      <c r="P2533">
        <f t="shared" si="255"/>
        <v>0</v>
      </c>
      <c r="Q2533">
        <f t="shared" si="255"/>
        <v>1</v>
      </c>
      <c r="R2533">
        <v>0.34328780316795549</v>
      </c>
    </row>
    <row r="2534" spans="1:18" x14ac:dyDescent="0.3">
      <c r="A2534" s="1">
        <v>99</v>
      </c>
      <c r="B2534" s="1">
        <v>2012</v>
      </c>
      <c r="C2534" s="2">
        <v>0</v>
      </c>
      <c r="D2534" s="4">
        <v>-1.49126E-2</v>
      </c>
      <c r="E2534" s="4">
        <v>-0.55121109999999995</v>
      </c>
      <c r="F2534" s="4">
        <v>5.3376899999999998E-2</v>
      </c>
      <c r="G2534" s="4">
        <v>0.81683600000000001</v>
      </c>
      <c r="H2534" s="4">
        <v>0.34311730000000001</v>
      </c>
      <c r="I2534">
        <f t="shared" si="255"/>
        <v>0</v>
      </c>
      <c r="J2534">
        <f t="shared" si="255"/>
        <v>0</v>
      </c>
      <c r="K2534">
        <f t="shared" si="255"/>
        <v>0</v>
      </c>
      <c r="L2534">
        <f t="shared" si="255"/>
        <v>0</v>
      </c>
      <c r="M2534">
        <f t="shared" si="255"/>
        <v>0</v>
      </c>
      <c r="N2534">
        <f t="shared" si="255"/>
        <v>0</v>
      </c>
      <c r="O2534">
        <f t="shared" si="255"/>
        <v>1</v>
      </c>
      <c r="P2534">
        <f t="shared" si="255"/>
        <v>0</v>
      </c>
      <c r="Q2534">
        <f t="shared" si="255"/>
        <v>0</v>
      </c>
      <c r="R2534">
        <v>0.34294955384996462</v>
      </c>
    </row>
    <row r="2535" spans="1:18" x14ac:dyDescent="0.3">
      <c r="A2535" s="1">
        <v>591</v>
      </c>
      <c r="B2535" s="1">
        <v>2009</v>
      </c>
      <c r="C2535" s="2">
        <v>0</v>
      </c>
      <c r="D2535" s="4">
        <v>0.42488969999999998</v>
      </c>
      <c r="E2535" s="4">
        <v>0.1889276</v>
      </c>
      <c r="F2535" s="4">
        <v>6.0414799999999998E-2</v>
      </c>
      <c r="G2535" s="4">
        <v>0.40753539999999999</v>
      </c>
      <c r="H2535" s="4">
        <v>0.3654037</v>
      </c>
      <c r="I2535">
        <f t="shared" si="255"/>
        <v>0</v>
      </c>
      <c r="J2535">
        <f t="shared" si="255"/>
        <v>0</v>
      </c>
      <c r="K2535">
        <f t="shared" si="255"/>
        <v>0</v>
      </c>
      <c r="L2535">
        <f t="shared" si="255"/>
        <v>1</v>
      </c>
      <c r="M2535">
        <f t="shared" si="255"/>
        <v>0</v>
      </c>
      <c r="N2535">
        <f t="shared" si="255"/>
        <v>0</v>
      </c>
      <c r="O2535">
        <f t="shared" si="255"/>
        <v>0</v>
      </c>
      <c r="P2535">
        <f t="shared" si="255"/>
        <v>0</v>
      </c>
      <c r="Q2535">
        <f t="shared" si="255"/>
        <v>0</v>
      </c>
      <c r="R2535">
        <v>0.34250561394787316</v>
      </c>
    </row>
    <row r="2536" spans="1:18" x14ac:dyDescent="0.3">
      <c r="A2536" s="1">
        <v>623</v>
      </c>
      <c r="B2536" s="1">
        <v>2014</v>
      </c>
      <c r="C2536" s="2">
        <v>0</v>
      </c>
      <c r="D2536" s="4">
        <v>0.36555209999999999</v>
      </c>
      <c r="E2536" s="4">
        <v>0.25389390000000001</v>
      </c>
      <c r="F2536" s="4">
        <v>4.5864000000000002E-2</v>
      </c>
      <c r="G2536" s="4">
        <v>0.53665300000000005</v>
      </c>
      <c r="H2536" s="4">
        <v>0.26364850000000001</v>
      </c>
      <c r="I2536">
        <f t="shared" si="255"/>
        <v>0</v>
      </c>
      <c r="J2536">
        <f t="shared" si="255"/>
        <v>0</v>
      </c>
      <c r="K2536">
        <f t="shared" si="255"/>
        <v>0</v>
      </c>
      <c r="L2536">
        <f t="shared" si="255"/>
        <v>0</v>
      </c>
      <c r="M2536">
        <f t="shared" si="255"/>
        <v>0</v>
      </c>
      <c r="N2536">
        <f t="shared" si="255"/>
        <v>0</v>
      </c>
      <c r="O2536">
        <f t="shared" si="255"/>
        <v>0</v>
      </c>
      <c r="P2536">
        <f t="shared" si="255"/>
        <v>0</v>
      </c>
      <c r="Q2536">
        <f t="shared" si="255"/>
        <v>1</v>
      </c>
      <c r="R2536">
        <v>0.34234425327985551</v>
      </c>
    </row>
    <row r="2537" spans="1:18" x14ac:dyDescent="0.3">
      <c r="A2537" s="1">
        <v>95</v>
      </c>
      <c r="B2537" s="1">
        <v>2011</v>
      </c>
      <c r="C2537" s="2">
        <v>0</v>
      </c>
      <c r="D2537" s="4">
        <v>0.34661039999999999</v>
      </c>
      <c r="E2537" s="4">
        <v>0.56445599999999996</v>
      </c>
      <c r="F2537" s="4">
        <v>-5.6334999999999996E-3</v>
      </c>
      <c r="G2537" s="4">
        <v>1.174382</v>
      </c>
      <c r="H2537" s="4">
        <v>0.25221120000000002</v>
      </c>
      <c r="I2537">
        <f t="shared" si="255"/>
        <v>0</v>
      </c>
      <c r="J2537">
        <f t="shared" si="255"/>
        <v>0</v>
      </c>
      <c r="K2537">
        <f t="shared" si="255"/>
        <v>0</v>
      </c>
      <c r="L2537">
        <f t="shared" si="255"/>
        <v>0</v>
      </c>
      <c r="M2537">
        <f t="shared" si="255"/>
        <v>0</v>
      </c>
      <c r="N2537">
        <f t="shared" si="255"/>
        <v>1</v>
      </c>
      <c r="O2537">
        <f t="shared" si="255"/>
        <v>0</v>
      </c>
      <c r="P2537">
        <f t="shared" si="255"/>
        <v>0</v>
      </c>
      <c r="Q2537">
        <f t="shared" si="255"/>
        <v>0</v>
      </c>
      <c r="R2537">
        <v>0.34201700714170247</v>
      </c>
    </row>
    <row r="2538" spans="1:18" x14ac:dyDescent="0.3">
      <c r="A2538" s="1">
        <v>70</v>
      </c>
      <c r="B2538" s="1">
        <v>2010</v>
      </c>
      <c r="C2538" s="2">
        <v>0</v>
      </c>
      <c r="D2538" s="4">
        <v>7.0123500000000005E-2</v>
      </c>
      <c r="E2538" s="4">
        <v>0.12937290000000001</v>
      </c>
      <c r="F2538" s="4">
        <v>5.9364199999999999E-2</v>
      </c>
      <c r="G2538" s="4">
        <v>0.62998620000000005</v>
      </c>
      <c r="H2538" s="4">
        <v>0.1387535</v>
      </c>
      <c r="I2538">
        <f t="shared" si="255"/>
        <v>0</v>
      </c>
      <c r="J2538">
        <f t="shared" si="255"/>
        <v>0</v>
      </c>
      <c r="K2538">
        <f t="shared" si="255"/>
        <v>0</v>
      </c>
      <c r="L2538">
        <f t="shared" si="255"/>
        <v>0</v>
      </c>
      <c r="M2538">
        <f t="shared" si="255"/>
        <v>1</v>
      </c>
      <c r="N2538">
        <f t="shared" si="255"/>
        <v>0</v>
      </c>
      <c r="O2538">
        <f t="shared" si="255"/>
        <v>0</v>
      </c>
      <c r="P2538">
        <f t="shared" si="255"/>
        <v>0</v>
      </c>
      <c r="Q2538">
        <f t="shared" si="255"/>
        <v>0</v>
      </c>
      <c r="R2538">
        <v>0.34199322835427748</v>
      </c>
    </row>
    <row r="2539" spans="1:18" x14ac:dyDescent="0.3">
      <c r="A2539" s="1">
        <v>363</v>
      </c>
      <c r="B2539" s="1">
        <v>2014</v>
      </c>
      <c r="C2539" s="2">
        <v>0</v>
      </c>
      <c r="D2539" s="4">
        <v>0.2218348</v>
      </c>
      <c r="E2539" s="4">
        <v>0.58691420000000005</v>
      </c>
      <c r="F2539" s="4">
        <v>0.122252</v>
      </c>
      <c r="G2539" s="4">
        <v>2.5999050000000001</v>
      </c>
      <c r="H2539" s="4">
        <v>0.56637309999999996</v>
      </c>
      <c r="I2539">
        <f t="shared" si="255"/>
        <v>0</v>
      </c>
      <c r="J2539">
        <f t="shared" si="255"/>
        <v>0</v>
      </c>
      <c r="K2539">
        <f t="shared" si="255"/>
        <v>0</v>
      </c>
      <c r="L2539">
        <f t="shared" si="255"/>
        <v>0</v>
      </c>
      <c r="M2539">
        <f t="shared" si="255"/>
        <v>0</v>
      </c>
      <c r="N2539">
        <f t="shared" si="255"/>
        <v>0</v>
      </c>
      <c r="O2539">
        <f t="shared" si="255"/>
        <v>0</v>
      </c>
      <c r="P2539">
        <f t="shared" si="255"/>
        <v>0</v>
      </c>
      <c r="Q2539">
        <f t="shared" si="255"/>
        <v>1</v>
      </c>
      <c r="R2539">
        <v>0.34177773544985157</v>
      </c>
    </row>
    <row r="2540" spans="1:18" x14ac:dyDescent="0.3">
      <c r="A2540" s="1">
        <v>463</v>
      </c>
      <c r="B2540" s="1">
        <v>2006</v>
      </c>
      <c r="C2540" s="2">
        <v>0</v>
      </c>
      <c r="D2540" s="4">
        <v>3.1183800000000001E-2</v>
      </c>
      <c r="E2540" s="4">
        <v>0.16933110000000001</v>
      </c>
      <c r="F2540" s="4">
        <v>5.3587200000000001E-2</v>
      </c>
      <c r="G2540" s="4">
        <v>0.68796610000000002</v>
      </c>
      <c r="H2540" s="4">
        <v>0.28659089999999998</v>
      </c>
      <c r="I2540">
        <f t="shared" si="255"/>
        <v>1</v>
      </c>
      <c r="J2540">
        <f t="shared" si="255"/>
        <v>0</v>
      </c>
      <c r="K2540">
        <f t="shared" si="255"/>
        <v>0</v>
      </c>
      <c r="L2540">
        <f t="shared" si="255"/>
        <v>0</v>
      </c>
      <c r="M2540">
        <f t="shared" si="255"/>
        <v>0</v>
      </c>
      <c r="N2540">
        <f t="shared" si="255"/>
        <v>0</v>
      </c>
      <c r="O2540">
        <f t="shared" si="255"/>
        <v>0</v>
      </c>
      <c r="P2540">
        <f t="shared" si="255"/>
        <v>0</v>
      </c>
      <c r="Q2540">
        <f t="shared" si="255"/>
        <v>0</v>
      </c>
      <c r="R2540">
        <v>0.34125646278786459</v>
      </c>
    </row>
    <row r="2541" spans="1:18" x14ac:dyDescent="0.3">
      <c r="A2541" s="1">
        <v>497</v>
      </c>
      <c r="B2541" s="1">
        <v>2007</v>
      </c>
      <c r="C2541" s="2">
        <v>0</v>
      </c>
      <c r="D2541" s="4">
        <v>0.31301289999999998</v>
      </c>
      <c r="E2541" s="4">
        <v>2.54658E-2</v>
      </c>
      <c r="F2541" s="4">
        <v>3.9613299999999997E-2</v>
      </c>
      <c r="G2541" s="4">
        <v>1.6231059999999999</v>
      </c>
      <c r="H2541" s="4">
        <v>0.1425681</v>
      </c>
      <c r="I2541">
        <f t="shared" si="255"/>
        <v>0</v>
      </c>
      <c r="J2541">
        <f t="shared" si="255"/>
        <v>1</v>
      </c>
      <c r="K2541">
        <f t="shared" si="255"/>
        <v>0</v>
      </c>
      <c r="L2541">
        <f t="shared" si="255"/>
        <v>0</v>
      </c>
      <c r="M2541">
        <f t="shared" si="255"/>
        <v>0</v>
      </c>
      <c r="N2541">
        <f t="shared" si="255"/>
        <v>0</v>
      </c>
      <c r="O2541">
        <f t="shared" si="255"/>
        <v>0</v>
      </c>
      <c r="P2541">
        <f t="shared" si="255"/>
        <v>0</v>
      </c>
      <c r="Q2541">
        <f t="shared" si="255"/>
        <v>0</v>
      </c>
      <c r="R2541">
        <v>0.34073357830596473</v>
      </c>
    </row>
    <row r="2542" spans="1:18" x14ac:dyDescent="0.3">
      <c r="A2542" s="1">
        <v>440</v>
      </c>
      <c r="B2542" s="1">
        <v>2005</v>
      </c>
      <c r="C2542" s="2">
        <v>0</v>
      </c>
      <c r="D2542" s="4">
        <v>-7.0245600000000005E-2</v>
      </c>
      <c r="E2542" s="4">
        <v>0.22732540000000001</v>
      </c>
      <c r="F2542" s="4">
        <v>1.7645500000000001E-2</v>
      </c>
      <c r="G2542" s="4">
        <v>0.89087490000000003</v>
      </c>
      <c r="H2542" s="4">
        <v>0.10643370000000001</v>
      </c>
      <c r="I2542">
        <f t="shared" ref="I2542:Q2551" si="256">IF($B2542=I$1, 1, 0)</f>
        <v>0</v>
      </c>
      <c r="J2542">
        <f t="shared" si="256"/>
        <v>0</v>
      </c>
      <c r="K2542">
        <f t="shared" si="256"/>
        <v>0</v>
      </c>
      <c r="L2542">
        <f t="shared" si="256"/>
        <v>0</v>
      </c>
      <c r="M2542">
        <f t="shared" si="256"/>
        <v>0</v>
      </c>
      <c r="N2542">
        <f t="shared" si="256"/>
        <v>0</v>
      </c>
      <c r="O2542">
        <f t="shared" si="256"/>
        <v>0</v>
      </c>
      <c r="P2542">
        <f t="shared" si="256"/>
        <v>0</v>
      </c>
      <c r="Q2542">
        <f t="shared" si="256"/>
        <v>0</v>
      </c>
      <c r="R2542">
        <v>0.34028663955385463</v>
      </c>
    </row>
    <row r="2543" spans="1:18" x14ac:dyDescent="0.3">
      <c r="A2543" s="1">
        <v>379</v>
      </c>
      <c r="B2543" s="1">
        <v>2012</v>
      </c>
      <c r="C2543" s="2">
        <v>0</v>
      </c>
      <c r="D2543" s="4">
        <v>0.1039935</v>
      </c>
      <c r="E2543" s="4">
        <v>0.19204350000000001</v>
      </c>
      <c r="F2543" s="4">
        <v>4.7789999999999999E-2</v>
      </c>
      <c r="G2543" s="4">
        <v>1.1924459999999999</v>
      </c>
      <c r="H2543" s="4">
        <v>0.208313</v>
      </c>
      <c r="I2543">
        <f t="shared" si="256"/>
        <v>0</v>
      </c>
      <c r="J2543">
        <f t="shared" si="256"/>
        <v>0</v>
      </c>
      <c r="K2543">
        <f t="shared" si="256"/>
        <v>0</v>
      </c>
      <c r="L2543">
        <f t="shared" si="256"/>
        <v>0</v>
      </c>
      <c r="M2543">
        <f t="shared" si="256"/>
        <v>0</v>
      </c>
      <c r="N2543">
        <f t="shared" si="256"/>
        <v>0</v>
      </c>
      <c r="O2543">
        <f t="shared" si="256"/>
        <v>1</v>
      </c>
      <c r="P2543">
        <f t="shared" si="256"/>
        <v>0</v>
      </c>
      <c r="Q2543">
        <f t="shared" si="256"/>
        <v>0</v>
      </c>
      <c r="R2543">
        <v>0.33927271995581154</v>
      </c>
    </row>
    <row r="2544" spans="1:18" x14ac:dyDescent="0.3">
      <c r="A2544" s="1">
        <v>222</v>
      </c>
      <c r="B2544" s="1">
        <v>2013</v>
      </c>
      <c r="C2544" s="2">
        <v>0</v>
      </c>
      <c r="D2544" s="4">
        <v>0.1242813</v>
      </c>
      <c r="E2544" s="4">
        <v>0.33336199999999999</v>
      </c>
      <c r="F2544" s="4">
        <v>3.3655600000000001E-2</v>
      </c>
      <c r="G2544" s="4">
        <v>0.94759300000000002</v>
      </c>
      <c r="H2544" s="4">
        <v>0.25389250000000002</v>
      </c>
      <c r="I2544">
        <f t="shared" si="256"/>
        <v>0</v>
      </c>
      <c r="J2544">
        <f t="shared" si="256"/>
        <v>0</v>
      </c>
      <c r="K2544">
        <f t="shared" si="256"/>
        <v>0</v>
      </c>
      <c r="L2544">
        <f t="shared" si="256"/>
        <v>0</v>
      </c>
      <c r="M2544">
        <f t="shared" si="256"/>
        <v>0</v>
      </c>
      <c r="N2544">
        <f t="shared" si="256"/>
        <v>0</v>
      </c>
      <c r="O2544">
        <f t="shared" si="256"/>
        <v>0</v>
      </c>
      <c r="P2544">
        <f t="shared" si="256"/>
        <v>1</v>
      </c>
      <c r="Q2544">
        <f t="shared" si="256"/>
        <v>0</v>
      </c>
      <c r="R2544">
        <v>0.33915445854856408</v>
      </c>
    </row>
    <row r="2545" spans="1:18" x14ac:dyDescent="0.3">
      <c r="A2545" s="1">
        <v>15</v>
      </c>
      <c r="B2545" s="1">
        <v>2011</v>
      </c>
      <c r="C2545" s="2">
        <v>0</v>
      </c>
      <c r="D2545" s="4">
        <v>8.7579000000000004E-2</v>
      </c>
      <c r="E2545" s="4">
        <v>0.1637554</v>
      </c>
      <c r="F2545" s="4">
        <v>-1.03053E-2</v>
      </c>
      <c r="G2545" s="4">
        <v>0.4010454</v>
      </c>
      <c r="H2545" s="4">
        <v>0.19163160000000001</v>
      </c>
      <c r="I2545">
        <f t="shared" si="256"/>
        <v>0</v>
      </c>
      <c r="J2545">
        <f t="shared" si="256"/>
        <v>0</v>
      </c>
      <c r="K2545">
        <f t="shared" si="256"/>
        <v>0</v>
      </c>
      <c r="L2545">
        <f t="shared" si="256"/>
        <v>0</v>
      </c>
      <c r="M2545">
        <f t="shared" si="256"/>
        <v>0</v>
      </c>
      <c r="N2545">
        <f t="shared" si="256"/>
        <v>1</v>
      </c>
      <c r="O2545">
        <f t="shared" si="256"/>
        <v>0</v>
      </c>
      <c r="P2545">
        <f t="shared" si="256"/>
        <v>0</v>
      </c>
      <c r="Q2545">
        <f t="shared" si="256"/>
        <v>0</v>
      </c>
      <c r="R2545">
        <v>0.33886252576827114</v>
      </c>
    </row>
    <row r="2546" spans="1:18" x14ac:dyDescent="0.3">
      <c r="A2546" s="1">
        <v>200</v>
      </c>
      <c r="B2546" s="1">
        <v>2013</v>
      </c>
      <c r="C2546" s="2">
        <v>0</v>
      </c>
      <c r="D2546" s="4">
        <v>8.8950799999999997E-2</v>
      </c>
      <c r="E2546" s="4">
        <v>0.25340639999999998</v>
      </c>
      <c r="F2546" s="4">
        <v>5.2772699999999999E-2</v>
      </c>
      <c r="G2546" s="4">
        <v>0.61691439999999997</v>
      </c>
      <c r="H2546" s="4">
        <v>0.12959270000000001</v>
      </c>
      <c r="I2546">
        <f t="shared" si="256"/>
        <v>0</v>
      </c>
      <c r="J2546">
        <f t="shared" si="256"/>
        <v>0</v>
      </c>
      <c r="K2546">
        <f t="shared" si="256"/>
        <v>0</v>
      </c>
      <c r="L2546">
        <f t="shared" si="256"/>
        <v>0</v>
      </c>
      <c r="M2546">
        <f t="shared" si="256"/>
        <v>0</v>
      </c>
      <c r="N2546">
        <f t="shared" si="256"/>
        <v>0</v>
      </c>
      <c r="O2546">
        <f t="shared" si="256"/>
        <v>0</v>
      </c>
      <c r="P2546">
        <f t="shared" si="256"/>
        <v>1</v>
      </c>
      <c r="Q2546">
        <f t="shared" si="256"/>
        <v>0</v>
      </c>
      <c r="R2546">
        <v>0.33778729765672444</v>
      </c>
    </row>
    <row r="2547" spans="1:18" x14ac:dyDescent="0.3">
      <c r="A2547" s="1">
        <v>623</v>
      </c>
      <c r="B2547" s="1">
        <v>2009</v>
      </c>
      <c r="C2547" s="2">
        <v>0</v>
      </c>
      <c r="D2547" s="4">
        <v>0.2533474</v>
      </c>
      <c r="E2547" s="4">
        <v>0.2966782</v>
      </c>
      <c r="F2547" s="4">
        <v>3.5922999999999997E-2</v>
      </c>
      <c r="G2547" s="4">
        <v>0.60530720000000005</v>
      </c>
      <c r="H2547" s="4">
        <v>0.29531499999999999</v>
      </c>
      <c r="I2547">
        <f t="shared" si="256"/>
        <v>0</v>
      </c>
      <c r="J2547">
        <f t="shared" si="256"/>
        <v>0</v>
      </c>
      <c r="K2547">
        <f t="shared" si="256"/>
        <v>0</v>
      </c>
      <c r="L2547">
        <f t="shared" si="256"/>
        <v>1</v>
      </c>
      <c r="M2547">
        <f t="shared" si="256"/>
        <v>0</v>
      </c>
      <c r="N2547">
        <f t="shared" si="256"/>
        <v>0</v>
      </c>
      <c r="O2547">
        <f t="shared" si="256"/>
        <v>0</v>
      </c>
      <c r="P2547">
        <f t="shared" si="256"/>
        <v>0</v>
      </c>
      <c r="Q2547">
        <f t="shared" si="256"/>
        <v>0</v>
      </c>
      <c r="R2547">
        <v>0.33721634152436031</v>
      </c>
    </row>
    <row r="2548" spans="1:18" x14ac:dyDescent="0.3">
      <c r="A2548" s="1">
        <v>626</v>
      </c>
      <c r="B2548" s="1">
        <v>2010</v>
      </c>
      <c r="C2548" s="2">
        <v>0</v>
      </c>
      <c r="D2548" s="4">
        <v>-1.7588900000000001E-2</v>
      </c>
      <c r="E2548" s="4">
        <v>0.31424489999999999</v>
      </c>
      <c r="F2548" s="4">
        <v>4.6289799999999999E-2</v>
      </c>
      <c r="G2548" s="4">
        <v>0.4355926</v>
      </c>
      <c r="H2548" s="4">
        <v>0.89454460000000002</v>
      </c>
      <c r="I2548">
        <f t="shared" si="256"/>
        <v>0</v>
      </c>
      <c r="J2548">
        <f t="shared" si="256"/>
        <v>0</v>
      </c>
      <c r="K2548">
        <f t="shared" si="256"/>
        <v>0</v>
      </c>
      <c r="L2548">
        <f t="shared" si="256"/>
        <v>0</v>
      </c>
      <c r="M2548">
        <f t="shared" si="256"/>
        <v>1</v>
      </c>
      <c r="N2548">
        <f t="shared" si="256"/>
        <v>0</v>
      </c>
      <c r="O2548">
        <f t="shared" si="256"/>
        <v>0</v>
      </c>
      <c r="P2548">
        <f t="shared" si="256"/>
        <v>0</v>
      </c>
      <c r="Q2548">
        <f t="shared" si="256"/>
        <v>0</v>
      </c>
      <c r="R2548">
        <v>0.33718504308351127</v>
      </c>
    </row>
    <row r="2549" spans="1:18" x14ac:dyDescent="0.3">
      <c r="A2549" s="1">
        <v>268</v>
      </c>
      <c r="B2549" s="1">
        <v>2011</v>
      </c>
      <c r="C2549" s="2">
        <v>0</v>
      </c>
      <c r="D2549" s="4">
        <v>0.24619460000000001</v>
      </c>
      <c r="E2549" s="4">
        <v>0.1578445</v>
      </c>
      <c r="F2549" s="4">
        <v>5.3611800000000001E-2</v>
      </c>
      <c r="G2549" s="4">
        <v>2.0414439999999998</v>
      </c>
      <c r="H2549" s="4">
        <v>0.16511690000000001</v>
      </c>
      <c r="I2549">
        <f t="shared" si="256"/>
        <v>0</v>
      </c>
      <c r="J2549">
        <f t="shared" si="256"/>
        <v>0</v>
      </c>
      <c r="K2549">
        <f t="shared" si="256"/>
        <v>0</v>
      </c>
      <c r="L2549">
        <f t="shared" si="256"/>
        <v>0</v>
      </c>
      <c r="M2549">
        <f t="shared" si="256"/>
        <v>0</v>
      </c>
      <c r="N2549">
        <f t="shared" si="256"/>
        <v>1</v>
      </c>
      <c r="O2549">
        <f t="shared" si="256"/>
        <v>0</v>
      </c>
      <c r="P2549">
        <f t="shared" si="256"/>
        <v>0</v>
      </c>
      <c r="Q2549">
        <f t="shared" si="256"/>
        <v>0</v>
      </c>
      <c r="R2549">
        <v>0.33676770937230949</v>
      </c>
    </row>
    <row r="2550" spans="1:18" x14ac:dyDescent="0.3">
      <c r="A2550" s="1">
        <v>329</v>
      </c>
      <c r="B2550" s="1">
        <v>2009</v>
      </c>
      <c r="C2550" s="2">
        <v>0</v>
      </c>
      <c r="D2550" s="4">
        <v>0.1140041</v>
      </c>
      <c r="E2550" s="4">
        <v>-0.2389577</v>
      </c>
      <c r="F2550" s="4">
        <v>6.6925899999999997E-2</v>
      </c>
      <c r="G2550" s="4">
        <v>0.99704729999999997</v>
      </c>
      <c r="H2550" s="4">
        <v>0.25961309999999999</v>
      </c>
      <c r="I2550">
        <f t="shared" si="256"/>
        <v>0</v>
      </c>
      <c r="J2550">
        <f t="shared" si="256"/>
        <v>0</v>
      </c>
      <c r="K2550">
        <f t="shared" si="256"/>
        <v>0</v>
      </c>
      <c r="L2550">
        <f t="shared" si="256"/>
        <v>1</v>
      </c>
      <c r="M2550">
        <f t="shared" si="256"/>
        <v>0</v>
      </c>
      <c r="N2550">
        <f t="shared" si="256"/>
        <v>0</v>
      </c>
      <c r="O2550">
        <f t="shared" si="256"/>
        <v>0</v>
      </c>
      <c r="P2550">
        <f t="shared" si="256"/>
        <v>0</v>
      </c>
      <c r="Q2550">
        <f t="shared" si="256"/>
        <v>0</v>
      </c>
      <c r="R2550">
        <v>0.33639608955878209</v>
      </c>
    </row>
    <row r="2551" spans="1:18" x14ac:dyDescent="0.3">
      <c r="A2551" s="1">
        <v>49</v>
      </c>
      <c r="B2551" s="1">
        <v>2012</v>
      </c>
      <c r="C2551" s="2">
        <v>0</v>
      </c>
      <c r="D2551" s="4">
        <v>-9.1678899999999994E-2</v>
      </c>
      <c r="E2551" s="4">
        <v>8.86015E-2</v>
      </c>
      <c r="F2551" s="4">
        <v>5.0045199999999998E-2</v>
      </c>
      <c r="G2551" s="4">
        <v>0.4845392</v>
      </c>
      <c r="H2551" s="4">
        <v>9.6250299999999997E-2</v>
      </c>
      <c r="I2551">
        <f t="shared" si="256"/>
        <v>0</v>
      </c>
      <c r="J2551">
        <f t="shared" si="256"/>
        <v>0</v>
      </c>
      <c r="K2551">
        <f t="shared" si="256"/>
        <v>0</v>
      </c>
      <c r="L2551">
        <f t="shared" si="256"/>
        <v>0</v>
      </c>
      <c r="M2551">
        <f t="shared" si="256"/>
        <v>0</v>
      </c>
      <c r="N2551">
        <f t="shared" si="256"/>
        <v>0</v>
      </c>
      <c r="O2551">
        <f t="shared" si="256"/>
        <v>1</v>
      </c>
      <c r="P2551">
        <f t="shared" si="256"/>
        <v>0</v>
      </c>
      <c r="Q2551">
        <f t="shared" si="256"/>
        <v>0</v>
      </c>
      <c r="R2551">
        <v>0.3360939674265202</v>
      </c>
    </row>
    <row r="2552" spans="1:18" x14ac:dyDescent="0.3">
      <c r="A2552" s="1">
        <v>458</v>
      </c>
      <c r="B2552" s="1">
        <v>2008</v>
      </c>
      <c r="C2552" s="2">
        <v>0</v>
      </c>
      <c r="D2552" s="4">
        <v>0.2136025</v>
      </c>
      <c r="E2552" s="4">
        <v>-0.37053829999999999</v>
      </c>
      <c r="F2552" s="4">
        <v>2.9567400000000001E-2</v>
      </c>
      <c r="G2552" s="4">
        <v>0.60274119999999998</v>
      </c>
      <c r="H2552" s="4">
        <v>0.31211100000000003</v>
      </c>
      <c r="I2552">
        <f t="shared" ref="I2552:Q2561" si="257">IF($B2552=I$1, 1, 0)</f>
        <v>0</v>
      </c>
      <c r="J2552">
        <f t="shared" si="257"/>
        <v>0</v>
      </c>
      <c r="K2552">
        <f t="shared" si="257"/>
        <v>1</v>
      </c>
      <c r="L2552">
        <f t="shared" si="257"/>
        <v>0</v>
      </c>
      <c r="M2552">
        <f t="shared" si="257"/>
        <v>0</v>
      </c>
      <c r="N2552">
        <f t="shared" si="257"/>
        <v>0</v>
      </c>
      <c r="O2552">
        <f t="shared" si="257"/>
        <v>0</v>
      </c>
      <c r="P2552">
        <f t="shared" si="257"/>
        <v>0</v>
      </c>
      <c r="Q2552">
        <f t="shared" si="257"/>
        <v>0</v>
      </c>
      <c r="R2552">
        <v>0.33585266888999343</v>
      </c>
    </row>
    <row r="2553" spans="1:18" x14ac:dyDescent="0.3">
      <c r="A2553" s="1">
        <v>230</v>
      </c>
      <c r="B2553" s="1">
        <v>2013</v>
      </c>
      <c r="C2553" s="2">
        <v>0</v>
      </c>
      <c r="D2553" s="4">
        <v>4.3627899999999997E-2</v>
      </c>
      <c r="E2553" s="4">
        <v>0.68679140000000005</v>
      </c>
      <c r="F2553" s="4">
        <v>6.5791699999999995E-2</v>
      </c>
      <c r="G2553" s="4">
        <v>3.8872819999999999</v>
      </c>
      <c r="H2553" s="4">
        <v>0.14189189999999999</v>
      </c>
      <c r="I2553">
        <f t="shared" si="257"/>
        <v>0</v>
      </c>
      <c r="J2553">
        <f t="shared" si="257"/>
        <v>0</v>
      </c>
      <c r="K2553">
        <f t="shared" si="257"/>
        <v>0</v>
      </c>
      <c r="L2553">
        <f t="shared" si="257"/>
        <v>0</v>
      </c>
      <c r="M2553">
        <f t="shared" si="257"/>
        <v>0</v>
      </c>
      <c r="N2553">
        <f t="shared" si="257"/>
        <v>0</v>
      </c>
      <c r="O2553">
        <f t="shared" si="257"/>
        <v>0</v>
      </c>
      <c r="P2553">
        <f t="shared" si="257"/>
        <v>1</v>
      </c>
      <c r="Q2553">
        <f t="shared" si="257"/>
        <v>0</v>
      </c>
      <c r="R2553">
        <v>0.3358148239947224</v>
      </c>
    </row>
    <row r="2554" spans="1:18" x14ac:dyDescent="0.3">
      <c r="A2554" s="1">
        <v>487</v>
      </c>
      <c r="B2554" s="1">
        <v>2007</v>
      </c>
      <c r="C2554" s="2">
        <v>0</v>
      </c>
      <c r="D2554" s="4">
        <v>0.1201132</v>
      </c>
      <c r="E2554" s="4">
        <v>6.8274E-3</v>
      </c>
      <c r="F2554" s="4">
        <v>5.7166300000000003E-2</v>
      </c>
      <c r="G2554" s="4">
        <v>0.99184220000000001</v>
      </c>
      <c r="H2554" s="4">
        <v>0.2042146</v>
      </c>
      <c r="I2554">
        <f t="shared" si="257"/>
        <v>0</v>
      </c>
      <c r="J2554">
        <f t="shared" si="257"/>
        <v>1</v>
      </c>
      <c r="K2554">
        <f t="shared" si="257"/>
        <v>0</v>
      </c>
      <c r="L2554">
        <f t="shared" si="257"/>
        <v>0</v>
      </c>
      <c r="M2554">
        <f t="shared" si="257"/>
        <v>0</v>
      </c>
      <c r="N2554">
        <f t="shared" si="257"/>
        <v>0</v>
      </c>
      <c r="O2554">
        <f t="shared" si="257"/>
        <v>0</v>
      </c>
      <c r="P2554">
        <f t="shared" si="257"/>
        <v>0</v>
      </c>
      <c r="Q2554">
        <f t="shared" si="257"/>
        <v>0</v>
      </c>
      <c r="R2554">
        <v>0.33563260534525075</v>
      </c>
    </row>
    <row r="2555" spans="1:18" x14ac:dyDescent="0.3">
      <c r="A2555" s="1">
        <v>158</v>
      </c>
      <c r="B2555" s="1">
        <v>2010</v>
      </c>
      <c r="C2555" s="2">
        <v>0</v>
      </c>
      <c r="D2555" s="4">
        <v>0.16731219999999999</v>
      </c>
      <c r="E2555" s="4">
        <v>0.15179480000000001</v>
      </c>
      <c r="F2555" s="4">
        <v>5.534E-2</v>
      </c>
      <c r="G2555" s="4">
        <v>6.807137</v>
      </c>
      <c r="H2555" s="4">
        <v>0.13054740000000001</v>
      </c>
      <c r="I2555">
        <f t="shared" si="257"/>
        <v>0</v>
      </c>
      <c r="J2555">
        <f t="shared" si="257"/>
        <v>0</v>
      </c>
      <c r="K2555">
        <f t="shared" si="257"/>
        <v>0</v>
      </c>
      <c r="L2555">
        <f t="shared" si="257"/>
        <v>0</v>
      </c>
      <c r="M2555">
        <f t="shared" si="257"/>
        <v>1</v>
      </c>
      <c r="N2555">
        <f t="shared" si="257"/>
        <v>0</v>
      </c>
      <c r="O2555">
        <f t="shared" si="257"/>
        <v>0</v>
      </c>
      <c r="P2555">
        <f t="shared" si="257"/>
        <v>0</v>
      </c>
      <c r="Q2555">
        <f t="shared" si="257"/>
        <v>0</v>
      </c>
      <c r="R2555">
        <v>0.33438838635406154</v>
      </c>
    </row>
    <row r="2556" spans="1:18" x14ac:dyDescent="0.3">
      <c r="A2556" s="1">
        <v>210</v>
      </c>
      <c r="B2556" s="1">
        <v>2011</v>
      </c>
      <c r="C2556" s="2">
        <v>0</v>
      </c>
      <c r="D2556" s="4">
        <v>0.4348168</v>
      </c>
      <c r="E2556" s="4">
        <v>0.28176639999999997</v>
      </c>
      <c r="F2556" s="4">
        <v>1.0789200000000001E-2</v>
      </c>
      <c r="G2556" s="4">
        <v>2.2665690000000001</v>
      </c>
      <c r="H2556" s="4">
        <v>0.27713850000000001</v>
      </c>
      <c r="I2556">
        <f t="shared" si="257"/>
        <v>0</v>
      </c>
      <c r="J2556">
        <f t="shared" si="257"/>
        <v>0</v>
      </c>
      <c r="K2556">
        <f t="shared" si="257"/>
        <v>0</v>
      </c>
      <c r="L2556">
        <f t="shared" si="257"/>
        <v>0</v>
      </c>
      <c r="M2556">
        <f t="shared" si="257"/>
        <v>0</v>
      </c>
      <c r="N2556">
        <f t="shared" si="257"/>
        <v>1</v>
      </c>
      <c r="O2556">
        <f t="shared" si="257"/>
        <v>0</v>
      </c>
      <c r="P2556">
        <f t="shared" si="257"/>
        <v>0</v>
      </c>
      <c r="Q2556">
        <f t="shared" si="257"/>
        <v>0</v>
      </c>
      <c r="R2556">
        <v>0.33426394566806084</v>
      </c>
    </row>
    <row r="2557" spans="1:18" x14ac:dyDescent="0.3">
      <c r="A2557" s="1">
        <v>477</v>
      </c>
      <c r="B2557" s="1">
        <v>2014</v>
      </c>
      <c r="C2557" s="2">
        <v>0</v>
      </c>
      <c r="D2557" s="4">
        <v>0.27043040000000002</v>
      </c>
      <c r="E2557" s="4">
        <v>-0.19001960000000001</v>
      </c>
      <c r="F2557" s="4">
        <v>4.3197600000000003E-2</v>
      </c>
      <c r="G2557" s="4">
        <v>1.249609</v>
      </c>
      <c r="H2557" s="4">
        <v>0.34168290000000001</v>
      </c>
      <c r="I2557">
        <f t="shared" si="257"/>
        <v>0</v>
      </c>
      <c r="J2557">
        <f t="shared" si="257"/>
        <v>0</v>
      </c>
      <c r="K2557">
        <f t="shared" si="257"/>
        <v>0</v>
      </c>
      <c r="L2557">
        <f t="shared" si="257"/>
        <v>0</v>
      </c>
      <c r="M2557">
        <f t="shared" si="257"/>
        <v>0</v>
      </c>
      <c r="N2557">
        <f t="shared" si="257"/>
        <v>0</v>
      </c>
      <c r="O2557">
        <f t="shared" si="257"/>
        <v>0</v>
      </c>
      <c r="P2557">
        <f t="shared" si="257"/>
        <v>0</v>
      </c>
      <c r="Q2557">
        <f t="shared" si="257"/>
        <v>1</v>
      </c>
      <c r="R2557">
        <v>0.33420101077525999</v>
      </c>
    </row>
    <row r="2558" spans="1:18" x14ac:dyDescent="0.3">
      <c r="A2558" s="1">
        <v>97</v>
      </c>
      <c r="B2558" s="1">
        <v>2008</v>
      </c>
      <c r="C2558" s="2">
        <v>0</v>
      </c>
      <c r="D2558" s="4">
        <v>-2.0054499999999999E-2</v>
      </c>
      <c r="E2558" s="4">
        <v>0.1584981</v>
      </c>
      <c r="F2558" s="4">
        <v>6.7872100000000005E-2</v>
      </c>
      <c r="G2558" s="4">
        <v>1.1171960000000001</v>
      </c>
      <c r="H2558" s="4">
        <v>0.14444760000000001</v>
      </c>
      <c r="I2558">
        <f t="shared" si="257"/>
        <v>0</v>
      </c>
      <c r="J2558">
        <f t="shared" si="257"/>
        <v>0</v>
      </c>
      <c r="K2558">
        <f t="shared" si="257"/>
        <v>1</v>
      </c>
      <c r="L2558">
        <f t="shared" si="257"/>
        <v>0</v>
      </c>
      <c r="M2558">
        <f t="shared" si="257"/>
        <v>0</v>
      </c>
      <c r="N2558">
        <f t="shared" si="257"/>
        <v>0</v>
      </c>
      <c r="O2558">
        <f t="shared" si="257"/>
        <v>0</v>
      </c>
      <c r="P2558">
        <f t="shared" si="257"/>
        <v>0</v>
      </c>
      <c r="Q2558">
        <f t="shared" si="257"/>
        <v>0</v>
      </c>
      <c r="R2558">
        <v>0.33409204422416872</v>
      </c>
    </row>
    <row r="2559" spans="1:18" x14ac:dyDescent="0.3">
      <c r="A2559" s="1">
        <v>27</v>
      </c>
      <c r="B2559" s="1">
        <v>2014</v>
      </c>
      <c r="C2559" s="2">
        <v>0</v>
      </c>
      <c r="D2559" s="4">
        <v>1.0224E-2</v>
      </c>
      <c r="E2559" s="4">
        <v>0.24878549999999999</v>
      </c>
      <c r="F2559" s="4">
        <v>5.1870899999999998E-2</v>
      </c>
      <c r="G2559" s="4">
        <v>0.73559430000000003</v>
      </c>
      <c r="H2559" s="4">
        <v>0.3130597</v>
      </c>
      <c r="I2559">
        <f t="shared" si="257"/>
        <v>0</v>
      </c>
      <c r="J2559">
        <f t="shared" si="257"/>
        <v>0</v>
      </c>
      <c r="K2559">
        <f t="shared" si="257"/>
        <v>0</v>
      </c>
      <c r="L2559">
        <f t="shared" si="257"/>
        <v>0</v>
      </c>
      <c r="M2559">
        <f t="shared" si="257"/>
        <v>0</v>
      </c>
      <c r="N2559">
        <f t="shared" si="257"/>
        <v>0</v>
      </c>
      <c r="O2559">
        <f t="shared" si="257"/>
        <v>0</v>
      </c>
      <c r="P2559">
        <f t="shared" si="257"/>
        <v>0</v>
      </c>
      <c r="Q2559">
        <f t="shared" si="257"/>
        <v>1</v>
      </c>
      <c r="R2559">
        <v>0.33408163045618611</v>
      </c>
    </row>
    <row r="2560" spans="1:18" x14ac:dyDescent="0.3">
      <c r="A2560" s="1">
        <v>489</v>
      </c>
      <c r="B2560" s="1">
        <v>2010</v>
      </c>
      <c r="C2560" s="2">
        <v>0</v>
      </c>
      <c r="D2560" s="4">
        <v>-4.23119E-2</v>
      </c>
      <c r="E2560" s="4">
        <v>0.10279099999999999</v>
      </c>
      <c r="F2560" s="4">
        <v>3.0202799999999998E-2</v>
      </c>
      <c r="G2560" s="4">
        <v>0.4134563</v>
      </c>
      <c r="H2560" s="4">
        <v>0.1759735</v>
      </c>
      <c r="I2560">
        <f t="shared" si="257"/>
        <v>0</v>
      </c>
      <c r="J2560">
        <f t="shared" si="257"/>
        <v>0</v>
      </c>
      <c r="K2560">
        <f t="shared" si="257"/>
        <v>0</v>
      </c>
      <c r="L2560">
        <f t="shared" si="257"/>
        <v>0</v>
      </c>
      <c r="M2560">
        <f t="shared" si="257"/>
        <v>1</v>
      </c>
      <c r="N2560">
        <f t="shared" si="257"/>
        <v>0</v>
      </c>
      <c r="O2560">
        <f t="shared" si="257"/>
        <v>0</v>
      </c>
      <c r="P2560">
        <f t="shared" si="257"/>
        <v>0</v>
      </c>
      <c r="Q2560">
        <f t="shared" si="257"/>
        <v>0</v>
      </c>
      <c r="R2560">
        <v>0.33406792982647016</v>
      </c>
    </row>
    <row r="2561" spans="1:18" x14ac:dyDescent="0.3">
      <c r="A2561" s="1">
        <v>385</v>
      </c>
      <c r="B2561" s="1">
        <v>2012</v>
      </c>
      <c r="C2561" s="2">
        <v>0</v>
      </c>
      <c r="D2561" s="4">
        <v>0.15263109999999999</v>
      </c>
      <c r="E2561" s="4">
        <v>0.23089370000000001</v>
      </c>
      <c r="F2561" s="4">
        <v>5.2737699999999998E-2</v>
      </c>
      <c r="G2561" s="4">
        <v>0.55055480000000001</v>
      </c>
      <c r="H2561" s="4">
        <v>0.2748834</v>
      </c>
      <c r="I2561">
        <f t="shared" si="257"/>
        <v>0</v>
      </c>
      <c r="J2561">
        <f t="shared" si="257"/>
        <v>0</v>
      </c>
      <c r="K2561">
        <f t="shared" si="257"/>
        <v>0</v>
      </c>
      <c r="L2561">
        <f t="shared" si="257"/>
        <v>0</v>
      </c>
      <c r="M2561">
        <f t="shared" si="257"/>
        <v>0</v>
      </c>
      <c r="N2561">
        <f t="shared" si="257"/>
        <v>0</v>
      </c>
      <c r="O2561">
        <f t="shared" si="257"/>
        <v>1</v>
      </c>
      <c r="P2561">
        <f t="shared" si="257"/>
        <v>0</v>
      </c>
      <c r="Q2561">
        <f t="shared" si="257"/>
        <v>0</v>
      </c>
      <c r="R2561">
        <v>0.33376128976299868</v>
      </c>
    </row>
    <row r="2562" spans="1:18" x14ac:dyDescent="0.3">
      <c r="A2562" s="1">
        <v>366</v>
      </c>
      <c r="B2562" s="1">
        <v>2011</v>
      </c>
      <c r="C2562" s="2">
        <v>0</v>
      </c>
      <c r="D2562" s="4">
        <v>0.36934509999999998</v>
      </c>
      <c r="E2562" s="4">
        <v>1.080117</v>
      </c>
      <c r="F2562" s="4">
        <v>8.03735E-2</v>
      </c>
      <c r="G2562" s="4">
        <v>2.9534500000000001</v>
      </c>
      <c r="H2562" s="4">
        <v>0.47763949999999999</v>
      </c>
      <c r="I2562">
        <f t="shared" ref="I2562:Q2571" si="258">IF($B2562=I$1, 1, 0)</f>
        <v>0</v>
      </c>
      <c r="J2562">
        <f t="shared" si="258"/>
        <v>0</v>
      </c>
      <c r="K2562">
        <f t="shared" si="258"/>
        <v>0</v>
      </c>
      <c r="L2562">
        <f t="shared" si="258"/>
        <v>0</v>
      </c>
      <c r="M2562">
        <f t="shared" si="258"/>
        <v>0</v>
      </c>
      <c r="N2562">
        <f t="shared" si="258"/>
        <v>1</v>
      </c>
      <c r="O2562">
        <f t="shared" si="258"/>
        <v>0</v>
      </c>
      <c r="P2562">
        <f t="shared" si="258"/>
        <v>0</v>
      </c>
      <c r="Q2562">
        <f t="shared" si="258"/>
        <v>0</v>
      </c>
      <c r="R2562">
        <v>0.33322750278493352</v>
      </c>
    </row>
    <row r="2563" spans="1:18" x14ac:dyDescent="0.3">
      <c r="A2563" s="1">
        <v>495</v>
      </c>
      <c r="B2563" s="1">
        <v>2005</v>
      </c>
      <c r="C2563" s="2">
        <v>0</v>
      </c>
      <c r="D2563" s="4">
        <v>0.56263379999999996</v>
      </c>
      <c r="E2563" s="4">
        <v>0.35107359999999999</v>
      </c>
      <c r="F2563" s="4">
        <v>5.49399E-2</v>
      </c>
      <c r="G2563" s="4">
        <v>2.2822819999999999</v>
      </c>
      <c r="H2563" s="4">
        <v>0.32494820000000002</v>
      </c>
      <c r="I2563">
        <f t="shared" si="258"/>
        <v>0</v>
      </c>
      <c r="J2563">
        <f t="shared" si="258"/>
        <v>0</v>
      </c>
      <c r="K2563">
        <f t="shared" si="258"/>
        <v>0</v>
      </c>
      <c r="L2563">
        <f t="shared" si="258"/>
        <v>0</v>
      </c>
      <c r="M2563">
        <f t="shared" si="258"/>
        <v>0</v>
      </c>
      <c r="N2563">
        <f t="shared" si="258"/>
        <v>0</v>
      </c>
      <c r="O2563">
        <f t="shared" si="258"/>
        <v>0</v>
      </c>
      <c r="P2563">
        <f t="shared" si="258"/>
        <v>0</v>
      </c>
      <c r="Q2563">
        <f t="shared" si="258"/>
        <v>0</v>
      </c>
      <c r="R2563">
        <v>0.33319607494658487</v>
      </c>
    </row>
    <row r="2564" spans="1:18" x14ac:dyDescent="0.3">
      <c r="A2564" s="1">
        <v>485</v>
      </c>
      <c r="B2564" s="1">
        <v>2010</v>
      </c>
      <c r="C2564" s="2">
        <v>0</v>
      </c>
      <c r="D2564" s="4">
        <v>0.30748880000000001</v>
      </c>
      <c r="E2564" s="4">
        <v>0.1742118</v>
      </c>
      <c r="F2564" s="4">
        <v>6.5961099999999995E-2</v>
      </c>
      <c r="G2564" s="4">
        <v>0.90972960000000003</v>
      </c>
      <c r="H2564" s="4">
        <v>1.0535380000000001</v>
      </c>
      <c r="I2564">
        <f t="shared" si="258"/>
        <v>0</v>
      </c>
      <c r="J2564">
        <f t="shared" si="258"/>
        <v>0</v>
      </c>
      <c r="K2564">
        <f t="shared" si="258"/>
        <v>0</v>
      </c>
      <c r="L2564">
        <f t="shared" si="258"/>
        <v>0</v>
      </c>
      <c r="M2564">
        <f t="shared" si="258"/>
        <v>1</v>
      </c>
      <c r="N2564">
        <f t="shared" si="258"/>
        <v>0</v>
      </c>
      <c r="O2564">
        <f t="shared" si="258"/>
        <v>0</v>
      </c>
      <c r="P2564">
        <f t="shared" si="258"/>
        <v>0</v>
      </c>
      <c r="Q2564">
        <f t="shared" si="258"/>
        <v>0</v>
      </c>
      <c r="R2564">
        <v>0.33283111577064706</v>
      </c>
    </row>
    <row r="2565" spans="1:18" x14ac:dyDescent="0.3">
      <c r="A2565" s="1">
        <v>399</v>
      </c>
      <c r="B2565" s="1">
        <v>2005</v>
      </c>
      <c r="C2565" s="2">
        <v>0</v>
      </c>
      <c r="D2565" s="4">
        <v>0.3841753</v>
      </c>
      <c r="E2565" s="4">
        <v>0.47218100000000002</v>
      </c>
      <c r="F2565" s="4">
        <v>0.104009</v>
      </c>
      <c r="G2565" s="4">
        <v>2.0451899999999998</v>
      </c>
      <c r="H2565" s="4">
        <v>0.39769169999999998</v>
      </c>
      <c r="I2565">
        <f t="shared" si="258"/>
        <v>0</v>
      </c>
      <c r="J2565">
        <f t="shared" si="258"/>
        <v>0</v>
      </c>
      <c r="K2565">
        <f t="shared" si="258"/>
        <v>0</v>
      </c>
      <c r="L2565">
        <f t="shared" si="258"/>
        <v>0</v>
      </c>
      <c r="M2565">
        <f t="shared" si="258"/>
        <v>0</v>
      </c>
      <c r="N2565">
        <f t="shared" si="258"/>
        <v>0</v>
      </c>
      <c r="O2565">
        <f t="shared" si="258"/>
        <v>0</v>
      </c>
      <c r="P2565">
        <f t="shared" si="258"/>
        <v>0</v>
      </c>
      <c r="Q2565">
        <f t="shared" si="258"/>
        <v>0</v>
      </c>
      <c r="R2565">
        <v>0.33275710794696112</v>
      </c>
    </row>
    <row r="2566" spans="1:18" x14ac:dyDescent="0.3">
      <c r="A2566" s="1">
        <v>137</v>
      </c>
      <c r="B2566" s="1">
        <v>2010</v>
      </c>
      <c r="C2566" s="2">
        <v>0</v>
      </c>
      <c r="D2566" s="4">
        <v>2.03254E-2</v>
      </c>
      <c r="E2566" s="4">
        <v>0.10561429999999999</v>
      </c>
      <c r="F2566" s="4">
        <v>1.7954899999999999E-2</v>
      </c>
      <c r="G2566" s="4">
        <v>0.37421349999999998</v>
      </c>
      <c r="H2566" s="4">
        <v>6.7913299999999996E-2</v>
      </c>
      <c r="I2566">
        <f t="shared" si="258"/>
        <v>0</v>
      </c>
      <c r="J2566">
        <f t="shared" si="258"/>
        <v>0</v>
      </c>
      <c r="K2566">
        <f t="shared" si="258"/>
        <v>0</v>
      </c>
      <c r="L2566">
        <f t="shared" si="258"/>
        <v>0</v>
      </c>
      <c r="M2566">
        <f t="shared" si="258"/>
        <v>1</v>
      </c>
      <c r="N2566">
        <f t="shared" si="258"/>
        <v>0</v>
      </c>
      <c r="O2566">
        <f t="shared" si="258"/>
        <v>0</v>
      </c>
      <c r="P2566">
        <f t="shared" si="258"/>
        <v>0</v>
      </c>
      <c r="Q2566">
        <f t="shared" si="258"/>
        <v>0</v>
      </c>
      <c r="R2566">
        <v>0.3326506564552858</v>
      </c>
    </row>
    <row r="2567" spans="1:18" x14ac:dyDescent="0.3">
      <c r="A2567" s="1">
        <v>39</v>
      </c>
      <c r="B2567" s="1">
        <v>2009</v>
      </c>
      <c r="C2567" s="2">
        <v>0</v>
      </c>
      <c r="D2567" s="4">
        <v>3.0065499999999998E-2</v>
      </c>
      <c r="E2567" s="4">
        <v>0.1293724</v>
      </c>
      <c r="F2567" s="4">
        <v>5.6264599999999998E-2</v>
      </c>
      <c r="G2567" s="4">
        <v>1.5196289999999999</v>
      </c>
      <c r="H2567" s="4">
        <v>0.1015269</v>
      </c>
      <c r="I2567">
        <f t="shared" si="258"/>
        <v>0</v>
      </c>
      <c r="J2567">
        <f t="shared" si="258"/>
        <v>0</v>
      </c>
      <c r="K2567">
        <f t="shared" si="258"/>
        <v>0</v>
      </c>
      <c r="L2567">
        <f t="shared" si="258"/>
        <v>1</v>
      </c>
      <c r="M2567">
        <f t="shared" si="258"/>
        <v>0</v>
      </c>
      <c r="N2567">
        <f t="shared" si="258"/>
        <v>0</v>
      </c>
      <c r="O2567">
        <f t="shared" si="258"/>
        <v>0</v>
      </c>
      <c r="P2567">
        <f t="shared" si="258"/>
        <v>0</v>
      </c>
      <c r="Q2567">
        <f t="shared" si="258"/>
        <v>0</v>
      </c>
      <c r="R2567">
        <v>0.33241993661617431</v>
      </c>
    </row>
    <row r="2568" spans="1:18" x14ac:dyDescent="0.3">
      <c r="A2568" s="1">
        <v>73</v>
      </c>
      <c r="B2568" s="1">
        <v>2010</v>
      </c>
      <c r="C2568" s="2">
        <v>0</v>
      </c>
      <c r="D2568" s="4">
        <v>7.7470800000000006E-2</v>
      </c>
      <c r="E2568" s="4">
        <v>0.30065829999999999</v>
      </c>
      <c r="F2568" s="4">
        <v>8.6640999999999996E-2</v>
      </c>
      <c r="G2568" s="4">
        <v>2.8473069999999998</v>
      </c>
      <c r="H2568" s="4">
        <v>1.163489</v>
      </c>
      <c r="I2568">
        <f t="shared" si="258"/>
        <v>0</v>
      </c>
      <c r="J2568">
        <f t="shared" si="258"/>
        <v>0</v>
      </c>
      <c r="K2568">
        <f t="shared" si="258"/>
        <v>0</v>
      </c>
      <c r="L2568">
        <f t="shared" si="258"/>
        <v>0</v>
      </c>
      <c r="M2568">
        <f t="shared" si="258"/>
        <v>1</v>
      </c>
      <c r="N2568">
        <f t="shared" si="258"/>
        <v>0</v>
      </c>
      <c r="O2568">
        <f t="shared" si="258"/>
        <v>0</v>
      </c>
      <c r="P2568">
        <f t="shared" si="258"/>
        <v>0</v>
      </c>
      <c r="Q2568">
        <f t="shared" si="258"/>
        <v>0</v>
      </c>
      <c r="R2568">
        <v>0.33232467518881148</v>
      </c>
    </row>
    <row r="2569" spans="1:18" x14ac:dyDescent="0.3">
      <c r="A2569" s="1">
        <v>579</v>
      </c>
      <c r="B2569" s="1">
        <v>2008</v>
      </c>
      <c r="C2569" s="2">
        <v>0</v>
      </c>
      <c r="D2569" s="4">
        <v>2.4848000000000001E-3</v>
      </c>
      <c r="E2569" s="4">
        <v>-0.41607129999999998</v>
      </c>
      <c r="F2569" s="4">
        <v>-0.11181480000000001</v>
      </c>
      <c r="G2569" s="4">
        <v>1.473644</v>
      </c>
      <c r="H2569" s="4">
        <v>0.1049915</v>
      </c>
      <c r="I2569">
        <f t="shared" si="258"/>
        <v>0</v>
      </c>
      <c r="J2569">
        <f t="shared" si="258"/>
        <v>0</v>
      </c>
      <c r="K2569">
        <f t="shared" si="258"/>
        <v>1</v>
      </c>
      <c r="L2569">
        <f t="shared" si="258"/>
        <v>0</v>
      </c>
      <c r="M2569">
        <f t="shared" si="258"/>
        <v>0</v>
      </c>
      <c r="N2569">
        <f t="shared" si="258"/>
        <v>0</v>
      </c>
      <c r="O2569">
        <f t="shared" si="258"/>
        <v>0</v>
      </c>
      <c r="P2569">
        <f t="shared" si="258"/>
        <v>0</v>
      </c>
      <c r="Q2569">
        <f t="shared" si="258"/>
        <v>0</v>
      </c>
      <c r="R2569">
        <v>0.33185969969868911</v>
      </c>
    </row>
    <row r="2570" spans="1:18" x14ac:dyDescent="0.3">
      <c r="A2570" s="1">
        <v>375</v>
      </c>
      <c r="B2570" s="1">
        <v>2011</v>
      </c>
      <c r="C2570" s="2">
        <v>0</v>
      </c>
      <c r="D2570" s="4">
        <v>0.1837191</v>
      </c>
      <c r="E2570" s="4">
        <v>0.36076259999999999</v>
      </c>
      <c r="F2570" s="4">
        <v>6.1092800000000003E-2</v>
      </c>
      <c r="G2570" s="4">
        <v>5.0803450000000003</v>
      </c>
      <c r="H2570" s="4">
        <v>0.41234900000000002</v>
      </c>
      <c r="I2570">
        <f t="shared" si="258"/>
        <v>0</v>
      </c>
      <c r="J2570">
        <f t="shared" si="258"/>
        <v>0</v>
      </c>
      <c r="K2570">
        <f t="shared" si="258"/>
        <v>0</v>
      </c>
      <c r="L2570">
        <f t="shared" si="258"/>
        <v>0</v>
      </c>
      <c r="M2570">
        <f t="shared" si="258"/>
        <v>0</v>
      </c>
      <c r="N2570">
        <f t="shared" si="258"/>
        <v>1</v>
      </c>
      <c r="O2570">
        <f t="shared" si="258"/>
        <v>0</v>
      </c>
      <c r="P2570">
        <f t="shared" si="258"/>
        <v>0</v>
      </c>
      <c r="Q2570">
        <f t="shared" si="258"/>
        <v>0</v>
      </c>
      <c r="R2570">
        <v>0.33134103759096689</v>
      </c>
    </row>
    <row r="2571" spans="1:18" x14ac:dyDescent="0.3">
      <c r="A2571" s="1">
        <v>376</v>
      </c>
      <c r="B2571" s="1">
        <v>2013</v>
      </c>
      <c r="C2571" s="2">
        <v>0</v>
      </c>
      <c r="D2571" s="4">
        <v>0.35693799999999998</v>
      </c>
      <c r="E2571" s="4">
        <v>0.4553162</v>
      </c>
      <c r="F2571" s="4">
        <v>5.7288400000000003E-2</v>
      </c>
      <c r="G2571" s="4">
        <v>1.727522</v>
      </c>
      <c r="H2571" s="4">
        <v>0.29167510000000002</v>
      </c>
      <c r="I2571">
        <f t="shared" si="258"/>
        <v>0</v>
      </c>
      <c r="J2571">
        <f t="shared" si="258"/>
        <v>0</v>
      </c>
      <c r="K2571">
        <f t="shared" si="258"/>
        <v>0</v>
      </c>
      <c r="L2571">
        <f t="shared" si="258"/>
        <v>0</v>
      </c>
      <c r="M2571">
        <f t="shared" si="258"/>
        <v>0</v>
      </c>
      <c r="N2571">
        <f t="shared" si="258"/>
        <v>0</v>
      </c>
      <c r="O2571">
        <f t="shared" si="258"/>
        <v>0</v>
      </c>
      <c r="P2571">
        <f t="shared" si="258"/>
        <v>1</v>
      </c>
      <c r="Q2571">
        <f t="shared" si="258"/>
        <v>0</v>
      </c>
      <c r="R2571">
        <v>0.33129976835371189</v>
      </c>
    </row>
    <row r="2572" spans="1:18" x14ac:dyDescent="0.3">
      <c r="A2572" s="1">
        <v>167</v>
      </c>
      <c r="B2572" s="1">
        <v>2012</v>
      </c>
      <c r="C2572" s="2">
        <v>0</v>
      </c>
      <c r="D2572" s="4">
        <v>0.1705972</v>
      </c>
      <c r="E2572" s="4">
        <v>0.15487020000000001</v>
      </c>
      <c r="F2572" s="4">
        <v>4.2427399999999997E-2</v>
      </c>
      <c r="G2572" s="4">
        <v>0.2514093</v>
      </c>
      <c r="H2572" s="4">
        <v>0.27037610000000001</v>
      </c>
      <c r="I2572">
        <f t="shared" ref="I2572:Q2581" si="259">IF($B2572=I$1, 1, 0)</f>
        <v>0</v>
      </c>
      <c r="J2572">
        <f t="shared" si="259"/>
        <v>0</v>
      </c>
      <c r="K2572">
        <f t="shared" si="259"/>
        <v>0</v>
      </c>
      <c r="L2572">
        <f t="shared" si="259"/>
        <v>0</v>
      </c>
      <c r="M2572">
        <f t="shared" si="259"/>
        <v>0</v>
      </c>
      <c r="N2572">
        <f t="shared" si="259"/>
        <v>0</v>
      </c>
      <c r="O2572">
        <f t="shared" si="259"/>
        <v>1</v>
      </c>
      <c r="P2572">
        <f t="shared" si="259"/>
        <v>0</v>
      </c>
      <c r="Q2572">
        <f t="shared" si="259"/>
        <v>0</v>
      </c>
      <c r="R2572">
        <v>0.33112855034121491</v>
      </c>
    </row>
    <row r="2573" spans="1:18" x14ac:dyDescent="0.3">
      <c r="A2573" s="1">
        <v>61</v>
      </c>
      <c r="B2573" s="1">
        <v>2011</v>
      </c>
      <c r="C2573" s="2">
        <v>0</v>
      </c>
      <c r="D2573" s="4">
        <v>0.36793540000000002</v>
      </c>
      <c r="E2573" s="4">
        <v>0.45890629999999999</v>
      </c>
      <c r="F2573" s="4">
        <v>7.6023800000000002E-2</v>
      </c>
      <c r="G2573" s="4">
        <v>7.487317</v>
      </c>
      <c r="H2573" s="4">
        <v>0.28440549999999998</v>
      </c>
      <c r="I2573">
        <f t="shared" si="259"/>
        <v>0</v>
      </c>
      <c r="J2573">
        <f t="shared" si="259"/>
        <v>0</v>
      </c>
      <c r="K2573">
        <f t="shared" si="259"/>
        <v>0</v>
      </c>
      <c r="L2573">
        <f t="shared" si="259"/>
        <v>0</v>
      </c>
      <c r="M2573">
        <f t="shared" si="259"/>
        <v>0</v>
      </c>
      <c r="N2573">
        <f t="shared" si="259"/>
        <v>1</v>
      </c>
      <c r="O2573">
        <f t="shared" si="259"/>
        <v>0</v>
      </c>
      <c r="P2573">
        <f t="shared" si="259"/>
        <v>0</v>
      </c>
      <c r="Q2573">
        <f t="shared" si="259"/>
        <v>0</v>
      </c>
      <c r="R2573">
        <v>0.33112554063391109</v>
      </c>
    </row>
    <row r="2574" spans="1:18" x14ac:dyDescent="0.3">
      <c r="A2574" s="1">
        <v>230</v>
      </c>
      <c r="B2574" s="1">
        <v>2011</v>
      </c>
      <c r="C2574" s="2">
        <v>0</v>
      </c>
      <c r="D2574" s="4">
        <v>4.0454900000000002E-2</v>
      </c>
      <c r="E2574" s="4">
        <v>0.59443710000000005</v>
      </c>
      <c r="F2574" s="4">
        <v>5.5545799999999999E-2</v>
      </c>
      <c r="G2574" s="4">
        <v>2.4480719999999998</v>
      </c>
      <c r="H2574" s="4">
        <v>0.15302009999999999</v>
      </c>
      <c r="I2574">
        <f t="shared" si="259"/>
        <v>0</v>
      </c>
      <c r="J2574">
        <f t="shared" si="259"/>
        <v>0</v>
      </c>
      <c r="K2574">
        <f t="shared" si="259"/>
        <v>0</v>
      </c>
      <c r="L2574">
        <f t="shared" si="259"/>
        <v>0</v>
      </c>
      <c r="M2574">
        <f t="shared" si="259"/>
        <v>0</v>
      </c>
      <c r="N2574">
        <f t="shared" si="259"/>
        <v>1</v>
      </c>
      <c r="O2574">
        <f t="shared" si="259"/>
        <v>0</v>
      </c>
      <c r="P2574">
        <f t="shared" si="259"/>
        <v>0</v>
      </c>
      <c r="Q2574">
        <f t="shared" si="259"/>
        <v>0</v>
      </c>
      <c r="R2574">
        <v>0.33082161948055033</v>
      </c>
    </row>
    <row r="2575" spans="1:18" x14ac:dyDescent="0.3">
      <c r="A2575" s="1">
        <v>99</v>
      </c>
      <c r="B2575" s="1">
        <v>2006</v>
      </c>
      <c r="C2575" s="2">
        <v>0</v>
      </c>
      <c r="D2575" s="4">
        <v>0.117676</v>
      </c>
      <c r="E2575" s="4">
        <v>-0.14446519999999999</v>
      </c>
      <c r="F2575" s="4">
        <v>5.3694899999999997E-2</v>
      </c>
      <c r="G2575" s="4">
        <v>0.26385059999999999</v>
      </c>
      <c r="H2575" s="4">
        <v>0.2797866</v>
      </c>
      <c r="I2575">
        <f t="shared" si="259"/>
        <v>1</v>
      </c>
      <c r="J2575">
        <f t="shared" si="259"/>
        <v>0</v>
      </c>
      <c r="K2575">
        <f t="shared" si="259"/>
        <v>0</v>
      </c>
      <c r="L2575">
        <f t="shared" si="259"/>
        <v>0</v>
      </c>
      <c r="M2575">
        <f t="shared" si="259"/>
        <v>0</v>
      </c>
      <c r="N2575">
        <f t="shared" si="259"/>
        <v>0</v>
      </c>
      <c r="O2575">
        <f t="shared" si="259"/>
        <v>0</v>
      </c>
      <c r="P2575">
        <f t="shared" si="259"/>
        <v>0</v>
      </c>
      <c r="Q2575">
        <f t="shared" si="259"/>
        <v>0</v>
      </c>
      <c r="R2575">
        <v>0.33058076169946149</v>
      </c>
    </row>
    <row r="2576" spans="1:18" x14ac:dyDescent="0.3">
      <c r="A2576" s="1">
        <v>82</v>
      </c>
      <c r="B2576" s="1">
        <v>2009</v>
      </c>
      <c r="C2576" s="2">
        <v>0</v>
      </c>
      <c r="D2576" s="4">
        <v>9.6011100000000002E-2</v>
      </c>
      <c r="E2576" s="4">
        <v>0.32393759999999999</v>
      </c>
      <c r="F2576" s="4">
        <v>5.7811000000000001E-2</v>
      </c>
      <c r="G2576" s="4">
        <v>1.602738</v>
      </c>
      <c r="H2576" s="4">
        <v>0.44504260000000001</v>
      </c>
      <c r="I2576">
        <f t="shared" si="259"/>
        <v>0</v>
      </c>
      <c r="J2576">
        <f t="shared" si="259"/>
        <v>0</v>
      </c>
      <c r="K2576">
        <f t="shared" si="259"/>
        <v>0</v>
      </c>
      <c r="L2576">
        <f t="shared" si="259"/>
        <v>1</v>
      </c>
      <c r="M2576">
        <f t="shared" si="259"/>
        <v>0</v>
      </c>
      <c r="N2576">
        <f t="shared" si="259"/>
        <v>0</v>
      </c>
      <c r="O2576">
        <f t="shared" si="259"/>
        <v>0</v>
      </c>
      <c r="P2576">
        <f t="shared" si="259"/>
        <v>0</v>
      </c>
      <c r="Q2576">
        <f t="shared" si="259"/>
        <v>0</v>
      </c>
      <c r="R2576">
        <v>0.33045345992497466</v>
      </c>
    </row>
    <row r="2577" spans="1:18" x14ac:dyDescent="0.3">
      <c r="A2577" s="1">
        <v>265</v>
      </c>
      <c r="B2577" s="1">
        <v>2010</v>
      </c>
      <c r="C2577" s="2">
        <v>0</v>
      </c>
      <c r="D2577" s="4">
        <v>0.1187926</v>
      </c>
      <c r="E2577" s="4">
        <v>0.4288225</v>
      </c>
      <c r="F2577" s="4">
        <v>2.4740700000000001E-2</v>
      </c>
      <c r="G2577" s="4">
        <v>0.76126349999999998</v>
      </c>
      <c r="H2577" s="4">
        <v>0.33841500000000002</v>
      </c>
      <c r="I2577">
        <f t="shared" si="259"/>
        <v>0</v>
      </c>
      <c r="J2577">
        <f t="shared" si="259"/>
        <v>0</v>
      </c>
      <c r="K2577">
        <f t="shared" si="259"/>
        <v>0</v>
      </c>
      <c r="L2577">
        <f t="shared" si="259"/>
        <v>0</v>
      </c>
      <c r="M2577">
        <f t="shared" si="259"/>
        <v>1</v>
      </c>
      <c r="N2577">
        <f t="shared" si="259"/>
        <v>0</v>
      </c>
      <c r="O2577">
        <f t="shared" si="259"/>
        <v>0</v>
      </c>
      <c r="P2577">
        <f t="shared" si="259"/>
        <v>0</v>
      </c>
      <c r="Q2577">
        <f t="shared" si="259"/>
        <v>0</v>
      </c>
      <c r="R2577">
        <v>0.33044608798621411</v>
      </c>
    </row>
    <row r="2578" spans="1:18" x14ac:dyDescent="0.3">
      <c r="A2578" s="1">
        <v>550</v>
      </c>
      <c r="B2578" s="1">
        <v>2011</v>
      </c>
      <c r="C2578" s="2">
        <v>0</v>
      </c>
      <c r="D2578" s="4">
        <v>0.58372690000000005</v>
      </c>
      <c r="E2578" s="4">
        <v>0.92919929999999995</v>
      </c>
      <c r="F2578" s="4">
        <v>4.3918499999999999E-2</v>
      </c>
      <c r="G2578" s="4">
        <v>1.93824</v>
      </c>
      <c r="H2578" s="4">
        <v>0.46188990000000002</v>
      </c>
      <c r="I2578">
        <f t="shared" si="259"/>
        <v>0</v>
      </c>
      <c r="J2578">
        <f t="shared" si="259"/>
        <v>0</v>
      </c>
      <c r="K2578">
        <f t="shared" si="259"/>
        <v>0</v>
      </c>
      <c r="L2578">
        <f t="shared" si="259"/>
        <v>0</v>
      </c>
      <c r="M2578">
        <f t="shared" si="259"/>
        <v>0</v>
      </c>
      <c r="N2578">
        <f t="shared" si="259"/>
        <v>1</v>
      </c>
      <c r="O2578">
        <f t="shared" si="259"/>
        <v>0</v>
      </c>
      <c r="P2578">
        <f t="shared" si="259"/>
        <v>0</v>
      </c>
      <c r="Q2578">
        <f t="shared" si="259"/>
        <v>0</v>
      </c>
      <c r="R2578">
        <v>0.33038300450954328</v>
      </c>
    </row>
    <row r="2579" spans="1:18" x14ac:dyDescent="0.3">
      <c r="A2579" s="1">
        <v>154</v>
      </c>
      <c r="B2579" s="1">
        <v>2014</v>
      </c>
      <c r="C2579" s="2">
        <v>0</v>
      </c>
      <c r="D2579" s="4">
        <v>0.11229740000000001</v>
      </c>
      <c r="E2579" s="4">
        <v>-9.8862500000000006E-2</v>
      </c>
      <c r="F2579" s="4">
        <v>2.8629999999999999E-2</v>
      </c>
      <c r="G2579" s="4">
        <v>0.1735197</v>
      </c>
      <c r="H2579" s="4">
        <v>0.13535730000000001</v>
      </c>
      <c r="I2579">
        <f t="shared" si="259"/>
        <v>0</v>
      </c>
      <c r="J2579">
        <f t="shared" si="259"/>
        <v>0</v>
      </c>
      <c r="K2579">
        <f t="shared" si="259"/>
        <v>0</v>
      </c>
      <c r="L2579">
        <f t="shared" si="259"/>
        <v>0</v>
      </c>
      <c r="M2579">
        <f t="shared" si="259"/>
        <v>0</v>
      </c>
      <c r="N2579">
        <f t="shared" si="259"/>
        <v>0</v>
      </c>
      <c r="O2579">
        <f t="shared" si="259"/>
        <v>0</v>
      </c>
      <c r="P2579">
        <f t="shared" si="259"/>
        <v>0</v>
      </c>
      <c r="Q2579">
        <f t="shared" si="259"/>
        <v>1</v>
      </c>
      <c r="R2579">
        <v>0.33035926522505488</v>
      </c>
    </row>
    <row r="2580" spans="1:18" x14ac:dyDescent="0.3">
      <c r="A2580" s="1">
        <v>609</v>
      </c>
      <c r="B2580" s="1">
        <v>2014</v>
      </c>
      <c r="C2580" s="2">
        <v>0</v>
      </c>
      <c r="D2580" s="4">
        <v>1.9897100000000001E-2</v>
      </c>
      <c r="E2580" s="4">
        <v>4.1970500000000001E-2</v>
      </c>
      <c r="F2580" s="4">
        <v>3.7522899999999998E-2</v>
      </c>
      <c r="G2580" s="4">
        <v>0.50576310000000002</v>
      </c>
      <c r="H2580" s="4">
        <v>8.0189499999999997E-2</v>
      </c>
      <c r="I2580">
        <f t="shared" si="259"/>
        <v>0</v>
      </c>
      <c r="J2580">
        <f t="shared" si="259"/>
        <v>0</v>
      </c>
      <c r="K2580">
        <f t="shared" si="259"/>
        <v>0</v>
      </c>
      <c r="L2580">
        <f t="shared" si="259"/>
        <v>0</v>
      </c>
      <c r="M2580">
        <f t="shared" si="259"/>
        <v>0</v>
      </c>
      <c r="N2580">
        <f t="shared" si="259"/>
        <v>0</v>
      </c>
      <c r="O2580">
        <f t="shared" si="259"/>
        <v>0</v>
      </c>
      <c r="P2580">
        <f t="shared" si="259"/>
        <v>0</v>
      </c>
      <c r="Q2580">
        <f t="shared" si="259"/>
        <v>1</v>
      </c>
      <c r="R2580">
        <v>0.33022676236166149</v>
      </c>
    </row>
    <row r="2581" spans="1:18" x14ac:dyDescent="0.3">
      <c r="A2581" s="1">
        <v>135</v>
      </c>
      <c r="B2581" s="1">
        <v>2012</v>
      </c>
      <c r="C2581" s="2">
        <v>0</v>
      </c>
      <c r="D2581" s="4">
        <v>2.2923700000000002E-2</v>
      </c>
      <c r="E2581" s="4">
        <v>0.37242629999999999</v>
      </c>
      <c r="F2581" s="4">
        <v>5.1922200000000002E-2</v>
      </c>
      <c r="G2581" s="4">
        <v>0.5195824</v>
      </c>
      <c r="H2581" s="4">
        <v>0.15168590000000001</v>
      </c>
      <c r="I2581">
        <f t="shared" si="259"/>
        <v>0</v>
      </c>
      <c r="J2581">
        <f t="shared" si="259"/>
        <v>0</v>
      </c>
      <c r="K2581">
        <f t="shared" si="259"/>
        <v>0</v>
      </c>
      <c r="L2581">
        <f t="shared" si="259"/>
        <v>0</v>
      </c>
      <c r="M2581">
        <f t="shared" si="259"/>
        <v>0</v>
      </c>
      <c r="N2581">
        <f t="shared" si="259"/>
        <v>0</v>
      </c>
      <c r="O2581">
        <f t="shared" si="259"/>
        <v>1</v>
      </c>
      <c r="P2581">
        <f t="shared" si="259"/>
        <v>0</v>
      </c>
      <c r="Q2581">
        <f t="shared" si="259"/>
        <v>0</v>
      </c>
      <c r="R2581">
        <v>0.33019196455228805</v>
      </c>
    </row>
    <row r="2582" spans="1:18" x14ac:dyDescent="0.3">
      <c r="A2582" s="1">
        <v>582</v>
      </c>
      <c r="B2582" s="1">
        <v>2006</v>
      </c>
      <c r="C2582" s="2">
        <v>0</v>
      </c>
      <c r="D2582" s="4">
        <v>0.20030439999999999</v>
      </c>
      <c r="E2582" s="4">
        <v>0.18116489999999999</v>
      </c>
      <c r="F2582" s="4">
        <v>7.2105799999999998E-2</v>
      </c>
      <c r="G2582" s="4">
        <v>3.293304</v>
      </c>
      <c r="H2582" s="4">
        <v>0.24298130000000001</v>
      </c>
      <c r="I2582">
        <f t="shared" ref="I2582:Q2591" si="260">IF($B2582=I$1, 1, 0)</f>
        <v>1</v>
      </c>
      <c r="J2582">
        <f t="shared" si="260"/>
        <v>0</v>
      </c>
      <c r="K2582">
        <f t="shared" si="260"/>
        <v>0</v>
      </c>
      <c r="L2582">
        <f t="shared" si="260"/>
        <v>0</v>
      </c>
      <c r="M2582">
        <f t="shared" si="260"/>
        <v>0</v>
      </c>
      <c r="N2582">
        <f t="shared" si="260"/>
        <v>0</v>
      </c>
      <c r="O2582">
        <f t="shared" si="260"/>
        <v>0</v>
      </c>
      <c r="P2582">
        <f t="shared" si="260"/>
        <v>0</v>
      </c>
      <c r="Q2582">
        <f t="shared" si="260"/>
        <v>0</v>
      </c>
      <c r="R2582">
        <v>0.33002556672856043</v>
      </c>
    </row>
    <row r="2583" spans="1:18" x14ac:dyDescent="0.3">
      <c r="A2583" s="1">
        <v>559</v>
      </c>
      <c r="B2583" s="1">
        <v>2010</v>
      </c>
      <c r="C2583" s="2">
        <v>0</v>
      </c>
      <c r="D2583" s="4">
        <v>0.26884789999999997</v>
      </c>
      <c r="E2583" s="4">
        <v>-0.36336190000000002</v>
      </c>
      <c r="F2583" s="4">
        <v>1.0729799999999999E-2</v>
      </c>
      <c r="G2583" s="4">
        <v>0.23812729999999999</v>
      </c>
      <c r="H2583" s="4">
        <v>0.55784889999999998</v>
      </c>
      <c r="I2583">
        <f t="shared" si="260"/>
        <v>0</v>
      </c>
      <c r="J2583">
        <f t="shared" si="260"/>
        <v>0</v>
      </c>
      <c r="K2583">
        <f t="shared" si="260"/>
        <v>0</v>
      </c>
      <c r="L2583">
        <f t="shared" si="260"/>
        <v>0</v>
      </c>
      <c r="M2583">
        <f t="shared" si="260"/>
        <v>1</v>
      </c>
      <c r="N2583">
        <f t="shared" si="260"/>
        <v>0</v>
      </c>
      <c r="O2583">
        <f t="shared" si="260"/>
        <v>0</v>
      </c>
      <c r="P2583">
        <f t="shared" si="260"/>
        <v>0</v>
      </c>
      <c r="Q2583">
        <f t="shared" si="260"/>
        <v>0</v>
      </c>
      <c r="R2583">
        <v>0.32977471054998309</v>
      </c>
    </row>
    <row r="2584" spans="1:18" x14ac:dyDescent="0.3">
      <c r="A2584" s="1">
        <v>498</v>
      </c>
      <c r="B2584" s="1">
        <v>2008</v>
      </c>
      <c r="C2584" s="2">
        <v>0</v>
      </c>
      <c r="D2584" s="4">
        <v>0.2571061</v>
      </c>
      <c r="E2584" s="4">
        <v>0.49265170000000003</v>
      </c>
      <c r="F2584" s="4">
        <v>6.80534E-2</v>
      </c>
      <c r="G2584" s="4">
        <v>2.3064580000000001</v>
      </c>
      <c r="H2584" s="4">
        <v>0.3760752</v>
      </c>
      <c r="I2584">
        <f t="shared" si="260"/>
        <v>0</v>
      </c>
      <c r="J2584">
        <f t="shared" si="260"/>
        <v>0</v>
      </c>
      <c r="K2584">
        <f t="shared" si="260"/>
        <v>1</v>
      </c>
      <c r="L2584">
        <f t="shared" si="260"/>
        <v>0</v>
      </c>
      <c r="M2584">
        <f t="shared" si="260"/>
        <v>0</v>
      </c>
      <c r="N2584">
        <f t="shared" si="260"/>
        <v>0</v>
      </c>
      <c r="O2584">
        <f t="shared" si="260"/>
        <v>0</v>
      </c>
      <c r="P2584">
        <f t="shared" si="260"/>
        <v>0</v>
      </c>
      <c r="Q2584">
        <f t="shared" si="260"/>
        <v>0</v>
      </c>
      <c r="R2584">
        <v>0.32948596889614368</v>
      </c>
    </row>
    <row r="2585" spans="1:18" x14ac:dyDescent="0.3">
      <c r="A2585" s="1">
        <v>600</v>
      </c>
      <c r="B2585" s="1">
        <v>2012</v>
      </c>
      <c r="C2585" s="2">
        <v>0</v>
      </c>
      <c r="D2585" s="4">
        <v>0.22423019999999999</v>
      </c>
      <c r="E2585" s="4">
        <v>0.2249746</v>
      </c>
      <c r="F2585" s="4">
        <v>3.9901600000000002E-2</v>
      </c>
      <c r="G2585" s="4">
        <v>0.77607729999999997</v>
      </c>
      <c r="H2585" s="4">
        <v>0.45091819999999999</v>
      </c>
      <c r="I2585">
        <f t="shared" si="260"/>
        <v>0</v>
      </c>
      <c r="J2585">
        <f t="shared" si="260"/>
        <v>0</v>
      </c>
      <c r="K2585">
        <f t="shared" si="260"/>
        <v>0</v>
      </c>
      <c r="L2585">
        <f t="shared" si="260"/>
        <v>0</v>
      </c>
      <c r="M2585">
        <f t="shared" si="260"/>
        <v>0</v>
      </c>
      <c r="N2585">
        <f t="shared" si="260"/>
        <v>0</v>
      </c>
      <c r="O2585">
        <f t="shared" si="260"/>
        <v>1</v>
      </c>
      <c r="P2585">
        <f t="shared" si="260"/>
        <v>0</v>
      </c>
      <c r="Q2585">
        <f t="shared" si="260"/>
        <v>0</v>
      </c>
      <c r="R2585">
        <v>0.32927443918248545</v>
      </c>
    </row>
    <row r="2586" spans="1:18" x14ac:dyDescent="0.3">
      <c r="A2586" s="1">
        <v>443</v>
      </c>
      <c r="B2586" s="1">
        <v>2012</v>
      </c>
      <c r="C2586" s="2">
        <v>0</v>
      </c>
      <c r="D2586" s="4">
        <v>0.28179769999999998</v>
      </c>
      <c r="E2586" s="4">
        <v>0.42737910000000001</v>
      </c>
      <c r="F2586" s="4">
        <v>8.2391800000000001E-2</v>
      </c>
      <c r="G2586" s="4">
        <v>2.7550349999999999</v>
      </c>
      <c r="H2586" s="4">
        <v>0.36969570000000002</v>
      </c>
      <c r="I2586">
        <f t="shared" si="260"/>
        <v>0</v>
      </c>
      <c r="J2586">
        <f t="shared" si="260"/>
        <v>0</v>
      </c>
      <c r="K2586">
        <f t="shared" si="260"/>
        <v>0</v>
      </c>
      <c r="L2586">
        <f t="shared" si="260"/>
        <v>0</v>
      </c>
      <c r="M2586">
        <f t="shared" si="260"/>
        <v>0</v>
      </c>
      <c r="N2586">
        <f t="shared" si="260"/>
        <v>0</v>
      </c>
      <c r="O2586">
        <f t="shared" si="260"/>
        <v>1</v>
      </c>
      <c r="P2586">
        <f t="shared" si="260"/>
        <v>0</v>
      </c>
      <c r="Q2586">
        <f t="shared" si="260"/>
        <v>0</v>
      </c>
      <c r="R2586">
        <v>0.32887540769861368</v>
      </c>
    </row>
    <row r="2587" spans="1:18" x14ac:dyDescent="0.3">
      <c r="A2587" s="1">
        <v>208</v>
      </c>
      <c r="B2587" s="1">
        <v>2007</v>
      </c>
      <c r="C2587" s="2">
        <v>0</v>
      </c>
      <c r="D2587" s="4">
        <v>8.7042999999999995E-2</v>
      </c>
      <c r="E2587" s="4">
        <v>0.38800259999999998</v>
      </c>
      <c r="F2587" s="4">
        <v>0.1148351</v>
      </c>
      <c r="G2587" s="4">
        <v>6.1529049999999996</v>
      </c>
      <c r="H2587" s="4">
        <v>0.3389972</v>
      </c>
      <c r="I2587">
        <f t="shared" si="260"/>
        <v>0</v>
      </c>
      <c r="J2587">
        <f t="shared" si="260"/>
        <v>1</v>
      </c>
      <c r="K2587">
        <f t="shared" si="260"/>
        <v>0</v>
      </c>
      <c r="L2587">
        <f t="shared" si="260"/>
        <v>0</v>
      </c>
      <c r="M2587">
        <f t="shared" si="260"/>
        <v>0</v>
      </c>
      <c r="N2587">
        <f t="shared" si="260"/>
        <v>0</v>
      </c>
      <c r="O2587">
        <f t="shared" si="260"/>
        <v>0</v>
      </c>
      <c r="P2587">
        <f t="shared" si="260"/>
        <v>0</v>
      </c>
      <c r="Q2587">
        <f t="shared" si="260"/>
        <v>0</v>
      </c>
      <c r="R2587">
        <v>0.32845701087929235</v>
      </c>
    </row>
    <row r="2588" spans="1:18" x14ac:dyDescent="0.3">
      <c r="A2588" s="1">
        <v>462</v>
      </c>
      <c r="B2588" s="1">
        <v>2012</v>
      </c>
      <c r="C2588" s="2">
        <v>0</v>
      </c>
      <c r="D2588" s="4">
        <v>-0.29682550000000002</v>
      </c>
      <c r="E2588" s="4">
        <v>2.5428800000000001E-2</v>
      </c>
      <c r="F2588" s="4">
        <v>3.1231399999999999E-2</v>
      </c>
      <c r="G2588" s="4">
        <v>0.23725060000000001</v>
      </c>
      <c r="H2588" s="4">
        <v>0.1038138</v>
      </c>
      <c r="I2588">
        <f t="shared" si="260"/>
        <v>0</v>
      </c>
      <c r="J2588">
        <f t="shared" si="260"/>
        <v>0</v>
      </c>
      <c r="K2588">
        <f t="shared" si="260"/>
        <v>0</v>
      </c>
      <c r="L2588">
        <f t="shared" si="260"/>
        <v>0</v>
      </c>
      <c r="M2588">
        <f t="shared" si="260"/>
        <v>0</v>
      </c>
      <c r="N2588">
        <f t="shared" si="260"/>
        <v>0</v>
      </c>
      <c r="O2588">
        <f t="shared" si="260"/>
        <v>1</v>
      </c>
      <c r="P2588">
        <f t="shared" si="260"/>
        <v>0</v>
      </c>
      <c r="Q2588">
        <f t="shared" si="260"/>
        <v>0</v>
      </c>
      <c r="R2588">
        <v>0.3276457648938691</v>
      </c>
    </row>
    <row r="2589" spans="1:18" x14ac:dyDescent="0.3">
      <c r="A2589" s="1">
        <v>643</v>
      </c>
      <c r="B2589" s="1">
        <v>2011</v>
      </c>
      <c r="C2589" s="2">
        <v>0</v>
      </c>
      <c r="D2589" s="4">
        <v>-6.5504900000000005E-2</v>
      </c>
      <c r="E2589" s="4">
        <v>0.16499929999999999</v>
      </c>
      <c r="F2589" s="4">
        <v>-2.5936000000000002E-3</v>
      </c>
      <c r="G2589" s="4">
        <v>0.20949760000000001</v>
      </c>
      <c r="H2589" s="4">
        <v>0.20617920000000001</v>
      </c>
      <c r="I2589">
        <f t="shared" si="260"/>
        <v>0</v>
      </c>
      <c r="J2589">
        <f t="shared" si="260"/>
        <v>0</v>
      </c>
      <c r="K2589">
        <f t="shared" si="260"/>
        <v>0</v>
      </c>
      <c r="L2589">
        <f t="shared" si="260"/>
        <v>0</v>
      </c>
      <c r="M2589">
        <f t="shared" si="260"/>
        <v>0</v>
      </c>
      <c r="N2589">
        <f t="shared" si="260"/>
        <v>1</v>
      </c>
      <c r="O2589">
        <f t="shared" si="260"/>
        <v>0</v>
      </c>
      <c r="P2589">
        <f t="shared" si="260"/>
        <v>0</v>
      </c>
      <c r="Q2589">
        <f t="shared" si="260"/>
        <v>0</v>
      </c>
      <c r="R2589">
        <v>0.32743156906094351</v>
      </c>
    </row>
    <row r="2590" spans="1:18" x14ac:dyDescent="0.3">
      <c r="A2590" s="1">
        <v>415</v>
      </c>
      <c r="B2590" s="1">
        <v>2008</v>
      </c>
      <c r="C2590" s="2">
        <v>0</v>
      </c>
      <c r="D2590" s="4">
        <v>0.4484901</v>
      </c>
      <c r="E2590" s="4">
        <v>0.17193140000000001</v>
      </c>
      <c r="F2590" s="4">
        <v>8.8483699999999998E-2</v>
      </c>
      <c r="G2590" s="4">
        <v>1.131175</v>
      </c>
      <c r="H2590" s="4">
        <v>0.58739079999999999</v>
      </c>
      <c r="I2590">
        <f t="shared" si="260"/>
        <v>0</v>
      </c>
      <c r="J2590">
        <f t="shared" si="260"/>
        <v>0</v>
      </c>
      <c r="K2590">
        <f t="shared" si="260"/>
        <v>1</v>
      </c>
      <c r="L2590">
        <f t="shared" si="260"/>
        <v>0</v>
      </c>
      <c r="M2590">
        <f t="shared" si="260"/>
        <v>0</v>
      </c>
      <c r="N2590">
        <f t="shared" si="260"/>
        <v>0</v>
      </c>
      <c r="O2590">
        <f t="shared" si="260"/>
        <v>0</v>
      </c>
      <c r="P2590">
        <f t="shared" si="260"/>
        <v>0</v>
      </c>
      <c r="Q2590">
        <f t="shared" si="260"/>
        <v>0</v>
      </c>
      <c r="R2590">
        <v>0.32716819013950316</v>
      </c>
    </row>
    <row r="2591" spans="1:18" x14ac:dyDescent="0.3">
      <c r="A2591" s="1">
        <v>570</v>
      </c>
      <c r="B2591" s="1">
        <v>2008</v>
      </c>
      <c r="C2591" s="2">
        <v>0</v>
      </c>
      <c r="D2591" s="4">
        <v>6.3069999999999999E-4</v>
      </c>
      <c r="E2591" s="4">
        <v>0.10505970000000001</v>
      </c>
      <c r="F2591" s="4">
        <v>4.3004500000000001E-2</v>
      </c>
      <c r="G2591" s="4">
        <v>0.41893520000000001</v>
      </c>
      <c r="H2591" s="4">
        <v>0.24637210000000001</v>
      </c>
      <c r="I2591">
        <f t="shared" si="260"/>
        <v>0</v>
      </c>
      <c r="J2591">
        <f t="shared" si="260"/>
        <v>0</v>
      </c>
      <c r="K2591">
        <f t="shared" si="260"/>
        <v>1</v>
      </c>
      <c r="L2591">
        <f t="shared" si="260"/>
        <v>0</v>
      </c>
      <c r="M2591">
        <f t="shared" si="260"/>
        <v>0</v>
      </c>
      <c r="N2591">
        <f t="shared" si="260"/>
        <v>0</v>
      </c>
      <c r="O2591">
        <f t="shared" si="260"/>
        <v>0</v>
      </c>
      <c r="P2591">
        <f t="shared" si="260"/>
        <v>0</v>
      </c>
      <c r="Q2591">
        <f t="shared" si="260"/>
        <v>0</v>
      </c>
      <c r="R2591">
        <v>0.32709300973911271</v>
      </c>
    </row>
    <row r="2592" spans="1:18" x14ac:dyDescent="0.3">
      <c r="A2592" s="1">
        <v>400</v>
      </c>
      <c r="B2592" s="1">
        <v>2005</v>
      </c>
      <c r="C2592" s="2">
        <v>0</v>
      </c>
      <c r="D2592" s="4">
        <v>0.28634579999999998</v>
      </c>
      <c r="E2592" s="4">
        <v>0.18842800000000001</v>
      </c>
      <c r="F2592" s="4">
        <v>6.5474900000000003E-2</v>
      </c>
      <c r="G2592" s="4">
        <v>1.4623550000000001</v>
      </c>
      <c r="H2592" s="4">
        <v>0.34873090000000001</v>
      </c>
      <c r="I2592">
        <f t="shared" ref="I2592:Q2601" si="261">IF($B2592=I$1, 1, 0)</f>
        <v>0</v>
      </c>
      <c r="J2592">
        <f t="shared" si="261"/>
        <v>0</v>
      </c>
      <c r="K2592">
        <f t="shared" si="261"/>
        <v>0</v>
      </c>
      <c r="L2592">
        <f t="shared" si="261"/>
        <v>0</v>
      </c>
      <c r="M2592">
        <f t="shared" si="261"/>
        <v>0</v>
      </c>
      <c r="N2592">
        <f t="shared" si="261"/>
        <v>0</v>
      </c>
      <c r="O2592">
        <f t="shared" si="261"/>
        <v>0</v>
      </c>
      <c r="P2592">
        <f t="shared" si="261"/>
        <v>0</v>
      </c>
      <c r="Q2592">
        <f t="shared" si="261"/>
        <v>0</v>
      </c>
      <c r="R2592">
        <v>0.32689735098041828</v>
      </c>
    </row>
    <row r="2593" spans="1:18" x14ac:dyDescent="0.3">
      <c r="A2593" s="1">
        <v>61</v>
      </c>
      <c r="B2593" s="1">
        <v>2010</v>
      </c>
      <c r="C2593" s="2">
        <v>0</v>
      </c>
      <c r="D2593" s="4">
        <v>0.31819819999999999</v>
      </c>
      <c r="E2593" s="4">
        <v>0.43101889999999998</v>
      </c>
      <c r="F2593" s="4">
        <v>7.1914900000000004E-2</v>
      </c>
      <c r="G2593" s="4">
        <v>5.0157670000000003</v>
      </c>
      <c r="H2593" s="4">
        <v>0.29212779999999999</v>
      </c>
      <c r="I2593">
        <f t="shared" si="261"/>
        <v>0</v>
      </c>
      <c r="J2593">
        <f t="shared" si="261"/>
        <v>0</v>
      </c>
      <c r="K2593">
        <f t="shared" si="261"/>
        <v>0</v>
      </c>
      <c r="L2593">
        <f t="shared" si="261"/>
        <v>0</v>
      </c>
      <c r="M2593">
        <f t="shared" si="261"/>
        <v>1</v>
      </c>
      <c r="N2593">
        <f t="shared" si="261"/>
        <v>0</v>
      </c>
      <c r="O2593">
        <f t="shared" si="261"/>
        <v>0</v>
      </c>
      <c r="P2593">
        <f t="shared" si="261"/>
        <v>0</v>
      </c>
      <c r="Q2593">
        <f t="shared" si="261"/>
        <v>0</v>
      </c>
      <c r="R2593">
        <v>0.32676410372299969</v>
      </c>
    </row>
    <row r="2594" spans="1:18" x14ac:dyDescent="0.3">
      <c r="A2594" s="1">
        <v>450</v>
      </c>
      <c r="B2594" s="1">
        <v>2006</v>
      </c>
      <c r="C2594" s="2">
        <v>0</v>
      </c>
      <c r="D2594" s="4">
        <v>6.6994100000000001E-2</v>
      </c>
      <c r="E2594" s="4">
        <v>8.88602E-2</v>
      </c>
      <c r="F2594" s="4">
        <v>2.60974E-2</v>
      </c>
      <c r="G2594" s="4">
        <v>0.2638066</v>
      </c>
      <c r="H2594" s="4">
        <v>0.13466310000000001</v>
      </c>
      <c r="I2594">
        <f t="shared" si="261"/>
        <v>1</v>
      </c>
      <c r="J2594">
        <f t="shared" si="261"/>
        <v>0</v>
      </c>
      <c r="K2594">
        <f t="shared" si="261"/>
        <v>0</v>
      </c>
      <c r="L2594">
        <f t="shared" si="261"/>
        <v>0</v>
      </c>
      <c r="M2594">
        <f t="shared" si="261"/>
        <v>0</v>
      </c>
      <c r="N2594">
        <f t="shared" si="261"/>
        <v>0</v>
      </c>
      <c r="O2594">
        <f t="shared" si="261"/>
        <v>0</v>
      </c>
      <c r="P2594">
        <f t="shared" si="261"/>
        <v>0</v>
      </c>
      <c r="Q2594">
        <f t="shared" si="261"/>
        <v>0</v>
      </c>
      <c r="R2594">
        <v>0.3262555050656254</v>
      </c>
    </row>
    <row r="2595" spans="1:18" x14ac:dyDescent="0.3">
      <c r="A2595" s="1">
        <v>197</v>
      </c>
      <c r="B2595" s="1">
        <v>2014</v>
      </c>
      <c r="C2595" s="2">
        <v>0</v>
      </c>
      <c r="D2595" s="4">
        <v>0.1267837</v>
      </c>
      <c r="E2595" s="4">
        <v>0.19568949999999999</v>
      </c>
      <c r="F2595" s="4">
        <v>5.95259E-2</v>
      </c>
      <c r="G2595" s="4">
        <v>2.0456249999999998</v>
      </c>
      <c r="H2595" s="4">
        <v>0.31638100000000002</v>
      </c>
      <c r="I2595">
        <f t="shared" si="261"/>
        <v>0</v>
      </c>
      <c r="J2595">
        <f t="shared" si="261"/>
        <v>0</v>
      </c>
      <c r="K2595">
        <f t="shared" si="261"/>
        <v>0</v>
      </c>
      <c r="L2595">
        <f t="shared" si="261"/>
        <v>0</v>
      </c>
      <c r="M2595">
        <f t="shared" si="261"/>
        <v>0</v>
      </c>
      <c r="N2595">
        <f t="shared" si="261"/>
        <v>0</v>
      </c>
      <c r="O2595">
        <f t="shared" si="261"/>
        <v>0</v>
      </c>
      <c r="P2595">
        <f t="shared" si="261"/>
        <v>0</v>
      </c>
      <c r="Q2595">
        <f t="shared" si="261"/>
        <v>1</v>
      </c>
      <c r="R2595">
        <v>0.32583454319416549</v>
      </c>
    </row>
    <row r="2596" spans="1:18" x14ac:dyDescent="0.3">
      <c r="A2596" s="1">
        <v>201</v>
      </c>
      <c r="B2596" s="1">
        <v>2011</v>
      </c>
      <c r="C2596" s="2">
        <v>0</v>
      </c>
      <c r="D2596" s="4">
        <v>4.6252000000000003E-3</v>
      </c>
      <c r="E2596" s="4">
        <v>0.13704479999999999</v>
      </c>
      <c r="F2596" s="4">
        <v>3.5474100000000001E-2</v>
      </c>
      <c r="G2596" s="4">
        <v>0.6437254</v>
      </c>
      <c r="H2596" s="4">
        <v>8.8809299999999994E-2</v>
      </c>
      <c r="I2596">
        <f t="shared" si="261"/>
        <v>0</v>
      </c>
      <c r="J2596">
        <f t="shared" si="261"/>
        <v>0</v>
      </c>
      <c r="K2596">
        <f t="shared" si="261"/>
        <v>0</v>
      </c>
      <c r="L2596">
        <f t="shared" si="261"/>
        <v>0</v>
      </c>
      <c r="M2596">
        <f t="shared" si="261"/>
        <v>0</v>
      </c>
      <c r="N2596">
        <f t="shared" si="261"/>
        <v>1</v>
      </c>
      <c r="O2596">
        <f t="shared" si="261"/>
        <v>0</v>
      </c>
      <c r="P2596">
        <f t="shared" si="261"/>
        <v>0</v>
      </c>
      <c r="Q2596">
        <f t="shared" si="261"/>
        <v>0</v>
      </c>
      <c r="R2596">
        <v>0.32562064421080505</v>
      </c>
    </row>
    <row r="2597" spans="1:18" x14ac:dyDescent="0.3">
      <c r="A2597" s="1">
        <v>133</v>
      </c>
      <c r="B2597" s="1">
        <v>2014</v>
      </c>
      <c r="C2597" s="2">
        <v>0</v>
      </c>
      <c r="D2597" s="4">
        <v>1.07332E-2</v>
      </c>
      <c r="E2597" s="4">
        <v>-1.7880119999999999</v>
      </c>
      <c r="F2597" s="4">
        <v>7.2344500000000006E-2</v>
      </c>
      <c r="G2597" s="4">
        <v>0.42548170000000002</v>
      </c>
      <c r="H2597" s="4">
        <v>0.1721512</v>
      </c>
      <c r="I2597">
        <f t="shared" si="261"/>
        <v>0</v>
      </c>
      <c r="J2597">
        <f t="shared" si="261"/>
        <v>0</v>
      </c>
      <c r="K2597">
        <f t="shared" si="261"/>
        <v>0</v>
      </c>
      <c r="L2597">
        <f t="shared" si="261"/>
        <v>0</v>
      </c>
      <c r="M2597">
        <f t="shared" si="261"/>
        <v>0</v>
      </c>
      <c r="N2597">
        <f t="shared" si="261"/>
        <v>0</v>
      </c>
      <c r="O2597">
        <f t="shared" si="261"/>
        <v>0</v>
      </c>
      <c r="P2597">
        <f t="shared" si="261"/>
        <v>0</v>
      </c>
      <c r="Q2597">
        <f t="shared" si="261"/>
        <v>1</v>
      </c>
      <c r="R2597">
        <v>0.32559395026793325</v>
      </c>
    </row>
    <row r="2598" spans="1:18" x14ac:dyDescent="0.3">
      <c r="A2598" s="1">
        <v>114</v>
      </c>
      <c r="B2598" s="1">
        <v>2009</v>
      </c>
      <c r="C2598" s="2">
        <v>0</v>
      </c>
      <c r="D2598" s="4">
        <v>0.31787539999999997</v>
      </c>
      <c r="E2598" s="4">
        <v>0.53144029999999998</v>
      </c>
      <c r="F2598" s="4">
        <v>4.9519800000000003E-2</v>
      </c>
      <c r="G2598" s="4">
        <v>1.8195079999999999</v>
      </c>
      <c r="H2598" s="4">
        <v>0.40713870000000002</v>
      </c>
      <c r="I2598">
        <f t="shared" si="261"/>
        <v>0</v>
      </c>
      <c r="J2598">
        <f t="shared" si="261"/>
        <v>0</v>
      </c>
      <c r="K2598">
        <f t="shared" si="261"/>
        <v>0</v>
      </c>
      <c r="L2598">
        <f t="shared" si="261"/>
        <v>1</v>
      </c>
      <c r="M2598">
        <f t="shared" si="261"/>
        <v>0</v>
      </c>
      <c r="N2598">
        <f t="shared" si="261"/>
        <v>0</v>
      </c>
      <c r="O2598">
        <f t="shared" si="261"/>
        <v>0</v>
      </c>
      <c r="P2598">
        <f t="shared" si="261"/>
        <v>0</v>
      </c>
      <c r="Q2598">
        <f t="shared" si="261"/>
        <v>0</v>
      </c>
      <c r="R2598">
        <v>0.32546912146590978</v>
      </c>
    </row>
    <row r="2599" spans="1:18" x14ac:dyDescent="0.3">
      <c r="A2599" s="1">
        <v>375</v>
      </c>
      <c r="B2599" s="1">
        <v>2009</v>
      </c>
      <c r="C2599" s="2">
        <v>0</v>
      </c>
      <c r="D2599" s="4">
        <v>0.1734501</v>
      </c>
      <c r="E2599" s="4">
        <v>0.32722849999999998</v>
      </c>
      <c r="F2599" s="4">
        <v>5.5235899999999998E-2</v>
      </c>
      <c r="G2599" s="4">
        <v>3.9784799999999998</v>
      </c>
      <c r="H2599" s="4">
        <v>0.4516732</v>
      </c>
      <c r="I2599">
        <f t="shared" si="261"/>
        <v>0</v>
      </c>
      <c r="J2599">
        <f t="shared" si="261"/>
        <v>0</v>
      </c>
      <c r="K2599">
        <f t="shared" si="261"/>
        <v>0</v>
      </c>
      <c r="L2599">
        <f t="shared" si="261"/>
        <v>1</v>
      </c>
      <c r="M2599">
        <f t="shared" si="261"/>
        <v>0</v>
      </c>
      <c r="N2599">
        <f t="shared" si="261"/>
        <v>0</v>
      </c>
      <c r="O2599">
        <f t="shared" si="261"/>
        <v>0</v>
      </c>
      <c r="P2599">
        <f t="shared" si="261"/>
        <v>0</v>
      </c>
      <c r="Q2599">
        <f t="shared" si="261"/>
        <v>0</v>
      </c>
      <c r="R2599">
        <v>0.32530500226664383</v>
      </c>
    </row>
    <row r="2600" spans="1:18" x14ac:dyDescent="0.3">
      <c r="A2600" s="1">
        <v>513</v>
      </c>
      <c r="B2600" s="1">
        <v>2007</v>
      </c>
      <c r="C2600" s="2">
        <v>0</v>
      </c>
      <c r="D2600" s="4">
        <v>9.1721999999999998E-2</v>
      </c>
      <c r="E2600" s="4">
        <v>0.46357179999999998</v>
      </c>
      <c r="F2600" s="4">
        <v>5.83054E-2</v>
      </c>
      <c r="G2600" s="4">
        <v>1.520618</v>
      </c>
      <c r="H2600" s="4">
        <v>0.20217769999999999</v>
      </c>
      <c r="I2600">
        <f t="shared" si="261"/>
        <v>0</v>
      </c>
      <c r="J2600">
        <f t="shared" si="261"/>
        <v>1</v>
      </c>
      <c r="K2600">
        <f t="shared" si="261"/>
        <v>0</v>
      </c>
      <c r="L2600">
        <f t="shared" si="261"/>
        <v>0</v>
      </c>
      <c r="M2600">
        <f t="shared" si="261"/>
        <v>0</v>
      </c>
      <c r="N2600">
        <f t="shared" si="261"/>
        <v>0</v>
      </c>
      <c r="O2600">
        <f t="shared" si="261"/>
        <v>0</v>
      </c>
      <c r="P2600">
        <f t="shared" si="261"/>
        <v>0</v>
      </c>
      <c r="Q2600">
        <f t="shared" si="261"/>
        <v>0</v>
      </c>
      <c r="R2600">
        <v>0.32525621031613183</v>
      </c>
    </row>
    <row r="2601" spans="1:18" x14ac:dyDescent="0.3">
      <c r="A2601" s="1">
        <v>365</v>
      </c>
      <c r="B2601" s="1">
        <v>2009</v>
      </c>
      <c r="C2601" s="2">
        <v>0</v>
      </c>
      <c r="D2601" s="4">
        <v>9.6872100000000003E-2</v>
      </c>
      <c r="E2601" s="4">
        <v>0.2441885</v>
      </c>
      <c r="F2601" s="4">
        <v>5.42529E-2</v>
      </c>
      <c r="G2601" s="4">
        <v>1.109502</v>
      </c>
      <c r="H2601" s="4">
        <v>0.32081670000000001</v>
      </c>
      <c r="I2601">
        <f t="shared" si="261"/>
        <v>0</v>
      </c>
      <c r="J2601">
        <f t="shared" si="261"/>
        <v>0</v>
      </c>
      <c r="K2601">
        <f t="shared" si="261"/>
        <v>0</v>
      </c>
      <c r="L2601">
        <f t="shared" si="261"/>
        <v>1</v>
      </c>
      <c r="M2601">
        <f t="shared" si="261"/>
        <v>0</v>
      </c>
      <c r="N2601">
        <f t="shared" si="261"/>
        <v>0</v>
      </c>
      <c r="O2601">
        <f t="shared" si="261"/>
        <v>0</v>
      </c>
      <c r="P2601">
        <f t="shared" si="261"/>
        <v>0</v>
      </c>
      <c r="Q2601">
        <f t="shared" si="261"/>
        <v>0</v>
      </c>
      <c r="R2601">
        <v>0.32516038121937629</v>
      </c>
    </row>
    <row r="2602" spans="1:18" x14ac:dyDescent="0.3">
      <c r="A2602" s="1">
        <v>529</v>
      </c>
      <c r="B2602" s="1">
        <v>2007</v>
      </c>
      <c r="C2602" s="2">
        <v>0</v>
      </c>
      <c r="D2602" s="4">
        <v>3.9956600000000002E-2</v>
      </c>
      <c r="E2602" s="4">
        <v>-8.0993999999999997E-3</v>
      </c>
      <c r="F2602" s="4">
        <v>6.0687400000000002E-2</v>
      </c>
      <c r="G2602" s="4">
        <v>1.877567</v>
      </c>
      <c r="H2602" s="4">
        <v>0.15231510000000001</v>
      </c>
      <c r="I2602">
        <f t="shared" ref="I2602:Q2611" si="262">IF($B2602=I$1, 1, 0)</f>
        <v>0</v>
      </c>
      <c r="J2602">
        <f t="shared" si="262"/>
        <v>1</v>
      </c>
      <c r="K2602">
        <f t="shared" si="262"/>
        <v>0</v>
      </c>
      <c r="L2602">
        <f t="shared" si="262"/>
        <v>0</v>
      </c>
      <c r="M2602">
        <f t="shared" si="262"/>
        <v>0</v>
      </c>
      <c r="N2602">
        <f t="shared" si="262"/>
        <v>0</v>
      </c>
      <c r="O2602">
        <f t="shared" si="262"/>
        <v>0</v>
      </c>
      <c r="P2602">
        <f t="shared" si="262"/>
        <v>0</v>
      </c>
      <c r="Q2602">
        <f t="shared" si="262"/>
        <v>0</v>
      </c>
      <c r="R2602">
        <v>0.32509551672323467</v>
      </c>
    </row>
    <row r="2603" spans="1:18" x14ac:dyDescent="0.3">
      <c r="A2603" s="1">
        <v>180</v>
      </c>
      <c r="B2603" s="1">
        <v>2012</v>
      </c>
      <c r="C2603" s="2">
        <v>0</v>
      </c>
      <c r="D2603" s="4">
        <v>0.36592079999999999</v>
      </c>
      <c r="E2603" s="4">
        <v>0.35496850000000002</v>
      </c>
      <c r="F2603" s="4">
        <v>4.6835000000000002E-2</v>
      </c>
      <c r="G2603" s="4">
        <v>0.30130699999999999</v>
      </c>
      <c r="H2603" s="4">
        <v>0.40931020000000001</v>
      </c>
      <c r="I2603">
        <f t="shared" si="262"/>
        <v>0</v>
      </c>
      <c r="J2603">
        <f t="shared" si="262"/>
        <v>0</v>
      </c>
      <c r="K2603">
        <f t="shared" si="262"/>
        <v>0</v>
      </c>
      <c r="L2603">
        <f t="shared" si="262"/>
        <v>0</v>
      </c>
      <c r="M2603">
        <f t="shared" si="262"/>
        <v>0</v>
      </c>
      <c r="N2603">
        <f t="shared" si="262"/>
        <v>0</v>
      </c>
      <c r="O2603">
        <f t="shared" si="262"/>
        <v>1</v>
      </c>
      <c r="P2603">
        <f t="shared" si="262"/>
        <v>0</v>
      </c>
      <c r="Q2603">
        <f t="shared" si="262"/>
        <v>0</v>
      </c>
      <c r="R2603">
        <v>0.32499546151301439</v>
      </c>
    </row>
    <row r="2604" spans="1:18" x14ac:dyDescent="0.3">
      <c r="A2604" s="1">
        <v>534</v>
      </c>
      <c r="B2604" s="1">
        <v>2010</v>
      </c>
      <c r="C2604" s="2">
        <v>0</v>
      </c>
      <c r="D2604" s="4">
        <v>0.1022438</v>
      </c>
      <c r="E2604" s="4">
        <v>0.2880953</v>
      </c>
      <c r="F2604" s="4">
        <v>6.0403600000000002E-2</v>
      </c>
      <c r="G2604" s="4">
        <v>1.0370299999999999</v>
      </c>
      <c r="H2604" s="4">
        <v>0.25983020000000001</v>
      </c>
      <c r="I2604">
        <f t="shared" si="262"/>
        <v>0</v>
      </c>
      <c r="J2604">
        <f t="shared" si="262"/>
        <v>0</v>
      </c>
      <c r="K2604">
        <f t="shared" si="262"/>
        <v>0</v>
      </c>
      <c r="L2604">
        <f t="shared" si="262"/>
        <v>0</v>
      </c>
      <c r="M2604">
        <f t="shared" si="262"/>
        <v>1</v>
      </c>
      <c r="N2604">
        <f t="shared" si="262"/>
        <v>0</v>
      </c>
      <c r="O2604">
        <f t="shared" si="262"/>
        <v>0</v>
      </c>
      <c r="P2604">
        <f t="shared" si="262"/>
        <v>0</v>
      </c>
      <c r="Q2604">
        <f t="shared" si="262"/>
        <v>0</v>
      </c>
      <c r="R2604">
        <v>0.3244998651157901</v>
      </c>
    </row>
    <row r="2605" spans="1:18" x14ac:dyDescent="0.3">
      <c r="A2605" s="1">
        <v>190</v>
      </c>
      <c r="B2605" s="1">
        <v>2010</v>
      </c>
      <c r="C2605" s="2">
        <v>0</v>
      </c>
      <c r="D2605" s="4">
        <v>-8.8357000000000005E-2</v>
      </c>
      <c r="E2605" s="4">
        <v>0.12745899999999999</v>
      </c>
      <c r="F2605" s="4">
        <v>5.7180599999999998E-2</v>
      </c>
      <c r="G2605" s="4">
        <v>1.8115270000000001</v>
      </c>
      <c r="H2605" s="4">
        <v>0.20810890000000001</v>
      </c>
      <c r="I2605">
        <f t="shared" si="262"/>
        <v>0</v>
      </c>
      <c r="J2605">
        <f t="shared" si="262"/>
        <v>0</v>
      </c>
      <c r="K2605">
        <f t="shared" si="262"/>
        <v>0</v>
      </c>
      <c r="L2605">
        <f t="shared" si="262"/>
        <v>0</v>
      </c>
      <c r="M2605">
        <f t="shared" si="262"/>
        <v>1</v>
      </c>
      <c r="N2605">
        <f t="shared" si="262"/>
        <v>0</v>
      </c>
      <c r="O2605">
        <f t="shared" si="262"/>
        <v>0</v>
      </c>
      <c r="P2605">
        <f t="shared" si="262"/>
        <v>0</v>
      </c>
      <c r="Q2605">
        <f t="shared" si="262"/>
        <v>0</v>
      </c>
      <c r="R2605">
        <v>0.32447633011538723</v>
      </c>
    </row>
    <row r="2606" spans="1:18" x14ac:dyDescent="0.3">
      <c r="A2606" s="1">
        <v>328</v>
      </c>
      <c r="B2606" s="1">
        <v>2011</v>
      </c>
      <c r="C2606" s="2">
        <v>0</v>
      </c>
      <c r="D2606" s="4">
        <v>0.30893939999999998</v>
      </c>
      <c r="E2606" s="4">
        <v>0.14571410000000001</v>
      </c>
      <c r="F2606" s="4">
        <v>4.5533700000000003E-2</v>
      </c>
      <c r="G2606" s="4">
        <v>0.75547839999999999</v>
      </c>
      <c r="H2606" s="4">
        <v>0.66785689999999998</v>
      </c>
      <c r="I2606">
        <f t="shared" si="262"/>
        <v>0</v>
      </c>
      <c r="J2606">
        <f t="shared" si="262"/>
        <v>0</v>
      </c>
      <c r="K2606">
        <f t="shared" si="262"/>
        <v>0</v>
      </c>
      <c r="L2606">
        <f t="shared" si="262"/>
        <v>0</v>
      </c>
      <c r="M2606">
        <f t="shared" si="262"/>
        <v>0</v>
      </c>
      <c r="N2606">
        <f t="shared" si="262"/>
        <v>1</v>
      </c>
      <c r="O2606">
        <f t="shared" si="262"/>
        <v>0</v>
      </c>
      <c r="P2606">
        <f t="shared" si="262"/>
        <v>0</v>
      </c>
      <c r="Q2606">
        <f t="shared" si="262"/>
        <v>0</v>
      </c>
      <c r="R2606">
        <v>0.32408895854937303</v>
      </c>
    </row>
    <row r="2607" spans="1:18" x14ac:dyDescent="0.3">
      <c r="A2607" s="1">
        <v>191</v>
      </c>
      <c r="B2607" s="1">
        <v>2014</v>
      </c>
      <c r="C2607" s="2">
        <v>0</v>
      </c>
      <c r="D2607" s="4">
        <v>0.23076240000000001</v>
      </c>
      <c r="E2607" s="4">
        <v>0.291742</v>
      </c>
      <c r="F2607" s="4">
        <v>4.0890200000000002E-2</v>
      </c>
      <c r="G2607" s="4">
        <v>2.204361</v>
      </c>
      <c r="H2607" s="4">
        <v>0.19732649999999999</v>
      </c>
      <c r="I2607">
        <f t="shared" si="262"/>
        <v>0</v>
      </c>
      <c r="J2607">
        <f t="shared" si="262"/>
        <v>0</v>
      </c>
      <c r="K2607">
        <f t="shared" si="262"/>
        <v>0</v>
      </c>
      <c r="L2607">
        <f t="shared" si="262"/>
        <v>0</v>
      </c>
      <c r="M2607">
        <f t="shared" si="262"/>
        <v>0</v>
      </c>
      <c r="N2607">
        <f t="shared" si="262"/>
        <v>0</v>
      </c>
      <c r="O2607">
        <f t="shared" si="262"/>
        <v>0</v>
      </c>
      <c r="P2607">
        <f t="shared" si="262"/>
        <v>0</v>
      </c>
      <c r="Q2607">
        <f t="shared" si="262"/>
        <v>1</v>
      </c>
      <c r="R2607">
        <v>0.32393458038614087</v>
      </c>
    </row>
    <row r="2608" spans="1:18" x14ac:dyDescent="0.3">
      <c r="A2608" s="1">
        <v>393</v>
      </c>
      <c r="B2608" s="1">
        <v>2007</v>
      </c>
      <c r="C2608" s="2">
        <v>0</v>
      </c>
      <c r="D2608" s="4">
        <v>0.25570759999999998</v>
      </c>
      <c r="E2608" s="4">
        <v>0.4401024</v>
      </c>
      <c r="F2608" s="4">
        <v>7.4814199999999997E-2</v>
      </c>
      <c r="G2608" s="4">
        <v>4.0246310000000003</v>
      </c>
      <c r="H2608" s="4">
        <v>0.26614850000000001</v>
      </c>
      <c r="I2608">
        <f t="shared" si="262"/>
        <v>0</v>
      </c>
      <c r="J2608">
        <f t="shared" si="262"/>
        <v>1</v>
      </c>
      <c r="K2608">
        <f t="shared" si="262"/>
        <v>0</v>
      </c>
      <c r="L2608">
        <f t="shared" si="262"/>
        <v>0</v>
      </c>
      <c r="M2608">
        <f t="shared" si="262"/>
        <v>0</v>
      </c>
      <c r="N2608">
        <f t="shared" si="262"/>
        <v>0</v>
      </c>
      <c r="O2608">
        <f t="shared" si="262"/>
        <v>0</v>
      </c>
      <c r="P2608">
        <f t="shared" si="262"/>
        <v>0</v>
      </c>
      <c r="Q2608">
        <f t="shared" si="262"/>
        <v>0</v>
      </c>
      <c r="R2608">
        <v>0.32377895690311465</v>
      </c>
    </row>
    <row r="2609" spans="1:18" x14ac:dyDescent="0.3">
      <c r="A2609" s="1">
        <v>266</v>
      </c>
      <c r="B2609" s="1">
        <v>2005</v>
      </c>
      <c r="C2609" s="2">
        <v>0</v>
      </c>
      <c r="D2609" s="4">
        <v>0.23434479999999999</v>
      </c>
      <c r="E2609" s="4">
        <v>0.1731615</v>
      </c>
      <c r="F2609" s="4">
        <v>1.6323799999999999E-2</v>
      </c>
      <c r="G2609" s="4">
        <v>0.3585991</v>
      </c>
      <c r="H2609" s="4">
        <v>0.48145700000000002</v>
      </c>
      <c r="I2609">
        <f t="shared" si="262"/>
        <v>0</v>
      </c>
      <c r="J2609">
        <f t="shared" si="262"/>
        <v>0</v>
      </c>
      <c r="K2609">
        <f t="shared" si="262"/>
        <v>0</v>
      </c>
      <c r="L2609">
        <f t="shared" si="262"/>
        <v>0</v>
      </c>
      <c r="M2609">
        <f t="shared" si="262"/>
        <v>0</v>
      </c>
      <c r="N2609">
        <f t="shared" si="262"/>
        <v>0</v>
      </c>
      <c r="O2609">
        <f t="shared" si="262"/>
        <v>0</v>
      </c>
      <c r="P2609">
        <f t="shared" si="262"/>
        <v>0</v>
      </c>
      <c r="Q2609">
        <f t="shared" si="262"/>
        <v>0</v>
      </c>
      <c r="R2609">
        <v>0.32366321163421463</v>
      </c>
    </row>
    <row r="2610" spans="1:18" x14ac:dyDescent="0.3">
      <c r="A2610" s="1">
        <v>645</v>
      </c>
      <c r="B2610" s="1">
        <v>2005</v>
      </c>
      <c r="C2610" s="2">
        <v>0</v>
      </c>
      <c r="D2610" s="4">
        <v>0.27011059999999998</v>
      </c>
      <c r="E2610" s="4">
        <v>0.33441779999999999</v>
      </c>
      <c r="F2610" s="4">
        <v>6.2741599999999995E-2</v>
      </c>
      <c r="G2610" s="4">
        <v>1.9227639999999999</v>
      </c>
      <c r="H2610" s="4">
        <v>0.4296239</v>
      </c>
      <c r="I2610">
        <f t="shared" si="262"/>
        <v>0</v>
      </c>
      <c r="J2610">
        <f t="shared" si="262"/>
        <v>0</v>
      </c>
      <c r="K2610">
        <f t="shared" si="262"/>
        <v>0</v>
      </c>
      <c r="L2610">
        <f t="shared" si="262"/>
        <v>0</v>
      </c>
      <c r="M2610">
        <f t="shared" si="262"/>
        <v>0</v>
      </c>
      <c r="N2610">
        <f t="shared" si="262"/>
        <v>0</v>
      </c>
      <c r="O2610">
        <f t="shared" si="262"/>
        <v>0</v>
      </c>
      <c r="P2610">
        <f t="shared" si="262"/>
        <v>0</v>
      </c>
      <c r="Q2610">
        <f t="shared" si="262"/>
        <v>0</v>
      </c>
      <c r="R2610">
        <v>0.3230769936324307</v>
      </c>
    </row>
    <row r="2611" spans="1:18" x14ac:dyDescent="0.3">
      <c r="A2611" s="1">
        <v>317</v>
      </c>
      <c r="B2611" s="1">
        <v>2009</v>
      </c>
      <c r="C2611" s="2">
        <v>0</v>
      </c>
      <c r="D2611" s="4">
        <v>8.0076499999999995E-2</v>
      </c>
      <c r="E2611" s="4">
        <v>0.21182790000000001</v>
      </c>
      <c r="F2611" s="4">
        <v>6.1124600000000001E-2</v>
      </c>
      <c r="G2611" s="4">
        <v>0.16542660000000001</v>
      </c>
      <c r="H2611" s="4">
        <v>0.14758589999999999</v>
      </c>
      <c r="I2611">
        <f t="shared" si="262"/>
        <v>0</v>
      </c>
      <c r="J2611">
        <f t="shared" si="262"/>
        <v>0</v>
      </c>
      <c r="K2611">
        <f t="shared" si="262"/>
        <v>0</v>
      </c>
      <c r="L2611">
        <f t="shared" si="262"/>
        <v>1</v>
      </c>
      <c r="M2611">
        <f t="shared" si="262"/>
        <v>0</v>
      </c>
      <c r="N2611">
        <f t="shared" si="262"/>
        <v>0</v>
      </c>
      <c r="O2611">
        <f t="shared" si="262"/>
        <v>0</v>
      </c>
      <c r="P2611">
        <f t="shared" si="262"/>
        <v>0</v>
      </c>
      <c r="Q2611">
        <f t="shared" si="262"/>
        <v>0</v>
      </c>
      <c r="R2611">
        <v>0.32283075038685582</v>
      </c>
    </row>
    <row r="2612" spans="1:18" x14ac:dyDescent="0.3">
      <c r="A2612" s="1">
        <v>349</v>
      </c>
      <c r="B2612" s="1">
        <v>2007</v>
      </c>
      <c r="C2612" s="2">
        <v>0</v>
      </c>
      <c r="D2612" s="4">
        <v>0.2013865</v>
      </c>
      <c r="E2612" s="4">
        <v>9.9032400000000007E-2</v>
      </c>
      <c r="F2612" s="4">
        <v>6.5421499999999994E-2</v>
      </c>
      <c r="G2612" s="4">
        <v>1.7903960000000001</v>
      </c>
      <c r="H2612" s="4">
        <v>0.42746309999999998</v>
      </c>
      <c r="I2612">
        <f t="shared" ref="I2612:Q2621" si="263">IF($B2612=I$1, 1, 0)</f>
        <v>0</v>
      </c>
      <c r="J2612">
        <f t="shared" si="263"/>
        <v>1</v>
      </c>
      <c r="K2612">
        <f t="shared" si="263"/>
        <v>0</v>
      </c>
      <c r="L2612">
        <f t="shared" si="263"/>
        <v>0</v>
      </c>
      <c r="M2612">
        <f t="shared" si="263"/>
        <v>0</v>
      </c>
      <c r="N2612">
        <f t="shared" si="263"/>
        <v>0</v>
      </c>
      <c r="O2612">
        <f t="shared" si="263"/>
        <v>0</v>
      </c>
      <c r="P2612">
        <f t="shared" si="263"/>
        <v>0</v>
      </c>
      <c r="Q2612">
        <f t="shared" si="263"/>
        <v>0</v>
      </c>
      <c r="R2612">
        <v>0.32252827290553632</v>
      </c>
    </row>
    <row r="2613" spans="1:18" x14ac:dyDescent="0.3">
      <c r="A2613" s="1">
        <v>169</v>
      </c>
      <c r="B2613" s="1">
        <v>2011</v>
      </c>
      <c r="C2613" s="2">
        <v>0</v>
      </c>
      <c r="D2613" s="4">
        <v>0.13737840000000001</v>
      </c>
      <c r="E2613" s="4">
        <v>0.30716860000000001</v>
      </c>
      <c r="F2613" s="4">
        <v>8.1378699999999998E-2</v>
      </c>
      <c r="G2613" s="4">
        <v>2.4896509999999998</v>
      </c>
      <c r="H2613" s="4">
        <v>0.5821288</v>
      </c>
      <c r="I2613">
        <f t="shared" si="263"/>
        <v>0</v>
      </c>
      <c r="J2613">
        <f t="shared" si="263"/>
        <v>0</v>
      </c>
      <c r="K2613">
        <f t="shared" si="263"/>
        <v>0</v>
      </c>
      <c r="L2613">
        <f t="shared" si="263"/>
        <v>0</v>
      </c>
      <c r="M2613">
        <f t="shared" si="263"/>
        <v>0</v>
      </c>
      <c r="N2613">
        <f t="shared" si="263"/>
        <v>1</v>
      </c>
      <c r="O2613">
        <f t="shared" si="263"/>
        <v>0</v>
      </c>
      <c r="P2613">
        <f t="shared" si="263"/>
        <v>0</v>
      </c>
      <c r="Q2613">
        <f t="shared" si="263"/>
        <v>0</v>
      </c>
      <c r="R2613">
        <v>0.32238250469781149</v>
      </c>
    </row>
    <row r="2614" spans="1:18" x14ac:dyDescent="0.3">
      <c r="A2614" s="1">
        <v>70</v>
      </c>
      <c r="B2614" s="1">
        <v>2009</v>
      </c>
      <c r="C2614" s="2">
        <v>0</v>
      </c>
      <c r="D2614" s="4">
        <v>5.3413799999999997E-2</v>
      </c>
      <c r="E2614" s="4">
        <v>0.1121973</v>
      </c>
      <c r="F2614" s="4">
        <v>5.08761E-2</v>
      </c>
      <c r="G2614" s="4">
        <v>0.7646733</v>
      </c>
      <c r="H2614" s="4">
        <v>0.1263842</v>
      </c>
      <c r="I2614">
        <f t="shared" si="263"/>
        <v>0</v>
      </c>
      <c r="J2614">
        <f t="shared" si="263"/>
        <v>0</v>
      </c>
      <c r="K2614">
        <f t="shared" si="263"/>
        <v>0</v>
      </c>
      <c r="L2614">
        <f t="shared" si="263"/>
        <v>1</v>
      </c>
      <c r="M2614">
        <f t="shared" si="263"/>
        <v>0</v>
      </c>
      <c r="N2614">
        <f t="shared" si="263"/>
        <v>0</v>
      </c>
      <c r="O2614">
        <f t="shared" si="263"/>
        <v>0</v>
      </c>
      <c r="P2614">
        <f t="shared" si="263"/>
        <v>0</v>
      </c>
      <c r="Q2614">
        <f t="shared" si="263"/>
        <v>0</v>
      </c>
      <c r="R2614">
        <v>0.32191207052045268</v>
      </c>
    </row>
    <row r="2615" spans="1:18" x14ac:dyDescent="0.3">
      <c r="A2615" s="1">
        <v>630</v>
      </c>
      <c r="B2615" s="1">
        <v>2011</v>
      </c>
      <c r="C2615" s="2">
        <v>0</v>
      </c>
      <c r="D2615" s="4">
        <v>-0.14577039999999999</v>
      </c>
      <c r="E2615" s="4">
        <v>0.22283900000000001</v>
      </c>
      <c r="F2615" s="4">
        <v>4.2775199999999999E-2</v>
      </c>
      <c r="G2615" s="4">
        <v>0.80055620000000005</v>
      </c>
      <c r="H2615" s="4">
        <v>0.115908</v>
      </c>
      <c r="I2615">
        <f t="shared" si="263"/>
        <v>0</v>
      </c>
      <c r="J2615">
        <f t="shared" si="263"/>
        <v>0</v>
      </c>
      <c r="K2615">
        <f t="shared" si="263"/>
        <v>0</v>
      </c>
      <c r="L2615">
        <f t="shared" si="263"/>
        <v>0</v>
      </c>
      <c r="M2615">
        <f t="shared" si="263"/>
        <v>0</v>
      </c>
      <c r="N2615">
        <f t="shared" si="263"/>
        <v>1</v>
      </c>
      <c r="O2615">
        <f t="shared" si="263"/>
        <v>0</v>
      </c>
      <c r="P2615">
        <f t="shared" si="263"/>
        <v>0</v>
      </c>
      <c r="Q2615">
        <f t="shared" si="263"/>
        <v>0</v>
      </c>
      <c r="R2615">
        <v>0.32166911304802059</v>
      </c>
    </row>
    <row r="2616" spans="1:18" x14ac:dyDescent="0.3">
      <c r="A2616" s="1">
        <v>664</v>
      </c>
      <c r="B2616" s="1">
        <v>2005</v>
      </c>
      <c r="C2616" s="2">
        <v>0</v>
      </c>
      <c r="D2616" s="4">
        <v>0.31875369999999997</v>
      </c>
      <c r="E2616" s="4">
        <v>0.10628609999999999</v>
      </c>
      <c r="F2616" s="4">
        <v>5.09731E-2</v>
      </c>
      <c r="G2616" s="4">
        <v>0.967858</v>
      </c>
      <c r="H2616" s="4">
        <v>0.33075480000000002</v>
      </c>
      <c r="I2616">
        <f t="shared" si="263"/>
        <v>0</v>
      </c>
      <c r="J2616">
        <f t="shared" si="263"/>
        <v>0</v>
      </c>
      <c r="K2616">
        <f t="shared" si="263"/>
        <v>0</v>
      </c>
      <c r="L2616">
        <f t="shared" si="263"/>
        <v>0</v>
      </c>
      <c r="M2616">
        <f t="shared" si="263"/>
        <v>0</v>
      </c>
      <c r="N2616">
        <f t="shared" si="263"/>
        <v>0</v>
      </c>
      <c r="O2616">
        <f t="shared" si="263"/>
        <v>0</v>
      </c>
      <c r="P2616">
        <f t="shared" si="263"/>
        <v>0</v>
      </c>
      <c r="Q2616">
        <f t="shared" si="263"/>
        <v>0</v>
      </c>
      <c r="R2616">
        <v>0.32151467515648779</v>
      </c>
    </row>
    <row r="2617" spans="1:18" x14ac:dyDescent="0.3">
      <c r="A2617" s="1">
        <v>4</v>
      </c>
      <c r="B2617" s="1">
        <v>2009</v>
      </c>
      <c r="C2617" s="2">
        <v>0</v>
      </c>
      <c r="D2617" s="4">
        <v>3.9468799999999998E-2</v>
      </c>
      <c r="E2617" s="4">
        <v>0.14383109999999999</v>
      </c>
      <c r="F2617" s="4">
        <v>2.4667000000000001E-2</v>
      </c>
      <c r="G2617" s="4">
        <v>0.6260791</v>
      </c>
      <c r="H2617" s="4">
        <v>0.1224316</v>
      </c>
      <c r="I2617">
        <f t="shared" si="263"/>
        <v>0</v>
      </c>
      <c r="J2617">
        <f t="shared" si="263"/>
        <v>0</v>
      </c>
      <c r="K2617">
        <f t="shared" si="263"/>
        <v>0</v>
      </c>
      <c r="L2617">
        <f t="shared" si="263"/>
        <v>1</v>
      </c>
      <c r="M2617">
        <f t="shared" si="263"/>
        <v>0</v>
      </c>
      <c r="N2617">
        <f t="shared" si="263"/>
        <v>0</v>
      </c>
      <c r="O2617">
        <f t="shared" si="263"/>
        <v>0</v>
      </c>
      <c r="P2617">
        <f t="shared" si="263"/>
        <v>0</v>
      </c>
      <c r="Q2617">
        <f t="shared" si="263"/>
        <v>0</v>
      </c>
      <c r="R2617">
        <v>0.32149939176755526</v>
      </c>
    </row>
    <row r="2618" spans="1:18" x14ac:dyDescent="0.3">
      <c r="A2618" s="1">
        <v>351</v>
      </c>
      <c r="B2618" s="1">
        <v>2011</v>
      </c>
      <c r="C2618" s="2">
        <v>0</v>
      </c>
      <c r="D2618" s="4">
        <v>0.37515989999999999</v>
      </c>
      <c r="E2618" s="4">
        <v>0.22429560000000001</v>
      </c>
      <c r="F2618" s="4">
        <v>-1.29946E-2</v>
      </c>
      <c r="G2618" s="4">
        <v>1.2523850000000001</v>
      </c>
      <c r="H2618" s="4">
        <v>0.1871025</v>
      </c>
      <c r="I2618">
        <f t="shared" si="263"/>
        <v>0</v>
      </c>
      <c r="J2618">
        <f t="shared" si="263"/>
        <v>0</v>
      </c>
      <c r="K2618">
        <f t="shared" si="263"/>
        <v>0</v>
      </c>
      <c r="L2618">
        <f t="shared" si="263"/>
        <v>0</v>
      </c>
      <c r="M2618">
        <f t="shared" si="263"/>
        <v>0</v>
      </c>
      <c r="N2618">
        <f t="shared" si="263"/>
        <v>1</v>
      </c>
      <c r="O2618">
        <f t="shared" si="263"/>
        <v>0</v>
      </c>
      <c r="P2618">
        <f t="shared" si="263"/>
        <v>0</v>
      </c>
      <c r="Q2618">
        <f t="shared" si="263"/>
        <v>0</v>
      </c>
      <c r="R2618">
        <v>0.3213179067705636</v>
      </c>
    </row>
    <row r="2619" spans="1:18" x14ac:dyDescent="0.3">
      <c r="A2619" s="1">
        <v>518</v>
      </c>
      <c r="B2619" s="1">
        <v>2009</v>
      </c>
      <c r="C2619" s="2">
        <v>0</v>
      </c>
      <c r="D2619" s="4">
        <v>0.48855660000000001</v>
      </c>
      <c r="E2619" s="4">
        <v>0.16932069999999999</v>
      </c>
      <c r="F2619" s="4">
        <v>5.3875300000000001E-2</v>
      </c>
      <c r="G2619" s="4">
        <v>0.46748590000000001</v>
      </c>
      <c r="H2619" s="4">
        <v>0.46211930000000001</v>
      </c>
      <c r="I2619">
        <f t="shared" si="263"/>
        <v>0</v>
      </c>
      <c r="J2619">
        <f t="shared" si="263"/>
        <v>0</v>
      </c>
      <c r="K2619">
        <f t="shared" si="263"/>
        <v>0</v>
      </c>
      <c r="L2619">
        <f t="shared" si="263"/>
        <v>1</v>
      </c>
      <c r="M2619">
        <f t="shared" si="263"/>
        <v>0</v>
      </c>
      <c r="N2619">
        <f t="shared" si="263"/>
        <v>0</v>
      </c>
      <c r="O2619">
        <f t="shared" si="263"/>
        <v>0</v>
      </c>
      <c r="P2619">
        <f t="shared" si="263"/>
        <v>0</v>
      </c>
      <c r="Q2619">
        <f t="shared" si="263"/>
        <v>0</v>
      </c>
      <c r="R2619">
        <v>0.32127584579774116</v>
      </c>
    </row>
    <row r="2620" spans="1:18" x14ac:dyDescent="0.3">
      <c r="A2620" s="1">
        <v>405</v>
      </c>
      <c r="B2620" s="1">
        <v>2007</v>
      </c>
      <c r="C2620" s="2">
        <v>0</v>
      </c>
      <c r="D2620" s="4">
        <v>0.1293792</v>
      </c>
      <c r="E2620" s="4">
        <v>0.4217265</v>
      </c>
      <c r="F2620" s="4">
        <v>4.8887300000000002E-2</v>
      </c>
      <c r="G2620" s="4">
        <v>1.0218210000000001</v>
      </c>
      <c r="H2620" s="4">
        <v>0.1977815</v>
      </c>
      <c r="I2620">
        <f t="shared" si="263"/>
        <v>0</v>
      </c>
      <c r="J2620">
        <f t="shared" si="263"/>
        <v>1</v>
      </c>
      <c r="K2620">
        <f t="shared" si="263"/>
        <v>0</v>
      </c>
      <c r="L2620">
        <f t="shared" si="263"/>
        <v>0</v>
      </c>
      <c r="M2620">
        <f t="shared" si="263"/>
        <v>0</v>
      </c>
      <c r="N2620">
        <f t="shared" si="263"/>
        <v>0</v>
      </c>
      <c r="O2620">
        <f t="shared" si="263"/>
        <v>0</v>
      </c>
      <c r="P2620">
        <f t="shared" si="263"/>
        <v>0</v>
      </c>
      <c r="Q2620">
        <f t="shared" si="263"/>
        <v>0</v>
      </c>
      <c r="R2620">
        <v>0.3211159123739894</v>
      </c>
    </row>
    <row r="2621" spans="1:18" x14ac:dyDescent="0.3">
      <c r="A2621" s="1">
        <v>658</v>
      </c>
      <c r="B2621" s="1">
        <v>2005</v>
      </c>
      <c r="C2621" s="2">
        <v>0</v>
      </c>
      <c r="D2621" s="4">
        <v>0.15075740000000001</v>
      </c>
      <c r="E2621" s="4">
        <v>4.0994599999999999E-2</v>
      </c>
      <c r="F2621" s="4">
        <v>6.3284800000000002E-2</v>
      </c>
      <c r="G2621" s="4">
        <v>1.0691269999999999</v>
      </c>
      <c r="H2621" s="4">
        <v>0.94862469999999999</v>
      </c>
      <c r="I2621">
        <f t="shared" si="263"/>
        <v>0</v>
      </c>
      <c r="J2621">
        <f t="shared" si="263"/>
        <v>0</v>
      </c>
      <c r="K2621">
        <f t="shared" si="263"/>
        <v>0</v>
      </c>
      <c r="L2621">
        <f t="shared" si="263"/>
        <v>0</v>
      </c>
      <c r="M2621">
        <f t="shared" si="263"/>
        <v>0</v>
      </c>
      <c r="N2621">
        <f t="shared" si="263"/>
        <v>0</v>
      </c>
      <c r="O2621">
        <f t="shared" si="263"/>
        <v>0</v>
      </c>
      <c r="P2621">
        <f t="shared" si="263"/>
        <v>0</v>
      </c>
      <c r="Q2621">
        <f t="shared" si="263"/>
        <v>0</v>
      </c>
      <c r="R2621">
        <v>0.32102600536562786</v>
      </c>
    </row>
    <row r="2622" spans="1:18" x14ac:dyDescent="0.3">
      <c r="A2622" s="1">
        <v>541</v>
      </c>
      <c r="B2622" s="1">
        <v>2006</v>
      </c>
      <c r="C2622" s="2">
        <v>0</v>
      </c>
      <c r="D2622" s="4">
        <v>5.2062999999999996E-3</v>
      </c>
      <c r="E2622" s="4">
        <v>9.1923299999999999E-2</v>
      </c>
      <c r="F2622" s="4">
        <v>6.8664199999999995E-2</v>
      </c>
      <c r="G2622" s="4">
        <v>0.88771310000000003</v>
      </c>
      <c r="H2622" s="4">
        <v>0.194276</v>
      </c>
      <c r="I2622">
        <f t="shared" ref="I2622:Q2631" si="264">IF($B2622=I$1, 1, 0)</f>
        <v>1</v>
      </c>
      <c r="J2622">
        <f t="shared" si="264"/>
        <v>0</v>
      </c>
      <c r="K2622">
        <f t="shared" si="264"/>
        <v>0</v>
      </c>
      <c r="L2622">
        <f t="shared" si="264"/>
        <v>0</v>
      </c>
      <c r="M2622">
        <f t="shared" si="264"/>
        <v>0</v>
      </c>
      <c r="N2622">
        <f t="shared" si="264"/>
        <v>0</v>
      </c>
      <c r="O2622">
        <f t="shared" si="264"/>
        <v>0</v>
      </c>
      <c r="P2622">
        <f t="shared" si="264"/>
        <v>0</v>
      </c>
      <c r="Q2622">
        <f t="shared" si="264"/>
        <v>0</v>
      </c>
      <c r="R2622">
        <v>0.32097749297876565</v>
      </c>
    </row>
    <row r="2623" spans="1:18" x14ac:dyDescent="0.3">
      <c r="A2623" s="1">
        <v>536</v>
      </c>
      <c r="B2623" s="1">
        <v>2013</v>
      </c>
      <c r="C2623" s="2">
        <v>0</v>
      </c>
      <c r="D2623" s="4">
        <v>9.8987699999999998E-2</v>
      </c>
      <c r="E2623" s="4">
        <v>0.30015799999999998</v>
      </c>
      <c r="F2623" s="4">
        <v>8.2175300000000007E-2</v>
      </c>
      <c r="G2623" s="4">
        <v>4.2345360000000003</v>
      </c>
      <c r="H2623" s="4">
        <v>0.26694489999999998</v>
      </c>
      <c r="I2623">
        <f t="shared" si="264"/>
        <v>0</v>
      </c>
      <c r="J2623">
        <f t="shared" si="264"/>
        <v>0</v>
      </c>
      <c r="K2623">
        <f t="shared" si="264"/>
        <v>0</v>
      </c>
      <c r="L2623">
        <f t="shared" si="264"/>
        <v>0</v>
      </c>
      <c r="M2623">
        <f t="shared" si="264"/>
        <v>0</v>
      </c>
      <c r="N2623">
        <f t="shared" si="264"/>
        <v>0</v>
      </c>
      <c r="O2623">
        <f t="shared" si="264"/>
        <v>0</v>
      </c>
      <c r="P2623">
        <f t="shared" si="264"/>
        <v>1</v>
      </c>
      <c r="Q2623">
        <f t="shared" si="264"/>
        <v>0</v>
      </c>
      <c r="R2623">
        <v>0.32096372708571697</v>
      </c>
    </row>
    <row r="2624" spans="1:18" x14ac:dyDescent="0.3">
      <c r="A2624" s="1">
        <v>26</v>
      </c>
      <c r="B2624" s="1">
        <v>2009</v>
      </c>
      <c r="C2624" s="2">
        <v>0</v>
      </c>
      <c r="D2624" s="4">
        <v>0.18999640000000001</v>
      </c>
      <c r="E2624" s="4">
        <v>1.72135E-2</v>
      </c>
      <c r="F2624" s="4">
        <v>3.6524099999999997E-2</v>
      </c>
      <c r="G2624" s="4">
        <v>3.0975540000000001</v>
      </c>
      <c r="H2624" s="4">
        <v>0.1225296</v>
      </c>
      <c r="I2624">
        <f t="shared" si="264"/>
        <v>0</v>
      </c>
      <c r="J2624">
        <f t="shared" si="264"/>
        <v>0</v>
      </c>
      <c r="K2624">
        <f t="shared" si="264"/>
        <v>0</v>
      </c>
      <c r="L2624">
        <f t="shared" si="264"/>
        <v>1</v>
      </c>
      <c r="M2624">
        <f t="shared" si="264"/>
        <v>0</v>
      </c>
      <c r="N2624">
        <f t="shared" si="264"/>
        <v>0</v>
      </c>
      <c r="O2624">
        <f t="shared" si="264"/>
        <v>0</v>
      </c>
      <c r="P2624">
        <f t="shared" si="264"/>
        <v>0</v>
      </c>
      <c r="Q2624">
        <f t="shared" si="264"/>
        <v>0</v>
      </c>
      <c r="R2624">
        <v>0.3205297784692932</v>
      </c>
    </row>
    <row r="2625" spans="1:18" x14ac:dyDescent="0.3">
      <c r="A2625" s="1">
        <v>426</v>
      </c>
      <c r="B2625" s="1">
        <v>2008</v>
      </c>
      <c r="C2625" s="2">
        <v>0</v>
      </c>
      <c r="D2625" s="4">
        <v>-6.6572400000000004E-2</v>
      </c>
      <c r="E2625" s="4">
        <v>0.47506910000000002</v>
      </c>
      <c r="F2625" s="4">
        <v>2.5363799999999999E-2</v>
      </c>
      <c r="G2625" s="4">
        <v>2.80661</v>
      </c>
      <c r="H2625" s="4">
        <v>0.28977330000000001</v>
      </c>
      <c r="I2625">
        <f t="shared" si="264"/>
        <v>0</v>
      </c>
      <c r="J2625">
        <f t="shared" si="264"/>
        <v>0</v>
      </c>
      <c r="K2625">
        <f t="shared" si="264"/>
        <v>1</v>
      </c>
      <c r="L2625">
        <f t="shared" si="264"/>
        <v>0</v>
      </c>
      <c r="M2625">
        <f t="shared" si="264"/>
        <v>0</v>
      </c>
      <c r="N2625">
        <f t="shared" si="264"/>
        <v>0</v>
      </c>
      <c r="O2625">
        <f t="shared" si="264"/>
        <v>0</v>
      </c>
      <c r="P2625">
        <f t="shared" si="264"/>
        <v>0</v>
      </c>
      <c r="Q2625">
        <f t="shared" si="264"/>
        <v>0</v>
      </c>
      <c r="R2625">
        <v>0.32039861812480919</v>
      </c>
    </row>
    <row r="2626" spans="1:18" x14ac:dyDescent="0.3">
      <c r="A2626" s="1">
        <v>537</v>
      </c>
      <c r="B2626" s="1">
        <v>2009</v>
      </c>
      <c r="C2626" s="2">
        <v>0</v>
      </c>
      <c r="D2626" s="4">
        <v>8.9259099999999994E-2</v>
      </c>
      <c r="E2626" s="4">
        <v>0.10039770000000001</v>
      </c>
      <c r="F2626" s="4">
        <v>4.1285099999999998E-2</v>
      </c>
      <c r="G2626" s="4">
        <v>0.3829111</v>
      </c>
      <c r="H2626" s="4">
        <v>0.1288398</v>
      </c>
      <c r="I2626">
        <f t="shared" si="264"/>
        <v>0</v>
      </c>
      <c r="J2626">
        <f t="shared" si="264"/>
        <v>0</v>
      </c>
      <c r="K2626">
        <f t="shared" si="264"/>
        <v>0</v>
      </c>
      <c r="L2626">
        <f t="shared" si="264"/>
        <v>1</v>
      </c>
      <c r="M2626">
        <f t="shared" si="264"/>
        <v>0</v>
      </c>
      <c r="N2626">
        <f t="shared" si="264"/>
        <v>0</v>
      </c>
      <c r="O2626">
        <f t="shared" si="264"/>
        <v>0</v>
      </c>
      <c r="P2626">
        <f t="shared" si="264"/>
        <v>0</v>
      </c>
      <c r="Q2626">
        <f t="shared" si="264"/>
        <v>0</v>
      </c>
      <c r="R2626">
        <v>0.3201920382484611</v>
      </c>
    </row>
    <row r="2627" spans="1:18" x14ac:dyDescent="0.3">
      <c r="A2627" s="1">
        <v>292</v>
      </c>
      <c r="B2627" s="1">
        <v>2013</v>
      </c>
      <c r="C2627" s="2">
        <v>0</v>
      </c>
      <c r="D2627" s="4">
        <v>1.7448000000000002E-2</v>
      </c>
      <c r="E2627" s="4">
        <v>0.15018790000000001</v>
      </c>
      <c r="F2627" s="4">
        <v>3.5018300000000002E-2</v>
      </c>
      <c r="G2627" s="4">
        <v>0.54964230000000003</v>
      </c>
      <c r="H2627" s="4">
        <v>8.4556300000000001E-2</v>
      </c>
      <c r="I2627">
        <f t="shared" si="264"/>
        <v>0</v>
      </c>
      <c r="J2627">
        <f t="shared" si="264"/>
        <v>0</v>
      </c>
      <c r="K2627">
        <f t="shared" si="264"/>
        <v>0</v>
      </c>
      <c r="L2627">
        <f t="shared" si="264"/>
        <v>0</v>
      </c>
      <c r="M2627">
        <f t="shared" si="264"/>
        <v>0</v>
      </c>
      <c r="N2627">
        <f t="shared" si="264"/>
        <v>0</v>
      </c>
      <c r="O2627">
        <f t="shared" si="264"/>
        <v>0</v>
      </c>
      <c r="P2627">
        <f t="shared" si="264"/>
        <v>1</v>
      </c>
      <c r="Q2627">
        <f t="shared" si="264"/>
        <v>0</v>
      </c>
      <c r="R2627">
        <v>0.32018635572930854</v>
      </c>
    </row>
    <row r="2628" spans="1:18" x14ac:dyDescent="0.3">
      <c r="A2628" s="1">
        <v>570</v>
      </c>
      <c r="B2628" s="1">
        <v>2009</v>
      </c>
      <c r="C2628" s="2">
        <v>0</v>
      </c>
      <c r="D2628" s="4">
        <v>-4.9302E-3</v>
      </c>
      <c r="E2628" s="4">
        <v>0.15361929999999999</v>
      </c>
      <c r="F2628" s="4">
        <v>4.7790699999999998E-2</v>
      </c>
      <c r="G2628" s="4">
        <v>0.35647289999999998</v>
      </c>
      <c r="H2628" s="4">
        <v>0.24917539999999999</v>
      </c>
      <c r="I2628">
        <f t="shared" si="264"/>
        <v>0</v>
      </c>
      <c r="J2628">
        <f t="shared" si="264"/>
        <v>0</v>
      </c>
      <c r="K2628">
        <f t="shared" si="264"/>
        <v>0</v>
      </c>
      <c r="L2628">
        <f t="shared" si="264"/>
        <v>1</v>
      </c>
      <c r="M2628">
        <f t="shared" si="264"/>
        <v>0</v>
      </c>
      <c r="N2628">
        <f t="shared" si="264"/>
        <v>0</v>
      </c>
      <c r="O2628">
        <f t="shared" si="264"/>
        <v>0</v>
      </c>
      <c r="P2628">
        <f t="shared" si="264"/>
        <v>0</v>
      </c>
      <c r="Q2628">
        <f t="shared" si="264"/>
        <v>0</v>
      </c>
      <c r="R2628">
        <v>0.32018085474614355</v>
      </c>
    </row>
    <row r="2629" spans="1:18" x14ac:dyDescent="0.3">
      <c r="A2629" s="1">
        <v>442</v>
      </c>
      <c r="B2629" s="1">
        <v>2006</v>
      </c>
      <c r="C2629" s="2">
        <v>0</v>
      </c>
      <c r="D2629" s="4">
        <v>0.29520730000000001</v>
      </c>
      <c r="E2629" s="4">
        <v>0.25668410000000003</v>
      </c>
      <c r="F2629" s="4">
        <v>4.8525600000000002E-2</v>
      </c>
      <c r="G2629" s="4">
        <v>3.5317949999999998</v>
      </c>
      <c r="H2629" s="4">
        <v>0.26482159999999999</v>
      </c>
      <c r="I2629">
        <f t="shared" si="264"/>
        <v>1</v>
      </c>
      <c r="J2629">
        <f t="shared" si="264"/>
        <v>0</v>
      </c>
      <c r="K2629">
        <f t="shared" si="264"/>
        <v>0</v>
      </c>
      <c r="L2629">
        <f t="shared" si="264"/>
        <v>0</v>
      </c>
      <c r="M2629">
        <f t="shared" si="264"/>
        <v>0</v>
      </c>
      <c r="N2629">
        <f t="shared" si="264"/>
        <v>0</v>
      </c>
      <c r="O2629">
        <f t="shared" si="264"/>
        <v>0</v>
      </c>
      <c r="P2629">
        <f t="shared" si="264"/>
        <v>0</v>
      </c>
      <c r="Q2629">
        <f t="shared" si="264"/>
        <v>0</v>
      </c>
      <c r="R2629">
        <v>0.31997587152475315</v>
      </c>
    </row>
    <row r="2630" spans="1:18" x14ac:dyDescent="0.3">
      <c r="A2630" s="1">
        <v>350</v>
      </c>
      <c r="B2630" s="1">
        <v>2007</v>
      </c>
      <c r="C2630" s="2">
        <v>0</v>
      </c>
      <c r="D2630" s="4">
        <v>-1.5794599999999999E-2</v>
      </c>
      <c r="E2630" s="4">
        <v>-0.16575139999999999</v>
      </c>
      <c r="F2630" s="4">
        <v>6.6106700000000004E-2</v>
      </c>
      <c r="G2630" s="4">
        <v>1.3502099999999999</v>
      </c>
      <c r="H2630" s="4">
        <v>1.0580000000000001</v>
      </c>
      <c r="I2630">
        <f t="shared" si="264"/>
        <v>0</v>
      </c>
      <c r="J2630">
        <f t="shared" si="264"/>
        <v>1</v>
      </c>
      <c r="K2630">
        <f t="shared" si="264"/>
        <v>0</v>
      </c>
      <c r="L2630">
        <f t="shared" si="264"/>
        <v>0</v>
      </c>
      <c r="M2630">
        <f t="shared" si="264"/>
        <v>0</v>
      </c>
      <c r="N2630">
        <f t="shared" si="264"/>
        <v>0</v>
      </c>
      <c r="O2630">
        <f t="shared" si="264"/>
        <v>0</v>
      </c>
      <c r="P2630">
        <f t="shared" si="264"/>
        <v>0</v>
      </c>
      <c r="Q2630">
        <f t="shared" si="264"/>
        <v>0</v>
      </c>
      <c r="R2630">
        <v>0.31971612098880942</v>
      </c>
    </row>
    <row r="2631" spans="1:18" x14ac:dyDescent="0.3">
      <c r="A2631" s="1">
        <v>527</v>
      </c>
      <c r="B2631" s="1">
        <v>2007</v>
      </c>
      <c r="C2631" s="2">
        <v>0</v>
      </c>
      <c r="D2631" s="4">
        <v>0.63840330000000001</v>
      </c>
      <c r="E2631" s="4">
        <v>0.1189692</v>
      </c>
      <c r="F2631" s="4">
        <v>0.1233129</v>
      </c>
      <c r="G2631" s="4">
        <v>6.0429219999999999</v>
      </c>
      <c r="H2631" s="4">
        <v>0.40921279999999999</v>
      </c>
      <c r="I2631">
        <f t="shared" si="264"/>
        <v>0</v>
      </c>
      <c r="J2631">
        <f t="shared" si="264"/>
        <v>1</v>
      </c>
      <c r="K2631">
        <f t="shared" si="264"/>
        <v>0</v>
      </c>
      <c r="L2631">
        <f t="shared" si="264"/>
        <v>0</v>
      </c>
      <c r="M2631">
        <f t="shared" si="264"/>
        <v>0</v>
      </c>
      <c r="N2631">
        <f t="shared" si="264"/>
        <v>0</v>
      </c>
      <c r="O2631">
        <f t="shared" si="264"/>
        <v>0</v>
      </c>
      <c r="P2631">
        <f t="shared" si="264"/>
        <v>0</v>
      </c>
      <c r="Q2631">
        <f t="shared" si="264"/>
        <v>0</v>
      </c>
      <c r="R2631">
        <v>0.31970767134602562</v>
      </c>
    </row>
    <row r="2632" spans="1:18" x14ac:dyDescent="0.3">
      <c r="A2632" s="1">
        <v>123</v>
      </c>
      <c r="B2632" s="1">
        <v>2010</v>
      </c>
      <c r="C2632" s="2">
        <v>0</v>
      </c>
      <c r="D2632" s="4">
        <v>6.6808099999999995E-2</v>
      </c>
      <c r="E2632" s="4">
        <v>0.25337549999999998</v>
      </c>
      <c r="F2632" s="4">
        <v>1.5801699999999998E-2</v>
      </c>
      <c r="G2632" s="4">
        <v>0.23177739999999999</v>
      </c>
      <c r="H2632" s="4">
        <v>0.44294840000000002</v>
      </c>
      <c r="I2632">
        <f t="shared" ref="I2632:Q2641" si="265">IF($B2632=I$1, 1, 0)</f>
        <v>0</v>
      </c>
      <c r="J2632">
        <f t="shared" si="265"/>
        <v>0</v>
      </c>
      <c r="K2632">
        <f t="shared" si="265"/>
        <v>0</v>
      </c>
      <c r="L2632">
        <f t="shared" si="265"/>
        <v>0</v>
      </c>
      <c r="M2632">
        <f t="shared" si="265"/>
        <v>1</v>
      </c>
      <c r="N2632">
        <f t="shared" si="265"/>
        <v>0</v>
      </c>
      <c r="O2632">
        <f t="shared" si="265"/>
        <v>0</v>
      </c>
      <c r="P2632">
        <f t="shared" si="265"/>
        <v>0</v>
      </c>
      <c r="Q2632">
        <f t="shared" si="265"/>
        <v>0</v>
      </c>
      <c r="R2632">
        <v>0.31944155582895073</v>
      </c>
    </row>
    <row r="2633" spans="1:18" x14ac:dyDescent="0.3">
      <c r="A2633" s="1">
        <v>234</v>
      </c>
      <c r="B2633" s="1">
        <v>2010</v>
      </c>
      <c r="C2633" s="2">
        <v>0</v>
      </c>
      <c r="D2633" s="4">
        <v>0.2351336</v>
      </c>
      <c r="E2633" s="4">
        <v>0.22539219999999999</v>
      </c>
      <c r="F2633" s="4">
        <v>6.0853900000000002E-2</v>
      </c>
      <c r="G2633" s="4">
        <v>0.18692629999999999</v>
      </c>
      <c r="H2633" s="4">
        <v>0.30690600000000001</v>
      </c>
      <c r="I2633">
        <f t="shared" si="265"/>
        <v>0</v>
      </c>
      <c r="J2633">
        <f t="shared" si="265"/>
        <v>0</v>
      </c>
      <c r="K2633">
        <f t="shared" si="265"/>
        <v>0</v>
      </c>
      <c r="L2633">
        <f t="shared" si="265"/>
        <v>0</v>
      </c>
      <c r="M2633">
        <f t="shared" si="265"/>
        <v>1</v>
      </c>
      <c r="N2633">
        <f t="shared" si="265"/>
        <v>0</v>
      </c>
      <c r="O2633">
        <f t="shared" si="265"/>
        <v>0</v>
      </c>
      <c r="P2633">
        <f t="shared" si="265"/>
        <v>0</v>
      </c>
      <c r="Q2633">
        <f t="shared" si="265"/>
        <v>0</v>
      </c>
      <c r="R2633">
        <v>0.31887667340439874</v>
      </c>
    </row>
    <row r="2634" spans="1:18" x14ac:dyDescent="0.3">
      <c r="A2634" s="1">
        <v>280</v>
      </c>
      <c r="B2634" s="1">
        <v>2005</v>
      </c>
      <c r="C2634" s="2">
        <v>0</v>
      </c>
      <c r="D2634" s="4">
        <v>0.1854124</v>
      </c>
      <c r="E2634" s="4">
        <v>0.60753710000000005</v>
      </c>
      <c r="F2634" s="4">
        <v>6.2825800000000001E-2</v>
      </c>
      <c r="G2634" s="4">
        <v>2.0745779999999998</v>
      </c>
      <c r="H2634" s="4">
        <v>0.41908909999999999</v>
      </c>
      <c r="I2634">
        <f t="shared" si="265"/>
        <v>0</v>
      </c>
      <c r="J2634">
        <f t="shared" si="265"/>
        <v>0</v>
      </c>
      <c r="K2634">
        <f t="shared" si="265"/>
        <v>0</v>
      </c>
      <c r="L2634">
        <f t="shared" si="265"/>
        <v>0</v>
      </c>
      <c r="M2634">
        <f t="shared" si="265"/>
        <v>0</v>
      </c>
      <c r="N2634">
        <f t="shared" si="265"/>
        <v>0</v>
      </c>
      <c r="O2634">
        <f t="shared" si="265"/>
        <v>0</v>
      </c>
      <c r="P2634">
        <f t="shared" si="265"/>
        <v>0</v>
      </c>
      <c r="Q2634">
        <f t="shared" si="265"/>
        <v>0</v>
      </c>
      <c r="R2634">
        <v>0.31885180081793985</v>
      </c>
    </row>
    <row r="2635" spans="1:18" x14ac:dyDescent="0.3">
      <c r="A2635" s="1">
        <v>638</v>
      </c>
      <c r="B2635" s="1">
        <v>2013</v>
      </c>
      <c r="C2635" s="2">
        <v>0</v>
      </c>
      <c r="D2635" s="4">
        <v>0.1131679</v>
      </c>
      <c r="E2635" s="4">
        <v>0.2020332</v>
      </c>
      <c r="F2635" s="4">
        <v>4.7703799999999998E-2</v>
      </c>
      <c r="G2635" s="4">
        <v>0.47513640000000001</v>
      </c>
      <c r="H2635" s="4">
        <v>0.1291446</v>
      </c>
      <c r="I2635">
        <f t="shared" si="265"/>
        <v>0</v>
      </c>
      <c r="J2635">
        <f t="shared" si="265"/>
        <v>0</v>
      </c>
      <c r="K2635">
        <f t="shared" si="265"/>
        <v>0</v>
      </c>
      <c r="L2635">
        <f t="shared" si="265"/>
        <v>0</v>
      </c>
      <c r="M2635">
        <f t="shared" si="265"/>
        <v>0</v>
      </c>
      <c r="N2635">
        <f t="shared" si="265"/>
        <v>0</v>
      </c>
      <c r="O2635">
        <f t="shared" si="265"/>
        <v>0</v>
      </c>
      <c r="P2635">
        <f t="shared" si="265"/>
        <v>1</v>
      </c>
      <c r="Q2635">
        <f t="shared" si="265"/>
        <v>0</v>
      </c>
      <c r="R2635">
        <v>0.31860889810453907</v>
      </c>
    </row>
    <row r="2636" spans="1:18" x14ac:dyDescent="0.3">
      <c r="A2636" s="1">
        <v>186</v>
      </c>
      <c r="B2636" s="1">
        <v>2013</v>
      </c>
      <c r="C2636" s="2">
        <v>0</v>
      </c>
      <c r="D2636" s="4">
        <v>5.90585E-2</v>
      </c>
      <c r="E2636" s="4">
        <v>0.51213739999999996</v>
      </c>
      <c r="F2636" s="4">
        <v>6.3942600000000002E-2</v>
      </c>
      <c r="G2636" s="4">
        <v>1.5856570000000001</v>
      </c>
      <c r="H2636" s="4">
        <v>0.41171079999999999</v>
      </c>
      <c r="I2636">
        <f t="shared" si="265"/>
        <v>0</v>
      </c>
      <c r="J2636">
        <f t="shared" si="265"/>
        <v>0</v>
      </c>
      <c r="K2636">
        <f t="shared" si="265"/>
        <v>0</v>
      </c>
      <c r="L2636">
        <f t="shared" si="265"/>
        <v>0</v>
      </c>
      <c r="M2636">
        <f t="shared" si="265"/>
        <v>0</v>
      </c>
      <c r="N2636">
        <f t="shared" si="265"/>
        <v>0</v>
      </c>
      <c r="O2636">
        <f t="shared" si="265"/>
        <v>0</v>
      </c>
      <c r="P2636">
        <f t="shared" si="265"/>
        <v>1</v>
      </c>
      <c r="Q2636">
        <f t="shared" si="265"/>
        <v>0</v>
      </c>
      <c r="R2636">
        <v>0.31811013112286357</v>
      </c>
    </row>
    <row r="2637" spans="1:18" x14ac:dyDescent="0.3">
      <c r="A2637" s="1">
        <v>314</v>
      </c>
      <c r="B2637" s="1">
        <v>2009</v>
      </c>
      <c r="C2637" s="2">
        <v>0</v>
      </c>
      <c r="D2637" s="4">
        <v>0.12605669999999999</v>
      </c>
      <c r="E2637" s="4">
        <v>0.33988469999999998</v>
      </c>
      <c r="F2637" s="4">
        <v>5.4669299999999997E-2</v>
      </c>
      <c r="G2637" s="4">
        <v>0.45651799999999998</v>
      </c>
      <c r="H2637" s="4">
        <v>0.82819750000000003</v>
      </c>
      <c r="I2637">
        <f t="shared" si="265"/>
        <v>0</v>
      </c>
      <c r="J2637">
        <f t="shared" si="265"/>
        <v>0</v>
      </c>
      <c r="K2637">
        <f t="shared" si="265"/>
        <v>0</v>
      </c>
      <c r="L2637">
        <f t="shared" si="265"/>
        <v>1</v>
      </c>
      <c r="M2637">
        <f t="shared" si="265"/>
        <v>0</v>
      </c>
      <c r="N2637">
        <f t="shared" si="265"/>
        <v>0</v>
      </c>
      <c r="O2637">
        <f t="shared" si="265"/>
        <v>0</v>
      </c>
      <c r="P2637">
        <f t="shared" si="265"/>
        <v>0</v>
      </c>
      <c r="Q2637">
        <f t="shared" si="265"/>
        <v>0</v>
      </c>
      <c r="R2637">
        <v>0.31797388862096143</v>
      </c>
    </row>
    <row r="2638" spans="1:18" x14ac:dyDescent="0.3">
      <c r="A2638" s="1">
        <v>616</v>
      </c>
      <c r="B2638" s="1">
        <v>2008</v>
      </c>
      <c r="C2638" s="2">
        <v>0</v>
      </c>
      <c r="D2638" s="4">
        <v>0.24381610000000001</v>
      </c>
      <c r="E2638" s="4">
        <v>8.4020200000000003E-2</v>
      </c>
      <c r="F2638" s="4">
        <v>2.7362000000000001E-2</v>
      </c>
      <c r="G2638" s="4">
        <v>0.1128875</v>
      </c>
      <c r="H2638" s="4">
        <v>0.40513860000000002</v>
      </c>
      <c r="I2638">
        <f t="shared" si="265"/>
        <v>0</v>
      </c>
      <c r="J2638">
        <f t="shared" si="265"/>
        <v>0</v>
      </c>
      <c r="K2638">
        <f t="shared" si="265"/>
        <v>1</v>
      </c>
      <c r="L2638">
        <f t="shared" si="265"/>
        <v>0</v>
      </c>
      <c r="M2638">
        <f t="shared" si="265"/>
        <v>0</v>
      </c>
      <c r="N2638">
        <f t="shared" si="265"/>
        <v>0</v>
      </c>
      <c r="O2638">
        <f t="shared" si="265"/>
        <v>0</v>
      </c>
      <c r="P2638">
        <f t="shared" si="265"/>
        <v>0</v>
      </c>
      <c r="Q2638">
        <f t="shared" si="265"/>
        <v>0</v>
      </c>
      <c r="R2638">
        <v>0.31781387450467236</v>
      </c>
    </row>
    <row r="2639" spans="1:18" x14ac:dyDescent="0.3">
      <c r="A2639" s="1">
        <v>127</v>
      </c>
      <c r="B2639" s="1">
        <v>2005</v>
      </c>
      <c r="C2639" s="2">
        <v>0</v>
      </c>
      <c r="D2639" s="4">
        <v>0.1500968</v>
      </c>
      <c r="E2639" s="4">
        <v>-0.82235519999999995</v>
      </c>
      <c r="F2639" s="4">
        <v>5.9259300000000001E-2</v>
      </c>
      <c r="G2639" s="4">
        <v>0.35456850000000001</v>
      </c>
      <c r="H2639" s="4">
        <v>0.3282793</v>
      </c>
      <c r="I2639">
        <f t="shared" si="265"/>
        <v>0</v>
      </c>
      <c r="J2639">
        <f t="shared" si="265"/>
        <v>0</v>
      </c>
      <c r="K2639">
        <f t="shared" si="265"/>
        <v>0</v>
      </c>
      <c r="L2639">
        <f t="shared" si="265"/>
        <v>0</v>
      </c>
      <c r="M2639">
        <f t="shared" si="265"/>
        <v>0</v>
      </c>
      <c r="N2639">
        <f t="shared" si="265"/>
        <v>0</v>
      </c>
      <c r="O2639">
        <f t="shared" si="265"/>
        <v>0</v>
      </c>
      <c r="P2639">
        <f t="shared" si="265"/>
        <v>0</v>
      </c>
      <c r="Q2639">
        <f t="shared" si="265"/>
        <v>0</v>
      </c>
      <c r="R2639">
        <v>0.31712591458864914</v>
      </c>
    </row>
    <row r="2640" spans="1:18" x14ac:dyDescent="0.3">
      <c r="A2640" s="1">
        <v>313</v>
      </c>
      <c r="B2640" s="1">
        <v>2013</v>
      </c>
      <c r="C2640" s="2">
        <v>0</v>
      </c>
      <c r="D2640" s="4">
        <v>0.2891358</v>
      </c>
      <c r="E2640" s="4">
        <v>0.47370109999999999</v>
      </c>
      <c r="F2640" s="4">
        <v>7.5481300000000001E-2</v>
      </c>
      <c r="G2640" s="4">
        <v>3.8955630000000001</v>
      </c>
      <c r="H2640" s="4">
        <v>0.16812959999999999</v>
      </c>
      <c r="I2640">
        <f t="shared" si="265"/>
        <v>0</v>
      </c>
      <c r="J2640">
        <f t="shared" si="265"/>
        <v>0</v>
      </c>
      <c r="K2640">
        <f t="shared" si="265"/>
        <v>0</v>
      </c>
      <c r="L2640">
        <f t="shared" si="265"/>
        <v>0</v>
      </c>
      <c r="M2640">
        <f t="shared" si="265"/>
        <v>0</v>
      </c>
      <c r="N2640">
        <f t="shared" si="265"/>
        <v>0</v>
      </c>
      <c r="O2640">
        <f t="shared" si="265"/>
        <v>0</v>
      </c>
      <c r="P2640">
        <f t="shared" si="265"/>
        <v>1</v>
      </c>
      <c r="Q2640">
        <f t="shared" si="265"/>
        <v>0</v>
      </c>
      <c r="R2640">
        <v>0.31705691939100522</v>
      </c>
    </row>
    <row r="2641" spans="1:18" x14ac:dyDescent="0.3">
      <c r="A2641" s="1">
        <v>608</v>
      </c>
      <c r="B2641" s="1">
        <v>2009</v>
      </c>
      <c r="C2641" s="2">
        <v>0</v>
      </c>
      <c r="D2641" s="4">
        <v>-6.5946400000000002E-2</v>
      </c>
      <c r="E2641" s="4">
        <v>0.14164860000000001</v>
      </c>
      <c r="F2641" s="4">
        <v>4.0127099999999999E-2</v>
      </c>
      <c r="G2641" s="4">
        <v>0.5745711</v>
      </c>
      <c r="H2641" s="4">
        <v>9.8589399999999994E-2</v>
      </c>
      <c r="I2641">
        <f t="shared" si="265"/>
        <v>0</v>
      </c>
      <c r="J2641">
        <f t="shared" si="265"/>
        <v>0</v>
      </c>
      <c r="K2641">
        <f t="shared" si="265"/>
        <v>0</v>
      </c>
      <c r="L2641">
        <f t="shared" si="265"/>
        <v>1</v>
      </c>
      <c r="M2641">
        <f t="shared" si="265"/>
        <v>0</v>
      </c>
      <c r="N2641">
        <f t="shared" si="265"/>
        <v>0</v>
      </c>
      <c r="O2641">
        <f t="shared" si="265"/>
        <v>0</v>
      </c>
      <c r="P2641">
        <f t="shared" si="265"/>
        <v>0</v>
      </c>
      <c r="Q2641">
        <f t="shared" si="265"/>
        <v>0</v>
      </c>
      <c r="R2641">
        <v>0.31644758912707271</v>
      </c>
    </row>
    <row r="2642" spans="1:18" x14ac:dyDescent="0.3">
      <c r="A2642" s="1">
        <v>39</v>
      </c>
      <c r="B2642" s="1">
        <v>2014</v>
      </c>
      <c r="C2642" s="2">
        <v>0</v>
      </c>
      <c r="D2642" s="4">
        <v>3.10561E-2</v>
      </c>
      <c r="E2642" s="4">
        <v>0.26538610000000001</v>
      </c>
      <c r="F2642" s="4">
        <v>8.2481399999999996E-2</v>
      </c>
      <c r="G2642" s="4">
        <v>2.295528</v>
      </c>
      <c r="H2642" s="4">
        <v>0.12741050000000001</v>
      </c>
      <c r="I2642">
        <f t="shared" ref="I2642:Q2651" si="266">IF($B2642=I$1, 1, 0)</f>
        <v>0</v>
      </c>
      <c r="J2642">
        <f t="shared" si="266"/>
        <v>0</v>
      </c>
      <c r="K2642">
        <f t="shared" si="266"/>
        <v>0</v>
      </c>
      <c r="L2642">
        <f t="shared" si="266"/>
        <v>0</v>
      </c>
      <c r="M2642">
        <f t="shared" si="266"/>
        <v>0</v>
      </c>
      <c r="N2642">
        <f t="shared" si="266"/>
        <v>0</v>
      </c>
      <c r="O2642">
        <f t="shared" si="266"/>
        <v>0</v>
      </c>
      <c r="P2642">
        <f t="shared" si="266"/>
        <v>0</v>
      </c>
      <c r="Q2642">
        <f t="shared" si="266"/>
        <v>1</v>
      </c>
      <c r="R2642">
        <v>0.31637733662300671</v>
      </c>
    </row>
    <row r="2643" spans="1:18" x14ac:dyDescent="0.3">
      <c r="A2643" s="1">
        <v>230</v>
      </c>
      <c r="B2643" s="1">
        <v>2010</v>
      </c>
      <c r="C2643" s="2">
        <v>0</v>
      </c>
      <c r="D2643" s="4">
        <v>4.92726E-2</v>
      </c>
      <c r="E2643" s="4">
        <v>0.56679710000000005</v>
      </c>
      <c r="F2643" s="4">
        <v>7.8808799999999998E-2</v>
      </c>
      <c r="G2643" s="4">
        <v>2.1404830000000001</v>
      </c>
      <c r="H2643" s="4">
        <v>0.18836230000000001</v>
      </c>
      <c r="I2643">
        <f t="shared" si="266"/>
        <v>0</v>
      </c>
      <c r="J2643">
        <f t="shared" si="266"/>
        <v>0</v>
      </c>
      <c r="K2643">
        <f t="shared" si="266"/>
        <v>0</v>
      </c>
      <c r="L2643">
        <f t="shared" si="266"/>
        <v>0</v>
      </c>
      <c r="M2643">
        <f t="shared" si="266"/>
        <v>1</v>
      </c>
      <c r="N2643">
        <f t="shared" si="266"/>
        <v>0</v>
      </c>
      <c r="O2643">
        <f t="shared" si="266"/>
        <v>0</v>
      </c>
      <c r="P2643">
        <f t="shared" si="266"/>
        <v>0</v>
      </c>
      <c r="Q2643">
        <f t="shared" si="266"/>
        <v>0</v>
      </c>
      <c r="R2643">
        <v>0.31633722157095412</v>
      </c>
    </row>
    <row r="2644" spans="1:18" x14ac:dyDescent="0.3">
      <c r="A2644" s="1">
        <v>334</v>
      </c>
      <c r="B2644" s="1">
        <v>2011</v>
      </c>
      <c r="C2644" s="2">
        <v>0</v>
      </c>
      <c r="D2644" s="4">
        <v>0.2191293</v>
      </c>
      <c r="E2644" s="4">
        <v>-1.802265</v>
      </c>
      <c r="F2644" s="4">
        <v>9.7609199999999993E-2</v>
      </c>
      <c r="G2644" s="4">
        <v>0.14084160000000001</v>
      </c>
      <c r="H2644" s="4">
        <v>0.40312710000000002</v>
      </c>
      <c r="I2644">
        <f t="shared" si="266"/>
        <v>0</v>
      </c>
      <c r="J2644">
        <f t="shared" si="266"/>
        <v>0</v>
      </c>
      <c r="K2644">
        <f t="shared" si="266"/>
        <v>0</v>
      </c>
      <c r="L2644">
        <f t="shared" si="266"/>
        <v>0</v>
      </c>
      <c r="M2644">
        <f t="shared" si="266"/>
        <v>0</v>
      </c>
      <c r="N2644">
        <f t="shared" si="266"/>
        <v>1</v>
      </c>
      <c r="O2644">
        <f t="shared" si="266"/>
        <v>0</v>
      </c>
      <c r="P2644">
        <f t="shared" si="266"/>
        <v>0</v>
      </c>
      <c r="Q2644">
        <f t="shared" si="266"/>
        <v>0</v>
      </c>
      <c r="R2644">
        <v>0.31559551393409091</v>
      </c>
    </row>
    <row r="2645" spans="1:18" x14ac:dyDescent="0.3">
      <c r="A2645" s="1">
        <v>116</v>
      </c>
      <c r="B2645" s="1">
        <v>2009</v>
      </c>
      <c r="C2645" s="2">
        <v>0</v>
      </c>
      <c r="D2645" s="4">
        <v>0.1168714</v>
      </c>
      <c r="E2645" s="4">
        <v>0.25672719999999999</v>
      </c>
      <c r="F2645" s="4">
        <v>4.3973100000000001E-2</v>
      </c>
      <c r="G2645" s="4">
        <v>0.67510250000000005</v>
      </c>
      <c r="H2645" s="4">
        <v>0.20282459999999999</v>
      </c>
      <c r="I2645">
        <f t="shared" si="266"/>
        <v>0</v>
      </c>
      <c r="J2645">
        <f t="shared" si="266"/>
        <v>0</v>
      </c>
      <c r="K2645">
        <f t="shared" si="266"/>
        <v>0</v>
      </c>
      <c r="L2645">
        <f t="shared" si="266"/>
        <v>1</v>
      </c>
      <c r="M2645">
        <f t="shared" si="266"/>
        <v>0</v>
      </c>
      <c r="N2645">
        <f t="shared" si="266"/>
        <v>0</v>
      </c>
      <c r="O2645">
        <f t="shared" si="266"/>
        <v>0</v>
      </c>
      <c r="P2645">
        <f t="shared" si="266"/>
        <v>0</v>
      </c>
      <c r="Q2645">
        <f t="shared" si="266"/>
        <v>0</v>
      </c>
      <c r="R2645">
        <v>0.31547349569645367</v>
      </c>
    </row>
    <row r="2646" spans="1:18" x14ac:dyDescent="0.3">
      <c r="A2646" s="1">
        <v>527</v>
      </c>
      <c r="B2646" s="1">
        <v>2005</v>
      </c>
      <c r="C2646" s="2">
        <v>0</v>
      </c>
      <c r="D2646" s="4">
        <v>0.48533749999999998</v>
      </c>
      <c r="E2646" s="4">
        <v>-0.48211500000000002</v>
      </c>
      <c r="F2646" s="4">
        <v>0.14430280000000001</v>
      </c>
      <c r="G2646" s="4">
        <v>2.9819939999999998</v>
      </c>
      <c r="H2646" s="4">
        <v>0.46514470000000002</v>
      </c>
      <c r="I2646">
        <f t="shared" si="266"/>
        <v>0</v>
      </c>
      <c r="J2646">
        <f t="shared" si="266"/>
        <v>0</v>
      </c>
      <c r="K2646">
        <f t="shared" si="266"/>
        <v>0</v>
      </c>
      <c r="L2646">
        <f t="shared" si="266"/>
        <v>0</v>
      </c>
      <c r="M2646">
        <f t="shared" si="266"/>
        <v>0</v>
      </c>
      <c r="N2646">
        <f t="shared" si="266"/>
        <v>0</v>
      </c>
      <c r="O2646">
        <f t="shared" si="266"/>
        <v>0</v>
      </c>
      <c r="P2646">
        <f t="shared" si="266"/>
        <v>0</v>
      </c>
      <c r="Q2646">
        <f t="shared" si="266"/>
        <v>0</v>
      </c>
      <c r="R2646">
        <v>0.31545490188543068</v>
      </c>
    </row>
    <row r="2647" spans="1:18" x14ac:dyDescent="0.3">
      <c r="A2647" s="1">
        <v>422</v>
      </c>
      <c r="B2647" s="1">
        <v>2012</v>
      </c>
      <c r="C2647" s="2">
        <v>0</v>
      </c>
      <c r="D2647" s="4">
        <v>0.12903229999999999</v>
      </c>
      <c r="E2647" s="4">
        <v>0.71852300000000002</v>
      </c>
      <c r="F2647" s="4">
        <v>7.7149999999999996E-2</v>
      </c>
      <c r="G2647" s="4">
        <v>5.1771320000000003</v>
      </c>
      <c r="H2647" s="4">
        <v>0.29716730000000002</v>
      </c>
      <c r="I2647">
        <f t="shared" si="266"/>
        <v>0</v>
      </c>
      <c r="J2647">
        <f t="shared" si="266"/>
        <v>0</v>
      </c>
      <c r="K2647">
        <f t="shared" si="266"/>
        <v>0</v>
      </c>
      <c r="L2647">
        <f t="shared" si="266"/>
        <v>0</v>
      </c>
      <c r="M2647">
        <f t="shared" si="266"/>
        <v>0</v>
      </c>
      <c r="N2647">
        <f t="shared" si="266"/>
        <v>0</v>
      </c>
      <c r="O2647">
        <f t="shared" si="266"/>
        <v>1</v>
      </c>
      <c r="P2647">
        <f t="shared" si="266"/>
        <v>0</v>
      </c>
      <c r="Q2647">
        <f t="shared" si="266"/>
        <v>0</v>
      </c>
      <c r="R2647">
        <v>0.31538601676531819</v>
      </c>
    </row>
    <row r="2648" spans="1:18" x14ac:dyDescent="0.3">
      <c r="A2648" s="1">
        <v>599</v>
      </c>
      <c r="B2648" s="1">
        <v>2013</v>
      </c>
      <c r="C2648" s="2">
        <v>0</v>
      </c>
      <c r="D2648" s="4">
        <v>0.36305199999999999</v>
      </c>
      <c r="E2648" s="4">
        <v>0.29403629999999997</v>
      </c>
      <c r="F2648" s="4">
        <v>6.2511700000000003E-2</v>
      </c>
      <c r="G2648" s="4">
        <v>2.2638989999999999</v>
      </c>
      <c r="H2648" s="4">
        <v>0.33317920000000001</v>
      </c>
      <c r="I2648">
        <f t="shared" si="266"/>
        <v>0</v>
      </c>
      <c r="J2648">
        <f t="shared" si="266"/>
        <v>0</v>
      </c>
      <c r="K2648">
        <f t="shared" si="266"/>
        <v>0</v>
      </c>
      <c r="L2648">
        <f t="shared" si="266"/>
        <v>0</v>
      </c>
      <c r="M2648">
        <f t="shared" si="266"/>
        <v>0</v>
      </c>
      <c r="N2648">
        <f t="shared" si="266"/>
        <v>0</v>
      </c>
      <c r="O2648">
        <f t="shared" si="266"/>
        <v>0</v>
      </c>
      <c r="P2648">
        <f t="shared" si="266"/>
        <v>1</v>
      </c>
      <c r="Q2648">
        <f t="shared" si="266"/>
        <v>0</v>
      </c>
      <c r="R2648">
        <v>0.3151632160853578</v>
      </c>
    </row>
    <row r="2649" spans="1:18" x14ac:dyDescent="0.3">
      <c r="A2649" s="1">
        <v>375</v>
      </c>
      <c r="B2649" s="1">
        <v>2014</v>
      </c>
      <c r="C2649" s="2">
        <v>0</v>
      </c>
      <c r="D2649" s="4">
        <v>9.72021E-2</v>
      </c>
      <c r="E2649" s="4">
        <v>0.47730119999999998</v>
      </c>
      <c r="F2649" s="4">
        <v>7.4716599999999994E-2</v>
      </c>
      <c r="G2649" s="4">
        <v>4.5858290000000004</v>
      </c>
      <c r="H2649" s="4">
        <v>0.44516850000000002</v>
      </c>
      <c r="I2649">
        <f t="shared" si="266"/>
        <v>0</v>
      </c>
      <c r="J2649">
        <f t="shared" si="266"/>
        <v>0</v>
      </c>
      <c r="K2649">
        <f t="shared" si="266"/>
        <v>0</v>
      </c>
      <c r="L2649">
        <f t="shared" si="266"/>
        <v>0</v>
      </c>
      <c r="M2649">
        <f t="shared" si="266"/>
        <v>0</v>
      </c>
      <c r="N2649">
        <f t="shared" si="266"/>
        <v>0</v>
      </c>
      <c r="O2649">
        <f t="shared" si="266"/>
        <v>0</v>
      </c>
      <c r="P2649">
        <f t="shared" si="266"/>
        <v>0</v>
      </c>
      <c r="Q2649">
        <f t="shared" si="266"/>
        <v>1</v>
      </c>
      <c r="R2649">
        <v>0.3148866150669638</v>
      </c>
    </row>
    <row r="2650" spans="1:18" x14ac:dyDescent="0.3">
      <c r="A2650" s="1">
        <v>473</v>
      </c>
      <c r="B2650" s="1">
        <v>2010</v>
      </c>
      <c r="C2650" s="2">
        <v>0</v>
      </c>
      <c r="D2650" s="4">
        <v>0.2030081</v>
      </c>
      <c r="E2650" s="4">
        <v>0.2484653</v>
      </c>
      <c r="F2650" s="4">
        <v>4.6390300000000002E-2</v>
      </c>
      <c r="G2650" s="4">
        <v>1.1880200000000001</v>
      </c>
      <c r="H2650" s="4">
        <v>0.19260820000000001</v>
      </c>
      <c r="I2650">
        <f t="shared" si="266"/>
        <v>0</v>
      </c>
      <c r="J2650">
        <f t="shared" si="266"/>
        <v>0</v>
      </c>
      <c r="K2650">
        <f t="shared" si="266"/>
        <v>0</v>
      </c>
      <c r="L2650">
        <f t="shared" si="266"/>
        <v>0</v>
      </c>
      <c r="M2650">
        <f t="shared" si="266"/>
        <v>1</v>
      </c>
      <c r="N2650">
        <f t="shared" si="266"/>
        <v>0</v>
      </c>
      <c r="O2650">
        <f t="shared" si="266"/>
        <v>0</v>
      </c>
      <c r="P2650">
        <f t="shared" si="266"/>
        <v>0</v>
      </c>
      <c r="Q2650">
        <f t="shared" si="266"/>
        <v>0</v>
      </c>
      <c r="R2650">
        <v>0.31481764383372168</v>
      </c>
    </row>
    <row r="2651" spans="1:18" x14ac:dyDescent="0.3">
      <c r="A2651" s="1">
        <v>71</v>
      </c>
      <c r="B2651" s="1">
        <v>2009</v>
      </c>
      <c r="C2651" s="2">
        <v>0</v>
      </c>
      <c r="D2651" s="4">
        <v>0.24634909999999999</v>
      </c>
      <c r="E2651" s="4">
        <v>0.51878150000000001</v>
      </c>
      <c r="F2651" s="4">
        <v>7.3504399999999998E-2</v>
      </c>
      <c r="G2651" s="4">
        <v>2.2878090000000002</v>
      </c>
      <c r="H2651" s="4">
        <v>0.3501513</v>
      </c>
      <c r="I2651">
        <f t="shared" si="266"/>
        <v>0</v>
      </c>
      <c r="J2651">
        <f t="shared" si="266"/>
        <v>0</v>
      </c>
      <c r="K2651">
        <f t="shared" si="266"/>
        <v>0</v>
      </c>
      <c r="L2651">
        <f t="shared" si="266"/>
        <v>1</v>
      </c>
      <c r="M2651">
        <f t="shared" si="266"/>
        <v>0</v>
      </c>
      <c r="N2651">
        <f t="shared" si="266"/>
        <v>0</v>
      </c>
      <c r="O2651">
        <f t="shared" si="266"/>
        <v>0</v>
      </c>
      <c r="P2651">
        <f t="shared" si="266"/>
        <v>0</v>
      </c>
      <c r="Q2651">
        <f t="shared" si="266"/>
        <v>0</v>
      </c>
      <c r="R2651">
        <v>0.31457844009437663</v>
      </c>
    </row>
    <row r="2652" spans="1:18" x14ac:dyDescent="0.3">
      <c r="A2652" s="1">
        <v>509</v>
      </c>
      <c r="B2652" s="1">
        <v>2006</v>
      </c>
      <c r="C2652" s="2">
        <v>0</v>
      </c>
      <c r="D2652" s="4">
        <v>2.66535E-2</v>
      </c>
      <c r="E2652" s="4">
        <v>0.37332140000000003</v>
      </c>
      <c r="F2652" s="4">
        <v>5.3398300000000003E-2</v>
      </c>
      <c r="G2652" s="4">
        <v>2.5717919999999999</v>
      </c>
      <c r="H2652" s="4">
        <v>0.2891801</v>
      </c>
      <c r="I2652">
        <f t="shared" ref="I2652:Q2661" si="267">IF($B2652=I$1, 1, 0)</f>
        <v>1</v>
      </c>
      <c r="J2652">
        <f t="shared" si="267"/>
        <v>0</v>
      </c>
      <c r="K2652">
        <f t="shared" si="267"/>
        <v>0</v>
      </c>
      <c r="L2652">
        <f t="shared" si="267"/>
        <v>0</v>
      </c>
      <c r="M2652">
        <f t="shared" si="267"/>
        <v>0</v>
      </c>
      <c r="N2652">
        <f t="shared" si="267"/>
        <v>0</v>
      </c>
      <c r="O2652">
        <f t="shared" si="267"/>
        <v>0</v>
      </c>
      <c r="P2652">
        <f t="shared" si="267"/>
        <v>0</v>
      </c>
      <c r="Q2652">
        <f t="shared" si="267"/>
        <v>0</v>
      </c>
      <c r="R2652">
        <v>0.31453774770974552</v>
      </c>
    </row>
    <row r="2653" spans="1:18" x14ac:dyDescent="0.3">
      <c r="A2653" s="1">
        <v>404</v>
      </c>
      <c r="B2653" s="1">
        <v>2010</v>
      </c>
      <c r="C2653" s="2">
        <v>0</v>
      </c>
      <c r="D2653" s="4">
        <v>0.26279469999999999</v>
      </c>
      <c r="E2653" s="4">
        <v>0.1743719</v>
      </c>
      <c r="F2653" s="4">
        <v>2.3696700000000001E-2</v>
      </c>
      <c r="G2653" s="4">
        <v>0.98973860000000002</v>
      </c>
      <c r="H2653" s="4">
        <v>1.0181249999999999</v>
      </c>
      <c r="I2653">
        <f t="shared" si="267"/>
        <v>0</v>
      </c>
      <c r="J2653">
        <f t="shared" si="267"/>
        <v>0</v>
      </c>
      <c r="K2653">
        <f t="shared" si="267"/>
        <v>0</v>
      </c>
      <c r="L2653">
        <f t="shared" si="267"/>
        <v>0</v>
      </c>
      <c r="M2653">
        <f t="shared" si="267"/>
        <v>1</v>
      </c>
      <c r="N2653">
        <f t="shared" si="267"/>
        <v>0</v>
      </c>
      <c r="O2653">
        <f t="shared" si="267"/>
        <v>0</v>
      </c>
      <c r="P2653">
        <f t="shared" si="267"/>
        <v>0</v>
      </c>
      <c r="Q2653">
        <f t="shared" si="267"/>
        <v>0</v>
      </c>
      <c r="R2653">
        <v>0.31437328811514753</v>
      </c>
    </row>
    <row r="2654" spans="1:18" x14ac:dyDescent="0.3">
      <c r="A2654" s="1">
        <v>206</v>
      </c>
      <c r="B2654" s="1">
        <v>2013</v>
      </c>
      <c r="C2654" s="2">
        <v>0</v>
      </c>
      <c r="D2654" s="4">
        <v>5.1236400000000001E-2</v>
      </c>
      <c r="E2654" s="4">
        <v>9.1510099999999997E-2</v>
      </c>
      <c r="F2654" s="4">
        <v>4.7467799999999997E-2</v>
      </c>
      <c r="G2654" s="4">
        <v>0.77762869999999995</v>
      </c>
      <c r="H2654" s="4">
        <v>0.2002554</v>
      </c>
      <c r="I2654">
        <f t="shared" si="267"/>
        <v>0</v>
      </c>
      <c r="J2654">
        <f t="shared" si="267"/>
        <v>0</v>
      </c>
      <c r="K2654">
        <f t="shared" si="267"/>
        <v>0</v>
      </c>
      <c r="L2654">
        <f t="shared" si="267"/>
        <v>0</v>
      </c>
      <c r="M2654">
        <f t="shared" si="267"/>
        <v>0</v>
      </c>
      <c r="N2654">
        <f t="shared" si="267"/>
        <v>0</v>
      </c>
      <c r="O2654">
        <f t="shared" si="267"/>
        <v>0</v>
      </c>
      <c r="P2654">
        <f t="shared" si="267"/>
        <v>1</v>
      </c>
      <c r="Q2654">
        <f t="shared" si="267"/>
        <v>0</v>
      </c>
      <c r="R2654">
        <v>0.31435056728996302</v>
      </c>
    </row>
    <row r="2655" spans="1:18" x14ac:dyDescent="0.3">
      <c r="A2655" s="1">
        <v>56</v>
      </c>
      <c r="B2655" s="1">
        <v>2009</v>
      </c>
      <c r="C2655" s="2">
        <v>0</v>
      </c>
      <c r="D2655" s="4">
        <v>0.22211829999999999</v>
      </c>
      <c r="E2655" s="4">
        <v>5.3949999999999996E-3</v>
      </c>
      <c r="F2655" s="4">
        <v>2.6277600000000002E-2</v>
      </c>
      <c r="G2655" s="4">
        <v>1.778181</v>
      </c>
      <c r="H2655" s="4">
        <v>0.2066645</v>
      </c>
      <c r="I2655">
        <f t="shared" si="267"/>
        <v>0</v>
      </c>
      <c r="J2655">
        <f t="shared" si="267"/>
        <v>0</v>
      </c>
      <c r="K2655">
        <f t="shared" si="267"/>
        <v>0</v>
      </c>
      <c r="L2655">
        <f t="shared" si="267"/>
        <v>1</v>
      </c>
      <c r="M2655">
        <f t="shared" si="267"/>
        <v>0</v>
      </c>
      <c r="N2655">
        <f t="shared" si="267"/>
        <v>0</v>
      </c>
      <c r="O2655">
        <f t="shared" si="267"/>
        <v>0</v>
      </c>
      <c r="P2655">
        <f t="shared" si="267"/>
        <v>0</v>
      </c>
      <c r="Q2655">
        <f t="shared" si="267"/>
        <v>0</v>
      </c>
      <c r="R2655">
        <v>0.31434585815887373</v>
      </c>
    </row>
    <row r="2656" spans="1:18" x14ac:dyDescent="0.3">
      <c r="A2656" s="1">
        <v>529</v>
      </c>
      <c r="B2656" s="1">
        <v>2013</v>
      </c>
      <c r="C2656" s="2">
        <v>0</v>
      </c>
      <c r="D2656" s="4">
        <v>9.2793899999999999E-2</v>
      </c>
      <c r="E2656" s="4">
        <v>0.20072429999999999</v>
      </c>
      <c r="F2656" s="4">
        <v>7.8867499999999993E-2</v>
      </c>
      <c r="G2656" s="4">
        <v>2.371305</v>
      </c>
      <c r="H2656" s="4">
        <v>0.1299139</v>
      </c>
      <c r="I2656">
        <f t="shared" si="267"/>
        <v>0</v>
      </c>
      <c r="J2656">
        <f t="shared" si="267"/>
        <v>0</v>
      </c>
      <c r="K2656">
        <f t="shared" si="267"/>
        <v>0</v>
      </c>
      <c r="L2656">
        <f t="shared" si="267"/>
        <v>0</v>
      </c>
      <c r="M2656">
        <f t="shared" si="267"/>
        <v>0</v>
      </c>
      <c r="N2656">
        <f t="shared" si="267"/>
        <v>0</v>
      </c>
      <c r="O2656">
        <f t="shared" si="267"/>
        <v>0</v>
      </c>
      <c r="P2656">
        <f t="shared" si="267"/>
        <v>1</v>
      </c>
      <c r="Q2656">
        <f t="shared" si="267"/>
        <v>0</v>
      </c>
      <c r="R2656">
        <v>0.31430372771178816</v>
      </c>
    </row>
    <row r="2657" spans="1:18" x14ac:dyDescent="0.3">
      <c r="A2657" s="1">
        <v>634</v>
      </c>
      <c r="B2657" s="1">
        <v>2009</v>
      </c>
      <c r="C2657" s="2">
        <v>0</v>
      </c>
      <c r="D2657" s="4">
        <v>0.22879569999999999</v>
      </c>
      <c r="E2657" s="4">
        <v>0.66534079999999995</v>
      </c>
      <c r="F2657" s="4">
        <v>0.13535459999999999</v>
      </c>
      <c r="G2657" s="4">
        <v>7.3879970000000004</v>
      </c>
      <c r="H2657" s="4">
        <v>0.68042230000000004</v>
      </c>
      <c r="I2657">
        <f t="shared" si="267"/>
        <v>0</v>
      </c>
      <c r="J2657">
        <f t="shared" si="267"/>
        <v>0</v>
      </c>
      <c r="K2657">
        <f t="shared" si="267"/>
        <v>0</v>
      </c>
      <c r="L2657">
        <f t="shared" si="267"/>
        <v>1</v>
      </c>
      <c r="M2657">
        <f t="shared" si="267"/>
        <v>0</v>
      </c>
      <c r="N2657">
        <f t="shared" si="267"/>
        <v>0</v>
      </c>
      <c r="O2657">
        <f t="shared" si="267"/>
        <v>0</v>
      </c>
      <c r="P2657">
        <f t="shared" si="267"/>
        <v>0</v>
      </c>
      <c r="Q2657">
        <f t="shared" si="267"/>
        <v>0</v>
      </c>
      <c r="R2657">
        <v>0.31409072714532149</v>
      </c>
    </row>
    <row r="2658" spans="1:18" x14ac:dyDescent="0.3">
      <c r="A2658" s="1">
        <v>332</v>
      </c>
      <c r="B2658" s="1">
        <v>2006</v>
      </c>
      <c r="C2658" s="2">
        <v>0</v>
      </c>
      <c r="D2658" s="4">
        <v>8.7959200000000001E-2</v>
      </c>
      <c r="E2658" s="4">
        <v>0.23480019999999999</v>
      </c>
      <c r="F2658" s="4">
        <v>5.7409000000000002E-2</v>
      </c>
      <c r="G2658" s="4">
        <v>0.89712720000000001</v>
      </c>
      <c r="H2658" s="4">
        <v>0.53471139999999995</v>
      </c>
      <c r="I2658">
        <f t="shared" si="267"/>
        <v>1</v>
      </c>
      <c r="J2658">
        <f t="shared" si="267"/>
        <v>0</v>
      </c>
      <c r="K2658">
        <f t="shared" si="267"/>
        <v>0</v>
      </c>
      <c r="L2658">
        <f t="shared" si="267"/>
        <v>0</v>
      </c>
      <c r="M2658">
        <f t="shared" si="267"/>
        <v>0</v>
      </c>
      <c r="N2658">
        <f t="shared" si="267"/>
        <v>0</v>
      </c>
      <c r="O2658">
        <f t="shared" si="267"/>
        <v>0</v>
      </c>
      <c r="P2658">
        <f t="shared" si="267"/>
        <v>0</v>
      </c>
      <c r="Q2658">
        <f t="shared" si="267"/>
        <v>0</v>
      </c>
      <c r="R2658">
        <v>0.3139950639507223</v>
      </c>
    </row>
    <row r="2659" spans="1:18" x14ac:dyDescent="0.3">
      <c r="A2659" s="1">
        <v>474</v>
      </c>
      <c r="B2659" s="1">
        <v>2010</v>
      </c>
      <c r="C2659" s="2">
        <v>0</v>
      </c>
      <c r="D2659" s="4">
        <v>7.6404399999999997E-2</v>
      </c>
      <c r="E2659" s="4">
        <v>5.62671E-2</v>
      </c>
      <c r="F2659" s="4">
        <v>3.9480800000000003E-2</v>
      </c>
      <c r="G2659" s="4">
        <v>0.29221659999999999</v>
      </c>
      <c r="H2659" s="4">
        <v>0.1220295</v>
      </c>
      <c r="I2659">
        <f t="shared" si="267"/>
        <v>0</v>
      </c>
      <c r="J2659">
        <f t="shared" si="267"/>
        <v>0</v>
      </c>
      <c r="K2659">
        <f t="shared" si="267"/>
        <v>0</v>
      </c>
      <c r="L2659">
        <f t="shared" si="267"/>
        <v>0</v>
      </c>
      <c r="M2659">
        <f t="shared" si="267"/>
        <v>1</v>
      </c>
      <c r="N2659">
        <f t="shared" si="267"/>
        <v>0</v>
      </c>
      <c r="O2659">
        <f t="shared" si="267"/>
        <v>0</v>
      </c>
      <c r="P2659">
        <f t="shared" si="267"/>
        <v>0</v>
      </c>
      <c r="Q2659">
        <f t="shared" si="267"/>
        <v>0</v>
      </c>
      <c r="R2659">
        <v>0.31335924011705674</v>
      </c>
    </row>
    <row r="2660" spans="1:18" x14ac:dyDescent="0.3">
      <c r="A2660" s="1">
        <v>599</v>
      </c>
      <c r="B2660" s="1">
        <v>2011</v>
      </c>
      <c r="C2660" s="2">
        <v>0</v>
      </c>
      <c r="D2660" s="4">
        <v>0.33206029999999997</v>
      </c>
      <c r="E2660" s="4">
        <v>0.22701350000000001</v>
      </c>
      <c r="F2660" s="4">
        <v>6.8768599999999999E-2</v>
      </c>
      <c r="G2660" s="4">
        <v>1.508143</v>
      </c>
      <c r="H2660" s="4">
        <v>0.35527769999999997</v>
      </c>
      <c r="I2660">
        <f t="shared" si="267"/>
        <v>0</v>
      </c>
      <c r="J2660">
        <f t="shared" si="267"/>
        <v>0</v>
      </c>
      <c r="K2660">
        <f t="shared" si="267"/>
        <v>0</v>
      </c>
      <c r="L2660">
        <f t="shared" si="267"/>
        <v>0</v>
      </c>
      <c r="M2660">
        <f t="shared" si="267"/>
        <v>0</v>
      </c>
      <c r="N2660">
        <f t="shared" si="267"/>
        <v>1</v>
      </c>
      <c r="O2660">
        <f t="shared" si="267"/>
        <v>0</v>
      </c>
      <c r="P2660">
        <f t="shared" si="267"/>
        <v>0</v>
      </c>
      <c r="Q2660">
        <f t="shared" si="267"/>
        <v>0</v>
      </c>
      <c r="R2660">
        <v>0.31305868723827235</v>
      </c>
    </row>
    <row r="2661" spans="1:18" x14ac:dyDescent="0.3">
      <c r="A2661" s="1">
        <v>136</v>
      </c>
      <c r="B2661" s="1">
        <v>2007</v>
      </c>
      <c r="C2661" s="2">
        <v>0</v>
      </c>
      <c r="D2661" s="4">
        <v>6.7547899999999994E-2</v>
      </c>
      <c r="E2661" s="4">
        <v>9.3645999999999993E-2</v>
      </c>
      <c r="F2661" s="4">
        <v>4.80043E-2</v>
      </c>
      <c r="G2661" s="4">
        <v>4.5881819999999998</v>
      </c>
      <c r="H2661" s="4">
        <v>0.1133719</v>
      </c>
      <c r="I2661">
        <f t="shared" si="267"/>
        <v>0</v>
      </c>
      <c r="J2661">
        <f t="shared" si="267"/>
        <v>1</v>
      </c>
      <c r="K2661">
        <f t="shared" si="267"/>
        <v>0</v>
      </c>
      <c r="L2661">
        <f t="shared" si="267"/>
        <v>0</v>
      </c>
      <c r="M2661">
        <f t="shared" si="267"/>
        <v>0</v>
      </c>
      <c r="N2661">
        <f t="shared" si="267"/>
        <v>0</v>
      </c>
      <c r="O2661">
        <f t="shared" si="267"/>
        <v>0</v>
      </c>
      <c r="P2661">
        <f t="shared" si="267"/>
        <v>0</v>
      </c>
      <c r="Q2661">
        <f t="shared" si="267"/>
        <v>0</v>
      </c>
      <c r="R2661">
        <v>0.31298421247508657</v>
      </c>
    </row>
    <row r="2662" spans="1:18" x14ac:dyDescent="0.3">
      <c r="A2662" s="1">
        <v>316</v>
      </c>
      <c r="B2662" s="1">
        <v>2005</v>
      </c>
      <c r="C2662" s="2">
        <v>0</v>
      </c>
      <c r="D2662" s="4">
        <v>0.29003380000000001</v>
      </c>
      <c r="E2662" s="4">
        <v>0.13497310000000001</v>
      </c>
      <c r="F2662" s="4">
        <v>5.4013100000000001E-2</v>
      </c>
      <c r="G2662" s="4">
        <v>5.452388</v>
      </c>
      <c r="H2662" s="4">
        <v>0.27777190000000002</v>
      </c>
      <c r="I2662">
        <f t="shared" ref="I2662:Q2671" si="268">IF($B2662=I$1, 1, 0)</f>
        <v>0</v>
      </c>
      <c r="J2662">
        <f t="shared" si="268"/>
        <v>0</v>
      </c>
      <c r="K2662">
        <f t="shared" si="268"/>
        <v>0</v>
      </c>
      <c r="L2662">
        <f t="shared" si="268"/>
        <v>0</v>
      </c>
      <c r="M2662">
        <f t="shared" si="268"/>
        <v>0</v>
      </c>
      <c r="N2662">
        <f t="shared" si="268"/>
        <v>0</v>
      </c>
      <c r="O2662">
        <f t="shared" si="268"/>
        <v>0</v>
      </c>
      <c r="P2662">
        <f t="shared" si="268"/>
        <v>0</v>
      </c>
      <c r="Q2662">
        <f t="shared" si="268"/>
        <v>0</v>
      </c>
      <c r="R2662">
        <v>0.31282328990862585</v>
      </c>
    </row>
    <row r="2663" spans="1:18" x14ac:dyDescent="0.3">
      <c r="A2663" s="1">
        <v>567</v>
      </c>
      <c r="B2663" s="1">
        <v>2006</v>
      </c>
      <c r="C2663" s="2">
        <v>0</v>
      </c>
      <c r="D2663" s="4">
        <v>0.30452129999999999</v>
      </c>
      <c r="E2663" s="4">
        <v>0.13020599999999999</v>
      </c>
      <c r="F2663" s="4">
        <v>5.7123599999999997E-2</v>
      </c>
      <c r="G2663" s="4">
        <v>4.840408</v>
      </c>
      <c r="H2663" s="4">
        <v>0.21191489999999999</v>
      </c>
      <c r="I2663">
        <f t="shared" si="268"/>
        <v>1</v>
      </c>
      <c r="J2663">
        <f t="shared" si="268"/>
        <v>0</v>
      </c>
      <c r="K2663">
        <f t="shared" si="268"/>
        <v>0</v>
      </c>
      <c r="L2663">
        <f t="shared" si="268"/>
        <v>0</v>
      </c>
      <c r="M2663">
        <f t="shared" si="268"/>
        <v>0</v>
      </c>
      <c r="N2663">
        <f t="shared" si="268"/>
        <v>0</v>
      </c>
      <c r="O2663">
        <f t="shared" si="268"/>
        <v>0</v>
      </c>
      <c r="P2663">
        <f t="shared" si="268"/>
        <v>0</v>
      </c>
      <c r="Q2663">
        <f t="shared" si="268"/>
        <v>0</v>
      </c>
      <c r="R2663">
        <v>0.31276149260727704</v>
      </c>
    </row>
    <row r="2664" spans="1:18" x14ac:dyDescent="0.3">
      <c r="A2664" s="1">
        <v>22</v>
      </c>
      <c r="B2664" s="1">
        <v>2014</v>
      </c>
      <c r="C2664" s="2">
        <v>0</v>
      </c>
      <c r="D2664" s="4">
        <v>5.0847200000000002E-2</v>
      </c>
      <c r="E2664" s="4">
        <v>-2.97468E-2</v>
      </c>
      <c r="F2664" s="4">
        <v>5.6477399999999997E-2</v>
      </c>
      <c r="G2664" s="4">
        <v>0.39562039999999998</v>
      </c>
      <c r="H2664" s="4">
        <v>0.1195929</v>
      </c>
      <c r="I2664">
        <f t="shared" si="268"/>
        <v>0</v>
      </c>
      <c r="J2664">
        <f t="shared" si="268"/>
        <v>0</v>
      </c>
      <c r="K2664">
        <f t="shared" si="268"/>
        <v>0</v>
      </c>
      <c r="L2664">
        <f t="shared" si="268"/>
        <v>0</v>
      </c>
      <c r="M2664">
        <f t="shared" si="268"/>
        <v>0</v>
      </c>
      <c r="N2664">
        <f t="shared" si="268"/>
        <v>0</v>
      </c>
      <c r="O2664">
        <f t="shared" si="268"/>
        <v>0</v>
      </c>
      <c r="P2664">
        <f t="shared" si="268"/>
        <v>0</v>
      </c>
      <c r="Q2664">
        <f t="shared" si="268"/>
        <v>1</v>
      </c>
      <c r="R2664">
        <v>0.31261114084579245</v>
      </c>
    </row>
    <row r="2665" spans="1:18" x14ac:dyDescent="0.3">
      <c r="A2665" s="1">
        <v>6</v>
      </c>
      <c r="B2665" s="1">
        <v>2009</v>
      </c>
      <c r="C2665" s="2">
        <v>0</v>
      </c>
      <c r="D2665" s="4">
        <v>2.9503499999999998E-2</v>
      </c>
      <c r="E2665" s="4">
        <v>4.1026199999999999E-2</v>
      </c>
      <c r="F2665" s="4">
        <v>3.1301900000000001E-2</v>
      </c>
      <c r="G2665" s="4">
        <v>0.80747400000000003</v>
      </c>
      <c r="H2665" s="4">
        <v>0.13550599999999999</v>
      </c>
      <c r="I2665">
        <f t="shared" si="268"/>
        <v>0</v>
      </c>
      <c r="J2665">
        <f t="shared" si="268"/>
        <v>0</v>
      </c>
      <c r="K2665">
        <f t="shared" si="268"/>
        <v>0</v>
      </c>
      <c r="L2665">
        <f t="shared" si="268"/>
        <v>1</v>
      </c>
      <c r="M2665">
        <f t="shared" si="268"/>
        <v>0</v>
      </c>
      <c r="N2665">
        <f t="shared" si="268"/>
        <v>0</v>
      </c>
      <c r="O2665">
        <f t="shared" si="268"/>
        <v>0</v>
      </c>
      <c r="P2665">
        <f t="shared" si="268"/>
        <v>0</v>
      </c>
      <c r="Q2665">
        <f t="shared" si="268"/>
        <v>0</v>
      </c>
      <c r="R2665">
        <v>0.31257257992088849</v>
      </c>
    </row>
    <row r="2666" spans="1:18" x14ac:dyDescent="0.3">
      <c r="A2666" s="1">
        <v>393</v>
      </c>
      <c r="B2666" s="1">
        <v>2014</v>
      </c>
      <c r="C2666" s="2">
        <v>0</v>
      </c>
      <c r="D2666" s="4">
        <v>0.2216418</v>
      </c>
      <c r="E2666" s="4">
        <v>0.37656200000000001</v>
      </c>
      <c r="F2666" s="4">
        <v>7.6017699999999994E-2</v>
      </c>
      <c r="G2666" s="4">
        <v>2.3356650000000001</v>
      </c>
      <c r="H2666" s="4">
        <v>0.27850659999999999</v>
      </c>
      <c r="I2666">
        <f t="shared" si="268"/>
        <v>0</v>
      </c>
      <c r="J2666">
        <f t="shared" si="268"/>
        <v>0</v>
      </c>
      <c r="K2666">
        <f t="shared" si="268"/>
        <v>0</v>
      </c>
      <c r="L2666">
        <f t="shared" si="268"/>
        <v>0</v>
      </c>
      <c r="M2666">
        <f t="shared" si="268"/>
        <v>0</v>
      </c>
      <c r="N2666">
        <f t="shared" si="268"/>
        <v>0</v>
      </c>
      <c r="O2666">
        <f t="shared" si="268"/>
        <v>0</v>
      </c>
      <c r="P2666">
        <f t="shared" si="268"/>
        <v>0</v>
      </c>
      <c r="Q2666">
        <f t="shared" si="268"/>
        <v>1</v>
      </c>
      <c r="R2666">
        <v>0.31232339173614587</v>
      </c>
    </row>
    <row r="2667" spans="1:18" x14ac:dyDescent="0.3">
      <c r="A2667" s="1">
        <v>88</v>
      </c>
      <c r="B2667" s="1">
        <v>2013</v>
      </c>
      <c r="C2667" s="2">
        <v>0</v>
      </c>
      <c r="D2667" s="4">
        <v>0.37407580000000001</v>
      </c>
      <c r="E2667" s="4">
        <v>0.60010589999999997</v>
      </c>
      <c r="F2667" s="4">
        <v>7.3679300000000003E-2</v>
      </c>
      <c r="G2667" s="4">
        <v>1.169071</v>
      </c>
      <c r="H2667" s="4">
        <v>0.37037300000000001</v>
      </c>
      <c r="I2667">
        <f t="shared" si="268"/>
        <v>0</v>
      </c>
      <c r="J2667">
        <f t="shared" si="268"/>
        <v>0</v>
      </c>
      <c r="K2667">
        <f t="shared" si="268"/>
        <v>0</v>
      </c>
      <c r="L2667">
        <f t="shared" si="268"/>
        <v>0</v>
      </c>
      <c r="M2667">
        <f t="shared" si="268"/>
        <v>0</v>
      </c>
      <c r="N2667">
        <f t="shared" si="268"/>
        <v>0</v>
      </c>
      <c r="O2667">
        <f t="shared" si="268"/>
        <v>0</v>
      </c>
      <c r="P2667">
        <f t="shared" si="268"/>
        <v>1</v>
      </c>
      <c r="Q2667">
        <f t="shared" si="268"/>
        <v>0</v>
      </c>
      <c r="R2667">
        <v>0.31225494374465601</v>
      </c>
    </row>
    <row r="2668" spans="1:18" x14ac:dyDescent="0.3">
      <c r="A2668" s="1">
        <v>354</v>
      </c>
      <c r="B2668" s="1">
        <v>2006</v>
      </c>
      <c r="C2668" s="2">
        <v>0</v>
      </c>
      <c r="D2668" s="4">
        <v>-6.1929199999999997E-2</v>
      </c>
      <c r="E2668" s="4">
        <v>0.1816941</v>
      </c>
      <c r="F2668" s="4">
        <v>5.9167200000000003E-2</v>
      </c>
      <c r="G2668" s="4">
        <v>1.7982229999999999</v>
      </c>
      <c r="H2668" s="4">
        <v>0.1143768</v>
      </c>
      <c r="I2668">
        <f t="shared" si="268"/>
        <v>1</v>
      </c>
      <c r="J2668">
        <f t="shared" si="268"/>
        <v>0</v>
      </c>
      <c r="K2668">
        <f t="shared" si="268"/>
        <v>0</v>
      </c>
      <c r="L2668">
        <f t="shared" si="268"/>
        <v>0</v>
      </c>
      <c r="M2668">
        <f t="shared" si="268"/>
        <v>0</v>
      </c>
      <c r="N2668">
        <f t="shared" si="268"/>
        <v>0</v>
      </c>
      <c r="O2668">
        <f t="shared" si="268"/>
        <v>0</v>
      </c>
      <c r="P2668">
        <f t="shared" si="268"/>
        <v>0</v>
      </c>
      <c r="Q2668">
        <f t="shared" si="268"/>
        <v>0</v>
      </c>
      <c r="R2668">
        <v>0.31188566502228454</v>
      </c>
    </row>
    <row r="2669" spans="1:18" x14ac:dyDescent="0.3">
      <c r="A2669" s="1">
        <v>558</v>
      </c>
      <c r="B2669" s="1">
        <v>2007</v>
      </c>
      <c r="C2669" s="2">
        <v>0</v>
      </c>
      <c r="D2669" s="4">
        <v>0.27912229999999999</v>
      </c>
      <c r="E2669" s="4">
        <v>0.48431360000000001</v>
      </c>
      <c r="F2669" s="4">
        <v>3.9432700000000001E-2</v>
      </c>
      <c r="G2669" s="4">
        <v>1.775755</v>
      </c>
      <c r="H2669" s="4">
        <v>0.1904545</v>
      </c>
      <c r="I2669">
        <f t="shared" si="268"/>
        <v>0</v>
      </c>
      <c r="J2669">
        <f t="shared" si="268"/>
        <v>1</v>
      </c>
      <c r="K2669">
        <f t="shared" si="268"/>
        <v>0</v>
      </c>
      <c r="L2669">
        <f t="shared" si="268"/>
        <v>0</v>
      </c>
      <c r="M2669">
        <f t="shared" si="268"/>
        <v>0</v>
      </c>
      <c r="N2669">
        <f t="shared" si="268"/>
        <v>0</v>
      </c>
      <c r="O2669">
        <f t="shared" si="268"/>
        <v>0</v>
      </c>
      <c r="P2669">
        <f t="shared" si="268"/>
        <v>0</v>
      </c>
      <c r="Q2669">
        <f t="shared" si="268"/>
        <v>0</v>
      </c>
      <c r="R2669">
        <v>0.31128515298759662</v>
      </c>
    </row>
    <row r="2670" spans="1:18" x14ac:dyDescent="0.3">
      <c r="A2670" s="1">
        <v>591</v>
      </c>
      <c r="B2670" s="1">
        <v>2011</v>
      </c>
      <c r="C2670" s="2">
        <v>0</v>
      </c>
      <c r="D2670" s="4">
        <v>0.4865582</v>
      </c>
      <c r="E2670" s="4">
        <v>0.17911859999999999</v>
      </c>
      <c r="F2670" s="4">
        <v>5.4146399999999997E-2</v>
      </c>
      <c r="G2670" s="4">
        <v>0.42446309999999998</v>
      </c>
      <c r="H2670" s="4">
        <v>0.3134747</v>
      </c>
      <c r="I2670">
        <f t="shared" si="268"/>
        <v>0</v>
      </c>
      <c r="J2670">
        <f t="shared" si="268"/>
        <v>0</v>
      </c>
      <c r="K2670">
        <f t="shared" si="268"/>
        <v>0</v>
      </c>
      <c r="L2670">
        <f t="shared" si="268"/>
        <v>0</v>
      </c>
      <c r="M2670">
        <f t="shared" si="268"/>
        <v>0</v>
      </c>
      <c r="N2670">
        <f t="shared" si="268"/>
        <v>1</v>
      </c>
      <c r="O2670">
        <f t="shared" si="268"/>
        <v>0</v>
      </c>
      <c r="P2670">
        <f t="shared" si="268"/>
        <v>0</v>
      </c>
      <c r="Q2670">
        <f t="shared" si="268"/>
        <v>0</v>
      </c>
      <c r="R2670">
        <v>0.31006630821278958</v>
      </c>
    </row>
    <row r="2671" spans="1:18" x14ac:dyDescent="0.3">
      <c r="A2671" s="1">
        <v>305</v>
      </c>
      <c r="B2671" s="1">
        <v>2009</v>
      </c>
      <c r="C2671" s="2">
        <v>0</v>
      </c>
      <c r="D2671" s="4">
        <v>0.2455657</v>
      </c>
      <c r="E2671" s="4">
        <v>0.19566230000000001</v>
      </c>
      <c r="F2671" s="4">
        <v>4.9101899999999997E-2</v>
      </c>
      <c r="G2671" s="4">
        <v>0.44360820000000001</v>
      </c>
      <c r="H2671" s="4">
        <v>0.3365553</v>
      </c>
      <c r="I2671">
        <f t="shared" si="268"/>
        <v>0</v>
      </c>
      <c r="J2671">
        <f t="shared" si="268"/>
        <v>0</v>
      </c>
      <c r="K2671">
        <f t="shared" si="268"/>
        <v>0</v>
      </c>
      <c r="L2671">
        <f t="shared" si="268"/>
        <v>1</v>
      </c>
      <c r="M2671">
        <f t="shared" si="268"/>
        <v>0</v>
      </c>
      <c r="N2671">
        <f t="shared" si="268"/>
        <v>0</v>
      </c>
      <c r="O2671">
        <f t="shared" si="268"/>
        <v>0</v>
      </c>
      <c r="P2671">
        <f t="shared" si="268"/>
        <v>0</v>
      </c>
      <c r="Q2671">
        <f t="shared" si="268"/>
        <v>0</v>
      </c>
      <c r="R2671">
        <v>0.30978171811243871</v>
      </c>
    </row>
    <row r="2672" spans="1:18" x14ac:dyDescent="0.3">
      <c r="A2672" s="1">
        <v>463</v>
      </c>
      <c r="B2672" s="1">
        <v>2010</v>
      </c>
      <c r="C2672" s="2">
        <v>0</v>
      </c>
      <c r="D2672" s="4">
        <v>1.68022E-2</v>
      </c>
      <c r="E2672" s="4">
        <v>0.30050900000000003</v>
      </c>
      <c r="F2672" s="4">
        <v>6.3611899999999999E-2</v>
      </c>
      <c r="G2672" s="4">
        <v>1.0361560000000001</v>
      </c>
      <c r="H2672" s="4">
        <v>0.26278040000000003</v>
      </c>
      <c r="I2672">
        <f t="shared" ref="I2672:Q2681" si="269">IF($B2672=I$1, 1, 0)</f>
        <v>0</v>
      </c>
      <c r="J2672">
        <f t="shared" si="269"/>
        <v>0</v>
      </c>
      <c r="K2672">
        <f t="shared" si="269"/>
        <v>0</v>
      </c>
      <c r="L2672">
        <f t="shared" si="269"/>
        <v>0</v>
      </c>
      <c r="M2672">
        <f t="shared" si="269"/>
        <v>1</v>
      </c>
      <c r="N2672">
        <f t="shared" si="269"/>
        <v>0</v>
      </c>
      <c r="O2672">
        <f t="shared" si="269"/>
        <v>0</v>
      </c>
      <c r="P2672">
        <f t="shared" si="269"/>
        <v>0</v>
      </c>
      <c r="Q2672">
        <f t="shared" si="269"/>
        <v>0</v>
      </c>
      <c r="R2672">
        <v>0.30937423549172793</v>
      </c>
    </row>
    <row r="2673" spans="1:18" x14ac:dyDescent="0.3">
      <c r="A2673" s="1">
        <v>581</v>
      </c>
      <c r="B2673" s="1">
        <v>2008</v>
      </c>
      <c r="C2673" s="2">
        <v>0</v>
      </c>
      <c r="D2673" s="4">
        <v>-2.7376000000000002E-3</v>
      </c>
      <c r="E2673" s="4">
        <v>0.1562779</v>
      </c>
      <c r="F2673" s="4">
        <v>4.5935400000000001E-2</v>
      </c>
      <c r="G2673" s="4">
        <v>1.0076270000000001</v>
      </c>
      <c r="H2673" s="4">
        <v>8.5986400000000004E-2</v>
      </c>
      <c r="I2673">
        <f t="shared" si="269"/>
        <v>0</v>
      </c>
      <c r="J2673">
        <f t="shared" si="269"/>
        <v>0</v>
      </c>
      <c r="K2673">
        <f t="shared" si="269"/>
        <v>1</v>
      </c>
      <c r="L2673">
        <f t="shared" si="269"/>
        <v>0</v>
      </c>
      <c r="M2673">
        <f t="shared" si="269"/>
        <v>0</v>
      </c>
      <c r="N2673">
        <f t="shared" si="269"/>
        <v>0</v>
      </c>
      <c r="O2673">
        <f t="shared" si="269"/>
        <v>0</v>
      </c>
      <c r="P2673">
        <f t="shared" si="269"/>
        <v>0</v>
      </c>
      <c r="Q2673">
        <f t="shared" si="269"/>
        <v>0</v>
      </c>
      <c r="R2673">
        <v>0.30919632081473614</v>
      </c>
    </row>
    <row r="2674" spans="1:18" x14ac:dyDescent="0.3">
      <c r="A2674" s="1">
        <v>609</v>
      </c>
      <c r="B2674" s="1">
        <v>2009</v>
      </c>
      <c r="C2674" s="2">
        <v>0</v>
      </c>
      <c r="D2674" s="4">
        <v>-1.6808900000000002E-2</v>
      </c>
      <c r="E2674" s="4">
        <v>2.1377400000000001E-2</v>
      </c>
      <c r="F2674" s="4">
        <v>2.4628799999999999E-2</v>
      </c>
      <c r="G2674" s="4">
        <v>0.84779380000000004</v>
      </c>
      <c r="H2674" s="4">
        <v>0.119183</v>
      </c>
      <c r="I2674">
        <f t="shared" si="269"/>
        <v>0</v>
      </c>
      <c r="J2674">
        <f t="shared" si="269"/>
        <v>0</v>
      </c>
      <c r="K2674">
        <f t="shared" si="269"/>
        <v>0</v>
      </c>
      <c r="L2674">
        <f t="shared" si="269"/>
        <v>1</v>
      </c>
      <c r="M2674">
        <f t="shared" si="269"/>
        <v>0</v>
      </c>
      <c r="N2674">
        <f t="shared" si="269"/>
        <v>0</v>
      </c>
      <c r="O2674">
        <f t="shared" si="269"/>
        <v>0</v>
      </c>
      <c r="P2674">
        <f t="shared" si="269"/>
        <v>0</v>
      </c>
      <c r="Q2674">
        <f t="shared" si="269"/>
        <v>0</v>
      </c>
      <c r="R2674">
        <v>0.30911173618855781</v>
      </c>
    </row>
    <row r="2675" spans="1:18" x14ac:dyDescent="0.3">
      <c r="A2675" s="1">
        <v>343</v>
      </c>
      <c r="B2675" s="1">
        <v>2009</v>
      </c>
      <c r="C2675" s="2">
        <v>0</v>
      </c>
      <c r="D2675" s="4">
        <v>0.5544557</v>
      </c>
      <c r="E2675" s="4">
        <v>0.34132839999999998</v>
      </c>
      <c r="F2675" s="4">
        <v>4.9561500000000001E-2</v>
      </c>
      <c r="G2675" s="4">
        <v>0.77728109999999995</v>
      </c>
      <c r="H2675" s="4">
        <v>0.4523336</v>
      </c>
      <c r="I2675">
        <f t="shared" si="269"/>
        <v>0</v>
      </c>
      <c r="J2675">
        <f t="shared" si="269"/>
        <v>0</v>
      </c>
      <c r="K2675">
        <f t="shared" si="269"/>
        <v>0</v>
      </c>
      <c r="L2675">
        <f t="shared" si="269"/>
        <v>1</v>
      </c>
      <c r="M2675">
        <f t="shared" si="269"/>
        <v>0</v>
      </c>
      <c r="N2675">
        <f t="shared" si="269"/>
        <v>0</v>
      </c>
      <c r="O2675">
        <f t="shared" si="269"/>
        <v>0</v>
      </c>
      <c r="P2675">
        <f t="shared" si="269"/>
        <v>0</v>
      </c>
      <c r="Q2675">
        <f t="shared" si="269"/>
        <v>0</v>
      </c>
      <c r="R2675">
        <v>0.30895072886065711</v>
      </c>
    </row>
    <row r="2676" spans="1:18" x14ac:dyDescent="0.3">
      <c r="A2676" s="1">
        <v>518</v>
      </c>
      <c r="B2676" s="1">
        <v>2006</v>
      </c>
      <c r="C2676" s="2">
        <v>0</v>
      </c>
      <c r="D2676" s="4">
        <v>0.41392519999999999</v>
      </c>
      <c r="E2676" s="4">
        <v>0.24319170000000001</v>
      </c>
      <c r="F2676" s="4">
        <v>6.0360200000000003E-2</v>
      </c>
      <c r="G2676" s="4">
        <v>1.012397</v>
      </c>
      <c r="H2676" s="4">
        <v>0.61009650000000004</v>
      </c>
      <c r="I2676">
        <f t="shared" si="269"/>
        <v>1</v>
      </c>
      <c r="J2676">
        <f t="shared" si="269"/>
        <v>0</v>
      </c>
      <c r="K2676">
        <f t="shared" si="269"/>
        <v>0</v>
      </c>
      <c r="L2676">
        <f t="shared" si="269"/>
        <v>0</v>
      </c>
      <c r="M2676">
        <f t="shared" si="269"/>
        <v>0</v>
      </c>
      <c r="N2676">
        <f t="shared" si="269"/>
        <v>0</v>
      </c>
      <c r="O2676">
        <f t="shared" si="269"/>
        <v>0</v>
      </c>
      <c r="P2676">
        <f t="shared" si="269"/>
        <v>0</v>
      </c>
      <c r="Q2676">
        <f t="shared" si="269"/>
        <v>0</v>
      </c>
      <c r="R2676">
        <v>0.30861850702536497</v>
      </c>
    </row>
    <row r="2677" spans="1:18" x14ac:dyDescent="0.3">
      <c r="A2677" s="1">
        <v>347</v>
      </c>
      <c r="B2677" s="1">
        <v>2014</v>
      </c>
      <c r="C2677" s="2">
        <v>0</v>
      </c>
      <c r="D2677" s="4">
        <v>4.4463500000000003E-2</v>
      </c>
      <c r="E2677" s="4">
        <v>0.65808770000000005</v>
      </c>
      <c r="F2677" s="4">
        <v>6.6400500000000001E-2</v>
      </c>
      <c r="G2677" s="4">
        <v>3.1173259999999998</v>
      </c>
      <c r="H2677" s="4">
        <v>0.25814419999999999</v>
      </c>
      <c r="I2677">
        <f t="shared" si="269"/>
        <v>0</v>
      </c>
      <c r="J2677">
        <f t="shared" si="269"/>
        <v>0</v>
      </c>
      <c r="K2677">
        <f t="shared" si="269"/>
        <v>0</v>
      </c>
      <c r="L2677">
        <f t="shared" si="269"/>
        <v>0</v>
      </c>
      <c r="M2677">
        <f t="shared" si="269"/>
        <v>0</v>
      </c>
      <c r="N2677">
        <f t="shared" si="269"/>
        <v>0</v>
      </c>
      <c r="O2677">
        <f t="shared" si="269"/>
        <v>0</v>
      </c>
      <c r="P2677">
        <f t="shared" si="269"/>
        <v>0</v>
      </c>
      <c r="Q2677">
        <f t="shared" si="269"/>
        <v>1</v>
      </c>
      <c r="R2677">
        <v>0.30852732264118021</v>
      </c>
    </row>
    <row r="2678" spans="1:18" x14ac:dyDescent="0.3">
      <c r="A2678" s="1">
        <v>4</v>
      </c>
      <c r="B2678" s="1">
        <v>2005</v>
      </c>
      <c r="C2678" s="2">
        <v>0</v>
      </c>
      <c r="D2678" s="4">
        <v>2.37284E-2</v>
      </c>
      <c r="E2678" s="4">
        <v>4.6904599999999998E-2</v>
      </c>
      <c r="F2678" s="4">
        <v>4.72968E-2</v>
      </c>
      <c r="G2678" s="4">
        <v>0.55471930000000003</v>
      </c>
      <c r="H2678" s="4">
        <v>7.2571899999999995E-2</v>
      </c>
      <c r="I2678">
        <f t="shared" si="269"/>
        <v>0</v>
      </c>
      <c r="J2678">
        <f t="shared" si="269"/>
        <v>0</v>
      </c>
      <c r="K2678">
        <f t="shared" si="269"/>
        <v>0</v>
      </c>
      <c r="L2678">
        <f t="shared" si="269"/>
        <v>0</v>
      </c>
      <c r="M2678">
        <f t="shared" si="269"/>
        <v>0</v>
      </c>
      <c r="N2678">
        <f t="shared" si="269"/>
        <v>0</v>
      </c>
      <c r="O2678">
        <f t="shared" si="269"/>
        <v>0</v>
      </c>
      <c r="P2678">
        <f t="shared" si="269"/>
        <v>0</v>
      </c>
      <c r="Q2678">
        <f t="shared" si="269"/>
        <v>0</v>
      </c>
      <c r="R2678">
        <v>0.30810914165660575</v>
      </c>
    </row>
    <row r="2679" spans="1:18" x14ac:dyDescent="0.3">
      <c r="A2679" s="1">
        <v>80</v>
      </c>
      <c r="B2679" s="1">
        <v>2010</v>
      </c>
      <c r="C2679" s="2">
        <v>0</v>
      </c>
      <c r="D2679" s="4">
        <v>-9.5508899999999994E-2</v>
      </c>
      <c r="E2679" s="4">
        <v>0.1702128</v>
      </c>
      <c r="F2679" s="4">
        <v>7.0114899999999994E-2</v>
      </c>
      <c r="G2679" s="4">
        <v>1.0163610000000001</v>
      </c>
      <c r="H2679" s="4">
        <v>0.47193299999999999</v>
      </c>
      <c r="I2679">
        <f t="shared" si="269"/>
        <v>0</v>
      </c>
      <c r="J2679">
        <f t="shared" si="269"/>
        <v>0</v>
      </c>
      <c r="K2679">
        <f t="shared" si="269"/>
        <v>0</v>
      </c>
      <c r="L2679">
        <f t="shared" si="269"/>
        <v>0</v>
      </c>
      <c r="M2679">
        <f t="shared" si="269"/>
        <v>1</v>
      </c>
      <c r="N2679">
        <f t="shared" si="269"/>
        <v>0</v>
      </c>
      <c r="O2679">
        <f t="shared" si="269"/>
        <v>0</v>
      </c>
      <c r="P2679">
        <f t="shared" si="269"/>
        <v>0</v>
      </c>
      <c r="Q2679">
        <f t="shared" si="269"/>
        <v>0</v>
      </c>
      <c r="R2679">
        <v>0.30800121237204103</v>
      </c>
    </row>
    <row r="2680" spans="1:18" x14ac:dyDescent="0.3">
      <c r="A2680" s="1">
        <v>202</v>
      </c>
      <c r="B2680" s="1">
        <v>2013</v>
      </c>
      <c r="C2680" s="2">
        <v>0</v>
      </c>
      <c r="D2680" s="4">
        <v>0.1660693</v>
      </c>
      <c r="E2680" s="4">
        <v>0.58616029999999997</v>
      </c>
      <c r="F2680" s="4">
        <v>7.13337E-2</v>
      </c>
      <c r="G2680" s="4">
        <v>2.5836480000000002</v>
      </c>
      <c r="H2680" s="4">
        <v>0.27262439999999999</v>
      </c>
      <c r="I2680">
        <f t="shared" si="269"/>
        <v>0</v>
      </c>
      <c r="J2680">
        <f t="shared" si="269"/>
        <v>0</v>
      </c>
      <c r="K2680">
        <f t="shared" si="269"/>
        <v>0</v>
      </c>
      <c r="L2680">
        <f t="shared" si="269"/>
        <v>0</v>
      </c>
      <c r="M2680">
        <f t="shared" si="269"/>
        <v>0</v>
      </c>
      <c r="N2680">
        <f t="shared" si="269"/>
        <v>0</v>
      </c>
      <c r="O2680">
        <f t="shared" si="269"/>
        <v>0</v>
      </c>
      <c r="P2680">
        <f t="shared" si="269"/>
        <v>1</v>
      </c>
      <c r="Q2680">
        <f t="shared" si="269"/>
        <v>0</v>
      </c>
      <c r="R2680">
        <v>0.30733227380856465</v>
      </c>
    </row>
    <row r="2681" spans="1:18" x14ac:dyDescent="0.3">
      <c r="A2681" s="1">
        <v>365</v>
      </c>
      <c r="B2681" s="1">
        <v>2007</v>
      </c>
      <c r="C2681" s="2">
        <v>0</v>
      </c>
      <c r="D2681" s="4">
        <v>6.7422899999999994E-2</v>
      </c>
      <c r="E2681" s="4">
        <v>0.22001009999999999</v>
      </c>
      <c r="F2681" s="4">
        <v>5.5257500000000001E-2</v>
      </c>
      <c r="G2681" s="4">
        <v>0.99745729999999999</v>
      </c>
      <c r="H2681" s="4">
        <v>0.33452310000000002</v>
      </c>
      <c r="I2681">
        <f t="shared" si="269"/>
        <v>0</v>
      </c>
      <c r="J2681">
        <f t="shared" si="269"/>
        <v>1</v>
      </c>
      <c r="K2681">
        <f t="shared" si="269"/>
        <v>0</v>
      </c>
      <c r="L2681">
        <f t="shared" si="269"/>
        <v>0</v>
      </c>
      <c r="M2681">
        <f t="shared" si="269"/>
        <v>0</v>
      </c>
      <c r="N2681">
        <f t="shared" si="269"/>
        <v>0</v>
      </c>
      <c r="O2681">
        <f t="shared" si="269"/>
        <v>0</v>
      </c>
      <c r="P2681">
        <f t="shared" si="269"/>
        <v>0</v>
      </c>
      <c r="Q2681">
        <f t="shared" si="269"/>
        <v>0</v>
      </c>
      <c r="R2681">
        <v>0.30730134388201846</v>
      </c>
    </row>
    <row r="2682" spans="1:18" x14ac:dyDescent="0.3">
      <c r="A2682" s="1">
        <v>582</v>
      </c>
      <c r="B2682" s="1">
        <v>2005</v>
      </c>
      <c r="C2682" s="2">
        <v>0</v>
      </c>
      <c r="D2682" s="4">
        <v>0.19576560000000001</v>
      </c>
      <c r="E2682" s="4">
        <v>0.1160272</v>
      </c>
      <c r="F2682" s="4">
        <v>7.3962899999999998E-2</v>
      </c>
      <c r="G2682" s="4">
        <v>2.5559500000000002</v>
      </c>
      <c r="H2682" s="4">
        <v>0.25520900000000002</v>
      </c>
      <c r="I2682">
        <f t="shared" ref="I2682:Q2691" si="270">IF($B2682=I$1, 1, 0)</f>
        <v>0</v>
      </c>
      <c r="J2682">
        <f t="shared" si="270"/>
        <v>0</v>
      </c>
      <c r="K2682">
        <f t="shared" si="270"/>
        <v>0</v>
      </c>
      <c r="L2682">
        <f t="shared" si="270"/>
        <v>0</v>
      </c>
      <c r="M2682">
        <f t="shared" si="270"/>
        <v>0</v>
      </c>
      <c r="N2682">
        <f t="shared" si="270"/>
        <v>0</v>
      </c>
      <c r="O2682">
        <f t="shared" si="270"/>
        <v>0</v>
      </c>
      <c r="P2682">
        <f t="shared" si="270"/>
        <v>0</v>
      </c>
      <c r="Q2682">
        <f t="shared" si="270"/>
        <v>0</v>
      </c>
      <c r="R2682">
        <v>0.30693280946468904</v>
      </c>
    </row>
    <row r="2683" spans="1:18" x14ac:dyDescent="0.3">
      <c r="A2683" s="1">
        <v>460</v>
      </c>
      <c r="B2683" s="1">
        <v>2012</v>
      </c>
      <c r="C2683" s="2">
        <v>0</v>
      </c>
      <c r="D2683" s="4">
        <v>4.7185600000000001E-2</v>
      </c>
      <c r="E2683" s="4">
        <v>0.1201318</v>
      </c>
      <c r="F2683" s="4">
        <v>4.6927499999999997E-2</v>
      </c>
      <c r="G2683" s="4">
        <v>0.28577370000000002</v>
      </c>
      <c r="H2683" s="4">
        <v>0.1645886</v>
      </c>
      <c r="I2683">
        <f t="shared" si="270"/>
        <v>0</v>
      </c>
      <c r="J2683">
        <f t="shared" si="270"/>
        <v>0</v>
      </c>
      <c r="K2683">
        <f t="shared" si="270"/>
        <v>0</v>
      </c>
      <c r="L2683">
        <f t="shared" si="270"/>
        <v>0</v>
      </c>
      <c r="M2683">
        <f t="shared" si="270"/>
        <v>0</v>
      </c>
      <c r="N2683">
        <f t="shared" si="270"/>
        <v>0</v>
      </c>
      <c r="O2683">
        <f t="shared" si="270"/>
        <v>1</v>
      </c>
      <c r="P2683">
        <f t="shared" si="270"/>
        <v>0</v>
      </c>
      <c r="Q2683">
        <f t="shared" si="270"/>
        <v>0</v>
      </c>
      <c r="R2683">
        <v>0.30662163567923928</v>
      </c>
    </row>
    <row r="2684" spans="1:18" x14ac:dyDescent="0.3">
      <c r="A2684" s="1">
        <v>241</v>
      </c>
      <c r="B2684" s="1">
        <v>2011</v>
      </c>
      <c r="C2684" s="2">
        <v>0</v>
      </c>
      <c r="D2684" s="4">
        <v>0.47510530000000001</v>
      </c>
      <c r="E2684" s="4">
        <v>0.1688875</v>
      </c>
      <c r="F2684" s="4">
        <v>0.1087846</v>
      </c>
      <c r="G2684" s="4">
        <v>2.7738830000000001</v>
      </c>
      <c r="H2684" s="4">
        <v>0.64708699999999997</v>
      </c>
      <c r="I2684">
        <f t="shared" si="270"/>
        <v>0</v>
      </c>
      <c r="J2684">
        <f t="shared" si="270"/>
        <v>0</v>
      </c>
      <c r="K2684">
        <f t="shared" si="270"/>
        <v>0</v>
      </c>
      <c r="L2684">
        <f t="shared" si="270"/>
        <v>0</v>
      </c>
      <c r="M2684">
        <f t="shared" si="270"/>
        <v>0</v>
      </c>
      <c r="N2684">
        <f t="shared" si="270"/>
        <v>1</v>
      </c>
      <c r="O2684">
        <f t="shared" si="270"/>
        <v>0</v>
      </c>
      <c r="P2684">
        <f t="shared" si="270"/>
        <v>0</v>
      </c>
      <c r="Q2684">
        <f t="shared" si="270"/>
        <v>0</v>
      </c>
      <c r="R2684">
        <v>0.30658998695033479</v>
      </c>
    </row>
    <row r="2685" spans="1:18" x14ac:dyDescent="0.3">
      <c r="A2685" s="1">
        <v>282</v>
      </c>
      <c r="B2685" s="1">
        <v>2011</v>
      </c>
      <c r="C2685" s="2">
        <v>0</v>
      </c>
      <c r="D2685" s="4">
        <v>-3.2894800000000002E-2</v>
      </c>
      <c r="E2685" s="4">
        <v>-5.1886500000000002E-2</v>
      </c>
      <c r="F2685" s="4">
        <v>5.1035499999999998E-2</v>
      </c>
      <c r="G2685" s="4">
        <v>0.71327450000000003</v>
      </c>
      <c r="H2685" s="4">
        <v>0.1075827</v>
      </c>
      <c r="I2685">
        <f t="shared" si="270"/>
        <v>0</v>
      </c>
      <c r="J2685">
        <f t="shared" si="270"/>
        <v>0</v>
      </c>
      <c r="K2685">
        <f t="shared" si="270"/>
        <v>0</v>
      </c>
      <c r="L2685">
        <f t="shared" si="270"/>
        <v>0</v>
      </c>
      <c r="M2685">
        <f t="shared" si="270"/>
        <v>0</v>
      </c>
      <c r="N2685">
        <f t="shared" si="270"/>
        <v>1</v>
      </c>
      <c r="O2685">
        <f t="shared" si="270"/>
        <v>0</v>
      </c>
      <c r="P2685">
        <f t="shared" si="270"/>
        <v>0</v>
      </c>
      <c r="Q2685">
        <f t="shared" si="270"/>
        <v>0</v>
      </c>
      <c r="R2685">
        <v>0.30653857454224365</v>
      </c>
    </row>
    <row r="2686" spans="1:18" x14ac:dyDescent="0.3">
      <c r="A2686" s="1">
        <v>270</v>
      </c>
      <c r="B2686" s="1">
        <v>2005</v>
      </c>
      <c r="C2686" s="2">
        <v>0</v>
      </c>
      <c r="D2686" s="4">
        <v>0.1035959</v>
      </c>
      <c r="E2686" s="4">
        <v>0.75381229999999999</v>
      </c>
      <c r="F2686" s="4">
        <v>3.4118599999999999E-2</v>
      </c>
      <c r="G2686" s="4">
        <v>4.3691180000000003</v>
      </c>
      <c r="H2686" s="4">
        <v>0.25855529999999999</v>
      </c>
      <c r="I2686">
        <f t="shared" si="270"/>
        <v>0</v>
      </c>
      <c r="J2686">
        <f t="shared" si="270"/>
        <v>0</v>
      </c>
      <c r="K2686">
        <f t="shared" si="270"/>
        <v>0</v>
      </c>
      <c r="L2686">
        <f t="shared" si="270"/>
        <v>0</v>
      </c>
      <c r="M2686">
        <f t="shared" si="270"/>
        <v>0</v>
      </c>
      <c r="N2686">
        <f t="shared" si="270"/>
        <v>0</v>
      </c>
      <c r="O2686">
        <f t="shared" si="270"/>
        <v>0</v>
      </c>
      <c r="P2686">
        <f t="shared" si="270"/>
        <v>0</v>
      </c>
      <c r="Q2686">
        <f t="shared" si="270"/>
        <v>0</v>
      </c>
      <c r="R2686">
        <v>0.30618460658926605</v>
      </c>
    </row>
    <row r="2687" spans="1:18" x14ac:dyDescent="0.3">
      <c r="A2687" s="1">
        <v>440</v>
      </c>
      <c r="B2687" s="1">
        <v>2007</v>
      </c>
      <c r="C2687" s="2">
        <v>0</v>
      </c>
      <c r="D2687" s="4">
        <v>-6.2907199999999996E-2</v>
      </c>
      <c r="E2687" s="4">
        <v>0.2432619</v>
      </c>
      <c r="F2687" s="4">
        <v>4.4996099999999997E-2</v>
      </c>
      <c r="G2687" s="4">
        <v>1.262124</v>
      </c>
      <c r="H2687" s="4">
        <v>0.1029219</v>
      </c>
      <c r="I2687">
        <f t="shared" si="270"/>
        <v>0</v>
      </c>
      <c r="J2687">
        <f t="shared" si="270"/>
        <v>1</v>
      </c>
      <c r="K2687">
        <f t="shared" si="270"/>
        <v>0</v>
      </c>
      <c r="L2687">
        <f t="shared" si="270"/>
        <v>0</v>
      </c>
      <c r="M2687">
        <f t="shared" si="270"/>
        <v>0</v>
      </c>
      <c r="N2687">
        <f t="shared" si="270"/>
        <v>0</v>
      </c>
      <c r="O2687">
        <f t="shared" si="270"/>
        <v>0</v>
      </c>
      <c r="P2687">
        <f t="shared" si="270"/>
        <v>0</v>
      </c>
      <c r="Q2687">
        <f t="shared" si="270"/>
        <v>0</v>
      </c>
      <c r="R2687">
        <v>0.30599190893310824</v>
      </c>
    </row>
    <row r="2688" spans="1:18" x14ac:dyDescent="0.3">
      <c r="A2688" s="1">
        <v>298</v>
      </c>
      <c r="B2688" s="1">
        <v>2006</v>
      </c>
      <c r="C2688" s="2">
        <v>0</v>
      </c>
      <c r="D2688" s="4">
        <v>0.2588145</v>
      </c>
      <c r="E2688" s="4">
        <v>0.35075980000000001</v>
      </c>
      <c r="F2688" s="4">
        <v>5.9672999999999997E-2</v>
      </c>
      <c r="G2688" s="4">
        <v>1.4088529999999999</v>
      </c>
      <c r="H2688" s="4">
        <v>0.3439779</v>
      </c>
      <c r="I2688">
        <f t="shared" si="270"/>
        <v>1</v>
      </c>
      <c r="J2688">
        <f t="shared" si="270"/>
        <v>0</v>
      </c>
      <c r="K2688">
        <f t="shared" si="270"/>
        <v>0</v>
      </c>
      <c r="L2688">
        <f t="shared" si="270"/>
        <v>0</v>
      </c>
      <c r="M2688">
        <f t="shared" si="270"/>
        <v>0</v>
      </c>
      <c r="N2688">
        <f t="shared" si="270"/>
        <v>0</v>
      </c>
      <c r="O2688">
        <f t="shared" si="270"/>
        <v>0</v>
      </c>
      <c r="P2688">
        <f t="shared" si="270"/>
        <v>0</v>
      </c>
      <c r="Q2688">
        <f t="shared" si="270"/>
        <v>0</v>
      </c>
      <c r="R2688">
        <v>0.30588061574176251</v>
      </c>
    </row>
    <row r="2689" spans="1:18" x14ac:dyDescent="0.3">
      <c r="A2689" s="1">
        <v>164</v>
      </c>
      <c r="B2689" s="1">
        <v>2013</v>
      </c>
      <c r="C2689" s="2">
        <v>0</v>
      </c>
      <c r="D2689" s="4">
        <v>0.17841000000000001</v>
      </c>
      <c r="E2689" s="4">
        <v>5.3948900000000001E-2</v>
      </c>
      <c r="F2689" s="4">
        <v>4.4968300000000003E-2</v>
      </c>
      <c r="G2689" s="4">
        <v>0.53603389999999995</v>
      </c>
      <c r="H2689" s="4">
        <v>0.37973309999999999</v>
      </c>
      <c r="I2689">
        <f t="shared" si="270"/>
        <v>0</v>
      </c>
      <c r="J2689">
        <f t="shared" si="270"/>
        <v>0</v>
      </c>
      <c r="K2689">
        <f t="shared" si="270"/>
        <v>0</v>
      </c>
      <c r="L2689">
        <f t="shared" si="270"/>
        <v>0</v>
      </c>
      <c r="M2689">
        <f t="shared" si="270"/>
        <v>0</v>
      </c>
      <c r="N2689">
        <f t="shared" si="270"/>
        <v>0</v>
      </c>
      <c r="O2689">
        <f t="shared" si="270"/>
        <v>0</v>
      </c>
      <c r="P2689">
        <f t="shared" si="270"/>
        <v>1</v>
      </c>
      <c r="Q2689">
        <f t="shared" si="270"/>
        <v>0</v>
      </c>
      <c r="R2689">
        <v>0.30515277906098393</v>
      </c>
    </row>
    <row r="2690" spans="1:18" x14ac:dyDescent="0.3">
      <c r="A2690" s="1">
        <v>280</v>
      </c>
      <c r="B2690" s="1">
        <v>2007</v>
      </c>
      <c r="C2690" s="2">
        <v>0</v>
      </c>
      <c r="D2690" s="4">
        <v>0.1923067</v>
      </c>
      <c r="E2690" s="4">
        <v>0.55705590000000005</v>
      </c>
      <c r="F2690" s="4">
        <v>8.5747599999999993E-2</v>
      </c>
      <c r="G2690" s="4">
        <v>2.1751740000000002</v>
      </c>
      <c r="H2690" s="4">
        <v>0.38974039999999999</v>
      </c>
      <c r="I2690">
        <f t="shared" si="270"/>
        <v>0</v>
      </c>
      <c r="J2690">
        <f t="shared" si="270"/>
        <v>1</v>
      </c>
      <c r="K2690">
        <f t="shared" si="270"/>
        <v>0</v>
      </c>
      <c r="L2690">
        <f t="shared" si="270"/>
        <v>0</v>
      </c>
      <c r="M2690">
        <f t="shared" si="270"/>
        <v>0</v>
      </c>
      <c r="N2690">
        <f t="shared" si="270"/>
        <v>0</v>
      </c>
      <c r="O2690">
        <f t="shared" si="270"/>
        <v>0</v>
      </c>
      <c r="P2690">
        <f t="shared" si="270"/>
        <v>0</v>
      </c>
      <c r="Q2690">
        <f t="shared" si="270"/>
        <v>0</v>
      </c>
      <c r="R2690">
        <v>0.30501722633245099</v>
      </c>
    </row>
    <row r="2691" spans="1:18" x14ac:dyDescent="0.3">
      <c r="A2691" s="1">
        <v>85</v>
      </c>
      <c r="B2691" s="1">
        <v>2014</v>
      </c>
      <c r="C2691" s="2">
        <v>0</v>
      </c>
      <c r="D2691" s="4">
        <v>-9.7320000000000002E-4</v>
      </c>
      <c r="E2691" s="4">
        <v>9.7767000000000007E-2</v>
      </c>
      <c r="F2691" s="4">
        <v>4.4006799999999999E-2</v>
      </c>
      <c r="G2691" s="4">
        <v>0.54048759999999996</v>
      </c>
      <c r="H2691" s="4">
        <v>0.1331891</v>
      </c>
      <c r="I2691">
        <f t="shared" si="270"/>
        <v>0</v>
      </c>
      <c r="J2691">
        <f t="shared" si="270"/>
        <v>0</v>
      </c>
      <c r="K2691">
        <f t="shared" si="270"/>
        <v>0</v>
      </c>
      <c r="L2691">
        <f t="shared" si="270"/>
        <v>0</v>
      </c>
      <c r="M2691">
        <f t="shared" si="270"/>
        <v>0</v>
      </c>
      <c r="N2691">
        <f t="shared" si="270"/>
        <v>0</v>
      </c>
      <c r="O2691">
        <f t="shared" si="270"/>
        <v>0</v>
      </c>
      <c r="P2691">
        <f t="shared" si="270"/>
        <v>0</v>
      </c>
      <c r="Q2691">
        <f t="shared" si="270"/>
        <v>1</v>
      </c>
      <c r="R2691">
        <v>0.30499461705842568</v>
      </c>
    </row>
    <row r="2692" spans="1:18" x14ac:dyDescent="0.3">
      <c r="A2692" s="1">
        <v>390</v>
      </c>
      <c r="B2692" s="1">
        <v>2005</v>
      </c>
      <c r="C2692" s="2">
        <v>0</v>
      </c>
      <c r="D2692" s="4">
        <v>0.2267594</v>
      </c>
      <c r="E2692" s="4">
        <v>0.11893330000000001</v>
      </c>
      <c r="F2692" s="4">
        <v>5.0688400000000002E-2</v>
      </c>
      <c r="G2692" s="4">
        <v>0.95278130000000005</v>
      </c>
      <c r="H2692" s="4">
        <v>0.29546810000000001</v>
      </c>
      <c r="I2692">
        <f t="shared" ref="I2692:Q2701" si="271">IF($B2692=I$1, 1, 0)</f>
        <v>0</v>
      </c>
      <c r="J2692">
        <f t="shared" si="271"/>
        <v>0</v>
      </c>
      <c r="K2692">
        <f t="shared" si="271"/>
        <v>0</v>
      </c>
      <c r="L2692">
        <f t="shared" si="271"/>
        <v>0</v>
      </c>
      <c r="M2692">
        <f t="shared" si="271"/>
        <v>0</v>
      </c>
      <c r="N2692">
        <f t="shared" si="271"/>
        <v>0</v>
      </c>
      <c r="O2692">
        <f t="shared" si="271"/>
        <v>0</v>
      </c>
      <c r="P2692">
        <f t="shared" si="271"/>
        <v>0</v>
      </c>
      <c r="Q2692">
        <f t="shared" si="271"/>
        <v>0</v>
      </c>
      <c r="R2692">
        <v>0.30444724529978495</v>
      </c>
    </row>
    <row r="2693" spans="1:18" x14ac:dyDescent="0.3">
      <c r="A2693" s="1">
        <v>134</v>
      </c>
      <c r="B2693" s="1">
        <v>2009</v>
      </c>
      <c r="C2693" s="2">
        <v>0</v>
      </c>
      <c r="D2693" s="4">
        <v>0.13555610000000001</v>
      </c>
      <c r="E2693" s="4">
        <v>0.1109435</v>
      </c>
      <c r="F2693" s="4">
        <v>6.6838700000000001E-2</v>
      </c>
      <c r="G2693" s="4">
        <v>0.56642479999999995</v>
      </c>
      <c r="H2693" s="4">
        <v>0.33185369999999997</v>
      </c>
      <c r="I2693">
        <f t="shared" si="271"/>
        <v>0</v>
      </c>
      <c r="J2693">
        <f t="shared" si="271"/>
        <v>0</v>
      </c>
      <c r="K2693">
        <f t="shared" si="271"/>
        <v>0</v>
      </c>
      <c r="L2693">
        <f t="shared" si="271"/>
        <v>1</v>
      </c>
      <c r="M2693">
        <f t="shared" si="271"/>
        <v>0</v>
      </c>
      <c r="N2693">
        <f t="shared" si="271"/>
        <v>0</v>
      </c>
      <c r="O2693">
        <f t="shared" si="271"/>
        <v>0</v>
      </c>
      <c r="P2693">
        <f t="shared" si="271"/>
        <v>0</v>
      </c>
      <c r="Q2693">
        <f t="shared" si="271"/>
        <v>0</v>
      </c>
      <c r="R2693">
        <v>0.30441465686767377</v>
      </c>
    </row>
    <row r="2694" spans="1:18" x14ac:dyDescent="0.3">
      <c r="A2694" s="1">
        <v>372</v>
      </c>
      <c r="B2694" s="1">
        <v>2008</v>
      </c>
      <c r="C2694" s="2">
        <v>0</v>
      </c>
      <c r="D2694" s="4">
        <v>0.29323480000000002</v>
      </c>
      <c r="E2694" s="4">
        <v>2.87881E-2</v>
      </c>
      <c r="F2694" s="4">
        <v>7.0716500000000002E-2</v>
      </c>
      <c r="G2694" s="4">
        <v>0.46315909999999999</v>
      </c>
      <c r="H2694" s="4">
        <v>0.471082</v>
      </c>
      <c r="I2694">
        <f t="shared" si="271"/>
        <v>0</v>
      </c>
      <c r="J2694">
        <f t="shared" si="271"/>
        <v>0</v>
      </c>
      <c r="K2694">
        <f t="shared" si="271"/>
        <v>1</v>
      </c>
      <c r="L2694">
        <f t="shared" si="271"/>
        <v>0</v>
      </c>
      <c r="M2694">
        <f t="shared" si="271"/>
        <v>0</v>
      </c>
      <c r="N2694">
        <f t="shared" si="271"/>
        <v>0</v>
      </c>
      <c r="O2694">
        <f t="shared" si="271"/>
        <v>0</v>
      </c>
      <c r="P2694">
        <f t="shared" si="271"/>
        <v>0</v>
      </c>
      <c r="Q2694">
        <f t="shared" si="271"/>
        <v>0</v>
      </c>
      <c r="R2694">
        <v>0.30408238575797075</v>
      </c>
    </row>
    <row r="2695" spans="1:18" x14ac:dyDescent="0.3">
      <c r="A2695" s="1">
        <v>610</v>
      </c>
      <c r="B2695" s="1">
        <v>2010</v>
      </c>
      <c r="C2695" s="2">
        <v>0</v>
      </c>
      <c r="D2695" s="4">
        <v>-3.9843999999999997E-2</v>
      </c>
      <c r="E2695" s="4">
        <v>-0.36734529999999999</v>
      </c>
      <c r="F2695" s="4">
        <v>4.3784799999999999E-2</v>
      </c>
      <c r="G2695" s="4">
        <v>0.38166539999999999</v>
      </c>
      <c r="H2695" s="4">
        <v>0.76081810000000005</v>
      </c>
      <c r="I2695">
        <f t="shared" si="271"/>
        <v>0</v>
      </c>
      <c r="J2695">
        <f t="shared" si="271"/>
        <v>0</v>
      </c>
      <c r="K2695">
        <f t="shared" si="271"/>
        <v>0</v>
      </c>
      <c r="L2695">
        <f t="shared" si="271"/>
        <v>0</v>
      </c>
      <c r="M2695">
        <f t="shared" si="271"/>
        <v>1</v>
      </c>
      <c r="N2695">
        <f t="shared" si="271"/>
        <v>0</v>
      </c>
      <c r="O2695">
        <f t="shared" si="271"/>
        <v>0</v>
      </c>
      <c r="P2695">
        <f t="shared" si="271"/>
        <v>0</v>
      </c>
      <c r="Q2695">
        <f t="shared" si="271"/>
        <v>0</v>
      </c>
      <c r="R2695">
        <v>0.30406644279178663</v>
      </c>
    </row>
    <row r="2696" spans="1:18" x14ac:dyDescent="0.3">
      <c r="A2696" s="1">
        <v>430</v>
      </c>
      <c r="B2696" s="1">
        <v>2013</v>
      </c>
      <c r="C2696" s="2">
        <v>0</v>
      </c>
      <c r="D2696" s="4">
        <v>0.2914467</v>
      </c>
      <c r="E2696" s="4">
        <v>0.14056250000000001</v>
      </c>
      <c r="F2696" s="4">
        <v>4.23592E-2</v>
      </c>
      <c r="G2696" s="4">
        <v>1.7498320000000001</v>
      </c>
      <c r="H2696" s="4">
        <v>0.2766477</v>
      </c>
      <c r="I2696">
        <f t="shared" si="271"/>
        <v>0</v>
      </c>
      <c r="J2696">
        <f t="shared" si="271"/>
        <v>0</v>
      </c>
      <c r="K2696">
        <f t="shared" si="271"/>
        <v>0</v>
      </c>
      <c r="L2696">
        <f t="shared" si="271"/>
        <v>0</v>
      </c>
      <c r="M2696">
        <f t="shared" si="271"/>
        <v>0</v>
      </c>
      <c r="N2696">
        <f t="shared" si="271"/>
        <v>0</v>
      </c>
      <c r="O2696">
        <f t="shared" si="271"/>
        <v>0</v>
      </c>
      <c r="P2696">
        <f t="shared" si="271"/>
        <v>1</v>
      </c>
      <c r="Q2696">
        <f t="shared" si="271"/>
        <v>0</v>
      </c>
      <c r="R2696">
        <v>0.30396588188612894</v>
      </c>
    </row>
    <row r="2697" spans="1:18" x14ac:dyDescent="0.3">
      <c r="A2697" s="1">
        <v>418</v>
      </c>
      <c r="B2697" s="1">
        <v>2009</v>
      </c>
      <c r="C2697" s="2">
        <v>0</v>
      </c>
      <c r="D2697" s="4">
        <v>0.30901220000000001</v>
      </c>
      <c r="E2697" s="4">
        <v>0.30733250000000001</v>
      </c>
      <c r="F2697" s="4">
        <v>1.8616600000000001E-2</v>
      </c>
      <c r="G2697" s="4">
        <v>6.294556</v>
      </c>
      <c r="H2697" s="4">
        <v>0.1939843</v>
      </c>
      <c r="I2697">
        <f t="shared" si="271"/>
        <v>0</v>
      </c>
      <c r="J2697">
        <f t="shared" si="271"/>
        <v>0</v>
      </c>
      <c r="K2697">
        <f t="shared" si="271"/>
        <v>0</v>
      </c>
      <c r="L2697">
        <f t="shared" si="271"/>
        <v>1</v>
      </c>
      <c r="M2697">
        <f t="shared" si="271"/>
        <v>0</v>
      </c>
      <c r="N2697">
        <f t="shared" si="271"/>
        <v>0</v>
      </c>
      <c r="O2697">
        <f t="shared" si="271"/>
        <v>0</v>
      </c>
      <c r="P2697">
        <f t="shared" si="271"/>
        <v>0</v>
      </c>
      <c r="Q2697">
        <f t="shared" si="271"/>
        <v>0</v>
      </c>
      <c r="R2697">
        <v>0.30395326501521469</v>
      </c>
    </row>
    <row r="2698" spans="1:18" x14ac:dyDescent="0.3">
      <c r="A2698" s="1">
        <v>289</v>
      </c>
      <c r="B2698" s="1">
        <v>2007</v>
      </c>
      <c r="C2698" s="2">
        <v>0</v>
      </c>
      <c r="D2698" s="4">
        <v>9.4192899999999996E-2</v>
      </c>
      <c r="E2698" s="4">
        <v>0.34769270000000002</v>
      </c>
      <c r="F2698" s="4">
        <v>4.0103600000000003E-2</v>
      </c>
      <c r="G2698" s="4">
        <v>1.240604</v>
      </c>
      <c r="H2698" s="4">
        <v>1.180518</v>
      </c>
      <c r="I2698">
        <f t="shared" si="271"/>
        <v>0</v>
      </c>
      <c r="J2698">
        <f t="shared" si="271"/>
        <v>1</v>
      </c>
      <c r="K2698">
        <f t="shared" si="271"/>
        <v>0</v>
      </c>
      <c r="L2698">
        <f t="shared" si="271"/>
        <v>0</v>
      </c>
      <c r="M2698">
        <f t="shared" si="271"/>
        <v>0</v>
      </c>
      <c r="N2698">
        <f t="shared" si="271"/>
        <v>0</v>
      </c>
      <c r="O2698">
        <f t="shared" si="271"/>
        <v>0</v>
      </c>
      <c r="P2698">
        <f t="shared" si="271"/>
        <v>0</v>
      </c>
      <c r="Q2698">
        <f t="shared" si="271"/>
        <v>0</v>
      </c>
      <c r="R2698">
        <v>0.30381458443177556</v>
      </c>
    </row>
    <row r="2699" spans="1:18" x14ac:dyDescent="0.3">
      <c r="A2699" s="1">
        <v>377</v>
      </c>
      <c r="B2699" s="1">
        <v>2007</v>
      </c>
      <c r="C2699" s="2">
        <v>0</v>
      </c>
      <c r="D2699" s="4">
        <v>0.16229109999999999</v>
      </c>
      <c r="E2699" s="4">
        <v>0.1904459</v>
      </c>
      <c r="F2699" s="4">
        <v>3.0016299999999999E-2</v>
      </c>
      <c r="G2699" s="4">
        <v>0.68770169999999997</v>
      </c>
      <c r="H2699" s="4">
        <v>0.32115929999999998</v>
      </c>
      <c r="I2699">
        <f t="shared" si="271"/>
        <v>0</v>
      </c>
      <c r="J2699">
        <f t="shared" si="271"/>
        <v>1</v>
      </c>
      <c r="K2699">
        <f t="shared" si="271"/>
        <v>0</v>
      </c>
      <c r="L2699">
        <f t="shared" si="271"/>
        <v>0</v>
      </c>
      <c r="M2699">
        <f t="shared" si="271"/>
        <v>0</v>
      </c>
      <c r="N2699">
        <f t="shared" si="271"/>
        <v>0</v>
      </c>
      <c r="O2699">
        <f t="shared" si="271"/>
        <v>0</v>
      </c>
      <c r="P2699">
        <f t="shared" si="271"/>
        <v>0</v>
      </c>
      <c r="Q2699">
        <f t="shared" si="271"/>
        <v>0</v>
      </c>
      <c r="R2699">
        <v>0.30360279715907934</v>
      </c>
    </row>
    <row r="2700" spans="1:18" x14ac:dyDescent="0.3">
      <c r="A2700" s="1">
        <v>380</v>
      </c>
      <c r="B2700" s="1">
        <v>2012</v>
      </c>
      <c r="C2700" s="2">
        <v>0</v>
      </c>
      <c r="D2700" s="4">
        <v>0.2248008</v>
      </c>
      <c r="E2700" s="4">
        <v>0.32066670000000003</v>
      </c>
      <c r="F2700" s="4">
        <v>5.5767499999999998E-2</v>
      </c>
      <c r="G2700" s="4">
        <v>1.529169</v>
      </c>
      <c r="H2700" s="4">
        <v>0.24969830000000001</v>
      </c>
      <c r="I2700">
        <f t="shared" si="271"/>
        <v>0</v>
      </c>
      <c r="J2700">
        <f t="shared" si="271"/>
        <v>0</v>
      </c>
      <c r="K2700">
        <f t="shared" si="271"/>
        <v>0</v>
      </c>
      <c r="L2700">
        <f t="shared" si="271"/>
        <v>0</v>
      </c>
      <c r="M2700">
        <f t="shared" si="271"/>
        <v>0</v>
      </c>
      <c r="N2700">
        <f t="shared" si="271"/>
        <v>0</v>
      </c>
      <c r="O2700">
        <f t="shared" si="271"/>
        <v>1</v>
      </c>
      <c r="P2700">
        <f t="shared" si="271"/>
        <v>0</v>
      </c>
      <c r="Q2700">
        <f t="shared" si="271"/>
        <v>0</v>
      </c>
      <c r="R2700">
        <v>0.30347811770950794</v>
      </c>
    </row>
    <row r="2701" spans="1:18" x14ac:dyDescent="0.3">
      <c r="A2701" s="1">
        <v>345</v>
      </c>
      <c r="B2701" s="1">
        <v>2006</v>
      </c>
      <c r="C2701" s="2">
        <v>0</v>
      </c>
      <c r="D2701" s="4">
        <v>0.14045260000000001</v>
      </c>
      <c r="E2701" s="4">
        <v>0.47460010000000002</v>
      </c>
      <c r="F2701" s="4">
        <v>6.1320800000000002E-2</v>
      </c>
      <c r="G2701" s="4">
        <v>2.0152239999999999</v>
      </c>
      <c r="H2701" s="4">
        <v>0.18929699999999999</v>
      </c>
      <c r="I2701">
        <f t="shared" si="271"/>
        <v>1</v>
      </c>
      <c r="J2701">
        <f t="shared" si="271"/>
        <v>0</v>
      </c>
      <c r="K2701">
        <f t="shared" si="271"/>
        <v>0</v>
      </c>
      <c r="L2701">
        <f t="shared" si="271"/>
        <v>0</v>
      </c>
      <c r="M2701">
        <f t="shared" si="271"/>
        <v>0</v>
      </c>
      <c r="N2701">
        <f t="shared" si="271"/>
        <v>0</v>
      </c>
      <c r="O2701">
        <f t="shared" si="271"/>
        <v>0</v>
      </c>
      <c r="P2701">
        <f t="shared" si="271"/>
        <v>0</v>
      </c>
      <c r="Q2701">
        <f t="shared" si="271"/>
        <v>0</v>
      </c>
      <c r="R2701">
        <v>0.30345418529358603</v>
      </c>
    </row>
    <row r="2702" spans="1:18" x14ac:dyDescent="0.3">
      <c r="A2702" s="1">
        <v>449</v>
      </c>
      <c r="B2702" s="1">
        <v>2012</v>
      </c>
      <c r="C2702" s="2">
        <v>0</v>
      </c>
      <c r="D2702" s="4">
        <v>0.2512702</v>
      </c>
      <c r="E2702" s="4">
        <v>-0.18132580000000001</v>
      </c>
      <c r="F2702" s="4">
        <v>4.1841299999999998E-2</v>
      </c>
      <c r="G2702" s="4">
        <v>1.4056949999999999</v>
      </c>
      <c r="H2702" s="4">
        <v>0.20031189999999999</v>
      </c>
      <c r="I2702">
        <f t="shared" ref="I2702:Q2711" si="272">IF($B2702=I$1, 1, 0)</f>
        <v>0</v>
      </c>
      <c r="J2702">
        <f t="shared" si="272"/>
        <v>0</v>
      </c>
      <c r="K2702">
        <f t="shared" si="272"/>
        <v>0</v>
      </c>
      <c r="L2702">
        <f t="shared" si="272"/>
        <v>0</v>
      </c>
      <c r="M2702">
        <f t="shared" si="272"/>
        <v>0</v>
      </c>
      <c r="N2702">
        <f t="shared" si="272"/>
        <v>0</v>
      </c>
      <c r="O2702">
        <f t="shared" si="272"/>
        <v>1</v>
      </c>
      <c r="P2702">
        <f t="shared" si="272"/>
        <v>0</v>
      </c>
      <c r="Q2702">
        <f t="shared" si="272"/>
        <v>0</v>
      </c>
      <c r="R2702">
        <v>0.3028840031596709</v>
      </c>
    </row>
    <row r="2703" spans="1:18" x14ac:dyDescent="0.3">
      <c r="A2703" s="1">
        <v>4</v>
      </c>
      <c r="B2703" s="1">
        <v>2010</v>
      </c>
      <c r="C2703" s="2">
        <v>0</v>
      </c>
      <c r="D2703" s="4">
        <v>-4.5802000000000002E-2</v>
      </c>
      <c r="E2703" s="4">
        <v>0.14746719999999999</v>
      </c>
      <c r="F2703" s="4">
        <v>4.2033500000000001E-2</v>
      </c>
      <c r="G2703" s="4">
        <v>0.89065989999999995</v>
      </c>
      <c r="H2703" s="4">
        <v>0.14724019999999999</v>
      </c>
      <c r="I2703">
        <f t="shared" si="272"/>
        <v>0</v>
      </c>
      <c r="J2703">
        <f t="shared" si="272"/>
        <v>0</v>
      </c>
      <c r="K2703">
        <f t="shared" si="272"/>
        <v>0</v>
      </c>
      <c r="L2703">
        <f t="shared" si="272"/>
        <v>0</v>
      </c>
      <c r="M2703">
        <f t="shared" si="272"/>
        <v>1</v>
      </c>
      <c r="N2703">
        <f t="shared" si="272"/>
        <v>0</v>
      </c>
      <c r="O2703">
        <f t="shared" si="272"/>
        <v>0</v>
      </c>
      <c r="P2703">
        <f t="shared" si="272"/>
        <v>0</v>
      </c>
      <c r="Q2703">
        <f t="shared" si="272"/>
        <v>0</v>
      </c>
      <c r="R2703">
        <v>0.3028761715457563</v>
      </c>
    </row>
    <row r="2704" spans="1:18" x14ac:dyDescent="0.3">
      <c r="A2704" s="1">
        <v>635</v>
      </c>
      <c r="B2704" s="1">
        <v>2008</v>
      </c>
      <c r="C2704" s="2">
        <v>0</v>
      </c>
      <c r="D2704" s="4">
        <v>0.2086963</v>
      </c>
      <c r="E2704" s="4">
        <v>0.37836059999999999</v>
      </c>
      <c r="F2704" s="4">
        <v>3.3303600000000003E-2</v>
      </c>
      <c r="G2704" s="4">
        <v>1.4985679999999999</v>
      </c>
      <c r="H2704" s="4">
        <v>0.29147849999999997</v>
      </c>
      <c r="I2704">
        <f t="shared" si="272"/>
        <v>0</v>
      </c>
      <c r="J2704">
        <f t="shared" si="272"/>
        <v>0</v>
      </c>
      <c r="K2704">
        <f t="shared" si="272"/>
        <v>1</v>
      </c>
      <c r="L2704">
        <f t="shared" si="272"/>
        <v>0</v>
      </c>
      <c r="M2704">
        <f t="shared" si="272"/>
        <v>0</v>
      </c>
      <c r="N2704">
        <f t="shared" si="272"/>
        <v>0</v>
      </c>
      <c r="O2704">
        <f t="shared" si="272"/>
        <v>0</v>
      </c>
      <c r="P2704">
        <f t="shared" si="272"/>
        <v>0</v>
      </c>
      <c r="Q2704">
        <f t="shared" si="272"/>
        <v>0</v>
      </c>
      <c r="R2704">
        <v>0.30275000338187386</v>
      </c>
    </row>
    <row r="2705" spans="1:18" x14ac:dyDescent="0.3">
      <c r="A2705" s="1">
        <v>424</v>
      </c>
      <c r="B2705" s="1">
        <v>2009</v>
      </c>
      <c r="C2705" s="2">
        <v>0</v>
      </c>
      <c r="D2705" s="4">
        <v>0.1089171</v>
      </c>
      <c r="E2705" s="4">
        <v>0.19367110000000001</v>
      </c>
      <c r="F2705" s="4">
        <v>2.62264E-2</v>
      </c>
      <c r="G2705" s="4">
        <v>0.56059170000000003</v>
      </c>
      <c r="H2705" s="4">
        <v>0.17201830000000001</v>
      </c>
      <c r="I2705">
        <f t="shared" si="272"/>
        <v>0</v>
      </c>
      <c r="J2705">
        <f t="shared" si="272"/>
        <v>0</v>
      </c>
      <c r="K2705">
        <f t="shared" si="272"/>
        <v>0</v>
      </c>
      <c r="L2705">
        <f t="shared" si="272"/>
        <v>1</v>
      </c>
      <c r="M2705">
        <f t="shared" si="272"/>
        <v>0</v>
      </c>
      <c r="N2705">
        <f t="shared" si="272"/>
        <v>0</v>
      </c>
      <c r="O2705">
        <f t="shared" si="272"/>
        <v>0</v>
      </c>
      <c r="P2705">
        <f t="shared" si="272"/>
        <v>0</v>
      </c>
      <c r="Q2705">
        <f t="shared" si="272"/>
        <v>0</v>
      </c>
      <c r="R2705">
        <v>0.30227599486794987</v>
      </c>
    </row>
    <row r="2706" spans="1:18" x14ac:dyDescent="0.3">
      <c r="A2706" s="1">
        <v>445</v>
      </c>
      <c r="B2706" s="1">
        <v>2014</v>
      </c>
      <c r="C2706" s="2">
        <v>0</v>
      </c>
      <c r="D2706" s="4">
        <v>7.3092799999999999E-2</v>
      </c>
      <c r="E2706" s="4">
        <v>0.13807530000000001</v>
      </c>
      <c r="F2706" s="4">
        <v>4.55261E-2</v>
      </c>
      <c r="G2706" s="4">
        <v>0.5136752</v>
      </c>
      <c r="H2706" s="4">
        <v>0.16093679999999999</v>
      </c>
      <c r="I2706">
        <f t="shared" si="272"/>
        <v>0</v>
      </c>
      <c r="J2706">
        <f t="shared" si="272"/>
        <v>0</v>
      </c>
      <c r="K2706">
        <f t="shared" si="272"/>
        <v>0</v>
      </c>
      <c r="L2706">
        <f t="shared" si="272"/>
        <v>0</v>
      </c>
      <c r="M2706">
        <f t="shared" si="272"/>
        <v>0</v>
      </c>
      <c r="N2706">
        <f t="shared" si="272"/>
        <v>0</v>
      </c>
      <c r="O2706">
        <f t="shared" si="272"/>
        <v>0</v>
      </c>
      <c r="P2706">
        <f t="shared" si="272"/>
        <v>0</v>
      </c>
      <c r="Q2706">
        <f t="shared" si="272"/>
        <v>1</v>
      </c>
      <c r="R2706">
        <v>0.30206159239323449</v>
      </c>
    </row>
    <row r="2707" spans="1:18" x14ac:dyDescent="0.3">
      <c r="A2707" s="1">
        <v>645</v>
      </c>
      <c r="B2707" s="1">
        <v>2011</v>
      </c>
      <c r="C2707" s="2">
        <v>0</v>
      </c>
      <c r="D2707" s="4">
        <v>0.30424390000000001</v>
      </c>
      <c r="E2707" s="4">
        <v>0.62268869999999998</v>
      </c>
      <c r="F2707" s="4">
        <v>1.82405E-2</v>
      </c>
      <c r="G2707" s="4">
        <v>12.463480000000001</v>
      </c>
      <c r="H2707" s="4">
        <v>0.1397439</v>
      </c>
      <c r="I2707">
        <f t="shared" si="272"/>
        <v>0</v>
      </c>
      <c r="J2707">
        <f t="shared" si="272"/>
        <v>0</v>
      </c>
      <c r="K2707">
        <f t="shared" si="272"/>
        <v>0</v>
      </c>
      <c r="L2707">
        <f t="shared" si="272"/>
        <v>0</v>
      </c>
      <c r="M2707">
        <f t="shared" si="272"/>
        <v>0</v>
      </c>
      <c r="N2707">
        <f t="shared" si="272"/>
        <v>1</v>
      </c>
      <c r="O2707">
        <f t="shared" si="272"/>
        <v>0</v>
      </c>
      <c r="P2707">
        <f t="shared" si="272"/>
        <v>0</v>
      </c>
      <c r="Q2707">
        <f t="shared" si="272"/>
        <v>0</v>
      </c>
      <c r="R2707">
        <v>0.30193962102123351</v>
      </c>
    </row>
    <row r="2708" spans="1:18" x14ac:dyDescent="0.3">
      <c r="A2708" s="1">
        <v>669</v>
      </c>
      <c r="B2708" s="1">
        <v>2005</v>
      </c>
      <c r="C2708" s="2">
        <v>0</v>
      </c>
      <c r="D2708" s="4">
        <v>0.1966349</v>
      </c>
      <c r="E2708" s="4">
        <v>0.3003229</v>
      </c>
      <c r="F2708" s="4">
        <v>5.2935099999999999E-2</v>
      </c>
      <c r="G2708" s="4">
        <v>1.3284320000000001</v>
      </c>
      <c r="H2708" s="4">
        <v>0.36255789999999999</v>
      </c>
      <c r="I2708">
        <f t="shared" si="272"/>
        <v>0</v>
      </c>
      <c r="J2708">
        <f t="shared" si="272"/>
        <v>0</v>
      </c>
      <c r="K2708">
        <f t="shared" si="272"/>
        <v>0</v>
      </c>
      <c r="L2708">
        <f t="shared" si="272"/>
        <v>0</v>
      </c>
      <c r="M2708">
        <f t="shared" si="272"/>
        <v>0</v>
      </c>
      <c r="N2708">
        <f t="shared" si="272"/>
        <v>0</v>
      </c>
      <c r="O2708">
        <f t="shared" si="272"/>
        <v>0</v>
      </c>
      <c r="P2708">
        <f t="shared" si="272"/>
        <v>0</v>
      </c>
      <c r="Q2708">
        <f t="shared" si="272"/>
        <v>0</v>
      </c>
      <c r="R2708">
        <v>0.30188958332450244</v>
      </c>
    </row>
    <row r="2709" spans="1:18" x14ac:dyDescent="0.3">
      <c r="A2709" s="1">
        <v>498</v>
      </c>
      <c r="B2709" s="1">
        <v>2013</v>
      </c>
      <c r="C2709" s="2">
        <v>0</v>
      </c>
      <c r="D2709" s="4">
        <v>0.1762881</v>
      </c>
      <c r="E2709" s="4">
        <v>0.3929436</v>
      </c>
      <c r="F2709" s="4">
        <v>5.7074300000000001E-2</v>
      </c>
      <c r="G2709" s="4">
        <v>1.4565429999999999</v>
      </c>
      <c r="H2709" s="4">
        <v>0.30075499999999999</v>
      </c>
      <c r="I2709">
        <f t="shared" si="272"/>
        <v>0</v>
      </c>
      <c r="J2709">
        <f t="shared" si="272"/>
        <v>0</v>
      </c>
      <c r="K2709">
        <f t="shared" si="272"/>
        <v>0</v>
      </c>
      <c r="L2709">
        <f t="shared" si="272"/>
        <v>0</v>
      </c>
      <c r="M2709">
        <f t="shared" si="272"/>
        <v>0</v>
      </c>
      <c r="N2709">
        <f t="shared" si="272"/>
        <v>0</v>
      </c>
      <c r="O2709">
        <f t="shared" si="272"/>
        <v>0</v>
      </c>
      <c r="P2709">
        <f t="shared" si="272"/>
        <v>1</v>
      </c>
      <c r="Q2709">
        <f t="shared" si="272"/>
        <v>0</v>
      </c>
      <c r="R2709">
        <v>0.30178694432391107</v>
      </c>
    </row>
    <row r="2710" spans="1:18" x14ac:dyDescent="0.3">
      <c r="A2710" s="1">
        <v>120</v>
      </c>
      <c r="B2710" s="1">
        <v>2010</v>
      </c>
      <c r="C2710" s="2">
        <v>0</v>
      </c>
      <c r="D2710" s="4">
        <v>-2.4672900000000001E-2</v>
      </c>
      <c r="E2710" s="4">
        <v>0.21359980000000001</v>
      </c>
      <c r="F2710" s="4">
        <v>4.2354799999999998E-2</v>
      </c>
      <c r="G2710" s="4">
        <v>0.92042570000000001</v>
      </c>
      <c r="H2710" s="4">
        <v>0.1525985</v>
      </c>
      <c r="I2710">
        <f t="shared" si="272"/>
        <v>0</v>
      </c>
      <c r="J2710">
        <f t="shared" si="272"/>
        <v>0</v>
      </c>
      <c r="K2710">
        <f t="shared" si="272"/>
        <v>0</v>
      </c>
      <c r="L2710">
        <f t="shared" si="272"/>
        <v>0</v>
      </c>
      <c r="M2710">
        <f t="shared" si="272"/>
        <v>1</v>
      </c>
      <c r="N2710">
        <f t="shared" si="272"/>
        <v>0</v>
      </c>
      <c r="O2710">
        <f t="shared" si="272"/>
        <v>0</v>
      </c>
      <c r="P2710">
        <f t="shared" si="272"/>
        <v>0</v>
      </c>
      <c r="Q2710">
        <f t="shared" si="272"/>
        <v>0</v>
      </c>
      <c r="R2710">
        <v>0.30072298842662404</v>
      </c>
    </row>
    <row r="2711" spans="1:18" x14ac:dyDescent="0.3">
      <c r="A2711" s="1">
        <v>565</v>
      </c>
      <c r="B2711" s="1">
        <v>2005</v>
      </c>
      <c r="C2711" s="2">
        <v>0</v>
      </c>
      <c r="D2711" s="4">
        <v>0.43758799999999998</v>
      </c>
      <c r="E2711" s="4">
        <v>9.7155500000000006E-2</v>
      </c>
      <c r="F2711" s="4">
        <v>3.6544E-2</v>
      </c>
      <c r="G2711" s="4">
        <v>0.34190389999999998</v>
      </c>
      <c r="H2711" s="4">
        <v>0.22189890000000001</v>
      </c>
      <c r="I2711">
        <f t="shared" si="272"/>
        <v>0</v>
      </c>
      <c r="J2711">
        <f t="shared" si="272"/>
        <v>0</v>
      </c>
      <c r="K2711">
        <f t="shared" si="272"/>
        <v>0</v>
      </c>
      <c r="L2711">
        <f t="shared" si="272"/>
        <v>0</v>
      </c>
      <c r="M2711">
        <f t="shared" si="272"/>
        <v>0</v>
      </c>
      <c r="N2711">
        <f t="shared" si="272"/>
        <v>0</v>
      </c>
      <c r="O2711">
        <f t="shared" si="272"/>
        <v>0</v>
      </c>
      <c r="P2711">
        <f t="shared" si="272"/>
        <v>0</v>
      </c>
      <c r="Q2711">
        <f t="shared" si="272"/>
        <v>0</v>
      </c>
      <c r="R2711">
        <v>0.30042489539143036</v>
      </c>
    </row>
    <row r="2712" spans="1:18" x14ac:dyDescent="0.3">
      <c r="A2712" s="1">
        <v>413</v>
      </c>
      <c r="B2712" s="1">
        <v>2007</v>
      </c>
      <c r="C2712" s="2">
        <v>0</v>
      </c>
      <c r="D2712" s="4">
        <v>0.14123920000000001</v>
      </c>
      <c r="E2712" s="4">
        <v>0.70688519999999999</v>
      </c>
      <c r="F2712" s="4">
        <v>7.9731200000000002E-2</v>
      </c>
      <c r="G2712" s="4">
        <v>9.6248419999999992</v>
      </c>
      <c r="H2712" s="4">
        <v>0.28487760000000001</v>
      </c>
      <c r="I2712">
        <f t="shared" ref="I2712:Q2721" si="273">IF($B2712=I$1, 1, 0)</f>
        <v>0</v>
      </c>
      <c r="J2712">
        <f t="shared" si="273"/>
        <v>1</v>
      </c>
      <c r="K2712">
        <f t="shared" si="273"/>
        <v>0</v>
      </c>
      <c r="L2712">
        <f t="shared" si="273"/>
        <v>0</v>
      </c>
      <c r="M2712">
        <f t="shared" si="273"/>
        <v>0</v>
      </c>
      <c r="N2712">
        <f t="shared" si="273"/>
        <v>0</v>
      </c>
      <c r="O2712">
        <f t="shared" si="273"/>
        <v>0</v>
      </c>
      <c r="P2712">
        <f t="shared" si="273"/>
        <v>0</v>
      </c>
      <c r="Q2712">
        <f t="shared" si="273"/>
        <v>0</v>
      </c>
      <c r="R2712">
        <v>0.3000786621194772</v>
      </c>
    </row>
    <row r="2713" spans="1:18" x14ac:dyDescent="0.3">
      <c r="A2713" s="1">
        <v>630</v>
      </c>
      <c r="B2713" s="1">
        <v>2005</v>
      </c>
      <c r="C2713" s="2">
        <v>0</v>
      </c>
      <c r="D2713" s="4">
        <v>-5.0547099999999998E-2</v>
      </c>
      <c r="E2713" s="4">
        <v>0.2635458</v>
      </c>
      <c r="F2713" s="4">
        <v>6.1919599999999998E-2</v>
      </c>
      <c r="G2713" s="4">
        <v>1.3646860000000001</v>
      </c>
      <c r="H2713" s="4">
        <v>0.1232781</v>
      </c>
      <c r="I2713">
        <f t="shared" si="273"/>
        <v>0</v>
      </c>
      <c r="J2713">
        <f t="shared" si="273"/>
        <v>0</v>
      </c>
      <c r="K2713">
        <f t="shared" si="273"/>
        <v>0</v>
      </c>
      <c r="L2713">
        <f t="shared" si="273"/>
        <v>0</v>
      </c>
      <c r="M2713">
        <f t="shared" si="273"/>
        <v>0</v>
      </c>
      <c r="N2713">
        <f t="shared" si="273"/>
        <v>0</v>
      </c>
      <c r="O2713">
        <f t="shared" si="273"/>
        <v>0</v>
      </c>
      <c r="P2713">
        <f t="shared" si="273"/>
        <v>0</v>
      </c>
      <c r="Q2713">
        <f t="shared" si="273"/>
        <v>0</v>
      </c>
      <c r="R2713">
        <v>0.29997571622385399</v>
      </c>
    </row>
    <row r="2714" spans="1:18" x14ac:dyDescent="0.3">
      <c r="A2714" s="1">
        <v>442</v>
      </c>
      <c r="B2714" s="1">
        <v>2005</v>
      </c>
      <c r="C2714" s="2">
        <v>0</v>
      </c>
      <c r="D2714" s="4">
        <v>0.24896450000000001</v>
      </c>
      <c r="E2714" s="4">
        <v>0.24731020000000001</v>
      </c>
      <c r="F2714" s="4">
        <v>3.6323800000000003E-2</v>
      </c>
      <c r="G2714" s="4">
        <v>2.085636</v>
      </c>
      <c r="H2714" s="4">
        <v>0.25765919999999998</v>
      </c>
      <c r="I2714">
        <f t="shared" si="273"/>
        <v>0</v>
      </c>
      <c r="J2714">
        <f t="shared" si="273"/>
        <v>0</v>
      </c>
      <c r="K2714">
        <f t="shared" si="273"/>
        <v>0</v>
      </c>
      <c r="L2714">
        <f t="shared" si="273"/>
        <v>0</v>
      </c>
      <c r="M2714">
        <f t="shared" si="273"/>
        <v>0</v>
      </c>
      <c r="N2714">
        <f t="shared" si="273"/>
        <v>0</v>
      </c>
      <c r="O2714">
        <f t="shared" si="273"/>
        <v>0</v>
      </c>
      <c r="P2714">
        <f t="shared" si="273"/>
        <v>0</v>
      </c>
      <c r="Q2714">
        <f t="shared" si="273"/>
        <v>0</v>
      </c>
      <c r="R2714">
        <v>0.29972996418588782</v>
      </c>
    </row>
    <row r="2715" spans="1:18" x14ac:dyDescent="0.3">
      <c r="A2715" s="1">
        <v>532</v>
      </c>
      <c r="B2715" s="1">
        <v>2005</v>
      </c>
      <c r="C2715" s="2">
        <v>0</v>
      </c>
      <c r="D2715" s="4">
        <v>9.2518600000000006E-2</v>
      </c>
      <c r="E2715" s="4">
        <v>0.4200583</v>
      </c>
      <c r="F2715" s="4">
        <v>6.3198799999999999E-2</v>
      </c>
      <c r="G2715" s="4">
        <v>0.93109299999999995</v>
      </c>
      <c r="H2715" s="4">
        <v>0.20901749999999999</v>
      </c>
      <c r="I2715">
        <f t="shared" si="273"/>
        <v>0</v>
      </c>
      <c r="J2715">
        <f t="shared" si="273"/>
        <v>0</v>
      </c>
      <c r="K2715">
        <f t="shared" si="273"/>
        <v>0</v>
      </c>
      <c r="L2715">
        <f t="shared" si="273"/>
        <v>0</v>
      </c>
      <c r="M2715">
        <f t="shared" si="273"/>
        <v>0</v>
      </c>
      <c r="N2715">
        <f t="shared" si="273"/>
        <v>0</v>
      </c>
      <c r="O2715">
        <f t="shared" si="273"/>
        <v>0</v>
      </c>
      <c r="P2715">
        <f t="shared" si="273"/>
        <v>0</v>
      </c>
      <c r="Q2715">
        <f t="shared" si="273"/>
        <v>0</v>
      </c>
      <c r="R2715">
        <v>0.29967551890664612</v>
      </c>
    </row>
    <row r="2716" spans="1:18" x14ac:dyDescent="0.3">
      <c r="A2716" s="1">
        <v>39</v>
      </c>
      <c r="B2716" s="1">
        <v>2013</v>
      </c>
      <c r="C2716" s="2">
        <v>0</v>
      </c>
      <c r="D2716" s="4">
        <v>4.0233699999999997E-2</v>
      </c>
      <c r="E2716" s="4">
        <v>0.2207867</v>
      </c>
      <c r="F2716" s="4">
        <v>6.6192200000000007E-2</v>
      </c>
      <c r="G2716" s="4">
        <v>2.2587950000000001</v>
      </c>
      <c r="H2716" s="4">
        <v>0.12247470000000001</v>
      </c>
      <c r="I2716">
        <f t="shared" si="273"/>
        <v>0</v>
      </c>
      <c r="J2716">
        <f t="shared" si="273"/>
        <v>0</v>
      </c>
      <c r="K2716">
        <f t="shared" si="273"/>
        <v>0</v>
      </c>
      <c r="L2716">
        <f t="shared" si="273"/>
        <v>0</v>
      </c>
      <c r="M2716">
        <f t="shared" si="273"/>
        <v>0</v>
      </c>
      <c r="N2716">
        <f t="shared" si="273"/>
        <v>0</v>
      </c>
      <c r="O2716">
        <f t="shared" si="273"/>
        <v>0</v>
      </c>
      <c r="P2716">
        <f t="shared" si="273"/>
        <v>1</v>
      </c>
      <c r="Q2716">
        <f t="shared" si="273"/>
        <v>0</v>
      </c>
      <c r="R2716">
        <v>0.29955061521221304</v>
      </c>
    </row>
    <row r="2717" spans="1:18" x14ac:dyDescent="0.3">
      <c r="A2717" s="1">
        <v>159</v>
      </c>
      <c r="B2717" s="1">
        <v>2013</v>
      </c>
      <c r="C2717" s="2">
        <v>0</v>
      </c>
      <c r="D2717" s="4">
        <v>-2.13536E-2</v>
      </c>
      <c r="E2717" s="4">
        <v>0.62438830000000001</v>
      </c>
      <c r="F2717" s="4">
        <v>8.0568000000000001E-2</v>
      </c>
      <c r="G2717" s="4">
        <v>3.2201409999999999</v>
      </c>
      <c r="H2717" s="4">
        <v>0.46542040000000001</v>
      </c>
      <c r="I2717">
        <f t="shared" si="273"/>
        <v>0</v>
      </c>
      <c r="J2717">
        <f t="shared" si="273"/>
        <v>0</v>
      </c>
      <c r="K2717">
        <f t="shared" si="273"/>
        <v>0</v>
      </c>
      <c r="L2717">
        <f t="shared" si="273"/>
        <v>0</v>
      </c>
      <c r="M2717">
        <f t="shared" si="273"/>
        <v>0</v>
      </c>
      <c r="N2717">
        <f t="shared" si="273"/>
        <v>0</v>
      </c>
      <c r="O2717">
        <f t="shared" si="273"/>
        <v>0</v>
      </c>
      <c r="P2717">
        <f t="shared" si="273"/>
        <v>1</v>
      </c>
      <c r="Q2717">
        <f t="shared" si="273"/>
        <v>0</v>
      </c>
      <c r="R2717">
        <v>0.29913517560357783</v>
      </c>
    </row>
    <row r="2718" spans="1:18" x14ac:dyDescent="0.3">
      <c r="A2718" s="1">
        <v>22</v>
      </c>
      <c r="B2718" s="1">
        <v>2012</v>
      </c>
      <c r="C2718" s="2">
        <v>0</v>
      </c>
      <c r="D2718" s="4">
        <v>-0.39540110000000001</v>
      </c>
      <c r="E2718" s="4">
        <v>6.8777900000000003E-2</v>
      </c>
      <c r="F2718" s="4">
        <v>1.8374000000000001E-3</v>
      </c>
      <c r="G2718" s="4">
        <v>0.1440341</v>
      </c>
      <c r="H2718" s="4">
        <v>9.15908E-2</v>
      </c>
      <c r="I2718">
        <f t="shared" si="273"/>
        <v>0</v>
      </c>
      <c r="J2718">
        <f t="shared" si="273"/>
        <v>0</v>
      </c>
      <c r="K2718">
        <f t="shared" si="273"/>
        <v>0</v>
      </c>
      <c r="L2718">
        <f t="shared" si="273"/>
        <v>0</v>
      </c>
      <c r="M2718">
        <f t="shared" si="273"/>
        <v>0</v>
      </c>
      <c r="N2718">
        <f t="shared" si="273"/>
        <v>0</v>
      </c>
      <c r="O2718">
        <f t="shared" si="273"/>
        <v>1</v>
      </c>
      <c r="P2718">
        <f t="shared" si="273"/>
        <v>0</v>
      </c>
      <c r="Q2718">
        <f t="shared" si="273"/>
        <v>0</v>
      </c>
      <c r="R2718">
        <v>0.29907108857895592</v>
      </c>
    </row>
    <row r="2719" spans="1:18" x14ac:dyDescent="0.3">
      <c r="A2719" s="1">
        <v>373</v>
      </c>
      <c r="B2719" s="1">
        <v>2005</v>
      </c>
      <c r="C2719" s="2">
        <v>0</v>
      </c>
      <c r="D2719" s="4">
        <v>3.1291199999999998E-2</v>
      </c>
      <c r="E2719" s="4">
        <v>0.33437689999999998</v>
      </c>
      <c r="F2719" s="4">
        <v>4.7093999999999997E-2</v>
      </c>
      <c r="G2719" s="4">
        <v>1.331083</v>
      </c>
      <c r="H2719" s="4">
        <v>0.16562479999999999</v>
      </c>
      <c r="I2719">
        <f t="shared" si="273"/>
        <v>0</v>
      </c>
      <c r="J2719">
        <f t="shared" si="273"/>
        <v>0</v>
      </c>
      <c r="K2719">
        <f t="shared" si="273"/>
        <v>0</v>
      </c>
      <c r="L2719">
        <f t="shared" si="273"/>
        <v>0</v>
      </c>
      <c r="M2719">
        <f t="shared" si="273"/>
        <v>0</v>
      </c>
      <c r="N2719">
        <f t="shared" si="273"/>
        <v>0</v>
      </c>
      <c r="O2719">
        <f t="shared" si="273"/>
        <v>0</v>
      </c>
      <c r="P2719">
        <f t="shared" si="273"/>
        <v>0</v>
      </c>
      <c r="Q2719">
        <f t="shared" si="273"/>
        <v>0</v>
      </c>
      <c r="R2719">
        <v>0.29831379469066888</v>
      </c>
    </row>
    <row r="2720" spans="1:18" x14ac:dyDescent="0.3">
      <c r="A2720" s="1">
        <v>85</v>
      </c>
      <c r="B2720" s="1">
        <v>2012</v>
      </c>
      <c r="C2720" s="2">
        <v>0</v>
      </c>
      <c r="D2720" s="4">
        <v>-2.86246E-2</v>
      </c>
      <c r="E2720" s="4">
        <v>9.1046199999999994E-2</v>
      </c>
      <c r="F2720" s="4">
        <v>3.5402000000000003E-2</v>
      </c>
      <c r="G2720" s="4">
        <v>0.52684779999999998</v>
      </c>
      <c r="H2720" s="4">
        <v>0.12828239999999999</v>
      </c>
      <c r="I2720">
        <f t="shared" si="273"/>
        <v>0</v>
      </c>
      <c r="J2720">
        <f t="shared" si="273"/>
        <v>0</v>
      </c>
      <c r="K2720">
        <f t="shared" si="273"/>
        <v>0</v>
      </c>
      <c r="L2720">
        <f t="shared" si="273"/>
        <v>0</v>
      </c>
      <c r="M2720">
        <f t="shared" si="273"/>
        <v>0</v>
      </c>
      <c r="N2720">
        <f t="shared" si="273"/>
        <v>0</v>
      </c>
      <c r="O2720">
        <f t="shared" si="273"/>
        <v>1</v>
      </c>
      <c r="P2720">
        <f t="shared" si="273"/>
        <v>0</v>
      </c>
      <c r="Q2720">
        <f t="shared" si="273"/>
        <v>0</v>
      </c>
      <c r="R2720">
        <v>0.29826571903062249</v>
      </c>
    </row>
    <row r="2721" spans="1:18" x14ac:dyDescent="0.3">
      <c r="A2721" s="1">
        <v>363</v>
      </c>
      <c r="B2721" s="1">
        <v>2007</v>
      </c>
      <c r="C2721" s="2">
        <v>0</v>
      </c>
      <c r="D2721" s="4">
        <v>0.2490994</v>
      </c>
      <c r="E2721" s="4">
        <v>0.87779119999999999</v>
      </c>
      <c r="F2721" s="4">
        <v>0.1466441</v>
      </c>
      <c r="G2721" s="4">
        <v>3.8245450000000001</v>
      </c>
      <c r="H2721" s="4">
        <v>0.7847655</v>
      </c>
      <c r="I2721">
        <f t="shared" si="273"/>
        <v>0</v>
      </c>
      <c r="J2721">
        <f t="shared" si="273"/>
        <v>1</v>
      </c>
      <c r="K2721">
        <f t="shared" si="273"/>
        <v>0</v>
      </c>
      <c r="L2721">
        <f t="shared" si="273"/>
        <v>0</v>
      </c>
      <c r="M2721">
        <f t="shared" si="273"/>
        <v>0</v>
      </c>
      <c r="N2721">
        <f t="shared" si="273"/>
        <v>0</v>
      </c>
      <c r="O2721">
        <f t="shared" si="273"/>
        <v>0</v>
      </c>
      <c r="P2721">
        <f t="shared" si="273"/>
        <v>0</v>
      </c>
      <c r="Q2721">
        <f t="shared" si="273"/>
        <v>0</v>
      </c>
      <c r="R2721">
        <v>0.29814931795718536</v>
      </c>
    </row>
    <row r="2722" spans="1:18" x14ac:dyDescent="0.3">
      <c r="A2722" s="1">
        <v>193</v>
      </c>
      <c r="B2722" s="1">
        <v>2011</v>
      </c>
      <c r="C2722" s="2">
        <v>0</v>
      </c>
      <c r="D2722" s="4">
        <v>0.24323349999999999</v>
      </c>
      <c r="E2722" s="4">
        <v>0.1156626</v>
      </c>
      <c r="F2722" s="4">
        <v>6.83E-2</v>
      </c>
      <c r="G2722" s="4">
        <v>0.73758939999999995</v>
      </c>
      <c r="H2722" s="4">
        <v>0.29840060000000002</v>
      </c>
      <c r="I2722">
        <f t="shared" ref="I2722:Q2731" si="274">IF($B2722=I$1, 1, 0)</f>
        <v>0</v>
      </c>
      <c r="J2722">
        <f t="shared" si="274"/>
        <v>0</v>
      </c>
      <c r="K2722">
        <f t="shared" si="274"/>
        <v>0</v>
      </c>
      <c r="L2722">
        <f t="shared" si="274"/>
        <v>0</v>
      </c>
      <c r="M2722">
        <f t="shared" si="274"/>
        <v>0</v>
      </c>
      <c r="N2722">
        <f t="shared" si="274"/>
        <v>1</v>
      </c>
      <c r="O2722">
        <f t="shared" si="274"/>
        <v>0</v>
      </c>
      <c r="P2722">
        <f t="shared" si="274"/>
        <v>0</v>
      </c>
      <c r="Q2722">
        <f t="shared" si="274"/>
        <v>0</v>
      </c>
      <c r="R2722">
        <v>0.29807485321720395</v>
      </c>
    </row>
    <row r="2723" spans="1:18" x14ac:dyDescent="0.3">
      <c r="A2723" s="1">
        <v>368</v>
      </c>
      <c r="B2723" s="1">
        <v>2014</v>
      </c>
      <c r="C2723" s="2">
        <v>0</v>
      </c>
      <c r="D2723" s="4">
        <v>8.1606000000000005E-3</v>
      </c>
      <c r="E2723" s="4">
        <v>-5.47751E-2</v>
      </c>
      <c r="F2723" s="4">
        <v>4.62336E-2</v>
      </c>
      <c r="G2723" s="4">
        <v>1.406452</v>
      </c>
      <c r="H2723" s="4">
        <v>8.2922700000000002E-2</v>
      </c>
      <c r="I2723">
        <f t="shared" si="274"/>
        <v>0</v>
      </c>
      <c r="J2723">
        <f t="shared" si="274"/>
        <v>0</v>
      </c>
      <c r="K2723">
        <f t="shared" si="274"/>
        <v>0</v>
      </c>
      <c r="L2723">
        <f t="shared" si="274"/>
        <v>0</v>
      </c>
      <c r="M2723">
        <f t="shared" si="274"/>
        <v>0</v>
      </c>
      <c r="N2723">
        <f t="shared" si="274"/>
        <v>0</v>
      </c>
      <c r="O2723">
        <f t="shared" si="274"/>
        <v>0</v>
      </c>
      <c r="P2723">
        <f t="shared" si="274"/>
        <v>0</v>
      </c>
      <c r="Q2723">
        <f t="shared" si="274"/>
        <v>1</v>
      </c>
      <c r="R2723">
        <v>0.29790593142373523</v>
      </c>
    </row>
    <row r="2724" spans="1:18" x14ac:dyDescent="0.3">
      <c r="A2724" s="1">
        <v>525</v>
      </c>
      <c r="B2724" s="1">
        <v>2009</v>
      </c>
      <c r="C2724" s="2">
        <v>0</v>
      </c>
      <c r="D2724" s="4">
        <v>0.1037738</v>
      </c>
      <c r="E2724" s="4">
        <v>0.13967479999999999</v>
      </c>
      <c r="F2724" s="4">
        <v>2.4671100000000001E-2</v>
      </c>
      <c r="G2724" s="4">
        <v>2.1835770000000001</v>
      </c>
      <c r="H2724" s="4">
        <v>0.13817399999999999</v>
      </c>
      <c r="I2724">
        <f t="shared" si="274"/>
        <v>0</v>
      </c>
      <c r="J2724">
        <f t="shared" si="274"/>
        <v>0</v>
      </c>
      <c r="K2724">
        <f t="shared" si="274"/>
        <v>0</v>
      </c>
      <c r="L2724">
        <f t="shared" si="274"/>
        <v>1</v>
      </c>
      <c r="M2724">
        <f t="shared" si="274"/>
        <v>0</v>
      </c>
      <c r="N2724">
        <f t="shared" si="274"/>
        <v>0</v>
      </c>
      <c r="O2724">
        <f t="shared" si="274"/>
        <v>0</v>
      </c>
      <c r="P2724">
        <f t="shared" si="274"/>
        <v>0</v>
      </c>
      <c r="Q2724">
        <f t="shared" si="274"/>
        <v>0</v>
      </c>
      <c r="R2724">
        <v>0.29775757255805813</v>
      </c>
    </row>
    <row r="2725" spans="1:18" x14ac:dyDescent="0.3">
      <c r="A2725" s="1">
        <v>458</v>
      </c>
      <c r="B2725" s="1">
        <v>2010</v>
      </c>
      <c r="C2725" s="2">
        <v>0</v>
      </c>
      <c r="D2725" s="4">
        <v>0.2081404</v>
      </c>
      <c r="E2725" s="4">
        <v>-0.32949830000000002</v>
      </c>
      <c r="F2725" s="4">
        <v>3.9883200000000001E-2</v>
      </c>
      <c r="G2725" s="4">
        <v>1.2218290000000001</v>
      </c>
      <c r="H2725" s="4">
        <v>0.32041150000000002</v>
      </c>
      <c r="I2725">
        <f t="shared" si="274"/>
        <v>0</v>
      </c>
      <c r="J2725">
        <f t="shared" si="274"/>
        <v>0</v>
      </c>
      <c r="K2725">
        <f t="shared" si="274"/>
        <v>0</v>
      </c>
      <c r="L2725">
        <f t="shared" si="274"/>
        <v>0</v>
      </c>
      <c r="M2725">
        <f t="shared" si="274"/>
        <v>1</v>
      </c>
      <c r="N2725">
        <f t="shared" si="274"/>
        <v>0</v>
      </c>
      <c r="O2725">
        <f t="shared" si="274"/>
        <v>0</v>
      </c>
      <c r="P2725">
        <f t="shared" si="274"/>
        <v>0</v>
      </c>
      <c r="Q2725">
        <f t="shared" si="274"/>
        <v>0</v>
      </c>
      <c r="R2725">
        <v>0.29775581112653671</v>
      </c>
    </row>
    <row r="2726" spans="1:18" x14ac:dyDescent="0.3">
      <c r="A2726" s="1">
        <v>614</v>
      </c>
      <c r="B2726" s="1">
        <v>2005</v>
      </c>
      <c r="C2726" s="2">
        <v>0</v>
      </c>
      <c r="D2726" s="4">
        <v>6.9751300000000002E-2</v>
      </c>
      <c r="E2726" s="4">
        <v>0.38789119999999999</v>
      </c>
      <c r="F2726" s="4">
        <v>3.6217800000000001E-2</v>
      </c>
      <c r="G2726" s="4">
        <v>0.88557149999999996</v>
      </c>
      <c r="H2726" s="4">
        <v>0.10576969999999999</v>
      </c>
      <c r="I2726">
        <f t="shared" si="274"/>
        <v>0</v>
      </c>
      <c r="J2726">
        <f t="shared" si="274"/>
        <v>0</v>
      </c>
      <c r="K2726">
        <f t="shared" si="274"/>
        <v>0</v>
      </c>
      <c r="L2726">
        <f t="shared" si="274"/>
        <v>0</v>
      </c>
      <c r="M2726">
        <f t="shared" si="274"/>
        <v>0</v>
      </c>
      <c r="N2726">
        <f t="shared" si="274"/>
        <v>0</v>
      </c>
      <c r="O2726">
        <f t="shared" si="274"/>
        <v>0</v>
      </c>
      <c r="P2726">
        <f t="shared" si="274"/>
        <v>0</v>
      </c>
      <c r="Q2726">
        <f t="shared" si="274"/>
        <v>0</v>
      </c>
      <c r="R2726">
        <v>0.29772772002577264</v>
      </c>
    </row>
    <row r="2727" spans="1:18" x14ac:dyDescent="0.3">
      <c r="A2727" s="1">
        <v>161</v>
      </c>
      <c r="B2727" s="1">
        <v>2011</v>
      </c>
      <c r="C2727" s="2">
        <v>0</v>
      </c>
      <c r="D2727" s="4">
        <v>7.3953400000000002E-2</v>
      </c>
      <c r="E2727" s="4">
        <v>-0.10368869999999999</v>
      </c>
      <c r="F2727" s="4">
        <v>2.9429500000000001E-2</v>
      </c>
      <c r="G2727" s="4">
        <v>0.41408919999999999</v>
      </c>
      <c r="H2727" s="4">
        <v>0.212949</v>
      </c>
      <c r="I2727">
        <f t="shared" si="274"/>
        <v>0</v>
      </c>
      <c r="J2727">
        <f t="shared" si="274"/>
        <v>0</v>
      </c>
      <c r="K2727">
        <f t="shared" si="274"/>
        <v>0</v>
      </c>
      <c r="L2727">
        <f t="shared" si="274"/>
        <v>0</v>
      </c>
      <c r="M2727">
        <f t="shared" si="274"/>
        <v>0</v>
      </c>
      <c r="N2727">
        <f t="shared" si="274"/>
        <v>1</v>
      </c>
      <c r="O2727">
        <f t="shared" si="274"/>
        <v>0</v>
      </c>
      <c r="P2727">
        <f t="shared" si="274"/>
        <v>0</v>
      </c>
      <c r="Q2727">
        <f t="shared" si="274"/>
        <v>0</v>
      </c>
      <c r="R2727">
        <v>0.29766690820338726</v>
      </c>
    </row>
    <row r="2728" spans="1:18" x14ac:dyDescent="0.3">
      <c r="A2728" s="1">
        <v>479</v>
      </c>
      <c r="B2728" s="1">
        <v>2010</v>
      </c>
      <c r="C2728" s="2">
        <v>0</v>
      </c>
      <c r="D2728" s="4">
        <v>0.2823176</v>
      </c>
      <c r="E2728" s="4">
        <v>0.16566020000000001</v>
      </c>
      <c r="F2728" s="4">
        <v>5.6827500000000003E-2</v>
      </c>
      <c r="G2728" s="4">
        <v>1.7866219999999999</v>
      </c>
      <c r="H2728" s="4">
        <v>0.2561871</v>
      </c>
      <c r="I2728">
        <f t="shared" si="274"/>
        <v>0</v>
      </c>
      <c r="J2728">
        <f t="shared" si="274"/>
        <v>0</v>
      </c>
      <c r="K2728">
        <f t="shared" si="274"/>
        <v>0</v>
      </c>
      <c r="L2728">
        <f t="shared" si="274"/>
        <v>0</v>
      </c>
      <c r="M2728">
        <f t="shared" si="274"/>
        <v>1</v>
      </c>
      <c r="N2728">
        <f t="shared" si="274"/>
        <v>0</v>
      </c>
      <c r="O2728">
        <f t="shared" si="274"/>
        <v>0</v>
      </c>
      <c r="P2728">
        <f t="shared" si="274"/>
        <v>0</v>
      </c>
      <c r="Q2728">
        <f t="shared" si="274"/>
        <v>0</v>
      </c>
      <c r="R2728">
        <v>0.29762864542940703</v>
      </c>
    </row>
    <row r="2729" spans="1:18" x14ac:dyDescent="0.3">
      <c r="A2729" s="1">
        <v>178</v>
      </c>
      <c r="B2729" s="1">
        <v>2009</v>
      </c>
      <c r="C2729" s="2">
        <v>0</v>
      </c>
      <c r="D2729" s="4">
        <v>0.32727719999999999</v>
      </c>
      <c r="E2729" s="4">
        <v>0.1812232</v>
      </c>
      <c r="F2729" s="4">
        <v>4.75434E-2</v>
      </c>
      <c r="G2729" s="4">
        <v>0.24694540000000001</v>
      </c>
      <c r="H2729" s="4">
        <v>0.2631155</v>
      </c>
      <c r="I2729">
        <f t="shared" si="274"/>
        <v>0</v>
      </c>
      <c r="J2729">
        <f t="shared" si="274"/>
        <v>0</v>
      </c>
      <c r="K2729">
        <f t="shared" si="274"/>
        <v>0</v>
      </c>
      <c r="L2729">
        <f t="shared" si="274"/>
        <v>1</v>
      </c>
      <c r="M2729">
        <f t="shared" si="274"/>
        <v>0</v>
      </c>
      <c r="N2729">
        <f t="shared" si="274"/>
        <v>0</v>
      </c>
      <c r="O2729">
        <f t="shared" si="274"/>
        <v>0</v>
      </c>
      <c r="P2729">
        <f t="shared" si="274"/>
        <v>0</v>
      </c>
      <c r="Q2729">
        <f t="shared" si="274"/>
        <v>0</v>
      </c>
      <c r="R2729">
        <v>0.29641620713385164</v>
      </c>
    </row>
    <row r="2730" spans="1:18" x14ac:dyDescent="0.3">
      <c r="A2730" s="1">
        <v>215</v>
      </c>
      <c r="B2730" s="1">
        <v>2010</v>
      </c>
      <c r="C2730" s="2">
        <v>0</v>
      </c>
      <c r="D2730" s="4">
        <v>-3.2631800000000002E-2</v>
      </c>
      <c r="E2730" s="4">
        <v>0.21238670000000001</v>
      </c>
      <c r="F2730" s="4">
        <v>4.32214E-2</v>
      </c>
      <c r="G2730" s="4">
        <v>1.368382</v>
      </c>
      <c r="H2730" s="4">
        <v>0.1557743</v>
      </c>
      <c r="I2730">
        <f t="shared" si="274"/>
        <v>0</v>
      </c>
      <c r="J2730">
        <f t="shared" si="274"/>
        <v>0</v>
      </c>
      <c r="K2730">
        <f t="shared" si="274"/>
        <v>0</v>
      </c>
      <c r="L2730">
        <f t="shared" si="274"/>
        <v>0</v>
      </c>
      <c r="M2730">
        <f t="shared" si="274"/>
        <v>1</v>
      </c>
      <c r="N2730">
        <f t="shared" si="274"/>
        <v>0</v>
      </c>
      <c r="O2730">
        <f t="shared" si="274"/>
        <v>0</v>
      </c>
      <c r="P2730">
        <f t="shared" si="274"/>
        <v>0</v>
      </c>
      <c r="Q2730">
        <f t="shared" si="274"/>
        <v>0</v>
      </c>
      <c r="R2730">
        <v>0.29631893371346041</v>
      </c>
    </row>
    <row r="2731" spans="1:18" x14ac:dyDescent="0.3">
      <c r="A2731" s="1">
        <v>29</v>
      </c>
      <c r="B2731" s="1">
        <v>2010</v>
      </c>
      <c r="C2731" s="2">
        <v>0</v>
      </c>
      <c r="D2731" s="4">
        <v>-6.9149600000000006E-2</v>
      </c>
      <c r="E2731" s="4">
        <v>8.2794300000000001E-2</v>
      </c>
      <c r="F2731" s="4">
        <v>3.4941100000000003E-2</v>
      </c>
      <c r="G2731" s="4">
        <v>0.33803060000000001</v>
      </c>
      <c r="H2731" s="4">
        <v>0.2229237</v>
      </c>
      <c r="I2731">
        <f t="shared" si="274"/>
        <v>0</v>
      </c>
      <c r="J2731">
        <f t="shared" si="274"/>
        <v>0</v>
      </c>
      <c r="K2731">
        <f t="shared" si="274"/>
        <v>0</v>
      </c>
      <c r="L2731">
        <f t="shared" si="274"/>
        <v>0</v>
      </c>
      <c r="M2731">
        <f t="shared" si="274"/>
        <v>1</v>
      </c>
      <c r="N2731">
        <f t="shared" si="274"/>
        <v>0</v>
      </c>
      <c r="O2731">
        <f t="shared" si="274"/>
        <v>0</v>
      </c>
      <c r="P2731">
        <f t="shared" si="274"/>
        <v>0</v>
      </c>
      <c r="Q2731">
        <f t="shared" si="274"/>
        <v>0</v>
      </c>
      <c r="R2731">
        <v>0.29610658698466386</v>
      </c>
    </row>
    <row r="2732" spans="1:18" x14ac:dyDescent="0.3">
      <c r="A2732" s="1">
        <v>139</v>
      </c>
      <c r="B2732" s="1">
        <v>2010</v>
      </c>
      <c r="C2732" s="2">
        <v>0</v>
      </c>
      <c r="D2732" s="4">
        <v>4.6860499999999999E-2</v>
      </c>
      <c r="E2732" s="4">
        <v>2.7307999999999998E-3</v>
      </c>
      <c r="F2732" s="4">
        <v>2.7642799999999999E-2</v>
      </c>
      <c r="G2732" s="4">
        <v>0.25140489999999999</v>
      </c>
      <c r="H2732" s="4">
        <v>0.2448166</v>
      </c>
      <c r="I2732">
        <f t="shared" ref="I2732:Q2741" si="275">IF($B2732=I$1, 1, 0)</f>
        <v>0</v>
      </c>
      <c r="J2732">
        <f t="shared" si="275"/>
        <v>0</v>
      </c>
      <c r="K2732">
        <f t="shared" si="275"/>
        <v>0</v>
      </c>
      <c r="L2732">
        <f t="shared" si="275"/>
        <v>0</v>
      </c>
      <c r="M2732">
        <f t="shared" si="275"/>
        <v>1</v>
      </c>
      <c r="N2732">
        <f t="shared" si="275"/>
        <v>0</v>
      </c>
      <c r="O2732">
        <f t="shared" si="275"/>
        <v>0</v>
      </c>
      <c r="P2732">
        <f t="shared" si="275"/>
        <v>0</v>
      </c>
      <c r="Q2732">
        <f t="shared" si="275"/>
        <v>0</v>
      </c>
      <c r="R2732">
        <v>0.29610103889174821</v>
      </c>
    </row>
    <row r="2733" spans="1:18" x14ac:dyDescent="0.3">
      <c r="A2733" s="1">
        <v>13</v>
      </c>
      <c r="B2733" s="1">
        <v>2014</v>
      </c>
      <c r="C2733" s="2">
        <v>0</v>
      </c>
      <c r="D2733" s="4">
        <v>9.3437999999999993E-2</v>
      </c>
      <c r="E2733" s="4">
        <v>0.46251769999999998</v>
      </c>
      <c r="F2733" s="4">
        <v>5.15556E-2</v>
      </c>
      <c r="G2733" s="4">
        <v>2.2356940000000001</v>
      </c>
      <c r="H2733" s="4">
        <v>0.233375</v>
      </c>
      <c r="I2733">
        <f t="shared" si="275"/>
        <v>0</v>
      </c>
      <c r="J2733">
        <f t="shared" si="275"/>
        <v>0</v>
      </c>
      <c r="K2733">
        <f t="shared" si="275"/>
        <v>0</v>
      </c>
      <c r="L2733">
        <f t="shared" si="275"/>
        <v>0</v>
      </c>
      <c r="M2733">
        <f t="shared" si="275"/>
        <v>0</v>
      </c>
      <c r="N2733">
        <f t="shared" si="275"/>
        <v>0</v>
      </c>
      <c r="O2733">
        <f t="shared" si="275"/>
        <v>0</v>
      </c>
      <c r="P2733">
        <f t="shared" si="275"/>
        <v>0</v>
      </c>
      <c r="Q2733">
        <f t="shared" si="275"/>
        <v>1</v>
      </c>
      <c r="R2733">
        <v>0.29587328265278734</v>
      </c>
    </row>
    <row r="2734" spans="1:18" x14ac:dyDescent="0.3">
      <c r="A2734" s="1">
        <v>567</v>
      </c>
      <c r="B2734" s="1">
        <v>2005</v>
      </c>
      <c r="C2734" s="2">
        <v>0</v>
      </c>
      <c r="D2734" s="4">
        <v>0.27681660000000002</v>
      </c>
      <c r="E2734" s="4">
        <v>4.5541100000000001E-2</v>
      </c>
      <c r="F2734" s="4">
        <v>3.7419399999999998E-2</v>
      </c>
      <c r="G2734" s="4">
        <v>2.2082869999999999</v>
      </c>
      <c r="H2734" s="4">
        <v>0.19443679999999999</v>
      </c>
      <c r="I2734">
        <f t="shared" si="275"/>
        <v>0</v>
      </c>
      <c r="J2734">
        <f t="shared" si="275"/>
        <v>0</v>
      </c>
      <c r="K2734">
        <f t="shared" si="275"/>
        <v>0</v>
      </c>
      <c r="L2734">
        <f t="shared" si="275"/>
        <v>0</v>
      </c>
      <c r="M2734">
        <f t="shared" si="275"/>
        <v>0</v>
      </c>
      <c r="N2734">
        <f t="shared" si="275"/>
        <v>0</v>
      </c>
      <c r="O2734">
        <f t="shared" si="275"/>
        <v>0</v>
      </c>
      <c r="P2734">
        <f t="shared" si="275"/>
        <v>0</v>
      </c>
      <c r="Q2734">
        <f t="shared" si="275"/>
        <v>0</v>
      </c>
      <c r="R2734">
        <v>0.29547118543640039</v>
      </c>
    </row>
    <row r="2735" spans="1:18" x14ac:dyDescent="0.3">
      <c r="A2735" s="1">
        <v>254</v>
      </c>
      <c r="B2735" s="1">
        <v>2014</v>
      </c>
      <c r="C2735" s="2">
        <v>0</v>
      </c>
      <c r="D2735" s="4">
        <v>6.3663999999999998E-2</v>
      </c>
      <c r="E2735" s="4">
        <v>0.1231124</v>
      </c>
      <c r="F2735" s="4">
        <v>3.8111800000000001E-2</v>
      </c>
      <c r="G2735" s="4">
        <v>0.66566159999999996</v>
      </c>
      <c r="H2735" s="4">
        <v>0.18379190000000001</v>
      </c>
      <c r="I2735">
        <f t="shared" si="275"/>
        <v>0</v>
      </c>
      <c r="J2735">
        <f t="shared" si="275"/>
        <v>0</v>
      </c>
      <c r="K2735">
        <f t="shared" si="275"/>
        <v>0</v>
      </c>
      <c r="L2735">
        <f t="shared" si="275"/>
        <v>0</v>
      </c>
      <c r="M2735">
        <f t="shared" si="275"/>
        <v>0</v>
      </c>
      <c r="N2735">
        <f t="shared" si="275"/>
        <v>0</v>
      </c>
      <c r="O2735">
        <f t="shared" si="275"/>
        <v>0</v>
      </c>
      <c r="P2735">
        <f t="shared" si="275"/>
        <v>0</v>
      </c>
      <c r="Q2735">
        <f t="shared" si="275"/>
        <v>1</v>
      </c>
      <c r="R2735">
        <v>0.29509284252877077</v>
      </c>
    </row>
    <row r="2736" spans="1:18" x14ac:dyDescent="0.3">
      <c r="A2736" s="1">
        <v>130</v>
      </c>
      <c r="B2736" s="1">
        <v>2014</v>
      </c>
      <c r="C2736" s="2">
        <v>0</v>
      </c>
      <c r="D2736" s="4">
        <v>3.6647300000000001E-2</v>
      </c>
      <c r="E2736" s="4">
        <v>0.59848319999999999</v>
      </c>
      <c r="F2736" s="4">
        <v>8.3077399999999996E-2</v>
      </c>
      <c r="G2736" s="4">
        <v>2.7785259999999998</v>
      </c>
      <c r="H2736" s="4">
        <v>0.47909980000000002</v>
      </c>
      <c r="I2736">
        <f t="shared" si="275"/>
        <v>0</v>
      </c>
      <c r="J2736">
        <f t="shared" si="275"/>
        <v>0</v>
      </c>
      <c r="K2736">
        <f t="shared" si="275"/>
        <v>0</v>
      </c>
      <c r="L2736">
        <f t="shared" si="275"/>
        <v>0</v>
      </c>
      <c r="M2736">
        <f t="shared" si="275"/>
        <v>0</v>
      </c>
      <c r="N2736">
        <f t="shared" si="275"/>
        <v>0</v>
      </c>
      <c r="O2736">
        <f t="shared" si="275"/>
        <v>0</v>
      </c>
      <c r="P2736">
        <f t="shared" si="275"/>
        <v>0</v>
      </c>
      <c r="Q2736">
        <f t="shared" si="275"/>
        <v>1</v>
      </c>
      <c r="R2736">
        <v>0.29466892692948432</v>
      </c>
    </row>
    <row r="2737" spans="1:18" x14ac:dyDescent="0.3">
      <c r="A2737" s="1">
        <v>625</v>
      </c>
      <c r="B2737" s="1">
        <v>2008</v>
      </c>
      <c r="C2737" s="2">
        <v>0</v>
      </c>
      <c r="D2737" s="4">
        <v>0.23044990000000001</v>
      </c>
      <c r="E2737" s="4">
        <v>0.56157670000000004</v>
      </c>
      <c r="F2737" s="4">
        <v>8.6639099999999997E-2</v>
      </c>
      <c r="G2737" s="4">
        <v>2.2849849999999998</v>
      </c>
      <c r="H2737" s="4">
        <v>0.32115149999999998</v>
      </c>
      <c r="I2737">
        <f t="shared" si="275"/>
        <v>0</v>
      </c>
      <c r="J2737">
        <f t="shared" si="275"/>
        <v>0</v>
      </c>
      <c r="K2737">
        <f t="shared" si="275"/>
        <v>1</v>
      </c>
      <c r="L2737">
        <f t="shared" si="275"/>
        <v>0</v>
      </c>
      <c r="M2737">
        <f t="shared" si="275"/>
        <v>0</v>
      </c>
      <c r="N2737">
        <f t="shared" si="275"/>
        <v>0</v>
      </c>
      <c r="O2737">
        <f t="shared" si="275"/>
        <v>0</v>
      </c>
      <c r="P2737">
        <f t="shared" si="275"/>
        <v>0</v>
      </c>
      <c r="Q2737">
        <f t="shared" si="275"/>
        <v>0</v>
      </c>
      <c r="R2737">
        <v>0.29459422075775299</v>
      </c>
    </row>
    <row r="2738" spans="1:18" x14ac:dyDescent="0.3">
      <c r="A2738" s="1">
        <v>346</v>
      </c>
      <c r="B2738" s="1">
        <v>2006</v>
      </c>
      <c r="C2738" s="2">
        <v>0</v>
      </c>
      <c r="D2738" s="4">
        <v>-4.1586900000000003E-2</v>
      </c>
      <c r="E2738" s="4">
        <v>-5.7804899999999999E-2</v>
      </c>
      <c r="F2738" s="4">
        <v>2.7237500000000001E-2</v>
      </c>
      <c r="G2738" s="4">
        <v>0.31547930000000002</v>
      </c>
      <c r="H2738" s="4">
        <v>0.28462779999999999</v>
      </c>
      <c r="I2738">
        <f t="shared" si="275"/>
        <v>1</v>
      </c>
      <c r="J2738">
        <f t="shared" si="275"/>
        <v>0</v>
      </c>
      <c r="K2738">
        <f t="shared" si="275"/>
        <v>0</v>
      </c>
      <c r="L2738">
        <f t="shared" si="275"/>
        <v>0</v>
      </c>
      <c r="M2738">
        <f t="shared" si="275"/>
        <v>0</v>
      </c>
      <c r="N2738">
        <f t="shared" si="275"/>
        <v>0</v>
      </c>
      <c r="O2738">
        <f t="shared" si="275"/>
        <v>0</v>
      </c>
      <c r="P2738">
        <f t="shared" si="275"/>
        <v>0</v>
      </c>
      <c r="Q2738">
        <f t="shared" si="275"/>
        <v>0</v>
      </c>
      <c r="R2738">
        <v>0.29458117020363761</v>
      </c>
    </row>
    <row r="2739" spans="1:18" x14ac:dyDescent="0.3">
      <c r="A2739" s="1">
        <v>399</v>
      </c>
      <c r="B2739" s="1">
        <v>2006</v>
      </c>
      <c r="C2739" s="2">
        <v>0</v>
      </c>
      <c r="D2739" s="4">
        <v>0.33784229999999998</v>
      </c>
      <c r="E2739" s="4">
        <v>0.3903277</v>
      </c>
      <c r="F2739" s="4">
        <v>0.10972609999999999</v>
      </c>
      <c r="G2739" s="4">
        <v>1.6796949999999999</v>
      </c>
      <c r="H2739" s="4">
        <v>0.4464514</v>
      </c>
      <c r="I2739">
        <f t="shared" si="275"/>
        <v>1</v>
      </c>
      <c r="J2739">
        <f t="shared" si="275"/>
        <v>0</v>
      </c>
      <c r="K2739">
        <f t="shared" si="275"/>
        <v>0</v>
      </c>
      <c r="L2739">
        <f t="shared" si="275"/>
        <v>0</v>
      </c>
      <c r="M2739">
        <f t="shared" si="275"/>
        <v>0</v>
      </c>
      <c r="N2739">
        <f t="shared" si="275"/>
        <v>0</v>
      </c>
      <c r="O2739">
        <f t="shared" si="275"/>
        <v>0</v>
      </c>
      <c r="P2739">
        <f t="shared" si="275"/>
        <v>0</v>
      </c>
      <c r="Q2739">
        <f t="shared" si="275"/>
        <v>0</v>
      </c>
      <c r="R2739">
        <v>0.29442381281641705</v>
      </c>
    </row>
    <row r="2740" spans="1:18" x14ac:dyDescent="0.3">
      <c r="A2740" s="1">
        <v>248</v>
      </c>
      <c r="B2740" s="1">
        <v>2007</v>
      </c>
      <c r="C2740" s="2">
        <v>0</v>
      </c>
      <c r="D2740" s="4">
        <v>2.9459300000000001E-2</v>
      </c>
      <c r="E2740" s="4">
        <v>0.34872039999999999</v>
      </c>
      <c r="F2740" s="4">
        <v>5.8884699999999998E-2</v>
      </c>
      <c r="G2740" s="4">
        <v>2.2522150000000001</v>
      </c>
      <c r="H2740" s="4">
        <v>0.12816069999999999</v>
      </c>
      <c r="I2740">
        <f t="shared" si="275"/>
        <v>0</v>
      </c>
      <c r="J2740">
        <f t="shared" si="275"/>
        <v>1</v>
      </c>
      <c r="K2740">
        <f t="shared" si="275"/>
        <v>0</v>
      </c>
      <c r="L2740">
        <f t="shared" si="275"/>
        <v>0</v>
      </c>
      <c r="M2740">
        <f t="shared" si="275"/>
        <v>0</v>
      </c>
      <c r="N2740">
        <f t="shared" si="275"/>
        <v>0</v>
      </c>
      <c r="O2740">
        <f t="shared" si="275"/>
        <v>0</v>
      </c>
      <c r="P2740">
        <f t="shared" si="275"/>
        <v>0</v>
      </c>
      <c r="Q2740">
        <f t="shared" si="275"/>
        <v>0</v>
      </c>
      <c r="R2740">
        <v>0.29441548370866277</v>
      </c>
    </row>
    <row r="2741" spans="1:18" x14ac:dyDescent="0.3">
      <c r="A2741" s="1">
        <v>228</v>
      </c>
      <c r="B2741" s="1">
        <v>2012</v>
      </c>
      <c r="C2741" s="2">
        <v>0</v>
      </c>
      <c r="D2741" s="4">
        <v>-2.6069999999999999E-4</v>
      </c>
      <c r="E2741" s="4">
        <v>-7.1995799999999999E-2</v>
      </c>
      <c r="F2741" s="4">
        <v>3.2391099999999999E-2</v>
      </c>
      <c r="G2741" s="4">
        <v>1.3128820000000001</v>
      </c>
      <c r="H2741" s="4">
        <v>9.4525999999999999E-2</v>
      </c>
      <c r="I2741">
        <f t="shared" si="275"/>
        <v>0</v>
      </c>
      <c r="J2741">
        <f t="shared" si="275"/>
        <v>0</v>
      </c>
      <c r="K2741">
        <f t="shared" si="275"/>
        <v>0</v>
      </c>
      <c r="L2741">
        <f t="shared" si="275"/>
        <v>0</v>
      </c>
      <c r="M2741">
        <f t="shared" si="275"/>
        <v>0</v>
      </c>
      <c r="N2741">
        <f t="shared" si="275"/>
        <v>0</v>
      </c>
      <c r="O2741">
        <f t="shared" si="275"/>
        <v>1</v>
      </c>
      <c r="P2741">
        <f t="shared" si="275"/>
        <v>0</v>
      </c>
      <c r="Q2741">
        <f t="shared" si="275"/>
        <v>0</v>
      </c>
      <c r="R2741">
        <v>0.29436379321991324</v>
      </c>
    </row>
    <row r="2742" spans="1:18" x14ac:dyDescent="0.3">
      <c r="A2742" s="1">
        <v>477</v>
      </c>
      <c r="B2742" s="1">
        <v>2006</v>
      </c>
      <c r="C2742" s="2">
        <v>0</v>
      </c>
      <c r="D2742" s="4">
        <v>0.24894720000000001</v>
      </c>
      <c r="E2742" s="4">
        <v>0.20162260000000001</v>
      </c>
      <c r="F2742" s="4">
        <v>4.5160800000000001E-2</v>
      </c>
      <c r="G2742" s="4">
        <v>1.4384410000000001</v>
      </c>
      <c r="H2742" s="4">
        <v>0.27743069999999997</v>
      </c>
      <c r="I2742">
        <f t="shared" ref="I2742:Q2751" si="276">IF($B2742=I$1, 1, 0)</f>
        <v>1</v>
      </c>
      <c r="J2742">
        <f t="shared" si="276"/>
        <v>0</v>
      </c>
      <c r="K2742">
        <f t="shared" si="276"/>
        <v>0</v>
      </c>
      <c r="L2742">
        <f t="shared" si="276"/>
        <v>0</v>
      </c>
      <c r="M2742">
        <f t="shared" si="276"/>
        <v>0</v>
      </c>
      <c r="N2742">
        <f t="shared" si="276"/>
        <v>0</v>
      </c>
      <c r="O2742">
        <f t="shared" si="276"/>
        <v>0</v>
      </c>
      <c r="P2742">
        <f t="shared" si="276"/>
        <v>0</v>
      </c>
      <c r="Q2742">
        <f t="shared" si="276"/>
        <v>0</v>
      </c>
      <c r="R2742">
        <v>0.29397752339516381</v>
      </c>
    </row>
    <row r="2743" spans="1:18" x14ac:dyDescent="0.3">
      <c r="A2743" s="1">
        <v>314</v>
      </c>
      <c r="B2743" s="1">
        <v>2007</v>
      </c>
      <c r="C2743" s="2">
        <v>0</v>
      </c>
      <c r="D2743" s="4">
        <v>0.2414499</v>
      </c>
      <c r="E2743" s="4">
        <v>0.37014819999999998</v>
      </c>
      <c r="F2743" s="4">
        <v>5.0773100000000002E-2</v>
      </c>
      <c r="G2743" s="4">
        <v>1.0395460000000001</v>
      </c>
      <c r="H2743" s="4">
        <v>0.69883499999999998</v>
      </c>
      <c r="I2743">
        <f t="shared" si="276"/>
        <v>0</v>
      </c>
      <c r="J2743">
        <f t="shared" si="276"/>
        <v>1</v>
      </c>
      <c r="K2743">
        <f t="shared" si="276"/>
        <v>0</v>
      </c>
      <c r="L2743">
        <f t="shared" si="276"/>
        <v>0</v>
      </c>
      <c r="M2743">
        <f t="shared" si="276"/>
        <v>0</v>
      </c>
      <c r="N2743">
        <f t="shared" si="276"/>
        <v>0</v>
      </c>
      <c r="O2743">
        <f t="shared" si="276"/>
        <v>0</v>
      </c>
      <c r="P2743">
        <f t="shared" si="276"/>
        <v>0</v>
      </c>
      <c r="Q2743">
        <f t="shared" si="276"/>
        <v>0</v>
      </c>
      <c r="R2743">
        <v>0.29392420030460353</v>
      </c>
    </row>
    <row r="2744" spans="1:18" x14ac:dyDescent="0.3">
      <c r="A2744" s="1">
        <v>244</v>
      </c>
      <c r="B2744" s="1">
        <v>2012</v>
      </c>
      <c r="C2744" s="2">
        <v>0</v>
      </c>
      <c r="D2744" s="4">
        <v>5.5285599999999997E-2</v>
      </c>
      <c r="E2744" s="4">
        <v>0.54155770000000003</v>
      </c>
      <c r="F2744" s="4">
        <v>8.35674E-2</v>
      </c>
      <c r="G2744" s="4">
        <v>4.2529490000000001</v>
      </c>
      <c r="H2744" s="4">
        <v>0.28360469999999999</v>
      </c>
      <c r="I2744">
        <f t="shared" si="276"/>
        <v>0</v>
      </c>
      <c r="J2744">
        <f t="shared" si="276"/>
        <v>0</v>
      </c>
      <c r="K2744">
        <f t="shared" si="276"/>
        <v>0</v>
      </c>
      <c r="L2744">
        <f t="shared" si="276"/>
        <v>0</v>
      </c>
      <c r="M2744">
        <f t="shared" si="276"/>
        <v>0</v>
      </c>
      <c r="N2744">
        <f t="shared" si="276"/>
        <v>0</v>
      </c>
      <c r="O2744">
        <f t="shared" si="276"/>
        <v>1</v>
      </c>
      <c r="P2744">
        <f t="shared" si="276"/>
        <v>0</v>
      </c>
      <c r="Q2744">
        <f t="shared" si="276"/>
        <v>0</v>
      </c>
      <c r="R2744">
        <v>0.29388657156309517</v>
      </c>
    </row>
    <row r="2745" spans="1:18" x14ac:dyDescent="0.3">
      <c r="A2745" s="1">
        <v>446</v>
      </c>
      <c r="B2745" s="1">
        <v>2005</v>
      </c>
      <c r="C2745" s="2">
        <v>0</v>
      </c>
      <c r="D2745" s="4">
        <v>9.8277E-3</v>
      </c>
      <c r="E2745" s="4">
        <v>0.3807739</v>
      </c>
      <c r="F2745" s="4">
        <v>5.0300900000000003E-2</v>
      </c>
      <c r="G2745" s="4">
        <v>1.6744239999999999</v>
      </c>
      <c r="H2745" s="4">
        <v>0.2168503</v>
      </c>
      <c r="I2745">
        <f t="shared" si="276"/>
        <v>0</v>
      </c>
      <c r="J2745">
        <f t="shared" si="276"/>
        <v>0</v>
      </c>
      <c r="K2745">
        <f t="shared" si="276"/>
        <v>0</v>
      </c>
      <c r="L2745">
        <f t="shared" si="276"/>
        <v>0</v>
      </c>
      <c r="M2745">
        <f t="shared" si="276"/>
        <v>0</v>
      </c>
      <c r="N2745">
        <f t="shared" si="276"/>
        <v>0</v>
      </c>
      <c r="O2745">
        <f t="shared" si="276"/>
        <v>0</v>
      </c>
      <c r="P2745">
        <f t="shared" si="276"/>
        <v>0</v>
      </c>
      <c r="Q2745">
        <f t="shared" si="276"/>
        <v>0</v>
      </c>
      <c r="R2745">
        <v>0.29387014377884879</v>
      </c>
    </row>
    <row r="2746" spans="1:18" x14ac:dyDescent="0.3">
      <c r="A2746" s="1">
        <v>23</v>
      </c>
      <c r="B2746" s="1">
        <v>2012</v>
      </c>
      <c r="C2746" s="2">
        <v>0</v>
      </c>
      <c r="D2746" s="4">
        <v>0.15496799999999999</v>
      </c>
      <c r="E2746" s="4">
        <v>0.3215787</v>
      </c>
      <c r="F2746" s="4">
        <v>4.5709800000000002E-2</v>
      </c>
      <c r="G2746" s="4">
        <v>1.092049</v>
      </c>
      <c r="H2746" s="4">
        <v>0.24097080000000001</v>
      </c>
      <c r="I2746">
        <f t="shared" si="276"/>
        <v>0</v>
      </c>
      <c r="J2746">
        <f t="shared" si="276"/>
        <v>0</v>
      </c>
      <c r="K2746">
        <f t="shared" si="276"/>
        <v>0</v>
      </c>
      <c r="L2746">
        <f t="shared" si="276"/>
        <v>0</v>
      </c>
      <c r="M2746">
        <f t="shared" si="276"/>
        <v>0</v>
      </c>
      <c r="N2746">
        <f t="shared" si="276"/>
        <v>0</v>
      </c>
      <c r="O2746">
        <f t="shared" si="276"/>
        <v>1</v>
      </c>
      <c r="P2746">
        <f t="shared" si="276"/>
        <v>0</v>
      </c>
      <c r="Q2746">
        <f t="shared" si="276"/>
        <v>0</v>
      </c>
      <c r="R2746">
        <v>0.29355902831285774</v>
      </c>
    </row>
    <row r="2747" spans="1:18" x14ac:dyDescent="0.3">
      <c r="A2747" s="1">
        <v>528</v>
      </c>
      <c r="B2747" s="1">
        <v>2011</v>
      </c>
      <c r="C2747" s="2">
        <v>0</v>
      </c>
      <c r="D2747" s="4">
        <v>0.13693169999999999</v>
      </c>
      <c r="E2747" s="4">
        <v>-1.052173</v>
      </c>
      <c r="F2747" s="4">
        <v>-1.1215999999999999E-3</v>
      </c>
      <c r="G2747" s="4">
        <v>1.0572060000000001</v>
      </c>
      <c r="H2747" s="4">
        <v>0.1562095</v>
      </c>
      <c r="I2747">
        <f t="shared" si="276"/>
        <v>0</v>
      </c>
      <c r="J2747">
        <f t="shared" si="276"/>
        <v>0</v>
      </c>
      <c r="K2747">
        <f t="shared" si="276"/>
        <v>0</v>
      </c>
      <c r="L2747">
        <f t="shared" si="276"/>
        <v>0</v>
      </c>
      <c r="M2747">
        <f t="shared" si="276"/>
        <v>0</v>
      </c>
      <c r="N2747">
        <f t="shared" si="276"/>
        <v>1</v>
      </c>
      <c r="O2747">
        <f t="shared" si="276"/>
        <v>0</v>
      </c>
      <c r="P2747">
        <f t="shared" si="276"/>
        <v>0</v>
      </c>
      <c r="Q2747">
        <f t="shared" si="276"/>
        <v>0</v>
      </c>
      <c r="R2747">
        <v>0.29339508840246076</v>
      </c>
    </row>
    <row r="2748" spans="1:18" x14ac:dyDescent="0.3">
      <c r="A2748" s="1">
        <v>520</v>
      </c>
      <c r="B2748" s="1">
        <v>2009</v>
      </c>
      <c r="C2748" s="2">
        <v>0</v>
      </c>
      <c r="D2748" s="4">
        <v>1.7437500000000002E-2</v>
      </c>
      <c r="E2748" s="4">
        <v>0.1865385</v>
      </c>
      <c r="F2748" s="4">
        <v>2.7906299999999998E-2</v>
      </c>
      <c r="G2748" s="4">
        <v>1.2721579999999999</v>
      </c>
      <c r="H2748" s="4">
        <v>0.10073699999999999</v>
      </c>
      <c r="I2748">
        <f t="shared" si="276"/>
        <v>0</v>
      </c>
      <c r="J2748">
        <f t="shared" si="276"/>
        <v>0</v>
      </c>
      <c r="K2748">
        <f t="shared" si="276"/>
        <v>0</v>
      </c>
      <c r="L2748">
        <f t="shared" si="276"/>
        <v>1</v>
      </c>
      <c r="M2748">
        <f t="shared" si="276"/>
        <v>0</v>
      </c>
      <c r="N2748">
        <f t="shared" si="276"/>
        <v>0</v>
      </c>
      <c r="O2748">
        <f t="shared" si="276"/>
        <v>0</v>
      </c>
      <c r="P2748">
        <f t="shared" si="276"/>
        <v>0</v>
      </c>
      <c r="Q2748">
        <f t="shared" si="276"/>
        <v>0</v>
      </c>
      <c r="R2748">
        <v>0.29327193325545986</v>
      </c>
    </row>
    <row r="2749" spans="1:18" x14ac:dyDescent="0.3">
      <c r="A2749" s="1">
        <v>2</v>
      </c>
      <c r="B2749" s="1">
        <v>2013</v>
      </c>
      <c r="C2749" s="2">
        <v>0</v>
      </c>
      <c r="D2749" s="4">
        <v>0.1210532</v>
      </c>
      <c r="E2749" s="4">
        <v>-0.1140413</v>
      </c>
      <c r="F2749" s="4">
        <v>3.72976E-2</v>
      </c>
      <c r="G2749" s="4">
        <v>0.45717649999999999</v>
      </c>
      <c r="H2749" s="4">
        <v>0.31212220000000002</v>
      </c>
      <c r="I2749">
        <f t="shared" si="276"/>
        <v>0</v>
      </c>
      <c r="J2749">
        <f t="shared" si="276"/>
        <v>0</v>
      </c>
      <c r="K2749">
        <f t="shared" si="276"/>
        <v>0</v>
      </c>
      <c r="L2749">
        <f t="shared" si="276"/>
        <v>0</v>
      </c>
      <c r="M2749">
        <f t="shared" si="276"/>
        <v>0</v>
      </c>
      <c r="N2749">
        <f t="shared" si="276"/>
        <v>0</v>
      </c>
      <c r="O2749">
        <f t="shared" si="276"/>
        <v>0</v>
      </c>
      <c r="P2749">
        <f t="shared" si="276"/>
        <v>1</v>
      </c>
      <c r="Q2749">
        <f t="shared" si="276"/>
        <v>0</v>
      </c>
      <c r="R2749">
        <v>0.29289076380022994</v>
      </c>
    </row>
    <row r="2750" spans="1:18" x14ac:dyDescent="0.3">
      <c r="A2750" s="1">
        <v>327</v>
      </c>
      <c r="B2750" s="1">
        <v>2008</v>
      </c>
      <c r="C2750" s="2">
        <v>0</v>
      </c>
      <c r="D2750" s="4">
        <v>5.5690400000000001E-2</v>
      </c>
      <c r="E2750" s="4">
        <v>4.7315000000000003E-2</v>
      </c>
      <c r="F2750" s="4">
        <v>4.7766299999999998E-2</v>
      </c>
      <c r="G2750" s="4">
        <v>1.5059979999999999</v>
      </c>
      <c r="H2750" s="4">
        <v>9.8156800000000002E-2</v>
      </c>
      <c r="I2750">
        <f t="shared" si="276"/>
        <v>0</v>
      </c>
      <c r="J2750">
        <f t="shared" si="276"/>
        <v>0</v>
      </c>
      <c r="K2750">
        <f t="shared" si="276"/>
        <v>1</v>
      </c>
      <c r="L2750">
        <f t="shared" si="276"/>
        <v>0</v>
      </c>
      <c r="M2750">
        <f t="shared" si="276"/>
        <v>0</v>
      </c>
      <c r="N2750">
        <f t="shared" si="276"/>
        <v>0</v>
      </c>
      <c r="O2750">
        <f t="shared" si="276"/>
        <v>0</v>
      </c>
      <c r="P2750">
        <f t="shared" si="276"/>
        <v>0</v>
      </c>
      <c r="Q2750">
        <f t="shared" si="276"/>
        <v>0</v>
      </c>
      <c r="R2750">
        <v>0.29258693065246877</v>
      </c>
    </row>
    <row r="2751" spans="1:18" x14ac:dyDescent="0.3">
      <c r="A2751" s="1">
        <v>423</v>
      </c>
      <c r="B2751" s="1">
        <v>2008</v>
      </c>
      <c r="C2751" s="2">
        <v>0</v>
      </c>
      <c r="D2751" s="4">
        <v>9.0232599999999996E-2</v>
      </c>
      <c r="E2751" s="4">
        <v>0.16998179999999999</v>
      </c>
      <c r="F2751" s="4">
        <v>3.4688799999999999E-2</v>
      </c>
      <c r="G2751" s="4">
        <v>1.1643049999999999</v>
      </c>
      <c r="H2751" s="4">
        <v>0.12736939999999999</v>
      </c>
      <c r="I2751">
        <f t="shared" si="276"/>
        <v>0</v>
      </c>
      <c r="J2751">
        <f t="shared" si="276"/>
        <v>0</v>
      </c>
      <c r="K2751">
        <f t="shared" si="276"/>
        <v>1</v>
      </c>
      <c r="L2751">
        <f t="shared" si="276"/>
        <v>0</v>
      </c>
      <c r="M2751">
        <f t="shared" si="276"/>
        <v>0</v>
      </c>
      <c r="N2751">
        <f t="shared" si="276"/>
        <v>0</v>
      </c>
      <c r="O2751">
        <f t="shared" si="276"/>
        <v>0</v>
      </c>
      <c r="P2751">
        <f t="shared" si="276"/>
        <v>0</v>
      </c>
      <c r="Q2751">
        <f t="shared" si="276"/>
        <v>0</v>
      </c>
      <c r="R2751">
        <v>0.29247787714000739</v>
      </c>
    </row>
    <row r="2752" spans="1:18" x14ac:dyDescent="0.3">
      <c r="A2752" s="1">
        <v>623</v>
      </c>
      <c r="B2752" s="1">
        <v>2011</v>
      </c>
      <c r="C2752" s="2">
        <v>0</v>
      </c>
      <c r="D2752" s="4">
        <v>0.3014481</v>
      </c>
      <c r="E2752" s="4">
        <v>0.2753891</v>
      </c>
      <c r="F2752" s="4">
        <v>2.4592800000000001E-2</v>
      </c>
      <c r="G2752" s="4">
        <v>0.4465286</v>
      </c>
      <c r="H2752" s="4">
        <v>0.27191539999999997</v>
      </c>
      <c r="I2752">
        <f t="shared" ref="I2752:Q2761" si="277">IF($B2752=I$1, 1, 0)</f>
        <v>0</v>
      </c>
      <c r="J2752">
        <f t="shared" si="277"/>
        <v>0</v>
      </c>
      <c r="K2752">
        <f t="shared" si="277"/>
        <v>0</v>
      </c>
      <c r="L2752">
        <f t="shared" si="277"/>
        <v>0</v>
      </c>
      <c r="M2752">
        <f t="shared" si="277"/>
        <v>0</v>
      </c>
      <c r="N2752">
        <f t="shared" si="277"/>
        <v>1</v>
      </c>
      <c r="O2752">
        <f t="shared" si="277"/>
        <v>0</v>
      </c>
      <c r="P2752">
        <f t="shared" si="277"/>
        <v>0</v>
      </c>
      <c r="Q2752">
        <f t="shared" si="277"/>
        <v>0</v>
      </c>
      <c r="R2752">
        <v>0.29209983857596633</v>
      </c>
    </row>
    <row r="2753" spans="1:18" x14ac:dyDescent="0.3">
      <c r="A2753" s="1">
        <v>530</v>
      </c>
      <c r="B2753" s="1">
        <v>2008</v>
      </c>
      <c r="C2753" s="2">
        <v>0</v>
      </c>
      <c r="D2753" s="4">
        <v>0.1947747</v>
      </c>
      <c r="E2753" s="4">
        <v>0.57926610000000001</v>
      </c>
      <c r="F2753" s="4">
        <v>4.6699000000000003E-3</v>
      </c>
      <c r="G2753" s="4">
        <v>0.48127160000000002</v>
      </c>
      <c r="H2753" s="4">
        <v>0.27005950000000001</v>
      </c>
      <c r="I2753">
        <f t="shared" si="277"/>
        <v>0</v>
      </c>
      <c r="J2753">
        <f t="shared" si="277"/>
        <v>0</v>
      </c>
      <c r="K2753">
        <f t="shared" si="277"/>
        <v>1</v>
      </c>
      <c r="L2753">
        <f t="shared" si="277"/>
        <v>0</v>
      </c>
      <c r="M2753">
        <f t="shared" si="277"/>
        <v>0</v>
      </c>
      <c r="N2753">
        <f t="shared" si="277"/>
        <v>0</v>
      </c>
      <c r="O2753">
        <f t="shared" si="277"/>
        <v>0</v>
      </c>
      <c r="P2753">
        <f t="shared" si="277"/>
        <v>0</v>
      </c>
      <c r="Q2753">
        <f t="shared" si="277"/>
        <v>0</v>
      </c>
      <c r="R2753">
        <v>0.2920480174163711</v>
      </c>
    </row>
    <row r="2754" spans="1:18" x14ac:dyDescent="0.3">
      <c r="A2754" s="1">
        <v>360</v>
      </c>
      <c r="B2754" s="1">
        <v>2008</v>
      </c>
      <c r="C2754" s="2">
        <v>0</v>
      </c>
      <c r="D2754" s="4">
        <v>0.206011</v>
      </c>
      <c r="E2754" s="4">
        <v>0.28124070000000001</v>
      </c>
      <c r="F2754" s="4">
        <v>4.4232E-2</v>
      </c>
      <c r="G2754" s="4">
        <v>0.96378019999999998</v>
      </c>
      <c r="H2754" s="4">
        <v>0.38403700000000002</v>
      </c>
      <c r="I2754">
        <f t="shared" si="277"/>
        <v>0</v>
      </c>
      <c r="J2754">
        <f t="shared" si="277"/>
        <v>0</v>
      </c>
      <c r="K2754">
        <f t="shared" si="277"/>
        <v>1</v>
      </c>
      <c r="L2754">
        <f t="shared" si="277"/>
        <v>0</v>
      </c>
      <c r="M2754">
        <f t="shared" si="277"/>
        <v>0</v>
      </c>
      <c r="N2754">
        <f t="shared" si="277"/>
        <v>0</v>
      </c>
      <c r="O2754">
        <f t="shared" si="277"/>
        <v>0</v>
      </c>
      <c r="P2754">
        <f t="shared" si="277"/>
        <v>0</v>
      </c>
      <c r="Q2754">
        <f t="shared" si="277"/>
        <v>0</v>
      </c>
      <c r="R2754">
        <v>0.29178262963949686</v>
      </c>
    </row>
    <row r="2755" spans="1:18" x14ac:dyDescent="0.3">
      <c r="A2755" s="1">
        <v>541</v>
      </c>
      <c r="B2755" s="1">
        <v>2008</v>
      </c>
      <c r="C2755" s="2">
        <v>0</v>
      </c>
      <c r="D2755" s="4">
        <v>-7.7017799999999997E-2</v>
      </c>
      <c r="E2755" s="4">
        <v>3.3080100000000001E-2</v>
      </c>
      <c r="F2755" s="4">
        <v>5.4574200000000003E-2</v>
      </c>
      <c r="G2755" s="4">
        <v>0.77901819999999999</v>
      </c>
      <c r="H2755" s="4">
        <v>0.1564931</v>
      </c>
      <c r="I2755">
        <f t="shared" si="277"/>
        <v>0</v>
      </c>
      <c r="J2755">
        <f t="shared" si="277"/>
        <v>0</v>
      </c>
      <c r="K2755">
        <f t="shared" si="277"/>
        <v>1</v>
      </c>
      <c r="L2755">
        <f t="shared" si="277"/>
        <v>0</v>
      </c>
      <c r="M2755">
        <f t="shared" si="277"/>
        <v>0</v>
      </c>
      <c r="N2755">
        <f t="shared" si="277"/>
        <v>0</v>
      </c>
      <c r="O2755">
        <f t="shared" si="277"/>
        <v>0</v>
      </c>
      <c r="P2755">
        <f t="shared" si="277"/>
        <v>0</v>
      </c>
      <c r="Q2755">
        <f t="shared" si="277"/>
        <v>0</v>
      </c>
      <c r="R2755">
        <v>0.29175729016648388</v>
      </c>
    </row>
    <row r="2756" spans="1:18" x14ac:dyDescent="0.3">
      <c r="A2756" s="1">
        <v>418</v>
      </c>
      <c r="B2756" s="1">
        <v>2013</v>
      </c>
      <c r="C2756" s="2">
        <v>0</v>
      </c>
      <c r="D2756" s="4">
        <v>0.1870329</v>
      </c>
      <c r="E2756" s="4">
        <v>0.1249764</v>
      </c>
      <c r="F2756" s="4">
        <v>6.5348000000000003E-3</v>
      </c>
      <c r="G2756" s="4">
        <v>4.1579100000000002</v>
      </c>
      <c r="H2756" s="4">
        <v>0.15376380000000001</v>
      </c>
      <c r="I2756">
        <f t="shared" si="277"/>
        <v>0</v>
      </c>
      <c r="J2756">
        <f t="shared" si="277"/>
        <v>0</v>
      </c>
      <c r="K2756">
        <f t="shared" si="277"/>
        <v>0</v>
      </c>
      <c r="L2756">
        <f t="shared" si="277"/>
        <v>0</v>
      </c>
      <c r="M2756">
        <f t="shared" si="277"/>
        <v>0</v>
      </c>
      <c r="N2756">
        <f t="shared" si="277"/>
        <v>0</v>
      </c>
      <c r="O2756">
        <f t="shared" si="277"/>
        <v>0</v>
      </c>
      <c r="P2756">
        <f t="shared" si="277"/>
        <v>1</v>
      </c>
      <c r="Q2756">
        <f t="shared" si="277"/>
        <v>0</v>
      </c>
      <c r="R2756">
        <v>0.29144769583454466</v>
      </c>
    </row>
    <row r="2757" spans="1:18" x14ac:dyDescent="0.3">
      <c r="A2757" s="1">
        <v>371</v>
      </c>
      <c r="B2757" s="1">
        <v>2012</v>
      </c>
      <c r="C2757" s="2">
        <v>0</v>
      </c>
      <c r="D2757" s="4">
        <v>5.50743E-2</v>
      </c>
      <c r="E2757" s="4">
        <v>0.30308220000000002</v>
      </c>
      <c r="F2757" s="4">
        <v>4.0894699999999999E-2</v>
      </c>
      <c r="G2757" s="4">
        <v>0.42191859999999998</v>
      </c>
      <c r="H2757" s="4">
        <v>0.1880608</v>
      </c>
      <c r="I2757">
        <f t="shared" si="277"/>
        <v>0</v>
      </c>
      <c r="J2757">
        <f t="shared" si="277"/>
        <v>0</v>
      </c>
      <c r="K2757">
        <f t="shared" si="277"/>
        <v>0</v>
      </c>
      <c r="L2757">
        <f t="shared" si="277"/>
        <v>0</v>
      </c>
      <c r="M2757">
        <f t="shared" si="277"/>
        <v>0</v>
      </c>
      <c r="N2757">
        <f t="shared" si="277"/>
        <v>0</v>
      </c>
      <c r="O2757">
        <f t="shared" si="277"/>
        <v>1</v>
      </c>
      <c r="P2757">
        <f t="shared" si="277"/>
        <v>0</v>
      </c>
      <c r="Q2757">
        <f t="shared" si="277"/>
        <v>0</v>
      </c>
      <c r="R2757">
        <v>0.29135388435343235</v>
      </c>
    </row>
    <row r="2758" spans="1:18" x14ac:dyDescent="0.3">
      <c r="A2758" s="1">
        <v>441</v>
      </c>
      <c r="B2758" s="1">
        <v>2008</v>
      </c>
      <c r="C2758" s="2">
        <v>0</v>
      </c>
      <c r="D2758" s="4">
        <v>0.1680546</v>
      </c>
      <c r="E2758" s="4">
        <v>0.1211015</v>
      </c>
      <c r="F2758" s="4">
        <v>4.8938799999999998E-2</v>
      </c>
      <c r="G2758" s="4">
        <v>0.78870059999999997</v>
      </c>
      <c r="H2758" s="4">
        <v>0.24653939999999999</v>
      </c>
      <c r="I2758">
        <f t="shared" si="277"/>
        <v>0</v>
      </c>
      <c r="J2758">
        <f t="shared" si="277"/>
        <v>0</v>
      </c>
      <c r="K2758">
        <f t="shared" si="277"/>
        <v>1</v>
      </c>
      <c r="L2758">
        <f t="shared" si="277"/>
        <v>0</v>
      </c>
      <c r="M2758">
        <f t="shared" si="277"/>
        <v>0</v>
      </c>
      <c r="N2758">
        <f t="shared" si="277"/>
        <v>0</v>
      </c>
      <c r="O2758">
        <f t="shared" si="277"/>
        <v>0</v>
      </c>
      <c r="P2758">
        <f t="shared" si="277"/>
        <v>0</v>
      </c>
      <c r="Q2758">
        <f t="shared" si="277"/>
        <v>0</v>
      </c>
      <c r="R2758">
        <v>0.29116899302624921</v>
      </c>
    </row>
    <row r="2759" spans="1:18" x14ac:dyDescent="0.3">
      <c r="A2759" s="1">
        <v>525</v>
      </c>
      <c r="B2759" s="1">
        <v>2011</v>
      </c>
      <c r="C2759" s="2">
        <v>0</v>
      </c>
      <c r="D2759" s="4">
        <v>0.2169363</v>
      </c>
      <c r="E2759" s="4">
        <v>4.3444799999999999E-2</v>
      </c>
      <c r="F2759" s="4">
        <v>3.3172599999999997E-2</v>
      </c>
      <c r="G2759" s="4">
        <v>3.3005979999999999</v>
      </c>
      <c r="H2759" s="4">
        <v>0.1236048</v>
      </c>
      <c r="I2759">
        <f t="shared" si="277"/>
        <v>0</v>
      </c>
      <c r="J2759">
        <f t="shared" si="277"/>
        <v>0</v>
      </c>
      <c r="K2759">
        <f t="shared" si="277"/>
        <v>0</v>
      </c>
      <c r="L2759">
        <f t="shared" si="277"/>
        <v>0</v>
      </c>
      <c r="M2759">
        <f t="shared" si="277"/>
        <v>0</v>
      </c>
      <c r="N2759">
        <f t="shared" si="277"/>
        <v>1</v>
      </c>
      <c r="O2759">
        <f t="shared" si="277"/>
        <v>0</v>
      </c>
      <c r="P2759">
        <f t="shared" si="277"/>
        <v>0</v>
      </c>
      <c r="Q2759">
        <f t="shared" si="277"/>
        <v>0</v>
      </c>
      <c r="R2759">
        <v>0.29092237867521398</v>
      </c>
    </row>
    <row r="2760" spans="1:18" x14ac:dyDescent="0.3">
      <c r="A2760" s="1">
        <v>609</v>
      </c>
      <c r="B2760" s="1">
        <v>2005</v>
      </c>
      <c r="C2760" s="2">
        <v>0</v>
      </c>
      <c r="D2760" s="4">
        <v>7.7140799999999995E-2</v>
      </c>
      <c r="E2760" s="4">
        <v>5.4256499999999999E-2</v>
      </c>
      <c r="F2760" s="4">
        <v>3.1534699999999999E-2</v>
      </c>
      <c r="G2760" s="4">
        <v>0.29492020000000002</v>
      </c>
      <c r="H2760" s="4">
        <v>0.1010564</v>
      </c>
      <c r="I2760">
        <f t="shared" si="277"/>
        <v>0</v>
      </c>
      <c r="J2760">
        <f t="shared" si="277"/>
        <v>0</v>
      </c>
      <c r="K2760">
        <f t="shared" si="277"/>
        <v>0</v>
      </c>
      <c r="L2760">
        <f t="shared" si="277"/>
        <v>0</v>
      </c>
      <c r="M2760">
        <f t="shared" si="277"/>
        <v>0</v>
      </c>
      <c r="N2760">
        <f t="shared" si="277"/>
        <v>0</v>
      </c>
      <c r="O2760">
        <f t="shared" si="277"/>
        <v>0</v>
      </c>
      <c r="P2760">
        <f t="shared" si="277"/>
        <v>0</v>
      </c>
      <c r="Q2760">
        <f t="shared" si="277"/>
        <v>0</v>
      </c>
      <c r="R2760">
        <v>0.29083229283101486</v>
      </c>
    </row>
    <row r="2761" spans="1:18" x14ac:dyDescent="0.3">
      <c r="A2761" s="1">
        <v>508</v>
      </c>
      <c r="B2761" s="1">
        <v>2007</v>
      </c>
      <c r="C2761" s="2">
        <v>0</v>
      </c>
      <c r="D2761" s="4">
        <v>0.1066392</v>
      </c>
      <c r="E2761" s="4">
        <v>0.33555059999999998</v>
      </c>
      <c r="F2761" s="4">
        <v>3.3212699999999998E-2</v>
      </c>
      <c r="G2761" s="4">
        <v>1.0480210000000001</v>
      </c>
      <c r="H2761" s="4">
        <v>0.26312930000000001</v>
      </c>
      <c r="I2761">
        <f t="shared" si="277"/>
        <v>0</v>
      </c>
      <c r="J2761">
        <f t="shared" si="277"/>
        <v>1</v>
      </c>
      <c r="K2761">
        <f t="shared" si="277"/>
        <v>0</v>
      </c>
      <c r="L2761">
        <f t="shared" si="277"/>
        <v>0</v>
      </c>
      <c r="M2761">
        <f t="shared" si="277"/>
        <v>0</v>
      </c>
      <c r="N2761">
        <f t="shared" si="277"/>
        <v>0</v>
      </c>
      <c r="O2761">
        <f t="shared" si="277"/>
        <v>0</v>
      </c>
      <c r="P2761">
        <f t="shared" si="277"/>
        <v>0</v>
      </c>
      <c r="Q2761">
        <f t="shared" si="277"/>
        <v>0</v>
      </c>
      <c r="R2761">
        <v>0.29082690836019776</v>
      </c>
    </row>
    <row r="2762" spans="1:18" x14ac:dyDescent="0.3">
      <c r="A2762" s="1">
        <v>69</v>
      </c>
      <c r="B2762" s="1">
        <v>2012</v>
      </c>
      <c r="C2762" s="2">
        <v>0</v>
      </c>
      <c r="D2762" s="4">
        <v>4.3800000000000002E-3</v>
      </c>
      <c r="E2762" s="4">
        <v>0.32967580000000002</v>
      </c>
      <c r="F2762" s="4">
        <v>5.5579200000000002E-2</v>
      </c>
      <c r="G2762" s="4">
        <v>1.536754</v>
      </c>
      <c r="H2762" s="4">
        <v>0.14881269999999999</v>
      </c>
      <c r="I2762">
        <f t="shared" ref="I2762:Q2771" si="278">IF($B2762=I$1, 1, 0)</f>
        <v>0</v>
      </c>
      <c r="J2762">
        <f t="shared" si="278"/>
        <v>0</v>
      </c>
      <c r="K2762">
        <f t="shared" si="278"/>
        <v>0</v>
      </c>
      <c r="L2762">
        <f t="shared" si="278"/>
        <v>0</v>
      </c>
      <c r="M2762">
        <f t="shared" si="278"/>
        <v>0</v>
      </c>
      <c r="N2762">
        <f t="shared" si="278"/>
        <v>0</v>
      </c>
      <c r="O2762">
        <f t="shared" si="278"/>
        <v>1</v>
      </c>
      <c r="P2762">
        <f t="shared" si="278"/>
        <v>0</v>
      </c>
      <c r="Q2762">
        <f t="shared" si="278"/>
        <v>0</v>
      </c>
      <c r="R2762">
        <v>0.29073272753425428</v>
      </c>
    </row>
    <row r="2763" spans="1:18" x14ac:dyDescent="0.3">
      <c r="A2763" s="1">
        <v>517</v>
      </c>
      <c r="B2763" s="1">
        <v>2005</v>
      </c>
      <c r="C2763" s="2">
        <v>0</v>
      </c>
      <c r="D2763" s="4">
        <v>0.12588679999999999</v>
      </c>
      <c r="E2763" s="4">
        <v>0.164351</v>
      </c>
      <c r="F2763" s="4">
        <v>5.4196899999999999E-2</v>
      </c>
      <c r="G2763" s="4">
        <v>0.53546769999999999</v>
      </c>
      <c r="H2763" s="4">
        <v>0.40418999999999999</v>
      </c>
      <c r="I2763">
        <f t="shared" si="278"/>
        <v>0</v>
      </c>
      <c r="J2763">
        <f t="shared" si="278"/>
        <v>0</v>
      </c>
      <c r="K2763">
        <f t="shared" si="278"/>
        <v>0</v>
      </c>
      <c r="L2763">
        <f t="shared" si="278"/>
        <v>0</v>
      </c>
      <c r="M2763">
        <f t="shared" si="278"/>
        <v>0</v>
      </c>
      <c r="N2763">
        <f t="shared" si="278"/>
        <v>0</v>
      </c>
      <c r="O2763">
        <f t="shared" si="278"/>
        <v>0</v>
      </c>
      <c r="P2763">
        <f t="shared" si="278"/>
        <v>0</v>
      </c>
      <c r="Q2763">
        <f t="shared" si="278"/>
        <v>0</v>
      </c>
      <c r="R2763">
        <v>0.29061527750426863</v>
      </c>
    </row>
    <row r="2764" spans="1:18" x14ac:dyDescent="0.3">
      <c r="A2764" s="1">
        <v>358</v>
      </c>
      <c r="B2764" s="1">
        <v>2011</v>
      </c>
      <c r="C2764" s="2">
        <v>0</v>
      </c>
      <c r="D2764" s="4">
        <v>0.30535129999999999</v>
      </c>
      <c r="E2764" s="4">
        <v>0.46999930000000001</v>
      </c>
      <c r="F2764" s="4">
        <v>4.2928000000000001E-2</v>
      </c>
      <c r="G2764" s="4">
        <v>2.947168</v>
      </c>
      <c r="H2764" s="4">
        <v>0.31120130000000001</v>
      </c>
      <c r="I2764">
        <f t="shared" si="278"/>
        <v>0</v>
      </c>
      <c r="J2764">
        <f t="shared" si="278"/>
        <v>0</v>
      </c>
      <c r="K2764">
        <f t="shared" si="278"/>
        <v>0</v>
      </c>
      <c r="L2764">
        <f t="shared" si="278"/>
        <v>0</v>
      </c>
      <c r="M2764">
        <f t="shared" si="278"/>
        <v>0</v>
      </c>
      <c r="N2764">
        <f t="shared" si="278"/>
        <v>1</v>
      </c>
      <c r="O2764">
        <f t="shared" si="278"/>
        <v>0</v>
      </c>
      <c r="P2764">
        <f t="shared" si="278"/>
        <v>0</v>
      </c>
      <c r="Q2764">
        <f t="shared" si="278"/>
        <v>0</v>
      </c>
      <c r="R2764">
        <v>0.2904141146714424</v>
      </c>
    </row>
    <row r="2765" spans="1:18" x14ac:dyDescent="0.3">
      <c r="A2765" s="1">
        <v>561</v>
      </c>
      <c r="B2765" s="1">
        <v>2006</v>
      </c>
      <c r="C2765" s="2">
        <v>0</v>
      </c>
      <c r="D2765" s="4">
        <v>3.8617699999999998E-2</v>
      </c>
      <c r="E2765" s="4">
        <v>0.1961136</v>
      </c>
      <c r="F2765" s="4">
        <v>7.9120599999999999E-2</v>
      </c>
      <c r="G2765" s="4">
        <v>3.2286109999999999</v>
      </c>
      <c r="H2765" s="4">
        <v>0.28507320000000003</v>
      </c>
      <c r="I2765">
        <f t="shared" si="278"/>
        <v>1</v>
      </c>
      <c r="J2765">
        <f t="shared" si="278"/>
        <v>0</v>
      </c>
      <c r="K2765">
        <f t="shared" si="278"/>
        <v>0</v>
      </c>
      <c r="L2765">
        <f t="shared" si="278"/>
        <v>0</v>
      </c>
      <c r="M2765">
        <f t="shared" si="278"/>
        <v>0</v>
      </c>
      <c r="N2765">
        <f t="shared" si="278"/>
        <v>0</v>
      </c>
      <c r="O2765">
        <f t="shared" si="278"/>
        <v>0</v>
      </c>
      <c r="P2765">
        <f t="shared" si="278"/>
        <v>0</v>
      </c>
      <c r="Q2765">
        <f t="shared" si="278"/>
        <v>0</v>
      </c>
      <c r="R2765">
        <v>0.29016339360534549</v>
      </c>
    </row>
    <row r="2766" spans="1:18" x14ac:dyDescent="0.3">
      <c r="A2766" s="1">
        <v>598</v>
      </c>
      <c r="B2766" s="1">
        <v>2006</v>
      </c>
      <c r="C2766" s="2">
        <v>0</v>
      </c>
      <c r="D2766" s="4">
        <v>0.11539000000000001</v>
      </c>
      <c r="E2766" s="4">
        <v>0.15023130000000001</v>
      </c>
      <c r="F2766" s="4">
        <v>2.0193699999999998E-2</v>
      </c>
      <c r="G2766" s="4">
        <v>0.46495520000000001</v>
      </c>
      <c r="H2766" s="4">
        <v>0.15148120000000001</v>
      </c>
      <c r="I2766">
        <f t="shared" si="278"/>
        <v>1</v>
      </c>
      <c r="J2766">
        <f t="shared" si="278"/>
        <v>0</v>
      </c>
      <c r="K2766">
        <f t="shared" si="278"/>
        <v>0</v>
      </c>
      <c r="L2766">
        <f t="shared" si="278"/>
        <v>0</v>
      </c>
      <c r="M2766">
        <f t="shared" si="278"/>
        <v>0</v>
      </c>
      <c r="N2766">
        <f t="shared" si="278"/>
        <v>0</v>
      </c>
      <c r="O2766">
        <f t="shared" si="278"/>
        <v>0</v>
      </c>
      <c r="P2766">
        <f t="shared" si="278"/>
        <v>0</v>
      </c>
      <c r="Q2766">
        <f t="shared" si="278"/>
        <v>0</v>
      </c>
      <c r="R2766">
        <v>0.29013880166817174</v>
      </c>
    </row>
    <row r="2767" spans="1:18" x14ac:dyDescent="0.3">
      <c r="A2767" s="1">
        <v>372</v>
      </c>
      <c r="B2767" s="1">
        <v>2007</v>
      </c>
      <c r="C2767" s="2">
        <v>0</v>
      </c>
      <c r="D2767" s="4">
        <v>0.27662530000000002</v>
      </c>
      <c r="E2767" s="4">
        <v>1.8072399999999999E-2</v>
      </c>
      <c r="F2767" s="4">
        <v>3.4078200000000003E-2</v>
      </c>
      <c r="G2767" s="4">
        <v>0.65458269999999996</v>
      </c>
      <c r="H2767" s="4">
        <v>0.33701049999999999</v>
      </c>
      <c r="I2767">
        <f t="shared" si="278"/>
        <v>0</v>
      </c>
      <c r="J2767">
        <f t="shared" si="278"/>
        <v>1</v>
      </c>
      <c r="K2767">
        <f t="shared" si="278"/>
        <v>0</v>
      </c>
      <c r="L2767">
        <f t="shared" si="278"/>
        <v>0</v>
      </c>
      <c r="M2767">
        <f t="shared" si="278"/>
        <v>0</v>
      </c>
      <c r="N2767">
        <f t="shared" si="278"/>
        <v>0</v>
      </c>
      <c r="O2767">
        <f t="shared" si="278"/>
        <v>0</v>
      </c>
      <c r="P2767">
        <f t="shared" si="278"/>
        <v>0</v>
      </c>
      <c r="Q2767">
        <f t="shared" si="278"/>
        <v>0</v>
      </c>
      <c r="R2767">
        <v>0.29009550362177217</v>
      </c>
    </row>
    <row r="2768" spans="1:18" x14ac:dyDescent="0.3">
      <c r="A2768" s="1">
        <v>273</v>
      </c>
      <c r="B2768" s="1">
        <v>2005</v>
      </c>
      <c r="C2768" s="2">
        <v>0</v>
      </c>
      <c r="D2768" s="4">
        <v>0.3096544</v>
      </c>
      <c r="E2768" s="4">
        <v>-0.234043</v>
      </c>
      <c r="F2768" s="4">
        <v>5.5721899999999998E-2</v>
      </c>
      <c r="G2768" s="4">
        <v>1.140301</v>
      </c>
      <c r="H2768" s="4">
        <v>0.42513600000000001</v>
      </c>
      <c r="I2768">
        <f t="shared" si="278"/>
        <v>0</v>
      </c>
      <c r="J2768">
        <f t="shared" si="278"/>
        <v>0</v>
      </c>
      <c r="K2768">
        <f t="shared" si="278"/>
        <v>0</v>
      </c>
      <c r="L2768">
        <f t="shared" si="278"/>
        <v>0</v>
      </c>
      <c r="M2768">
        <f t="shared" si="278"/>
        <v>0</v>
      </c>
      <c r="N2768">
        <f t="shared" si="278"/>
        <v>0</v>
      </c>
      <c r="O2768">
        <f t="shared" si="278"/>
        <v>0</v>
      </c>
      <c r="P2768">
        <f t="shared" si="278"/>
        <v>0</v>
      </c>
      <c r="Q2768">
        <f t="shared" si="278"/>
        <v>0</v>
      </c>
      <c r="R2768">
        <v>0.28987411466253321</v>
      </c>
    </row>
    <row r="2769" spans="1:18" x14ac:dyDescent="0.3">
      <c r="A2769" s="1">
        <v>138</v>
      </c>
      <c r="B2769" s="1">
        <v>2009</v>
      </c>
      <c r="C2769" s="2">
        <v>0</v>
      </c>
      <c r="D2769" s="4">
        <v>-2.1570499999999999E-2</v>
      </c>
      <c r="E2769" s="4">
        <v>0.43233359999999998</v>
      </c>
      <c r="F2769" s="4">
        <v>8.23821E-2</v>
      </c>
      <c r="G2769" s="4">
        <v>4.9419170000000001</v>
      </c>
      <c r="H2769" s="4">
        <v>0.3009174</v>
      </c>
      <c r="I2769">
        <f t="shared" si="278"/>
        <v>0</v>
      </c>
      <c r="J2769">
        <f t="shared" si="278"/>
        <v>0</v>
      </c>
      <c r="K2769">
        <f t="shared" si="278"/>
        <v>0</v>
      </c>
      <c r="L2769">
        <f t="shared" si="278"/>
        <v>1</v>
      </c>
      <c r="M2769">
        <f t="shared" si="278"/>
        <v>0</v>
      </c>
      <c r="N2769">
        <f t="shared" si="278"/>
        <v>0</v>
      </c>
      <c r="O2769">
        <f t="shared" si="278"/>
        <v>0</v>
      </c>
      <c r="P2769">
        <f t="shared" si="278"/>
        <v>0</v>
      </c>
      <c r="Q2769">
        <f t="shared" si="278"/>
        <v>0</v>
      </c>
      <c r="R2769">
        <v>0.28959996894035755</v>
      </c>
    </row>
    <row r="2770" spans="1:18" x14ac:dyDescent="0.3">
      <c r="A2770" s="1">
        <v>155</v>
      </c>
      <c r="B2770" s="1">
        <v>2013</v>
      </c>
      <c r="C2770" s="2">
        <v>0</v>
      </c>
      <c r="D2770" s="4">
        <v>0.2296241</v>
      </c>
      <c r="E2770" s="4">
        <v>0.42804389999999998</v>
      </c>
      <c r="F2770" s="4">
        <v>4.16785E-2</v>
      </c>
      <c r="G2770" s="4">
        <v>0.88645609999999997</v>
      </c>
      <c r="H2770" s="4">
        <v>0.2124635</v>
      </c>
      <c r="I2770">
        <f t="shared" si="278"/>
        <v>0</v>
      </c>
      <c r="J2770">
        <f t="shared" si="278"/>
        <v>0</v>
      </c>
      <c r="K2770">
        <f t="shared" si="278"/>
        <v>0</v>
      </c>
      <c r="L2770">
        <f t="shared" si="278"/>
        <v>0</v>
      </c>
      <c r="M2770">
        <f t="shared" si="278"/>
        <v>0</v>
      </c>
      <c r="N2770">
        <f t="shared" si="278"/>
        <v>0</v>
      </c>
      <c r="O2770">
        <f t="shared" si="278"/>
        <v>0</v>
      </c>
      <c r="P2770">
        <f t="shared" si="278"/>
        <v>1</v>
      </c>
      <c r="Q2770">
        <f t="shared" si="278"/>
        <v>0</v>
      </c>
      <c r="R2770">
        <v>0.28926265515978822</v>
      </c>
    </row>
    <row r="2771" spans="1:18" x14ac:dyDescent="0.3">
      <c r="A2771" s="1">
        <v>81</v>
      </c>
      <c r="B2771" s="1">
        <v>2010</v>
      </c>
      <c r="C2771" s="2">
        <v>0</v>
      </c>
      <c r="D2771" s="4">
        <v>0.10808230000000001</v>
      </c>
      <c r="E2771" s="4">
        <v>0.3098746</v>
      </c>
      <c r="F2771" s="4">
        <v>5.2184000000000001E-2</v>
      </c>
      <c r="G2771" s="4">
        <v>6.0768389999999997</v>
      </c>
      <c r="H2771" s="4">
        <v>0.1118059</v>
      </c>
      <c r="I2771">
        <f t="shared" si="278"/>
        <v>0</v>
      </c>
      <c r="J2771">
        <f t="shared" si="278"/>
        <v>0</v>
      </c>
      <c r="K2771">
        <f t="shared" si="278"/>
        <v>0</v>
      </c>
      <c r="L2771">
        <f t="shared" si="278"/>
        <v>0</v>
      </c>
      <c r="M2771">
        <f t="shared" si="278"/>
        <v>1</v>
      </c>
      <c r="N2771">
        <f t="shared" si="278"/>
        <v>0</v>
      </c>
      <c r="O2771">
        <f t="shared" si="278"/>
        <v>0</v>
      </c>
      <c r="P2771">
        <f t="shared" si="278"/>
        <v>0</v>
      </c>
      <c r="Q2771">
        <f t="shared" si="278"/>
        <v>0</v>
      </c>
      <c r="R2771">
        <v>0.28818897180817671</v>
      </c>
    </row>
    <row r="2772" spans="1:18" x14ac:dyDescent="0.3">
      <c r="A2772" s="1">
        <v>293</v>
      </c>
      <c r="B2772" s="1">
        <v>2007</v>
      </c>
      <c r="C2772" s="2">
        <v>0</v>
      </c>
      <c r="D2772" s="4">
        <v>-2.1962499999999999E-2</v>
      </c>
      <c r="E2772" s="4">
        <v>4.4517599999999997E-2</v>
      </c>
      <c r="F2772" s="4">
        <v>1.7712800000000001E-2</v>
      </c>
      <c r="G2772" s="4">
        <v>0.51531749999999998</v>
      </c>
      <c r="H2772" s="4">
        <v>0.13266749999999999</v>
      </c>
      <c r="I2772">
        <f t="shared" ref="I2772:Q2781" si="279">IF($B2772=I$1, 1, 0)</f>
        <v>0</v>
      </c>
      <c r="J2772">
        <f t="shared" si="279"/>
        <v>1</v>
      </c>
      <c r="K2772">
        <f t="shared" si="279"/>
        <v>0</v>
      </c>
      <c r="L2772">
        <f t="shared" si="279"/>
        <v>0</v>
      </c>
      <c r="M2772">
        <f t="shared" si="279"/>
        <v>0</v>
      </c>
      <c r="N2772">
        <f t="shared" si="279"/>
        <v>0</v>
      </c>
      <c r="O2772">
        <f t="shared" si="279"/>
        <v>0</v>
      </c>
      <c r="P2772">
        <f t="shared" si="279"/>
        <v>0</v>
      </c>
      <c r="Q2772">
        <f t="shared" si="279"/>
        <v>0</v>
      </c>
      <c r="R2772">
        <v>0.2880294362953989</v>
      </c>
    </row>
    <row r="2773" spans="1:18" x14ac:dyDescent="0.3">
      <c r="A2773" s="1">
        <v>162</v>
      </c>
      <c r="B2773" s="1">
        <v>2009</v>
      </c>
      <c r="C2773" s="2">
        <v>0</v>
      </c>
      <c r="D2773" s="4">
        <v>-3.8057E-3</v>
      </c>
      <c r="E2773" s="4">
        <v>4.2614100000000002E-2</v>
      </c>
      <c r="F2773" s="4">
        <v>2.0269599999999999E-2</v>
      </c>
      <c r="G2773" s="4">
        <v>0.18410389999999999</v>
      </c>
      <c r="H2773" s="4">
        <v>0.80493340000000002</v>
      </c>
      <c r="I2773">
        <f t="shared" si="279"/>
        <v>0</v>
      </c>
      <c r="J2773">
        <f t="shared" si="279"/>
        <v>0</v>
      </c>
      <c r="K2773">
        <f t="shared" si="279"/>
        <v>0</v>
      </c>
      <c r="L2773">
        <f t="shared" si="279"/>
        <v>1</v>
      </c>
      <c r="M2773">
        <f t="shared" si="279"/>
        <v>0</v>
      </c>
      <c r="N2773">
        <f t="shared" si="279"/>
        <v>0</v>
      </c>
      <c r="O2773">
        <f t="shared" si="279"/>
        <v>0</v>
      </c>
      <c r="P2773">
        <f t="shared" si="279"/>
        <v>0</v>
      </c>
      <c r="Q2773">
        <f t="shared" si="279"/>
        <v>0</v>
      </c>
      <c r="R2773">
        <v>0.28798171771710446</v>
      </c>
    </row>
    <row r="2774" spans="1:18" x14ac:dyDescent="0.3">
      <c r="A2774" s="1">
        <v>416</v>
      </c>
      <c r="B2774" s="1">
        <v>2010</v>
      </c>
      <c r="C2774" s="2">
        <v>0</v>
      </c>
      <c r="D2774" s="4">
        <v>-5.2770699999999997E-2</v>
      </c>
      <c r="E2774" s="4">
        <v>-8.4940000000000005E-4</v>
      </c>
      <c r="F2774" s="4">
        <v>4.0454900000000002E-2</v>
      </c>
      <c r="G2774" s="4">
        <v>0.66069160000000005</v>
      </c>
      <c r="H2774" s="4">
        <v>0.2270788</v>
      </c>
      <c r="I2774">
        <f t="shared" si="279"/>
        <v>0</v>
      </c>
      <c r="J2774">
        <f t="shared" si="279"/>
        <v>0</v>
      </c>
      <c r="K2774">
        <f t="shared" si="279"/>
        <v>0</v>
      </c>
      <c r="L2774">
        <f t="shared" si="279"/>
        <v>0</v>
      </c>
      <c r="M2774">
        <f t="shared" si="279"/>
        <v>1</v>
      </c>
      <c r="N2774">
        <f t="shared" si="279"/>
        <v>0</v>
      </c>
      <c r="O2774">
        <f t="shared" si="279"/>
        <v>0</v>
      </c>
      <c r="P2774">
        <f t="shared" si="279"/>
        <v>0</v>
      </c>
      <c r="Q2774">
        <f t="shared" si="279"/>
        <v>0</v>
      </c>
      <c r="R2774">
        <v>0.28766116207810988</v>
      </c>
    </row>
    <row r="2775" spans="1:18" x14ac:dyDescent="0.3">
      <c r="A2775" s="1">
        <v>93</v>
      </c>
      <c r="B2775" s="1">
        <v>2005</v>
      </c>
      <c r="C2775" s="2">
        <v>0</v>
      </c>
      <c r="D2775" s="4">
        <v>0.172378</v>
      </c>
      <c r="E2775" s="4">
        <v>0.45965349999999999</v>
      </c>
      <c r="F2775" s="4">
        <v>5.3371000000000002E-2</v>
      </c>
      <c r="G2775" s="4">
        <v>1.96702</v>
      </c>
      <c r="H2775" s="4">
        <v>0.76872890000000005</v>
      </c>
      <c r="I2775">
        <f t="shared" si="279"/>
        <v>0</v>
      </c>
      <c r="J2775">
        <f t="shared" si="279"/>
        <v>0</v>
      </c>
      <c r="K2775">
        <f t="shared" si="279"/>
        <v>0</v>
      </c>
      <c r="L2775">
        <f t="shared" si="279"/>
        <v>0</v>
      </c>
      <c r="M2775">
        <f t="shared" si="279"/>
        <v>0</v>
      </c>
      <c r="N2775">
        <f t="shared" si="279"/>
        <v>0</v>
      </c>
      <c r="O2775">
        <f t="shared" si="279"/>
        <v>0</v>
      </c>
      <c r="P2775">
        <f t="shared" si="279"/>
        <v>0</v>
      </c>
      <c r="Q2775">
        <f t="shared" si="279"/>
        <v>0</v>
      </c>
      <c r="R2775">
        <v>0.28764529354382018</v>
      </c>
    </row>
    <row r="2776" spans="1:18" x14ac:dyDescent="0.3">
      <c r="A2776" s="1">
        <v>92</v>
      </c>
      <c r="B2776" s="1">
        <v>2013</v>
      </c>
      <c r="C2776" s="2">
        <v>0</v>
      </c>
      <c r="D2776" s="4">
        <v>3.2454700000000003E-2</v>
      </c>
      <c r="E2776" s="4">
        <v>9.9009E-2</v>
      </c>
      <c r="F2776" s="4">
        <v>4.85265E-2</v>
      </c>
      <c r="G2776" s="4">
        <v>1.986993</v>
      </c>
      <c r="H2776" s="4">
        <v>0.1113547</v>
      </c>
      <c r="I2776">
        <f t="shared" si="279"/>
        <v>0</v>
      </c>
      <c r="J2776">
        <f t="shared" si="279"/>
        <v>0</v>
      </c>
      <c r="K2776">
        <f t="shared" si="279"/>
        <v>0</v>
      </c>
      <c r="L2776">
        <f t="shared" si="279"/>
        <v>0</v>
      </c>
      <c r="M2776">
        <f t="shared" si="279"/>
        <v>0</v>
      </c>
      <c r="N2776">
        <f t="shared" si="279"/>
        <v>0</v>
      </c>
      <c r="O2776">
        <f t="shared" si="279"/>
        <v>0</v>
      </c>
      <c r="P2776">
        <f t="shared" si="279"/>
        <v>1</v>
      </c>
      <c r="Q2776">
        <f t="shared" si="279"/>
        <v>0</v>
      </c>
      <c r="R2776">
        <v>0.28756139597092267</v>
      </c>
    </row>
    <row r="2777" spans="1:18" x14ac:dyDescent="0.3">
      <c r="A2777" s="1">
        <v>255</v>
      </c>
      <c r="B2777" s="1">
        <v>2013</v>
      </c>
      <c r="C2777" s="2">
        <v>0</v>
      </c>
      <c r="D2777" s="4">
        <v>0.17446880000000001</v>
      </c>
      <c r="E2777" s="4">
        <v>0.36886360000000001</v>
      </c>
      <c r="F2777" s="4">
        <v>5.3207999999999998E-2</v>
      </c>
      <c r="G2777" s="4">
        <v>0.62113799999999997</v>
      </c>
      <c r="H2777" s="4">
        <v>0.30644270000000001</v>
      </c>
      <c r="I2777">
        <f t="shared" si="279"/>
        <v>0</v>
      </c>
      <c r="J2777">
        <f t="shared" si="279"/>
        <v>0</v>
      </c>
      <c r="K2777">
        <f t="shared" si="279"/>
        <v>0</v>
      </c>
      <c r="L2777">
        <f t="shared" si="279"/>
        <v>0</v>
      </c>
      <c r="M2777">
        <f t="shared" si="279"/>
        <v>0</v>
      </c>
      <c r="N2777">
        <f t="shared" si="279"/>
        <v>0</v>
      </c>
      <c r="O2777">
        <f t="shared" si="279"/>
        <v>0</v>
      </c>
      <c r="P2777">
        <f t="shared" si="279"/>
        <v>1</v>
      </c>
      <c r="Q2777">
        <f t="shared" si="279"/>
        <v>0</v>
      </c>
      <c r="R2777">
        <v>0.28730889321105568</v>
      </c>
    </row>
    <row r="2778" spans="1:18" x14ac:dyDescent="0.3">
      <c r="A2778" s="1">
        <v>301</v>
      </c>
      <c r="B2778" s="1">
        <v>2014</v>
      </c>
      <c r="C2778" s="2">
        <v>0</v>
      </c>
      <c r="D2778" s="4">
        <v>0.17788960000000001</v>
      </c>
      <c r="E2778" s="4">
        <v>-0.1828178</v>
      </c>
      <c r="F2778" s="4">
        <v>4.8296499999999999E-2</v>
      </c>
      <c r="G2778" s="4">
        <v>0.80302479999999998</v>
      </c>
      <c r="H2778" s="4">
        <v>0.23206470000000001</v>
      </c>
      <c r="I2778">
        <f t="shared" si="279"/>
        <v>0</v>
      </c>
      <c r="J2778">
        <f t="shared" si="279"/>
        <v>0</v>
      </c>
      <c r="K2778">
        <f t="shared" si="279"/>
        <v>0</v>
      </c>
      <c r="L2778">
        <f t="shared" si="279"/>
        <v>0</v>
      </c>
      <c r="M2778">
        <f t="shared" si="279"/>
        <v>0</v>
      </c>
      <c r="N2778">
        <f t="shared" si="279"/>
        <v>0</v>
      </c>
      <c r="O2778">
        <f t="shared" si="279"/>
        <v>0</v>
      </c>
      <c r="P2778">
        <f t="shared" si="279"/>
        <v>0</v>
      </c>
      <c r="Q2778">
        <f t="shared" si="279"/>
        <v>1</v>
      </c>
      <c r="R2778">
        <v>0.28704248115149977</v>
      </c>
    </row>
    <row r="2779" spans="1:18" x14ac:dyDescent="0.3">
      <c r="A2779" s="1">
        <v>468</v>
      </c>
      <c r="B2779" s="1">
        <v>2013</v>
      </c>
      <c r="C2779" s="2">
        <v>0</v>
      </c>
      <c r="D2779" s="4">
        <v>0.1163305</v>
      </c>
      <c r="E2779" s="4">
        <v>0.214166</v>
      </c>
      <c r="F2779" s="4">
        <v>2.3969899999999999E-2</v>
      </c>
      <c r="G2779" s="4">
        <v>0.96756560000000003</v>
      </c>
      <c r="H2779" s="4">
        <v>0.27055869999999999</v>
      </c>
      <c r="I2779">
        <f t="shared" si="279"/>
        <v>0</v>
      </c>
      <c r="J2779">
        <f t="shared" si="279"/>
        <v>0</v>
      </c>
      <c r="K2779">
        <f t="shared" si="279"/>
        <v>0</v>
      </c>
      <c r="L2779">
        <f t="shared" si="279"/>
        <v>0</v>
      </c>
      <c r="M2779">
        <f t="shared" si="279"/>
        <v>0</v>
      </c>
      <c r="N2779">
        <f t="shared" si="279"/>
        <v>0</v>
      </c>
      <c r="O2779">
        <f t="shared" si="279"/>
        <v>0</v>
      </c>
      <c r="P2779">
        <f t="shared" si="279"/>
        <v>1</v>
      </c>
      <c r="Q2779">
        <f t="shared" si="279"/>
        <v>0</v>
      </c>
      <c r="R2779">
        <v>0.28692616522125891</v>
      </c>
    </row>
    <row r="2780" spans="1:18" x14ac:dyDescent="0.3">
      <c r="A2780" s="1">
        <v>446</v>
      </c>
      <c r="B2780" s="1">
        <v>2010</v>
      </c>
      <c r="C2780" s="2">
        <v>0</v>
      </c>
      <c r="D2780" s="4">
        <v>-3.8220200000000003E-2</v>
      </c>
      <c r="E2780" s="4">
        <v>0.43721500000000002</v>
      </c>
      <c r="F2780" s="4">
        <v>8.8757699999999995E-2</v>
      </c>
      <c r="G2780" s="4">
        <v>2.828754</v>
      </c>
      <c r="H2780" s="4">
        <v>0.29474699999999998</v>
      </c>
      <c r="I2780">
        <f t="shared" si="279"/>
        <v>0</v>
      </c>
      <c r="J2780">
        <f t="shared" si="279"/>
        <v>0</v>
      </c>
      <c r="K2780">
        <f t="shared" si="279"/>
        <v>0</v>
      </c>
      <c r="L2780">
        <f t="shared" si="279"/>
        <v>0</v>
      </c>
      <c r="M2780">
        <f t="shared" si="279"/>
        <v>1</v>
      </c>
      <c r="N2780">
        <f t="shared" si="279"/>
        <v>0</v>
      </c>
      <c r="O2780">
        <f t="shared" si="279"/>
        <v>0</v>
      </c>
      <c r="P2780">
        <f t="shared" si="279"/>
        <v>0</v>
      </c>
      <c r="Q2780">
        <f t="shared" si="279"/>
        <v>0</v>
      </c>
      <c r="R2780">
        <v>0.28674097362825168</v>
      </c>
    </row>
    <row r="2781" spans="1:18" x14ac:dyDescent="0.3">
      <c r="A2781" s="1">
        <v>399</v>
      </c>
      <c r="B2781" s="1">
        <v>2012</v>
      </c>
      <c r="C2781" s="2">
        <v>0</v>
      </c>
      <c r="D2781" s="4">
        <v>0.1892807</v>
      </c>
      <c r="E2781" s="4">
        <v>0.36727159999999998</v>
      </c>
      <c r="F2781" s="4">
        <v>8.1100900000000004E-2</v>
      </c>
      <c r="G2781" s="4">
        <v>0.78087200000000001</v>
      </c>
      <c r="H2781" s="4">
        <v>0.41996990000000001</v>
      </c>
      <c r="I2781">
        <f t="shared" si="279"/>
        <v>0</v>
      </c>
      <c r="J2781">
        <f t="shared" si="279"/>
        <v>0</v>
      </c>
      <c r="K2781">
        <f t="shared" si="279"/>
        <v>0</v>
      </c>
      <c r="L2781">
        <f t="shared" si="279"/>
        <v>0</v>
      </c>
      <c r="M2781">
        <f t="shared" si="279"/>
        <v>0</v>
      </c>
      <c r="N2781">
        <f t="shared" si="279"/>
        <v>0</v>
      </c>
      <c r="O2781">
        <f t="shared" si="279"/>
        <v>1</v>
      </c>
      <c r="P2781">
        <f t="shared" si="279"/>
        <v>0</v>
      </c>
      <c r="Q2781">
        <f t="shared" si="279"/>
        <v>0</v>
      </c>
      <c r="R2781">
        <v>0.28634665922027636</v>
      </c>
    </row>
    <row r="2782" spans="1:18" x14ac:dyDescent="0.3">
      <c r="A2782" s="1">
        <v>404</v>
      </c>
      <c r="B2782" s="1">
        <v>2009</v>
      </c>
      <c r="C2782" s="2">
        <v>0</v>
      </c>
      <c r="D2782" s="4">
        <v>0.30261569999999999</v>
      </c>
      <c r="E2782" s="4">
        <v>0.2135273</v>
      </c>
      <c r="F2782" s="4">
        <v>1.3252999999999999E-2</v>
      </c>
      <c r="G2782" s="4">
        <v>0.89355989999999996</v>
      </c>
      <c r="H2782" s="4">
        <v>0.93853169999999997</v>
      </c>
      <c r="I2782">
        <f t="shared" ref="I2782:Q2791" si="280">IF($B2782=I$1, 1, 0)</f>
        <v>0</v>
      </c>
      <c r="J2782">
        <f t="shared" si="280"/>
        <v>0</v>
      </c>
      <c r="K2782">
        <f t="shared" si="280"/>
        <v>0</v>
      </c>
      <c r="L2782">
        <f t="shared" si="280"/>
        <v>1</v>
      </c>
      <c r="M2782">
        <f t="shared" si="280"/>
        <v>0</v>
      </c>
      <c r="N2782">
        <f t="shared" si="280"/>
        <v>0</v>
      </c>
      <c r="O2782">
        <f t="shared" si="280"/>
        <v>0</v>
      </c>
      <c r="P2782">
        <f t="shared" si="280"/>
        <v>0</v>
      </c>
      <c r="Q2782">
        <f t="shared" si="280"/>
        <v>0</v>
      </c>
      <c r="R2782">
        <v>0.28633696425515986</v>
      </c>
    </row>
    <row r="2783" spans="1:18" x14ac:dyDescent="0.3">
      <c r="A2783" s="1">
        <v>644</v>
      </c>
      <c r="B2783" s="1">
        <v>2012</v>
      </c>
      <c r="C2783" s="2">
        <v>0</v>
      </c>
      <c r="D2783" s="4">
        <v>0.14780979999999999</v>
      </c>
      <c r="E2783" s="4">
        <v>0.345995</v>
      </c>
      <c r="F2783" s="4">
        <v>1.8068600000000001E-2</v>
      </c>
      <c r="G2783" s="4">
        <v>0.4975058</v>
      </c>
      <c r="H2783" s="4">
        <v>0.2486129</v>
      </c>
      <c r="I2783">
        <f t="shared" si="280"/>
        <v>0</v>
      </c>
      <c r="J2783">
        <f t="shared" si="280"/>
        <v>0</v>
      </c>
      <c r="K2783">
        <f t="shared" si="280"/>
        <v>0</v>
      </c>
      <c r="L2783">
        <f t="shared" si="280"/>
        <v>0</v>
      </c>
      <c r="M2783">
        <f t="shared" si="280"/>
        <v>0</v>
      </c>
      <c r="N2783">
        <f t="shared" si="280"/>
        <v>0</v>
      </c>
      <c r="O2783">
        <f t="shared" si="280"/>
        <v>1</v>
      </c>
      <c r="P2783">
        <f t="shared" si="280"/>
        <v>0</v>
      </c>
      <c r="Q2783">
        <f t="shared" si="280"/>
        <v>0</v>
      </c>
      <c r="R2783">
        <v>0.28618908111173724</v>
      </c>
    </row>
    <row r="2784" spans="1:18" x14ac:dyDescent="0.3">
      <c r="A2784" s="1">
        <v>366</v>
      </c>
      <c r="B2784" s="1">
        <v>2013</v>
      </c>
      <c r="C2784" s="2">
        <v>0</v>
      </c>
      <c r="D2784" s="4">
        <v>0.34186030000000001</v>
      </c>
      <c r="E2784" s="4">
        <v>0.9811957</v>
      </c>
      <c r="F2784" s="4">
        <v>6.8383600000000003E-2</v>
      </c>
      <c r="G2784" s="4">
        <v>3.791512</v>
      </c>
      <c r="H2784" s="4">
        <v>0.41506890000000002</v>
      </c>
      <c r="I2784">
        <f t="shared" si="280"/>
        <v>0</v>
      </c>
      <c r="J2784">
        <f t="shared" si="280"/>
        <v>0</v>
      </c>
      <c r="K2784">
        <f t="shared" si="280"/>
        <v>0</v>
      </c>
      <c r="L2784">
        <f t="shared" si="280"/>
        <v>0</v>
      </c>
      <c r="M2784">
        <f t="shared" si="280"/>
        <v>0</v>
      </c>
      <c r="N2784">
        <f t="shared" si="280"/>
        <v>0</v>
      </c>
      <c r="O2784">
        <f t="shared" si="280"/>
        <v>0</v>
      </c>
      <c r="P2784">
        <f t="shared" si="280"/>
        <v>1</v>
      </c>
      <c r="Q2784">
        <f t="shared" si="280"/>
        <v>0</v>
      </c>
      <c r="R2784">
        <v>0.28566316358070754</v>
      </c>
    </row>
    <row r="2785" spans="1:18" x14ac:dyDescent="0.3">
      <c r="A2785" s="1">
        <v>249</v>
      </c>
      <c r="B2785" s="1">
        <v>2010</v>
      </c>
      <c r="C2785" s="2">
        <v>0</v>
      </c>
      <c r="D2785" s="4">
        <v>0.19142329999999999</v>
      </c>
      <c r="E2785" s="4">
        <v>5.1523199999999998E-2</v>
      </c>
      <c r="F2785" s="4">
        <v>5.39339E-2</v>
      </c>
      <c r="G2785" s="4">
        <v>0.85134279999999996</v>
      </c>
      <c r="H2785" s="4">
        <v>0.196766</v>
      </c>
      <c r="I2785">
        <f t="shared" si="280"/>
        <v>0</v>
      </c>
      <c r="J2785">
        <f t="shared" si="280"/>
        <v>0</v>
      </c>
      <c r="K2785">
        <f t="shared" si="280"/>
        <v>0</v>
      </c>
      <c r="L2785">
        <f t="shared" si="280"/>
        <v>0</v>
      </c>
      <c r="M2785">
        <f t="shared" si="280"/>
        <v>1</v>
      </c>
      <c r="N2785">
        <f t="shared" si="280"/>
        <v>0</v>
      </c>
      <c r="O2785">
        <f t="shared" si="280"/>
        <v>0</v>
      </c>
      <c r="P2785">
        <f t="shared" si="280"/>
        <v>0</v>
      </c>
      <c r="Q2785">
        <f t="shared" si="280"/>
        <v>0</v>
      </c>
      <c r="R2785">
        <v>0.28508932328037018</v>
      </c>
    </row>
    <row r="2786" spans="1:18" x14ac:dyDescent="0.3">
      <c r="A2786" s="1">
        <v>281</v>
      </c>
      <c r="B2786" s="1">
        <v>2012</v>
      </c>
      <c r="C2786" s="2">
        <v>0</v>
      </c>
      <c r="D2786" s="4">
        <v>0.26622020000000002</v>
      </c>
      <c r="E2786" s="4">
        <v>0.5258891</v>
      </c>
      <c r="F2786" s="4">
        <v>8.8365299999999994E-2</v>
      </c>
      <c r="G2786" s="4">
        <v>3.05647</v>
      </c>
      <c r="H2786" s="4">
        <v>0.50330810000000004</v>
      </c>
      <c r="I2786">
        <f t="shared" si="280"/>
        <v>0</v>
      </c>
      <c r="J2786">
        <f t="shared" si="280"/>
        <v>0</v>
      </c>
      <c r="K2786">
        <f t="shared" si="280"/>
        <v>0</v>
      </c>
      <c r="L2786">
        <f t="shared" si="280"/>
        <v>0</v>
      </c>
      <c r="M2786">
        <f t="shared" si="280"/>
        <v>0</v>
      </c>
      <c r="N2786">
        <f t="shared" si="280"/>
        <v>0</v>
      </c>
      <c r="O2786">
        <f t="shared" si="280"/>
        <v>1</v>
      </c>
      <c r="P2786">
        <f t="shared" si="280"/>
        <v>0</v>
      </c>
      <c r="Q2786">
        <f t="shared" si="280"/>
        <v>0</v>
      </c>
      <c r="R2786">
        <v>0.2848259381138194</v>
      </c>
    </row>
    <row r="2787" spans="1:18" x14ac:dyDescent="0.3">
      <c r="A2787" s="1">
        <v>564</v>
      </c>
      <c r="B2787" s="1">
        <v>2005</v>
      </c>
      <c r="C2787" s="2">
        <v>0</v>
      </c>
      <c r="D2787" s="4">
        <v>0.17017379999999999</v>
      </c>
      <c r="E2787" s="4">
        <v>0.44479340000000001</v>
      </c>
      <c r="F2787" s="4">
        <v>5.1094199999999999E-2</v>
      </c>
      <c r="G2787" s="4">
        <v>2.067866</v>
      </c>
      <c r="H2787" s="4">
        <v>0.26270900000000003</v>
      </c>
      <c r="I2787">
        <f t="shared" si="280"/>
        <v>0</v>
      </c>
      <c r="J2787">
        <f t="shared" si="280"/>
        <v>0</v>
      </c>
      <c r="K2787">
        <f t="shared" si="280"/>
        <v>0</v>
      </c>
      <c r="L2787">
        <f t="shared" si="280"/>
        <v>0</v>
      </c>
      <c r="M2787">
        <f t="shared" si="280"/>
        <v>0</v>
      </c>
      <c r="N2787">
        <f t="shared" si="280"/>
        <v>0</v>
      </c>
      <c r="O2787">
        <f t="shared" si="280"/>
        <v>0</v>
      </c>
      <c r="P2787">
        <f t="shared" si="280"/>
        <v>0</v>
      </c>
      <c r="Q2787">
        <f t="shared" si="280"/>
        <v>0</v>
      </c>
      <c r="R2787">
        <v>0.28480637475574422</v>
      </c>
    </row>
    <row r="2788" spans="1:18" x14ac:dyDescent="0.3">
      <c r="A2788" s="1">
        <v>496</v>
      </c>
      <c r="B2788" s="1">
        <v>2011</v>
      </c>
      <c r="C2788" s="2">
        <v>0</v>
      </c>
      <c r="D2788" s="4">
        <v>0.35015669999999999</v>
      </c>
      <c r="E2788" s="4">
        <v>0.14784079999999999</v>
      </c>
      <c r="F2788" s="4">
        <v>1.6526900000000001E-2</v>
      </c>
      <c r="G2788" s="4">
        <v>8.8723800000000005E-2</v>
      </c>
      <c r="H2788" s="4">
        <v>0.27798230000000002</v>
      </c>
      <c r="I2788">
        <f t="shared" si="280"/>
        <v>0</v>
      </c>
      <c r="J2788">
        <f t="shared" si="280"/>
        <v>0</v>
      </c>
      <c r="K2788">
        <f t="shared" si="280"/>
        <v>0</v>
      </c>
      <c r="L2788">
        <f t="shared" si="280"/>
        <v>0</v>
      </c>
      <c r="M2788">
        <f t="shared" si="280"/>
        <v>0</v>
      </c>
      <c r="N2788">
        <f t="shared" si="280"/>
        <v>1</v>
      </c>
      <c r="O2788">
        <f t="shared" si="280"/>
        <v>0</v>
      </c>
      <c r="P2788">
        <f t="shared" si="280"/>
        <v>0</v>
      </c>
      <c r="Q2788">
        <f t="shared" si="280"/>
        <v>0</v>
      </c>
      <c r="R2788">
        <v>0.28454881194672432</v>
      </c>
    </row>
    <row r="2789" spans="1:18" x14ac:dyDescent="0.3">
      <c r="A2789" s="1">
        <v>222</v>
      </c>
      <c r="B2789" s="1">
        <v>2012</v>
      </c>
      <c r="C2789" s="2">
        <v>0</v>
      </c>
      <c r="D2789" s="4">
        <v>8.72227E-2</v>
      </c>
      <c r="E2789" s="4">
        <v>0.32215549999999998</v>
      </c>
      <c r="F2789" s="4">
        <v>4.691E-2</v>
      </c>
      <c r="G2789" s="4">
        <v>0.89996209999999999</v>
      </c>
      <c r="H2789" s="4">
        <v>0.25516929999999999</v>
      </c>
      <c r="I2789">
        <f t="shared" si="280"/>
        <v>0</v>
      </c>
      <c r="J2789">
        <f t="shared" si="280"/>
        <v>0</v>
      </c>
      <c r="K2789">
        <f t="shared" si="280"/>
        <v>0</v>
      </c>
      <c r="L2789">
        <f t="shared" si="280"/>
        <v>0</v>
      </c>
      <c r="M2789">
        <f t="shared" si="280"/>
        <v>0</v>
      </c>
      <c r="N2789">
        <f t="shared" si="280"/>
        <v>0</v>
      </c>
      <c r="O2789">
        <f t="shared" si="280"/>
        <v>1</v>
      </c>
      <c r="P2789">
        <f t="shared" si="280"/>
        <v>0</v>
      </c>
      <c r="Q2789">
        <f t="shared" si="280"/>
        <v>0</v>
      </c>
      <c r="R2789">
        <v>0.28446990047471876</v>
      </c>
    </row>
    <row r="2790" spans="1:18" x14ac:dyDescent="0.3">
      <c r="A2790" s="1">
        <v>400</v>
      </c>
      <c r="B2790" s="1">
        <v>2008</v>
      </c>
      <c r="C2790" s="2">
        <v>0</v>
      </c>
      <c r="D2790" s="4">
        <v>0.1052698</v>
      </c>
      <c r="E2790" s="4">
        <v>0.31745180000000001</v>
      </c>
      <c r="F2790" s="4">
        <v>7.5193099999999999E-2</v>
      </c>
      <c r="G2790" s="4">
        <v>2.7301449999999998</v>
      </c>
      <c r="H2790" s="4">
        <v>0.39950350000000001</v>
      </c>
      <c r="I2790">
        <f t="shared" si="280"/>
        <v>0</v>
      </c>
      <c r="J2790">
        <f t="shared" si="280"/>
        <v>0</v>
      </c>
      <c r="K2790">
        <f t="shared" si="280"/>
        <v>1</v>
      </c>
      <c r="L2790">
        <f t="shared" si="280"/>
        <v>0</v>
      </c>
      <c r="M2790">
        <f t="shared" si="280"/>
        <v>0</v>
      </c>
      <c r="N2790">
        <f t="shared" si="280"/>
        <v>0</v>
      </c>
      <c r="O2790">
        <f t="shared" si="280"/>
        <v>0</v>
      </c>
      <c r="P2790">
        <f t="shared" si="280"/>
        <v>0</v>
      </c>
      <c r="Q2790">
        <f t="shared" si="280"/>
        <v>0</v>
      </c>
      <c r="R2790">
        <v>0.284459932025518</v>
      </c>
    </row>
    <row r="2791" spans="1:18" x14ac:dyDescent="0.3">
      <c r="A2791" s="1">
        <v>313</v>
      </c>
      <c r="B2791" s="1">
        <v>2005</v>
      </c>
      <c r="C2791" s="2">
        <v>0</v>
      </c>
      <c r="D2791" s="4">
        <v>0.54578720000000003</v>
      </c>
      <c r="E2791" s="4">
        <v>0.50789229999999996</v>
      </c>
      <c r="F2791" s="4">
        <v>6.6725900000000005E-2</v>
      </c>
      <c r="G2791" s="4">
        <v>4.2018950000000004</v>
      </c>
      <c r="H2791" s="4">
        <v>0.20875640000000001</v>
      </c>
      <c r="I2791">
        <f t="shared" si="280"/>
        <v>0</v>
      </c>
      <c r="J2791">
        <f t="shared" si="280"/>
        <v>0</v>
      </c>
      <c r="K2791">
        <f t="shared" si="280"/>
        <v>0</v>
      </c>
      <c r="L2791">
        <f t="shared" si="280"/>
        <v>0</v>
      </c>
      <c r="M2791">
        <f t="shared" si="280"/>
        <v>0</v>
      </c>
      <c r="N2791">
        <f t="shared" si="280"/>
        <v>0</v>
      </c>
      <c r="O2791">
        <f t="shared" si="280"/>
        <v>0</v>
      </c>
      <c r="P2791">
        <f t="shared" si="280"/>
        <v>0</v>
      </c>
      <c r="Q2791">
        <f t="shared" si="280"/>
        <v>0</v>
      </c>
      <c r="R2791">
        <v>0.28399855658090667</v>
      </c>
    </row>
    <row r="2792" spans="1:18" x14ac:dyDescent="0.3">
      <c r="A2792" s="1">
        <v>288</v>
      </c>
      <c r="B2792" s="1">
        <v>2012</v>
      </c>
      <c r="C2792" s="2">
        <v>0</v>
      </c>
      <c r="D2792" s="4">
        <v>0.52050220000000003</v>
      </c>
      <c r="E2792" s="4">
        <v>-6.8163600000000005E-2</v>
      </c>
      <c r="F2792" s="4">
        <v>2.4897200000000001E-2</v>
      </c>
      <c r="G2792" s="4">
        <v>0.25170700000000001</v>
      </c>
      <c r="H2792" s="4">
        <v>0.1874507</v>
      </c>
      <c r="I2792">
        <f t="shared" ref="I2792:Q2801" si="281">IF($B2792=I$1, 1, 0)</f>
        <v>0</v>
      </c>
      <c r="J2792">
        <f t="shared" si="281"/>
        <v>0</v>
      </c>
      <c r="K2792">
        <f t="shared" si="281"/>
        <v>0</v>
      </c>
      <c r="L2792">
        <f t="shared" si="281"/>
        <v>0</v>
      </c>
      <c r="M2792">
        <f t="shared" si="281"/>
        <v>0</v>
      </c>
      <c r="N2792">
        <f t="shared" si="281"/>
        <v>0</v>
      </c>
      <c r="O2792">
        <f t="shared" si="281"/>
        <v>1</v>
      </c>
      <c r="P2792">
        <f t="shared" si="281"/>
        <v>0</v>
      </c>
      <c r="Q2792">
        <f t="shared" si="281"/>
        <v>0</v>
      </c>
      <c r="R2792">
        <v>0.28363882421931974</v>
      </c>
    </row>
    <row r="2793" spans="1:18" x14ac:dyDescent="0.3">
      <c r="A2793" s="1">
        <v>656</v>
      </c>
      <c r="B2793" s="1">
        <v>2007</v>
      </c>
      <c r="C2793" s="2">
        <v>0</v>
      </c>
      <c r="D2793" s="4">
        <v>0.16582640000000001</v>
      </c>
      <c r="E2793" s="4">
        <v>-8.9271999999999997E-3</v>
      </c>
      <c r="F2793" s="4">
        <v>7.9461400000000001E-2</v>
      </c>
      <c r="G2793" s="4">
        <v>0.60370349999999995</v>
      </c>
      <c r="H2793" s="4">
        <v>0.39543879999999998</v>
      </c>
      <c r="I2793">
        <f t="shared" si="281"/>
        <v>0</v>
      </c>
      <c r="J2793">
        <f t="shared" si="281"/>
        <v>1</v>
      </c>
      <c r="K2793">
        <f t="shared" si="281"/>
        <v>0</v>
      </c>
      <c r="L2793">
        <f t="shared" si="281"/>
        <v>0</v>
      </c>
      <c r="M2793">
        <f t="shared" si="281"/>
        <v>0</v>
      </c>
      <c r="N2793">
        <f t="shared" si="281"/>
        <v>0</v>
      </c>
      <c r="O2793">
        <f t="shared" si="281"/>
        <v>0</v>
      </c>
      <c r="P2793">
        <f t="shared" si="281"/>
        <v>0</v>
      </c>
      <c r="Q2793">
        <f t="shared" si="281"/>
        <v>0</v>
      </c>
      <c r="R2793">
        <v>0.28256740900877975</v>
      </c>
    </row>
    <row r="2794" spans="1:18" x14ac:dyDescent="0.3">
      <c r="A2794" s="1">
        <v>453</v>
      </c>
      <c r="B2794" s="1">
        <v>2011</v>
      </c>
      <c r="C2794" s="2">
        <v>0</v>
      </c>
      <c r="D2794" s="4">
        <v>1.7314300000000001E-2</v>
      </c>
      <c r="E2794" s="4">
        <v>0.2097888</v>
      </c>
      <c r="F2794" s="4">
        <v>2.93945E-2</v>
      </c>
      <c r="G2794" s="4">
        <v>1.3983220000000001</v>
      </c>
      <c r="H2794" s="4">
        <v>0.14989340000000001</v>
      </c>
      <c r="I2794">
        <f t="shared" si="281"/>
        <v>0</v>
      </c>
      <c r="J2794">
        <f t="shared" si="281"/>
        <v>0</v>
      </c>
      <c r="K2794">
        <f t="shared" si="281"/>
        <v>0</v>
      </c>
      <c r="L2794">
        <f t="shared" si="281"/>
        <v>0</v>
      </c>
      <c r="M2794">
        <f t="shared" si="281"/>
        <v>0</v>
      </c>
      <c r="N2794">
        <f t="shared" si="281"/>
        <v>1</v>
      </c>
      <c r="O2794">
        <f t="shared" si="281"/>
        <v>0</v>
      </c>
      <c r="P2794">
        <f t="shared" si="281"/>
        <v>0</v>
      </c>
      <c r="Q2794">
        <f t="shared" si="281"/>
        <v>0</v>
      </c>
      <c r="R2794">
        <v>0.28221371889319136</v>
      </c>
    </row>
    <row r="2795" spans="1:18" x14ac:dyDescent="0.3">
      <c r="A2795" s="1">
        <v>461</v>
      </c>
      <c r="B2795" s="1">
        <v>2014</v>
      </c>
      <c r="C2795" s="2">
        <v>0</v>
      </c>
      <c r="D2795" s="4">
        <v>-5.6448900000000003E-2</v>
      </c>
      <c r="E2795" s="4">
        <v>7.6405100000000004E-2</v>
      </c>
      <c r="F2795" s="4">
        <v>6.1131900000000003E-2</v>
      </c>
      <c r="G2795" s="4">
        <v>0.52773460000000005</v>
      </c>
      <c r="H2795" s="4">
        <v>0.1616679</v>
      </c>
      <c r="I2795">
        <f t="shared" si="281"/>
        <v>0</v>
      </c>
      <c r="J2795">
        <f t="shared" si="281"/>
        <v>0</v>
      </c>
      <c r="K2795">
        <f t="shared" si="281"/>
        <v>0</v>
      </c>
      <c r="L2795">
        <f t="shared" si="281"/>
        <v>0</v>
      </c>
      <c r="M2795">
        <f t="shared" si="281"/>
        <v>0</v>
      </c>
      <c r="N2795">
        <f t="shared" si="281"/>
        <v>0</v>
      </c>
      <c r="O2795">
        <f t="shared" si="281"/>
        <v>0</v>
      </c>
      <c r="P2795">
        <f t="shared" si="281"/>
        <v>0</v>
      </c>
      <c r="Q2795">
        <f t="shared" si="281"/>
        <v>1</v>
      </c>
      <c r="R2795">
        <v>0.28146994257683944</v>
      </c>
    </row>
    <row r="2796" spans="1:18" x14ac:dyDescent="0.3">
      <c r="A2796" s="1">
        <v>89</v>
      </c>
      <c r="B2796" s="1">
        <v>2011</v>
      </c>
      <c r="C2796" s="2">
        <v>0</v>
      </c>
      <c r="D2796" s="4">
        <v>0.1123714</v>
      </c>
      <c r="E2796" s="4">
        <v>0.66622809999999999</v>
      </c>
      <c r="F2796" s="4">
        <v>6.5260299999999993E-2</v>
      </c>
      <c r="G2796" s="4">
        <v>5.3045960000000001</v>
      </c>
      <c r="H2796" s="4">
        <v>0.20479610000000001</v>
      </c>
      <c r="I2796">
        <f t="shared" si="281"/>
        <v>0</v>
      </c>
      <c r="J2796">
        <f t="shared" si="281"/>
        <v>0</v>
      </c>
      <c r="K2796">
        <f t="shared" si="281"/>
        <v>0</v>
      </c>
      <c r="L2796">
        <f t="shared" si="281"/>
        <v>0</v>
      </c>
      <c r="M2796">
        <f t="shared" si="281"/>
        <v>0</v>
      </c>
      <c r="N2796">
        <f t="shared" si="281"/>
        <v>1</v>
      </c>
      <c r="O2796">
        <f t="shared" si="281"/>
        <v>0</v>
      </c>
      <c r="P2796">
        <f t="shared" si="281"/>
        <v>0</v>
      </c>
      <c r="Q2796">
        <f t="shared" si="281"/>
        <v>0</v>
      </c>
      <c r="R2796">
        <v>0.28096169940573501</v>
      </c>
    </row>
    <row r="2797" spans="1:18" x14ac:dyDescent="0.3">
      <c r="A2797" s="1">
        <v>532</v>
      </c>
      <c r="B2797" s="1">
        <v>2009</v>
      </c>
      <c r="C2797" s="2">
        <v>0</v>
      </c>
      <c r="D2797" s="4">
        <v>3.79467E-2</v>
      </c>
      <c r="E2797" s="4">
        <v>0.37374420000000003</v>
      </c>
      <c r="F2797" s="4">
        <v>4.3317099999999997E-2</v>
      </c>
      <c r="G2797" s="4">
        <v>0.87608629999999998</v>
      </c>
      <c r="H2797" s="4">
        <v>0.19782930000000001</v>
      </c>
      <c r="I2797">
        <f t="shared" si="281"/>
        <v>0</v>
      </c>
      <c r="J2797">
        <f t="shared" si="281"/>
        <v>0</v>
      </c>
      <c r="K2797">
        <f t="shared" si="281"/>
        <v>0</v>
      </c>
      <c r="L2797">
        <f t="shared" si="281"/>
        <v>1</v>
      </c>
      <c r="M2797">
        <f t="shared" si="281"/>
        <v>0</v>
      </c>
      <c r="N2797">
        <f t="shared" si="281"/>
        <v>0</v>
      </c>
      <c r="O2797">
        <f t="shared" si="281"/>
        <v>0</v>
      </c>
      <c r="P2797">
        <f t="shared" si="281"/>
        <v>0</v>
      </c>
      <c r="Q2797">
        <f t="shared" si="281"/>
        <v>0</v>
      </c>
      <c r="R2797">
        <v>0.2808917694016646</v>
      </c>
    </row>
    <row r="2798" spans="1:18" x14ac:dyDescent="0.3">
      <c r="A2798" s="1">
        <v>557</v>
      </c>
      <c r="B2798" s="1">
        <v>2011</v>
      </c>
      <c r="C2798" s="2">
        <v>0</v>
      </c>
      <c r="D2798" s="4">
        <v>0.68053490000000005</v>
      </c>
      <c r="E2798" s="4">
        <v>8.3685999999999997E-2</v>
      </c>
      <c r="F2798" s="4">
        <v>3.1368E-2</v>
      </c>
      <c r="G2798" s="4">
        <v>0.75484450000000003</v>
      </c>
      <c r="H2798" s="4">
        <v>0.42805110000000002</v>
      </c>
      <c r="I2798">
        <f t="shared" si="281"/>
        <v>0</v>
      </c>
      <c r="J2798">
        <f t="shared" si="281"/>
        <v>0</v>
      </c>
      <c r="K2798">
        <f t="shared" si="281"/>
        <v>0</v>
      </c>
      <c r="L2798">
        <f t="shared" si="281"/>
        <v>0</v>
      </c>
      <c r="M2798">
        <f t="shared" si="281"/>
        <v>0</v>
      </c>
      <c r="N2798">
        <f t="shared" si="281"/>
        <v>1</v>
      </c>
      <c r="O2798">
        <f t="shared" si="281"/>
        <v>0</v>
      </c>
      <c r="P2798">
        <f t="shared" si="281"/>
        <v>0</v>
      </c>
      <c r="Q2798">
        <f t="shared" si="281"/>
        <v>0</v>
      </c>
      <c r="R2798">
        <v>0.28070678542263749</v>
      </c>
    </row>
    <row r="2799" spans="1:18" x14ac:dyDescent="0.3">
      <c r="A2799" s="1">
        <v>556</v>
      </c>
      <c r="B2799" s="1">
        <v>2005</v>
      </c>
      <c r="C2799" s="2">
        <v>0</v>
      </c>
      <c r="D2799" s="4">
        <v>0.11538470000000001</v>
      </c>
      <c r="E2799" s="4">
        <v>0.189137</v>
      </c>
      <c r="F2799" s="4">
        <v>5.0217999999999999E-2</v>
      </c>
      <c r="G2799" s="4">
        <v>0.72867360000000003</v>
      </c>
      <c r="H2799" s="4">
        <v>0.27092939999999999</v>
      </c>
      <c r="I2799">
        <f t="shared" si="281"/>
        <v>0</v>
      </c>
      <c r="J2799">
        <f t="shared" si="281"/>
        <v>0</v>
      </c>
      <c r="K2799">
        <f t="shared" si="281"/>
        <v>0</v>
      </c>
      <c r="L2799">
        <f t="shared" si="281"/>
        <v>0</v>
      </c>
      <c r="M2799">
        <f t="shared" si="281"/>
        <v>0</v>
      </c>
      <c r="N2799">
        <f t="shared" si="281"/>
        <v>0</v>
      </c>
      <c r="O2799">
        <f t="shared" si="281"/>
        <v>0</v>
      </c>
      <c r="P2799">
        <f t="shared" si="281"/>
        <v>0</v>
      </c>
      <c r="Q2799">
        <f t="shared" si="281"/>
        <v>0</v>
      </c>
      <c r="R2799">
        <v>0.28041530199271592</v>
      </c>
    </row>
    <row r="2800" spans="1:18" x14ac:dyDescent="0.3">
      <c r="A2800" s="1">
        <v>586</v>
      </c>
      <c r="B2800" s="1">
        <v>2014</v>
      </c>
      <c r="C2800" s="2">
        <v>0</v>
      </c>
      <c r="D2800" s="4">
        <v>-3.7901499999999998E-2</v>
      </c>
      <c r="E2800" s="4">
        <v>0.29685349999999999</v>
      </c>
      <c r="F2800" s="4">
        <v>2.77851E-2</v>
      </c>
      <c r="G2800" s="4">
        <v>0.41161370000000003</v>
      </c>
      <c r="H2800" s="4">
        <v>0.1991531</v>
      </c>
      <c r="I2800">
        <f t="shared" si="281"/>
        <v>0</v>
      </c>
      <c r="J2800">
        <f t="shared" si="281"/>
        <v>0</v>
      </c>
      <c r="K2800">
        <f t="shared" si="281"/>
        <v>0</v>
      </c>
      <c r="L2800">
        <f t="shared" si="281"/>
        <v>0</v>
      </c>
      <c r="M2800">
        <f t="shared" si="281"/>
        <v>0</v>
      </c>
      <c r="N2800">
        <f t="shared" si="281"/>
        <v>0</v>
      </c>
      <c r="O2800">
        <f t="shared" si="281"/>
        <v>0</v>
      </c>
      <c r="P2800">
        <f t="shared" si="281"/>
        <v>0</v>
      </c>
      <c r="Q2800">
        <f t="shared" si="281"/>
        <v>1</v>
      </c>
      <c r="R2800">
        <v>0.28018778540123535</v>
      </c>
    </row>
    <row r="2801" spans="1:18" x14ac:dyDescent="0.3">
      <c r="A2801" s="1">
        <v>612</v>
      </c>
      <c r="B2801" s="1">
        <v>2005</v>
      </c>
      <c r="C2801" s="2">
        <v>0</v>
      </c>
      <c r="D2801" s="4">
        <v>2.2369799999999999E-2</v>
      </c>
      <c r="E2801" s="4">
        <v>3.6093199999999999E-2</v>
      </c>
      <c r="F2801" s="4">
        <v>3.8993E-2</v>
      </c>
      <c r="G2801" s="4">
        <v>0.40940759999999998</v>
      </c>
      <c r="H2801" s="4">
        <v>0.13338459999999999</v>
      </c>
      <c r="I2801">
        <f t="shared" si="281"/>
        <v>0</v>
      </c>
      <c r="J2801">
        <f t="shared" si="281"/>
        <v>0</v>
      </c>
      <c r="K2801">
        <f t="shared" si="281"/>
        <v>0</v>
      </c>
      <c r="L2801">
        <f t="shared" si="281"/>
        <v>0</v>
      </c>
      <c r="M2801">
        <f t="shared" si="281"/>
        <v>0</v>
      </c>
      <c r="N2801">
        <f t="shared" si="281"/>
        <v>0</v>
      </c>
      <c r="O2801">
        <f t="shared" si="281"/>
        <v>0</v>
      </c>
      <c r="P2801">
        <f t="shared" si="281"/>
        <v>0</v>
      </c>
      <c r="Q2801">
        <f t="shared" si="281"/>
        <v>0</v>
      </c>
      <c r="R2801">
        <v>0.27968451373077852</v>
      </c>
    </row>
    <row r="2802" spans="1:18" x14ac:dyDescent="0.3">
      <c r="A2802" s="1">
        <v>418</v>
      </c>
      <c r="B2802" s="1">
        <v>2011</v>
      </c>
      <c r="C2802" s="2">
        <v>0</v>
      </c>
      <c r="D2802" s="4">
        <v>0.32489889999999999</v>
      </c>
      <c r="E2802" s="4">
        <v>0.38491059999999999</v>
      </c>
      <c r="F2802" s="4">
        <v>1.5346E-2</v>
      </c>
      <c r="G2802" s="4">
        <v>18.324850000000001</v>
      </c>
      <c r="H2802" s="4">
        <v>8.5635500000000003E-2</v>
      </c>
      <c r="I2802">
        <f t="shared" ref="I2802:Q2811" si="282">IF($B2802=I$1, 1, 0)</f>
        <v>0</v>
      </c>
      <c r="J2802">
        <f t="shared" si="282"/>
        <v>0</v>
      </c>
      <c r="K2802">
        <f t="shared" si="282"/>
        <v>0</v>
      </c>
      <c r="L2802">
        <f t="shared" si="282"/>
        <v>0</v>
      </c>
      <c r="M2802">
        <f t="shared" si="282"/>
        <v>0</v>
      </c>
      <c r="N2802">
        <f t="shared" si="282"/>
        <v>1</v>
      </c>
      <c r="O2802">
        <f t="shared" si="282"/>
        <v>0</v>
      </c>
      <c r="P2802">
        <f t="shared" si="282"/>
        <v>0</v>
      </c>
      <c r="Q2802">
        <f t="shared" si="282"/>
        <v>0</v>
      </c>
      <c r="R2802">
        <v>0.2793161913999973</v>
      </c>
    </row>
    <row r="2803" spans="1:18" x14ac:dyDescent="0.3">
      <c r="A2803" s="1">
        <v>485</v>
      </c>
      <c r="B2803" s="1">
        <v>2013</v>
      </c>
      <c r="C2803" s="2">
        <v>0</v>
      </c>
      <c r="D2803" s="4">
        <v>0.39482640000000002</v>
      </c>
      <c r="E2803" s="4">
        <v>0.22822419999999999</v>
      </c>
      <c r="F2803" s="4">
        <v>4.1737700000000003E-2</v>
      </c>
      <c r="G2803" s="4">
        <v>1.367721</v>
      </c>
      <c r="H2803" s="4">
        <v>1.089153</v>
      </c>
      <c r="I2803">
        <f t="shared" si="282"/>
        <v>0</v>
      </c>
      <c r="J2803">
        <f t="shared" si="282"/>
        <v>0</v>
      </c>
      <c r="K2803">
        <f t="shared" si="282"/>
        <v>0</v>
      </c>
      <c r="L2803">
        <f t="shared" si="282"/>
        <v>0</v>
      </c>
      <c r="M2803">
        <f t="shared" si="282"/>
        <v>0</v>
      </c>
      <c r="N2803">
        <f t="shared" si="282"/>
        <v>0</v>
      </c>
      <c r="O2803">
        <f t="shared" si="282"/>
        <v>0</v>
      </c>
      <c r="P2803">
        <f t="shared" si="282"/>
        <v>1</v>
      </c>
      <c r="Q2803">
        <f t="shared" si="282"/>
        <v>0</v>
      </c>
      <c r="R2803">
        <v>0.27894200531681801</v>
      </c>
    </row>
    <row r="2804" spans="1:18" x14ac:dyDescent="0.3">
      <c r="A2804" s="1">
        <v>17</v>
      </c>
      <c r="B2804" s="1">
        <v>2012</v>
      </c>
      <c r="C2804" s="2">
        <v>0</v>
      </c>
      <c r="D2804" s="4">
        <v>0.31594909999999998</v>
      </c>
      <c r="E2804" s="4">
        <v>0.50615540000000003</v>
      </c>
      <c r="F2804" s="4">
        <v>8.3096699999999996E-2</v>
      </c>
      <c r="G2804" s="4">
        <v>3.2221000000000002</v>
      </c>
      <c r="H2804" s="4">
        <v>0.43442340000000002</v>
      </c>
      <c r="I2804">
        <f t="shared" si="282"/>
        <v>0</v>
      </c>
      <c r="J2804">
        <f t="shared" si="282"/>
        <v>0</v>
      </c>
      <c r="K2804">
        <f t="shared" si="282"/>
        <v>0</v>
      </c>
      <c r="L2804">
        <f t="shared" si="282"/>
        <v>0</v>
      </c>
      <c r="M2804">
        <f t="shared" si="282"/>
        <v>0</v>
      </c>
      <c r="N2804">
        <f t="shared" si="282"/>
        <v>0</v>
      </c>
      <c r="O2804">
        <f t="shared" si="282"/>
        <v>1</v>
      </c>
      <c r="P2804">
        <f t="shared" si="282"/>
        <v>0</v>
      </c>
      <c r="Q2804">
        <f t="shared" si="282"/>
        <v>0</v>
      </c>
      <c r="R2804">
        <v>0.27879981210898674</v>
      </c>
    </row>
    <row r="2805" spans="1:18" x14ac:dyDescent="0.3">
      <c r="A2805" s="1">
        <v>601</v>
      </c>
      <c r="B2805" s="1">
        <v>2007</v>
      </c>
      <c r="C2805" s="2">
        <v>0</v>
      </c>
      <c r="D2805" s="4">
        <v>0.43928739999999999</v>
      </c>
      <c r="E2805" s="4">
        <v>0.58618400000000004</v>
      </c>
      <c r="F2805" s="4">
        <v>8.93877E-2</v>
      </c>
      <c r="G2805" s="4">
        <v>3.5588829999999998</v>
      </c>
      <c r="H2805" s="4">
        <v>0.34548479999999998</v>
      </c>
      <c r="I2805">
        <f t="shared" si="282"/>
        <v>0</v>
      </c>
      <c r="J2805">
        <f t="shared" si="282"/>
        <v>1</v>
      </c>
      <c r="K2805">
        <f t="shared" si="282"/>
        <v>0</v>
      </c>
      <c r="L2805">
        <f t="shared" si="282"/>
        <v>0</v>
      </c>
      <c r="M2805">
        <f t="shared" si="282"/>
        <v>0</v>
      </c>
      <c r="N2805">
        <f t="shared" si="282"/>
        <v>0</v>
      </c>
      <c r="O2805">
        <f t="shared" si="282"/>
        <v>0</v>
      </c>
      <c r="P2805">
        <f t="shared" si="282"/>
        <v>0</v>
      </c>
      <c r="Q2805">
        <f t="shared" si="282"/>
        <v>0</v>
      </c>
      <c r="R2805">
        <v>0.27833425112081245</v>
      </c>
    </row>
    <row r="2806" spans="1:18" x14ac:dyDescent="0.3">
      <c r="A2806" s="1">
        <v>669</v>
      </c>
      <c r="B2806" s="1">
        <v>2006</v>
      </c>
      <c r="C2806" s="2">
        <v>0</v>
      </c>
      <c r="D2806" s="4">
        <v>0.26364739999999998</v>
      </c>
      <c r="E2806" s="4">
        <v>0.31152259999999998</v>
      </c>
      <c r="F2806" s="4">
        <v>4.1327700000000002E-2</v>
      </c>
      <c r="G2806" s="4">
        <v>1.317979</v>
      </c>
      <c r="H2806" s="4">
        <v>0.40526420000000002</v>
      </c>
      <c r="I2806">
        <f t="shared" si="282"/>
        <v>1</v>
      </c>
      <c r="J2806">
        <f t="shared" si="282"/>
        <v>0</v>
      </c>
      <c r="K2806">
        <f t="shared" si="282"/>
        <v>0</v>
      </c>
      <c r="L2806">
        <f t="shared" si="282"/>
        <v>0</v>
      </c>
      <c r="M2806">
        <f t="shared" si="282"/>
        <v>0</v>
      </c>
      <c r="N2806">
        <f t="shared" si="282"/>
        <v>0</v>
      </c>
      <c r="O2806">
        <f t="shared" si="282"/>
        <v>0</v>
      </c>
      <c r="P2806">
        <f t="shared" si="282"/>
        <v>0</v>
      </c>
      <c r="Q2806">
        <f t="shared" si="282"/>
        <v>0</v>
      </c>
      <c r="R2806">
        <v>0.27824466194665254</v>
      </c>
    </row>
    <row r="2807" spans="1:18" x14ac:dyDescent="0.3">
      <c r="A2807" s="1">
        <v>398</v>
      </c>
      <c r="B2807" s="1">
        <v>2009</v>
      </c>
      <c r="C2807" s="2">
        <v>0</v>
      </c>
      <c r="D2807" s="4">
        <v>0.21407979999999999</v>
      </c>
      <c r="E2807" s="4">
        <v>-0.83389679999999999</v>
      </c>
      <c r="F2807" s="4">
        <v>2.6663099999999999E-2</v>
      </c>
      <c r="G2807" s="4">
        <v>1.286986</v>
      </c>
      <c r="H2807" s="4">
        <v>0.78220959999999995</v>
      </c>
      <c r="I2807">
        <f t="shared" si="282"/>
        <v>0</v>
      </c>
      <c r="J2807">
        <f t="shared" si="282"/>
        <v>0</v>
      </c>
      <c r="K2807">
        <f t="shared" si="282"/>
        <v>0</v>
      </c>
      <c r="L2807">
        <f t="shared" si="282"/>
        <v>1</v>
      </c>
      <c r="M2807">
        <f t="shared" si="282"/>
        <v>0</v>
      </c>
      <c r="N2807">
        <f t="shared" si="282"/>
        <v>0</v>
      </c>
      <c r="O2807">
        <f t="shared" si="282"/>
        <v>0</v>
      </c>
      <c r="P2807">
        <f t="shared" si="282"/>
        <v>0</v>
      </c>
      <c r="Q2807">
        <f t="shared" si="282"/>
        <v>0</v>
      </c>
      <c r="R2807">
        <v>0.27815393254250564</v>
      </c>
    </row>
    <row r="2808" spans="1:18" x14ac:dyDescent="0.3">
      <c r="A2808" s="1">
        <v>443</v>
      </c>
      <c r="B2808" s="1">
        <v>2014</v>
      </c>
      <c r="C2808" s="2">
        <v>0</v>
      </c>
      <c r="D2808" s="4">
        <v>0.32729239999999998</v>
      </c>
      <c r="E2808" s="4">
        <v>0.44206050000000002</v>
      </c>
      <c r="F2808" s="4">
        <v>6.20244E-2</v>
      </c>
      <c r="G2808" s="4">
        <v>2.466809</v>
      </c>
      <c r="H2808" s="4">
        <v>0.3810074</v>
      </c>
      <c r="I2808">
        <f t="shared" si="282"/>
        <v>0</v>
      </c>
      <c r="J2808">
        <f t="shared" si="282"/>
        <v>0</v>
      </c>
      <c r="K2808">
        <f t="shared" si="282"/>
        <v>0</v>
      </c>
      <c r="L2808">
        <f t="shared" si="282"/>
        <v>0</v>
      </c>
      <c r="M2808">
        <f t="shared" si="282"/>
        <v>0</v>
      </c>
      <c r="N2808">
        <f t="shared" si="282"/>
        <v>0</v>
      </c>
      <c r="O2808">
        <f t="shared" si="282"/>
        <v>0</v>
      </c>
      <c r="P2808">
        <f t="shared" si="282"/>
        <v>0</v>
      </c>
      <c r="Q2808">
        <f t="shared" si="282"/>
        <v>1</v>
      </c>
      <c r="R2808">
        <v>0.2781024885830693</v>
      </c>
    </row>
    <row r="2809" spans="1:18" x14ac:dyDescent="0.3">
      <c r="A2809" s="1">
        <v>69</v>
      </c>
      <c r="B2809" s="1">
        <v>2011</v>
      </c>
      <c r="C2809" s="2">
        <v>0</v>
      </c>
      <c r="D2809" s="4">
        <v>-1.6562299999999999E-2</v>
      </c>
      <c r="E2809" s="4">
        <v>0.32004159999999998</v>
      </c>
      <c r="F2809" s="4">
        <v>7.6657600000000006E-2</v>
      </c>
      <c r="G2809" s="4">
        <v>2.1734330000000002</v>
      </c>
      <c r="H2809" s="4">
        <v>0.1486973</v>
      </c>
      <c r="I2809">
        <f t="shared" si="282"/>
        <v>0</v>
      </c>
      <c r="J2809">
        <f t="shared" si="282"/>
        <v>0</v>
      </c>
      <c r="K2809">
        <f t="shared" si="282"/>
        <v>0</v>
      </c>
      <c r="L2809">
        <f t="shared" si="282"/>
        <v>0</v>
      </c>
      <c r="M2809">
        <f t="shared" si="282"/>
        <v>0</v>
      </c>
      <c r="N2809">
        <f t="shared" si="282"/>
        <v>1</v>
      </c>
      <c r="O2809">
        <f t="shared" si="282"/>
        <v>0</v>
      </c>
      <c r="P2809">
        <f t="shared" si="282"/>
        <v>0</v>
      </c>
      <c r="Q2809">
        <f t="shared" si="282"/>
        <v>0</v>
      </c>
      <c r="R2809">
        <v>0.27802390632221374</v>
      </c>
    </row>
    <row r="2810" spans="1:18" x14ac:dyDescent="0.3">
      <c r="A2810" s="1">
        <v>196</v>
      </c>
      <c r="B2810" s="1">
        <v>2012</v>
      </c>
      <c r="C2810" s="2">
        <v>0</v>
      </c>
      <c r="D2810" s="4">
        <v>-2.5924800000000001E-2</v>
      </c>
      <c r="E2810" s="4">
        <v>0.54483749999999997</v>
      </c>
      <c r="F2810" s="4">
        <v>5.23326E-2</v>
      </c>
      <c r="G2810" s="4">
        <v>1.0095890000000001</v>
      </c>
      <c r="H2810" s="4">
        <v>0.29509400000000002</v>
      </c>
      <c r="I2810">
        <f t="shared" si="282"/>
        <v>0</v>
      </c>
      <c r="J2810">
        <f t="shared" si="282"/>
        <v>0</v>
      </c>
      <c r="K2810">
        <f t="shared" si="282"/>
        <v>0</v>
      </c>
      <c r="L2810">
        <f t="shared" si="282"/>
        <v>0</v>
      </c>
      <c r="M2810">
        <f t="shared" si="282"/>
        <v>0</v>
      </c>
      <c r="N2810">
        <f t="shared" si="282"/>
        <v>0</v>
      </c>
      <c r="O2810">
        <f t="shared" si="282"/>
        <v>1</v>
      </c>
      <c r="P2810">
        <f t="shared" si="282"/>
        <v>0</v>
      </c>
      <c r="Q2810">
        <f t="shared" si="282"/>
        <v>0</v>
      </c>
      <c r="R2810">
        <v>0.27739179911373013</v>
      </c>
    </row>
    <row r="2811" spans="1:18" x14ac:dyDescent="0.3">
      <c r="A2811" s="1">
        <v>374</v>
      </c>
      <c r="B2811" s="1">
        <v>2014</v>
      </c>
      <c r="C2811" s="2">
        <v>0</v>
      </c>
      <c r="D2811" s="4">
        <v>0.35475109999999999</v>
      </c>
      <c r="E2811" s="4">
        <v>0.40997830000000002</v>
      </c>
      <c r="F2811" s="4">
        <v>5.5138399999999997E-2</v>
      </c>
      <c r="G2811" s="4">
        <v>1.7734570000000001</v>
      </c>
      <c r="H2811" s="4">
        <v>0.20867640000000001</v>
      </c>
      <c r="I2811">
        <f t="shared" si="282"/>
        <v>0</v>
      </c>
      <c r="J2811">
        <f t="shared" si="282"/>
        <v>0</v>
      </c>
      <c r="K2811">
        <f t="shared" si="282"/>
        <v>0</v>
      </c>
      <c r="L2811">
        <f t="shared" si="282"/>
        <v>0</v>
      </c>
      <c r="M2811">
        <f t="shared" si="282"/>
        <v>0</v>
      </c>
      <c r="N2811">
        <f t="shared" si="282"/>
        <v>0</v>
      </c>
      <c r="O2811">
        <f t="shared" si="282"/>
        <v>0</v>
      </c>
      <c r="P2811">
        <f t="shared" si="282"/>
        <v>0</v>
      </c>
      <c r="Q2811">
        <f t="shared" si="282"/>
        <v>1</v>
      </c>
      <c r="R2811">
        <v>0.27738193818046364</v>
      </c>
    </row>
    <row r="2812" spans="1:18" x14ac:dyDescent="0.3">
      <c r="A2812" s="1">
        <v>261</v>
      </c>
      <c r="B2812" s="1">
        <v>2007</v>
      </c>
      <c r="C2812" s="2">
        <v>0</v>
      </c>
      <c r="D2812" s="4">
        <v>0.24028840000000001</v>
      </c>
      <c r="E2812" s="4">
        <v>0.38359310000000002</v>
      </c>
      <c r="F2812" s="4">
        <v>7.4139399999999994E-2</v>
      </c>
      <c r="G2812" s="4">
        <v>1.645222</v>
      </c>
      <c r="H2812" s="4">
        <v>0.31291170000000001</v>
      </c>
      <c r="I2812">
        <f t="shared" ref="I2812:Q2821" si="283">IF($B2812=I$1, 1, 0)</f>
        <v>0</v>
      </c>
      <c r="J2812">
        <f t="shared" si="283"/>
        <v>1</v>
      </c>
      <c r="K2812">
        <f t="shared" si="283"/>
        <v>0</v>
      </c>
      <c r="L2812">
        <f t="shared" si="283"/>
        <v>0</v>
      </c>
      <c r="M2812">
        <f t="shared" si="283"/>
        <v>0</v>
      </c>
      <c r="N2812">
        <f t="shared" si="283"/>
        <v>0</v>
      </c>
      <c r="O2812">
        <f t="shared" si="283"/>
        <v>0</v>
      </c>
      <c r="P2812">
        <f t="shared" si="283"/>
        <v>0</v>
      </c>
      <c r="Q2812">
        <f t="shared" si="283"/>
        <v>0</v>
      </c>
      <c r="R2812">
        <v>0.27729857297815086</v>
      </c>
    </row>
    <row r="2813" spans="1:18" x14ac:dyDescent="0.3">
      <c r="A2813" s="1">
        <v>17</v>
      </c>
      <c r="B2813" s="1">
        <v>2013</v>
      </c>
      <c r="C2813" s="2">
        <v>0</v>
      </c>
      <c r="D2813" s="4">
        <v>0.38294689999999998</v>
      </c>
      <c r="E2813" s="4">
        <v>0.53937539999999995</v>
      </c>
      <c r="F2813" s="4">
        <v>6.0338999999999997E-2</v>
      </c>
      <c r="G2813" s="4">
        <v>3.8905500000000002</v>
      </c>
      <c r="H2813" s="4">
        <v>0.4134912</v>
      </c>
      <c r="I2813">
        <f t="shared" si="283"/>
        <v>0</v>
      </c>
      <c r="J2813">
        <f t="shared" si="283"/>
        <v>0</v>
      </c>
      <c r="K2813">
        <f t="shared" si="283"/>
        <v>0</v>
      </c>
      <c r="L2813">
        <f t="shared" si="283"/>
        <v>0</v>
      </c>
      <c r="M2813">
        <f t="shared" si="283"/>
        <v>0</v>
      </c>
      <c r="N2813">
        <f t="shared" si="283"/>
        <v>0</v>
      </c>
      <c r="O2813">
        <f t="shared" si="283"/>
        <v>0</v>
      </c>
      <c r="P2813">
        <f t="shared" si="283"/>
        <v>1</v>
      </c>
      <c r="Q2813">
        <f t="shared" si="283"/>
        <v>0</v>
      </c>
      <c r="R2813">
        <v>0.27691369045128023</v>
      </c>
    </row>
    <row r="2814" spans="1:18" x14ac:dyDescent="0.3">
      <c r="A2814" s="1">
        <v>539</v>
      </c>
      <c r="B2814" s="1">
        <v>2010</v>
      </c>
      <c r="C2814" s="2">
        <v>0</v>
      </c>
      <c r="D2814" s="4">
        <v>-9.8324900000000007E-2</v>
      </c>
      <c r="E2814" s="4">
        <v>8.4407700000000002E-2</v>
      </c>
      <c r="F2814" s="4">
        <v>5.1682600000000002E-2</v>
      </c>
      <c r="G2814" s="4">
        <v>0.65676400000000001</v>
      </c>
      <c r="H2814" s="4">
        <v>0.16317380000000001</v>
      </c>
      <c r="I2814">
        <f t="shared" si="283"/>
        <v>0</v>
      </c>
      <c r="J2814">
        <f t="shared" si="283"/>
        <v>0</v>
      </c>
      <c r="K2814">
        <f t="shared" si="283"/>
        <v>0</v>
      </c>
      <c r="L2814">
        <f t="shared" si="283"/>
        <v>0</v>
      </c>
      <c r="M2814">
        <f t="shared" si="283"/>
        <v>1</v>
      </c>
      <c r="N2814">
        <f t="shared" si="283"/>
        <v>0</v>
      </c>
      <c r="O2814">
        <f t="shared" si="283"/>
        <v>0</v>
      </c>
      <c r="P2814">
        <f t="shared" si="283"/>
        <v>0</v>
      </c>
      <c r="Q2814">
        <f t="shared" si="283"/>
        <v>0</v>
      </c>
      <c r="R2814">
        <v>0.27666382379154952</v>
      </c>
    </row>
    <row r="2815" spans="1:18" x14ac:dyDescent="0.3">
      <c r="A2815" s="1">
        <v>658</v>
      </c>
      <c r="B2815" s="1">
        <v>2008</v>
      </c>
      <c r="C2815" s="2">
        <v>0</v>
      </c>
      <c r="D2815" s="4">
        <v>5.2423499999999998E-2</v>
      </c>
      <c r="E2815" s="4">
        <v>9.7991200000000001E-2</v>
      </c>
      <c r="F2815" s="4">
        <v>4.5409699999999997E-2</v>
      </c>
      <c r="G2815" s="4">
        <v>1.025887</v>
      </c>
      <c r="H2815" s="4">
        <v>0.52885579999999999</v>
      </c>
      <c r="I2815">
        <f t="shared" si="283"/>
        <v>0</v>
      </c>
      <c r="J2815">
        <f t="shared" si="283"/>
        <v>0</v>
      </c>
      <c r="K2815">
        <f t="shared" si="283"/>
        <v>1</v>
      </c>
      <c r="L2815">
        <f t="shared" si="283"/>
        <v>0</v>
      </c>
      <c r="M2815">
        <f t="shared" si="283"/>
        <v>0</v>
      </c>
      <c r="N2815">
        <f t="shared" si="283"/>
        <v>0</v>
      </c>
      <c r="O2815">
        <f t="shared" si="283"/>
        <v>0</v>
      </c>
      <c r="P2815">
        <f t="shared" si="283"/>
        <v>0</v>
      </c>
      <c r="Q2815">
        <f t="shared" si="283"/>
        <v>0</v>
      </c>
      <c r="R2815">
        <v>0.27665653258709111</v>
      </c>
    </row>
    <row r="2816" spans="1:18" x14ac:dyDescent="0.3">
      <c r="A2816" s="1">
        <v>507</v>
      </c>
      <c r="B2816" s="1">
        <v>2010</v>
      </c>
      <c r="C2816" s="2">
        <v>0</v>
      </c>
      <c r="D2816" s="4">
        <v>-0.1218457</v>
      </c>
      <c r="E2816" s="4">
        <v>0.2130251</v>
      </c>
      <c r="F2816" s="4">
        <v>3.41488E-2</v>
      </c>
      <c r="G2816" s="4">
        <v>0.71872539999999996</v>
      </c>
      <c r="H2816" s="4">
        <v>0.1086577</v>
      </c>
      <c r="I2816">
        <f t="shared" si="283"/>
        <v>0</v>
      </c>
      <c r="J2816">
        <f t="shared" si="283"/>
        <v>0</v>
      </c>
      <c r="K2816">
        <f t="shared" si="283"/>
        <v>0</v>
      </c>
      <c r="L2816">
        <f t="shared" si="283"/>
        <v>0</v>
      </c>
      <c r="M2816">
        <f t="shared" si="283"/>
        <v>1</v>
      </c>
      <c r="N2816">
        <f t="shared" si="283"/>
        <v>0</v>
      </c>
      <c r="O2816">
        <f t="shared" si="283"/>
        <v>0</v>
      </c>
      <c r="P2816">
        <f t="shared" si="283"/>
        <v>0</v>
      </c>
      <c r="Q2816">
        <f t="shared" si="283"/>
        <v>0</v>
      </c>
      <c r="R2816">
        <v>0.27657995427631854</v>
      </c>
    </row>
    <row r="2817" spans="1:18" x14ac:dyDescent="0.3">
      <c r="A2817" s="1">
        <v>608</v>
      </c>
      <c r="B2817" s="1">
        <v>2012</v>
      </c>
      <c r="C2817" s="2">
        <v>0</v>
      </c>
      <c r="D2817" s="4">
        <v>-2.5787899999999999E-2</v>
      </c>
      <c r="E2817" s="4">
        <v>0.1871227</v>
      </c>
      <c r="F2817" s="4">
        <v>3.8020600000000002E-2</v>
      </c>
      <c r="G2817" s="4">
        <v>0.91142809999999996</v>
      </c>
      <c r="H2817" s="4">
        <v>0.1048945</v>
      </c>
      <c r="I2817">
        <f t="shared" si="283"/>
        <v>0</v>
      </c>
      <c r="J2817">
        <f t="shared" si="283"/>
        <v>0</v>
      </c>
      <c r="K2817">
        <f t="shared" si="283"/>
        <v>0</v>
      </c>
      <c r="L2817">
        <f t="shared" si="283"/>
        <v>0</v>
      </c>
      <c r="M2817">
        <f t="shared" si="283"/>
        <v>0</v>
      </c>
      <c r="N2817">
        <f t="shared" si="283"/>
        <v>0</v>
      </c>
      <c r="O2817">
        <f t="shared" si="283"/>
        <v>1</v>
      </c>
      <c r="P2817">
        <f t="shared" si="283"/>
        <v>0</v>
      </c>
      <c r="Q2817">
        <f t="shared" si="283"/>
        <v>0</v>
      </c>
      <c r="R2817">
        <v>0.27651151009029296</v>
      </c>
    </row>
    <row r="2818" spans="1:18" x14ac:dyDescent="0.3">
      <c r="A2818" s="1">
        <v>603</v>
      </c>
      <c r="B2818" s="1">
        <v>2009</v>
      </c>
      <c r="C2818" s="2">
        <v>0</v>
      </c>
      <c r="D2818" s="4">
        <v>0.1468942</v>
      </c>
      <c r="E2818" s="4">
        <v>0.23044139999999999</v>
      </c>
      <c r="F2818" s="4">
        <v>7.3794899999999997E-2</v>
      </c>
      <c r="G2818" s="4">
        <v>1.6832240000000001</v>
      </c>
      <c r="H2818" s="4">
        <v>0.35377819999999999</v>
      </c>
      <c r="I2818">
        <f t="shared" si="283"/>
        <v>0</v>
      </c>
      <c r="J2818">
        <f t="shared" si="283"/>
        <v>0</v>
      </c>
      <c r="K2818">
        <f t="shared" si="283"/>
        <v>0</v>
      </c>
      <c r="L2818">
        <f t="shared" si="283"/>
        <v>1</v>
      </c>
      <c r="M2818">
        <f t="shared" si="283"/>
        <v>0</v>
      </c>
      <c r="N2818">
        <f t="shared" si="283"/>
        <v>0</v>
      </c>
      <c r="O2818">
        <f t="shared" si="283"/>
        <v>0</v>
      </c>
      <c r="P2818">
        <f t="shared" si="283"/>
        <v>0</v>
      </c>
      <c r="Q2818">
        <f t="shared" si="283"/>
        <v>0</v>
      </c>
      <c r="R2818">
        <v>0.27647573170216</v>
      </c>
    </row>
    <row r="2819" spans="1:18" x14ac:dyDescent="0.3">
      <c r="A2819" s="1">
        <v>643</v>
      </c>
      <c r="B2819" s="1">
        <v>2013</v>
      </c>
      <c r="C2819" s="2">
        <v>0</v>
      </c>
      <c r="D2819" s="4">
        <v>8.6999E-3</v>
      </c>
      <c r="E2819" s="4">
        <v>8.4249500000000005E-2</v>
      </c>
      <c r="F2819" s="4">
        <v>3.3212800000000001E-2</v>
      </c>
      <c r="G2819" s="4">
        <v>0.15488669999999999</v>
      </c>
      <c r="H2819" s="4">
        <v>0.241954</v>
      </c>
      <c r="I2819">
        <f t="shared" si="283"/>
        <v>0</v>
      </c>
      <c r="J2819">
        <f t="shared" si="283"/>
        <v>0</v>
      </c>
      <c r="K2819">
        <f t="shared" si="283"/>
        <v>0</v>
      </c>
      <c r="L2819">
        <f t="shared" si="283"/>
        <v>0</v>
      </c>
      <c r="M2819">
        <f t="shared" si="283"/>
        <v>0</v>
      </c>
      <c r="N2819">
        <f t="shared" si="283"/>
        <v>0</v>
      </c>
      <c r="O2819">
        <f t="shared" si="283"/>
        <v>0</v>
      </c>
      <c r="P2819">
        <f t="shared" si="283"/>
        <v>1</v>
      </c>
      <c r="Q2819">
        <f t="shared" si="283"/>
        <v>0</v>
      </c>
      <c r="R2819">
        <v>0.27638683274588527</v>
      </c>
    </row>
    <row r="2820" spans="1:18" x14ac:dyDescent="0.3">
      <c r="A2820" s="1">
        <v>521</v>
      </c>
      <c r="B2820" s="1">
        <v>2014</v>
      </c>
      <c r="C2820" s="2">
        <v>0</v>
      </c>
      <c r="D2820" s="4">
        <v>0.38170530000000003</v>
      </c>
      <c r="E2820" s="4">
        <v>0.64361619999999997</v>
      </c>
      <c r="F2820" s="4">
        <v>6.7264299999999999E-2</v>
      </c>
      <c r="G2820" s="4">
        <v>3.86246</v>
      </c>
      <c r="H2820" s="4">
        <v>0.5153259</v>
      </c>
      <c r="I2820">
        <f t="shared" si="283"/>
        <v>0</v>
      </c>
      <c r="J2820">
        <f t="shared" si="283"/>
        <v>0</v>
      </c>
      <c r="K2820">
        <f t="shared" si="283"/>
        <v>0</v>
      </c>
      <c r="L2820">
        <f t="shared" si="283"/>
        <v>0</v>
      </c>
      <c r="M2820">
        <f t="shared" si="283"/>
        <v>0</v>
      </c>
      <c r="N2820">
        <f t="shared" si="283"/>
        <v>0</v>
      </c>
      <c r="O2820">
        <f t="shared" si="283"/>
        <v>0</v>
      </c>
      <c r="P2820">
        <f t="shared" si="283"/>
        <v>0</v>
      </c>
      <c r="Q2820">
        <f t="shared" si="283"/>
        <v>1</v>
      </c>
      <c r="R2820">
        <v>0.27572023763429709</v>
      </c>
    </row>
    <row r="2821" spans="1:18" x14ac:dyDescent="0.3">
      <c r="A2821" s="1">
        <v>635</v>
      </c>
      <c r="B2821" s="1">
        <v>2005</v>
      </c>
      <c r="C2821" s="2">
        <v>0</v>
      </c>
      <c r="D2821" s="4">
        <v>0.30556450000000002</v>
      </c>
      <c r="E2821" s="4">
        <v>0.37382070000000001</v>
      </c>
      <c r="F2821" s="4">
        <v>6.7276600000000006E-2</v>
      </c>
      <c r="G2821" s="4">
        <v>1.9325589999999999</v>
      </c>
      <c r="H2821" s="4">
        <v>0.41654649999999999</v>
      </c>
      <c r="I2821">
        <f t="shared" si="283"/>
        <v>0</v>
      </c>
      <c r="J2821">
        <f t="shared" si="283"/>
        <v>0</v>
      </c>
      <c r="K2821">
        <f t="shared" si="283"/>
        <v>0</v>
      </c>
      <c r="L2821">
        <f t="shared" si="283"/>
        <v>0</v>
      </c>
      <c r="M2821">
        <f t="shared" si="283"/>
        <v>0</v>
      </c>
      <c r="N2821">
        <f t="shared" si="283"/>
        <v>0</v>
      </c>
      <c r="O2821">
        <f t="shared" si="283"/>
        <v>0</v>
      </c>
      <c r="P2821">
        <f t="shared" si="283"/>
        <v>0</v>
      </c>
      <c r="Q2821">
        <f t="shared" si="283"/>
        <v>0</v>
      </c>
      <c r="R2821">
        <v>0.2750688583173746</v>
      </c>
    </row>
    <row r="2822" spans="1:18" x14ac:dyDescent="0.3">
      <c r="A2822" s="1">
        <v>398</v>
      </c>
      <c r="B2822" s="1">
        <v>2013</v>
      </c>
      <c r="C2822" s="2">
        <v>0</v>
      </c>
      <c r="D2822" s="4">
        <v>0.11716119999999999</v>
      </c>
      <c r="E2822" s="4">
        <v>-0.60893059999999999</v>
      </c>
      <c r="F2822" s="4">
        <v>4.05931E-2</v>
      </c>
      <c r="G2822" s="4">
        <v>1.542961</v>
      </c>
      <c r="H2822" s="4">
        <v>0.49509740000000002</v>
      </c>
      <c r="I2822">
        <f t="shared" ref="I2822:Q2831" si="284">IF($B2822=I$1, 1, 0)</f>
        <v>0</v>
      </c>
      <c r="J2822">
        <f t="shared" si="284"/>
        <v>0</v>
      </c>
      <c r="K2822">
        <f t="shared" si="284"/>
        <v>0</v>
      </c>
      <c r="L2822">
        <f t="shared" si="284"/>
        <v>0</v>
      </c>
      <c r="M2822">
        <f t="shared" si="284"/>
        <v>0</v>
      </c>
      <c r="N2822">
        <f t="shared" si="284"/>
        <v>0</v>
      </c>
      <c r="O2822">
        <f t="shared" si="284"/>
        <v>0</v>
      </c>
      <c r="P2822">
        <f t="shared" si="284"/>
        <v>1</v>
      </c>
      <c r="Q2822">
        <f t="shared" si="284"/>
        <v>0</v>
      </c>
      <c r="R2822">
        <v>0.27484565377262415</v>
      </c>
    </row>
    <row r="2823" spans="1:18" x14ac:dyDescent="0.3">
      <c r="A2823" s="1">
        <v>104</v>
      </c>
      <c r="B2823" s="1">
        <v>2011</v>
      </c>
      <c r="C2823" s="2">
        <v>0</v>
      </c>
      <c r="D2823" s="4">
        <v>0.1366414</v>
      </c>
      <c r="E2823" s="4">
        <v>0.1651511</v>
      </c>
      <c r="F2823" s="4">
        <v>7.78335E-2</v>
      </c>
      <c r="G2823" s="4">
        <v>0.4830101</v>
      </c>
      <c r="H2823" s="4">
        <v>0.1979812</v>
      </c>
      <c r="I2823">
        <f t="shared" si="284"/>
        <v>0</v>
      </c>
      <c r="J2823">
        <f t="shared" si="284"/>
        <v>0</v>
      </c>
      <c r="K2823">
        <f t="shared" si="284"/>
        <v>0</v>
      </c>
      <c r="L2823">
        <f t="shared" si="284"/>
        <v>0</v>
      </c>
      <c r="M2823">
        <f t="shared" si="284"/>
        <v>0</v>
      </c>
      <c r="N2823">
        <f t="shared" si="284"/>
        <v>1</v>
      </c>
      <c r="O2823">
        <f t="shared" si="284"/>
        <v>0</v>
      </c>
      <c r="P2823">
        <f t="shared" si="284"/>
        <v>0</v>
      </c>
      <c r="Q2823">
        <f t="shared" si="284"/>
        <v>0</v>
      </c>
      <c r="R2823">
        <v>0.27472427380077069</v>
      </c>
    </row>
    <row r="2824" spans="1:18" x14ac:dyDescent="0.3">
      <c r="A2824" s="1">
        <v>282</v>
      </c>
      <c r="B2824" s="1">
        <v>2009</v>
      </c>
      <c r="C2824" s="2">
        <v>0</v>
      </c>
      <c r="D2824" s="4">
        <v>-5.47302E-2</v>
      </c>
      <c r="E2824" s="4">
        <v>-4.28867E-2</v>
      </c>
      <c r="F2824" s="4">
        <v>4.2929500000000002E-2</v>
      </c>
      <c r="G2824" s="4">
        <v>0.52107999999999999</v>
      </c>
      <c r="H2824" s="4">
        <v>0.11969920000000001</v>
      </c>
      <c r="I2824">
        <f t="shared" si="284"/>
        <v>0</v>
      </c>
      <c r="J2824">
        <f t="shared" si="284"/>
        <v>0</v>
      </c>
      <c r="K2824">
        <f t="shared" si="284"/>
        <v>0</v>
      </c>
      <c r="L2824">
        <f t="shared" si="284"/>
        <v>1</v>
      </c>
      <c r="M2824">
        <f t="shared" si="284"/>
        <v>0</v>
      </c>
      <c r="N2824">
        <f t="shared" si="284"/>
        <v>0</v>
      </c>
      <c r="O2824">
        <f t="shared" si="284"/>
        <v>0</v>
      </c>
      <c r="P2824">
        <f t="shared" si="284"/>
        <v>0</v>
      </c>
      <c r="Q2824">
        <f t="shared" si="284"/>
        <v>0</v>
      </c>
      <c r="R2824">
        <v>0.27447735758154124</v>
      </c>
    </row>
    <row r="2825" spans="1:18" x14ac:dyDescent="0.3">
      <c r="A2825" s="1">
        <v>670</v>
      </c>
      <c r="B2825" s="1">
        <v>2005</v>
      </c>
      <c r="C2825" s="2">
        <v>0</v>
      </c>
      <c r="D2825" s="4">
        <v>-8.9232199999999998E-2</v>
      </c>
      <c r="E2825" s="4">
        <v>-6.8004099999999998E-2</v>
      </c>
      <c r="F2825" s="4">
        <v>3.4661200000000003E-2</v>
      </c>
      <c r="G2825" s="4">
        <v>0.21738250000000001</v>
      </c>
      <c r="H2825" s="4">
        <v>0.35862050000000001</v>
      </c>
      <c r="I2825">
        <f t="shared" si="284"/>
        <v>0</v>
      </c>
      <c r="J2825">
        <f t="shared" si="284"/>
        <v>0</v>
      </c>
      <c r="K2825">
        <f t="shared" si="284"/>
        <v>0</v>
      </c>
      <c r="L2825">
        <f t="shared" si="284"/>
        <v>0</v>
      </c>
      <c r="M2825">
        <f t="shared" si="284"/>
        <v>0</v>
      </c>
      <c r="N2825">
        <f t="shared" si="284"/>
        <v>0</v>
      </c>
      <c r="O2825">
        <f t="shared" si="284"/>
        <v>0</v>
      </c>
      <c r="P2825">
        <f t="shared" si="284"/>
        <v>0</v>
      </c>
      <c r="Q2825">
        <f t="shared" si="284"/>
        <v>0</v>
      </c>
      <c r="R2825">
        <v>0.27430309891884819</v>
      </c>
    </row>
    <row r="2826" spans="1:18" x14ac:dyDescent="0.3">
      <c r="A2826" s="1">
        <v>86</v>
      </c>
      <c r="B2826" s="1">
        <v>2012</v>
      </c>
      <c r="C2826" s="2">
        <v>0</v>
      </c>
      <c r="D2826" s="4">
        <v>4.1383700000000002E-2</v>
      </c>
      <c r="E2826" s="4">
        <v>0.1290453</v>
      </c>
      <c r="F2826" s="4">
        <v>2.1452599999999999E-2</v>
      </c>
      <c r="G2826" s="4">
        <v>0.61984070000000002</v>
      </c>
      <c r="H2826" s="4">
        <v>0.1486508</v>
      </c>
      <c r="I2826">
        <f t="shared" si="284"/>
        <v>0</v>
      </c>
      <c r="J2826">
        <f t="shared" si="284"/>
        <v>0</v>
      </c>
      <c r="K2826">
        <f t="shared" si="284"/>
        <v>0</v>
      </c>
      <c r="L2826">
        <f t="shared" si="284"/>
        <v>0</v>
      </c>
      <c r="M2826">
        <f t="shared" si="284"/>
        <v>0</v>
      </c>
      <c r="N2826">
        <f t="shared" si="284"/>
        <v>0</v>
      </c>
      <c r="O2826">
        <f t="shared" si="284"/>
        <v>1</v>
      </c>
      <c r="P2826">
        <f t="shared" si="284"/>
        <v>0</v>
      </c>
      <c r="Q2826">
        <f t="shared" si="284"/>
        <v>0</v>
      </c>
      <c r="R2826">
        <v>0.27410150214418361</v>
      </c>
    </row>
    <row r="2827" spans="1:18" x14ac:dyDescent="0.3">
      <c r="A2827" s="1">
        <v>190</v>
      </c>
      <c r="B2827" s="1">
        <v>2013</v>
      </c>
      <c r="C2827" s="2">
        <v>0</v>
      </c>
      <c r="D2827" s="4">
        <v>1.7447000000000001E-3</v>
      </c>
      <c r="E2827" s="4">
        <v>0.20293149999999999</v>
      </c>
      <c r="F2827" s="4">
        <v>5.0698300000000002E-2</v>
      </c>
      <c r="G2827" s="4">
        <v>1.5220119999999999</v>
      </c>
      <c r="H2827" s="4">
        <v>0.2160155</v>
      </c>
      <c r="I2827">
        <f t="shared" si="284"/>
        <v>0</v>
      </c>
      <c r="J2827">
        <f t="shared" si="284"/>
        <v>0</v>
      </c>
      <c r="K2827">
        <f t="shared" si="284"/>
        <v>0</v>
      </c>
      <c r="L2827">
        <f t="shared" si="284"/>
        <v>0</v>
      </c>
      <c r="M2827">
        <f t="shared" si="284"/>
        <v>0</v>
      </c>
      <c r="N2827">
        <f t="shared" si="284"/>
        <v>0</v>
      </c>
      <c r="O2827">
        <f t="shared" si="284"/>
        <v>0</v>
      </c>
      <c r="P2827">
        <f t="shared" si="284"/>
        <v>1</v>
      </c>
      <c r="Q2827">
        <f t="shared" si="284"/>
        <v>0</v>
      </c>
      <c r="R2827">
        <v>0.27400282921206642</v>
      </c>
    </row>
    <row r="2828" spans="1:18" x14ac:dyDescent="0.3">
      <c r="A2828" s="1">
        <v>448</v>
      </c>
      <c r="B2828" s="1">
        <v>2009</v>
      </c>
      <c r="C2828" s="2">
        <v>0</v>
      </c>
      <c r="D2828" s="4">
        <v>0.17836750000000001</v>
      </c>
      <c r="E2828" s="4">
        <v>0.36819429999999997</v>
      </c>
      <c r="F2828" s="4">
        <v>7.0682599999999998E-2</v>
      </c>
      <c r="G2828" s="4">
        <v>2.0582400000000001</v>
      </c>
      <c r="H2828" s="4">
        <v>0.28730080000000002</v>
      </c>
      <c r="I2828">
        <f t="shared" si="284"/>
        <v>0</v>
      </c>
      <c r="J2828">
        <f t="shared" si="284"/>
        <v>0</v>
      </c>
      <c r="K2828">
        <f t="shared" si="284"/>
        <v>0</v>
      </c>
      <c r="L2828">
        <f t="shared" si="284"/>
        <v>1</v>
      </c>
      <c r="M2828">
        <f t="shared" si="284"/>
        <v>0</v>
      </c>
      <c r="N2828">
        <f t="shared" si="284"/>
        <v>0</v>
      </c>
      <c r="O2828">
        <f t="shared" si="284"/>
        <v>0</v>
      </c>
      <c r="P2828">
        <f t="shared" si="284"/>
        <v>0</v>
      </c>
      <c r="Q2828">
        <f t="shared" si="284"/>
        <v>0</v>
      </c>
      <c r="R2828">
        <v>0.27396147216992395</v>
      </c>
    </row>
    <row r="2829" spans="1:18" x14ac:dyDescent="0.3">
      <c r="A2829" s="1">
        <v>70</v>
      </c>
      <c r="B2829" s="1">
        <v>2013</v>
      </c>
      <c r="C2829" s="2">
        <v>0</v>
      </c>
      <c r="D2829" s="4">
        <v>4.79686E-2</v>
      </c>
      <c r="E2829" s="4">
        <v>0.15467330000000001</v>
      </c>
      <c r="F2829" s="4">
        <v>5.4837499999999997E-2</v>
      </c>
      <c r="G2829" s="4">
        <v>1.6107849999999999</v>
      </c>
      <c r="H2829" s="4">
        <v>0.14685819999999999</v>
      </c>
      <c r="I2829">
        <f t="shared" si="284"/>
        <v>0</v>
      </c>
      <c r="J2829">
        <f t="shared" si="284"/>
        <v>0</v>
      </c>
      <c r="K2829">
        <f t="shared" si="284"/>
        <v>0</v>
      </c>
      <c r="L2829">
        <f t="shared" si="284"/>
        <v>0</v>
      </c>
      <c r="M2829">
        <f t="shared" si="284"/>
        <v>0</v>
      </c>
      <c r="N2829">
        <f t="shared" si="284"/>
        <v>0</v>
      </c>
      <c r="O2829">
        <f t="shared" si="284"/>
        <v>0</v>
      </c>
      <c r="P2829">
        <f t="shared" si="284"/>
        <v>1</v>
      </c>
      <c r="Q2829">
        <f t="shared" si="284"/>
        <v>0</v>
      </c>
      <c r="R2829">
        <v>0.27385852219253737</v>
      </c>
    </row>
    <row r="2830" spans="1:18" x14ac:dyDescent="0.3">
      <c r="A2830" s="1">
        <v>157</v>
      </c>
      <c r="B2830" s="1">
        <v>2010</v>
      </c>
      <c r="C2830" s="2">
        <v>0</v>
      </c>
      <c r="D2830" s="4">
        <v>0.11212419999999999</v>
      </c>
      <c r="E2830" s="4">
        <v>0.5820149</v>
      </c>
      <c r="F2830" s="4">
        <v>4.8610500000000001E-2</v>
      </c>
      <c r="G2830" s="4">
        <v>4.1252700000000004</v>
      </c>
      <c r="H2830" s="4">
        <v>0.39169589999999999</v>
      </c>
      <c r="I2830">
        <f t="shared" si="284"/>
        <v>0</v>
      </c>
      <c r="J2830">
        <f t="shared" si="284"/>
        <v>0</v>
      </c>
      <c r="K2830">
        <f t="shared" si="284"/>
        <v>0</v>
      </c>
      <c r="L2830">
        <f t="shared" si="284"/>
        <v>0</v>
      </c>
      <c r="M2830">
        <f t="shared" si="284"/>
        <v>1</v>
      </c>
      <c r="N2830">
        <f t="shared" si="284"/>
        <v>0</v>
      </c>
      <c r="O2830">
        <f t="shared" si="284"/>
        <v>0</v>
      </c>
      <c r="P2830">
        <f t="shared" si="284"/>
        <v>0</v>
      </c>
      <c r="Q2830">
        <f t="shared" si="284"/>
        <v>0</v>
      </c>
      <c r="R2830">
        <v>0.27367495876382497</v>
      </c>
    </row>
    <row r="2831" spans="1:18" x14ac:dyDescent="0.3">
      <c r="A2831" s="1">
        <v>63</v>
      </c>
      <c r="B2831" s="1">
        <v>2014</v>
      </c>
      <c r="C2831" s="2">
        <v>0</v>
      </c>
      <c r="D2831" s="4">
        <v>0.28891519999999998</v>
      </c>
      <c r="E2831" s="4">
        <v>-6.16663E-2</v>
      </c>
      <c r="F2831" s="4">
        <v>5.1513299999999998E-2</v>
      </c>
      <c r="G2831" s="4">
        <v>4.7946160000000004</v>
      </c>
      <c r="H2831" s="4">
        <v>0.1100164</v>
      </c>
      <c r="I2831">
        <f t="shared" si="284"/>
        <v>0</v>
      </c>
      <c r="J2831">
        <f t="shared" si="284"/>
        <v>0</v>
      </c>
      <c r="K2831">
        <f t="shared" si="284"/>
        <v>0</v>
      </c>
      <c r="L2831">
        <f t="shared" si="284"/>
        <v>0</v>
      </c>
      <c r="M2831">
        <f t="shared" si="284"/>
        <v>0</v>
      </c>
      <c r="N2831">
        <f t="shared" si="284"/>
        <v>0</v>
      </c>
      <c r="O2831">
        <f t="shared" si="284"/>
        <v>0</v>
      </c>
      <c r="P2831">
        <f t="shared" si="284"/>
        <v>0</v>
      </c>
      <c r="Q2831">
        <f t="shared" si="284"/>
        <v>1</v>
      </c>
      <c r="R2831">
        <v>0.27264282257503913</v>
      </c>
    </row>
    <row r="2832" spans="1:18" x14ac:dyDescent="0.3">
      <c r="A2832" s="1">
        <v>375</v>
      </c>
      <c r="B2832" s="1">
        <v>2010</v>
      </c>
      <c r="C2832" s="2">
        <v>0</v>
      </c>
      <c r="D2832" s="4">
        <v>0.15042</v>
      </c>
      <c r="E2832" s="4">
        <v>0.33285890000000001</v>
      </c>
      <c r="F2832" s="4">
        <v>4.1860799999999997E-2</v>
      </c>
      <c r="G2832" s="4">
        <v>3.5127389999999998</v>
      </c>
      <c r="H2832" s="4">
        <v>0.42142170000000001</v>
      </c>
      <c r="I2832">
        <f t="shared" ref="I2832:Q2841" si="285">IF($B2832=I$1, 1, 0)</f>
        <v>0</v>
      </c>
      <c r="J2832">
        <f t="shared" si="285"/>
        <v>0</v>
      </c>
      <c r="K2832">
        <f t="shared" si="285"/>
        <v>0</v>
      </c>
      <c r="L2832">
        <f t="shared" si="285"/>
        <v>0</v>
      </c>
      <c r="M2832">
        <f t="shared" si="285"/>
        <v>1</v>
      </c>
      <c r="N2832">
        <f t="shared" si="285"/>
        <v>0</v>
      </c>
      <c r="O2832">
        <f t="shared" si="285"/>
        <v>0</v>
      </c>
      <c r="P2832">
        <f t="shared" si="285"/>
        <v>0</v>
      </c>
      <c r="Q2832">
        <f t="shared" si="285"/>
        <v>0</v>
      </c>
      <c r="R2832">
        <v>0.27253842288002095</v>
      </c>
    </row>
    <row r="2833" spans="1:18" x14ac:dyDescent="0.3">
      <c r="A2833" s="1">
        <v>493</v>
      </c>
      <c r="B2833" s="1">
        <v>2007</v>
      </c>
      <c r="C2833" s="2">
        <v>0</v>
      </c>
      <c r="D2833" s="4">
        <v>-1.4659500000000001E-2</v>
      </c>
      <c r="E2833" s="4">
        <v>-0.25634400000000002</v>
      </c>
      <c r="F2833" s="4">
        <v>5.0349699999999997E-2</v>
      </c>
      <c r="G2833" s="4">
        <v>0.43552020000000002</v>
      </c>
      <c r="H2833" s="4">
        <v>9.03085E-2</v>
      </c>
      <c r="I2833">
        <f t="shared" si="285"/>
        <v>0</v>
      </c>
      <c r="J2833">
        <f t="shared" si="285"/>
        <v>1</v>
      </c>
      <c r="K2833">
        <f t="shared" si="285"/>
        <v>0</v>
      </c>
      <c r="L2833">
        <f t="shared" si="285"/>
        <v>0</v>
      </c>
      <c r="M2833">
        <f t="shared" si="285"/>
        <v>0</v>
      </c>
      <c r="N2833">
        <f t="shared" si="285"/>
        <v>0</v>
      </c>
      <c r="O2833">
        <f t="shared" si="285"/>
        <v>0</v>
      </c>
      <c r="P2833">
        <f t="shared" si="285"/>
        <v>0</v>
      </c>
      <c r="Q2833">
        <f t="shared" si="285"/>
        <v>0</v>
      </c>
      <c r="R2833">
        <v>0.272115259546307</v>
      </c>
    </row>
    <row r="2834" spans="1:18" x14ac:dyDescent="0.3">
      <c r="A2834" s="1">
        <v>38</v>
      </c>
      <c r="B2834" s="1">
        <v>2013</v>
      </c>
      <c r="C2834" s="2">
        <v>0</v>
      </c>
      <c r="D2834" s="4">
        <v>1.7284399999999998E-2</v>
      </c>
      <c r="E2834" s="4">
        <v>0.93030999999999997</v>
      </c>
      <c r="F2834" s="4">
        <v>6.4855800000000005E-2</v>
      </c>
      <c r="G2834" s="4">
        <v>3.6266259999999999</v>
      </c>
      <c r="H2834" s="4">
        <v>0.24649869999999999</v>
      </c>
      <c r="I2834">
        <f t="shared" si="285"/>
        <v>0</v>
      </c>
      <c r="J2834">
        <f t="shared" si="285"/>
        <v>0</v>
      </c>
      <c r="K2834">
        <f t="shared" si="285"/>
        <v>0</v>
      </c>
      <c r="L2834">
        <f t="shared" si="285"/>
        <v>0</v>
      </c>
      <c r="M2834">
        <f t="shared" si="285"/>
        <v>0</v>
      </c>
      <c r="N2834">
        <f t="shared" si="285"/>
        <v>0</v>
      </c>
      <c r="O2834">
        <f t="shared" si="285"/>
        <v>0</v>
      </c>
      <c r="P2834">
        <f t="shared" si="285"/>
        <v>1</v>
      </c>
      <c r="Q2834">
        <f t="shared" si="285"/>
        <v>0</v>
      </c>
      <c r="R2834">
        <v>0.27204000910990755</v>
      </c>
    </row>
    <row r="2835" spans="1:18" x14ac:dyDescent="0.3">
      <c r="A2835" s="1">
        <v>23</v>
      </c>
      <c r="B2835" s="1">
        <v>2010</v>
      </c>
      <c r="C2835" s="2">
        <v>0</v>
      </c>
      <c r="D2835" s="4">
        <v>0.1816072</v>
      </c>
      <c r="E2835" s="4">
        <v>0.43985419999999997</v>
      </c>
      <c r="F2835" s="4">
        <v>7.1866799999999995E-2</v>
      </c>
      <c r="G2835" s="4">
        <v>2.4908610000000002</v>
      </c>
      <c r="H2835" s="4">
        <v>0.2897941</v>
      </c>
      <c r="I2835">
        <f t="shared" si="285"/>
        <v>0</v>
      </c>
      <c r="J2835">
        <f t="shared" si="285"/>
        <v>0</v>
      </c>
      <c r="K2835">
        <f t="shared" si="285"/>
        <v>0</v>
      </c>
      <c r="L2835">
        <f t="shared" si="285"/>
        <v>0</v>
      </c>
      <c r="M2835">
        <f t="shared" si="285"/>
        <v>1</v>
      </c>
      <c r="N2835">
        <f t="shared" si="285"/>
        <v>0</v>
      </c>
      <c r="O2835">
        <f t="shared" si="285"/>
        <v>0</v>
      </c>
      <c r="P2835">
        <f t="shared" si="285"/>
        <v>0</v>
      </c>
      <c r="Q2835">
        <f t="shared" si="285"/>
        <v>0</v>
      </c>
      <c r="R2835">
        <v>0.27191574097801208</v>
      </c>
    </row>
    <row r="2836" spans="1:18" x14ac:dyDescent="0.3">
      <c r="A2836" s="1">
        <v>607</v>
      </c>
      <c r="B2836" s="1">
        <v>2010</v>
      </c>
      <c r="C2836" s="2">
        <v>0</v>
      </c>
      <c r="D2836" s="4">
        <v>-0.1245246</v>
      </c>
      <c r="E2836" s="4">
        <v>4.43191E-2</v>
      </c>
      <c r="F2836" s="4">
        <v>-7.6562900000000003E-2</v>
      </c>
      <c r="G2836" s="4">
        <v>0.18025379999999999</v>
      </c>
      <c r="H2836" s="4">
        <v>6.3264100000000004E-2</v>
      </c>
      <c r="I2836">
        <f t="shared" si="285"/>
        <v>0</v>
      </c>
      <c r="J2836">
        <f t="shared" si="285"/>
        <v>0</v>
      </c>
      <c r="K2836">
        <f t="shared" si="285"/>
        <v>0</v>
      </c>
      <c r="L2836">
        <f t="shared" si="285"/>
        <v>0</v>
      </c>
      <c r="M2836">
        <f t="shared" si="285"/>
        <v>1</v>
      </c>
      <c r="N2836">
        <f t="shared" si="285"/>
        <v>0</v>
      </c>
      <c r="O2836">
        <f t="shared" si="285"/>
        <v>0</v>
      </c>
      <c r="P2836">
        <f t="shared" si="285"/>
        <v>0</v>
      </c>
      <c r="Q2836">
        <f t="shared" si="285"/>
        <v>0</v>
      </c>
      <c r="R2836">
        <v>0.27171874469378832</v>
      </c>
    </row>
    <row r="2837" spans="1:18" x14ac:dyDescent="0.3">
      <c r="A2837" s="1">
        <v>265</v>
      </c>
      <c r="B2837" s="1">
        <v>2011</v>
      </c>
      <c r="C2837" s="2">
        <v>0</v>
      </c>
      <c r="D2837" s="4">
        <v>0.21991450000000001</v>
      </c>
      <c r="E2837" s="4">
        <v>0.49546269999999998</v>
      </c>
      <c r="F2837" s="4">
        <v>6.7125400000000002E-2</v>
      </c>
      <c r="G2837" s="4">
        <v>1.412852</v>
      </c>
      <c r="H2837" s="4">
        <v>0.32891379999999998</v>
      </c>
      <c r="I2837">
        <f t="shared" si="285"/>
        <v>0</v>
      </c>
      <c r="J2837">
        <f t="shared" si="285"/>
        <v>0</v>
      </c>
      <c r="K2837">
        <f t="shared" si="285"/>
        <v>0</v>
      </c>
      <c r="L2837">
        <f t="shared" si="285"/>
        <v>0</v>
      </c>
      <c r="M2837">
        <f t="shared" si="285"/>
        <v>0</v>
      </c>
      <c r="N2837">
        <f t="shared" si="285"/>
        <v>1</v>
      </c>
      <c r="O2837">
        <f t="shared" si="285"/>
        <v>0</v>
      </c>
      <c r="P2837">
        <f t="shared" si="285"/>
        <v>0</v>
      </c>
      <c r="Q2837">
        <f t="shared" si="285"/>
        <v>0</v>
      </c>
      <c r="R2837">
        <v>0.2713165287555126</v>
      </c>
    </row>
    <row r="2838" spans="1:18" x14ac:dyDescent="0.3">
      <c r="A2838" s="1">
        <v>426</v>
      </c>
      <c r="B2838" s="1">
        <v>2006</v>
      </c>
      <c r="C2838" s="2">
        <v>0</v>
      </c>
      <c r="D2838" s="4">
        <v>-3.1811999999999999E-3</v>
      </c>
      <c r="E2838" s="4">
        <v>0.4344249</v>
      </c>
      <c r="F2838" s="4">
        <v>5.8260100000000002E-2</v>
      </c>
      <c r="G2838" s="4">
        <v>1.7932809999999999</v>
      </c>
      <c r="H2838" s="4">
        <v>0.4627773</v>
      </c>
      <c r="I2838">
        <f t="shared" si="285"/>
        <v>1</v>
      </c>
      <c r="J2838">
        <f t="shared" si="285"/>
        <v>0</v>
      </c>
      <c r="K2838">
        <f t="shared" si="285"/>
        <v>0</v>
      </c>
      <c r="L2838">
        <f t="shared" si="285"/>
        <v>0</v>
      </c>
      <c r="M2838">
        <f t="shared" si="285"/>
        <v>0</v>
      </c>
      <c r="N2838">
        <f t="shared" si="285"/>
        <v>0</v>
      </c>
      <c r="O2838">
        <f t="shared" si="285"/>
        <v>0</v>
      </c>
      <c r="P2838">
        <f t="shared" si="285"/>
        <v>0</v>
      </c>
      <c r="Q2838">
        <f t="shared" si="285"/>
        <v>0</v>
      </c>
      <c r="R2838">
        <v>0.27124724616300266</v>
      </c>
    </row>
    <row r="2839" spans="1:18" x14ac:dyDescent="0.3">
      <c r="A2839" s="1">
        <v>576</v>
      </c>
      <c r="B2839" s="1">
        <v>2011</v>
      </c>
      <c r="C2839" s="2">
        <v>0</v>
      </c>
      <c r="D2839" s="4">
        <v>1.1727E-3</v>
      </c>
      <c r="E2839" s="4">
        <v>0.32480710000000002</v>
      </c>
      <c r="F2839" s="4">
        <v>8.5510900000000001E-2</v>
      </c>
      <c r="G2839" s="4">
        <v>1.837561</v>
      </c>
      <c r="H2839" s="4">
        <v>0.64700199999999997</v>
      </c>
      <c r="I2839">
        <f t="shared" si="285"/>
        <v>0</v>
      </c>
      <c r="J2839">
        <f t="shared" si="285"/>
        <v>0</v>
      </c>
      <c r="K2839">
        <f t="shared" si="285"/>
        <v>0</v>
      </c>
      <c r="L2839">
        <f t="shared" si="285"/>
        <v>0</v>
      </c>
      <c r="M2839">
        <f t="shared" si="285"/>
        <v>0</v>
      </c>
      <c r="N2839">
        <f t="shared" si="285"/>
        <v>1</v>
      </c>
      <c r="O2839">
        <f t="shared" si="285"/>
        <v>0</v>
      </c>
      <c r="P2839">
        <f t="shared" si="285"/>
        <v>0</v>
      </c>
      <c r="Q2839">
        <f t="shared" si="285"/>
        <v>0</v>
      </c>
      <c r="R2839">
        <v>0.2711660810899168</v>
      </c>
    </row>
    <row r="2840" spans="1:18" x14ac:dyDescent="0.3">
      <c r="A2840" s="1">
        <v>339</v>
      </c>
      <c r="B2840" s="1">
        <v>2010</v>
      </c>
      <c r="C2840" s="2">
        <v>0</v>
      </c>
      <c r="D2840" s="4">
        <v>-4.1897999999999996E-3</v>
      </c>
      <c r="E2840" s="4">
        <v>0.1070565</v>
      </c>
      <c r="F2840" s="4">
        <v>3.8946099999999997E-2</v>
      </c>
      <c r="G2840" s="4">
        <v>0.32173659999999998</v>
      </c>
      <c r="H2840" s="4">
        <v>0.10122920000000001</v>
      </c>
      <c r="I2840">
        <f t="shared" si="285"/>
        <v>0</v>
      </c>
      <c r="J2840">
        <f t="shared" si="285"/>
        <v>0</v>
      </c>
      <c r="K2840">
        <f t="shared" si="285"/>
        <v>0</v>
      </c>
      <c r="L2840">
        <f t="shared" si="285"/>
        <v>0</v>
      </c>
      <c r="M2840">
        <f t="shared" si="285"/>
        <v>1</v>
      </c>
      <c r="N2840">
        <f t="shared" si="285"/>
        <v>0</v>
      </c>
      <c r="O2840">
        <f t="shared" si="285"/>
        <v>0</v>
      </c>
      <c r="P2840">
        <f t="shared" si="285"/>
        <v>0</v>
      </c>
      <c r="Q2840">
        <f t="shared" si="285"/>
        <v>0</v>
      </c>
      <c r="R2840">
        <v>0.27072957265039654</v>
      </c>
    </row>
    <row r="2841" spans="1:18" x14ac:dyDescent="0.3">
      <c r="A2841" s="1">
        <v>407</v>
      </c>
      <c r="B2841" s="1">
        <v>2012</v>
      </c>
      <c r="C2841" s="2">
        <v>0</v>
      </c>
      <c r="D2841" s="4">
        <v>5.3579300000000003E-2</v>
      </c>
      <c r="E2841" s="4">
        <v>0.42715779999999998</v>
      </c>
      <c r="F2841" s="4">
        <v>5.5781699999999997E-2</v>
      </c>
      <c r="G2841" s="4">
        <v>1.0809299999999999</v>
      </c>
      <c r="H2841" s="4">
        <v>0.12347909999999999</v>
      </c>
      <c r="I2841">
        <f t="shared" si="285"/>
        <v>0</v>
      </c>
      <c r="J2841">
        <f t="shared" si="285"/>
        <v>0</v>
      </c>
      <c r="K2841">
        <f t="shared" si="285"/>
        <v>0</v>
      </c>
      <c r="L2841">
        <f t="shared" si="285"/>
        <v>0</v>
      </c>
      <c r="M2841">
        <f t="shared" si="285"/>
        <v>0</v>
      </c>
      <c r="N2841">
        <f t="shared" si="285"/>
        <v>0</v>
      </c>
      <c r="O2841">
        <f t="shared" si="285"/>
        <v>1</v>
      </c>
      <c r="P2841">
        <f t="shared" si="285"/>
        <v>0</v>
      </c>
      <c r="Q2841">
        <f t="shared" si="285"/>
        <v>0</v>
      </c>
      <c r="R2841">
        <v>0.27071562848438102</v>
      </c>
    </row>
    <row r="2842" spans="1:18" x14ac:dyDescent="0.3">
      <c r="A2842" s="1">
        <v>419</v>
      </c>
      <c r="B2842" s="1">
        <v>2005</v>
      </c>
      <c r="C2842" s="2">
        <v>0</v>
      </c>
      <c r="D2842" s="4">
        <v>0.47412900000000002</v>
      </c>
      <c r="E2842" s="4">
        <v>7.4717199999999998E-2</v>
      </c>
      <c r="F2842" s="4">
        <v>8.4991399999999995E-2</v>
      </c>
      <c r="G2842" s="4">
        <v>1.118212</v>
      </c>
      <c r="H2842" s="4">
        <v>0.38382060000000001</v>
      </c>
      <c r="I2842">
        <f t="shared" ref="I2842:Q2851" si="286">IF($B2842=I$1, 1, 0)</f>
        <v>0</v>
      </c>
      <c r="J2842">
        <f t="shared" si="286"/>
        <v>0</v>
      </c>
      <c r="K2842">
        <f t="shared" si="286"/>
        <v>0</v>
      </c>
      <c r="L2842">
        <f t="shared" si="286"/>
        <v>0</v>
      </c>
      <c r="M2842">
        <f t="shared" si="286"/>
        <v>0</v>
      </c>
      <c r="N2842">
        <f t="shared" si="286"/>
        <v>0</v>
      </c>
      <c r="O2842">
        <f t="shared" si="286"/>
        <v>0</v>
      </c>
      <c r="P2842">
        <f t="shared" si="286"/>
        <v>0</v>
      </c>
      <c r="Q2842">
        <f t="shared" si="286"/>
        <v>0</v>
      </c>
      <c r="R2842">
        <v>0.27024117578122298</v>
      </c>
    </row>
    <row r="2843" spans="1:18" x14ac:dyDescent="0.3">
      <c r="A2843" s="1">
        <v>326</v>
      </c>
      <c r="B2843" s="1">
        <v>2005</v>
      </c>
      <c r="C2843" s="2">
        <v>0</v>
      </c>
      <c r="D2843" s="4">
        <v>0.37099320000000002</v>
      </c>
      <c r="E2843" s="4">
        <v>0.2819855</v>
      </c>
      <c r="F2843" s="4">
        <v>5.84878E-2</v>
      </c>
      <c r="G2843" s="4">
        <v>0.30903029999999998</v>
      </c>
      <c r="H2843" s="4">
        <v>0.52939990000000003</v>
      </c>
      <c r="I2843">
        <f t="shared" si="286"/>
        <v>0</v>
      </c>
      <c r="J2843">
        <f t="shared" si="286"/>
        <v>0</v>
      </c>
      <c r="K2843">
        <f t="shared" si="286"/>
        <v>0</v>
      </c>
      <c r="L2843">
        <f t="shared" si="286"/>
        <v>0</v>
      </c>
      <c r="M2843">
        <f t="shared" si="286"/>
        <v>0</v>
      </c>
      <c r="N2843">
        <f t="shared" si="286"/>
        <v>0</v>
      </c>
      <c r="O2843">
        <f t="shared" si="286"/>
        <v>0</v>
      </c>
      <c r="P2843">
        <f t="shared" si="286"/>
        <v>0</v>
      </c>
      <c r="Q2843">
        <f t="shared" si="286"/>
        <v>0</v>
      </c>
      <c r="R2843">
        <v>0.26986703101843712</v>
      </c>
    </row>
    <row r="2844" spans="1:18" x14ac:dyDescent="0.3">
      <c r="A2844" s="1">
        <v>355</v>
      </c>
      <c r="B2844" s="1">
        <v>2012</v>
      </c>
      <c r="C2844" s="2">
        <v>0</v>
      </c>
      <c r="D2844" s="4">
        <v>0.16236890000000001</v>
      </c>
      <c r="E2844" s="4">
        <v>0.34739320000000001</v>
      </c>
      <c r="F2844" s="4">
        <v>4.0866600000000003E-2</v>
      </c>
      <c r="G2844" s="4">
        <v>1.1051960000000001</v>
      </c>
      <c r="H2844" s="4">
        <v>0.23651059999999999</v>
      </c>
      <c r="I2844">
        <f t="shared" si="286"/>
        <v>0</v>
      </c>
      <c r="J2844">
        <f t="shared" si="286"/>
        <v>0</v>
      </c>
      <c r="K2844">
        <f t="shared" si="286"/>
        <v>0</v>
      </c>
      <c r="L2844">
        <f t="shared" si="286"/>
        <v>0</v>
      </c>
      <c r="M2844">
        <f t="shared" si="286"/>
        <v>0</v>
      </c>
      <c r="N2844">
        <f t="shared" si="286"/>
        <v>0</v>
      </c>
      <c r="O2844">
        <f t="shared" si="286"/>
        <v>1</v>
      </c>
      <c r="P2844">
        <f t="shared" si="286"/>
        <v>0</v>
      </c>
      <c r="Q2844">
        <f t="shared" si="286"/>
        <v>0</v>
      </c>
      <c r="R2844">
        <v>0.26970375505356103</v>
      </c>
    </row>
    <row r="2845" spans="1:18" x14ac:dyDescent="0.3">
      <c r="A2845" s="1">
        <v>40</v>
      </c>
      <c r="B2845" s="1">
        <v>2012</v>
      </c>
      <c r="C2845" s="2">
        <v>0</v>
      </c>
      <c r="D2845" s="4">
        <v>0.62412829999999997</v>
      </c>
      <c r="E2845" s="4">
        <v>0.3871965</v>
      </c>
      <c r="F2845" s="4">
        <v>3.9185499999999998E-2</v>
      </c>
      <c r="G2845" s="4">
        <v>2.388738</v>
      </c>
      <c r="H2845" s="4">
        <v>0.26118219999999998</v>
      </c>
      <c r="I2845">
        <f t="shared" si="286"/>
        <v>0</v>
      </c>
      <c r="J2845">
        <f t="shared" si="286"/>
        <v>0</v>
      </c>
      <c r="K2845">
        <f t="shared" si="286"/>
        <v>0</v>
      </c>
      <c r="L2845">
        <f t="shared" si="286"/>
        <v>0</v>
      </c>
      <c r="M2845">
        <f t="shared" si="286"/>
        <v>0</v>
      </c>
      <c r="N2845">
        <f t="shared" si="286"/>
        <v>0</v>
      </c>
      <c r="O2845">
        <f t="shared" si="286"/>
        <v>1</v>
      </c>
      <c r="P2845">
        <f t="shared" si="286"/>
        <v>0</v>
      </c>
      <c r="Q2845">
        <f t="shared" si="286"/>
        <v>0</v>
      </c>
      <c r="R2845">
        <v>0.26933133243138363</v>
      </c>
    </row>
    <row r="2846" spans="1:18" x14ac:dyDescent="0.3">
      <c r="A2846" s="1">
        <v>391</v>
      </c>
      <c r="B2846" s="1">
        <v>2009</v>
      </c>
      <c r="C2846" s="2">
        <v>0</v>
      </c>
      <c r="D2846" s="4">
        <v>-4.6677499999999997E-2</v>
      </c>
      <c r="E2846" s="4">
        <v>0.22274910000000001</v>
      </c>
      <c r="F2846" s="4">
        <v>5.9287800000000002E-2</v>
      </c>
      <c r="G2846" s="4">
        <v>2.9033350000000002</v>
      </c>
      <c r="H2846" s="4">
        <v>0.21023520000000001</v>
      </c>
      <c r="I2846">
        <f t="shared" si="286"/>
        <v>0</v>
      </c>
      <c r="J2846">
        <f t="shared" si="286"/>
        <v>0</v>
      </c>
      <c r="K2846">
        <f t="shared" si="286"/>
        <v>0</v>
      </c>
      <c r="L2846">
        <f t="shared" si="286"/>
        <v>1</v>
      </c>
      <c r="M2846">
        <f t="shared" si="286"/>
        <v>0</v>
      </c>
      <c r="N2846">
        <f t="shared" si="286"/>
        <v>0</v>
      </c>
      <c r="O2846">
        <f t="shared" si="286"/>
        <v>0</v>
      </c>
      <c r="P2846">
        <f t="shared" si="286"/>
        <v>0</v>
      </c>
      <c r="Q2846">
        <f t="shared" si="286"/>
        <v>0</v>
      </c>
      <c r="R2846">
        <v>0.26924761949808207</v>
      </c>
    </row>
    <row r="2847" spans="1:18" x14ac:dyDescent="0.3">
      <c r="A2847" s="1">
        <v>234</v>
      </c>
      <c r="B2847" s="1">
        <v>2014</v>
      </c>
      <c r="C2847" s="2">
        <v>0</v>
      </c>
      <c r="D2847" s="4">
        <v>0.21433350000000001</v>
      </c>
      <c r="E2847" s="4">
        <v>0.15176210000000001</v>
      </c>
      <c r="F2847" s="4">
        <v>4.8166599999999997E-2</v>
      </c>
      <c r="G2847" s="4">
        <v>0.41152100000000003</v>
      </c>
      <c r="H2847" s="4">
        <v>0.380963</v>
      </c>
      <c r="I2847">
        <f t="shared" si="286"/>
        <v>0</v>
      </c>
      <c r="J2847">
        <f t="shared" si="286"/>
        <v>0</v>
      </c>
      <c r="K2847">
        <f t="shared" si="286"/>
        <v>0</v>
      </c>
      <c r="L2847">
        <f t="shared" si="286"/>
        <v>0</v>
      </c>
      <c r="M2847">
        <f t="shared" si="286"/>
        <v>0</v>
      </c>
      <c r="N2847">
        <f t="shared" si="286"/>
        <v>0</v>
      </c>
      <c r="O2847">
        <f t="shared" si="286"/>
        <v>0</v>
      </c>
      <c r="P2847">
        <f t="shared" si="286"/>
        <v>0</v>
      </c>
      <c r="Q2847">
        <f t="shared" si="286"/>
        <v>1</v>
      </c>
      <c r="R2847">
        <v>0.26920077267341225</v>
      </c>
    </row>
    <row r="2848" spans="1:18" x14ac:dyDescent="0.3">
      <c r="A2848" s="1">
        <v>541</v>
      </c>
      <c r="B2848" s="1">
        <v>2010</v>
      </c>
      <c r="C2848" s="2">
        <v>0</v>
      </c>
      <c r="D2848" s="4">
        <v>-1.7635899999999999E-2</v>
      </c>
      <c r="E2848" s="4">
        <v>6.28248E-2</v>
      </c>
      <c r="F2848" s="4">
        <v>6.2466800000000003E-2</v>
      </c>
      <c r="G2848" s="4">
        <v>0.62526740000000003</v>
      </c>
      <c r="H2848" s="4">
        <v>0.25513780000000003</v>
      </c>
      <c r="I2848">
        <f t="shared" si="286"/>
        <v>0</v>
      </c>
      <c r="J2848">
        <f t="shared" si="286"/>
        <v>0</v>
      </c>
      <c r="K2848">
        <f t="shared" si="286"/>
        <v>0</v>
      </c>
      <c r="L2848">
        <f t="shared" si="286"/>
        <v>0</v>
      </c>
      <c r="M2848">
        <f t="shared" si="286"/>
        <v>1</v>
      </c>
      <c r="N2848">
        <f t="shared" si="286"/>
        <v>0</v>
      </c>
      <c r="O2848">
        <f t="shared" si="286"/>
        <v>0</v>
      </c>
      <c r="P2848">
        <f t="shared" si="286"/>
        <v>0</v>
      </c>
      <c r="Q2848">
        <f t="shared" si="286"/>
        <v>0</v>
      </c>
      <c r="R2848">
        <v>0.26898034174706587</v>
      </c>
    </row>
    <row r="2849" spans="1:18" x14ac:dyDescent="0.3">
      <c r="A2849" s="1">
        <v>283</v>
      </c>
      <c r="B2849" s="1">
        <v>2006</v>
      </c>
      <c r="C2849" s="2">
        <v>0</v>
      </c>
      <c r="D2849" s="4">
        <v>0.1883368</v>
      </c>
      <c r="E2849" s="4">
        <v>0.24194740000000001</v>
      </c>
      <c r="F2849" s="4">
        <v>6.7704000000000002E-3</v>
      </c>
      <c r="G2849" s="4">
        <v>1.1587149999999999</v>
      </c>
      <c r="H2849" s="4">
        <v>0.14578260000000001</v>
      </c>
      <c r="I2849">
        <f t="shared" si="286"/>
        <v>1</v>
      </c>
      <c r="J2849">
        <f t="shared" si="286"/>
        <v>0</v>
      </c>
      <c r="K2849">
        <f t="shared" si="286"/>
        <v>0</v>
      </c>
      <c r="L2849">
        <f t="shared" si="286"/>
        <v>0</v>
      </c>
      <c r="M2849">
        <f t="shared" si="286"/>
        <v>0</v>
      </c>
      <c r="N2849">
        <f t="shared" si="286"/>
        <v>0</v>
      </c>
      <c r="O2849">
        <f t="shared" si="286"/>
        <v>0</v>
      </c>
      <c r="P2849">
        <f t="shared" si="286"/>
        <v>0</v>
      </c>
      <c r="Q2849">
        <f t="shared" si="286"/>
        <v>0</v>
      </c>
      <c r="R2849">
        <v>0.26886768670640293</v>
      </c>
    </row>
    <row r="2850" spans="1:18" x14ac:dyDescent="0.3">
      <c r="A2850" s="1">
        <v>79</v>
      </c>
      <c r="B2850" s="1">
        <v>2014</v>
      </c>
      <c r="C2850" s="2">
        <v>0</v>
      </c>
      <c r="D2850" s="4">
        <v>0.24546870000000001</v>
      </c>
      <c r="E2850" s="4">
        <v>0.17855770000000001</v>
      </c>
      <c r="F2850" s="4">
        <v>6.6895899999999994E-2</v>
      </c>
      <c r="G2850" s="4">
        <v>1.8326150000000001</v>
      </c>
      <c r="H2850" s="4">
        <v>0.3335687</v>
      </c>
      <c r="I2850">
        <f t="shared" si="286"/>
        <v>0</v>
      </c>
      <c r="J2850">
        <f t="shared" si="286"/>
        <v>0</v>
      </c>
      <c r="K2850">
        <f t="shared" si="286"/>
        <v>0</v>
      </c>
      <c r="L2850">
        <f t="shared" si="286"/>
        <v>0</v>
      </c>
      <c r="M2850">
        <f t="shared" si="286"/>
        <v>0</v>
      </c>
      <c r="N2850">
        <f t="shared" si="286"/>
        <v>0</v>
      </c>
      <c r="O2850">
        <f t="shared" si="286"/>
        <v>0</v>
      </c>
      <c r="P2850">
        <f t="shared" si="286"/>
        <v>0</v>
      </c>
      <c r="Q2850">
        <f t="shared" si="286"/>
        <v>1</v>
      </c>
      <c r="R2850">
        <v>0.268807013460579</v>
      </c>
    </row>
    <row r="2851" spans="1:18" x14ac:dyDescent="0.3">
      <c r="A2851" s="1">
        <v>355</v>
      </c>
      <c r="B2851" s="1">
        <v>2009</v>
      </c>
      <c r="C2851" s="2">
        <v>0</v>
      </c>
      <c r="D2851" s="4">
        <v>0.21958910000000001</v>
      </c>
      <c r="E2851" s="4">
        <v>0.31340380000000001</v>
      </c>
      <c r="F2851" s="4">
        <v>6.8873299999999998E-2</v>
      </c>
      <c r="G2851" s="4">
        <v>1.2296229999999999</v>
      </c>
      <c r="H2851" s="4">
        <v>0.23305339999999999</v>
      </c>
      <c r="I2851">
        <f t="shared" si="286"/>
        <v>0</v>
      </c>
      <c r="J2851">
        <f t="shared" si="286"/>
        <v>0</v>
      </c>
      <c r="K2851">
        <f t="shared" si="286"/>
        <v>0</v>
      </c>
      <c r="L2851">
        <f t="shared" si="286"/>
        <v>1</v>
      </c>
      <c r="M2851">
        <f t="shared" si="286"/>
        <v>0</v>
      </c>
      <c r="N2851">
        <f t="shared" si="286"/>
        <v>0</v>
      </c>
      <c r="O2851">
        <f t="shared" si="286"/>
        <v>0</v>
      </c>
      <c r="P2851">
        <f t="shared" si="286"/>
        <v>0</v>
      </c>
      <c r="Q2851">
        <f t="shared" si="286"/>
        <v>0</v>
      </c>
      <c r="R2851">
        <v>0.26787363501504569</v>
      </c>
    </row>
    <row r="2852" spans="1:18" x14ac:dyDescent="0.3">
      <c r="A2852" s="1">
        <v>469</v>
      </c>
      <c r="B2852" s="1">
        <v>2012</v>
      </c>
      <c r="C2852" s="2">
        <v>0</v>
      </c>
      <c r="D2852" s="4">
        <v>0.21784490000000001</v>
      </c>
      <c r="E2852" s="4">
        <v>0.61937379999999997</v>
      </c>
      <c r="F2852" s="4">
        <v>5.7260900000000003E-2</v>
      </c>
      <c r="G2852" s="4">
        <v>1.6068899999999999</v>
      </c>
      <c r="H2852" s="4">
        <v>0.32489820000000003</v>
      </c>
      <c r="I2852">
        <f t="shared" ref="I2852:Q2861" si="287">IF($B2852=I$1, 1, 0)</f>
        <v>0</v>
      </c>
      <c r="J2852">
        <f t="shared" si="287"/>
        <v>0</v>
      </c>
      <c r="K2852">
        <f t="shared" si="287"/>
        <v>0</v>
      </c>
      <c r="L2852">
        <f t="shared" si="287"/>
        <v>0</v>
      </c>
      <c r="M2852">
        <f t="shared" si="287"/>
        <v>0</v>
      </c>
      <c r="N2852">
        <f t="shared" si="287"/>
        <v>0</v>
      </c>
      <c r="O2852">
        <f t="shared" si="287"/>
        <v>1</v>
      </c>
      <c r="P2852">
        <f t="shared" si="287"/>
        <v>0</v>
      </c>
      <c r="Q2852">
        <f t="shared" si="287"/>
        <v>0</v>
      </c>
      <c r="R2852">
        <v>0.26745438015632372</v>
      </c>
    </row>
    <row r="2853" spans="1:18" x14ac:dyDescent="0.3">
      <c r="A2853" s="1">
        <v>772</v>
      </c>
      <c r="B2853" s="1">
        <v>2011</v>
      </c>
      <c r="C2853" s="2">
        <v>0</v>
      </c>
      <c r="D2853" s="4">
        <v>0.13777410000000001</v>
      </c>
      <c r="E2853" s="4">
        <v>0.19869729999999999</v>
      </c>
      <c r="F2853" s="4">
        <v>4.8187899999999999E-2</v>
      </c>
      <c r="G2853" s="4">
        <v>1.937425</v>
      </c>
      <c r="H2853" s="4">
        <v>0.31094250000000001</v>
      </c>
      <c r="I2853">
        <f t="shared" si="287"/>
        <v>0</v>
      </c>
      <c r="J2853">
        <f t="shared" si="287"/>
        <v>0</v>
      </c>
      <c r="K2853">
        <f t="shared" si="287"/>
        <v>0</v>
      </c>
      <c r="L2853">
        <f t="shared" si="287"/>
        <v>0</v>
      </c>
      <c r="M2853">
        <f t="shared" si="287"/>
        <v>0</v>
      </c>
      <c r="N2853">
        <f t="shared" si="287"/>
        <v>1</v>
      </c>
      <c r="O2853">
        <f t="shared" si="287"/>
        <v>0</v>
      </c>
      <c r="P2853">
        <f t="shared" si="287"/>
        <v>0</v>
      </c>
      <c r="Q2853">
        <f t="shared" si="287"/>
        <v>0</v>
      </c>
      <c r="R2853">
        <v>0.26715229678865782</v>
      </c>
    </row>
    <row r="2854" spans="1:18" x14ac:dyDescent="0.3">
      <c r="A2854" s="1">
        <v>401</v>
      </c>
      <c r="B2854" s="1">
        <v>2013</v>
      </c>
      <c r="C2854" s="2">
        <v>0</v>
      </c>
      <c r="D2854" s="4">
        <v>6.8427199999999994E-2</v>
      </c>
      <c r="E2854" s="4">
        <v>0.25989390000000001</v>
      </c>
      <c r="F2854" s="4">
        <v>8.3786399999999997E-2</v>
      </c>
      <c r="G2854" s="4">
        <v>2.8873869999999999</v>
      </c>
      <c r="H2854" s="4">
        <v>0.35354409999999997</v>
      </c>
      <c r="I2854">
        <f t="shared" si="287"/>
        <v>0</v>
      </c>
      <c r="J2854">
        <f t="shared" si="287"/>
        <v>0</v>
      </c>
      <c r="K2854">
        <f t="shared" si="287"/>
        <v>0</v>
      </c>
      <c r="L2854">
        <f t="shared" si="287"/>
        <v>0</v>
      </c>
      <c r="M2854">
        <f t="shared" si="287"/>
        <v>0</v>
      </c>
      <c r="N2854">
        <f t="shared" si="287"/>
        <v>0</v>
      </c>
      <c r="O2854">
        <f t="shared" si="287"/>
        <v>0</v>
      </c>
      <c r="P2854">
        <f t="shared" si="287"/>
        <v>1</v>
      </c>
      <c r="Q2854">
        <f t="shared" si="287"/>
        <v>0</v>
      </c>
      <c r="R2854">
        <v>0.26696518484231391</v>
      </c>
    </row>
    <row r="2855" spans="1:18" x14ac:dyDescent="0.3">
      <c r="A2855" s="1">
        <v>120</v>
      </c>
      <c r="B2855" s="1">
        <v>2011</v>
      </c>
      <c r="C2855" s="2">
        <v>0</v>
      </c>
      <c r="D2855" s="4">
        <v>-8.1368399999999994E-2</v>
      </c>
      <c r="E2855" s="4">
        <v>0.21812490000000001</v>
      </c>
      <c r="F2855" s="4">
        <v>3.2246499999999997E-2</v>
      </c>
      <c r="G2855" s="4">
        <v>0.81189920000000004</v>
      </c>
      <c r="H2855" s="4">
        <v>0.1020008</v>
      </c>
      <c r="I2855">
        <f t="shared" si="287"/>
        <v>0</v>
      </c>
      <c r="J2855">
        <f t="shared" si="287"/>
        <v>0</v>
      </c>
      <c r="K2855">
        <f t="shared" si="287"/>
        <v>0</v>
      </c>
      <c r="L2855">
        <f t="shared" si="287"/>
        <v>0</v>
      </c>
      <c r="M2855">
        <f t="shared" si="287"/>
        <v>0</v>
      </c>
      <c r="N2855">
        <f t="shared" si="287"/>
        <v>1</v>
      </c>
      <c r="O2855">
        <f t="shared" si="287"/>
        <v>0</v>
      </c>
      <c r="P2855">
        <f t="shared" si="287"/>
        <v>0</v>
      </c>
      <c r="Q2855">
        <f t="shared" si="287"/>
        <v>0</v>
      </c>
      <c r="R2855">
        <v>0.26693520522788228</v>
      </c>
    </row>
    <row r="2856" spans="1:18" x14ac:dyDescent="0.3">
      <c r="A2856" s="1">
        <v>154</v>
      </c>
      <c r="B2856" s="1">
        <v>2008</v>
      </c>
      <c r="C2856" s="2">
        <v>0</v>
      </c>
      <c r="D2856" s="4">
        <v>-1.2114099999999999E-2</v>
      </c>
      <c r="E2856" s="4">
        <v>-8.2942999999999992E-3</v>
      </c>
      <c r="F2856" s="4">
        <v>3.0300500000000001E-2</v>
      </c>
      <c r="G2856" s="4">
        <v>0.62368469999999998</v>
      </c>
      <c r="H2856" s="4">
        <v>0.1624302</v>
      </c>
      <c r="I2856">
        <f t="shared" si="287"/>
        <v>0</v>
      </c>
      <c r="J2856">
        <f t="shared" si="287"/>
        <v>0</v>
      </c>
      <c r="K2856">
        <f t="shared" si="287"/>
        <v>1</v>
      </c>
      <c r="L2856">
        <f t="shared" si="287"/>
        <v>0</v>
      </c>
      <c r="M2856">
        <f t="shared" si="287"/>
        <v>0</v>
      </c>
      <c r="N2856">
        <f t="shared" si="287"/>
        <v>0</v>
      </c>
      <c r="O2856">
        <f t="shared" si="287"/>
        <v>0</v>
      </c>
      <c r="P2856">
        <f t="shared" si="287"/>
        <v>0</v>
      </c>
      <c r="Q2856">
        <f t="shared" si="287"/>
        <v>0</v>
      </c>
      <c r="R2856">
        <v>0.26674247230937598</v>
      </c>
    </row>
    <row r="2857" spans="1:18" x14ac:dyDescent="0.3">
      <c r="A2857" s="1">
        <v>609</v>
      </c>
      <c r="B2857" s="1">
        <v>2011</v>
      </c>
      <c r="C2857" s="2">
        <v>0</v>
      </c>
      <c r="D2857" s="4">
        <v>3.1630100000000001E-2</v>
      </c>
      <c r="E2857" s="4">
        <v>4.2808300000000001E-2</v>
      </c>
      <c r="F2857" s="4">
        <v>2.2432400000000002E-2</v>
      </c>
      <c r="G2857" s="4">
        <v>0.51087680000000002</v>
      </c>
      <c r="H2857" s="4">
        <v>0.12012589999999999</v>
      </c>
      <c r="I2857">
        <f t="shared" si="287"/>
        <v>0</v>
      </c>
      <c r="J2857">
        <f t="shared" si="287"/>
        <v>0</v>
      </c>
      <c r="K2857">
        <f t="shared" si="287"/>
        <v>0</v>
      </c>
      <c r="L2857">
        <f t="shared" si="287"/>
        <v>0</v>
      </c>
      <c r="M2857">
        <f t="shared" si="287"/>
        <v>0</v>
      </c>
      <c r="N2857">
        <f t="shared" si="287"/>
        <v>1</v>
      </c>
      <c r="O2857">
        <f t="shared" si="287"/>
        <v>0</v>
      </c>
      <c r="P2857">
        <f t="shared" si="287"/>
        <v>0</v>
      </c>
      <c r="Q2857">
        <f t="shared" si="287"/>
        <v>0</v>
      </c>
      <c r="R2857">
        <v>0.26668151216638036</v>
      </c>
    </row>
    <row r="2858" spans="1:18" x14ac:dyDescent="0.3">
      <c r="A2858" s="1">
        <v>607</v>
      </c>
      <c r="B2858" s="1">
        <v>2013</v>
      </c>
      <c r="C2858" s="2">
        <v>0</v>
      </c>
      <c r="D2858" s="4">
        <v>-4.6522999999999998E-3</v>
      </c>
      <c r="E2858" s="4">
        <v>0.13836670000000001</v>
      </c>
      <c r="F2858" s="4">
        <v>4.4607500000000001E-2</v>
      </c>
      <c r="G2858" s="4">
        <v>0.28290090000000001</v>
      </c>
      <c r="H2858" s="4">
        <v>8.3183999999999994E-2</v>
      </c>
      <c r="I2858">
        <f t="shared" si="287"/>
        <v>0</v>
      </c>
      <c r="J2858">
        <f t="shared" si="287"/>
        <v>0</v>
      </c>
      <c r="K2858">
        <f t="shared" si="287"/>
        <v>0</v>
      </c>
      <c r="L2858">
        <f t="shared" si="287"/>
        <v>0</v>
      </c>
      <c r="M2858">
        <f t="shared" si="287"/>
        <v>0</v>
      </c>
      <c r="N2858">
        <f t="shared" si="287"/>
        <v>0</v>
      </c>
      <c r="O2858">
        <f t="shared" si="287"/>
        <v>0</v>
      </c>
      <c r="P2858">
        <f t="shared" si="287"/>
        <v>1</v>
      </c>
      <c r="Q2858">
        <f t="shared" si="287"/>
        <v>0</v>
      </c>
      <c r="R2858">
        <v>0.26623302738890864</v>
      </c>
    </row>
    <row r="2859" spans="1:18" x14ac:dyDescent="0.3">
      <c r="A2859" s="1">
        <v>608</v>
      </c>
      <c r="B2859" s="1">
        <v>2010</v>
      </c>
      <c r="C2859" s="2">
        <v>0</v>
      </c>
      <c r="D2859" s="4">
        <v>-3.4359E-3</v>
      </c>
      <c r="E2859" s="4">
        <v>0.182035</v>
      </c>
      <c r="F2859" s="4">
        <v>3.3757099999999998E-2</v>
      </c>
      <c r="G2859" s="4">
        <v>1.0915349999999999</v>
      </c>
      <c r="H2859" s="4">
        <v>0.1080651</v>
      </c>
      <c r="I2859">
        <f t="shared" si="287"/>
        <v>0</v>
      </c>
      <c r="J2859">
        <f t="shared" si="287"/>
        <v>0</v>
      </c>
      <c r="K2859">
        <f t="shared" si="287"/>
        <v>0</v>
      </c>
      <c r="L2859">
        <f t="shared" si="287"/>
        <v>0</v>
      </c>
      <c r="M2859">
        <f t="shared" si="287"/>
        <v>1</v>
      </c>
      <c r="N2859">
        <f t="shared" si="287"/>
        <v>0</v>
      </c>
      <c r="O2859">
        <f t="shared" si="287"/>
        <v>0</v>
      </c>
      <c r="P2859">
        <f t="shared" si="287"/>
        <v>0</v>
      </c>
      <c r="Q2859">
        <f t="shared" si="287"/>
        <v>0</v>
      </c>
      <c r="R2859">
        <v>0.26612744733173299</v>
      </c>
    </row>
    <row r="2860" spans="1:18" x14ac:dyDescent="0.3">
      <c r="A2860" s="1">
        <v>388</v>
      </c>
      <c r="B2860" s="1">
        <v>2005</v>
      </c>
      <c r="C2860" s="2">
        <v>0</v>
      </c>
      <c r="D2860" s="4">
        <v>0.13512260000000001</v>
      </c>
      <c r="E2860" s="4">
        <v>0.64915560000000005</v>
      </c>
      <c r="F2860" s="4">
        <v>5.9844700000000001E-2</v>
      </c>
      <c r="G2860" s="4">
        <v>0.99236729999999995</v>
      </c>
      <c r="H2860" s="4">
        <v>0.31192049999999999</v>
      </c>
      <c r="I2860">
        <f t="shared" si="287"/>
        <v>0</v>
      </c>
      <c r="J2860">
        <f t="shared" si="287"/>
        <v>0</v>
      </c>
      <c r="K2860">
        <f t="shared" si="287"/>
        <v>0</v>
      </c>
      <c r="L2860">
        <f t="shared" si="287"/>
        <v>0</v>
      </c>
      <c r="M2860">
        <f t="shared" si="287"/>
        <v>0</v>
      </c>
      <c r="N2860">
        <f t="shared" si="287"/>
        <v>0</v>
      </c>
      <c r="O2860">
        <f t="shared" si="287"/>
        <v>0</v>
      </c>
      <c r="P2860">
        <f t="shared" si="287"/>
        <v>0</v>
      </c>
      <c r="Q2860">
        <f t="shared" si="287"/>
        <v>0</v>
      </c>
      <c r="R2860">
        <v>0.26609235690901634</v>
      </c>
    </row>
    <row r="2861" spans="1:18" x14ac:dyDescent="0.3">
      <c r="A2861" s="1">
        <v>390</v>
      </c>
      <c r="B2861" s="1">
        <v>2006</v>
      </c>
      <c r="C2861" s="2">
        <v>0</v>
      </c>
      <c r="D2861" s="4">
        <v>0.21429210000000001</v>
      </c>
      <c r="E2861" s="4">
        <v>0.1055744</v>
      </c>
      <c r="F2861" s="4">
        <v>5.3536399999999998E-2</v>
      </c>
      <c r="G2861" s="4">
        <v>1.2525360000000001</v>
      </c>
      <c r="H2861" s="4">
        <v>0.2918405</v>
      </c>
      <c r="I2861">
        <f t="shared" si="287"/>
        <v>1</v>
      </c>
      <c r="J2861">
        <f t="shared" si="287"/>
        <v>0</v>
      </c>
      <c r="K2861">
        <f t="shared" si="287"/>
        <v>0</v>
      </c>
      <c r="L2861">
        <f t="shared" si="287"/>
        <v>0</v>
      </c>
      <c r="M2861">
        <f t="shared" si="287"/>
        <v>0</v>
      </c>
      <c r="N2861">
        <f t="shared" si="287"/>
        <v>0</v>
      </c>
      <c r="O2861">
        <f t="shared" si="287"/>
        <v>0</v>
      </c>
      <c r="P2861">
        <f t="shared" si="287"/>
        <v>0</v>
      </c>
      <c r="Q2861">
        <f t="shared" si="287"/>
        <v>0</v>
      </c>
      <c r="R2861">
        <v>0.26606523037059682</v>
      </c>
    </row>
    <row r="2862" spans="1:18" x14ac:dyDescent="0.3">
      <c r="A2862" s="1">
        <v>531</v>
      </c>
      <c r="B2862" s="1">
        <v>2014</v>
      </c>
      <c r="C2862" s="2">
        <v>0</v>
      </c>
      <c r="D2862" s="4">
        <v>0.19707820000000001</v>
      </c>
      <c r="E2862" s="4">
        <v>0.19107499999999999</v>
      </c>
      <c r="F2862" s="4">
        <v>3.5246E-2</v>
      </c>
      <c r="G2862" s="4">
        <v>0.70980129999999997</v>
      </c>
      <c r="H2862" s="4">
        <v>0.36381940000000002</v>
      </c>
      <c r="I2862">
        <f t="shared" ref="I2862:Q2871" si="288">IF($B2862=I$1, 1, 0)</f>
        <v>0</v>
      </c>
      <c r="J2862">
        <f t="shared" si="288"/>
        <v>0</v>
      </c>
      <c r="K2862">
        <f t="shared" si="288"/>
        <v>0</v>
      </c>
      <c r="L2862">
        <f t="shared" si="288"/>
        <v>0</v>
      </c>
      <c r="M2862">
        <f t="shared" si="288"/>
        <v>0</v>
      </c>
      <c r="N2862">
        <f t="shared" si="288"/>
        <v>0</v>
      </c>
      <c r="O2862">
        <f t="shared" si="288"/>
        <v>0</v>
      </c>
      <c r="P2862">
        <f t="shared" si="288"/>
        <v>0</v>
      </c>
      <c r="Q2862">
        <f t="shared" si="288"/>
        <v>1</v>
      </c>
      <c r="R2862">
        <v>0.26585836583886391</v>
      </c>
    </row>
    <row r="2863" spans="1:18" x14ac:dyDescent="0.3">
      <c r="A2863" s="1">
        <v>516</v>
      </c>
      <c r="B2863" s="1">
        <v>2010</v>
      </c>
      <c r="C2863" s="2">
        <v>0</v>
      </c>
      <c r="D2863" s="4">
        <v>3.4545600000000003E-2</v>
      </c>
      <c r="E2863" s="4">
        <v>0.1253648</v>
      </c>
      <c r="F2863" s="4">
        <v>2.5348699999999998E-2</v>
      </c>
      <c r="G2863" s="4">
        <v>0.50520310000000002</v>
      </c>
      <c r="H2863" s="4">
        <v>7.3162500000000005E-2</v>
      </c>
      <c r="I2863">
        <f t="shared" si="288"/>
        <v>0</v>
      </c>
      <c r="J2863">
        <f t="shared" si="288"/>
        <v>0</v>
      </c>
      <c r="K2863">
        <f t="shared" si="288"/>
        <v>0</v>
      </c>
      <c r="L2863">
        <f t="shared" si="288"/>
        <v>0</v>
      </c>
      <c r="M2863">
        <f t="shared" si="288"/>
        <v>1</v>
      </c>
      <c r="N2863">
        <f t="shared" si="288"/>
        <v>0</v>
      </c>
      <c r="O2863">
        <f t="shared" si="288"/>
        <v>0</v>
      </c>
      <c r="P2863">
        <f t="shared" si="288"/>
        <v>0</v>
      </c>
      <c r="Q2863">
        <f t="shared" si="288"/>
        <v>0</v>
      </c>
      <c r="R2863">
        <v>0.26564645715684732</v>
      </c>
    </row>
    <row r="2864" spans="1:18" x14ac:dyDescent="0.3">
      <c r="A2864" s="1">
        <v>179</v>
      </c>
      <c r="B2864" s="1">
        <v>2010</v>
      </c>
      <c r="C2864" s="2">
        <v>0</v>
      </c>
      <c r="D2864" s="4">
        <v>0.18663389999999999</v>
      </c>
      <c r="E2864" s="4">
        <v>0.2171112</v>
      </c>
      <c r="F2864" s="4">
        <v>4.3353700000000002E-2</v>
      </c>
      <c r="G2864" s="4">
        <v>2.5374490000000001</v>
      </c>
      <c r="H2864" s="4">
        <v>0.18637200000000001</v>
      </c>
      <c r="I2864">
        <f t="shared" si="288"/>
        <v>0</v>
      </c>
      <c r="J2864">
        <f t="shared" si="288"/>
        <v>0</v>
      </c>
      <c r="K2864">
        <f t="shared" si="288"/>
        <v>0</v>
      </c>
      <c r="L2864">
        <f t="shared" si="288"/>
        <v>0</v>
      </c>
      <c r="M2864">
        <f t="shared" si="288"/>
        <v>1</v>
      </c>
      <c r="N2864">
        <f t="shared" si="288"/>
        <v>0</v>
      </c>
      <c r="O2864">
        <f t="shared" si="288"/>
        <v>0</v>
      </c>
      <c r="P2864">
        <f t="shared" si="288"/>
        <v>0</v>
      </c>
      <c r="Q2864">
        <f t="shared" si="288"/>
        <v>0</v>
      </c>
      <c r="R2864">
        <v>0.26543574349060861</v>
      </c>
    </row>
    <row r="2865" spans="1:18" x14ac:dyDescent="0.3">
      <c r="A2865" s="1">
        <v>338</v>
      </c>
      <c r="B2865" s="1">
        <v>2009</v>
      </c>
      <c r="C2865" s="2">
        <v>0</v>
      </c>
      <c r="D2865" s="4">
        <v>0.12795339999999999</v>
      </c>
      <c r="E2865" s="4">
        <v>0.45097500000000001</v>
      </c>
      <c r="F2865" s="4">
        <v>3.0689500000000002E-2</v>
      </c>
      <c r="G2865" s="4">
        <v>4.6013549999999999</v>
      </c>
      <c r="H2865" s="4">
        <v>7.6998899999999995E-2</v>
      </c>
      <c r="I2865">
        <f t="shared" si="288"/>
        <v>0</v>
      </c>
      <c r="J2865">
        <f t="shared" si="288"/>
        <v>0</v>
      </c>
      <c r="K2865">
        <f t="shared" si="288"/>
        <v>0</v>
      </c>
      <c r="L2865">
        <f t="shared" si="288"/>
        <v>1</v>
      </c>
      <c r="M2865">
        <f t="shared" si="288"/>
        <v>0</v>
      </c>
      <c r="N2865">
        <f t="shared" si="288"/>
        <v>0</v>
      </c>
      <c r="O2865">
        <f t="shared" si="288"/>
        <v>0</v>
      </c>
      <c r="P2865">
        <f t="shared" si="288"/>
        <v>0</v>
      </c>
      <c r="Q2865">
        <f t="shared" si="288"/>
        <v>0</v>
      </c>
      <c r="R2865">
        <v>0.26534291541371879</v>
      </c>
    </row>
    <row r="2866" spans="1:18" x14ac:dyDescent="0.3">
      <c r="A2866" s="1">
        <v>310</v>
      </c>
      <c r="B2866" s="1">
        <v>2013</v>
      </c>
      <c r="C2866" s="2">
        <v>0</v>
      </c>
      <c r="D2866" s="4">
        <v>0.18594169999999999</v>
      </c>
      <c r="E2866" s="4">
        <v>0.61712089999999997</v>
      </c>
      <c r="F2866" s="4">
        <v>6.0061900000000001E-2</v>
      </c>
      <c r="G2866" s="4">
        <v>2.121766</v>
      </c>
      <c r="H2866" s="4">
        <v>0.2248165</v>
      </c>
      <c r="I2866">
        <f t="shared" si="288"/>
        <v>0</v>
      </c>
      <c r="J2866">
        <f t="shared" si="288"/>
        <v>0</v>
      </c>
      <c r="K2866">
        <f t="shared" si="288"/>
        <v>0</v>
      </c>
      <c r="L2866">
        <f t="shared" si="288"/>
        <v>0</v>
      </c>
      <c r="M2866">
        <f t="shared" si="288"/>
        <v>0</v>
      </c>
      <c r="N2866">
        <f t="shared" si="288"/>
        <v>0</v>
      </c>
      <c r="O2866">
        <f t="shared" si="288"/>
        <v>0</v>
      </c>
      <c r="P2866">
        <f t="shared" si="288"/>
        <v>1</v>
      </c>
      <c r="Q2866">
        <f t="shared" si="288"/>
        <v>0</v>
      </c>
      <c r="R2866">
        <v>0.26490499000116596</v>
      </c>
    </row>
    <row r="2867" spans="1:18" x14ac:dyDescent="0.3">
      <c r="A2867" s="1">
        <v>24</v>
      </c>
      <c r="B2867" s="1">
        <v>2005</v>
      </c>
      <c r="C2867" s="2">
        <v>0</v>
      </c>
      <c r="D2867" s="4">
        <v>6.9555900000000004E-2</v>
      </c>
      <c r="E2867" s="4">
        <v>0.30270849999999999</v>
      </c>
      <c r="F2867" s="4">
        <v>6.4552700000000005E-2</v>
      </c>
      <c r="G2867" s="4">
        <v>1.814792</v>
      </c>
      <c r="H2867" s="4">
        <v>0.1734155</v>
      </c>
      <c r="I2867">
        <f t="shared" si="288"/>
        <v>0</v>
      </c>
      <c r="J2867">
        <f t="shared" si="288"/>
        <v>0</v>
      </c>
      <c r="K2867">
        <f t="shared" si="288"/>
        <v>0</v>
      </c>
      <c r="L2867">
        <f t="shared" si="288"/>
        <v>0</v>
      </c>
      <c r="M2867">
        <f t="shared" si="288"/>
        <v>0</v>
      </c>
      <c r="N2867">
        <f t="shared" si="288"/>
        <v>0</v>
      </c>
      <c r="O2867">
        <f t="shared" si="288"/>
        <v>0</v>
      </c>
      <c r="P2867">
        <f t="shared" si="288"/>
        <v>0</v>
      </c>
      <c r="Q2867">
        <f t="shared" si="288"/>
        <v>0</v>
      </c>
      <c r="R2867">
        <v>0.26486575135438895</v>
      </c>
    </row>
    <row r="2868" spans="1:18" x14ac:dyDescent="0.3">
      <c r="A2868" s="1">
        <v>273</v>
      </c>
      <c r="B2868" s="1">
        <v>2008</v>
      </c>
      <c r="C2868" s="2">
        <v>0</v>
      </c>
      <c r="D2868" s="4">
        <v>0.1969977</v>
      </c>
      <c r="E2868" s="4">
        <v>4.5185599999999999E-2</v>
      </c>
      <c r="F2868" s="4">
        <v>5.3298400000000003E-2</v>
      </c>
      <c r="G2868" s="4">
        <v>0.31005470000000002</v>
      </c>
      <c r="H2868" s="4">
        <v>0.25319130000000001</v>
      </c>
      <c r="I2868">
        <f t="shared" si="288"/>
        <v>0</v>
      </c>
      <c r="J2868">
        <f t="shared" si="288"/>
        <v>0</v>
      </c>
      <c r="K2868">
        <f t="shared" si="288"/>
        <v>1</v>
      </c>
      <c r="L2868">
        <f t="shared" si="288"/>
        <v>0</v>
      </c>
      <c r="M2868">
        <f t="shared" si="288"/>
        <v>0</v>
      </c>
      <c r="N2868">
        <f t="shared" si="288"/>
        <v>0</v>
      </c>
      <c r="O2868">
        <f t="shared" si="288"/>
        <v>0</v>
      </c>
      <c r="P2868">
        <f t="shared" si="288"/>
        <v>0</v>
      </c>
      <c r="Q2868">
        <f t="shared" si="288"/>
        <v>0</v>
      </c>
      <c r="R2868">
        <v>0.26479562179278848</v>
      </c>
    </row>
    <row r="2869" spans="1:18" x14ac:dyDescent="0.3">
      <c r="A2869" s="1">
        <v>634</v>
      </c>
      <c r="B2869" s="1">
        <v>2008</v>
      </c>
      <c r="C2869" s="2">
        <v>0</v>
      </c>
      <c r="D2869" s="4">
        <v>0.243897</v>
      </c>
      <c r="E2869" s="4">
        <v>0.85761259999999995</v>
      </c>
      <c r="F2869" s="4">
        <v>7.2894799999999996E-2</v>
      </c>
      <c r="G2869" s="4">
        <v>3.6037949999999999</v>
      </c>
      <c r="H2869" s="4">
        <v>0.64025969999999999</v>
      </c>
      <c r="I2869">
        <f t="shared" si="288"/>
        <v>0</v>
      </c>
      <c r="J2869">
        <f t="shared" si="288"/>
        <v>0</v>
      </c>
      <c r="K2869">
        <f t="shared" si="288"/>
        <v>1</v>
      </c>
      <c r="L2869">
        <f t="shared" si="288"/>
        <v>0</v>
      </c>
      <c r="M2869">
        <f t="shared" si="288"/>
        <v>0</v>
      </c>
      <c r="N2869">
        <f t="shared" si="288"/>
        <v>0</v>
      </c>
      <c r="O2869">
        <f t="shared" si="288"/>
        <v>0</v>
      </c>
      <c r="P2869">
        <f t="shared" si="288"/>
        <v>0</v>
      </c>
      <c r="Q2869">
        <f t="shared" si="288"/>
        <v>0</v>
      </c>
      <c r="R2869">
        <v>0.26453240413506318</v>
      </c>
    </row>
    <row r="2870" spans="1:18" x14ac:dyDescent="0.3">
      <c r="A2870" s="1">
        <v>650</v>
      </c>
      <c r="B2870" s="1">
        <v>2006</v>
      </c>
      <c r="C2870" s="2">
        <v>0</v>
      </c>
      <c r="D2870" s="4">
        <v>0.25978620000000002</v>
      </c>
      <c r="E2870" s="4">
        <v>0.30307679999999998</v>
      </c>
      <c r="F2870" s="4">
        <v>7.4061699999999994E-2</v>
      </c>
      <c r="G2870" s="4">
        <v>1.891019</v>
      </c>
      <c r="H2870" s="4">
        <v>0.27731169999999999</v>
      </c>
      <c r="I2870">
        <f t="shared" si="288"/>
        <v>1</v>
      </c>
      <c r="J2870">
        <f t="shared" si="288"/>
        <v>0</v>
      </c>
      <c r="K2870">
        <f t="shared" si="288"/>
        <v>0</v>
      </c>
      <c r="L2870">
        <f t="shared" si="288"/>
        <v>0</v>
      </c>
      <c r="M2870">
        <f t="shared" si="288"/>
        <v>0</v>
      </c>
      <c r="N2870">
        <f t="shared" si="288"/>
        <v>0</v>
      </c>
      <c r="O2870">
        <f t="shared" si="288"/>
        <v>0</v>
      </c>
      <c r="P2870">
        <f t="shared" si="288"/>
        <v>0</v>
      </c>
      <c r="Q2870">
        <f t="shared" si="288"/>
        <v>0</v>
      </c>
      <c r="R2870">
        <v>0.26436750593407976</v>
      </c>
    </row>
    <row r="2871" spans="1:18" x14ac:dyDescent="0.3">
      <c r="A2871" s="1">
        <v>508</v>
      </c>
      <c r="B2871" s="1">
        <v>2011</v>
      </c>
      <c r="C2871" s="2">
        <v>0</v>
      </c>
      <c r="D2871" s="4">
        <v>7.9007999999999995E-2</v>
      </c>
      <c r="E2871" s="4">
        <v>0.3487615</v>
      </c>
      <c r="F2871" s="4">
        <v>4.7296400000000002E-2</v>
      </c>
      <c r="G2871" s="4">
        <v>0.73770000000000002</v>
      </c>
      <c r="H2871" s="4">
        <v>0.30944179999999999</v>
      </c>
      <c r="I2871">
        <f t="shared" si="288"/>
        <v>0</v>
      </c>
      <c r="J2871">
        <f t="shared" si="288"/>
        <v>0</v>
      </c>
      <c r="K2871">
        <f t="shared" si="288"/>
        <v>0</v>
      </c>
      <c r="L2871">
        <f t="shared" si="288"/>
        <v>0</v>
      </c>
      <c r="M2871">
        <f t="shared" si="288"/>
        <v>0</v>
      </c>
      <c r="N2871">
        <f t="shared" si="288"/>
        <v>1</v>
      </c>
      <c r="O2871">
        <f t="shared" si="288"/>
        <v>0</v>
      </c>
      <c r="P2871">
        <f t="shared" si="288"/>
        <v>0</v>
      </c>
      <c r="Q2871">
        <f t="shared" si="288"/>
        <v>0</v>
      </c>
      <c r="R2871">
        <v>0.26430803743571818</v>
      </c>
    </row>
    <row r="2872" spans="1:18" x14ac:dyDescent="0.3">
      <c r="A2872" s="1">
        <v>576</v>
      </c>
      <c r="B2872" s="1">
        <v>2010</v>
      </c>
      <c r="C2872" s="2">
        <v>0</v>
      </c>
      <c r="D2872" s="4">
        <v>2.8186999999999999E-3</v>
      </c>
      <c r="E2872" s="4">
        <v>0.27161259999999998</v>
      </c>
      <c r="F2872" s="4">
        <v>6.2901399999999996E-2</v>
      </c>
      <c r="G2872" s="4">
        <v>2.9861879999999998</v>
      </c>
      <c r="H2872" s="4">
        <v>0.65525069999999996</v>
      </c>
      <c r="I2872">
        <f t="shared" ref="I2872:Q2881" si="289">IF($B2872=I$1, 1, 0)</f>
        <v>0</v>
      </c>
      <c r="J2872">
        <f t="shared" si="289"/>
        <v>0</v>
      </c>
      <c r="K2872">
        <f t="shared" si="289"/>
        <v>0</v>
      </c>
      <c r="L2872">
        <f t="shared" si="289"/>
        <v>0</v>
      </c>
      <c r="M2872">
        <f t="shared" si="289"/>
        <v>1</v>
      </c>
      <c r="N2872">
        <f t="shared" si="289"/>
        <v>0</v>
      </c>
      <c r="O2872">
        <f t="shared" si="289"/>
        <v>0</v>
      </c>
      <c r="P2872">
        <f t="shared" si="289"/>
        <v>0</v>
      </c>
      <c r="Q2872">
        <f t="shared" si="289"/>
        <v>0</v>
      </c>
      <c r="R2872">
        <v>0.26417596778245855</v>
      </c>
    </row>
    <row r="2873" spans="1:18" x14ac:dyDescent="0.3">
      <c r="A2873" s="1">
        <v>609</v>
      </c>
      <c r="B2873" s="1">
        <v>2008</v>
      </c>
      <c r="C2873" s="2">
        <v>0</v>
      </c>
      <c r="D2873" s="4">
        <v>1.45302E-2</v>
      </c>
      <c r="E2873" s="4">
        <v>3.87956E-2</v>
      </c>
      <c r="F2873" s="4">
        <v>3.1900199999999997E-2</v>
      </c>
      <c r="G2873" s="4">
        <v>0.85357550000000004</v>
      </c>
      <c r="H2873" s="4">
        <v>0.1334515</v>
      </c>
      <c r="I2873">
        <f t="shared" si="289"/>
        <v>0</v>
      </c>
      <c r="J2873">
        <f t="shared" si="289"/>
        <v>0</v>
      </c>
      <c r="K2873">
        <f t="shared" si="289"/>
        <v>1</v>
      </c>
      <c r="L2873">
        <f t="shared" si="289"/>
        <v>0</v>
      </c>
      <c r="M2873">
        <f t="shared" si="289"/>
        <v>0</v>
      </c>
      <c r="N2873">
        <f t="shared" si="289"/>
        <v>0</v>
      </c>
      <c r="O2873">
        <f t="shared" si="289"/>
        <v>0</v>
      </c>
      <c r="P2873">
        <f t="shared" si="289"/>
        <v>0</v>
      </c>
      <c r="Q2873">
        <f t="shared" si="289"/>
        <v>0</v>
      </c>
      <c r="R2873">
        <v>0.26360505553587255</v>
      </c>
    </row>
    <row r="2874" spans="1:18" x14ac:dyDescent="0.3">
      <c r="A2874" s="1">
        <v>85</v>
      </c>
      <c r="B2874" s="1">
        <v>2010</v>
      </c>
      <c r="C2874" s="2">
        <v>0</v>
      </c>
      <c r="D2874" s="4">
        <v>-6.7105999999999997E-3</v>
      </c>
      <c r="E2874" s="4">
        <v>8.7346800000000002E-2</v>
      </c>
      <c r="F2874" s="4">
        <v>6.2200499999999999E-2</v>
      </c>
      <c r="G2874" s="4">
        <v>0.57624070000000005</v>
      </c>
      <c r="H2874" s="4">
        <v>0.1562598</v>
      </c>
      <c r="I2874">
        <f t="shared" si="289"/>
        <v>0</v>
      </c>
      <c r="J2874">
        <f t="shared" si="289"/>
        <v>0</v>
      </c>
      <c r="K2874">
        <f t="shared" si="289"/>
        <v>0</v>
      </c>
      <c r="L2874">
        <f t="shared" si="289"/>
        <v>0</v>
      </c>
      <c r="M2874">
        <f t="shared" si="289"/>
        <v>1</v>
      </c>
      <c r="N2874">
        <f t="shared" si="289"/>
        <v>0</v>
      </c>
      <c r="O2874">
        <f t="shared" si="289"/>
        <v>0</v>
      </c>
      <c r="P2874">
        <f t="shared" si="289"/>
        <v>0</v>
      </c>
      <c r="Q2874">
        <f t="shared" si="289"/>
        <v>0</v>
      </c>
      <c r="R2874">
        <v>0.2634975615897206</v>
      </c>
    </row>
    <row r="2875" spans="1:18" x14ac:dyDescent="0.3">
      <c r="A2875" s="1">
        <v>331</v>
      </c>
      <c r="B2875" s="1">
        <v>2010</v>
      </c>
      <c r="C2875" s="2">
        <v>0</v>
      </c>
      <c r="D2875" s="4">
        <v>0.30317110000000003</v>
      </c>
      <c r="E2875" s="4">
        <v>0.60606369999999998</v>
      </c>
      <c r="F2875" s="4">
        <v>6.1032299999999998E-2</v>
      </c>
      <c r="G2875" s="4">
        <v>11.706480000000001</v>
      </c>
      <c r="H2875" s="4">
        <v>0.26079720000000001</v>
      </c>
      <c r="I2875">
        <f t="shared" si="289"/>
        <v>0</v>
      </c>
      <c r="J2875">
        <f t="shared" si="289"/>
        <v>0</v>
      </c>
      <c r="K2875">
        <f t="shared" si="289"/>
        <v>0</v>
      </c>
      <c r="L2875">
        <f t="shared" si="289"/>
        <v>0</v>
      </c>
      <c r="M2875">
        <f t="shared" si="289"/>
        <v>1</v>
      </c>
      <c r="N2875">
        <f t="shared" si="289"/>
        <v>0</v>
      </c>
      <c r="O2875">
        <f t="shared" si="289"/>
        <v>0</v>
      </c>
      <c r="P2875">
        <f t="shared" si="289"/>
        <v>0</v>
      </c>
      <c r="Q2875">
        <f t="shared" si="289"/>
        <v>0</v>
      </c>
      <c r="R2875">
        <v>0.26314884117778958</v>
      </c>
    </row>
    <row r="2876" spans="1:18" x14ac:dyDescent="0.3">
      <c r="A2876" s="1">
        <v>211</v>
      </c>
      <c r="B2876" s="1">
        <v>2011</v>
      </c>
      <c r="C2876" s="2">
        <v>0</v>
      </c>
      <c r="D2876" s="4">
        <v>0.34531580000000001</v>
      </c>
      <c r="E2876" s="4">
        <v>0.141486</v>
      </c>
      <c r="F2876" s="4">
        <v>-3.2251599999999998E-2</v>
      </c>
      <c r="G2876" s="4">
        <v>0.63897939999999998</v>
      </c>
      <c r="H2876" s="4">
        <v>0.1851246</v>
      </c>
      <c r="I2876">
        <f t="shared" si="289"/>
        <v>0</v>
      </c>
      <c r="J2876">
        <f t="shared" si="289"/>
        <v>0</v>
      </c>
      <c r="K2876">
        <f t="shared" si="289"/>
        <v>0</v>
      </c>
      <c r="L2876">
        <f t="shared" si="289"/>
        <v>0</v>
      </c>
      <c r="M2876">
        <f t="shared" si="289"/>
        <v>0</v>
      </c>
      <c r="N2876">
        <f t="shared" si="289"/>
        <v>1</v>
      </c>
      <c r="O2876">
        <f t="shared" si="289"/>
        <v>0</v>
      </c>
      <c r="P2876">
        <f t="shared" si="289"/>
        <v>0</v>
      </c>
      <c r="Q2876">
        <f t="shared" si="289"/>
        <v>0</v>
      </c>
      <c r="R2876">
        <v>0.26226309542820858</v>
      </c>
    </row>
    <row r="2877" spans="1:18" x14ac:dyDescent="0.3">
      <c r="A2877" s="1">
        <v>646</v>
      </c>
      <c r="B2877" s="1">
        <v>2009</v>
      </c>
      <c r="C2877" s="2">
        <v>0</v>
      </c>
      <c r="D2877" s="4">
        <v>-9.0907299999999996E-2</v>
      </c>
      <c r="E2877" s="4">
        <v>7.3994199999999996E-2</v>
      </c>
      <c r="F2877" s="4">
        <v>3.5249900000000001E-2</v>
      </c>
      <c r="G2877" s="4">
        <v>0.34033059999999998</v>
      </c>
      <c r="H2877" s="4">
        <v>0.1426404</v>
      </c>
      <c r="I2877">
        <f t="shared" si="289"/>
        <v>0</v>
      </c>
      <c r="J2877">
        <f t="shared" si="289"/>
        <v>0</v>
      </c>
      <c r="K2877">
        <f t="shared" si="289"/>
        <v>0</v>
      </c>
      <c r="L2877">
        <f t="shared" si="289"/>
        <v>1</v>
      </c>
      <c r="M2877">
        <f t="shared" si="289"/>
        <v>0</v>
      </c>
      <c r="N2877">
        <f t="shared" si="289"/>
        <v>0</v>
      </c>
      <c r="O2877">
        <f t="shared" si="289"/>
        <v>0</v>
      </c>
      <c r="P2877">
        <f t="shared" si="289"/>
        <v>0</v>
      </c>
      <c r="Q2877">
        <f t="shared" si="289"/>
        <v>0</v>
      </c>
      <c r="R2877">
        <v>0.26167622816969727</v>
      </c>
    </row>
    <row r="2878" spans="1:18" x14ac:dyDescent="0.3">
      <c r="A2878" s="1">
        <v>617</v>
      </c>
      <c r="B2878" s="1">
        <v>2010</v>
      </c>
      <c r="C2878" s="2">
        <v>0</v>
      </c>
      <c r="D2878" s="4">
        <v>0.37121969999999999</v>
      </c>
      <c r="E2878" s="4">
        <v>0.38582949999999999</v>
      </c>
      <c r="F2878" s="4">
        <v>2.5599899999999998E-2</v>
      </c>
      <c r="G2878" s="4">
        <v>0.28366350000000001</v>
      </c>
      <c r="H2878" s="4">
        <v>0.23996609999999999</v>
      </c>
      <c r="I2878">
        <f t="shared" si="289"/>
        <v>0</v>
      </c>
      <c r="J2878">
        <f t="shared" si="289"/>
        <v>0</v>
      </c>
      <c r="K2878">
        <f t="shared" si="289"/>
        <v>0</v>
      </c>
      <c r="L2878">
        <f t="shared" si="289"/>
        <v>0</v>
      </c>
      <c r="M2878">
        <f t="shared" si="289"/>
        <v>1</v>
      </c>
      <c r="N2878">
        <f t="shared" si="289"/>
        <v>0</v>
      </c>
      <c r="O2878">
        <f t="shared" si="289"/>
        <v>0</v>
      </c>
      <c r="P2878">
        <f t="shared" si="289"/>
        <v>0</v>
      </c>
      <c r="Q2878">
        <f t="shared" si="289"/>
        <v>0</v>
      </c>
      <c r="R2878">
        <v>0.26109092159776337</v>
      </c>
    </row>
    <row r="2879" spans="1:18" x14ac:dyDescent="0.3">
      <c r="A2879" s="1">
        <v>474</v>
      </c>
      <c r="B2879" s="1">
        <v>2009</v>
      </c>
      <c r="C2879" s="2">
        <v>0</v>
      </c>
      <c r="D2879" s="4">
        <v>0.17883779999999999</v>
      </c>
      <c r="E2879" s="4">
        <v>9.4363100000000005E-2</v>
      </c>
      <c r="F2879" s="4">
        <v>3.33771E-2</v>
      </c>
      <c r="G2879" s="4">
        <v>0.21325540000000001</v>
      </c>
      <c r="H2879" s="4">
        <v>0.1129783</v>
      </c>
      <c r="I2879">
        <f t="shared" si="289"/>
        <v>0</v>
      </c>
      <c r="J2879">
        <f t="shared" si="289"/>
        <v>0</v>
      </c>
      <c r="K2879">
        <f t="shared" si="289"/>
        <v>0</v>
      </c>
      <c r="L2879">
        <f t="shared" si="289"/>
        <v>1</v>
      </c>
      <c r="M2879">
        <f t="shared" si="289"/>
        <v>0</v>
      </c>
      <c r="N2879">
        <f t="shared" si="289"/>
        <v>0</v>
      </c>
      <c r="O2879">
        <f t="shared" si="289"/>
        <v>0</v>
      </c>
      <c r="P2879">
        <f t="shared" si="289"/>
        <v>0</v>
      </c>
      <c r="Q2879">
        <f t="shared" si="289"/>
        <v>0</v>
      </c>
      <c r="R2879">
        <v>0.26107042808228165</v>
      </c>
    </row>
    <row r="2880" spans="1:18" x14ac:dyDescent="0.3">
      <c r="A2880" s="1">
        <v>158</v>
      </c>
      <c r="B2880" s="1">
        <v>2012</v>
      </c>
      <c r="C2880" s="2">
        <v>0</v>
      </c>
      <c r="D2880" s="4">
        <v>0.21896560000000001</v>
      </c>
      <c r="E2880" s="4">
        <v>-0.42107929999999999</v>
      </c>
      <c r="F2880" s="4">
        <v>8.3829999999999998E-3</v>
      </c>
      <c r="G2880" s="4">
        <v>0.57326509999999997</v>
      </c>
      <c r="H2880" s="4">
        <v>9.4755699999999998E-2</v>
      </c>
      <c r="I2880">
        <f t="shared" si="289"/>
        <v>0</v>
      </c>
      <c r="J2880">
        <f t="shared" si="289"/>
        <v>0</v>
      </c>
      <c r="K2880">
        <f t="shared" si="289"/>
        <v>0</v>
      </c>
      <c r="L2880">
        <f t="shared" si="289"/>
        <v>0</v>
      </c>
      <c r="M2880">
        <f t="shared" si="289"/>
        <v>0</v>
      </c>
      <c r="N2880">
        <f t="shared" si="289"/>
        <v>0</v>
      </c>
      <c r="O2880">
        <f t="shared" si="289"/>
        <v>1</v>
      </c>
      <c r="P2880">
        <f t="shared" si="289"/>
        <v>0</v>
      </c>
      <c r="Q2880">
        <f t="shared" si="289"/>
        <v>0</v>
      </c>
      <c r="R2880">
        <v>0.26103575150916469</v>
      </c>
    </row>
    <row r="2881" spans="1:18" x14ac:dyDescent="0.3">
      <c r="A2881" s="1">
        <v>509</v>
      </c>
      <c r="B2881" s="1">
        <v>2009</v>
      </c>
      <c r="C2881" s="2">
        <v>0</v>
      </c>
      <c r="D2881" s="4">
        <v>5.3069199999999997E-2</v>
      </c>
      <c r="E2881" s="4">
        <v>0.78125290000000003</v>
      </c>
      <c r="F2881" s="4">
        <v>7.0263800000000001E-2</v>
      </c>
      <c r="G2881" s="4">
        <v>4.8290819999999997</v>
      </c>
      <c r="H2881" s="4">
        <v>0.35120570000000001</v>
      </c>
      <c r="I2881">
        <f t="shared" si="289"/>
        <v>0</v>
      </c>
      <c r="J2881">
        <f t="shared" si="289"/>
        <v>0</v>
      </c>
      <c r="K2881">
        <f t="shared" si="289"/>
        <v>0</v>
      </c>
      <c r="L2881">
        <f t="shared" si="289"/>
        <v>1</v>
      </c>
      <c r="M2881">
        <f t="shared" si="289"/>
        <v>0</v>
      </c>
      <c r="N2881">
        <f t="shared" si="289"/>
        <v>0</v>
      </c>
      <c r="O2881">
        <f t="shared" si="289"/>
        <v>0</v>
      </c>
      <c r="P2881">
        <f t="shared" si="289"/>
        <v>0</v>
      </c>
      <c r="Q2881">
        <f t="shared" si="289"/>
        <v>0</v>
      </c>
      <c r="R2881">
        <v>0.26082462618754088</v>
      </c>
    </row>
    <row r="2882" spans="1:18" x14ac:dyDescent="0.3">
      <c r="A2882" s="1">
        <v>440</v>
      </c>
      <c r="B2882" s="1">
        <v>2012</v>
      </c>
      <c r="C2882" s="2">
        <v>0</v>
      </c>
      <c r="D2882" s="4">
        <v>-9.8034200000000002E-2</v>
      </c>
      <c r="E2882" s="4">
        <v>0.1591535</v>
      </c>
      <c r="F2882" s="4">
        <v>3.92097E-2</v>
      </c>
      <c r="G2882" s="4">
        <v>0.70708329999999997</v>
      </c>
      <c r="H2882" s="4">
        <v>0.1090097</v>
      </c>
      <c r="I2882">
        <f t="shared" ref="I2882:Q2891" si="290">IF($B2882=I$1, 1, 0)</f>
        <v>0</v>
      </c>
      <c r="J2882">
        <f t="shared" si="290"/>
        <v>0</v>
      </c>
      <c r="K2882">
        <f t="shared" si="290"/>
        <v>0</v>
      </c>
      <c r="L2882">
        <f t="shared" si="290"/>
        <v>0</v>
      </c>
      <c r="M2882">
        <f t="shared" si="290"/>
        <v>0</v>
      </c>
      <c r="N2882">
        <f t="shared" si="290"/>
        <v>0</v>
      </c>
      <c r="O2882">
        <f t="shared" si="290"/>
        <v>1</v>
      </c>
      <c r="P2882">
        <f t="shared" si="290"/>
        <v>0</v>
      </c>
      <c r="Q2882">
        <f t="shared" si="290"/>
        <v>0</v>
      </c>
      <c r="R2882">
        <v>0.26067210978395661</v>
      </c>
    </row>
    <row r="2883" spans="1:18" x14ac:dyDescent="0.3">
      <c r="A2883" s="1">
        <v>95</v>
      </c>
      <c r="B2883" s="1">
        <v>2010</v>
      </c>
      <c r="C2883" s="2">
        <v>0</v>
      </c>
      <c r="D2883" s="4">
        <v>0.36133710000000002</v>
      </c>
      <c r="E2883" s="4">
        <v>0.56338440000000001</v>
      </c>
      <c r="F2883" s="4">
        <v>5.3625199999999998E-2</v>
      </c>
      <c r="G2883" s="4">
        <v>1.5040450000000001</v>
      </c>
      <c r="H2883" s="4">
        <v>0.35594540000000002</v>
      </c>
      <c r="I2883">
        <f t="shared" si="290"/>
        <v>0</v>
      </c>
      <c r="J2883">
        <f t="shared" si="290"/>
        <v>0</v>
      </c>
      <c r="K2883">
        <f t="shared" si="290"/>
        <v>0</v>
      </c>
      <c r="L2883">
        <f t="shared" si="290"/>
        <v>0</v>
      </c>
      <c r="M2883">
        <f t="shared" si="290"/>
        <v>1</v>
      </c>
      <c r="N2883">
        <f t="shared" si="290"/>
        <v>0</v>
      </c>
      <c r="O2883">
        <f t="shared" si="290"/>
        <v>0</v>
      </c>
      <c r="P2883">
        <f t="shared" si="290"/>
        <v>0</v>
      </c>
      <c r="Q2883">
        <f t="shared" si="290"/>
        <v>0</v>
      </c>
      <c r="R2883">
        <v>0.25980543106545007</v>
      </c>
    </row>
    <row r="2884" spans="1:18" x14ac:dyDescent="0.3">
      <c r="A2884" s="1">
        <v>104</v>
      </c>
      <c r="B2884" s="1">
        <v>2008</v>
      </c>
      <c r="C2884" s="2">
        <v>0</v>
      </c>
      <c r="D2884" s="4">
        <v>0.20299059999999999</v>
      </c>
      <c r="E2884" s="4">
        <v>0.1129819</v>
      </c>
      <c r="F2884" s="4">
        <v>8.5552400000000001E-2</v>
      </c>
      <c r="G2884" s="4">
        <v>0.89237869999999997</v>
      </c>
      <c r="H2884" s="4">
        <v>0.14469119999999999</v>
      </c>
      <c r="I2884">
        <f t="shared" si="290"/>
        <v>0</v>
      </c>
      <c r="J2884">
        <f t="shared" si="290"/>
        <v>0</v>
      </c>
      <c r="K2884">
        <f t="shared" si="290"/>
        <v>1</v>
      </c>
      <c r="L2884">
        <f t="shared" si="290"/>
        <v>0</v>
      </c>
      <c r="M2884">
        <f t="shared" si="290"/>
        <v>0</v>
      </c>
      <c r="N2884">
        <f t="shared" si="290"/>
        <v>0</v>
      </c>
      <c r="O2884">
        <f t="shared" si="290"/>
        <v>0</v>
      </c>
      <c r="P2884">
        <f t="shared" si="290"/>
        <v>0</v>
      </c>
      <c r="Q2884">
        <f t="shared" si="290"/>
        <v>0</v>
      </c>
      <c r="R2884">
        <v>0.2595237868957796</v>
      </c>
    </row>
    <row r="2885" spans="1:18" x14ac:dyDescent="0.3">
      <c r="A2885" s="1">
        <v>315</v>
      </c>
      <c r="B2885" s="1">
        <v>2007</v>
      </c>
      <c r="C2885" s="2">
        <v>0</v>
      </c>
      <c r="D2885" s="4">
        <v>7.0384000000000002E-2</v>
      </c>
      <c r="E2885" s="4">
        <v>0.22864809999999999</v>
      </c>
      <c r="F2885" s="4">
        <v>2.74083E-2</v>
      </c>
      <c r="G2885" s="4">
        <v>0.74870159999999997</v>
      </c>
      <c r="H2885" s="4">
        <v>0.22129299999999999</v>
      </c>
      <c r="I2885">
        <f t="shared" si="290"/>
        <v>0</v>
      </c>
      <c r="J2885">
        <f t="shared" si="290"/>
        <v>1</v>
      </c>
      <c r="K2885">
        <f t="shared" si="290"/>
        <v>0</v>
      </c>
      <c r="L2885">
        <f t="shared" si="290"/>
        <v>0</v>
      </c>
      <c r="M2885">
        <f t="shared" si="290"/>
        <v>0</v>
      </c>
      <c r="N2885">
        <f t="shared" si="290"/>
        <v>0</v>
      </c>
      <c r="O2885">
        <f t="shared" si="290"/>
        <v>0</v>
      </c>
      <c r="P2885">
        <f t="shared" si="290"/>
        <v>0</v>
      </c>
      <c r="Q2885">
        <f t="shared" si="290"/>
        <v>0</v>
      </c>
      <c r="R2885">
        <v>0.25950540521671006</v>
      </c>
    </row>
    <row r="2886" spans="1:18" x14ac:dyDescent="0.3">
      <c r="A2886" s="1">
        <v>7</v>
      </c>
      <c r="B2886" s="1">
        <v>2011</v>
      </c>
      <c r="C2886" s="2">
        <v>0</v>
      </c>
      <c r="D2886" s="4">
        <v>-0.38003550000000003</v>
      </c>
      <c r="E2886" s="4">
        <v>0.32729910000000001</v>
      </c>
      <c r="F2886" s="4">
        <v>1.52205E-2</v>
      </c>
      <c r="G2886" s="4">
        <v>1.216094</v>
      </c>
      <c r="H2886" s="4">
        <v>0.1131646</v>
      </c>
      <c r="I2886">
        <f t="shared" si="290"/>
        <v>0</v>
      </c>
      <c r="J2886">
        <f t="shared" si="290"/>
        <v>0</v>
      </c>
      <c r="K2886">
        <f t="shared" si="290"/>
        <v>0</v>
      </c>
      <c r="L2886">
        <f t="shared" si="290"/>
        <v>0</v>
      </c>
      <c r="M2886">
        <f t="shared" si="290"/>
        <v>0</v>
      </c>
      <c r="N2886">
        <f t="shared" si="290"/>
        <v>1</v>
      </c>
      <c r="O2886">
        <f t="shared" si="290"/>
        <v>0</v>
      </c>
      <c r="P2886">
        <f t="shared" si="290"/>
        <v>0</v>
      </c>
      <c r="Q2886">
        <f t="shared" si="290"/>
        <v>0</v>
      </c>
      <c r="R2886">
        <v>0.25916080084387139</v>
      </c>
    </row>
    <row r="2887" spans="1:18" x14ac:dyDescent="0.3">
      <c r="A2887" s="1">
        <v>502</v>
      </c>
      <c r="B2887" s="1">
        <v>2008</v>
      </c>
      <c r="C2887" s="2">
        <v>0</v>
      </c>
      <c r="D2887" s="4">
        <v>0.2521853</v>
      </c>
      <c r="E2887" s="4">
        <v>0.1692024</v>
      </c>
      <c r="F2887" s="4">
        <v>4.4560299999999997E-2</v>
      </c>
      <c r="G2887" s="4">
        <v>0.62857189999999996</v>
      </c>
      <c r="H2887" s="4">
        <v>0.40123989999999998</v>
      </c>
      <c r="I2887">
        <f t="shared" si="290"/>
        <v>0</v>
      </c>
      <c r="J2887">
        <f t="shared" si="290"/>
        <v>0</v>
      </c>
      <c r="K2887">
        <f t="shared" si="290"/>
        <v>1</v>
      </c>
      <c r="L2887">
        <f t="shared" si="290"/>
        <v>0</v>
      </c>
      <c r="M2887">
        <f t="shared" si="290"/>
        <v>0</v>
      </c>
      <c r="N2887">
        <f t="shared" si="290"/>
        <v>0</v>
      </c>
      <c r="O2887">
        <f t="shared" si="290"/>
        <v>0</v>
      </c>
      <c r="P2887">
        <f t="shared" si="290"/>
        <v>0</v>
      </c>
      <c r="Q2887">
        <f t="shared" si="290"/>
        <v>0</v>
      </c>
      <c r="R2887">
        <v>0.25877885115995158</v>
      </c>
    </row>
    <row r="2888" spans="1:18" x14ac:dyDescent="0.3">
      <c r="A2888" s="1">
        <v>34</v>
      </c>
      <c r="B2888" s="1">
        <v>2009</v>
      </c>
      <c r="C2888" s="2">
        <v>0</v>
      </c>
      <c r="D2888" s="4">
        <v>0.1681868</v>
      </c>
      <c r="E2888" s="4">
        <v>8.1373000000000001E-2</v>
      </c>
      <c r="F2888" s="4">
        <v>9.8800399999999997E-2</v>
      </c>
      <c r="G2888" s="4">
        <v>0.47646820000000001</v>
      </c>
      <c r="H2888" s="4">
        <v>0.68635789999999997</v>
      </c>
      <c r="I2888">
        <f t="shared" si="290"/>
        <v>0</v>
      </c>
      <c r="J2888">
        <f t="shared" si="290"/>
        <v>0</v>
      </c>
      <c r="K2888">
        <f t="shared" si="290"/>
        <v>0</v>
      </c>
      <c r="L2888">
        <f t="shared" si="290"/>
        <v>1</v>
      </c>
      <c r="M2888">
        <f t="shared" si="290"/>
        <v>0</v>
      </c>
      <c r="N2888">
        <f t="shared" si="290"/>
        <v>0</v>
      </c>
      <c r="O2888">
        <f t="shared" si="290"/>
        <v>0</v>
      </c>
      <c r="P2888">
        <f t="shared" si="290"/>
        <v>0</v>
      </c>
      <c r="Q2888">
        <f t="shared" si="290"/>
        <v>0</v>
      </c>
      <c r="R2888">
        <v>0.25843609347676444</v>
      </c>
    </row>
    <row r="2889" spans="1:18" x14ac:dyDescent="0.3">
      <c r="A2889" s="1">
        <v>407</v>
      </c>
      <c r="B2889" s="1">
        <v>2011</v>
      </c>
      <c r="C2889" s="2">
        <v>0</v>
      </c>
      <c r="D2889" s="4">
        <v>4.8062899999999999E-2</v>
      </c>
      <c r="E2889" s="4">
        <v>0.42620340000000001</v>
      </c>
      <c r="F2889" s="4">
        <v>2.6773700000000001E-2</v>
      </c>
      <c r="G2889" s="4">
        <v>0.84300920000000001</v>
      </c>
      <c r="H2889" s="4">
        <v>0.1069852</v>
      </c>
      <c r="I2889">
        <f t="shared" si="290"/>
        <v>0</v>
      </c>
      <c r="J2889">
        <f t="shared" si="290"/>
        <v>0</v>
      </c>
      <c r="K2889">
        <f t="shared" si="290"/>
        <v>0</v>
      </c>
      <c r="L2889">
        <f t="shared" si="290"/>
        <v>0</v>
      </c>
      <c r="M2889">
        <f t="shared" si="290"/>
        <v>0</v>
      </c>
      <c r="N2889">
        <f t="shared" si="290"/>
        <v>1</v>
      </c>
      <c r="O2889">
        <f t="shared" si="290"/>
        <v>0</v>
      </c>
      <c r="P2889">
        <f t="shared" si="290"/>
        <v>0</v>
      </c>
      <c r="Q2889">
        <f t="shared" si="290"/>
        <v>0</v>
      </c>
      <c r="R2889">
        <v>0.25787857623712174</v>
      </c>
    </row>
    <row r="2890" spans="1:18" x14ac:dyDescent="0.3">
      <c r="A2890" s="1">
        <v>490</v>
      </c>
      <c r="B2890" s="1">
        <v>2005</v>
      </c>
      <c r="C2890" s="2">
        <v>0</v>
      </c>
      <c r="D2890" s="4">
        <v>0.35042899999999999</v>
      </c>
      <c r="E2890" s="4">
        <v>0.4451116</v>
      </c>
      <c r="F2890" s="4">
        <v>6.3276600000000002E-2</v>
      </c>
      <c r="G2890" s="4">
        <v>2.5713879999999998</v>
      </c>
      <c r="H2890" s="4">
        <v>0.337397</v>
      </c>
      <c r="I2890">
        <f t="shared" si="290"/>
        <v>0</v>
      </c>
      <c r="J2890">
        <f t="shared" si="290"/>
        <v>0</v>
      </c>
      <c r="K2890">
        <f t="shared" si="290"/>
        <v>0</v>
      </c>
      <c r="L2890">
        <f t="shared" si="290"/>
        <v>0</v>
      </c>
      <c r="M2890">
        <f t="shared" si="290"/>
        <v>0</v>
      </c>
      <c r="N2890">
        <f t="shared" si="290"/>
        <v>0</v>
      </c>
      <c r="O2890">
        <f t="shared" si="290"/>
        <v>0</v>
      </c>
      <c r="P2890">
        <f t="shared" si="290"/>
        <v>0</v>
      </c>
      <c r="Q2890">
        <f t="shared" si="290"/>
        <v>0</v>
      </c>
      <c r="R2890">
        <v>0.25784488627681823</v>
      </c>
    </row>
    <row r="2891" spans="1:18" x14ac:dyDescent="0.3">
      <c r="A2891" s="1">
        <v>130</v>
      </c>
      <c r="B2891" s="1">
        <v>2012</v>
      </c>
      <c r="C2891" s="2">
        <v>0</v>
      </c>
      <c r="D2891" s="4">
        <v>-5.7228399999999999E-2</v>
      </c>
      <c r="E2891" s="4">
        <v>0.58284009999999997</v>
      </c>
      <c r="F2891" s="4">
        <v>7.4300599999999994E-2</v>
      </c>
      <c r="G2891" s="4">
        <v>3.8948670000000001</v>
      </c>
      <c r="H2891" s="4">
        <v>0.469057</v>
      </c>
      <c r="I2891">
        <f t="shared" si="290"/>
        <v>0</v>
      </c>
      <c r="J2891">
        <f t="shared" si="290"/>
        <v>0</v>
      </c>
      <c r="K2891">
        <f t="shared" si="290"/>
        <v>0</v>
      </c>
      <c r="L2891">
        <f t="shared" si="290"/>
        <v>0</v>
      </c>
      <c r="M2891">
        <f t="shared" si="290"/>
        <v>0</v>
      </c>
      <c r="N2891">
        <f t="shared" si="290"/>
        <v>0</v>
      </c>
      <c r="O2891">
        <f t="shared" si="290"/>
        <v>1</v>
      </c>
      <c r="P2891">
        <f t="shared" si="290"/>
        <v>0</v>
      </c>
      <c r="Q2891">
        <f t="shared" si="290"/>
        <v>0</v>
      </c>
      <c r="R2891">
        <v>0.25657486508269589</v>
      </c>
    </row>
    <row r="2892" spans="1:18" x14ac:dyDescent="0.3">
      <c r="A2892" s="1">
        <v>276</v>
      </c>
      <c r="B2892" s="1">
        <v>2012</v>
      </c>
      <c r="C2892" s="2">
        <v>0</v>
      </c>
      <c r="D2892" s="4">
        <v>9.5161599999999999E-2</v>
      </c>
      <c r="E2892" s="4">
        <v>0.1198607</v>
      </c>
      <c r="F2892" s="4">
        <v>2.7246200000000002E-2</v>
      </c>
      <c r="G2892" s="4">
        <v>0.20028509999999999</v>
      </c>
      <c r="H2892" s="4">
        <v>0.25421490000000002</v>
      </c>
      <c r="I2892">
        <f t="shared" ref="I2892:Q2901" si="291">IF($B2892=I$1, 1, 0)</f>
        <v>0</v>
      </c>
      <c r="J2892">
        <f t="shared" si="291"/>
        <v>0</v>
      </c>
      <c r="K2892">
        <f t="shared" si="291"/>
        <v>0</v>
      </c>
      <c r="L2892">
        <f t="shared" si="291"/>
        <v>0</v>
      </c>
      <c r="M2892">
        <f t="shared" si="291"/>
        <v>0</v>
      </c>
      <c r="N2892">
        <f t="shared" si="291"/>
        <v>0</v>
      </c>
      <c r="O2892">
        <f t="shared" si="291"/>
        <v>1</v>
      </c>
      <c r="P2892">
        <f t="shared" si="291"/>
        <v>0</v>
      </c>
      <c r="Q2892">
        <f t="shared" si="291"/>
        <v>0</v>
      </c>
      <c r="R2892">
        <v>0.25622229104429783</v>
      </c>
    </row>
    <row r="2893" spans="1:18" x14ac:dyDescent="0.3">
      <c r="A2893" s="1">
        <v>523</v>
      </c>
      <c r="B2893" s="1">
        <v>2006</v>
      </c>
      <c r="C2893" s="2">
        <v>0</v>
      </c>
      <c r="D2893" s="4">
        <v>0.52912329999999996</v>
      </c>
      <c r="E2893" s="4">
        <v>0.2687445</v>
      </c>
      <c r="F2893" s="4">
        <v>4.9548399999999999E-2</v>
      </c>
      <c r="G2893" s="4">
        <v>1.0770690000000001</v>
      </c>
      <c r="H2893" s="4">
        <v>0.69042720000000002</v>
      </c>
      <c r="I2893">
        <f t="shared" si="291"/>
        <v>1</v>
      </c>
      <c r="J2893">
        <f t="shared" si="291"/>
        <v>0</v>
      </c>
      <c r="K2893">
        <f t="shared" si="291"/>
        <v>0</v>
      </c>
      <c r="L2893">
        <f t="shared" si="291"/>
        <v>0</v>
      </c>
      <c r="M2893">
        <f t="shared" si="291"/>
        <v>0</v>
      </c>
      <c r="N2893">
        <f t="shared" si="291"/>
        <v>0</v>
      </c>
      <c r="O2893">
        <f t="shared" si="291"/>
        <v>0</v>
      </c>
      <c r="P2893">
        <f t="shared" si="291"/>
        <v>0</v>
      </c>
      <c r="Q2893">
        <f t="shared" si="291"/>
        <v>0</v>
      </c>
      <c r="R2893">
        <v>0.25618001335514873</v>
      </c>
    </row>
    <row r="2894" spans="1:18" x14ac:dyDescent="0.3">
      <c r="A2894" s="1">
        <v>272</v>
      </c>
      <c r="B2894" s="1">
        <v>2014</v>
      </c>
      <c r="C2894" s="2">
        <v>0</v>
      </c>
      <c r="D2894" s="4">
        <v>0.2173117</v>
      </c>
      <c r="E2894" s="4">
        <v>0.22902610000000001</v>
      </c>
      <c r="F2894" s="4">
        <v>5.28847E-2</v>
      </c>
      <c r="G2894" s="4">
        <v>1.484675</v>
      </c>
      <c r="H2894" s="4">
        <v>0.30883369999999999</v>
      </c>
      <c r="I2894">
        <f t="shared" si="291"/>
        <v>0</v>
      </c>
      <c r="J2894">
        <f t="shared" si="291"/>
        <v>0</v>
      </c>
      <c r="K2894">
        <f t="shared" si="291"/>
        <v>0</v>
      </c>
      <c r="L2894">
        <f t="shared" si="291"/>
        <v>0</v>
      </c>
      <c r="M2894">
        <f t="shared" si="291"/>
        <v>0</v>
      </c>
      <c r="N2894">
        <f t="shared" si="291"/>
        <v>0</v>
      </c>
      <c r="O2894">
        <f t="shared" si="291"/>
        <v>0</v>
      </c>
      <c r="P2894">
        <f t="shared" si="291"/>
        <v>0</v>
      </c>
      <c r="Q2894">
        <f t="shared" si="291"/>
        <v>1</v>
      </c>
      <c r="R2894">
        <v>0.25587871369678405</v>
      </c>
    </row>
    <row r="2895" spans="1:18" x14ac:dyDescent="0.3">
      <c r="A2895" s="1">
        <v>655</v>
      </c>
      <c r="B2895" s="1">
        <v>2014</v>
      </c>
      <c r="C2895" s="2">
        <v>0</v>
      </c>
      <c r="D2895" s="4">
        <v>0.2826612</v>
      </c>
      <c r="E2895" s="4">
        <v>-0.23105880000000001</v>
      </c>
      <c r="F2895" s="4">
        <v>5.7327400000000001E-2</v>
      </c>
      <c r="G2895" s="4">
        <v>1.3877299999999999</v>
      </c>
      <c r="H2895" s="4">
        <v>0.4308187</v>
      </c>
      <c r="I2895">
        <f t="shared" si="291"/>
        <v>0</v>
      </c>
      <c r="J2895">
        <f t="shared" si="291"/>
        <v>0</v>
      </c>
      <c r="K2895">
        <f t="shared" si="291"/>
        <v>0</v>
      </c>
      <c r="L2895">
        <f t="shared" si="291"/>
        <v>0</v>
      </c>
      <c r="M2895">
        <f t="shared" si="291"/>
        <v>0</v>
      </c>
      <c r="N2895">
        <f t="shared" si="291"/>
        <v>0</v>
      </c>
      <c r="O2895">
        <f t="shared" si="291"/>
        <v>0</v>
      </c>
      <c r="P2895">
        <f t="shared" si="291"/>
        <v>0</v>
      </c>
      <c r="Q2895">
        <f t="shared" si="291"/>
        <v>1</v>
      </c>
      <c r="R2895">
        <v>0.25574833888260817</v>
      </c>
    </row>
    <row r="2896" spans="1:18" x14ac:dyDescent="0.3">
      <c r="A2896" s="1">
        <v>83</v>
      </c>
      <c r="B2896" s="1">
        <v>2014</v>
      </c>
      <c r="C2896" s="2">
        <v>0</v>
      </c>
      <c r="D2896" s="4">
        <v>0.20636090000000001</v>
      </c>
      <c r="E2896" s="4">
        <v>0.15727949999999999</v>
      </c>
      <c r="F2896" s="4">
        <v>2.8453300000000001E-2</v>
      </c>
      <c r="G2896" s="4">
        <v>0.61910750000000003</v>
      </c>
      <c r="H2896" s="4">
        <v>0.40197870000000002</v>
      </c>
      <c r="I2896">
        <f t="shared" si="291"/>
        <v>0</v>
      </c>
      <c r="J2896">
        <f t="shared" si="291"/>
        <v>0</v>
      </c>
      <c r="K2896">
        <f t="shared" si="291"/>
        <v>0</v>
      </c>
      <c r="L2896">
        <f t="shared" si="291"/>
        <v>0</v>
      </c>
      <c r="M2896">
        <f t="shared" si="291"/>
        <v>0</v>
      </c>
      <c r="N2896">
        <f t="shared" si="291"/>
        <v>0</v>
      </c>
      <c r="O2896">
        <f t="shared" si="291"/>
        <v>0</v>
      </c>
      <c r="P2896">
        <f t="shared" si="291"/>
        <v>0</v>
      </c>
      <c r="Q2896">
        <f t="shared" si="291"/>
        <v>1</v>
      </c>
      <c r="R2896">
        <v>0.25538506847523379</v>
      </c>
    </row>
    <row r="2897" spans="1:18" x14ac:dyDescent="0.3">
      <c r="A2897" s="1">
        <v>323</v>
      </c>
      <c r="B2897" s="1">
        <v>2005</v>
      </c>
      <c r="C2897" s="2">
        <v>0</v>
      </c>
      <c r="D2897" s="4">
        <v>-1.1818E-3</v>
      </c>
      <c r="E2897" s="4">
        <v>9.7070999999999998E-3</v>
      </c>
      <c r="F2897" s="4">
        <v>4.0719900000000003E-2</v>
      </c>
      <c r="G2897" s="4">
        <v>1.0281910000000001</v>
      </c>
      <c r="H2897" s="4">
        <v>0.53088080000000004</v>
      </c>
      <c r="I2897">
        <f t="shared" si="291"/>
        <v>0</v>
      </c>
      <c r="J2897">
        <f t="shared" si="291"/>
        <v>0</v>
      </c>
      <c r="K2897">
        <f t="shared" si="291"/>
        <v>0</v>
      </c>
      <c r="L2897">
        <f t="shared" si="291"/>
        <v>0</v>
      </c>
      <c r="M2897">
        <f t="shared" si="291"/>
        <v>0</v>
      </c>
      <c r="N2897">
        <f t="shared" si="291"/>
        <v>0</v>
      </c>
      <c r="O2897">
        <f t="shared" si="291"/>
        <v>0</v>
      </c>
      <c r="P2897">
        <f t="shared" si="291"/>
        <v>0</v>
      </c>
      <c r="Q2897">
        <f t="shared" si="291"/>
        <v>0</v>
      </c>
      <c r="R2897">
        <v>0.2550496390929109</v>
      </c>
    </row>
    <row r="2898" spans="1:18" x14ac:dyDescent="0.3">
      <c r="A2898" s="1">
        <v>581</v>
      </c>
      <c r="B2898" s="1">
        <v>2013</v>
      </c>
      <c r="C2898" s="2">
        <v>0</v>
      </c>
      <c r="D2898" s="4">
        <v>2.1036699999999998E-2</v>
      </c>
      <c r="E2898" s="4">
        <v>0.16035469999999999</v>
      </c>
      <c r="F2898" s="4">
        <v>5.1674600000000001E-2</v>
      </c>
      <c r="G2898" s="4">
        <v>0.65922239999999999</v>
      </c>
      <c r="H2898" s="4">
        <v>0.13266049999999999</v>
      </c>
      <c r="I2898">
        <f t="shared" si="291"/>
        <v>0</v>
      </c>
      <c r="J2898">
        <f t="shared" si="291"/>
        <v>0</v>
      </c>
      <c r="K2898">
        <f t="shared" si="291"/>
        <v>0</v>
      </c>
      <c r="L2898">
        <f t="shared" si="291"/>
        <v>0</v>
      </c>
      <c r="M2898">
        <f t="shared" si="291"/>
        <v>0</v>
      </c>
      <c r="N2898">
        <f t="shared" si="291"/>
        <v>0</v>
      </c>
      <c r="O2898">
        <f t="shared" si="291"/>
        <v>0</v>
      </c>
      <c r="P2898">
        <f t="shared" si="291"/>
        <v>1</v>
      </c>
      <c r="Q2898">
        <f t="shared" si="291"/>
        <v>0</v>
      </c>
      <c r="R2898">
        <v>0.25504113511560056</v>
      </c>
    </row>
    <row r="2899" spans="1:18" x14ac:dyDescent="0.3">
      <c r="A2899" s="1">
        <v>572</v>
      </c>
      <c r="B2899" s="1">
        <v>2010</v>
      </c>
      <c r="C2899" s="2">
        <v>0</v>
      </c>
      <c r="D2899" s="4">
        <v>0.39802510000000002</v>
      </c>
      <c r="E2899" s="4">
        <v>0.29308279999999998</v>
      </c>
      <c r="F2899" s="4">
        <v>5.8991300000000003E-2</v>
      </c>
      <c r="G2899" s="4">
        <v>2.8877570000000001</v>
      </c>
      <c r="H2899" s="4">
        <v>0.72456010000000004</v>
      </c>
      <c r="I2899">
        <f t="shared" si="291"/>
        <v>0</v>
      </c>
      <c r="J2899">
        <f t="shared" si="291"/>
        <v>0</v>
      </c>
      <c r="K2899">
        <f t="shared" si="291"/>
        <v>0</v>
      </c>
      <c r="L2899">
        <f t="shared" si="291"/>
        <v>0</v>
      </c>
      <c r="M2899">
        <f t="shared" si="291"/>
        <v>1</v>
      </c>
      <c r="N2899">
        <f t="shared" si="291"/>
        <v>0</v>
      </c>
      <c r="O2899">
        <f t="shared" si="291"/>
        <v>0</v>
      </c>
      <c r="P2899">
        <f t="shared" si="291"/>
        <v>0</v>
      </c>
      <c r="Q2899">
        <f t="shared" si="291"/>
        <v>0</v>
      </c>
      <c r="R2899">
        <v>0.25496666686164837</v>
      </c>
    </row>
    <row r="2900" spans="1:18" x14ac:dyDescent="0.3">
      <c r="A2900" s="1">
        <v>125</v>
      </c>
      <c r="B2900" s="1">
        <v>2011</v>
      </c>
      <c r="C2900" s="2">
        <v>0</v>
      </c>
      <c r="D2900" s="4">
        <v>0.15706919999999999</v>
      </c>
      <c r="E2900" s="4">
        <v>0.42102210000000001</v>
      </c>
      <c r="F2900" s="4">
        <v>3.3630699999999999E-2</v>
      </c>
      <c r="G2900" s="4">
        <v>1.1483179999999999</v>
      </c>
      <c r="H2900" s="4">
        <v>0.60324259999999996</v>
      </c>
      <c r="I2900">
        <f t="shared" si="291"/>
        <v>0</v>
      </c>
      <c r="J2900">
        <f t="shared" si="291"/>
        <v>0</v>
      </c>
      <c r="K2900">
        <f t="shared" si="291"/>
        <v>0</v>
      </c>
      <c r="L2900">
        <f t="shared" si="291"/>
        <v>0</v>
      </c>
      <c r="M2900">
        <f t="shared" si="291"/>
        <v>0</v>
      </c>
      <c r="N2900">
        <f t="shared" si="291"/>
        <v>1</v>
      </c>
      <c r="O2900">
        <f t="shared" si="291"/>
        <v>0</v>
      </c>
      <c r="P2900">
        <f t="shared" si="291"/>
        <v>0</v>
      </c>
      <c r="Q2900">
        <f t="shared" si="291"/>
        <v>0</v>
      </c>
      <c r="R2900">
        <v>0.25494801194791528</v>
      </c>
    </row>
    <row r="2901" spans="1:18" x14ac:dyDescent="0.3">
      <c r="A2901" s="1">
        <v>72</v>
      </c>
      <c r="B2901" s="1">
        <v>2010</v>
      </c>
      <c r="C2901" s="2">
        <v>0</v>
      </c>
      <c r="D2901" s="4">
        <v>0.2718526</v>
      </c>
      <c r="E2901" s="4">
        <v>-3.0235600000000001E-2</v>
      </c>
      <c r="F2901" s="4">
        <v>5.2559599999999998E-2</v>
      </c>
      <c r="G2901" s="4">
        <v>0.43611349999999999</v>
      </c>
      <c r="H2901" s="4">
        <v>1.3193109999999999</v>
      </c>
      <c r="I2901">
        <f t="shared" si="291"/>
        <v>0</v>
      </c>
      <c r="J2901">
        <f t="shared" si="291"/>
        <v>0</v>
      </c>
      <c r="K2901">
        <f t="shared" si="291"/>
        <v>0</v>
      </c>
      <c r="L2901">
        <f t="shared" si="291"/>
        <v>0</v>
      </c>
      <c r="M2901">
        <f t="shared" si="291"/>
        <v>1</v>
      </c>
      <c r="N2901">
        <f t="shared" si="291"/>
        <v>0</v>
      </c>
      <c r="O2901">
        <f t="shared" si="291"/>
        <v>0</v>
      </c>
      <c r="P2901">
        <f t="shared" si="291"/>
        <v>0</v>
      </c>
      <c r="Q2901">
        <f t="shared" si="291"/>
        <v>0</v>
      </c>
      <c r="R2901">
        <v>0.25491438820680146</v>
      </c>
    </row>
    <row r="2902" spans="1:18" x14ac:dyDescent="0.3">
      <c r="A2902" s="1">
        <v>253</v>
      </c>
      <c r="B2902" s="1">
        <v>2013</v>
      </c>
      <c r="C2902" s="2">
        <v>0</v>
      </c>
      <c r="D2902" s="4">
        <v>0.2417086</v>
      </c>
      <c r="E2902" s="4">
        <v>0.95891269999999995</v>
      </c>
      <c r="F2902" s="4">
        <v>2.13069E-2</v>
      </c>
      <c r="G2902" s="4">
        <v>1.4671449999999999</v>
      </c>
      <c r="H2902" s="4">
        <v>0.23356440000000001</v>
      </c>
      <c r="I2902">
        <f t="shared" ref="I2902:Q2911" si="292">IF($B2902=I$1, 1, 0)</f>
        <v>0</v>
      </c>
      <c r="J2902">
        <f t="shared" si="292"/>
        <v>0</v>
      </c>
      <c r="K2902">
        <f t="shared" si="292"/>
        <v>0</v>
      </c>
      <c r="L2902">
        <f t="shared" si="292"/>
        <v>0</v>
      </c>
      <c r="M2902">
        <f t="shared" si="292"/>
        <v>0</v>
      </c>
      <c r="N2902">
        <f t="shared" si="292"/>
        <v>0</v>
      </c>
      <c r="O2902">
        <f t="shared" si="292"/>
        <v>0</v>
      </c>
      <c r="P2902">
        <f t="shared" si="292"/>
        <v>1</v>
      </c>
      <c r="Q2902">
        <f t="shared" si="292"/>
        <v>0</v>
      </c>
      <c r="R2902">
        <v>0.25443296658532744</v>
      </c>
    </row>
    <row r="2903" spans="1:18" x14ac:dyDescent="0.3">
      <c r="A2903" s="1">
        <v>89</v>
      </c>
      <c r="B2903" s="1">
        <v>2010</v>
      </c>
      <c r="C2903" s="2">
        <v>0</v>
      </c>
      <c r="D2903" s="4">
        <v>0.2729702</v>
      </c>
      <c r="E2903" s="4">
        <v>0.98310770000000003</v>
      </c>
      <c r="F2903" s="4">
        <v>9.3898599999999999E-2</v>
      </c>
      <c r="G2903" s="4">
        <v>17.248380000000001</v>
      </c>
      <c r="H2903" s="4">
        <v>0.30862440000000002</v>
      </c>
      <c r="I2903">
        <f t="shared" si="292"/>
        <v>0</v>
      </c>
      <c r="J2903">
        <f t="shared" si="292"/>
        <v>0</v>
      </c>
      <c r="K2903">
        <f t="shared" si="292"/>
        <v>0</v>
      </c>
      <c r="L2903">
        <f t="shared" si="292"/>
        <v>0</v>
      </c>
      <c r="M2903">
        <f t="shared" si="292"/>
        <v>1</v>
      </c>
      <c r="N2903">
        <f t="shared" si="292"/>
        <v>0</v>
      </c>
      <c r="O2903">
        <f t="shared" si="292"/>
        <v>0</v>
      </c>
      <c r="P2903">
        <f t="shared" si="292"/>
        <v>0</v>
      </c>
      <c r="Q2903">
        <f t="shared" si="292"/>
        <v>0</v>
      </c>
      <c r="R2903">
        <v>0.25378122849808826</v>
      </c>
    </row>
    <row r="2904" spans="1:18" x14ac:dyDescent="0.3">
      <c r="A2904" s="1">
        <v>465</v>
      </c>
      <c r="B2904" s="1">
        <v>2009</v>
      </c>
      <c r="C2904" s="2">
        <v>0</v>
      </c>
      <c r="D2904" s="4">
        <v>1.0637300000000001E-2</v>
      </c>
      <c r="E2904" s="4">
        <v>0.12615100000000001</v>
      </c>
      <c r="F2904" s="4">
        <v>5.4833100000000003E-2</v>
      </c>
      <c r="G2904" s="4">
        <v>0.74098679999999995</v>
      </c>
      <c r="H2904" s="4">
        <v>0.1360479</v>
      </c>
      <c r="I2904">
        <f t="shared" si="292"/>
        <v>0</v>
      </c>
      <c r="J2904">
        <f t="shared" si="292"/>
        <v>0</v>
      </c>
      <c r="K2904">
        <f t="shared" si="292"/>
        <v>0</v>
      </c>
      <c r="L2904">
        <f t="shared" si="292"/>
        <v>1</v>
      </c>
      <c r="M2904">
        <f t="shared" si="292"/>
        <v>0</v>
      </c>
      <c r="N2904">
        <f t="shared" si="292"/>
        <v>0</v>
      </c>
      <c r="O2904">
        <f t="shared" si="292"/>
        <v>0</v>
      </c>
      <c r="P2904">
        <f t="shared" si="292"/>
        <v>0</v>
      </c>
      <c r="Q2904">
        <f t="shared" si="292"/>
        <v>0</v>
      </c>
      <c r="R2904">
        <v>0.25375308636124094</v>
      </c>
    </row>
    <row r="2905" spans="1:18" x14ac:dyDescent="0.3">
      <c r="A2905" s="1">
        <v>344</v>
      </c>
      <c r="B2905" s="1">
        <v>2009</v>
      </c>
      <c r="C2905" s="2">
        <v>0</v>
      </c>
      <c r="D2905" s="4">
        <v>0.21452560000000001</v>
      </c>
      <c r="E2905" s="4">
        <v>0.25362279999999998</v>
      </c>
      <c r="F2905" s="4">
        <v>4.9115499999999999E-2</v>
      </c>
      <c r="G2905" s="4">
        <v>0.72656160000000003</v>
      </c>
      <c r="H2905" s="4">
        <v>0.24358150000000001</v>
      </c>
      <c r="I2905">
        <f t="shared" si="292"/>
        <v>0</v>
      </c>
      <c r="J2905">
        <f t="shared" si="292"/>
        <v>0</v>
      </c>
      <c r="K2905">
        <f t="shared" si="292"/>
        <v>0</v>
      </c>
      <c r="L2905">
        <f t="shared" si="292"/>
        <v>1</v>
      </c>
      <c r="M2905">
        <f t="shared" si="292"/>
        <v>0</v>
      </c>
      <c r="N2905">
        <f t="shared" si="292"/>
        <v>0</v>
      </c>
      <c r="O2905">
        <f t="shared" si="292"/>
        <v>0</v>
      </c>
      <c r="P2905">
        <f t="shared" si="292"/>
        <v>0</v>
      </c>
      <c r="Q2905">
        <f t="shared" si="292"/>
        <v>0</v>
      </c>
      <c r="R2905">
        <v>0.25332361265178938</v>
      </c>
    </row>
    <row r="2906" spans="1:18" x14ac:dyDescent="0.3">
      <c r="A2906" s="1">
        <v>299</v>
      </c>
      <c r="B2906" s="1">
        <v>2013</v>
      </c>
      <c r="C2906" s="2">
        <v>0</v>
      </c>
      <c r="D2906" s="4">
        <v>0.48008580000000001</v>
      </c>
      <c r="E2906" s="4">
        <v>0.22743459999999999</v>
      </c>
      <c r="F2906" s="4">
        <v>4.1391200000000003E-2</v>
      </c>
      <c r="G2906" s="4">
        <v>0.41770200000000002</v>
      </c>
      <c r="H2906" s="4">
        <v>0.5109262</v>
      </c>
      <c r="I2906">
        <f t="shared" si="292"/>
        <v>0</v>
      </c>
      <c r="J2906">
        <f t="shared" si="292"/>
        <v>0</v>
      </c>
      <c r="K2906">
        <f t="shared" si="292"/>
        <v>0</v>
      </c>
      <c r="L2906">
        <f t="shared" si="292"/>
        <v>0</v>
      </c>
      <c r="M2906">
        <f t="shared" si="292"/>
        <v>0</v>
      </c>
      <c r="N2906">
        <f t="shared" si="292"/>
        <v>0</v>
      </c>
      <c r="O2906">
        <f t="shared" si="292"/>
        <v>0</v>
      </c>
      <c r="P2906">
        <f t="shared" si="292"/>
        <v>1</v>
      </c>
      <c r="Q2906">
        <f t="shared" si="292"/>
        <v>0</v>
      </c>
      <c r="R2906">
        <v>0.25301944882880611</v>
      </c>
    </row>
    <row r="2907" spans="1:18" x14ac:dyDescent="0.3">
      <c r="A2907" s="1">
        <v>96</v>
      </c>
      <c r="B2907" s="1">
        <v>2009</v>
      </c>
      <c r="C2907" s="2">
        <v>0</v>
      </c>
      <c r="D2907" s="4">
        <v>0.26226709999999998</v>
      </c>
      <c r="E2907" s="4">
        <v>-1.8054600000000001E-2</v>
      </c>
      <c r="F2907" s="4">
        <v>4.0525199999999997E-2</v>
      </c>
      <c r="G2907" s="4">
        <v>0.22205240000000001</v>
      </c>
      <c r="H2907" s="4">
        <v>0.2534322</v>
      </c>
      <c r="I2907">
        <f t="shared" si="292"/>
        <v>0</v>
      </c>
      <c r="J2907">
        <f t="shared" si="292"/>
        <v>0</v>
      </c>
      <c r="K2907">
        <f t="shared" si="292"/>
        <v>0</v>
      </c>
      <c r="L2907">
        <f t="shared" si="292"/>
        <v>1</v>
      </c>
      <c r="M2907">
        <f t="shared" si="292"/>
        <v>0</v>
      </c>
      <c r="N2907">
        <f t="shared" si="292"/>
        <v>0</v>
      </c>
      <c r="O2907">
        <f t="shared" si="292"/>
        <v>0</v>
      </c>
      <c r="P2907">
        <f t="shared" si="292"/>
        <v>0</v>
      </c>
      <c r="Q2907">
        <f t="shared" si="292"/>
        <v>0</v>
      </c>
      <c r="R2907">
        <v>0.25298980594987552</v>
      </c>
    </row>
    <row r="2908" spans="1:18" x14ac:dyDescent="0.3">
      <c r="A2908" s="1">
        <v>612</v>
      </c>
      <c r="B2908" s="1">
        <v>2009</v>
      </c>
      <c r="C2908" s="2">
        <v>0</v>
      </c>
      <c r="D2908" s="4">
        <v>1.5595299999999999E-2</v>
      </c>
      <c r="E2908" s="4">
        <v>5.7675999999999998E-2</v>
      </c>
      <c r="F2908" s="4">
        <v>5.66013E-2</v>
      </c>
      <c r="G2908" s="4">
        <v>0.52242319999999998</v>
      </c>
      <c r="H2908" s="4">
        <v>0.16421259999999999</v>
      </c>
      <c r="I2908">
        <f t="shared" si="292"/>
        <v>0</v>
      </c>
      <c r="J2908">
        <f t="shared" si="292"/>
        <v>0</v>
      </c>
      <c r="K2908">
        <f t="shared" si="292"/>
        <v>0</v>
      </c>
      <c r="L2908">
        <f t="shared" si="292"/>
        <v>1</v>
      </c>
      <c r="M2908">
        <f t="shared" si="292"/>
        <v>0</v>
      </c>
      <c r="N2908">
        <f t="shared" si="292"/>
        <v>0</v>
      </c>
      <c r="O2908">
        <f t="shared" si="292"/>
        <v>0</v>
      </c>
      <c r="P2908">
        <f t="shared" si="292"/>
        <v>0</v>
      </c>
      <c r="Q2908">
        <f t="shared" si="292"/>
        <v>0</v>
      </c>
      <c r="R2908">
        <v>0.25219619831644224</v>
      </c>
    </row>
    <row r="2909" spans="1:18" x14ac:dyDescent="0.3">
      <c r="A2909" s="1">
        <v>777</v>
      </c>
      <c r="B2909" s="1">
        <v>2013</v>
      </c>
      <c r="C2909" s="2">
        <v>0</v>
      </c>
      <c r="D2909" s="4">
        <v>0.1401106</v>
      </c>
      <c r="E2909" s="4">
        <v>0.22347539999999999</v>
      </c>
      <c r="F2909" s="4">
        <v>5.8520200000000001E-2</v>
      </c>
      <c r="G2909" s="4">
        <v>1.9434340000000001</v>
      </c>
      <c r="H2909" s="4">
        <v>0.30637999999999999</v>
      </c>
      <c r="I2909">
        <f t="shared" si="292"/>
        <v>0</v>
      </c>
      <c r="J2909">
        <f t="shared" si="292"/>
        <v>0</v>
      </c>
      <c r="K2909">
        <f t="shared" si="292"/>
        <v>0</v>
      </c>
      <c r="L2909">
        <f t="shared" si="292"/>
        <v>0</v>
      </c>
      <c r="M2909">
        <f t="shared" si="292"/>
        <v>0</v>
      </c>
      <c r="N2909">
        <f t="shared" si="292"/>
        <v>0</v>
      </c>
      <c r="O2909">
        <f t="shared" si="292"/>
        <v>0</v>
      </c>
      <c r="P2909">
        <f t="shared" si="292"/>
        <v>1</v>
      </c>
      <c r="Q2909">
        <f t="shared" si="292"/>
        <v>0</v>
      </c>
      <c r="R2909">
        <v>0.25212704949036102</v>
      </c>
    </row>
    <row r="2910" spans="1:18" x14ac:dyDescent="0.3">
      <c r="A2910" s="1">
        <v>661</v>
      </c>
      <c r="B2910" s="1">
        <v>2007</v>
      </c>
      <c r="C2910" s="2">
        <v>0</v>
      </c>
      <c r="D2910" s="4">
        <v>0.2712502</v>
      </c>
      <c r="E2910" s="4">
        <v>0.21163499999999999</v>
      </c>
      <c r="F2910" s="4">
        <v>6.4347699999999994E-2</v>
      </c>
      <c r="G2910" s="4">
        <v>1.7109859999999999</v>
      </c>
      <c r="H2910" s="4">
        <v>0.50173699999999999</v>
      </c>
      <c r="I2910">
        <f t="shared" si="292"/>
        <v>0</v>
      </c>
      <c r="J2910">
        <f t="shared" si="292"/>
        <v>1</v>
      </c>
      <c r="K2910">
        <f t="shared" si="292"/>
        <v>0</v>
      </c>
      <c r="L2910">
        <f t="shared" si="292"/>
        <v>0</v>
      </c>
      <c r="M2910">
        <f t="shared" si="292"/>
        <v>0</v>
      </c>
      <c r="N2910">
        <f t="shared" si="292"/>
        <v>0</v>
      </c>
      <c r="O2910">
        <f t="shared" si="292"/>
        <v>0</v>
      </c>
      <c r="P2910">
        <f t="shared" si="292"/>
        <v>0</v>
      </c>
      <c r="Q2910">
        <f t="shared" si="292"/>
        <v>0</v>
      </c>
      <c r="R2910">
        <v>0.25164784065293588</v>
      </c>
    </row>
    <row r="2911" spans="1:18" x14ac:dyDescent="0.3">
      <c r="A2911" s="1">
        <v>325</v>
      </c>
      <c r="B2911" s="1">
        <v>2013</v>
      </c>
      <c r="C2911" s="2">
        <v>0</v>
      </c>
      <c r="D2911" s="4">
        <v>0.43642629999999999</v>
      </c>
      <c r="E2911" s="4">
        <v>0.28509499999999999</v>
      </c>
      <c r="F2911" s="4">
        <v>5.4790100000000001E-2</v>
      </c>
      <c r="G2911" s="4">
        <v>0.58788879999999999</v>
      </c>
      <c r="H2911" s="4">
        <v>0.29247719999999999</v>
      </c>
      <c r="I2911">
        <f t="shared" si="292"/>
        <v>0</v>
      </c>
      <c r="J2911">
        <f t="shared" si="292"/>
        <v>0</v>
      </c>
      <c r="K2911">
        <f t="shared" si="292"/>
        <v>0</v>
      </c>
      <c r="L2911">
        <f t="shared" si="292"/>
        <v>0</v>
      </c>
      <c r="M2911">
        <f t="shared" si="292"/>
        <v>0</v>
      </c>
      <c r="N2911">
        <f t="shared" si="292"/>
        <v>0</v>
      </c>
      <c r="O2911">
        <f t="shared" si="292"/>
        <v>0</v>
      </c>
      <c r="P2911">
        <f t="shared" si="292"/>
        <v>1</v>
      </c>
      <c r="Q2911">
        <f t="shared" si="292"/>
        <v>0</v>
      </c>
      <c r="R2911">
        <v>0.25161018477695718</v>
      </c>
    </row>
    <row r="2912" spans="1:18" x14ac:dyDescent="0.3">
      <c r="A2912" s="1">
        <v>343</v>
      </c>
      <c r="B2912" s="1">
        <v>2011</v>
      </c>
      <c r="C2912" s="2">
        <v>0</v>
      </c>
      <c r="D2912" s="4">
        <v>0.54441569999999995</v>
      </c>
      <c r="E2912" s="4">
        <v>0.42699920000000002</v>
      </c>
      <c r="F2912" s="4">
        <v>1.7551400000000002E-2</v>
      </c>
      <c r="G2912" s="4">
        <v>0.96188269999999998</v>
      </c>
      <c r="H2912" s="4">
        <v>0.4861608</v>
      </c>
      <c r="I2912">
        <f t="shared" ref="I2912:Q2921" si="293">IF($B2912=I$1, 1, 0)</f>
        <v>0</v>
      </c>
      <c r="J2912">
        <f t="shared" si="293"/>
        <v>0</v>
      </c>
      <c r="K2912">
        <f t="shared" si="293"/>
        <v>0</v>
      </c>
      <c r="L2912">
        <f t="shared" si="293"/>
        <v>0</v>
      </c>
      <c r="M2912">
        <f t="shared" si="293"/>
        <v>0</v>
      </c>
      <c r="N2912">
        <f t="shared" si="293"/>
        <v>1</v>
      </c>
      <c r="O2912">
        <f t="shared" si="293"/>
        <v>0</v>
      </c>
      <c r="P2912">
        <f t="shared" si="293"/>
        <v>0</v>
      </c>
      <c r="Q2912">
        <f t="shared" si="293"/>
        <v>0</v>
      </c>
      <c r="R2912">
        <v>0.25123996023797202</v>
      </c>
    </row>
    <row r="2913" spans="1:18" x14ac:dyDescent="0.3">
      <c r="A2913" s="1">
        <v>509</v>
      </c>
      <c r="B2913" s="1">
        <v>2014</v>
      </c>
      <c r="C2913" s="2">
        <v>0</v>
      </c>
      <c r="D2913" s="4">
        <v>0.1073972</v>
      </c>
      <c r="E2913" s="4">
        <v>0.66643379999999997</v>
      </c>
      <c r="F2913" s="4">
        <v>8.6019700000000004E-2</v>
      </c>
      <c r="G2913" s="4">
        <v>6.1150320000000002</v>
      </c>
      <c r="H2913" s="4">
        <v>0.32794089999999998</v>
      </c>
      <c r="I2913">
        <f t="shared" si="293"/>
        <v>0</v>
      </c>
      <c r="J2913">
        <f t="shared" si="293"/>
        <v>0</v>
      </c>
      <c r="K2913">
        <f t="shared" si="293"/>
        <v>0</v>
      </c>
      <c r="L2913">
        <f t="shared" si="293"/>
        <v>0</v>
      </c>
      <c r="M2913">
        <f t="shared" si="293"/>
        <v>0</v>
      </c>
      <c r="N2913">
        <f t="shared" si="293"/>
        <v>0</v>
      </c>
      <c r="O2913">
        <f t="shared" si="293"/>
        <v>0</v>
      </c>
      <c r="P2913">
        <f t="shared" si="293"/>
        <v>0</v>
      </c>
      <c r="Q2913">
        <f t="shared" si="293"/>
        <v>1</v>
      </c>
      <c r="R2913">
        <v>0.25098192948982756</v>
      </c>
    </row>
    <row r="2914" spans="1:18" x14ac:dyDescent="0.3">
      <c r="A2914" s="1">
        <v>507</v>
      </c>
      <c r="B2914" s="1">
        <v>2011</v>
      </c>
      <c r="C2914" s="2">
        <v>0</v>
      </c>
      <c r="D2914" s="4">
        <v>-8.3804500000000004E-2</v>
      </c>
      <c r="E2914" s="4">
        <v>0.19011320000000001</v>
      </c>
      <c r="F2914" s="4">
        <v>2.31887E-2</v>
      </c>
      <c r="G2914" s="4">
        <v>0.66505329999999996</v>
      </c>
      <c r="H2914" s="4">
        <v>8.3177000000000001E-2</v>
      </c>
      <c r="I2914">
        <f t="shared" si="293"/>
        <v>0</v>
      </c>
      <c r="J2914">
        <f t="shared" si="293"/>
        <v>0</v>
      </c>
      <c r="K2914">
        <f t="shared" si="293"/>
        <v>0</v>
      </c>
      <c r="L2914">
        <f t="shared" si="293"/>
        <v>0</v>
      </c>
      <c r="M2914">
        <f t="shared" si="293"/>
        <v>0</v>
      </c>
      <c r="N2914">
        <f t="shared" si="293"/>
        <v>1</v>
      </c>
      <c r="O2914">
        <f t="shared" si="293"/>
        <v>0</v>
      </c>
      <c r="P2914">
        <f t="shared" si="293"/>
        <v>0</v>
      </c>
      <c r="Q2914">
        <f t="shared" si="293"/>
        <v>0</v>
      </c>
      <c r="R2914">
        <v>0.25094322464507235</v>
      </c>
    </row>
    <row r="2915" spans="1:18" x14ac:dyDescent="0.3">
      <c r="A2915" s="1">
        <v>415</v>
      </c>
      <c r="B2915" s="1">
        <v>2011</v>
      </c>
      <c r="C2915" s="2">
        <v>0</v>
      </c>
      <c r="D2915" s="4">
        <v>0.44828200000000001</v>
      </c>
      <c r="E2915" s="4">
        <v>0.28871340000000001</v>
      </c>
      <c r="F2915" s="4">
        <v>0.1111301</v>
      </c>
      <c r="G2915" s="4">
        <v>3.9279419999999998</v>
      </c>
      <c r="H2915" s="4">
        <v>0.67083000000000004</v>
      </c>
      <c r="I2915">
        <f t="shared" si="293"/>
        <v>0</v>
      </c>
      <c r="J2915">
        <f t="shared" si="293"/>
        <v>0</v>
      </c>
      <c r="K2915">
        <f t="shared" si="293"/>
        <v>0</v>
      </c>
      <c r="L2915">
        <f t="shared" si="293"/>
        <v>0</v>
      </c>
      <c r="M2915">
        <f t="shared" si="293"/>
        <v>0</v>
      </c>
      <c r="N2915">
        <f t="shared" si="293"/>
        <v>1</v>
      </c>
      <c r="O2915">
        <f t="shared" si="293"/>
        <v>0</v>
      </c>
      <c r="P2915">
        <f t="shared" si="293"/>
        <v>0</v>
      </c>
      <c r="Q2915">
        <f t="shared" si="293"/>
        <v>0</v>
      </c>
      <c r="R2915">
        <v>0.25079106296946918</v>
      </c>
    </row>
    <row r="2916" spans="1:18" x14ac:dyDescent="0.3">
      <c r="A2916" s="1">
        <v>275</v>
      </c>
      <c r="B2916" s="1">
        <v>2011</v>
      </c>
      <c r="C2916" s="2">
        <v>0</v>
      </c>
      <c r="D2916" s="4">
        <v>3.5391199999999998E-2</v>
      </c>
      <c r="E2916" s="4">
        <v>5.1256000000000003E-2</v>
      </c>
      <c r="F2916" s="4">
        <v>5.2603499999999997E-2</v>
      </c>
      <c r="G2916" s="4">
        <v>0.6027747</v>
      </c>
      <c r="H2916" s="4">
        <v>0.12292790000000001</v>
      </c>
      <c r="I2916">
        <f t="shared" si="293"/>
        <v>0</v>
      </c>
      <c r="J2916">
        <f t="shared" si="293"/>
        <v>0</v>
      </c>
      <c r="K2916">
        <f t="shared" si="293"/>
        <v>0</v>
      </c>
      <c r="L2916">
        <f t="shared" si="293"/>
        <v>0</v>
      </c>
      <c r="M2916">
        <f t="shared" si="293"/>
        <v>0</v>
      </c>
      <c r="N2916">
        <f t="shared" si="293"/>
        <v>1</v>
      </c>
      <c r="O2916">
        <f t="shared" si="293"/>
        <v>0</v>
      </c>
      <c r="P2916">
        <f t="shared" si="293"/>
        <v>0</v>
      </c>
      <c r="Q2916">
        <f t="shared" si="293"/>
        <v>0</v>
      </c>
      <c r="R2916">
        <v>0.25073335663942298</v>
      </c>
    </row>
    <row r="2917" spans="1:18" x14ac:dyDescent="0.3">
      <c r="A2917" s="1">
        <v>539</v>
      </c>
      <c r="B2917" s="1">
        <v>2011</v>
      </c>
      <c r="C2917" s="2">
        <v>0</v>
      </c>
      <c r="D2917" s="4">
        <v>-2.31027E-2</v>
      </c>
      <c r="E2917" s="4">
        <v>9.5578700000000003E-2</v>
      </c>
      <c r="F2917" s="4">
        <v>5.6701300000000003E-2</v>
      </c>
      <c r="G2917" s="4">
        <v>0.43176500000000001</v>
      </c>
      <c r="H2917" s="4">
        <v>0.1005612</v>
      </c>
      <c r="I2917">
        <f t="shared" si="293"/>
        <v>0</v>
      </c>
      <c r="J2917">
        <f t="shared" si="293"/>
        <v>0</v>
      </c>
      <c r="K2917">
        <f t="shared" si="293"/>
        <v>0</v>
      </c>
      <c r="L2917">
        <f t="shared" si="293"/>
        <v>0</v>
      </c>
      <c r="M2917">
        <f t="shared" si="293"/>
        <v>0</v>
      </c>
      <c r="N2917">
        <f t="shared" si="293"/>
        <v>1</v>
      </c>
      <c r="O2917">
        <f t="shared" si="293"/>
        <v>0</v>
      </c>
      <c r="P2917">
        <f t="shared" si="293"/>
        <v>0</v>
      </c>
      <c r="Q2917">
        <f t="shared" si="293"/>
        <v>0</v>
      </c>
      <c r="R2917">
        <v>0.25058159169411331</v>
      </c>
    </row>
    <row r="2918" spans="1:18" x14ac:dyDescent="0.3">
      <c r="A2918" s="1">
        <v>641</v>
      </c>
      <c r="B2918" s="1">
        <v>2010</v>
      </c>
      <c r="C2918" s="2">
        <v>0</v>
      </c>
      <c r="D2918" s="4">
        <v>0.17998140000000001</v>
      </c>
      <c r="E2918" s="4">
        <v>0.2068905</v>
      </c>
      <c r="F2918" s="4">
        <v>7.0315600000000006E-2</v>
      </c>
      <c r="G2918" s="4">
        <v>0.44708100000000001</v>
      </c>
      <c r="H2918" s="4">
        <v>0.9593062</v>
      </c>
      <c r="I2918">
        <f t="shared" si="293"/>
        <v>0</v>
      </c>
      <c r="J2918">
        <f t="shared" si="293"/>
        <v>0</v>
      </c>
      <c r="K2918">
        <f t="shared" si="293"/>
        <v>0</v>
      </c>
      <c r="L2918">
        <f t="shared" si="293"/>
        <v>0</v>
      </c>
      <c r="M2918">
        <f t="shared" si="293"/>
        <v>1</v>
      </c>
      <c r="N2918">
        <f t="shared" si="293"/>
        <v>0</v>
      </c>
      <c r="O2918">
        <f t="shared" si="293"/>
        <v>0</v>
      </c>
      <c r="P2918">
        <f t="shared" si="293"/>
        <v>0</v>
      </c>
      <c r="Q2918">
        <f t="shared" si="293"/>
        <v>0</v>
      </c>
      <c r="R2918">
        <v>0.25047869788155264</v>
      </c>
    </row>
    <row r="2919" spans="1:18" x14ac:dyDescent="0.3">
      <c r="A2919" s="1">
        <v>450</v>
      </c>
      <c r="B2919" s="1">
        <v>2007</v>
      </c>
      <c r="C2919" s="2">
        <v>0</v>
      </c>
      <c r="D2919" s="4">
        <v>9.8483600000000004E-2</v>
      </c>
      <c r="E2919" s="4">
        <v>0.1221018</v>
      </c>
      <c r="F2919" s="4">
        <v>3.7000600000000002E-2</v>
      </c>
      <c r="G2919" s="4">
        <v>0.26645380000000002</v>
      </c>
      <c r="H2919" s="4">
        <v>0.14382900000000001</v>
      </c>
      <c r="I2919">
        <f t="shared" si="293"/>
        <v>0</v>
      </c>
      <c r="J2919">
        <f t="shared" si="293"/>
        <v>1</v>
      </c>
      <c r="K2919">
        <f t="shared" si="293"/>
        <v>0</v>
      </c>
      <c r="L2919">
        <f t="shared" si="293"/>
        <v>0</v>
      </c>
      <c r="M2919">
        <f t="shared" si="293"/>
        <v>0</v>
      </c>
      <c r="N2919">
        <f t="shared" si="293"/>
        <v>0</v>
      </c>
      <c r="O2919">
        <f t="shared" si="293"/>
        <v>0</v>
      </c>
      <c r="P2919">
        <f t="shared" si="293"/>
        <v>0</v>
      </c>
      <c r="Q2919">
        <f t="shared" si="293"/>
        <v>0</v>
      </c>
      <c r="R2919">
        <v>0.25039844516080634</v>
      </c>
    </row>
    <row r="2920" spans="1:18" x14ac:dyDescent="0.3">
      <c r="A2920" s="1">
        <v>521</v>
      </c>
      <c r="B2920" s="1">
        <v>2008</v>
      </c>
      <c r="C2920" s="2">
        <v>0</v>
      </c>
      <c r="D2920" s="4">
        <v>0.4186938</v>
      </c>
      <c r="E2920" s="4">
        <v>0.33461819999999998</v>
      </c>
      <c r="F2920" s="4">
        <v>9.4684400000000002E-2</v>
      </c>
      <c r="G2920" s="4">
        <v>3.4058679999999999</v>
      </c>
      <c r="H2920" s="4">
        <v>0.54316989999999998</v>
      </c>
      <c r="I2920">
        <f t="shared" si="293"/>
        <v>0</v>
      </c>
      <c r="J2920">
        <f t="shared" si="293"/>
        <v>0</v>
      </c>
      <c r="K2920">
        <f t="shared" si="293"/>
        <v>1</v>
      </c>
      <c r="L2920">
        <f t="shared" si="293"/>
        <v>0</v>
      </c>
      <c r="M2920">
        <f t="shared" si="293"/>
        <v>0</v>
      </c>
      <c r="N2920">
        <f t="shared" si="293"/>
        <v>0</v>
      </c>
      <c r="O2920">
        <f t="shared" si="293"/>
        <v>0</v>
      </c>
      <c r="P2920">
        <f t="shared" si="293"/>
        <v>0</v>
      </c>
      <c r="Q2920">
        <f t="shared" si="293"/>
        <v>0</v>
      </c>
      <c r="R2920">
        <v>0.25035103423744853</v>
      </c>
    </row>
    <row r="2921" spans="1:18" x14ac:dyDescent="0.3">
      <c r="A2921" s="1">
        <v>614</v>
      </c>
      <c r="B2921" s="1">
        <v>2009</v>
      </c>
      <c r="C2921" s="2">
        <v>0</v>
      </c>
      <c r="D2921" s="4">
        <v>4.4956599999999999E-2</v>
      </c>
      <c r="E2921" s="4">
        <v>0.3171909</v>
      </c>
      <c r="F2921" s="4">
        <v>6.1511499999999997E-2</v>
      </c>
      <c r="G2921" s="4">
        <v>0.38403369999999998</v>
      </c>
      <c r="H2921" s="4">
        <v>0.16354679999999999</v>
      </c>
      <c r="I2921">
        <f t="shared" si="293"/>
        <v>0</v>
      </c>
      <c r="J2921">
        <f t="shared" si="293"/>
        <v>0</v>
      </c>
      <c r="K2921">
        <f t="shared" si="293"/>
        <v>0</v>
      </c>
      <c r="L2921">
        <f t="shared" si="293"/>
        <v>1</v>
      </c>
      <c r="M2921">
        <f t="shared" si="293"/>
        <v>0</v>
      </c>
      <c r="N2921">
        <f t="shared" si="293"/>
        <v>0</v>
      </c>
      <c r="O2921">
        <f t="shared" si="293"/>
        <v>0</v>
      </c>
      <c r="P2921">
        <f t="shared" si="293"/>
        <v>0</v>
      </c>
      <c r="Q2921">
        <f t="shared" si="293"/>
        <v>0</v>
      </c>
      <c r="R2921">
        <v>0.2502104001822979</v>
      </c>
    </row>
    <row r="2922" spans="1:18" x14ac:dyDescent="0.3">
      <c r="A2922" s="1">
        <v>213</v>
      </c>
      <c r="B2922" s="1">
        <v>2007</v>
      </c>
      <c r="C2922" s="2">
        <v>0</v>
      </c>
      <c r="D2922" s="4">
        <v>6.2042300000000002E-2</v>
      </c>
      <c r="E2922" s="4">
        <v>0.18906100000000001</v>
      </c>
      <c r="F2922" s="4">
        <v>6.6331000000000001E-2</v>
      </c>
      <c r="G2922" s="4">
        <v>1.6533880000000001</v>
      </c>
      <c r="H2922" s="4">
        <v>0.2407861</v>
      </c>
      <c r="I2922">
        <f t="shared" ref="I2922:Q2931" si="294">IF($B2922=I$1, 1, 0)</f>
        <v>0</v>
      </c>
      <c r="J2922">
        <f t="shared" si="294"/>
        <v>1</v>
      </c>
      <c r="K2922">
        <f t="shared" si="294"/>
        <v>0</v>
      </c>
      <c r="L2922">
        <f t="shared" si="294"/>
        <v>0</v>
      </c>
      <c r="M2922">
        <f t="shared" si="294"/>
        <v>0</v>
      </c>
      <c r="N2922">
        <f t="shared" si="294"/>
        <v>0</v>
      </c>
      <c r="O2922">
        <f t="shared" si="294"/>
        <v>0</v>
      </c>
      <c r="P2922">
        <f t="shared" si="294"/>
        <v>0</v>
      </c>
      <c r="Q2922">
        <f t="shared" si="294"/>
        <v>0</v>
      </c>
      <c r="R2922">
        <v>0.25018822091306647</v>
      </c>
    </row>
    <row r="2923" spans="1:18" x14ac:dyDescent="0.3">
      <c r="A2923" s="1">
        <v>350</v>
      </c>
      <c r="B2923" s="1">
        <v>2010</v>
      </c>
      <c r="C2923" s="2">
        <v>0</v>
      </c>
      <c r="D2923" s="4">
        <v>1.7649600000000001E-2</v>
      </c>
      <c r="E2923" s="4">
        <v>8.6082000000000006E-2</v>
      </c>
      <c r="F2923" s="4">
        <v>7.0121900000000001E-2</v>
      </c>
      <c r="G2923" s="4">
        <v>1.3625689999999999</v>
      </c>
      <c r="H2923" s="4">
        <v>0.73484530000000003</v>
      </c>
      <c r="I2923">
        <f t="shared" si="294"/>
        <v>0</v>
      </c>
      <c r="J2923">
        <f t="shared" si="294"/>
        <v>0</v>
      </c>
      <c r="K2923">
        <f t="shared" si="294"/>
        <v>0</v>
      </c>
      <c r="L2923">
        <f t="shared" si="294"/>
        <v>0</v>
      </c>
      <c r="M2923">
        <f t="shared" si="294"/>
        <v>1</v>
      </c>
      <c r="N2923">
        <f t="shared" si="294"/>
        <v>0</v>
      </c>
      <c r="O2923">
        <f t="shared" si="294"/>
        <v>0</v>
      </c>
      <c r="P2923">
        <f t="shared" si="294"/>
        <v>0</v>
      </c>
      <c r="Q2923">
        <f t="shared" si="294"/>
        <v>0</v>
      </c>
      <c r="R2923">
        <v>0.25013578774205747</v>
      </c>
    </row>
    <row r="2924" spans="1:18" x14ac:dyDescent="0.3">
      <c r="A2924" s="1">
        <v>648</v>
      </c>
      <c r="B2924" s="1">
        <v>2007</v>
      </c>
      <c r="C2924" s="2">
        <v>0</v>
      </c>
      <c r="D2924" s="4">
        <v>0.3770983</v>
      </c>
      <c r="E2924" s="4">
        <v>0.19619300000000001</v>
      </c>
      <c r="F2924" s="4">
        <v>5.4261299999999998E-2</v>
      </c>
      <c r="G2924" s="4">
        <v>1.8621780000000001</v>
      </c>
      <c r="H2924" s="4">
        <v>0.19344410000000001</v>
      </c>
      <c r="I2924">
        <f t="shared" si="294"/>
        <v>0</v>
      </c>
      <c r="J2924">
        <f t="shared" si="294"/>
        <v>1</v>
      </c>
      <c r="K2924">
        <f t="shared" si="294"/>
        <v>0</v>
      </c>
      <c r="L2924">
        <f t="shared" si="294"/>
        <v>0</v>
      </c>
      <c r="M2924">
        <f t="shared" si="294"/>
        <v>0</v>
      </c>
      <c r="N2924">
        <f t="shared" si="294"/>
        <v>0</v>
      </c>
      <c r="O2924">
        <f t="shared" si="294"/>
        <v>0</v>
      </c>
      <c r="P2924">
        <f t="shared" si="294"/>
        <v>0</v>
      </c>
      <c r="Q2924">
        <f t="shared" si="294"/>
        <v>0</v>
      </c>
      <c r="R2924">
        <v>0.24989388216760711</v>
      </c>
    </row>
    <row r="2925" spans="1:18" x14ac:dyDescent="0.3">
      <c r="A2925" s="1">
        <v>307</v>
      </c>
      <c r="B2925" s="1">
        <v>2012</v>
      </c>
      <c r="C2925" s="2">
        <v>0</v>
      </c>
      <c r="D2925" s="4">
        <v>9.6507099999999998E-2</v>
      </c>
      <c r="E2925" s="4">
        <v>0.30303910000000001</v>
      </c>
      <c r="F2925" s="4">
        <v>3.8584599999999997E-2</v>
      </c>
      <c r="G2925" s="4">
        <v>0.2434288</v>
      </c>
      <c r="H2925" s="4">
        <v>0.26696809999999999</v>
      </c>
      <c r="I2925">
        <f t="shared" si="294"/>
        <v>0</v>
      </c>
      <c r="J2925">
        <f t="shared" si="294"/>
        <v>0</v>
      </c>
      <c r="K2925">
        <f t="shared" si="294"/>
        <v>0</v>
      </c>
      <c r="L2925">
        <f t="shared" si="294"/>
        <v>0</v>
      </c>
      <c r="M2925">
        <f t="shared" si="294"/>
        <v>0</v>
      </c>
      <c r="N2925">
        <f t="shared" si="294"/>
        <v>0</v>
      </c>
      <c r="O2925">
        <f t="shared" si="294"/>
        <v>1</v>
      </c>
      <c r="P2925">
        <f t="shared" si="294"/>
        <v>0</v>
      </c>
      <c r="Q2925">
        <f t="shared" si="294"/>
        <v>0</v>
      </c>
      <c r="R2925">
        <v>0.24978581751636597</v>
      </c>
    </row>
    <row r="2926" spans="1:18" x14ac:dyDescent="0.3">
      <c r="A2926" s="1">
        <v>253</v>
      </c>
      <c r="B2926" s="1">
        <v>2011</v>
      </c>
      <c r="C2926" s="2">
        <v>0</v>
      </c>
      <c r="D2926" s="4">
        <v>0.16073399999999999</v>
      </c>
      <c r="E2926" s="4">
        <v>0.89617820000000004</v>
      </c>
      <c r="F2926" s="4">
        <v>1.3469699999999999E-2</v>
      </c>
      <c r="G2926" s="4">
        <v>1.1683840000000001</v>
      </c>
      <c r="H2926" s="4">
        <v>0.20227899999999999</v>
      </c>
      <c r="I2926">
        <f t="shared" si="294"/>
        <v>0</v>
      </c>
      <c r="J2926">
        <f t="shared" si="294"/>
        <v>0</v>
      </c>
      <c r="K2926">
        <f t="shared" si="294"/>
        <v>0</v>
      </c>
      <c r="L2926">
        <f t="shared" si="294"/>
        <v>0</v>
      </c>
      <c r="M2926">
        <f t="shared" si="294"/>
        <v>0</v>
      </c>
      <c r="N2926">
        <f t="shared" si="294"/>
        <v>1</v>
      </c>
      <c r="O2926">
        <f t="shared" si="294"/>
        <v>0</v>
      </c>
      <c r="P2926">
        <f t="shared" si="294"/>
        <v>0</v>
      </c>
      <c r="Q2926">
        <f t="shared" si="294"/>
        <v>0</v>
      </c>
      <c r="R2926">
        <v>0.2497295130964392</v>
      </c>
    </row>
    <row r="2927" spans="1:18" x14ac:dyDescent="0.3">
      <c r="A2927" s="1">
        <v>262</v>
      </c>
      <c r="B2927" s="1">
        <v>2005</v>
      </c>
      <c r="C2927" s="2">
        <v>0</v>
      </c>
      <c r="D2927" s="4">
        <v>0.13329750000000001</v>
      </c>
      <c r="E2927" s="4">
        <v>0.5707856</v>
      </c>
      <c r="F2927" s="4">
        <v>6.1645999999999999E-2</v>
      </c>
      <c r="G2927" s="4">
        <v>2.1575929999999999</v>
      </c>
      <c r="H2927" s="4">
        <v>0.3171254</v>
      </c>
      <c r="I2927">
        <f t="shared" si="294"/>
        <v>0</v>
      </c>
      <c r="J2927">
        <f t="shared" si="294"/>
        <v>0</v>
      </c>
      <c r="K2927">
        <f t="shared" si="294"/>
        <v>0</v>
      </c>
      <c r="L2927">
        <f t="shared" si="294"/>
        <v>0</v>
      </c>
      <c r="M2927">
        <f t="shared" si="294"/>
        <v>0</v>
      </c>
      <c r="N2927">
        <f t="shared" si="294"/>
        <v>0</v>
      </c>
      <c r="O2927">
        <f t="shared" si="294"/>
        <v>0</v>
      </c>
      <c r="P2927">
        <f t="shared" si="294"/>
        <v>0</v>
      </c>
      <c r="Q2927">
        <f t="shared" si="294"/>
        <v>0</v>
      </c>
      <c r="R2927">
        <v>0.24944876050306208</v>
      </c>
    </row>
    <row r="2928" spans="1:18" x14ac:dyDescent="0.3">
      <c r="A2928" s="1">
        <v>284</v>
      </c>
      <c r="B2928" s="1">
        <v>2011</v>
      </c>
      <c r="C2928" s="2">
        <v>0</v>
      </c>
      <c r="D2928" s="4">
        <v>0.21632009999999999</v>
      </c>
      <c r="E2928" s="4">
        <v>0.46729559999999998</v>
      </c>
      <c r="F2928" s="4">
        <v>4.9204499999999998E-2</v>
      </c>
      <c r="G2928" s="4">
        <v>3.6727949999999998</v>
      </c>
      <c r="H2928" s="4">
        <v>0.28157310000000002</v>
      </c>
      <c r="I2928">
        <f t="shared" si="294"/>
        <v>0</v>
      </c>
      <c r="J2928">
        <f t="shared" si="294"/>
        <v>0</v>
      </c>
      <c r="K2928">
        <f t="shared" si="294"/>
        <v>0</v>
      </c>
      <c r="L2928">
        <f t="shared" si="294"/>
        <v>0</v>
      </c>
      <c r="M2928">
        <f t="shared" si="294"/>
        <v>0</v>
      </c>
      <c r="N2928">
        <f t="shared" si="294"/>
        <v>1</v>
      </c>
      <c r="O2928">
        <f t="shared" si="294"/>
        <v>0</v>
      </c>
      <c r="P2928">
        <f t="shared" si="294"/>
        <v>0</v>
      </c>
      <c r="Q2928">
        <f t="shared" si="294"/>
        <v>0</v>
      </c>
      <c r="R2928">
        <v>0.249183902672651</v>
      </c>
    </row>
    <row r="2929" spans="1:18" x14ac:dyDescent="0.3">
      <c r="A2929" s="1">
        <v>635</v>
      </c>
      <c r="B2929" s="1">
        <v>2009</v>
      </c>
      <c r="C2929" s="2">
        <v>0</v>
      </c>
      <c r="D2929" s="4">
        <v>0.53062240000000005</v>
      </c>
      <c r="E2929" s="4">
        <v>0.53410299999999999</v>
      </c>
      <c r="F2929" s="4">
        <v>6.7467700000000005E-2</v>
      </c>
      <c r="G2929" s="4">
        <v>4.653905</v>
      </c>
      <c r="H2929" s="4">
        <v>0.23604330000000001</v>
      </c>
      <c r="I2929">
        <f t="shared" si="294"/>
        <v>0</v>
      </c>
      <c r="J2929">
        <f t="shared" si="294"/>
        <v>0</v>
      </c>
      <c r="K2929">
        <f t="shared" si="294"/>
        <v>0</v>
      </c>
      <c r="L2929">
        <f t="shared" si="294"/>
        <v>1</v>
      </c>
      <c r="M2929">
        <f t="shared" si="294"/>
        <v>0</v>
      </c>
      <c r="N2929">
        <f t="shared" si="294"/>
        <v>0</v>
      </c>
      <c r="O2929">
        <f t="shared" si="294"/>
        <v>0</v>
      </c>
      <c r="P2929">
        <f t="shared" si="294"/>
        <v>0</v>
      </c>
      <c r="Q2929">
        <f t="shared" si="294"/>
        <v>0</v>
      </c>
      <c r="R2929">
        <v>0.2486733635996341</v>
      </c>
    </row>
    <row r="2930" spans="1:18" x14ac:dyDescent="0.3">
      <c r="A2930" s="1">
        <v>616</v>
      </c>
      <c r="B2930" s="1">
        <v>2012</v>
      </c>
      <c r="C2930" s="2">
        <v>0</v>
      </c>
      <c r="D2930" s="4">
        <v>0.27278989999999997</v>
      </c>
      <c r="E2930" s="4">
        <v>0.2104193</v>
      </c>
      <c r="F2930" s="4">
        <v>6.3880699999999999E-2</v>
      </c>
      <c r="G2930" s="4">
        <v>0.44196150000000001</v>
      </c>
      <c r="H2930" s="4">
        <v>0.3551899</v>
      </c>
      <c r="I2930">
        <f t="shared" si="294"/>
        <v>0</v>
      </c>
      <c r="J2930">
        <f t="shared" si="294"/>
        <v>0</v>
      </c>
      <c r="K2930">
        <f t="shared" si="294"/>
        <v>0</v>
      </c>
      <c r="L2930">
        <f t="shared" si="294"/>
        <v>0</v>
      </c>
      <c r="M2930">
        <f t="shared" si="294"/>
        <v>0</v>
      </c>
      <c r="N2930">
        <f t="shared" si="294"/>
        <v>0</v>
      </c>
      <c r="O2930">
        <f t="shared" si="294"/>
        <v>1</v>
      </c>
      <c r="P2930">
        <f t="shared" si="294"/>
        <v>0</v>
      </c>
      <c r="Q2930">
        <f t="shared" si="294"/>
        <v>0</v>
      </c>
      <c r="R2930">
        <v>0.24846306318952516</v>
      </c>
    </row>
    <row r="2931" spans="1:18" x14ac:dyDescent="0.3">
      <c r="A2931" s="1">
        <v>663</v>
      </c>
      <c r="B2931" s="1">
        <v>2014</v>
      </c>
      <c r="C2931" s="2">
        <v>0</v>
      </c>
      <c r="D2931" s="4">
        <v>-3.0038200000000001E-2</v>
      </c>
      <c r="E2931" s="4">
        <v>9.4251399999999999E-2</v>
      </c>
      <c r="F2931" s="4">
        <v>5.4623699999999997E-2</v>
      </c>
      <c r="G2931" s="4">
        <v>1.029606</v>
      </c>
      <c r="H2931" s="4">
        <v>0.1030083</v>
      </c>
      <c r="I2931">
        <f t="shared" si="294"/>
        <v>0</v>
      </c>
      <c r="J2931">
        <f t="shared" si="294"/>
        <v>0</v>
      </c>
      <c r="K2931">
        <f t="shared" si="294"/>
        <v>0</v>
      </c>
      <c r="L2931">
        <f t="shared" si="294"/>
        <v>0</v>
      </c>
      <c r="M2931">
        <f t="shared" si="294"/>
        <v>0</v>
      </c>
      <c r="N2931">
        <f t="shared" si="294"/>
        <v>0</v>
      </c>
      <c r="O2931">
        <f t="shared" si="294"/>
        <v>0</v>
      </c>
      <c r="P2931">
        <f t="shared" si="294"/>
        <v>0</v>
      </c>
      <c r="Q2931">
        <f t="shared" si="294"/>
        <v>1</v>
      </c>
      <c r="R2931">
        <v>0.2471982264793452</v>
      </c>
    </row>
    <row r="2932" spans="1:18" x14ac:dyDescent="0.3">
      <c r="A2932" s="1">
        <v>484</v>
      </c>
      <c r="B2932" s="1">
        <v>2006</v>
      </c>
      <c r="C2932" s="2">
        <v>0</v>
      </c>
      <c r="D2932" s="4">
        <v>7.4332400000000007E-2</v>
      </c>
      <c r="E2932" s="4">
        <v>0.37276599999999999</v>
      </c>
      <c r="F2932" s="4">
        <v>3.3987499999999997E-2</v>
      </c>
      <c r="G2932" s="4">
        <v>0.5258043</v>
      </c>
      <c r="H2932" s="4">
        <v>7.6914499999999997E-2</v>
      </c>
      <c r="I2932">
        <f t="shared" ref="I2932:Q2941" si="295">IF($B2932=I$1, 1, 0)</f>
        <v>1</v>
      </c>
      <c r="J2932">
        <f t="shared" si="295"/>
        <v>0</v>
      </c>
      <c r="K2932">
        <f t="shared" si="295"/>
        <v>0</v>
      </c>
      <c r="L2932">
        <f t="shared" si="295"/>
        <v>0</v>
      </c>
      <c r="M2932">
        <f t="shared" si="295"/>
        <v>0</v>
      </c>
      <c r="N2932">
        <f t="shared" si="295"/>
        <v>0</v>
      </c>
      <c r="O2932">
        <f t="shared" si="295"/>
        <v>0</v>
      </c>
      <c r="P2932">
        <f t="shared" si="295"/>
        <v>0</v>
      </c>
      <c r="Q2932">
        <f t="shared" si="295"/>
        <v>0</v>
      </c>
      <c r="R2932">
        <v>0.24665629594258132</v>
      </c>
    </row>
    <row r="2933" spans="1:18" x14ac:dyDescent="0.3">
      <c r="A2933" s="1">
        <v>512</v>
      </c>
      <c r="B2933" s="1">
        <v>2014</v>
      </c>
      <c r="C2933" s="2">
        <v>0</v>
      </c>
      <c r="D2933" s="4">
        <v>0.1354542</v>
      </c>
      <c r="E2933" s="4">
        <v>0.32737749999999999</v>
      </c>
      <c r="F2933" s="4">
        <v>6.9381499999999999E-2</v>
      </c>
      <c r="G2933" s="4">
        <v>3.6836820000000001</v>
      </c>
      <c r="H2933" s="4">
        <v>0.1590656</v>
      </c>
      <c r="I2933">
        <f t="shared" si="295"/>
        <v>0</v>
      </c>
      <c r="J2933">
        <f t="shared" si="295"/>
        <v>0</v>
      </c>
      <c r="K2933">
        <f t="shared" si="295"/>
        <v>0</v>
      </c>
      <c r="L2933">
        <f t="shared" si="295"/>
        <v>0</v>
      </c>
      <c r="M2933">
        <f t="shared" si="295"/>
        <v>0</v>
      </c>
      <c r="N2933">
        <f t="shared" si="295"/>
        <v>0</v>
      </c>
      <c r="O2933">
        <f t="shared" si="295"/>
        <v>0</v>
      </c>
      <c r="P2933">
        <f t="shared" si="295"/>
        <v>0</v>
      </c>
      <c r="Q2933">
        <f t="shared" si="295"/>
        <v>1</v>
      </c>
      <c r="R2933">
        <v>0.24643934943484302</v>
      </c>
    </row>
    <row r="2934" spans="1:18" x14ac:dyDescent="0.3">
      <c r="A2934" s="1">
        <v>623</v>
      </c>
      <c r="B2934" s="1">
        <v>2012</v>
      </c>
      <c r="C2934" s="2">
        <v>0</v>
      </c>
      <c r="D2934" s="4">
        <v>0.29213670000000003</v>
      </c>
      <c r="E2934" s="4">
        <v>0.17451130000000001</v>
      </c>
      <c r="F2934" s="4">
        <v>3.4021599999999999E-2</v>
      </c>
      <c r="G2934" s="4">
        <v>0.3563714</v>
      </c>
      <c r="H2934" s="4">
        <v>0.25983450000000002</v>
      </c>
      <c r="I2934">
        <f t="shared" si="295"/>
        <v>0</v>
      </c>
      <c r="J2934">
        <f t="shared" si="295"/>
        <v>0</v>
      </c>
      <c r="K2934">
        <f t="shared" si="295"/>
        <v>0</v>
      </c>
      <c r="L2934">
        <f t="shared" si="295"/>
        <v>0</v>
      </c>
      <c r="M2934">
        <f t="shared" si="295"/>
        <v>0</v>
      </c>
      <c r="N2934">
        <f t="shared" si="295"/>
        <v>0</v>
      </c>
      <c r="O2934">
        <f t="shared" si="295"/>
        <v>1</v>
      </c>
      <c r="P2934">
        <f t="shared" si="295"/>
        <v>0</v>
      </c>
      <c r="Q2934">
        <f t="shared" si="295"/>
        <v>0</v>
      </c>
      <c r="R2934">
        <v>0.24637161688624065</v>
      </c>
    </row>
    <row r="2935" spans="1:18" x14ac:dyDescent="0.3">
      <c r="A2935" s="1">
        <v>429</v>
      </c>
      <c r="B2935" s="1">
        <v>2009</v>
      </c>
      <c r="C2935" s="2">
        <v>0</v>
      </c>
      <c r="D2935" s="4">
        <v>6.2890399999999999E-2</v>
      </c>
      <c r="E2935" s="4">
        <v>0.35269929999999999</v>
      </c>
      <c r="F2935" s="4">
        <v>6.8974599999999997E-2</v>
      </c>
      <c r="G2935" s="4">
        <v>0.75909380000000004</v>
      </c>
      <c r="H2935" s="4">
        <v>0.29221520000000001</v>
      </c>
      <c r="I2935">
        <f t="shared" si="295"/>
        <v>0</v>
      </c>
      <c r="J2935">
        <f t="shared" si="295"/>
        <v>0</v>
      </c>
      <c r="K2935">
        <f t="shared" si="295"/>
        <v>0</v>
      </c>
      <c r="L2935">
        <f t="shared" si="295"/>
        <v>1</v>
      </c>
      <c r="M2935">
        <f t="shared" si="295"/>
        <v>0</v>
      </c>
      <c r="N2935">
        <f t="shared" si="295"/>
        <v>0</v>
      </c>
      <c r="O2935">
        <f t="shared" si="295"/>
        <v>0</v>
      </c>
      <c r="P2935">
        <f t="shared" si="295"/>
        <v>0</v>
      </c>
      <c r="Q2935">
        <f t="shared" si="295"/>
        <v>0</v>
      </c>
      <c r="R2935">
        <v>0.24637039496071023</v>
      </c>
    </row>
    <row r="2936" spans="1:18" x14ac:dyDescent="0.3">
      <c r="A2936" s="1">
        <v>3</v>
      </c>
      <c r="B2936" s="1">
        <v>2013</v>
      </c>
      <c r="C2936" s="2">
        <v>0</v>
      </c>
      <c r="D2936" s="4">
        <v>-3.41435E-2</v>
      </c>
      <c r="E2936" s="4">
        <v>-1.33432E-2</v>
      </c>
      <c r="F2936" s="4">
        <v>2.3561700000000001E-2</v>
      </c>
      <c r="G2936" s="4">
        <v>0.10368819999999999</v>
      </c>
      <c r="H2936" s="4">
        <v>0.17739460000000001</v>
      </c>
      <c r="I2936">
        <f t="shared" si="295"/>
        <v>0</v>
      </c>
      <c r="J2936">
        <f t="shared" si="295"/>
        <v>0</v>
      </c>
      <c r="K2936">
        <f t="shared" si="295"/>
        <v>0</v>
      </c>
      <c r="L2936">
        <f t="shared" si="295"/>
        <v>0</v>
      </c>
      <c r="M2936">
        <f t="shared" si="295"/>
        <v>0</v>
      </c>
      <c r="N2936">
        <f t="shared" si="295"/>
        <v>0</v>
      </c>
      <c r="O2936">
        <f t="shared" si="295"/>
        <v>0</v>
      </c>
      <c r="P2936">
        <f t="shared" si="295"/>
        <v>1</v>
      </c>
      <c r="Q2936">
        <f t="shared" si="295"/>
        <v>0</v>
      </c>
      <c r="R2936">
        <v>0.24587469873020829</v>
      </c>
    </row>
    <row r="2937" spans="1:18" x14ac:dyDescent="0.3">
      <c r="A2937" s="1">
        <v>342</v>
      </c>
      <c r="B2937" s="1">
        <v>2012</v>
      </c>
      <c r="C2937" s="2">
        <v>0</v>
      </c>
      <c r="D2937" s="4">
        <v>-8.7895299999999996E-2</v>
      </c>
      <c r="E2937" s="4">
        <v>0.1166036</v>
      </c>
      <c r="F2937" s="4">
        <v>6.2295999999999997E-2</v>
      </c>
      <c r="G2937" s="4">
        <v>1.519058</v>
      </c>
      <c r="H2937" s="4">
        <v>0.2294098</v>
      </c>
      <c r="I2937">
        <f t="shared" si="295"/>
        <v>0</v>
      </c>
      <c r="J2937">
        <f t="shared" si="295"/>
        <v>0</v>
      </c>
      <c r="K2937">
        <f t="shared" si="295"/>
        <v>0</v>
      </c>
      <c r="L2937">
        <f t="shared" si="295"/>
        <v>0</v>
      </c>
      <c r="M2937">
        <f t="shared" si="295"/>
        <v>0</v>
      </c>
      <c r="N2937">
        <f t="shared" si="295"/>
        <v>0</v>
      </c>
      <c r="O2937">
        <f t="shared" si="295"/>
        <v>1</v>
      </c>
      <c r="P2937">
        <f t="shared" si="295"/>
        <v>0</v>
      </c>
      <c r="Q2937">
        <f t="shared" si="295"/>
        <v>0</v>
      </c>
      <c r="R2937">
        <v>0.24583550927146403</v>
      </c>
    </row>
    <row r="2938" spans="1:18" x14ac:dyDescent="0.3">
      <c r="A2938" s="1">
        <v>290</v>
      </c>
      <c r="B2938" s="1">
        <v>2013</v>
      </c>
      <c r="C2938" s="2">
        <v>0</v>
      </c>
      <c r="D2938" s="4">
        <v>9.7127900000000003E-2</v>
      </c>
      <c r="E2938" s="4">
        <v>0.3275672</v>
      </c>
      <c r="F2938" s="4">
        <v>5.3192200000000002E-2</v>
      </c>
      <c r="G2938" s="4">
        <v>1.6977359999999999</v>
      </c>
      <c r="H2938" s="4">
        <v>0.28781610000000002</v>
      </c>
      <c r="I2938">
        <f t="shared" si="295"/>
        <v>0</v>
      </c>
      <c r="J2938">
        <f t="shared" si="295"/>
        <v>0</v>
      </c>
      <c r="K2938">
        <f t="shared" si="295"/>
        <v>0</v>
      </c>
      <c r="L2938">
        <f t="shared" si="295"/>
        <v>0</v>
      </c>
      <c r="M2938">
        <f t="shared" si="295"/>
        <v>0</v>
      </c>
      <c r="N2938">
        <f t="shared" si="295"/>
        <v>0</v>
      </c>
      <c r="O2938">
        <f t="shared" si="295"/>
        <v>0</v>
      </c>
      <c r="P2938">
        <f t="shared" si="295"/>
        <v>1</v>
      </c>
      <c r="Q2938">
        <f t="shared" si="295"/>
        <v>0</v>
      </c>
      <c r="R2938">
        <v>0.24573718409833656</v>
      </c>
    </row>
    <row r="2939" spans="1:18" x14ac:dyDescent="0.3">
      <c r="A2939" s="1">
        <v>156</v>
      </c>
      <c r="B2939" s="1">
        <v>2010</v>
      </c>
      <c r="C2939" s="2">
        <v>0</v>
      </c>
      <c r="D2939" s="4">
        <v>0.1613484</v>
      </c>
      <c r="E2939" s="4">
        <v>-0.11420370000000001</v>
      </c>
      <c r="F2939" s="4">
        <v>6.1572799999999997E-2</v>
      </c>
      <c r="G2939" s="4">
        <v>4.1519310000000003</v>
      </c>
      <c r="H2939" s="4">
        <v>0.2017516</v>
      </c>
      <c r="I2939">
        <f t="shared" si="295"/>
        <v>0</v>
      </c>
      <c r="J2939">
        <f t="shared" si="295"/>
        <v>0</v>
      </c>
      <c r="K2939">
        <f t="shared" si="295"/>
        <v>0</v>
      </c>
      <c r="L2939">
        <f t="shared" si="295"/>
        <v>0</v>
      </c>
      <c r="M2939">
        <f t="shared" si="295"/>
        <v>1</v>
      </c>
      <c r="N2939">
        <f t="shared" si="295"/>
        <v>0</v>
      </c>
      <c r="O2939">
        <f t="shared" si="295"/>
        <v>0</v>
      </c>
      <c r="P2939">
        <f t="shared" si="295"/>
        <v>0</v>
      </c>
      <c r="Q2939">
        <f t="shared" si="295"/>
        <v>0</v>
      </c>
      <c r="R2939">
        <v>0.24564298820583252</v>
      </c>
    </row>
    <row r="2940" spans="1:18" x14ac:dyDescent="0.3">
      <c r="A2940" s="1">
        <v>131</v>
      </c>
      <c r="B2940" s="1">
        <v>2010</v>
      </c>
      <c r="C2940" s="2">
        <v>0</v>
      </c>
      <c r="D2940" s="4">
        <v>0.30728889999999998</v>
      </c>
      <c r="E2940" s="4">
        <v>-0.14178560000000001</v>
      </c>
      <c r="F2940" s="4">
        <v>4.7823400000000002E-2</v>
      </c>
      <c r="G2940" s="4">
        <v>13.8931</v>
      </c>
      <c r="H2940" s="4">
        <v>0.1555627</v>
      </c>
      <c r="I2940">
        <f t="shared" si="295"/>
        <v>0</v>
      </c>
      <c r="J2940">
        <f t="shared" si="295"/>
        <v>0</v>
      </c>
      <c r="K2940">
        <f t="shared" si="295"/>
        <v>0</v>
      </c>
      <c r="L2940">
        <f t="shared" si="295"/>
        <v>0</v>
      </c>
      <c r="M2940">
        <f t="shared" si="295"/>
        <v>1</v>
      </c>
      <c r="N2940">
        <f t="shared" si="295"/>
        <v>0</v>
      </c>
      <c r="O2940">
        <f t="shared" si="295"/>
        <v>0</v>
      </c>
      <c r="P2940">
        <f t="shared" si="295"/>
        <v>0</v>
      </c>
      <c r="Q2940">
        <f t="shared" si="295"/>
        <v>0</v>
      </c>
      <c r="R2940">
        <v>0.24564146414885413</v>
      </c>
    </row>
    <row r="2941" spans="1:18" x14ac:dyDescent="0.3">
      <c r="A2941" s="1">
        <v>618</v>
      </c>
      <c r="B2941" s="1">
        <v>2009</v>
      </c>
      <c r="C2941" s="2">
        <v>0</v>
      </c>
      <c r="D2941" s="4">
        <v>0.2352629</v>
      </c>
      <c r="E2941" s="4">
        <v>0.36767240000000001</v>
      </c>
      <c r="F2941" s="4">
        <v>6.0595700000000002E-2</v>
      </c>
      <c r="G2941" s="4">
        <v>2.3590420000000001</v>
      </c>
      <c r="H2941" s="4">
        <v>0.39380579999999998</v>
      </c>
      <c r="I2941">
        <f t="shared" si="295"/>
        <v>0</v>
      </c>
      <c r="J2941">
        <f t="shared" si="295"/>
        <v>0</v>
      </c>
      <c r="K2941">
        <f t="shared" si="295"/>
        <v>0</v>
      </c>
      <c r="L2941">
        <f t="shared" si="295"/>
        <v>1</v>
      </c>
      <c r="M2941">
        <f t="shared" si="295"/>
        <v>0</v>
      </c>
      <c r="N2941">
        <f t="shared" si="295"/>
        <v>0</v>
      </c>
      <c r="O2941">
        <f t="shared" si="295"/>
        <v>0</v>
      </c>
      <c r="P2941">
        <f t="shared" si="295"/>
        <v>0</v>
      </c>
      <c r="Q2941">
        <f t="shared" si="295"/>
        <v>0</v>
      </c>
      <c r="R2941">
        <v>0.24534010353251656</v>
      </c>
    </row>
    <row r="2942" spans="1:18" x14ac:dyDescent="0.3">
      <c r="A2942" s="1">
        <v>376</v>
      </c>
      <c r="B2942" s="1">
        <v>2011</v>
      </c>
      <c r="C2942" s="2">
        <v>0</v>
      </c>
      <c r="D2942" s="4">
        <v>0.32960990000000001</v>
      </c>
      <c r="E2942" s="4">
        <v>0.42641449999999997</v>
      </c>
      <c r="F2942" s="4">
        <v>4.8979200000000001E-2</v>
      </c>
      <c r="G2942" s="4">
        <v>2.054646</v>
      </c>
      <c r="H2942" s="4">
        <v>0.29816340000000002</v>
      </c>
      <c r="I2942">
        <f t="shared" ref="I2942:Q2951" si="296">IF($B2942=I$1, 1, 0)</f>
        <v>0</v>
      </c>
      <c r="J2942">
        <f t="shared" si="296"/>
        <v>0</v>
      </c>
      <c r="K2942">
        <f t="shared" si="296"/>
        <v>0</v>
      </c>
      <c r="L2942">
        <f t="shared" si="296"/>
        <v>0</v>
      </c>
      <c r="M2942">
        <f t="shared" si="296"/>
        <v>0</v>
      </c>
      <c r="N2942">
        <f t="shared" si="296"/>
        <v>1</v>
      </c>
      <c r="O2942">
        <f t="shared" si="296"/>
        <v>0</v>
      </c>
      <c r="P2942">
        <f t="shared" si="296"/>
        <v>0</v>
      </c>
      <c r="Q2942">
        <f t="shared" si="296"/>
        <v>0</v>
      </c>
      <c r="R2942">
        <v>0.24523309453989084</v>
      </c>
    </row>
    <row r="2943" spans="1:18" x14ac:dyDescent="0.3">
      <c r="A2943" s="1">
        <v>250</v>
      </c>
      <c r="B2943" s="1">
        <v>2012</v>
      </c>
      <c r="C2943" s="2">
        <v>0</v>
      </c>
      <c r="D2943" s="4">
        <v>9.8435400000000006E-2</v>
      </c>
      <c r="E2943" s="4">
        <v>-4.1049299999999997E-2</v>
      </c>
      <c r="F2943" s="4">
        <v>2.23497E-2</v>
      </c>
      <c r="G2943" s="4">
        <v>0.12336270000000001</v>
      </c>
      <c r="H2943" s="4">
        <v>0.29316419999999999</v>
      </c>
      <c r="I2943">
        <f t="shared" si="296"/>
        <v>0</v>
      </c>
      <c r="J2943">
        <f t="shared" si="296"/>
        <v>0</v>
      </c>
      <c r="K2943">
        <f t="shared" si="296"/>
        <v>0</v>
      </c>
      <c r="L2943">
        <f t="shared" si="296"/>
        <v>0</v>
      </c>
      <c r="M2943">
        <f t="shared" si="296"/>
        <v>0</v>
      </c>
      <c r="N2943">
        <f t="shared" si="296"/>
        <v>0</v>
      </c>
      <c r="O2943">
        <f t="shared" si="296"/>
        <v>1</v>
      </c>
      <c r="P2943">
        <f t="shared" si="296"/>
        <v>0</v>
      </c>
      <c r="Q2943">
        <f t="shared" si="296"/>
        <v>0</v>
      </c>
      <c r="R2943">
        <v>0.24517076744574262</v>
      </c>
    </row>
    <row r="2944" spans="1:18" x14ac:dyDescent="0.3">
      <c r="A2944" s="1">
        <v>141</v>
      </c>
      <c r="B2944" s="1">
        <v>2009</v>
      </c>
      <c r="C2944" s="2">
        <v>0</v>
      </c>
      <c r="D2944" s="4">
        <v>0.47862719999999997</v>
      </c>
      <c r="E2944" s="4">
        <v>-0.94111199999999995</v>
      </c>
      <c r="F2944" s="4">
        <v>-4.8169700000000003E-2</v>
      </c>
      <c r="G2944" s="4">
        <v>0.38359310000000002</v>
      </c>
      <c r="H2944" s="4">
        <v>9.6370800000000006E-2</v>
      </c>
      <c r="I2944">
        <f t="shared" si="296"/>
        <v>0</v>
      </c>
      <c r="J2944">
        <f t="shared" si="296"/>
        <v>0</v>
      </c>
      <c r="K2944">
        <f t="shared" si="296"/>
        <v>0</v>
      </c>
      <c r="L2944">
        <f t="shared" si="296"/>
        <v>1</v>
      </c>
      <c r="M2944">
        <f t="shared" si="296"/>
        <v>0</v>
      </c>
      <c r="N2944">
        <f t="shared" si="296"/>
        <v>0</v>
      </c>
      <c r="O2944">
        <f t="shared" si="296"/>
        <v>0</v>
      </c>
      <c r="P2944">
        <f t="shared" si="296"/>
        <v>0</v>
      </c>
      <c r="Q2944">
        <f t="shared" si="296"/>
        <v>0</v>
      </c>
      <c r="R2944">
        <v>0.24425802233708527</v>
      </c>
    </row>
    <row r="2945" spans="1:18" x14ac:dyDescent="0.3">
      <c r="A2945" s="1">
        <v>64</v>
      </c>
      <c r="B2945" s="1">
        <v>2010</v>
      </c>
      <c r="C2945" s="2">
        <v>0</v>
      </c>
      <c r="D2945" s="4">
        <v>0.28978989999999999</v>
      </c>
      <c r="E2945" s="4">
        <v>0.45515939999999999</v>
      </c>
      <c r="F2945" s="4">
        <v>3.9649999999999998E-2</v>
      </c>
      <c r="G2945" s="4">
        <v>1.0742750000000001</v>
      </c>
      <c r="H2945" s="4">
        <v>0.1760748</v>
      </c>
      <c r="I2945">
        <f t="shared" si="296"/>
        <v>0</v>
      </c>
      <c r="J2945">
        <f t="shared" si="296"/>
        <v>0</v>
      </c>
      <c r="K2945">
        <f t="shared" si="296"/>
        <v>0</v>
      </c>
      <c r="L2945">
        <f t="shared" si="296"/>
        <v>0</v>
      </c>
      <c r="M2945">
        <f t="shared" si="296"/>
        <v>1</v>
      </c>
      <c r="N2945">
        <f t="shared" si="296"/>
        <v>0</v>
      </c>
      <c r="O2945">
        <f t="shared" si="296"/>
        <v>0</v>
      </c>
      <c r="P2945">
        <f t="shared" si="296"/>
        <v>0</v>
      </c>
      <c r="Q2945">
        <f t="shared" si="296"/>
        <v>0</v>
      </c>
      <c r="R2945">
        <v>0.24417225968534428</v>
      </c>
    </row>
    <row r="2946" spans="1:18" x14ac:dyDescent="0.3">
      <c r="A2946" s="1">
        <v>133</v>
      </c>
      <c r="B2946" s="1">
        <v>2013</v>
      </c>
      <c r="C2946" s="2">
        <v>0</v>
      </c>
      <c r="D2946" s="4">
        <v>-2.0969000000000001E-3</v>
      </c>
      <c r="E2946" s="4">
        <v>-1.7147460000000001</v>
      </c>
      <c r="F2946" s="4">
        <v>7.3722999999999997E-2</v>
      </c>
      <c r="G2946" s="4">
        <v>0.46646860000000001</v>
      </c>
      <c r="H2946" s="4">
        <v>0.1908589</v>
      </c>
      <c r="I2946">
        <f t="shared" si="296"/>
        <v>0</v>
      </c>
      <c r="J2946">
        <f t="shared" si="296"/>
        <v>0</v>
      </c>
      <c r="K2946">
        <f t="shared" si="296"/>
        <v>0</v>
      </c>
      <c r="L2946">
        <f t="shared" si="296"/>
        <v>0</v>
      </c>
      <c r="M2946">
        <f t="shared" si="296"/>
        <v>0</v>
      </c>
      <c r="N2946">
        <f t="shared" si="296"/>
        <v>0</v>
      </c>
      <c r="O2946">
        <f t="shared" si="296"/>
        <v>0</v>
      </c>
      <c r="P2946">
        <f t="shared" si="296"/>
        <v>1</v>
      </c>
      <c r="Q2946">
        <f t="shared" si="296"/>
        <v>0</v>
      </c>
      <c r="R2946">
        <v>0.24362328767860608</v>
      </c>
    </row>
    <row r="2947" spans="1:18" x14ac:dyDescent="0.3">
      <c r="A2947" s="1">
        <v>475</v>
      </c>
      <c r="B2947" s="1">
        <v>2012</v>
      </c>
      <c r="C2947" s="2">
        <v>0</v>
      </c>
      <c r="D2947" s="4">
        <v>-5.6229099999999997E-2</v>
      </c>
      <c r="E2947" s="4">
        <v>5.8316600000000003E-2</v>
      </c>
      <c r="F2947" s="4">
        <v>2.9619199999999998E-2</v>
      </c>
      <c r="G2947" s="4">
        <v>0.394065</v>
      </c>
      <c r="H2947" s="4">
        <v>0.112821</v>
      </c>
      <c r="I2947">
        <f t="shared" si="296"/>
        <v>0</v>
      </c>
      <c r="J2947">
        <f t="shared" si="296"/>
        <v>0</v>
      </c>
      <c r="K2947">
        <f t="shared" si="296"/>
        <v>0</v>
      </c>
      <c r="L2947">
        <f t="shared" si="296"/>
        <v>0</v>
      </c>
      <c r="M2947">
        <f t="shared" si="296"/>
        <v>0</v>
      </c>
      <c r="N2947">
        <f t="shared" si="296"/>
        <v>0</v>
      </c>
      <c r="O2947">
        <f t="shared" si="296"/>
        <v>1</v>
      </c>
      <c r="P2947">
        <f t="shared" si="296"/>
        <v>0</v>
      </c>
      <c r="Q2947">
        <f t="shared" si="296"/>
        <v>0</v>
      </c>
      <c r="R2947">
        <v>0.2432180717802046</v>
      </c>
    </row>
    <row r="2948" spans="1:18" x14ac:dyDescent="0.3">
      <c r="A2948" s="1">
        <v>597</v>
      </c>
      <c r="B2948" s="1">
        <v>2007</v>
      </c>
      <c r="C2948" s="2">
        <v>0</v>
      </c>
      <c r="D2948" s="4">
        <v>-1.7682300000000001E-2</v>
      </c>
      <c r="E2948" s="4">
        <v>-0.27847939999999999</v>
      </c>
      <c r="F2948" s="4">
        <v>2.9173000000000001E-2</v>
      </c>
      <c r="G2948" s="4">
        <v>0.3806813</v>
      </c>
      <c r="H2948" s="4">
        <v>0.45236589999999999</v>
      </c>
      <c r="I2948">
        <f t="shared" si="296"/>
        <v>0</v>
      </c>
      <c r="J2948">
        <f t="shared" si="296"/>
        <v>1</v>
      </c>
      <c r="K2948">
        <f t="shared" si="296"/>
        <v>0</v>
      </c>
      <c r="L2948">
        <f t="shared" si="296"/>
        <v>0</v>
      </c>
      <c r="M2948">
        <f t="shared" si="296"/>
        <v>0</v>
      </c>
      <c r="N2948">
        <f t="shared" si="296"/>
        <v>0</v>
      </c>
      <c r="O2948">
        <f t="shared" si="296"/>
        <v>0</v>
      </c>
      <c r="P2948">
        <f t="shared" si="296"/>
        <v>0</v>
      </c>
      <c r="Q2948">
        <f t="shared" si="296"/>
        <v>0</v>
      </c>
      <c r="R2948">
        <v>0.24313436601030036</v>
      </c>
    </row>
    <row r="2949" spans="1:18" x14ac:dyDescent="0.3">
      <c r="A2949" s="1">
        <v>85</v>
      </c>
      <c r="B2949" s="1">
        <v>2009</v>
      </c>
      <c r="C2949" s="2">
        <v>0</v>
      </c>
      <c r="D2949" s="4">
        <v>6.7600000000000003E-5</v>
      </c>
      <c r="E2949" s="4">
        <v>9.6732200000000004E-2</v>
      </c>
      <c r="F2949" s="4">
        <v>5.9409299999999998E-2</v>
      </c>
      <c r="G2949" s="4">
        <v>0.70080129999999996</v>
      </c>
      <c r="H2949" s="4">
        <v>0.14464589999999999</v>
      </c>
      <c r="I2949">
        <f t="shared" si="296"/>
        <v>0</v>
      </c>
      <c r="J2949">
        <f t="shared" si="296"/>
        <v>0</v>
      </c>
      <c r="K2949">
        <f t="shared" si="296"/>
        <v>0</v>
      </c>
      <c r="L2949">
        <f t="shared" si="296"/>
        <v>1</v>
      </c>
      <c r="M2949">
        <f t="shared" si="296"/>
        <v>0</v>
      </c>
      <c r="N2949">
        <f t="shared" si="296"/>
        <v>0</v>
      </c>
      <c r="O2949">
        <f t="shared" si="296"/>
        <v>0</v>
      </c>
      <c r="P2949">
        <f t="shared" si="296"/>
        <v>0</v>
      </c>
      <c r="Q2949">
        <f t="shared" si="296"/>
        <v>0</v>
      </c>
      <c r="R2949">
        <v>0.24310118932769231</v>
      </c>
    </row>
    <row r="2950" spans="1:18" x14ac:dyDescent="0.3">
      <c r="A2950" s="1">
        <v>255</v>
      </c>
      <c r="B2950" s="1">
        <v>2012</v>
      </c>
      <c r="C2950" s="2">
        <v>0</v>
      </c>
      <c r="D2950" s="4">
        <v>0.15711549999999999</v>
      </c>
      <c r="E2950" s="4">
        <v>0.38417390000000001</v>
      </c>
      <c r="F2950" s="4">
        <v>5.5421600000000001E-2</v>
      </c>
      <c r="G2950" s="4">
        <v>0.51784269999999999</v>
      </c>
      <c r="H2950" s="4">
        <v>0.2836051</v>
      </c>
      <c r="I2950">
        <f t="shared" si="296"/>
        <v>0</v>
      </c>
      <c r="J2950">
        <f t="shared" si="296"/>
        <v>0</v>
      </c>
      <c r="K2950">
        <f t="shared" si="296"/>
        <v>0</v>
      </c>
      <c r="L2950">
        <f t="shared" si="296"/>
        <v>0</v>
      </c>
      <c r="M2950">
        <f t="shared" si="296"/>
        <v>0</v>
      </c>
      <c r="N2950">
        <f t="shared" si="296"/>
        <v>0</v>
      </c>
      <c r="O2950">
        <f t="shared" si="296"/>
        <v>1</v>
      </c>
      <c r="P2950">
        <f t="shared" si="296"/>
        <v>0</v>
      </c>
      <c r="Q2950">
        <f t="shared" si="296"/>
        <v>0</v>
      </c>
      <c r="R2950">
        <v>0.24284029409754038</v>
      </c>
    </row>
    <row r="2951" spans="1:18" x14ac:dyDescent="0.3">
      <c r="A2951" s="1">
        <v>480</v>
      </c>
      <c r="B2951" s="1">
        <v>2008</v>
      </c>
      <c r="C2951" s="2">
        <v>0</v>
      </c>
      <c r="D2951" s="4">
        <v>-2.5754900000000001E-2</v>
      </c>
      <c r="E2951" s="4">
        <v>0.13322500000000001</v>
      </c>
      <c r="F2951" s="4">
        <v>4.3856399999999997E-2</v>
      </c>
      <c r="G2951" s="4">
        <v>0.79576119999999995</v>
      </c>
      <c r="H2951" s="4">
        <v>0.1845234</v>
      </c>
      <c r="I2951">
        <f t="shared" si="296"/>
        <v>0</v>
      </c>
      <c r="J2951">
        <f t="shared" si="296"/>
        <v>0</v>
      </c>
      <c r="K2951">
        <f t="shared" si="296"/>
        <v>1</v>
      </c>
      <c r="L2951">
        <f t="shared" si="296"/>
        <v>0</v>
      </c>
      <c r="M2951">
        <f t="shared" si="296"/>
        <v>0</v>
      </c>
      <c r="N2951">
        <f t="shared" si="296"/>
        <v>0</v>
      </c>
      <c r="O2951">
        <f t="shared" si="296"/>
        <v>0</v>
      </c>
      <c r="P2951">
        <f t="shared" si="296"/>
        <v>0</v>
      </c>
      <c r="Q2951">
        <f t="shared" si="296"/>
        <v>0</v>
      </c>
      <c r="R2951">
        <v>0.24181567735281573</v>
      </c>
    </row>
    <row r="2952" spans="1:18" x14ac:dyDescent="0.3">
      <c r="A2952" s="1">
        <v>283</v>
      </c>
      <c r="B2952" s="1">
        <v>2007</v>
      </c>
      <c r="C2952" s="2">
        <v>0</v>
      </c>
      <c r="D2952" s="4">
        <v>0.1230735</v>
      </c>
      <c r="E2952" s="4">
        <v>0.3126796</v>
      </c>
      <c r="F2952" s="4">
        <v>1.5757299999999998E-2</v>
      </c>
      <c r="G2952" s="4">
        <v>1.7591190000000001</v>
      </c>
      <c r="H2952" s="4">
        <v>0.16277420000000001</v>
      </c>
      <c r="I2952">
        <f t="shared" ref="I2952:Q2961" si="297">IF($B2952=I$1, 1, 0)</f>
        <v>0</v>
      </c>
      <c r="J2952">
        <f t="shared" si="297"/>
        <v>1</v>
      </c>
      <c r="K2952">
        <f t="shared" si="297"/>
        <v>0</v>
      </c>
      <c r="L2952">
        <f t="shared" si="297"/>
        <v>0</v>
      </c>
      <c r="M2952">
        <f t="shared" si="297"/>
        <v>0</v>
      </c>
      <c r="N2952">
        <f t="shared" si="297"/>
        <v>0</v>
      </c>
      <c r="O2952">
        <f t="shared" si="297"/>
        <v>0</v>
      </c>
      <c r="P2952">
        <f t="shared" si="297"/>
        <v>0</v>
      </c>
      <c r="Q2952">
        <f t="shared" si="297"/>
        <v>0</v>
      </c>
      <c r="R2952">
        <v>0.24142742403780615</v>
      </c>
    </row>
    <row r="2953" spans="1:18" x14ac:dyDescent="0.3">
      <c r="A2953" s="1">
        <v>28</v>
      </c>
      <c r="B2953" s="1">
        <v>2011</v>
      </c>
      <c r="C2953" s="2">
        <v>0</v>
      </c>
      <c r="D2953" s="4">
        <v>0.16550809999999999</v>
      </c>
      <c r="E2953" s="4">
        <v>0.79749300000000001</v>
      </c>
      <c r="F2953" s="4">
        <v>6.42427E-2</v>
      </c>
      <c r="G2953" s="4">
        <v>1.874277</v>
      </c>
      <c r="H2953" s="4">
        <v>0.2772907</v>
      </c>
      <c r="I2953">
        <f t="shared" si="297"/>
        <v>0</v>
      </c>
      <c r="J2953">
        <f t="shared" si="297"/>
        <v>0</v>
      </c>
      <c r="K2953">
        <f t="shared" si="297"/>
        <v>0</v>
      </c>
      <c r="L2953">
        <f t="shared" si="297"/>
        <v>0</v>
      </c>
      <c r="M2953">
        <f t="shared" si="297"/>
        <v>0</v>
      </c>
      <c r="N2953">
        <f t="shared" si="297"/>
        <v>1</v>
      </c>
      <c r="O2953">
        <f t="shared" si="297"/>
        <v>0</v>
      </c>
      <c r="P2953">
        <f t="shared" si="297"/>
        <v>0</v>
      </c>
      <c r="Q2953">
        <f t="shared" si="297"/>
        <v>0</v>
      </c>
      <c r="R2953">
        <v>0.24110409682033906</v>
      </c>
    </row>
    <row r="2954" spans="1:18" x14ac:dyDescent="0.3">
      <c r="A2954" s="1">
        <v>572</v>
      </c>
      <c r="B2954" s="1">
        <v>2008</v>
      </c>
      <c r="C2954" s="2">
        <v>0</v>
      </c>
      <c r="D2954" s="4">
        <v>0.41567809999999999</v>
      </c>
      <c r="E2954" s="4">
        <v>0.3090328</v>
      </c>
      <c r="F2954" s="4">
        <v>6.4380300000000001E-2</v>
      </c>
      <c r="G2954" s="4">
        <v>1.9206540000000001</v>
      </c>
      <c r="H2954" s="4">
        <v>0.8541569</v>
      </c>
      <c r="I2954">
        <f t="shared" si="297"/>
        <v>0</v>
      </c>
      <c r="J2954">
        <f t="shared" si="297"/>
        <v>0</v>
      </c>
      <c r="K2954">
        <f t="shared" si="297"/>
        <v>1</v>
      </c>
      <c r="L2954">
        <f t="shared" si="297"/>
        <v>0</v>
      </c>
      <c r="M2954">
        <f t="shared" si="297"/>
        <v>0</v>
      </c>
      <c r="N2954">
        <f t="shared" si="297"/>
        <v>0</v>
      </c>
      <c r="O2954">
        <f t="shared" si="297"/>
        <v>0</v>
      </c>
      <c r="P2954">
        <f t="shared" si="297"/>
        <v>0</v>
      </c>
      <c r="Q2954">
        <f t="shared" si="297"/>
        <v>0</v>
      </c>
      <c r="R2954">
        <v>0.24107168973548654</v>
      </c>
    </row>
    <row r="2955" spans="1:18" x14ac:dyDescent="0.3">
      <c r="A2955" s="1">
        <v>545</v>
      </c>
      <c r="B2955" s="1">
        <v>2010</v>
      </c>
      <c r="C2955" s="2">
        <v>0</v>
      </c>
      <c r="D2955" s="4">
        <v>0.24470459999999999</v>
      </c>
      <c r="E2955" s="4">
        <v>0.17916209999999999</v>
      </c>
      <c r="F2955" s="4">
        <v>6.5512299999999996E-2</v>
      </c>
      <c r="G2955" s="4">
        <v>0.6227897</v>
      </c>
      <c r="H2955" s="4">
        <v>0.2859044</v>
      </c>
      <c r="I2955">
        <f t="shared" si="297"/>
        <v>0</v>
      </c>
      <c r="J2955">
        <f t="shared" si="297"/>
        <v>0</v>
      </c>
      <c r="K2955">
        <f t="shared" si="297"/>
        <v>0</v>
      </c>
      <c r="L2955">
        <f t="shared" si="297"/>
        <v>0</v>
      </c>
      <c r="M2955">
        <f t="shared" si="297"/>
        <v>1</v>
      </c>
      <c r="N2955">
        <f t="shared" si="297"/>
        <v>0</v>
      </c>
      <c r="O2955">
        <f t="shared" si="297"/>
        <v>0</v>
      </c>
      <c r="P2955">
        <f t="shared" si="297"/>
        <v>0</v>
      </c>
      <c r="Q2955">
        <f t="shared" si="297"/>
        <v>0</v>
      </c>
      <c r="R2955">
        <v>0.2405858402652945</v>
      </c>
    </row>
    <row r="2956" spans="1:18" x14ac:dyDescent="0.3">
      <c r="A2956" s="1">
        <v>208</v>
      </c>
      <c r="B2956" s="1">
        <v>2005</v>
      </c>
      <c r="C2956" s="2">
        <v>0</v>
      </c>
      <c r="D2956" s="4">
        <v>0.1310318</v>
      </c>
      <c r="E2956" s="4">
        <v>0.26141920000000002</v>
      </c>
      <c r="F2956" s="4">
        <v>0.11221639999999999</v>
      </c>
      <c r="G2956" s="4">
        <v>4.508489</v>
      </c>
      <c r="H2956" s="4">
        <v>0.42804940000000002</v>
      </c>
      <c r="I2956">
        <f t="shared" si="297"/>
        <v>0</v>
      </c>
      <c r="J2956">
        <f t="shared" si="297"/>
        <v>0</v>
      </c>
      <c r="K2956">
        <f t="shared" si="297"/>
        <v>0</v>
      </c>
      <c r="L2956">
        <f t="shared" si="297"/>
        <v>0</v>
      </c>
      <c r="M2956">
        <f t="shared" si="297"/>
        <v>0</v>
      </c>
      <c r="N2956">
        <f t="shared" si="297"/>
        <v>0</v>
      </c>
      <c r="O2956">
        <f t="shared" si="297"/>
        <v>0</v>
      </c>
      <c r="P2956">
        <f t="shared" si="297"/>
        <v>0</v>
      </c>
      <c r="Q2956">
        <f t="shared" si="297"/>
        <v>0</v>
      </c>
      <c r="R2956">
        <v>0.24034913316599449</v>
      </c>
    </row>
    <row r="2957" spans="1:18" x14ac:dyDescent="0.3">
      <c r="A2957" s="1">
        <v>602</v>
      </c>
      <c r="B2957" s="1">
        <v>2008</v>
      </c>
      <c r="C2957" s="2">
        <v>0</v>
      </c>
      <c r="D2957" s="4">
        <v>-0.1436624</v>
      </c>
      <c r="E2957" s="4">
        <v>0.29986180000000001</v>
      </c>
      <c r="F2957" s="4">
        <v>3.9427799999999999E-2</v>
      </c>
      <c r="G2957" s="4">
        <v>1.0159769999999999</v>
      </c>
      <c r="H2957" s="4">
        <v>0.19612669999999999</v>
      </c>
      <c r="I2957">
        <f t="shared" si="297"/>
        <v>0</v>
      </c>
      <c r="J2957">
        <f t="shared" si="297"/>
        <v>0</v>
      </c>
      <c r="K2957">
        <f t="shared" si="297"/>
        <v>1</v>
      </c>
      <c r="L2957">
        <f t="shared" si="297"/>
        <v>0</v>
      </c>
      <c r="M2957">
        <f t="shared" si="297"/>
        <v>0</v>
      </c>
      <c r="N2957">
        <f t="shared" si="297"/>
        <v>0</v>
      </c>
      <c r="O2957">
        <f t="shared" si="297"/>
        <v>0</v>
      </c>
      <c r="P2957">
        <f t="shared" si="297"/>
        <v>0</v>
      </c>
      <c r="Q2957">
        <f t="shared" si="297"/>
        <v>0</v>
      </c>
      <c r="R2957">
        <v>0.23987817921438004</v>
      </c>
    </row>
    <row r="2958" spans="1:18" x14ac:dyDescent="0.3">
      <c r="A2958" s="1">
        <v>65</v>
      </c>
      <c r="B2958" s="1">
        <v>2014</v>
      </c>
      <c r="C2958" s="2">
        <v>0</v>
      </c>
      <c r="D2958" s="4">
        <v>0.15050659999999999</v>
      </c>
      <c r="E2958" s="4">
        <v>9.1994099999999995E-2</v>
      </c>
      <c r="F2958" s="4">
        <v>5.6694099999999997E-2</v>
      </c>
      <c r="G2958" s="4">
        <v>2.0554610000000002</v>
      </c>
      <c r="H2958" s="4">
        <v>0.20934349999999999</v>
      </c>
      <c r="I2958">
        <f t="shared" si="297"/>
        <v>0</v>
      </c>
      <c r="J2958">
        <f t="shared" si="297"/>
        <v>0</v>
      </c>
      <c r="K2958">
        <f t="shared" si="297"/>
        <v>0</v>
      </c>
      <c r="L2958">
        <f t="shared" si="297"/>
        <v>0</v>
      </c>
      <c r="M2958">
        <f t="shared" si="297"/>
        <v>0</v>
      </c>
      <c r="N2958">
        <f t="shared" si="297"/>
        <v>0</v>
      </c>
      <c r="O2958">
        <f t="shared" si="297"/>
        <v>0</v>
      </c>
      <c r="P2958">
        <f t="shared" si="297"/>
        <v>0</v>
      </c>
      <c r="Q2958">
        <f t="shared" si="297"/>
        <v>1</v>
      </c>
      <c r="R2958">
        <v>0.23981448992030241</v>
      </c>
    </row>
    <row r="2959" spans="1:18" x14ac:dyDescent="0.3">
      <c r="A2959" s="1">
        <v>111</v>
      </c>
      <c r="B2959" s="1">
        <v>2011</v>
      </c>
      <c r="C2959" s="2">
        <v>0</v>
      </c>
      <c r="D2959" s="4">
        <v>0.25214300000000001</v>
      </c>
      <c r="E2959" s="4">
        <v>0.21431729999999999</v>
      </c>
      <c r="F2959" s="4">
        <v>4.8804899999999998E-2</v>
      </c>
      <c r="G2959" s="4">
        <v>1.153918</v>
      </c>
      <c r="H2959" s="4">
        <v>0.23602310000000001</v>
      </c>
      <c r="I2959">
        <f t="shared" si="297"/>
        <v>0</v>
      </c>
      <c r="J2959">
        <f t="shared" si="297"/>
        <v>0</v>
      </c>
      <c r="K2959">
        <f t="shared" si="297"/>
        <v>0</v>
      </c>
      <c r="L2959">
        <f t="shared" si="297"/>
        <v>0</v>
      </c>
      <c r="M2959">
        <f t="shared" si="297"/>
        <v>0</v>
      </c>
      <c r="N2959">
        <f t="shared" si="297"/>
        <v>1</v>
      </c>
      <c r="O2959">
        <f t="shared" si="297"/>
        <v>0</v>
      </c>
      <c r="P2959">
        <f t="shared" si="297"/>
        <v>0</v>
      </c>
      <c r="Q2959">
        <f t="shared" si="297"/>
        <v>0</v>
      </c>
      <c r="R2959">
        <v>0.23961586086891251</v>
      </c>
    </row>
    <row r="2960" spans="1:18" x14ac:dyDescent="0.3">
      <c r="A2960" s="1">
        <v>648</v>
      </c>
      <c r="B2960" s="1">
        <v>2006</v>
      </c>
      <c r="C2960" s="2">
        <v>0</v>
      </c>
      <c r="D2960" s="4">
        <v>0.4606497</v>
      </c>
      <c r="E2960" s="4">
        <v>0.19294500000000001</v>
      </c>
      <c r="F2960" s="4">
        <v>4.8865400000000003E-2</v>
      </c>
      <c r="G2960" s="4">
        <v>1.855289</v>
      </c>
      <c r="H2960" s="4">
        <v>0.18124779999999999</v>
      </c>
      <c r="I2960">
        <f t="shared" si="297"/>
        <v>1</v>
      </c>
      <c r="J2960">
        <f t="shared" si="297"/>
        <v>0</v>
      </c>
      <c r="K2960">
        <f t="shared" si="297"/>
        <v>0</v>
      </c>
      <c r="L2960">
        <f t="shared" si="297"/>
        <v>0</v>
      </c>
      <c r="M2960">
        <f t="shared" si="297"/>
        <v>0</v>
      </c>
      <c r="N2960">
        <f t="shared" si="297"/>
        <v>0</v>
      </c>
      <c r="O2960">
        <f t="shared" si="297"/>
        <v>0</v>
      </c>
      <c r="P2960">
        <f t="shared" si="297"/>
        <v>0</v>
      </c>
      <c r="Q2960">
        <f t="shared" si="297"/>
        <v>0</v>
      </c>
      <c r="R2960">
        <v>0.23834051083957253</v>
      </c>
    </row>
    <row r="2961" spans="1:18" x14ac:dyDescent="0.3">
      <c r="A2961" s="1">
        <v>284</v>
      </c>
      <c r="B2961" s="1">
        <v>2013</v>
      </c>
      <c r="C2961" s="2">
        <v>0</v>
      </c>
      <c r="D2961" s="4">
        <v>0.32193709999999998</v>
      </c>
      <c r="E2961" s="4">
        <v>0.424122</v>
      </c>
      <c r="F2961" s="4">
        <v>5.7917000000000003E-2</v>
      </c>
      <c r="G2961" s="4">
        <v>3.9416769999999999</v>
      </c>
      <c r="H2961" s="4">
        <v>0.3443734</v>
      </c>
      <c r="I2961">
        <f t="shared" si="297"/>
        <v>0</v>
      </c>
      <c r="J2961">
        <f t="shared" si="297"/>
        <v>0</v>
      </c>
      <c r="K2961">
        <f t="shared" si="297"/>
        <v>0</v>
      </c>
      <c r="L2961">
        <f t="shared" si="297"/>
        <v>0</v>
      </c>
      <c r="M2961">
        <f t="shared" si="297"/>
        <v>0</v>
      </c>
      <c r="N2961">
        <f t="shared" si="297"/>
        <v>0</v>
      </c>
      <c r="O2961">
        <f t="shared" si="297"/>
        <v>0</v>
      </c>
      <c r="P2961">
        <f t="shared" si="297"/>
        <v>1</v>
      </c>
      <c r="Q2961">
        <f t="shared" si="297"/>
        <v>0</v>
      </c>
      <c r="R2961">
        <v>0.23811016430519971</v>
      </c>
    </row>
    <row r="2962" spans="1:18" x14ac:dyDescent="0.3">
      <c r="A2962" s="1">
        <v>270</v>
      </c>
      <c r="B2962" s="1">
        <v>2011</v>
      </c>
      <c r="C2962" s="2">
        <v>0</v>
      </c>
      <c r="D2962" s="4">
        <v>2.9948200000000001E-2</v>
      </c>
      <c r="E2962" s="4">
        <v>0.40622599999999998</v>
      </c>
      <c r="F2962" s="4">
        <v>3.7238399999999998E-2</v>
      </c>
      <c r="G2962" s="4">
        <v>0.28221089999999999</v>
      </c>
      <c r="H2962" s="4">
        <v>0.11389779999999999</v>
      </c>
      <c r="I2962">
        <f t="shared" ref="I2962:Q2971" si="298">IF($B2962=I$1, 1, 0)</f>
        <v>0</v>
      </c>
      <c r="J2962">
        <f t="shared" si="298"/>
        <v>0</v>
      </c>
      <c r="K2962">
        <f t="shared" si="298"/>
        <v>0</v>
      </c>
      <c r="L2962">
        <f t="shared" si="298"/>
        <v>0</v>
      </c>
      <c r="M2962">
        <f t="shared" si="298"/>
        <v>0</v>
      </c>
      <c r="N2962">
        <f t="shared" si="298"/>
        <v>1</v>
      </c>
      <c r="O2962">
        <f t="shared" si="298"/>
        <v>0</v>
      </c>
      <c r="P2962">
        <f t="shared" si="298"/>
        <v>0</v>
      </c>
      <c r="Q2962">
        <f t="shared" si="298"/>
        <v>0</v>
      </c>
      <c r="R2962">
        <v>0.23808233638482945</v>
      </c>
    </row>
    <row r="2963" spans="1:18" x14ac:dyDescent="0.3">
      <c r="A2963" s="1">
        <v>328</v>
      </c>
      <c r="B2963" s="1">
        <v>2010</v>
      </c>
      <c r="C2963" s="2">
        <v>0</v>
      </c>
      <c r="D2963" s="4">
        <v>0.2526738</v>
      </c>
      <c r="E2963" s="4">
        <v>0.1071399</v>
      </c>
      <c r="F2963" s="4">
        <v>3.7194199999999997E-2</v>
      </c>
      <c r="G2963" s="4">
        <v>0.28602309999999997</v>
      </c>
      <c r="H2963" s="4">
        <v>0.77409130000000004</v>
      </c>
      <c r="I2963">
        <f t="shared" si="298"/>
        <v>0</v>
      </c>
      <c r="J2963">
        <f t="shared" si="298"/>
        <v>0</v>
      </c>
      <c r="K2963">
        <f t="shared" si="298"/>
        <v>0</v>
      </c>
      <c r="L2963">
        <f t="shared" si="298"/>
        <v>0</v>
      </c>
      <c r="M2963">
        <f t="shared" si="298"/>
        <v>1</v>
      </c>
      <c r="N2963">
        <f t="shared" si="298"/>
        <v>0</v>
      </c>
      <c r="O2963">
        <f t="shared" si="298"/>
        <v>0</v>
      </c>
      <c r="P2963">
        <f t="shared" si="298"/>
        <v>0</v>
      </c>
      <c r="Q2963">
        <f t="shared" si="298"/>
        <v>0</v>
      </c>
      <c r="R2963">
        <v>0.23802204415329942</v>
      </c>
    </row>
    <row r="2964" spans="1:18" x14ac:dyDescent="0.3">
      <c r="A2964" s="1">
        <v>182</v>
      </c>
      <c r="B2964" s="1">
        <v>2014</v>
      </c>
      <c r="C2964" s="2">
        <v>0</v>
      </c>
      <c r="D2964" s="4">
        <v>0.26665830000000001</v>
      </c>
      <c r="E2964" s="4">
        <v>-1.3768499999999999E-2</v>
      </c>
      <c r="F2964" s="4">
        <v>7.3105299999999998E-2</v>
      </c>
      <c r="G2964" s="4">
        <v>1.4375599999999999</v>
      </c>
      <c r="H2964" s="4">
        <v>0.3612244</v>
      </c>
      <c r="I2964">
        <f t="shared" si="298"/>
        <v>0</v>
      </c>
      <c r="J2964">
        <f t="shared" si="298"/>
        <v>0</v>
      </c>
      <c r="K2964">
        <f t="shared" si="298"/>
        <v>0</v>
      </c>
      <c r="L2964">
        <f t="shared" si="298"/>
        <v>0</v>
      </c>
      <c r="M2964">
        <f t="shared" si="298"/>
        <v>0</v>
      </c>
      <c r="N2964">
        <f t="shared" si="298"/>
        <v>0</v>
      </c>
      <c r="O2964">
        <f t="shared" si="298"/>
        <v>0</v>
      </c>
      <c r="P2964">
        <f t="shared" si="298"/>
        <v>0</v>
      </c>
      <c r="Q2964">
        <f t="shared" si="298"/>
        <v>1</v>
      </c>
      <c r="R2964">
        <v>0.23772957140892437</v>
      </c>
    </row>
    <row r="2965" spans="1:18" x14ac:dyDescent="0.3">
      <c r="A2965" s="1">
        <v>525</v>
      </c>
      <c r="B2965" s="1">
        <v>2013</v>
      </c>
      <c r="C2965" s="2">
        <v>0</v>
      </c>
      <c r="D2965" s="4">
        <v>0.19575049999999999</v>
      </c>
      <c r="E2965" s="4">
        <v>9.8138400000000001E-2</v>
      </c>
      <c r="F2965" s="4">
        <v>4.5992699999999997E-2</v>
      </c>
      <c r="G2965" s="4">
        <v>3.4882119999999999</v>
      </c>
      <c r="H2965" s="4">
        <v>0.1397216</v>
      </c>
      <c r="I2965">
        <f t="shared" si="298"/>
        <v>0</v>
      </c>
      <c r="J2965">
        <f t="shared" si="298"/>
        <v>0</v>
      </c>
      <c r="K2965">
        <f t="shared" si="298"/>
        <v>0</v>
      </c>
      <c r="L2965">
        <f t="shared" si="298"/>
        <v>0</v>
      </c>
      <c r="M2965">
        <f t="shared" si="298"/>
        <v>0</v>
      </c>
      <c r="N2965">
        <f t="shared" si="298"/>
        <v>0</v>
      </c>
      <c r="O2965">
        <f t="shared" si="298"/>
        <v>0</v>
      </c>
      <c r="P2965">
        <f t="shared" si="298"/>
        <v>1</v>
      </c>
      <c r="Q2965">
        <f t="shared" si="298"/>
        <v>0</v>
      </c>
      <c r="R2965">
        <v>0.23765739781348239</v>
      </c>
    </row>
    <row r="2966" spans="1:18" x14ac:dyDescent="0.3">
      <c r="A2966" s="1">
        <v>606</v>
      </c>
      <c r="B2966" s="1">
        <v>2011</v>
      </c>
      <c r="C2966" s="2">
        <v>0</v>
      </c>
      <c r="D2966" s="4">
        <v>-3.3004199999999997E-2</v>
      </c>
      <c r="E2966" s="4">
        <v>9.1795000000000002E-3</v>
      </c>
      <c r="F2966" s="4">
        <v>2.5929799999999999E-2</v>
      </c>
      <c r="G2966" s="4">
        <v>0.29479309999999997</v>
      </c>
      <c r="H2966" s="4">
        <v>0.18395439999999999</v>
      </c>
      <c r="I2966">
        <f t="shared" si="298"/>
        <v>0</v>
      </c>
      <c r="J2966">
        <f t="shared" si="298"/>
        <v>0</v>
      </c>
      <c r="K2966">
        <f t="shared" si="298"/>
        <v>0</v>
      </c>
      <c r="L2966">
        <f t="shared" si="298"/>
        <v>0</v>
      </c>
      <c r="M2966">
        <f t="shared" si="298"/>
        <v>0</v>
      </c>
      <c r="N2966">
        <f t="shared" si="298"/>
        <v>1</v>
      </c>
      <c r="O2966">
        <f t="shared" si="298"/>
        <v>0</v>
      </c>
      <c r="P2966">
        <f t="shared" si="298"/>
        <v>0</v>
      </c>
      <c r="Q2966">
        <f t="shared" si="298"/>
        <v>0</v>
      </c>
      <c r="R2966">
        <v>0.23744707153187605</v>
      </c>
    </row>
    <row r="2967" spans="1:18" x14ac:dyDescent="0.3">
      <c r="A2967" s="1">
        <v>542</v>
      </c>
      <c r="B2967" s="1">
        <v>2010</v>
      </c>
      <c r="C2967" s="2">
        <v>0</v>
      </c>
      <c r="D2967" s="4">
        <v>8.6068099999999995E-2</v>
      </c>
      <c r="E2967" s="4">
        <v>0.40762340000000002</v>
      </c>
      <c r="F2967" s="4">
        <v>7.2096999999999994E-2</v>
      </c>
      <c r="G2967" s="4">
        <v>6.2845500000000003</v>
      </c>
      <c r="H2967" s="4">
        <v>0.4314846</v>
      </c>
      <c r="I2967">
        <f t="shared" si="298"/>
        <v>0</v>
      </c>
      <c r="J2967">
        <f t="shared" si="298"/>
        <v>0</v>
      </c>
      <c r="K2967">
        <f t="shared" si="298"/>
        <v>0</v>
      </c>
      <c r="L2967">
        <f t="shared" si="298"/>
        <v>0</v>
      </c>
      <c r="M2967">
        <f t="shared" si="298"/>
        <v>1</v>
      </c>
      <c r="N2967">
        <f t="shared" si="298"/>
        <v>0</v>
      </c>
      <c r="O2967">
        <f t="shared" si="298"/>
        <v>0</v>
      </c>
      <c r="P2967">
        <f t="shared" si="298"/>
        <v>0</v>
      </c>
      <c r="Q2967">
        <f t="shared" si="298"/>
        <v>0</v>
      </c>
      <c r="R2967">
        <v>0.23713016685762234</v>
      </c>
    </row>
    <row r="2968" spans="1:18" x14ac:dyDescent="0.3">
      <c r="A2968" s="1">
        <v>103</v>
      </c>
      <c r="B2968" s="1">
        <v>2012</v>
      </c>
      <c r="C2968" s="2">
        <v>0</v>
      </c>
      <c r="D2968" s="4">
        <v>9.7462E-3</v>
      </c>
      <c r="E2968" s="4">
        <v>0.2453051</v>
      </c>
      <c r="F2968" s="4">
        <v>5.0565699999999998E-2</v>
      </c>
      <c r="G2968" s="4">
        <v>0.44033299999999997</v>
      </c>
      <c r="H2968" s="4">
        <v>0.13362760000000001</v>
      </c>
      <c r="I2968">
        <f t="shared" si="298"/>
        <v>0</v>
      </c>
      <c r="J2968">
        <f t="shared" si="298"/>
        <v>0</v>
      </c>
      <c r="K2968">
        <f t="shared" si="298"/>
        <v>0</v>
      </c>
      <c r="L2968">
        <f t="shared" si="298"/>
        <v>0</v>
      </c>
      <c r="M2968">
        <f t="shared" si="298"/>
        <v>0</v>
      </c>
      <c r="N2968">
        <f t="shared" si="298"/>
        <v>0</v>
      </c>
      <c r="O2968">
        <f t="shared" si="298"/>
        <v>1</v>
      </c>
      <c r="P2968">
        <f t="shared" si="298"/>
        <v>0</v>
      </c>
      <c r="Q2968">
        <f t="shared" si="298"/>
        <v>0</v>
      </c>
      <c r="R2968">
        <v>0.23692290214153044</v>
      </c>
    </row>
    <row r="2969" spans="1:18" x14ac:dyDescent="0.3">
      <c r="A2969" s="1">
        <v>564</v>
      </c>
      <c r="B2969" s="1">
        <v>2009</v>
      </c>
      <c r="C2969" s="2">
        <v>0</v>
      </c>
      <c r="D2969" s="4">
        <v>1.5741999999999999E-2</v>
      </c>
      <c r="E2969" s="4">
        <v>0.1302517</v>
      </c>
      <c r="F2969" s="4">
        <v>6.0623499999999997E-2</v>
      </c>
      <c r="G2969" s="4">
        <v>1.182086</v>
      </c>
      <c r="H2969" s="4">
        <v>0.17596290000000001</v>
      </c>
      <c r="I2969">
        <f t="shared" si="298"/>
        <v>0</v>
      </c>
      <c r="J2969">
        <f t="shared" si="298"/>
        <v>0</v>
      </c>
      <c r="K2969">
        <f t="shared" si="298"/>
        <v>0</v>
      </c>
      <c r="L2969">
        <f t="shared" si="298"/>
        <v>1</v>
      </c>
      <c r="M2969">
        <f t="shared" si="298"/>
        <v>0</v>
      </c>
      <c r="N2969">
        <f t="shared" si="298"/>
        <v>0</v>
      </c>
      <c r="O2969">
        <f t="shared" si="298"/>
        <v>0</v>
      </c>
      <c r="P2969">
        <f t="shared" si="298"/>
        <v>0</v>
      </c>
      <c r="Q2969">
        <f t="shared" si="298"/>
        <v>0</v>
      </c>
      <c r="R2969">
        <v>0.23684936623512831</v>
      </c>
    </row>
    <row r="2970" spans="1:18" x14ac:dyDescent="0.3">
      <c r="A2970" s="1">
        <v>537</v>
      </c>
      <c r="B2970" s="1">
        <v>2005</v>
      </c>
      <c r="C2970" s="2">
        <v>0</v>
      </c>
      <c r="D2970" s="4">
        <v>8.7955099999999994E-2</v>
      </c>
      <c r="E2970" s="4">
        <v>3.7276299999999998E-2</v>
      </c>
      <c r="F2970" s="4">
        <v>4.9960499999999998E-2</v>
      </c>
      <c r="G2970" s="4">
        <v>0.59248029999999996</v>
      </c>
      <c r="H2970" s="4">
        <v>0.11802120000000001</v>
      </c>
      <c r="I2970">
        <f t="shared" si="298"/>
        <v>0</v>
      </c>
      <c r="J2970">
        <f t="shared" si="298"/>
        <v>0</v>
      </c>
      <c r="K2970">
        <f t="shared" si="298"/>
        <v>0</v>
      </c>
      <c r="L2970">
        <f t="shared" si="298"/>
        <v>0</v>
      </c>
      <c r="M2970">
        <f t="shared" si="298"/>
        <v>0</v>
      </c>
      <c r="N2970">
        <f t="shared" si="298"/>
        <v>0</v>
      </c>
      <c r="O2970">
        <f t="shared" si="298"/>
        <v>0</v>
      </c>
      <c r="P2970">
        <f t="shared" si="298"/>
        <v>0</v>
      </c>
      <c r="Q2970">
        <f t="shared" si="298"/>
        <v>0</v>
      </c>
      <c r="R2970">
        <v>0.2364625990519772</v>
      </c>
    </row>
    <row r="2971" spans="1:18" x14ac:dyDescent="0.3">
      <c r="A2971" s="1">
        <v>531</v>
      </c>
      <c r="B2971" s="1">
        <v>2013</v>
      </c>
      <c r="C2971" s="2">
        <v>0</v>
      </c>
      <c r="D2971" s="4">
        <v>0.19087000000000001</v>
      </c>
      <c r="E2971" s="4">
        <v>0.18440619999999999</v>
      </c>
      <c r="F2971" s="4">
        <v>1.71859E-2</v>
      </c>
      <c r="G2971" s="4">
        <v>0.73768069999999997</v>
      </c>
      <c r="H2971" s="4">
        <v>0.31353569999999997</v>
      </c>
      <c r="I2971">
        <f t="shared" si="298"/>
        <v>0</v>
      </c>
      <c r="J2971">
        <f t="shared" si="298"/>
        <v>0</v>
      </c>
      <c r="K2971">
        <f t="shared" si="298"/>
        <v>0</v>
      </c>
      <c r="L2971">
        <f t="shared" si="298"/>
        <v>0</v>
      </c>
      <c r="M2971">
        <f t="shared" si="298"/>
        <v>0</v>
      </c>
      <c r="N2971">
        <f t="shared" si="298"/>
        <v>0</v>
      </c>
      <c r="O2971">
        <f t="shared" si="298"/>
        <v>0</v>
      </c>
      <c r="P2971">
        <f t="shared" si="298"/>
        <v>1</v>
      </c>
      <c r="Q2971">
        <f t="shared" si="298"/>
        <v>0</v>
      </c>
      <c r="R2971">
        <v>0.23613603693440632</v>
      </c>
    </row>
    <row r="2972" spans="1:18" x14ac:dyDescent="0.3">
      <c r="A2972" s="1">
        <v>30</v>
      </c>
      <c r="B2972" s="1">
        <v>2009</v>
      </c>
      <c r="C2972" s="2">
        <v>0</v>
      </c>
      <c r="D2972" s="4">
        <v>0.247727</v>
      </c>
      <c r="E2972" s="4">
        <v>0.55901120000000004</v>
      </c>
      <c r="F2972" s="4">
        <v>7.5966400000000003E-2</v>
      </c>
      <c r="G2972" s="4">
        <v>0.84216420000000003</v>
      </c>
      <c r="H2972" s="4">
        <v>0.2706635</v>
      </c>
      <c r="I2972">
        <f t="shared" ref="I2972:Q2981" si="299">IF($B2972=I$1, 1, 0)</f>
        <v>0</v>
      </c>
      <c r="J2972">
        <f t="shared" si="299"/>
        <v>0</v>
      </c>
      <c r="K2972">
        <f t="shared" si="299"/>
        <v>0</v>
      </c>
      <c r="L2972">
        <f t="shared" si="299"/>
        <v>1</v>
      </c>
      <c r="M2972">
        <f t="shared" si="299"/>
        <v>0</v>
      </c>
      <c r="N2972">
        <f t="shared" si="299"/>
        <v>0</v>
      </c>
      <c r="O2972">
        <f t="shared" si="299"/>
        <v>0</v>
      </c>
      <c r="P2972">
        <f t="shared" si="299"/>
        <v>0</v>
      </c>
      <c r="Q2972">
        <f t="shared" si="299"/>
        <v>0</v>
      </c>
      <c r="R2972">
        <v>0.23589069826119646</v>
      </c>
    </row>
    <row r="2973" spans="1:18" x14ac:dyDescent="0.3">
      <c r="A2973" s="1">
        <v>440</v>
      </c>
      <c r="B2973" s="1">
        <v>2014</v>
      </c>
      <c r="C2973" s="2">
        <v>0</v>
      </c>
      <c r="D2973" s="4">
        <v>-2.0249999999999999E-4</v>
      </c>
      <c r="E2973" s="4">
        <v>0.20327339999999999</v>
      </c>
      <c r="F2973" s="4">
        <v>3.4744799999999999E-2</v>
      </c>
      <c r="G2973" s="4">
        <v>0.97212589999999999</v>
      </c>
      <c r="H2973" s="4">
        <v>0.1086661</v>
      </c>
      <c r="I2973">
        <f t="shared" si="299"/>
        <v>0</v>
      </c>
      <c r="J2973">
        <f t="shared" si="299"/>
        <v>0</v>
      </c>
      <c r="K2973">
        <f t="shared" si="299"/>
        <v>0</v>
      </c>
      <c r="L2973">
        <f t="shared" si="299"/>
        <v>0</v>
      </c>
      <c r="M2973">
        <f t="shared" si="299"/>
        <v>0</v>
      </c>
      <c r="N2973">
        <f t="shared" si="299"/>
        <v>0</v>
      </c>
      <c r="O2973">
        <f t="shared" si="299"/>
        <v>0</v>
      </c>
      <c r="P2973">
        <f t="shared" si="299"/>
        <v>0</v>
      </c>
      <c r="Q2973">
        <f t="shared" si="299"/>
        <v>1</v>
      </c>
      <c r="R2973">
        <v>0.23561854842343521</v>
      </c>
    </row>
    <row r="2974" spans="1:18" x14ac:dyDescent="0.3">
      <c r="A2974" s="1">
        <v>604</v>
      </c>
      <c r="B2974" s="1">
        <v>2007</v>
      </c>
      <c r="C2974" s="2">
        <v>0</v>
      </c>
      <c r="D2974" s="4">
        <v>0.21735370000000001</v>
      </c>
      <c r="E2974" s="4">
        <v>0.16532250000000001</v>
      </c>
      <c r="F2974" s="4">
        <v>3.6569600000000001E-2</v>
      </c>
      <c r="G2974" s="4">
        <v>1.0328120000000001</v>
      </c>
      <c r="H2974" s="4">
        <v>0.27561000000000002</v>
      </c>
      <c r="I2974">
        <f t="shared" si="299"/>
        <v>0</v>
      </c>
      <c r="J2974">
        <f t="shared" si="299"/>
        <v>1</v>
      </c>
      <c r="K2974">
        <f t="shared" si="299"/>
        <v>0</v>
      </c>
      <c r="L2974">
        <f t="shared" si="299"/>
        <v>0</v>
      </c>
      <c r="M2974">
        <f t="shared" si="299"/>
        <v>0</v>
      </c>
      <c r="N2974">
        <f t="shared" si="299"/>
        <v>0</v>
      </c>
      <c r="O2974">
        <f t="shared" si="299"/>
        <v>0</v>
      </c>
      <c r="P2974">
        <f t="shared" si="299"/>
        <v>0</v>
      </c>
      <c r="Q2974">
        <f t="shared" si="299"/>
        <v>0</v>
      </c>
      <c r="R2974">
        <v>0.23546370523863602</v>
      </c>
    </row>
    <row r="2975" spans="1:18" x14ac:dyDescent="0.3">
      <c r="A2975" s="1">
        <v>481</v>
      </c>
      <c r="B2975" s="1">
        <v>2005</v>
      </c>
      <c r="C2975" s="2">
        <v>0</v>
      </c>
      <c r="D2975" s="4">
        <v>1.9929599999999999E-2</v>
      </c>
      <c r="E2975" s="4">
        <v>0.1622845</v>
      </c>
      <c r="F2975" s="4">
        <v>4.2852899999999999E-2</v>
      </c>
      <c r="G2975" s="4">
        <v>0.55536739999999996</v>
      </c>
      <c r="H2975" s="4">
        <v>0.2067986</v>
      </c>
      <c r="I2975">
        <f t="shared" si="299"/>
        <v>0</v>
      </c>
      <c r="J2975">
        <f t="shared" si="299"/>
        <v>0</v>
      </c>
      <c r="K2975">
        <f t="shared" si="299"/>
        <v>0</v>
      </c>
      <c r="L2975">
        <f t="shared" si="299"/>
        <v>0</v>
      </c>
      <c r="M2975">
        <f t="shared" si="299"/>
        <v>0</v>
      </c>
      <c r="N2975">
        <f t="shared" si="299"/>
        <v>0</v>
      </c>
      <c r="O2975">
        <f t="shared" si="299"/>
        <v>0</v>
      </c>
      <c r="P2975">
        <f t="shared" si="299"/>
        <v>0</v>
      </c>
      <c r="Q2975">
        <f t="shared" si="299"/>
        <v>0</v>
      </c>
      <c r="R2975">
        <v>0.23517874045430465</v>
      </c>
    </row>
    <row r="2976" spans="1:18" x14ac:dyDescent="0.3">
      <c r="A2976" s="1">
        <v>650</v>
      </c>
      <c r="B2976" s="1">
        <v>2008</v>
      </c>
      <c r="C2976" s="2">
        <v>0</v>
      </c>
      <c r="D2976" s="4">
        <v>0.21052129999999999</v>
      </c>
      <c r="E2976" s="4">
        <v>0.31097730000000001</v>
      </c>
      <c r="F2976" s="4">
        <v>5.3675599999999997E-2</v>
      </c>
      <c r="G2976" s="4">
        <v>1.679171</v>
      </c>
      <c r="H2976" s="4">
        <v>0.26614860000000001</v>
      </c>
      <c r="I2976">
        <f t="shared" si="299"/>
        <v>0</v>
      </c>
      <c r="J2976">
        <f t="shared" si="299"/>
        <v>0</v>
      </c>
      <c r="K2976">
        <f t="shared" si="299"/>
        <v>1</v>
      </c>
      <c r="L2976">
        <f t="shared" si="299"/>
        <v>0</v>
      </c>
      <c r="M2976">
        <f t="shared" si="299"/>
        <v>0</v>
      </c>
      <c r="N2976">
        <f t="shared" si="299"/>
        <v>0</v>
      </c>
      <c r="O2976">
        <f t="shared" si="299"/>
        <v>0</v>
      </c>
      <c r="P2976">
        <f t="shared" si="299"/>
        <v>0</v>
      </c>
      <c r="Q2976">
        <f t="shared" si="299"/>
        <v>0</v>
      </c>
      <c r="R2976">
        <v>0.23514322346006022</v>
      </c>
    </row>
    <row r="2977" spans="1:18" x14ac:dyDescent="0.3">
      <c r="A2977" s="1">
        <v>366</v>
      </c>
      <c r="B2977" s="1">
        <v>2014</v>
      </c>
      <c r="C2977" s="2">
        <v>0</v>
      </c>
      <c r="D2977" s="4">
        <v>0.31729760000000001</v>
      </c>
      <c r="E2977" s="4">
        <v>0.93626120000000002</v>
      </c>
      <c r="F2977" s="4">
        <v>5.7705300000000001E-2</v>
      </c>
      <c r="G2977" s="4">
        <v>3.778686</v>
      </c>
      <c r="H2977" s="4">
        <v>0.4181588</v>
      </c>
      <c r="I2977">
        <f t="shared" si="299"/>
        <v>0</v>
      </c>
      <c r="J2977">
        <f t="shared" si="299"/>
        <v>0</v>
      </c>
      <c r="K2977">
        <f t="shared" si="299"/>
        <v>0</v>
      </c>
      <c r="L2977">
        <f t="shared" si="299"/>
        <v>0</v>
      </c>
      <c r="M2977">
        <f t="shared" si="299"/>
        <v>0</v>
      </c>
      <c r="N2977">
        <f t="shared" si="299"/>
        <v>0</v>
      </c>
      <c r="O2977">
        <f t="shared" si="299"/>
        <v>0</v>
      </c>
      <c r="P2977">
        <f t="shared" si="299"/>
        <v>0</v>
      </c>
      <c r="Q2977">
        <f t="shared" si="299"/>
        <v>1</v>
      </c>
      <c r="R2977">
        <v>0.23506005946442488</v>
      </c>
    </row>
    <row r="2978" spans="1:18" x14ac:dyDescent="0.3">
      <c r="A2978" s="1">
        <v>237</v>
      </c>
      <c r="B2978" s="1">
        <v>2009</v>
      </c>
      <c r="C2978" s="2">
        <v>0</v>
      </c>
      <c r="D2978" s="4">
        <v>-0.27470610000000001</v>
      </c>
      <c r="E2978" s="4">
        <v>0.4593042</v>
      </c>
      <c r="F2978" s="4">
        <v>9.2919799999999997E-2</v>
      </c>
      <c r="G2978" s="4">
        <v>2.405087</v>
      </c>
      <c r="H2978" s="4">
        <v>0.39650760000000002</v>
      </c>
      <c r="I2978">
        <f t="shared" si="299"/>
        <v>0</v>
      </c>
      <c r="J2978">
        <f t="shared" si="299"/>
        <v>0</v>
      </c>
      <c r="K2978">
        <f t="shared" si="299"/>
        <v>0</v>
      </c>
      <c r="L2978">
        <f t="shared" si="299"/>
        <v>1</v>
      </c>
      <c r="M2978">
        <f t="shared" si="299"/>
        <v>0</v>
      </c>
      <c r="N2978">
        <f t="shared" si="299"/>
        <v>0</v>
      </c>
      <c r="O2978">
        <f t="shared" si="299"/>
        <v>0</v>
      </c>
      <c r="P2978">
        <f t="shared" si="299"/>
        <v>0</v>
      </c>
      <c r="Q2978">
        <f t="shared" si="299"/>
        <v>0</v>
      </c>
      <c r="R2978">
        <v>0.23474346994599438</v>
      </c>
    </row>
    <row r="2979" spans="1:18" x14ac:dyDescent="0.3">
      <c r="A2979" s="1">
        <v>189</v>
      </c>
      <c r="B2979" s="1">
        <v>2013</v>
      </c>
      <c r="C2979" s="2">
        <v>0</v>
      </c>
      <c r="D2979" s="4">
        <v>-0.2464636</v>
      </c>
      <c r="E2979" s="4">
        <v>0.66426099999999999</v>
      </c>
      <c r="F2979" s="4">
        <v>6.5220299999999995E-2</v>
      </c>
      <c r="G2979" s="4">
        <v>3.456404</v>
      </c>
      <c r="H2979" s="4">
        <v>0.3465298</v>
      </c>
      <c r="I2979">
        <f t="shared" si="299"/>
        <v>0</v>
      </c>
      <c r="J2979">
        <f t="shared" si="299"/>
        <v>0</v>
      </c>
      <c r="K2979">
        <f t="shared" si="299"/>
        <v>0</v>
      </c>
      <c r="L2979">
        <f t="shared" si="299"/>
        <v>0</v>
      </c>
      <c r="M2979">
        <f t="shared" si="299"/>
        <v>0</v>
      </c>
      <c r="N2979">
        <f t="shared" si="299"/>
        <v>0</v>
      </c>
      <c r="O2979">
        <f t="shared" si="299"/>
        <v>0</v>
      </c>
      <c r="P2979">
        <f t="shared" si="299"/>
        <v>1</v>
      </c>
      <c r="Q2979">
        <f t="shared" si="299"/>
        <v>0</v>
      </c>
      <c r="R2979">
        <v>0.23445617971039534</v>
      </c>
    </row>
    <row r="2980" spans="1:18" x14ac:dyDescent="0.3">
      <c r="A2980" s="1">
        <v>87</v>
      </c>
      <c r="B2980" s="1">
        <v>2007</v>
      </c>
      <c r="C2980" s="2">
        <v>0</v>
      </c>
      <c r="D2980" s="4">
        <v>0.32827139999999999</v>
      </c>
      <c r="E2980" s="4">
        <v>0.1599506</v>
      </c>
      <c r="F2980" s="4">
        <v>3.5979499999999998E-2</v>
      </c>
      <c r="G2980" s="4">
        <v>0.87521850000000001</v>
      </c>
      <c r="H2980" s="4">
        <v>0.4811358</v>
      </c>
      <c r="I2980">
        <f t="shared" si="299"/>
        <v>0</v>
      </c>
      <c r="J2980">
        <f t="shared" si="299"/>
        <v>1</v>
      </c>
      <c r="K2980">
        <f t="shared" si="299"/>
        <v>0</v>
      </c>
      <c r="L2980">
        <f t="shared" si="299"/>
        <v>0</v>
      </c>
      <c r="M2980">
        <f t="shared" si="299"/>
        <v>0</v>
      </c>
      <c r="N2980">
        <f t="shared" si="299"/>
        <v>0</v>
      </c>
      <c r="O2980">
        <f t="shared" si="299"/>
        <v>0</v>
      </c>
      <c r="P2980">
        <f t="shared" si="299"/>
        <v>0</v>
      </c>
      <c r="Q2980">
        <f t="shared" si="299"/>
        <v>0</v>
      </c>
      <c r="R2980">
        <v>0.23442771021050424</v>
      </c>
    </row>
    <row r="2981" spans="1:18" x14ac:dyDescent="0.3">
      <c r="A2981" s="1">
        <v>271</v>
      </c>
      <c r="B2981" s="1">
        <v>2011</v>
      </c>
      <c r="C2981" s="2">
        <v>0</v>
      </c>
      <c r="D2981" s="4">
        <v>0.2014493</v>
      </c>
      <c r="E2981" s="4">
        <v>0.8477015</v>
      </c>
      <c r="F2981" s="4">
        <v>0.1028709</v>
      </c>
      <c r="G2981" s="4">
        <v>3.4171909999999999</v>
      </c>
      <c r="H2981" s="4">
        <v>0.39288099999999998</v>
      </c>
      <c r="I2981">
        <f t="shared" si="299"/>
        <v>0</v>
      </c>
      <c r="J2981">
        <f t="shared" si="299"/>
        <v>0</v>
      </c>
      <c r="K2981">
        <f t="shared" si="299"/>
        <v>0</v>
      </c>
      <c r="L2981">
        <f t="shared" si="299"/>
        <v>0</v>
      </c>
      <c r="M2981">
        <f t="shared" si="299"/>
        <v>0</v>
      </c>
      <c r="N2981">
        <f t="shared" si="299"/>
        <v>1</v>
      </c>
      <c r="O2981">
        <f t="shared" si="299"/>
        <v>0</v>
      </c>
      <c r="P2981">
        <f t="shared" si="299"/>
        <v>0</v>
      </c>
      <c r="Q2981">
        <f t="shared" si="299"/>
        <v>0</v>
      </c>
      <c r="R2981">
        <v>0.23419317095421244</v>
      </c>
    </row>
    <row r="2982" spans="1:18" x14ac:dyDescent="0.3">
      <c r="A2982" s="1">
        <v>639</v>
      </c>
      <c r="B2982" s="1">
        <v>2006</v>
      </c>
      <c r="C2982" s="2">
        <v>0</v>
      </c>
      <c r="D2982" s="4">
        <v>0.51336459999999995</v>
      </c>
      <c r="E2982" s="4">
        <v>0.22350619999999999</v>
      </c>
      <c r="F2982" s="4">
        <v>4.38944E-2</v>
      </c>
      <c r="G2982" s="4">
        <v>1.1439790000000001</v>
      </c>
      <c r="H2982" s="4">
        <v>0.3818472</v>
      </c>
      <c r="I2982">
        <f t="shared" ref="I2982:Q2991" si="300">IF($B2982=I$1, 1, 0)</f>
        <v>1</v>
      </c>
      <c r="J2982">
        <f t="shared" si="300"/>
        <v>0</v>
      </c>
      <c r="K2982">
        <f t="shared" si="300"/>
        <v>0</v>
      </c>
      <c r="L2982">
        <f t="shared" si="300"/>
        <v>0</v>
      </c>
      <c r="M2982">
        <f t="shared" si="300"/>
        <v>0</v>
      </c>
      <c r="N2982">
        <f t="shared" si="300"/>
        <v>0</v>
      </c>
      <c r="O2982">
        <f t="shared" si="300"/>
        <v>0</v>
      </c>
      <c r="P2982">
        <f t="shared" si="300"/>
        <v>0</v>
      </c>
      <c r="Q2982">
        <f t="shared" si="300"/>
        <v>0</v>
      </c>
      <c r="R2982">
        <v>0.23414631739422354</v>
      </c>
    </row>
    <row r="2983" spans="1:18" x14ac:dyDescent="0.3">
      <c r="A2983" s="1">
        <v>517</v>
      </c>
      <c r="B2983" s="1">
        <v>2012</v>
      </c>
      <c r="C2983" s="2">
        <v>0</v>
      </c>
      <c r="D2983" s="4">
        <v>0.1026436</v>
      </c>
      <c r="E2983" s="4">
        <v>0.4809717</v>
      </c>
      <c r="F2983" s="4">
        <v>5.31511E-2</v>
      </c>
      <c r="G2983" s="4">
        <v>1.1948460000000001</v>
      </c>
      <c r="H2983" s="4">
        <v>0.35305130000000001</v>
      </c>
      <c r="I2983">
        <f t="shared" si="300"/>
        <v>0</v>
      </c>
      <c r="J2983">
        <f t="shared" si="300"/>
        <v>0</v>
      </c>
      <c r="K2983">
        <f t="shared" si="300"/>
        <v>0</v>
      </c>
      <c r="L2983">
        <f t="shared" si="300"/>
        <v>0</v>
      </c>
      <c r="M2983">
        <f t="shared" si="300"/>
        <v>0</v>
      </c>
      <c r="N2983">
        <f t="shared" si="300"/>
        <v>0</v>
      </c>
      <c r="O2983">
        <f t="shared" si="300"/>
        <v>1</v>
      </c>
      <c r="P2983">
        <f t="shared" si="300"/>
        <v>0</v>
      </c>
      <c r="Q2983">
        <f t="shared" si="300"/>
        <v>0</v>
      </c>
      <c r="R2983">
        <v>0.23339611971773455</v>
      </c>
    </row>
    <row r="2984" spans="1:18" x14ac:dyDescent="0.3">
      <c r="A2984" s="1">
        <v>509</v>
      </c>
      <c r="B2984" s="1">
        <v>2013</v>
      </c>
      <c r="C2984" s="2">
        <v>0</v>
      </c>
      <c r="D2984" s="4">
        <v>4.9956800000000003E-2</v>
      </c>
      <c r="E2984" s="4">
        <v>0.62580380000000002</v>
      </c>
      <c r="F2984" s="4">
        <v>9.0931300000000007E-2</v>
      </c>
      <c r="G2984" s="4">
        <v>5.9738610000000003</v>
      </c>
      <c r="H2984" s="4">
        <v>0.33558159999999998</v>
      </c>
      <c r="I2984">
        <f t="shared" si="300"/>
        <v>0</v>
      </c>
      <c r="J2984">
        <f t="shared" si="300"/>
        <v>0</v>
      </c>
      <c r="K2984">
        <f t="shared" si="300"/>
        <v>0</v>
      </c>
      <c r="L2984">
        <f t="shared" si="300"/>
        <v>0</v>
      </c>
      <c r="M2984">
        <f t="shared" si="300"/>
        <v>0</v>
      </c>
      <c r="N2984">
        <f t="shared" si="300"/>
        <v>0</v>
      </c>
      <c r="O2984">
        <f t="shared" si="300"/>
        <v>0</v>
      </c>
      <c r="P2984">
        <f t="shared" si="300"/>
        <v>1</v>
      </c>
      <c r="Q2984">
        <f t="shared" si="300"/>
        <v>0</v>
      </c>
      <c r="R2984">
        <v>0.2333900694894766</v>
      </c>
    </row>
    <row r="2985" spans="1:18" x14ac:dyDescent="0.3">
      <c r="A2985" s="1">
        <v>421</v>
      </c>
      <c r="B2985" s="1">
        <v>2005</v>
      </c>
      <c r="C2985" s="2">
        <v>0</v>
      </c>
      <c r="D2985" s="4">
        <v>0.2002565</v>
      </c>
      <c r="E2985" s="4">
        <v>1.0096879999999999</v>
      </c>
      <c r="F2985" s="4">
        <v>9.0636599999999998E-2</v>
      </c>
      <c r="G2985" s="4">
        <v>6.0107920000000004</v>
      </c>
      <c r="H2985" s="4">
        <v>0.30742370000000002</v>
      </c>
      <c r="I2985">
        <f t="shared" si="300"/>
        <v>0</v>
      </c>
      <c r="J2985">
        <f t="shared" si="300"/>
        <v>0</v>
      </c>
      <c r="K2985">
        <f t="shared" si="300"/>
        <v>0</v>
      </c>
      <c r="L2985">
        <f t="shared" si="300"/>
        <v>0</v>
      </c>
      <c r="M2985">
        <f t="shared" si="300"/>
        <v>0</v>
      </c>
      <c r="N2985">
        <f t="shared" si="300"/>
        <v>0</v>
      </c>
      <c r="O2985">
        <f t="shared" si="300"/>
        <v>0</v>
      </c>
      <c r="P2985">
        <f t="shared" si="300"/>
        <v>0</v>
      </c>
      <c r="Q2985">
        <f t="shared" si="300"/>
        <v>0</v>
      </c>
      <c r="R2985">
        <v>0.23217279282951886</v>
      </c>
    </row>
    <row r="2986" spans="1:18" x14ac:dyDescent="0.3">
      <c r="A2986" s="1">
        <v>537</v>
      </c>
      <c r="B2986" s="1">
        <v>2012</v>
      </c>
      <c r="C2986" s="2">
        <v>0</v>
      </c>
      <c r="D2986" s="4">
        <v>1.4241200000000001E-2</v>
      </c>
      <c r="E2986" s="4">
        <v>0.1565965</v>
      </c>
      <c r="F2986" s="4">
        <v>4.2989899999999998E-2</v>
      </c>
      <c r="G2986" s="4">
        <v>0.49468450000000003</v>
      </c>
      <c r="H2986" s="4">
        <v>0.12157900000000001</v>
      </c>
      <c r="I2986">
        <f t="shared" si="300"/>
        <v>0</v>
      </c>
      <c r="J2986">
        <f t="shared" si="300"/>
        <v>0</v>
      </c>
      <c r="K2986">
        <f t="shared" si="300"/>
        <v>0</v>
      </c>
      <c r="L2986">
        <f t="shared" si="300"/>
        <v>0</v>
      </c>
      <c r="M2986">
        <f t="shared" si="300"/>
        <v>0</v>
      </c>
      <c r="N2986">
        <f t="shared" si="300"/>
        <v>0</v>
      </c>
      <c r="O2986">
        <f t="shared" si="300"/>
        <v>1</v>
      </c>
      <c r="P2986">
        <f t="shared" si="300"/>
        <v>0</v>
      </c>
      <c r="Q2986">
        <f t="shared" si="300"/>
        <v>0</v>
      </c>
      <c r="R2986">
        <v>0.23206472362733277</v>
      </c>
    </row>
    <row r="2987" spans="1:18" x14ac:dyDescent="0.3">
      <c r="A2987" s="1">
        <v>502</v>
      </c>
      <c r="B2987" s="1">
        <v>2009</v>
      </c>
      <c r="C2987" s="2">
        <v>0</v>
      </c>
      <c r="D2987" s="4">
        <v>0.22588040000000001</v>
      </c>
      <c r="E2987" s="4">
        <v>0.1982227</v>
      </c>
      <c r="F2987" s="4">
        <v>4.6490400000000001E-2</v>
      </c>
      <c r="G2987" s="4">
        <v>0.3984316</v>
      </c>
      <c r="H2987" s="4">
        <v>0.48102250000000002</v>
      </c>
      <c r="I2987">
        <f t="shared" si="300"/>
        <v>0</v>
      </c>
      <c r="J2987">
        <f t="shared" si="300"/>
        <v>0</v>
      </c>
      <c r="K2987">
        <f t="shared" si="300"/>
        <v>0</v>
      </c>
      <c r="L2987">
        <f t="shared" si="300"/>
        <v>1</v>
      </c>
      <c r="M2987">
        <f t="shared" si="300"/>
        <v>0</v>
      </c>
      <c r="N2987">
        <f t="shared" si="300"/>
        <v>0</v>
      </c>
      <c r="O2987">
        <f t="shared" si="300"/>
        <v>0</v>
      </c>
      <c r="P2987">
        <f t="shared" si="300"/>
        <v>0</v>
      </c>
      <c r="Q2987">
        <f t="shared" si="300"/>
        <v>0</v>
      </c>
      <c r="R2987">
        <v>0.23174490991648822</v>
      </c>
    </row>
    <row r="2988" spans="1:18" x14ac:dyDescent="0.3">
      <c r="A2988" s="1">
        <v>251</v>
      </c>
      <c r="B2988" s="1">
        <v>2013</v>
      </c>
      <c r="C2988" s="2">
        <v>0</v>
      </c>
      <c r="D2988" s="4">
        <v>7.0826899999999998E-2</v>
      </c>
      <c r="E2988" s="4">
        <v>2.1399899999999999E-2</v>
      </c>
      <c r="F2988" s="4">
        <v>5.6881500000000002E-2</v>
      </c>
      <c r="G2988" s="4">
        <v>0.83970120000000004</v>
      </c>
      <c r="H2988" s="4">
        <v>8.8365399999999997E-2</v>
      </c>
      <c r="I2988">
        <f t="shared" si="300"/>
        <v>0</v>
      </c>
      <c r="J2988">
        <f t="shared" si="300"/>
        <v>0</v>
      </c>
      <c r="K2988">
        <f t="shared" si="300"/>
        <v>0</v>
      </c>
      <c r="L2988">
        <f t="shared" si="300"/>
        <v>0</v>
      </c>
      <c r="M2988">
        <f t="shared" si="300"/>
        <v>0</v>
      </c>
      <c r="N2988">
        <f t="shared" si="300"/>
        <v>0</v>
      </c>
      <c r="O2988">
        <f t="shared" si="300"/>
        <v>0</v>
      </c>
      <c r="P2988">
        <f t="shared" si="300"/>
        <v>1</v>
      </c>
      <c r="Q2988">
        <f t="shared" si="300"/>
        <v>0</v>
      </c>
      <c r="R2988">
        <v>0.23168802544465494</v>
      </c>
    </row>
    <row r="2989" spans="1:18" x14ac:dyDescent="0.3">
      <c r="A2989" s="1">
        <v>562</v>
      </c>
      <c r="B2989" s="1">
        <v>2012</v>
      </c>
      <c r="C2989" s="2">
        <v>0</v>
      </c>
      <c r="D2989" s="4">
        <v>0.23017650000000001</v>
      </c>
      <c r="E2989" s="4">
        <v>0.52084079999999999</v>
      </c>
      <c r="F2989" s="4">
        <v>6.1465800000000001E-2</v>
      </c>
      <c r="G2989" s="4">
        <v>1.288835</v>
      </c>
      <c r="H2989" s="4">
        <v>0.2777965</v>
      </c>
      <c r="I2989">
        <f t="shared" si="300"/>
        <v>0</v>
      </c>
      <c r="J2989">
        <f t="shared" si="300"/>
        <v>0</v>
      </c>
      <c r="K2989">
        <f t="shared" si="300"/>
        <v>0</v>
      </c>
      <c r="L2989">
        <f t="shared" si="300"/>
        <v>0</v>
      </c>
      <c r="M2989">
        <f t="shared" si="300"/>
        <v>0</v>
      </c>
      <c r="N2989">
        <f t="shared" si="300"/>
        <v>0</v>
      </c>
      <c r="O2989">
        <f t="shared" si="300"/>
        <v>1</v>
      </c>
      <c r="P2989">
        <f t="shared" si="300"/>
        <v>0</v>
      </c>
      <c r="Q2989">
        <f t="shared" si="300"/>
        <v>0</v>
      </c>
      <c r="R2989">
        <v>0.23161929443326723</v>
      </c>
    </row>
    <row r="2990" spans="1:18" x14ac:dyDescent="0.3">
      <c r="A2990" s="1">
        <v>376</v>
      </c>
      <c r="B2990" s="1">
        <v>2012</v>
      </c>
      <c r="C2990" s="2">
        <v>0</v>
      </c>
      <c r="D2990" s="4">
        <v>0.34737610000000002</v>
      </c>
      <c r="E2990" s="4">
        <v>0.43238599999999999</v>
      </c>
      <c r="F2990" s="4">
        <v>5.5615699999999997E-2</v>
      </c>
      <c r="G2990" s="4">
        <v>1.609998</v>
      </c>
      <c r="H2990" s="4">
        <v>0.2936358</v>
      </c>
      <c r="I2990">
        <f t="shared" si="300"/>
        <v>0</v>
      </c>
      <c r="J2990">
        <f t="shared" si="300"/>
        <v>0</v>
      </c>
      <c r="K2990">
        <f t="shared" si="300"/>
        <v>0</v>
      </c>
      <c r="L2990">
        <f t="shared" si="300"/>
        <v>0</v>
      </c>
      <c r="M2990">
        <f t="shared" si="300"/>
        <v>0</v>
      </c>
      <c r="N2990">
        <f t="shared" si="300"/>
        <v>0</v>
      </c>
      <c r="O2990">
        <f t="shared" si="300"/>
        <v>1</v>
      </c>
      <c r="P2990">
        <f t="shared" si="300"/>
        <v>0</v>
      </c>
      <c r="Q2990">
        <f t="shared" si="300"/>
        <v>0</v>
      </c>
      <c r="R2990">
        <v>0.23137726829588201</v>
      </c>
    </row>
    <row r="2991" spans="1:18" x14ac:dyDescent="0.3">
      <c r="A2991" s="1">
        <v>492</v>
      </c>
      <c r="B2991" s="1">
        <v>2012</v>
      </c>
      <c r="C2991" s="2">
        <v>0</v>
      </c>
      <c r="D2991" s="4">
        <v>0.26499109999999998</v>
      </c>
      <c r="E2991" s="4">
        <v>0.4251721</v>
      </c>
      <c r="F2991" s="4">
        <v>5.1101000000000001E-2</v>
      </c>
      <c r="G2991" s="4">
        <v>1.8091950000000001</v>
      </c>
      <c r="H2991" s="4">
        <v>0.24891669999999999</v>
      </c>
      <c r="I2991">
        <f t="shared" si="300"/>
        <v>0</v>
      </c>
      <c r="J2991">
        <f t="shared" si="300"/>
        <v>0</v>
      </c>
      <c r="K2991">
        <f t="shared" si="300"/>
        <v>0</v>
      </c>
      <c r="L2991">
        <f t="shared" si="300"/>
        <v>0</v>
      </c>
      <c r="M2991">
        <f t="shared" si="300"/>
        <v>0</v>
      </c>
      <c r="N2991">
        <f t="shared" si="300"/>
        <v>0</v>
      </c>
      <c r="O2991">
        <f t="shared" si="300"/>
        <v>1</v>
      </c>
      <c r="P2991">
        <f t="shared" si="300"/>
        <v>0</v>
      </c>
      <c r="Q2991">
        <f t="shared" si="300"/>
        <v>0</v>
      </c>
      <c r="R2991">
        <v>0.23113749035832964</v>
      </c>
    </row>
    <row r="2992" spans="1:18" x14ac:dyDescent="0.3">
      <c r="A2992" s="1">
        <v>44</v>
      </c>
      <c r="B2992" s="1">
        <v>2013</v>
      </c>
      <c r="C2992" s="2">
        <v>0</v>
      </c>
      <c r="D2992" s="4">
        <v>1.8323200000000001E-2</v>
      </c>
      <c r="E2992" s="4">
        <v>0.3129576</v>
      </c>
      <c r="F2992" s="4">
        <v>6.1723399999999998E-2</v>
      </c>
      <c r="G2992" s="4">
        <v>2.660882</v>
      </c>
      <c r="H2992" s="4">
        <v>0.58963710000000003</v>
      </c>
      <c r="I2992">
        <f t="shared" ref="I2992:Q3001" si="301">IF($B2992=I$1, 1, 0)</f>
        <v>0</v>
      </c>
      <c r="J2992">
        <f t="shared" si="301"/>
        <v>0</v>
      </c>
      <c r="K2992">
        <f t="shared" si="301"/>
        <v>0</v>
      </c>
      <c r="L2992">
        <f t="shared" si="301"/>
        <v>0</v>
      </c>
      <c r="M2992">
        <f t="shared" si="301"/>
        <v>0</v>
      </c>
      <c r="N2992">
        <f t="shared" si="301"/>
        <v>0</v>
      </c>
      <c r="O2992">
        <f t="shared" si="301"/>
        <v>0</v>
      </c>
      <c r="P2992">
        <f t="shared" si="301"/>
        <v>1</v>
      </c>
      <c r="Q2992">
        <f t="shared" si="301"/>
        <v>0</v>
      </c>
      <c r="R2992">
        <v>0.23110986603005745</v>
      </c>
    </row>
    <row r="2993" spans="1:18" x14ac:dyDescent="0.3">
      <c r="A2993" s="1">
        <v>465</v>
      </c>
      <c r="B2993" s="1">
        <v>2005</v>
      </c>
      <c r="C2993" s="2">
        <v>0</v>
      </c>
      <c r="D2993" s="4">
        <v>-4.3067000000000001E-3</v>
      </c>
      <c r="E2993" s="4">
        <v>0.1430275</v>
      </c>
      <c r="F2993" s="4">
        <v>6.4665E-2</v>
      </c>
      <c r="G2993" s="4">
        <v>0.8964763</v>
      </c>
      <c r="H2993" s="4">
        <v>0.1505553</v>
      </c>
      <c r="I2993">
        <f t="shared" si="301"/>
        <v>0</v>
      </c>
      <c r="J2993">
        <f t="shared" si="301"/>
        <v>0</v>
      </c>
      <c r="K2993">
        <f t="shared" si="301"/>
        <v>0</v>
      </c>
      <c r="L2993">
        <f t="shared" si="301"/>
        <v>0</v>
      </c>
      <c r="M2993">
        <f t="shared" si="301"/>
        <v>0</v>
      </c>
      <c r="N2993">
        <f t="shared" si="301"/>
        <v>0</v>
      </c>
      <c r="O2993">
        <f t="shared" si="301"/>
        <v>0</v>
      </c>
      <c r="P2993">
        <f t="shared" si="301"/>
        <v>0</v>
      </c>
      <c r="Q2993">
        <f t="shared" si="301"/>
        <v>0</v>
      </c>
      <c r="R2993">
        <v>0.23096276078029165</v>
      </c>
    </row>
    <row r="2994" spans="1:18" x14ac:dyDescent="0.3">
      <c r="A2994" s="1">
        <v>432</v>
      </c>
      <c r="B2994" s="1">
        <v>2007</v>
      </c>
      <c r="C2994" s="2">
        <v>0</v>
      </c>
      <c r="D2994" s="4">
        <v>0.28825970000000001</v>
      </c>
      <c r="E2994" s="4">
        <v>7.0641999999999996E-3</v>
      </c>
      <c r="F2994" s="4">
        <v>4.23264E-2</v>
      </c>
      <c r="G2994" s="4">
        <v>0.75677369999999999</v>
      </c>
      <c r="H2994" s="4">
        <v>0.41747990000000001</v>
      </c>
      <c r="I2994">
        <f t="shared" si="301"/>
        <v>0</v>
      </c>
      <c r="J2994">
        <f t="shared" si="301"/>
        <v>1</v>
      </c>
      <c r="K2994">
        <f t="shared" si="301"/>
        <v>0</v>
      </c>
      <c r="L2994">
        <f t="shared" si="301"/>
        <v>0</v>
      </c>
      <c r="M2994">
        <f t="shared" si="301"/>
        <v>0</v>
      </c>
      <c r="N2994">
        <f t="shared" si="301"/>
        <v>0</v>
      </c>
      <c r="O2994">
        <f t="shared" si="301"/>
        <v>0</v>
      </c>
      <c r="P2994">
        <f t="shared" si="301"/>
        <v>0</v>
      </c>
      <c r="Q2994">
        <f t="shared" si="301"/>
        <v>0</v>
      </c>
      <c r="R2994">
        <v>0.23094740348317588</v>
      </c>
    </row>
    <row r="2995" spans="1:18" x14ac:dyDescent="0.3">
      <c r="A2995" s="1">
        <v>660</v>
      </c>
      <c r="B2995" s="1">
        <v>2012</v>
      </c>
      <c r="C2995" s="2">
        <v>0</v>
      </c>
      <c r="D2995" s="4">
        <v>0.1448701</v>
      </c>
      <c r="E2995" s="4">
        <v>0.57807330000000001</v>
      </c>
      <c r="F2995" s="4">
        <v>8.2820900000000003E-2</v>
      </c>
      <c r="G2995" s="4">
        <v>0.4000128</v>
      </c>
      <c r="H2995" s="4">
        <v>0.54586869999999998</v>
      </c>
      <c r="I2995">
        <f t="shared" si="301"/>
        <v>0</v>
      </c>
      <c r="J2995">
        <f t="shared" si="301"/>
        <v>0</v>
      </c>
      <c r="K2995">
        <f t="shared" si="301"/>
        <v>0</v>
      </c>
      <c r="L2995">
        <f t="shared" si="301"/>
        <v>0</v>
      </c>
      <c r="M2995">
        <f t="shared" si="301"/>
        <v>0</v>
      </c>
      <c r="N2995">
        <f t="shared" si="301"/>
        <v>0</v>
      </c>
      <c r="O2995">
        <f t="shared" si="301"/>
        <v>1</v>
      </c>
      <c r="P2995">
        <f t="shared" si="301"/>
        <v>0</v>
      </c>
      <c r="Q2995">
        <f t="shared" si="301"/>
        <v>0</v>
      </c>
      <c r="R2995">
        <v>0.23066726239207969</v>
      </c>
    </row>
    <row r="2996" spans="1:18" x14ac:dyDescent="0.3">
      <c r="A2996" s="1">
        <v>210</v>
      </c>
      <c r="B2996" s="1">
        <v>2006</v>
      </c>
      <c r="C2996" s="2">
        <v>0</v>
      </c>
      <c r="D2996" s="4">
        <v>0.287549</v>
      </c>
      <c r="E2996" s="4">
        <v>0.36948370000000003</v>
      </c>
      <c r="F2996" s="4">
        <v>6.9328500000000001E-2</v>
      </c>
      <c r="G2996" s="4">
        <v>2.7892269999999999</v>
      </c>
      <c r="H2996" s="4">
        <v>0.41600579999999998</v>
      </c>
      <c r="I2996">
        <f t="shared" si="301"/>
        <v>1</v>
      </c>
      <c r="J2996">
        <f t="shared" si="301"/>
        <v>0</v>
      </c>
      <c r="K2996">
        <f t="shared" si="301"/>
        <v>0</v>
      </c>
      <c r="L2996">
        <f t="shared" si="301"/>
        <v>0</v>
      </c>
      <c r="M2996">
        <f t="shared" si="301"/>
        <v>0</v>
      </c>
      <c r="N2996">
        <f t="shared" si="301"/>
        <v>0</v>
      </c>
      <c r="O2996">
        <f t="shared" si="301"/>
        <v>0</v>
      </c>
      <c r="P2996">
        <f t="shared" si="301"/>
        <v>0</v>
      </c>
      <c r="Q2996">
        <f t="shared" si="301"/>
        <v>0</v>
      </c>
      <c r="R2996">
        <v>0.23065860911619784</v>
      </c>
    </row>
    <row r="2997" spans="1:18" x14ac:dyDescent="0.3">
      <c r="A2997" s="1">
        <v>610</v>
      </c>
      <c r="B2997" s="1">
        <v>2007</v>
      </c>
      <c r="C2997" s="2">
        <v>0</v>
      </c>
      <c r="D2997" s="4">
        <v>-0.11940149999999999</v>
      </c>
      <c r="E2997" s="4">
        <v>-0.60560610000000004</v>
      </c>
      <c r="F2997" s="4">
        <v>1.8099500000000001E-2</v>
      </c>
      <c r="G2997" s="4">
        <v>0.33939710000000001</v>
      </c>
      <c r="H2997" s="4">
        <v>0.74023720000000004</v>
      </c>
      <c r="I2997">
        <f t="shared" si="301"/>
        <v>0</v>
      </c>
      <c r="J2997">
        <f t="shared" si="301"/>
        <v>1</v>
      </c>
      <c r="K2997">
        <f t="shared" si="301"/>
        <v>0</v>
      </c>
      <c r="L2997">
        <f t="shared" si="301"/>
        <v>0</v>
      </c>
      <c r="M2997">
        <f t="shared" si="301"/>
        <v>0</v>
      </c>
      <c r="N2997">
        <f t="shared" si="301"/>
        <v>0</v>
      </c>
      <c r="O2997">
        <f t="shared" si="301"/>
        <v>0</v>
      </c>
      <c r="P2997">
        <f t="shared" si="301"/>
        <v>0</v>
      </c>
      <c r="Q2997">
        <f t="shared" si="301"/>
        <v>0</v>
      </c>
      <c r="R2997">
        <v>0.23062234786911284</v>
      </c>
    </row>
    <row r="2998" spans="1:18" x14ac:dyDescent="0.3">
      <c r="A2998" s="1">
        <v>488</v>
      </c>
      <c r="B2998" s="1">
        <v>2014</v>
      </c>
      <c r="C2998" s="2">
        <v>0</v>
      </c>
      <c r="D2998" s="4">
        <v>0.23946429999999999</v>
      </c>
      <c r="E2998" s="4">
        <v>0.74143119999999996</v>
      </c>
      <c r="F2998" s="4">
        <v>5.1534900000000002E-2</v>
      </c>
      <c r="G2998" s="4">
        <v>2.211052</v>
      </c>
      <c r="H2998" s="4">
        <v>0.31376409999999999</v>
      </c>
      <c r="I2998">
        <f t="shared" si="301"/>
        <v>0</v>
      </c>
      <c r="J2998">
        <f t="shared" si="301"/>
        <v>0</v>
      </c>
      <c r="K2998">
        <f t="shared" si="301"/>
        <v>0</v>
      </c>
      <c r="L2998">
        <f t="shared" si="301"/>
        <v>0</v>
      </c>
      <c r="M2998">
        <f t="shared" si="301"/>
        <v>0</v>
      </c>
      <c r="N2998">
        <f t="shared" si="301"/>
        <v>0</v>
      </c>
      <c r="O2998">
        <f t="shared" si="301"/>
        <v>0</v>
      </c>
      <c r="P2998">
        <f t="shared" si="301"/>
        <v>0</v>
      </c>
      <c r="Q2998">
        <f t="shared" si="301"/>
        <v>1</v>
      </c>
      <c r="R2998">
        <v>0.22962701054256751</v>
      </c>
    </row>
    <row r="2999" spans="1:18" x14ac:dyDescent="0.3">
      <c r="A2999" s="1">
        <v>609</v>
      </c>
      <c r="B2999" s="1">
        <v>2013</v>
      </c>
      <c r="C2999" s="2">
        <v>0</v>
      </c>
      <c r="D2999" s="4">
        <v>-0.15976660000000001</v>
      </c>
      <c r="E2999" s="4">
        <v>1.6281899999999998E-2</v>
      </c>
      <c r="F2999" s="4">
        <v>2.9515199999999998E-2</v>
      </c>
      <c r="G2999" s="4">
        <v>0.35474820000000001</v>
      </c>
      <c r="H2999" s="4">
        <v>7.0882000000000001E-2</v>
      </c>
      <c r="I2999">
        <f t="shared" si="301"/>
        <v>0</v>
      </c>
      <c r="J2999">
        <f t="shared" si="301"/>
        <v>0</v>
      </c>
      <c r="K2999">
        <f t="shared" si="301"/>
        <v>0</v>
      </c>
      <c r="L2999">
        <f t="shared" si="301"/>
        <v>0</v>
      </c>
      <c r="M2999">
        <f t="shared" si="301"/>
        <v>0</v>
      </c>
      <c r="N2999">
        <f t="shared" si="301"/>
        <v>0</v>
      </c>
      <c r="O2999">
        <f t="shared" si="301"/>
        <v>0</v>
      </c>
      <c r="P2999">
        <f t="shared" si="301"/>
        <v>1</v>
      </c>
      <c r="Q2999">
        <f t="shared" si="301"/>
        <v>0</v>
      </c>
      <c r="R2999">
        <v>0.22844294304944102</v>
      </c>
    </row>
    <row r="3000" spans="1:18" x14ac:dyDescent="0.3">
      <c r="A3000" s="1">
        <v>61</v>
      </c>
      <c r="B3000" s="1">
        <v>2007</v>
      </c>
      <c r="C3000" s="2">
        <v>0</v>
      </c>
      <c r="D3000" s="4">
        <v>0.21463499999999999</v>
      </c>
      <c r="E3000" s="4">
        <v>0.37858350000000002</v>
      </c>
      <c r="F3000" s="4">
        <v>6.4120899999999995E-2</v>
      </c>
      <c r="G3000" s="4">
        <v>2.6424690000000002</v>
      </c>
      <c r="H3000" s="4">
        <v>0.2752812</v>
      </c>
      <c r="I3000">
        <f t="shared" si="301"/>
        <v>0</v>
      </c>
      <c r="J3000">
        <f t="shared" si="301"/>
        <v>1</v>
      </c>
      <c r="K3000">
        <f t="shared" si="301"/>
        <v>0</v>
      </c>
      <c r="L3000">
        <f t="shared" si="301"/>
        <v>0</v>
      </c>
      <c r="M3000">
        <f t="shared" si="301"/>
        <v>0</v>
      </c>
      <c r="N3000">
        <f t="shared" si="301"/>
        <v>0</v>
      </c>
      <c r="O3000">
        <f t="shared" si="301"/>
        <v>0</v>
      </c>
      <c r="P3000">
        <f t="shared" si="301"/>
        <v>0</v>
      </c>
      <c r="Q3000">
        <f t="shared" si="301"/>
        <v>0</v>
      </c>
      <c r="R3000">
        <v>0.2284205147759506</v>
      </c>
    </row>
    <row r="3001" spans="1:18" x14ac:dyDescent="0.3">
      <c r="A3001" s="1">
        <v>312</v>
      </c>
      <c r="B3001" s="1">
        <v>2008</v>
      </c>
      <c r="C3001" s="2">
        <v>0</v>
      </c>
      <c r="D3001" s="4">
        <v>3.2258700000000001E-2</v>
      </c>
      <c r="E3001" s="4">
        <v>0.2690266</v>
      </c>
      <c r="F3001" s="4">
        <v>5.0353299999999997E-2</v>
      </c>
      <c r="G3001" s="4">
        <v>0.79088800000000004</v>
      </c>
      <c r="H3001" s="4">
        <v>0.19720850000000001</v>
      </c>
      <c r="I3001">
        <f t="shared" si="301"/>
        <v>0</v>
      </c>
      <c r="J3001">
        <f t="shared" si="301"/>
        <v>0</v>
      </c>
      <c r="K3001">
        <f t="shared" si="301"/>
        <v>1</v>
      </c>
      <c r="L3001">
        <f t="shared" si="301"/>
        <v>0</v>
      </c>
      <c r="M3001">
        <f t="shared" si="301"/>
        <v>0</v>
      </c>
      <c r="N3001">
        <f t="shared" si="301"/>
        <v>0</v>
      </c>
      <c r="O3001">
        <f t="shared" si="301"/>
        <v>0</v>
      </c>
      <c r="P3001">
        <f t="shared" si="301"/>
        <v>0</v>
      </c>
      <c r="Q3001">
        <f t="shared" si="301"/>
        <v>0</v>
      </c>
      <c r="R3001">
        <v>0.22816840337624866</v>
      </c>
    </row>
    <row r="3002" spans="1:18" x14ac:dyDescent="0.3">
      <c r="A3002" s="1">
        <v>151</v>
      </c>
      <c r="B3002" s="1">
        <v>2014</v>
      </c>
      <c r="C3002" s="2">
        <v>0</v>
      </c>
      <c r="D3002" s="4">
        <v>3.7843E-3</v>
      </c>
      <c r="E3002" s="4">
        <v>0.26486090000000001</v>
      </c>
      <c r="F3002" s="4">
        <v>4.6356099999999997E-2</v>
      </c>
      <c r="G3002" s="4">
        <v>0.7532702</v>
      </c>
      <c r="H3002" s="4">
        <v>0.13036400000000001</v>
      </c>
      <c r="I3002">
        <f t="shared" ref="I3002:Q3011" si="302">IF($B3002=I$1, 1, 0)</f>
        <v>0</v>
      </c>
      <c r="J3002">
        <f t="shared" si="302"/>
        <v>0</v>
      </c>
      <c r="K3002">
        <f t="shared" si="302"/>
        <v>0</v>
      </c>
      <c r="L3002">
        <f t="shared" si="302"/>
        <v>0</v>
      </c>
      <c r="M3002">
        <f t="shared" si="302"/>
        <v>0</v>
      </c>
      <c r="N3002">
        <f t="shared" si="302"/>
        <v>0</v>
      </c>
      <c r="O3002">
        <f t="shared" si="302"/>
        <v>0</v>
      </c>
      <c r="P3002">
        <f t="shared" si="302"/>
        <v>0</v>
      </c>
      <c r="Q3002">
        <f t="shared" si="302"/>
        <v>1</v>
      </c>
      <c r="R3002">
        <v>0.22798217153056921</v>
      </c>
    </row>
    <row r="3003" spans="1:18" x14ac:dyDescent="0.3">
      <c r="A3003" s="1">
        <v>196</v>
      </c>
      <c r="B3003" s="1">
        <v>2009</v>
      </c>
      <c r="C3003" s="2">
        <v>0</v>
      </c>
      <c r="D3003" s="4">
        <v>2.6587999999999998E-3</v>
      </c>
      <c r="E3003" s="4">
        <v>0.5042799</v>
      </c>
      <c r="F3003" s="4">
        <v>6.5640799999999999E-2</v>
      </c>
      <c r="G3003" s="4">
        <v>2.030627</v>
      </c>
      <c r="H3003" s="4">
        <v>0.28607769999999999</v>
      </c>
      <c r="I3003">
        <f t="shared" si="302"/>
        <v>0</v>
      </c>
      <c r="J3003">
        <f t="shared" si="302"/>
        <v>0</v>
      </c>
      <c r="K3003">
        <f t="shared" si="302"/>
        <v>0</v>
      </c>
      <c r="L3003">
        <f t="shared" si="302"/>
        <v>1</v>
      </c>
      <c r="M3003">
        <f t="shared" si="302"/>
        <v>0</v>
      </c>
      <c r="N3003">
        <f t="shared" si="302"/>
        <v>0</v>
      </c>
      <c r="O3003">
        <f t="shared" si="302"/>
        <v>0</v>
      </c>
      <c r="P3003">
        <f t="shared" si="302"/>
        <v>0</v>
      </c>
      <c r="Q3003">
        <f t="shared" si="302"/>
        <v>0</v>
      </c>
      <c r="R3003">
        <v>0.22796151446700952</v>
      </c>
    </row>
    <row r="3004" spans="1:18" x14ac:dyDescent="0.3">
      <c r="A3004" s="1">
        <v>155</v>
      </c>
      <c r="B3004" s="1">
        <v>2009</v>
      </c>
      <c r="C3004" s="2">
        <v>0</v>
      </c>
      <c r="D3004" s="4">
        <v>0.23832249999999999</v>
      </c>
      <c r="E3004" s="4">
        <v>0.40608100000000003</v>
      </c>
      <c r="F3004" s="4">
        <v>5.85706E-2</v>
      </c>
      <c r="G3004" s="4">
        <v>0.70600010000000002</v>
      </c>
      <c r="H3004" s="4">
        <v>0.2910722</v>
      </c>
      <c r="I3004">
        <f t="shared" si="302"/>
        <v>0</v>
      </c>
      <c r="J3004">
        <f t="shared" si="302"/>
        <v>0</v>
      </c>
      <c r="K3004">
        <f t="shared" si="302"/>
        <v>0</v>
      </c>
      <c r="L3004">
        <f t="shared" si="302"/>
        <v>1</v>
      </c>
      <c r="M3004">
        <f t="shared" si="302"/>
        <v>0</v>
      </c>
      <c r="N3004">
        <f t="shared" si="302"/>
        <v>0</v>
      </c>
      <c r="O3004">
        <f t="shared" si="302"/>
        <v>0</v>
      </c>
      <c r="P3004">
        <f t="shared" si="302"/>
        <v>0</v>
      </c>
      <c r="Q3004">
        <f t="shared" si="302"/>
        <v>0</v>
      </c>
      <c r="R3004">
        <v>0.22780804513837905</v>
      </c>
    </row>
    <row r="3005" spans="1:18" x14ac:dyDescent="0.3">
      <c r="A3005" s="1">
        <v>362</v>
      </c>
      <c r="B3005" s="1">
        <v>2007</v>
      </c>
      <c r="C3005" s="2">
        <v>0</v>
      </c>
      <c r="D3005" s="4">
        <v>0.13114799999999999</v>
      </c>
      <c r="E3005" s="4">
        <v>0.19071940000000001</v>
      </c>
      <c r="F3005" s="4">
        <v>7.0125699999999999E-2</v>
      </c>
      <c r="G3005" s="4">
        <v>1.2054860000000001</v>
      </c>
      <c r="H3005" s="4">
        <v>0.33559159999999999</v>
      </c>
      <c r="I3005">
        <f t="shared" si="302"/>
        <v>0</v>
      </c>
      <c r="J3005">
        <f t="shared" si="302"/>
        <v>1</v>
      </c>
      <c r="K3005">
        <f t="shared" si="302"/>
        <v>0</v>
      </c>
      <c r="L3005">
        <f t="shared" si="302"/>
        <v>0</v>
      </c>
      <c r="M3005">
        <f t="shared" si="302"/>
        <v>0</v>
      </c>
      <c r="N3005">
        <f t="shared" si="302"/>
        <v>0</v>
      </c>
      <c r="O3005">
        <f t="shared" si="302"/>
        <v>0</v>
      </c>
      <c r="P3005">
        <f t="shared" si="302"/>
        <v>0</v>
      </c>
      <c r="Q3005">
        <f t="shared" si="302"/>
        <v>0</v>
      </c>
      <c r="R3005">
        <v>0.22726800394414826</v>
      </c>
    </row>
    <row r="3006" spans="1:18" x14ac:dyDescent="0.3">
      <c r="A3006" s="1">
        <v>542</v>
      </c>
      <c r="B3006" s="1">
        <v>2007</v>
      </c>
      <c r="C3006" s="2">
        <v>0</v>
      </c>
      <c r="D3006" s="4">
        <v>0.106456</v>
      </c>
      <c r="E3006" s="4">
        <v>0.1326473</v>
      </c>
      <c r="F3006" s="4">
        <v>5.5290600000000002E-2</v>
      </c>
      <c r="G3006" s="4">
        <v>3.0246369999999998</v>
      </c>
      <c r="H3006" s="4">
        <v>0.429398</v>
      </c>
      <c r="I3006">
        <f t="shared" si="302"/>
        <v>0</v>
      </c>
      <c r="J3006">
        <f t="shared" si="302"/>
        <v>1</v>
      </c>
      <c r="K3006">
        <f t="shared" si="302"/>
        <v>0</v>
      </c>
      <c r="L3006">
        <f t="shared" si="302"/>
        <v>0</v>
      </c>
      <c r="M3006">
        <f t="shared" si="302"/>
        <v>0</v>
      </c>
      <c r="N3006">
        <f t="shared" si="302"/>
        <v>0</v>
      </c>
      <c r="O3006">
        <f t="shared" si="302"/>
        <v>0</v>
      </c>
      <c r="P3006">
        <f t="shared" si="302"/>
        <v>0</v>
      </c>
      <c r="Q3006">
        <f t="shared" si="302"/>
        <v>0</v>
      </c>
      <c r="R3006">
        <v>0.22723455540101911</v>
      </c>
    </row>
    <row r="3007" spans="1:18" x14ac:dyDescent="0.3">
      <c r="A3007" s="1">
        <v>473</v>
      </c>
      <c r="B3007" s="1">
        <v>2007</v>
      </c>
      <c r="C3007" s="2">
        <v>0</v>
      </c>
      <c r="D3007" s="4">
        <v>0.19904179999999999</v>
      </c>
      <c r="E3007" s="4">
        <v>0.2356374</v>
      </c>
      <c r="F3007" s="4">
        <v>4.5775900000000001E-2</v>
      </c>
      <c r="G3007" s="4">
        <v>0.97379970000000005</v>
      </c>
      <c r="H3007" s="4">
        <v>0.17857999999999999</v>
      </c>
      <c r="I3007">
        <f t="shared" si="302"/>
        <v>0</v>
      </c>
      <c r="J3007">
        <f t="shared" si="302"/>
        <v>1</v>
      </c>
      <c r="K3007">
        <f t="shared" si="302"/>
        <v>0</v>
      </c>
      <c r="L3007">
        <f t="shared" si="302"/>
        <v>0</v>
      </c>
      <c r="M3007">
        <f t="shared" si="302"/>
        <v>0</v>
      </c>
      <c r="N3007">
        <f t="shared" si="302"/>
        <v>0</v>
      </c>
      <c r="O3007">
        <f t="shared" si="302"/>
        <v>0</v>
      </c>
      <c r="P3007">
        <f t="shared" si="302"/>
        <v>0</v>
      </c>
      <c r="Q3007">
        <f t="shared" si="302"/>
        <v>0</v>
      </c>
      <c r="R3007">
        <v>0.22703469769091467</v>
      </c>
    </row>
    <row r="3008" spans="1:18" x14ac:dyDescent="0.3">
      <c r="A3008" s="1">
        <v>152</v>
      </c>
      <c r="B3008" s="1">
        <v>2009</v>
      </c>
      <c r="C3008" s="2">
        <v>0</v>
      </c>
      <c r="D3008" s="4">
        <v>8.8183200000000003E-2</v>
      </c>
      <c r="E3008" s="4">
        <v>0.27482529999999999</v>
      </c>
      <c r="F3008" s="4">
        <v>5.1450500000000003E-2</v>
      </c>
      <c r="G3008" s="4">
        <v>0.82378130000000005</v>
      </c>
      <c r="H3008" s="4">
        <v>0.48847160000000001</v>
      </c>
      <c r="I3008">
        <f t="shared" si="302"/>
        <v>0</v>
      </c>
      <c r="J3008">
        <f t="shared" si="302"/>
        <v>0</v>
      </c>
      <c r="K3008">
        <f t="shared" si="302"/>
        <v>0</v>
      </c>
      <c r="L3008">
        <f t="shared" si="302"/>
        <v>1</v>
      </c>
      <c r="M3008">
        <f t="shared" si="302"/>
        <v>0</v>
      </c>
      <c r="N3008">
        <f t="shared" si="302"/>
        <v>0</v>
      </c>
      <c r="O3008">
        <f t="shared" si="302"/>
        <v>0</v>
      </c>
      <c r="P3008">
        <f t="shared" si="302"/>
        <v>0</v>
      </c>
      <c r="Q3008">
        <f t="shared" si="302"/>
        <v>0</v>
      </c>
      <c r="R3008">
        <v>0.22700872931396965</v>
      </c>
    </row>
    <row r="3009" spans="1:18" x14ac:dyDescent="0.3">
      <c r="A3009" s="1">
        <v>542</v>
      </c>
      <c r="B3009" s="1">
        <v>2009</v>
      </c>
      <c r="C3009" s="2">
        <v>0</v>
      </c>
      <c r="D3009" s="4">
        <v>4.31215E-2</v>
      </c>
      <c r="E3009" s="4">
        <v>0.32418190000000002</v>
      </c>
      <c r="F3009" s="4">
        <v>5.8472999999999997E-2</v>
      </c>
      <c r="G3009" s="4">
        <v>4.0368060000000003</v>
      </c>
      <c r="H3009" s="4">
        <v>0.4311468</v>
      </c>
      <c r="I3009">
        <f t="shared" si="302"/>
        <v>0</v>
      </c>
      <c r="J3009">
        <f t="shared" si="302"/>
        <v>0</v>
      </c>
      <c r="K3009">
        <f t="shared" si="302"/>
        <v>0</v>
      </c>
      <c r="L3009">
        <f t="shared" si="302"/>
        <v>1</v>
      </c>
      <c r="M3009">
        <f t="shared" si="302"/>
        <v>0</v>
      </c>
      <c r="N3009">
        <f t="shared" si="302"/>
        <v>0</v>
      </c>
      <c r="O3009">
        <f t="shared" si="302"/>
        <v>0</v>
      </c>
      <c r="P3009">
        <f t="shared" si="302"/>
        <v>0</v>
      </c>
      <c r="Q3009">
        <f t="shared" si="302"/>
        <v>0</v>
      </c>
      <c r="R3009">
        <v>0.22685832875366119</v>
      </c>
    </row>
    <row r="3010" spans="1:18" x14ac:dyDescent="0.3">
      <c r="A3010" s="1">
        <v>618</v>
      </c>
      <c r="B3010" s="1">
        <v>2012</v>
      </c>
      <c r="C3010" s="2">
        <v>0</v>
      </c>
      <c r="D3010" s="4">
        <v>0.2440872</v>
      </c>
      <c r="E3010" s="4">
        <v>0.49788680000000002</v>
      </c>
      <c r="F3010" s="4">
        <v>5.7183199999999997E-2</v>
      </c>
      <c r="G3010" s="4">
        <v>2.1640809999999999</v>
      </c>
      <c r="H3010" s="4">
        <v>0.28962379999999999</v>
      </c>
      <c r="I3010">
        <f t="shared" si="302"/>
        <v>0</v>
      </c>
      <c r="J3010">
        <f t="shared" si="302"/>
        <v>0</v>
      </c>
      <c r="K3010">
        <f t="shared" si="302"/>
        <v>0</v>
      </c>
      <c r="L3010">
        <f t="shared" si="302"/>
        <v>0</v>
      </c>
      <c r="M3010">
        <f t="shared" si="302"/>
        <v>0</v>
      </c>
      <c r="N3010">
        <f t="shared" si="302"/>
        <v>0</v>
      </c>
      <c r="O3010">
        <f t="shared" si="302"/>
        <v>1</v>
      </c>
      <c r="P3010">
        <f t="shared" si="302"/>
        <v>0</v>
      </c>
      <c r="Q3010">
        <f t="shared" si="302"/>
        <v>0</v>
      </c>
      <c r="R3010">
        <v>0.22653494724000356</v>
      </c>
    </row>
    <row r="3011" spans="1:18" x14ac:dyDescent="0.3">
      <c r="A3011" s="1">
        <v>116</v>
      </c>
      <c r="B3011" s="1">
        <v>2011</v>
      </c>
      <c r="C3011" s="2">
        <v>0</v>
      </c>
      <c r="D3011" s="4">
        <v>0.10858039999999999</v>
      </c>
      <c r="E3011" s="4">
        <v>0.25206430000000002</v>
      </c>
      <c r="F3011" s="4">
        <v>6.8795400000000007E-2</v>
      </c>
      <c r="G3011" s="4">
        <v>0.65659270000000003</v>
      </c>
      <c r="H3011" s="4">
        <v>0.28686529999999999</v>
      </c>
      <c r="I3011">
        <f t="shared" si="302"/>
        <v>0</v>
      </c>
      <c r="J3011">
        <f t="shared" si="302"/>
        <v>0</v>
      </c>
      <c r="K3011">
        <f t="shared" si="302"/>
        <v>0</v>
      </c>
      <c r="L3011">
        <f t="shared" si="302"/>
        <v>0</v>
      </c>
      <c r="M3011">
        <f t="shared" si="302"/>
        <v>0</v>
      </c>
      <c r="N3011">
        <f t="shared" si="302"/>
        <v>1</v>
      </c>
      <c r="O3011">
        <f t="shared" si="302"/>
        <v>0</v>
      </c>
      <c r="P3011">
        <f t="shared" si="302"/>
        <v>0</v>
      </c>
      <c r="Q3011">
        <f t="shared" si="302"/>
        <v>0</v>
      </c>
      <c r="R3011">
        <v>0.22624092164479725</v>
      </c>
    </row>
    <row r="3012" spans="1:18" x14ac:dyDescent="0.3">
      <c r="A3012" s="1">
        <v>300</v>
      </c>
      <c r="B3012" s="1">
        <v>2008</v>
      </c>
      <c r="C3012" s="2">
        <v>0</v>
      </c>
      <c r="D3012" s="4">
        <v>0.22639980000000001</v>
      </c>
      <c r="E3012" s="4">
        <v>-0.89976480000000003</v>
      </c>
      <c r="F3012" s="4">
        <v>4.4428299999999997E-2</v>
      </c>
      <c r="G3012" s="4">
        <v>8.8011099999999995E-2</v>
      </c>
      <c r="H3012" s="4">
        <v>0.37927810000000001</v>
      </c>
      <c r="I3012">
        <f t="shared" ref="I3012:Q3021" si="303">IF($B3012=I$1, 1, 0)</f>
        <v>0</v>
      </c>
      <c r="J3012">
        <f t="shared" si="303"/>
        <v>0</v>
      </c>
      <c r="K3012">
        <f t="shared" si="303"/>
        <v>1</v>
      </c>
      <c r="L3012">
        <f t="shared" si="303"/>
        <v>0</v>
      </c>
      <c r="M3012">
        <f t="shared" si="303"/>
        <v>0</v>
      </c>
      <c r="N3012">
        <f t="shared" si="303"/>
        <v>0</v>
      </c>
      <c r="O3012">
        <f t="shared" si="303"/>
        <v>0</v>
      </c>
      <c r="P3012">
        <f t="shared" si="303"/>
        <v>0</v>
      </c>
      <c r="Q3012">
        <f t="shared" si="303"/>
        <v>0</v>
      </c>
      <c r="R3012">
        <v>0.22579652549885787</v>
      </c>
    </row>
    <row r="3013" spans="1:18" x14ac:dyDescent="0.3">
      <c r="A3013" s="1">
        <v>176</v>
      </c>
      <c r="B3013" s="1">
        <v>2009</v>
      </c>
      <c r="C3013" s="2">
        <v>0</v>
      </c>
      <c r="D3013" s="4">
        <v>0.28350690000000001</v>
      </c>
      <c r="E3013" s="4">
        <v>0.490454</v>
      </c>
      <c r="F3013" s="4">
        <v>4.5102900000000001E-2</v>
      </c>
      <c r="G3013" s="4">
        <v>1.5236099999999999</v>
      </c>
      <c r="H3013" s="4">
        <v>0.27295360000000002</v>
      </c>
      <c r="I3013">
        <f t="shared" si="303"/>
        <v>0</v>
      </c>
      <c r="J3013">
        <f t="shared" si="303"/>
        <v>0</v>
      </c>
      <c r="K3013">
        <f t="shared" si="303"/>
        <v>0</v>
      </c>
      <c r="L3013">
        <f t="shared" si="303"/>
        <v>1</v>
      </c>
      <c r="M3013">
        <f t="shared" si="303"/>
        <v>0</v>
      </c>
      <c r="N3013">
        <f t="shared" si="303"/>
        <v>0</v>
      </c>
      <c r="O3013">
        <f t="shared" si="303"/>
        <v>0</v>
      </c>
      <c r="P3013">
        <f t="shared" si="303"/>
        <v>0</v>
      </c>
      <c r="Q3013">
        <f t="shared" si="303"/>
        <v>0</v>
      </c>
      <c r="R3013">
        <v>0.22573908920065799</v>
      </c>
    </row>
    <row r="3014" spans="1:18" x14ac:dyDescent="0.3">
      <c r="A3014" s="1">
        <v>5</v>
      </c>
      <c r="B3014" s="1">
        <v>2011</v>
      </c>
      <c r="C3014" s="2">
        <v>0</v>
      </c>
      <c r="D3014" s="4">
        <v>4.7898799999999998E-2</v>
      </c>
      <c r="E3014" s="4">
        <v>0.31650410000000001</v>
      </c>
      <c r="F3014" s="4">
        <v>8.3631700000000003E-2</v>
      </c>
      <c r="G3014" s="4">
        <v>6.1182309999999998</v>
      </c>
      <c r="H3014" s="4">
        <v>0.2136721</v>
      </c>
      <c r="I3014">
        <f t="shared" si="303"/>
        <v>0</v>
      </c>
      <c r="J3014">
        <f t="shared" si="303"/>
        <v>0</v>
      </c>
      <c r="K3014">
        <f t="shared" si="303"/>
        <v>0</v>
      </c>
      <c r="L3014">
        <f t="shared" si="303"/>
        <v>0</v>
      </c>
      <c r="M3014">
        <f t="shared" si="303"/>
        <v>0</v>
      </c>
      <c r="N3014">
        <f t="shared" si="303"/>
        <v>1</v>
      </c>
      <c r="O3014">
        <f t="shared" si="303"/>
        <v>0</v>
      </c>
      <c r="P3014">
        <f t="shared" si="303"/>
        <v>0</v>
      </c>
      <c r="Q3014">
        <f t="shared" si="303"/>
        <v>0</v>
      </c>
      <c r="R3014">
        <v>0.22540995242933304</v>
      </c>
    </row>
    <row r="3015" spans="1:18" x14ac:dyDescent="0.3">
      <c r="A3015" s="1">
        <v>278</v>
      </c>
      <c r="B3015" s="1">
        <v>2014</v>
      </c>
      <c r="C3015" s="2">
        <v>0</v>
      </c>
      <c r="D3015" s="4">
        <v>0.1213902</v>
      </c>
      <c r="E3015" s="4">
        <v>0.65804339999999995</v>
      </c>
      <c r="F3015" s="4">
        <v>7.2194499999999995E-2</v>
      </c>
      <c r="G3015" s="4">
        <v>6.1687620000000001</v>
      </c>
      <c r="H3015" s="4">
        <v>0.47319929999999999</v>
      </c>
      <c r="I3015">
        <f t="shared" si="303"/>
        <v>0</v>
      </c>
      <c r="J3015">
        <f t="shared" si="303"/>
        <v>0</v>
      </c>
      <c r="K3015">
        <f t="shared" si="303"/>
        <v>0</v>
      </c>
      <c r="L3015">
        <f t="shared" si="303"/>
        <v>0</v>
      </c>
      <c r="M3015">
        <f t="shared" si="303"/>
        <v>0</v>
      </c>
      <c r="N3015">
        <f t="shared" si="303"/>
        <v>0</v>
      </c>
      <c r="O3015">
        <f t="shared" si="303"/>
        <v>0</v>
      </c>
      <c r="P3015">
        <f t="shared" si="303"/>
        <v>0</v>
      </c>
      <c r="Q3015">
        <f t="shared" si="303"/>
        <v>1</v>
      </c>
      <c r="R3015">
        <v>0.22518360849357988</v>
      </c>
    </row>
    <row r="3016" spans="1:18" x14ac:dyDescent="0.3">
      <c r="A3016" s="1">
        <v>290</v>
      </c>
      <c r="B3016" s="1">
        <v>2012</v>
      </c>
      <c r="C3016" s="2">
        <v>0</v>
      </c>
      <c r="D3016" s="4">
        <v>2.1665899999999998E-2</v>
      </c>
      <c r="E3016" s="4">
        <v>0.22004679999999999</v>
      </c>
      <c r="F3016" s="4">
        <v>6.1917899999999998E-2</v>
      </c>
      <c r="G3016" s="4">
        <v>1.342843</v>
      </c>
      <c r="H3016" s="4">
        <v>0.2546332</v>
      </c>
      <c r="I3016">
        <f t="shared" si="303"/>
        <v>0</v>
      </c>
      <c r="J3016">
        <f t="shared" si="303"/>
        <v>0</v>
      </c>
      <c r="K3016">
        <f t="shared" si="303"/>
        <v>0</v>
      </c>
      <c r="L3016">
        <f t="shared" si="303"/>
        <v>0</v>
      </c>
      <c r="M3016">
        <f t="shared" si="303"/>
        <v>0</v>
      </c>
      <c r="N3016">
        <f t="shared" si="303"/>
        <v>0</v>
      </c>
      <c r="O3016">
        <f t="shared" si="303"/>
        <v>1</v>
      </c>
      <c r="P3016">
        <f t="shared" si="303"/>
        <v>0</v>
      </c>
      <c r="Q3016">
        <f t="shared" si="303"/>
        <v>0</v>
      </c>
      <c r="R3016">
        <v>0.22516861642775965</v>
      </c>
    </row>
    <row r="3017" spans="1:18" x14ac:dyDescent="0.3">
      <c r="A3017" s="1">
        <v>103</v>
      </c>
      <c r="B3017" s="1">
        <v>2014</v>
      </c>
      <c r="C3017" s="2">
        <v>0</v>
      </c>
      <c r="D3017" s="4">
        <v>2.83751E-2</v>
      </c>
      <c r="E3017" s="4">
        <v>0.23570920000000001</v>
      </c>
      <c r="F3017" s="4">
        <v>4.5553200000000002E-2</v>
      </c>
      <c r="G3017" s="4">
        <v>0.51397999999999999</v>
      </c>
      <c r="H3017" s="4">
        <v>0.12872</v>
      </c>
      <c r="I3017">
        <f t="shared" si="303"/>
        <v>0</v>
      </c>
      <c r="J3017">
        <f t="shared" si="303"/>
        <v>0</v>
      </c>
      <c r="K3017">
        <f t="shared" si="303"/>
        <v>0</v>
      </c>
      <c r="L3017">
        <f t="shared" si="303"/>
        <v>0</v>
      </c>
      <c r="M3017">
        <f t="shared" si="303"/>
        <v>0</v>
      </c>
      <c r="N3017">
        <f t="shared" si="303"/>
        <v>0</v>
      </c>
      <c r="O3017">
        <f t="shared" si="303"/>
        <v>0</v>
      </c>
      <c r="P3017">
        <f t="shared" si="303"/>
        <v>0</v>
      </c>
      <c r="Q3017">
        <f t="shared" si="303"/>
        <v>1</v>
      </c>
      <c r="R3017">
        <v>0.22515186357786643</v>
      </c>
    </row>
    <row r="3018" spans="1:18" x14ac:dyDescent="0.3">
      <c r="A3018" s="1">
        <v>496</v>
      </c>
      <c r="B3018" s="1">
        <v>2014</v>
      </c>
      <c r="C3018" s="2">
        <v>0</v>
      </c>
      <c r="D3018" s="4">
        <v>0.30743720000000002</v>
      </c>
      <c r="E3018" s="4">
        <v>4.4497700000000001E-2</v>
      </c>
      <c r="F3018" s="4">
        <v>4.7788400000000002E-2</v>
      </c>
      <c r="G3018" s="4">
        <v>0.53772889999999995</v>
      </c>
      <c r="H3018" s="4">
        <v>0.3700678</v>
      </c>
      <c r="I3018">
        <f t="shared" si="303"/>
        <v>0</v>
      </c>
      <c r="J3018">
        <f t="shared" si="303"/>
        <v>0</v>
      </c>
      <c r="K3018">
        <f t="shared" si="303"/>
        <v>0</v>
      </c>
      <c r="L3018">
        <f t="shared" si="303"/>
        <v>0</v>
      </c>
      <c r="M3018">
        <f t="shared" si="303"/>
        <v>0</v>
      </c>
      <c r="N3018">
        <f t="shared" si="303"/>
        <v>0</v>
      </c>
      <c r="O3018">
        <f t="shared" si="303"/>
        <v>0</v>
      </c>
      <c r="P3018">
        <f t="shared" si="303"/>
        <v>0</v>
      </c>
      <c r="Q3018">
        <f t="shared" si="303"/>
        <v>1</v>
      </c>
      <c r="R3018">
        <v>0.22488367301874634</v>
      </c>
    </row>
    <row r="3019" spans="1:18" x14ac:dyDescent="0.3">
      <c r="A3019" s="1">
        <v>458</v>
      </c>
      <c r="B3019" s="1">
        <v>2011</v>
      </c>
      <c r="C3019" s="2">
        <v>0</v>
      </c>
      <c r="D3019" s="4">
        <v>0.50266500000000003</v>
      </c>
      <c r="E3019" s="4">
        <v>0.1100718</v>
      </c>
      <c r="F3019" s="4">
        <v>4.8390299999999997E-2</v>
      </c>
      <c r="G3019" s="4">
        <v>3.2275689999999999</v>
      </c>
      <c r="H3019" s="4">
        <v>0.2114066</v>
      </c>
      <c r="I3019">
        <f t="shared" si="303"/>
        <v>0</v>
      </c>
      <c r="J3019">
        <f t="shared" si="303"/>
        <v>0</v>
      </c>
      <c r="K3019">
        <f t="shared" si="303"/>
        <v>0</v>
      </c>
      <c r="L3019">
        <f t="shared" si="303"/>
        <v>0</v>
      </c>
      <c r="M3019">
        <f t="shared" si="303"/>
        <v>0</v>
      </c>
      <c r="N3019">
        <f t="shared" si="303"/>
        <v>1</v>
      </c>
      <c r="O3019">
        <f t="shared" si="303"/>
        <v>0</v>
      </c>
      <c r="P3019">
        <f t="shared" si="303"/>
        <v>0</v>
      </c>
      <c r="Q3019">
        <f t="shared" si="303"/>
        <v>0</v>
      </c>
      <c r="R3019">
        <v>0.22481808610985532</v>
      </c>
    </row>
    <row r="3020" spans="1:18" x14ac:dyDescent="0.3">
      <c r="A3020" s="1">
        <v>498</v>
      </c>
      <c r="B3020" s="1">
        <v>2014</v>
      </c>
      <c r="C3020" s="2">
        <v>0</v>
      </c>
      <c r="D3020" s="4">
        <v>0.22197120000000001</v>
      </c>
      <c r="E3020" s="4">
        <v>0.41236489999999998</v>
      </c>
      <c r="F3020" s="4">
        <v>5.9195999999999999E-2</v>
      </c>
      <c r="G3020" s="4">
        <v>2.2060680000000001</v>
      </c>
      <c r="H3020" s="4">
        <v>0.35109590000000002</v>
      </c>
      <c r="I3020">
        <f t="shared" si="303"/>
        <v>0</v>
      </c>
      <c r="J3020">
        <f t="shared" si="303"/>
        <v>0</v>
      </c>
      <c r="K3020">
        <f t="shared" si="303"/>
        <v>0</v>
      </c>
      <c r="L3020">
        <f t="shared" si="303"/>
        <v>0</v>
      </c>
      <c r="M3020">
        <f t="shared" si="303"/>
        <v>0</v>
      </c>
      <c r="N3020">
        <f t="shared" si="303"/>
        <v>0</v>
      </c>
      <c r="O3020">
        <f t="shared" si="303"/>
        <v>0</v>
      </c>
      <c r="P3020">
        <f t="shared" si="303"/>
        <v>0</v>
      </c>
      <c r="Q3020">
        <f t="shared" si="303"/>
        <v>1</v>
      </c>
      <c r="R3020">
        <v>0.22454116282647885</v>
      </c>
    </row>
    <row r="3021" spans="1:18" x14ac:dyDescent="0.3">
      <c r="A3021" s="1">
        <v>418</v>
      </c>
      <c r="B3021" s="1">
        <v>2008</v>
      </c>
      <c r="C3021" s="2">
        <v>0</v>
      </c>
      <c r="D3021" s="4">
        <v>0.1893273</v>
      </c>
      <c r="E3021" s="4">
        <v>0.4825796</v>
      </c>
      <c r="F3021" s="4">
        <v>-3.3828999999999999E-3</v>
      </c>
      <c r="G3021" s="4">
        <v>2.4646080000000001</v>
      </c>
      <c r="H3021" s="4">
        <v>0.18180450000000001</v>
      </c>
      <c r="I3021">
        <f t="shared" si="303"/>
        <v>0</v>
      </c>
      <c r="J3021">
        <f t="shared" si="303"/>
        <v>0</v>
      </c>
      <c r="K3021">
        <f t="shared" si="303"/>
        <v>1</v>
      </c>
      <c r="L3021">
        <f t="shared" si="303"/>
        <v>0</v>
      </c>
      <c r="M3021">
        <f t="shared" si="303"/>
        <v>0</v>
      </c>
      <c r="N3021">
        <f t="shared" si="303"/>
        <v>0</v>
      </c>
      <c r="O3021">
        <f t="shared" si="303"/>
        <v>0</v>
      </c>
      <c r="P3021">
        <f t="shared" si="303"/>
        <v>0</v>
      </c>
      <c r="Q3021">
        <f t="shared" si="303"/>
        <v>0</v>
      </c>
      <c r="R3021">
        <v>0.22453025583610187</v>
      </c>
    </row>
    <row r="3022" spans="1:18" x14ac:dyDescent="0.3">
      <c r="A3022" s="1">
        <v>142</v>
      </c>
      <c r="B3022" s="1">
        <v>2014</v>
      </c>
      <c r="C3022" s="2">
        <v>0</v>
      </c>
      <c r="D3022" s="4">
        <v>2.6225200000000001E-2</v>
      </c>
      <c r="E3022" s="4">
        <v>0.77475839999999996</v>
      </c>
      <c r="F3022" s="4">
        <v>8.5638000000000006E-2</v>
      </c>
      <c r="G3022" s="4">
        <v>3.6906059999999998</v>
      </c>
      <c r="H3022" s="4">
        <v>0.36080289999999998</v>
      </c>
      <c r="I3022">
        <f t="shared" ref="I3022:Q3031" si="304">IF($B3022=I$1, 1, 0)</f>
        <v>0</v>
      </c>
      <c r="J3022">
        <f t="shared" si="304"/>
        <v>0</v>
      </c>
      <c r="K3022">
        <f t="shared" si="304"/>
        <v>0</v>
      </c>
      <c r="L3022">
        <f t="shared" si="304"/>
        <v>0</v>
      </c>
      <c r="M3022">
        <f t="shared" si="304"/>
        <v>0</v>
      </c>
      <c r="N3022">
        <f t="shared" si="304"/>
        <v>0</v>
      </c>
      <c r="O3022">
        <f t="shared" si="304"/>
        <v>0</v>
      </c>
      <c r="P3022">
        <f t="shared" si="304"/>
        <v>0</v>
      </c>
      <c r="Q3022">
        <f t="shared" si="304"/>
        <v>1</v>
      </c>
      <c r="R3022">
        <v>0.22448906859200068</v>
      </c>
    </row>
    <row r="3023" spans="1:18" x14ac:dyDescent="0.3">
      <c r="A3023" s="1">
        <v>395</v>
      </c>
      <c r="B3023" s="1">
        <v>2005</v>
      </c>
      <c r="C3023" s="2">
        <v>0</v>
      </c>
      <c r="D3023" s="4">
        <v>0.1044967</v>
      </c>
      <c r="E3023" s="4">
        <v>-0.1436443</v>
      </c>
      <c r="F3023" s="4">
        <v>5.7207899999999999E-2</v>
      </c>
      <c r="G3023" s="4">
        <v>1.4585030000000001</v>
      </c>
      <c r="H3023" s="4">
        <v>0.3598557</v>
      </c>
      <c r="I3023">
        <f t="shared" si="304"/>
        <v>0</v>
      </c>
      <c r="J3023">
        <f t="shared" si="304"/>
        <v>0</v>
      </c>
      <c r="K3023">
        <f t="shared" si="304"/>
        <v>0</v>
      </c>
      <c r="L3023">
        <f t="shared" si="304"/>
        <v>0</v>
      </c>
      <c r="M3023">
        <f t="shared" si="304"/>
        <v>0</v>
      </c>
      <c r="N3023">
        <f t="shared" si="304"/>
        <v>0</v>
      </c>
      <c r="O3023">
        <f t="shared" si="304"/>
        <v>0</v>
      </c>
      <c r="P3023">
        <f t="shared" si="304"/>
        <v>0</v>
      </c>
      <c r="Q3023">
        <f t="shared" si="304"/>
        <v>0</v>
      </c>
      <c r="R3023">
        <v>0.22441035692996258</v>
      </c>
    </row>
    <row r="3024" spans="1:18" x14ac:dyDescent="0.3">
      <c r="A3024" s="1">
        <v>588</v>
      </c>
      <c r="B3024" s="1">
        <v>2008</v>
      </c>
      <c r="C3024" s="2">
        <v>0</v>
      </c>
      <c r="D3024" s="4">
        <v>0.1438238</v>
      </c>
      <c r="E3024" s="4">
        <v>0.39838020000000002</v>
      </c>
      <c r="F3024" s="4">
        <v>2.4634099999999999E-2</v>
      </c>
      <c r="G3024" s="4">
        <v>1.136652</v>
      </c>
      <c r="H3024" s="4">
        <v>0.1194043</v>
      </c>
      <c r="I3024">
        <f t="shared" si="304"/>
        <v>0</v>
      </c>
      <c r="J3024">
        <f t="shared" si="304"/>
        <v>0</v>
      </c>
      <c r="K3024">
        <f t="shared" si="304"/>
        <v>1</v>
      </c>
      <c r="L3024">
        <f t="shared" si="304"/>
        <v>0</v>
      </c>
      <c r="M3024">
        <f t="shared" si="304"/>
        <v>0</v>
      </c>
      <c r="N3024">
        <f t="shared" si="304"/>
        <v>0</v>
      </c>
      <c r="O3024">
        <f t="shared" si="304"/>
        <v>0</v>
      </c>
      <c r="P3024">
        <f t="shared" si="304"/>
        <v>0</v>
      </c>
      <c r="Q3024">
        <f t="shared" si="304"/>
        <v>0</v>
      </c>
      <c r="R3024">
        <v>0.22433020230603495</v>
      </c>
    </row>
    <row r="3025" spans="1:18" x14ac:dyDescent="0.3">
      <c r="A3025" s="1">
        <v>225</v>
      </c>
      <c r="B3025" s="1">
        <v>2010</v>
      </c>
      <c r="C3025" s="2">
        <v>0</v>
      </c>
      <c r="D3025" s="4">
        <v>0.140843</v>
      </c>
      <c r="E3025" s="4">
        <v>-1.8039099999999999E-2</v>
      </c>
      <c r="F3025" s="4">
        <v>4.4848199999999998E-2</v>
      </c>
      <c r="G3025" s="4">
        <v>0.17897060000000001</v>
      </c>
      <c r="H3025" s="4">
        <v>1.1056619999999999</v>
      </c>
      <c r="I3025">
        <f t="shared" si="304"/>
        <v>0</v>
      </c>
      <c r="J3025">
        <f t="shared" si="304"/>
        <v>0</v>
      </c>
      <c r="K3025">
        <f t="shared" si="304"/>
        <v>0</v>
      </c>
      <c r="L3025">
        <f t="shared" si="304"/>
        <v>0</v>
      </c>
      <c r="M3025">
        <f t="shared" si="304"/>
        <v>1</v>
      </c>
      <c r="N3025">
        <f t="shared" si="304"/>
        <v>0</v>
      </c>
      <c r="O3025">
        <f t="shared" si="304"/>
        <v>0</v>
      </c>
      <c r="P3025">
        <f t="shared" si="304"/>
        <v>0</v>
      </c>
      <c r="Q3025">
        <f t="shared" si="304"/>
        <v>0</v>
      </c>
      <c r="R3025">
        <v>0.22432323979265167</v>
      </c>
    </row>
    <row r="3026" spans="1:18" x14ac:dyDescent="0.3">
      <c r="A3026" s="1">
        <v>557</v>
      </c>
      <c r="B3026" s="1">
        <v>2008</v>
      </c>
      <c r="C3026" s="2">
        <v>0</v>
      </c>
      <c r="D3026" s="4">
        <v>0.71747490000000003</v>
      </c>
      <c r="E3026" s="4">
        <v>8.7736900000000007E-2</v>
      </c>
      <c r="F3026" s="4">
        <v>5.3485999999999999E-2</v>
      </c>
      <c r="G3026" s="4">
        <v>0.4198171</v>
      </c>
      <c r="H3026" s="4">
        <v>0.38755679999999998</v>
      </c>
      <c r="I3026">
        <f t="shared" si="304"/>
        <v>0</v>
      </c>
      <c r="J3026">
        <f t="shared" si="304"/>
        <v>0</v>
      </c>
      <c r="K3026">
        <f t="shared" si="304"/>
        <v>1</v>
      </c>
      <c r="L3026">
        <f t="shared" si="304"/>
        <v>0</v>
      </c>
      <c r="M3026">
        <f t="shared" si="304"/>
        <v>0</v>
      </c>
      <c r="N3026">
        <f t="shared" si="304"/>
        <v>0</v>
      </c>
      <c r="O3026">
        <f t="shared" si="304"/>
        <v>0</v>
      </c>
      <c r="P3026">
        <f t="shared" si="304"/>
        <v>0</v>
      </c>
      <c r="Q3026">
        <f t="shared" si="304"/>
        <v>0</v>
      </c>
      <c r="R3026">
        <v>0.22418182462670033</v>
      </c>
    </row>
    <row r="3027" spans="1:18" x14ac:dyDescent="0.3">
      <c r="A3027" s="1">
        <v>405</v>
      </c>
      <c r="B3027" s="1">
        <v>2005</v>
      </c>
      <c r="C3027" s="2">
        <v>0</v>
      </c>
      <c r="D3027" s="4">
        <v>0.15397469999999999</v>
      </c>
      <c r="E3027" s="4">
        <v>0.50319000000000003</v>
      </c>
      <c r="F3027" s="4">
        <v>6.30796E-2</v>
      </c>
      <c r="G3027" s="4">
        <v>1.2922370000000001</v>
      </c>
      <c r="H3027" s="4">
        <v>0.2808214</v>
      </c>
      <c r="I3027">
        <f t="shared" si="304"/>
        <v>0</v>
      </c>
      <c r="J3027">
        <f t="shared" si="304"/>
        <v>0</v>
      </c>
      <c r="K3027">
        <f t="shared" si="304"/>
        <v>0</v>
      </c>
      <c r="L3027">
        <f t="shared" si="304"/>
        <v>0</v>
      </c>
      <c r="M3027">
        <f t="shared" si="304"/>
        <v>0</v>
      </c>
      <c r="N3027">
        <f t="shared" si="304"/>
        <v>0</v>
      </c>
      <c r="O3027">
        <f t="shared" si="304"/>
        <v>0</v>
      </c>
      <c r="P3027">
        <f t="shared" si="304"/>
        <v>0</v>
      </c>
      <c r="Q3027">
        <f t="shared" si="304"/>
        <v>0</v>
      </c>
      <c r="R3027">
        <v>0.22403125481994013</v>
      </c>
    </row>
    <row r="3028" spans="1:18" x14ac:dyDescent="0.3">
      <c r="A3028" s="1">
        <v>271</v>
      </c>
      <c r="B3028" s="1">
        <v>2008</v>
      </c>
      <c r="C3028" s="2">
        <v>0</v>
      </c>
      <c r="D3028" s="4">
        <v>0.12902549999999999</v>
      </c>
      <c r="E3028" s="4">
        <v>0.65169999999999995</v>
      </c>
      <c r="F3028" s="4">
        <v>9.3235399999999996E-2</v>
      </c>
      <c r="G3028" s="4">
        <v>2.9982190000000002</v>
      </c>
      <c r="H3028" s="4">
        <v>0.39592509999999997</v>
      </c>
      <c r="I3028">
        <f t="shared" si="304"/>
        <v>0</v>
      </c>
      <c r="J3028">
        <f t="shared" si="304"/>
        <v>0</v>
      </c>
      <c r="K3028">
        <f t="shared" si="304"/>
        <v>1</v>
      </c>
      <c r="L3028">
        <f t="shared" si="304"/>
        <v>0</v>
      </c>
      <c r="M3028">
        <f t="shared" si="304"/>
        <v>0</v>
      </c>
      <c r="N3028">
        <f t="shared" si="304"/>
        <v>0</v>
      </c>
      <c r="O3028">
        <f t="shared" si="304"/>
        <v>0</v>
      </c>
      <c r="P3028">
        <f t="shared" si="304"/>
        <v>0</v>
      </c>
      <c r="Q3028">
        <f t="shared" si="304"/>
        <v>0</v>
      </c>
      <c r="R3028">
        <v>0.22399699528527928</v>
      </c>
    </row>
    <row r="3029" spans="1:18" x14ac:dyDescent="0.3">
      <c r="A3029" s="1">
        <v>768</v>
      </c>
      <c r="B3029" s="1">
        <v>2009</v>
      </c>
      <c r="C3029" s="2">
        <v>0</v>
      </c>
      <c r="D3029" s="4">
        <v>0.15052299999999999</v>
      </c>
      <c r="E3029" s="4">
        <v>0.20291480000000001</v>
      </c>
      <c r="F3029" s="4">
        <v>4.8780299999999999E-2</v>
      </c>
      <c r="G3029" s="4">
        <v>1.9561329999999999</v>
      </c>
      <c r="H3029" s="4">
        <v>0.3051159</v>
      </c>
      <c r="I3029">
        <f t="shared" si="304"/>
        <v>0</v>
      </c>
      <c r="J3029">
        <f t="shared" si="304"/>
        <v>0</v>
      </c>
      <c r="K3029">
        <f t="shared" si="304"/>
        <v>0</v>
      </c>
      <c r="L3029">
        <f t="shared" si="304"/>
        <v>1</v>
      </c>
      <c r="M3029">
        <f t="shared" si="304"/>
        <v>0</v>
      </c>
      <c r="N3029">
        <f t="shared" si="304"/>
        <v>0</v>
      </c>
      <c r="O3029">
        <f t="shared" si="304"/>
        <v>0</v>
      </c>
      <c r="P3029">
        <f t="shared" si="304"/>
        <v>0</v>
      </c>
      <c r="Q3029">
        <f t="shared" si="304"/>
        <v>0</v>
      </c>
      <c r="R3029">
        <v>0.22395131593043505</v>
      </c>
    </row>
    <row r="3030" spans="1:18" x14ac:dyDescent="0.3">
      <c r="A3030" s="1">
        <v>380</v>
      </c>
      <c r="B3030" s="1">
        <v>2013</v>
      </c>
      <c r="C3030" s="2">
        <v>0</v>
      </c>
      <c r="D3030" s="4">
        <v>0.2845163</v>
      </c>
      <c r="E3030" s="4">
        <v>0.43085220000000002</v>
      </c>
      <c r="F3030" s="4">
        <v>7.7288599999999999E-2</v>
      </c>
      <c r="G3030" s="4">
        <v>2.2961520000000002</v>
      </c>
      <c r="H3030" s="4">
        <v>0.26007350000000001</v>
      </c>
      <c r="I3030">
        <f t="shared" si="304"/>
        <v>0</v>
      </c>
      <c r="J3030">
        <f t="shared" si="304"/>
        <v>0</v>
      </c>
      <c r="K3030">
        <f t="shared" si="304"/>
        <v>0</v>
      </c>
      <c r="L3030">
        <f t="shared" si="304"/>
        <v>0</v>
      </c>
      <c r="M3030">
        <f t="shared" si="304"/>
        <v>0</v>
      </c>
      <c r="N3030">
        <f t="shared" si="304"/>
        <v>0</v>
      </c>
      <c r="O3030">
        <f t="shared" si="304"/>
        <v>0</v>
      </c>
      <c r="P3030">
        <f t="shared" si="304"/>
        <v>1</v>
      </c>
      <c r="Q3030">
        <f t="shared" si="304"/>
        <v>0</v>
      </c>
      <c r="R3030">
        <v>0.22355038672923566</v>
      </c>
    </row>
    <row r="3031" spans="1:18" x14ac:dyDescent="0.3">
      <c r="A3031" s="1">
        <v>454</v>
      </c>
      <c r="B3031" s="1">
        <v>2012</v>
      </c>
      <c r="C3031" s="2">
        <v>0</v>
      </c>
      <c r="D3031" s="4">
        <v>0.1122153</v>
      </c>
      <c r="E3031" s="4">
        <v>4.8098200000000001E-2</v>
      </c>
      <c r="F3031" s="4">
        <v>2.94951E-2</v>
      </c>
      <c r="G3031" s="4">
        <v>0.42154370000000002</v>
      </c>
      <c r="H3031" s="4">
        <v>0.13258880000000001</v>
      </c>
      <c r="I3031">
        <f t="shared" si="304"/>
        <v>0</v>
      </c>
      <c r="J3031">
        <f t="shared" si="304"/>
        <v>0</v>
      </c>
      <c r="K3031">
        <f t="shared" si="304"/>
        <v>0</v>
      </c>
      <c r="L3031">
        <f t="shared" si="304"/>
        <v>0</v>
      </c>
      <c r="M3031">
        <f t="shared" si="304"/>
        <v>0</v>
      </c>
      <c r="N3031">
        <f t="shared" si="304"/>
        <v>0</v>
      </c>
      <c r="O3031">
        <f t="shared" si="304"/>
        <v>1</v>
      </c>
      <c r="P3031">
        <f t="shared" si="304"/>
        <v>0</v>
      </c>
      <c r="Q3031">
        <f t="shared" si="304"/>
        <v>0</v>
      </c>
      <c r="R3031">
        <v>0.22342833980472743</v>
      </c>
    </row>
    <row r="3032" spans="1:18" x14ac:dyDescent="0.3">
      <c r="A3032" s="1">
        <v>484</v>
      </c>
      <c r="B3032" s="1">
        <v>2009</v>
      </c>
      <c r="C3032" s="2">
        <v>0</v>
      </c>
      <c r="D3032" s="4">
        <v>7.2051000000000004E-2</v>
      </c>
      <c r="E3032" s="4">
        <v>0.37472030000000001</v>
      </c>
      <c r="F3032" s="4">
        <v>2.26956E-2</v>
      </c>
      <c r="G3032" s="4">
        <v>0.50688449999999996</v>
      </c>
      <c r="H3032" s="4">
        <v>8.3734600000000006E-2</v>
      </c>
      <c r="I3032">
        <f t="shared" ref="I3032:Q3041" si="305">IF($B3032=I$1, 1, 0)</f>
        <v>0</v>
      </c>
      <c r="J3032">
        <f t="shared" si="305"/>
        <v>0</v>
      </c>
      <c r="K3032">
        <f t="shared" si="305"/>
        <v>0</v>
      </c>
      <c r="L3032">
        <f t="shared" si="305"/>
        <v>1</v>
      </c>
      <c r="M3032">
        <f t="shared" si="305"/>
        <v>0</v>
      </c>
      <c r="N3032">
        <f t="shared" si="305"/>
        <v>0</v>
      </c>
      <c r="O3032">
        <f t="shared" si="305"/>
        <v>0</v>
      </c>
      <c r="P3032">
        <f t="shared" si="305"/>
        <v>0</v>
      </c>
      <c r="Q3032">
        <f t="shared" si="305"/>
        <v>0</v>
      </c>
      <c r="R3032">
        <v>0.22336664062535838</v>
      </c>
    </row>
    <row r="3033" spans="1:18" x14ac:dyDescent="0.3">
      <c r="A3033" s="1">
        <v>428</v>
      </c>
      <c r="B3033" s="1">
        <v>2012</v>
      </c>
      <c r="C3033" s="2">
        <v>0</v>
      </c>
      <c r="D3033" s="4">
        <v>0.3424449</v>
      </c>
      <c r="E3033" s="4">
        <v>0.24396219999999999</v>
      </c>
      <c r="F3033" s="4">
        <v>3.99715E-2</v>
      </c>
      <c r="G3033" s="4">
        <v>0.76640750000000002</v>
      </c>
      <c r="H3033" s="4">
        <v>0.25231819999999999</v>
      </c>
      <c r="I3033">
        <f t="shared" si="305"/>
        <v>0</v>
      </c>
      <c r="J3033">
        <f t="shared" si="305"/>
        <v>0</v>
      </c>
      <c r="K3033">
        <f t="shared" si="305"/>
        <v>0</v>
      </c>
      <c r="L3033">
        <f t="shared" si="305"/>
        <v>0</v>
      </c>
      <c r="M3033">
        <f t="shared" si="305"/>
        <v>0</v>
      </c>
      <c r="N3033">
        <f t="shared" si="305"/>
        <v>0</v>
      </c>
      <c r="O3033">
        <f t="shared" si="305"/>
        <v>1</v>
      </c>
      <c r="P3033">
        <f t="shared" si="305"/>
        <v>0</v>
      </c>
      <c r="Q3033">
        <f t="shared" si="305"/>
        <v>0</v>
      </c>
      <c r="R3033">
        <v>0.2231798193344996</v>
      </c>
    </row>
    <row r="3034" spans="1:18" x14ac:dyDescent="0.3">
      <c r="A3034" s="1">
        <v>534</v>
      </c>
      <c r="B3034" s="1">
        <v>2012</v>
      </c>
      <c r="C3034" s="2">
        <v>0</v>
      </c>
      <c r="D3034" s="4">
        <v>0.1027016</v>
      </c>
      <c r="E3034" s="4">
        <v>0.3416438</v>
      </c>
      <c r="F3034" s="4">
        <v>4.1619000000000003E-2</v>
      </c>
      <c r="G3034" s="4">
        <v>0.9176744</v>
      </c>
      <c r="H3034" s="4">
        <v>0.24092150000000001</v>
      </c>
      <c r="I3034">
        <f t="shared" si="305"/>
        <v>0</v>
      </c>
      <c r="J3034">
        <f t="shared" si="305"/>
        <v>0</v>
      </c>
      <c r="K3034">
        <f t="shared" si="305"/>
        <v>0</v>
      </c>
      <c r="L3034">
        <f t="shared" si="305"/>
        <v>0</v>
      </c>
      <c r="M3034">
        <f t="shared" si="305"/>
        <v>0</v>
      </c>
      <c r="N3034">
        <f t="shared" si="305"/>
        <v>0</v>
      </c>
      <c r="O3034">
        <f t="shared" si="305"/>
        <v>1</v>
      </c>
      <c r="P3034">
        <f t="shared" si="305"/>
        <v>0</v>
      </c>
      <c r="Q3034">
        <f t="shared" si="305"/>
        <v>0</v>
      </c>
      <c r="R3034">
        <v>0.22313256350224475</v>
      </c>
    </row>
    <row r="3035" spans="1:18" x14ac:dyDescent="0.3">
      <c r="A3035" s="1">
        <v>74</v>
      </c>
      <c r="B3035" s="1">
        <v>2009</v>
      </c>
      <c r="C3035" s="2">
        <v>0</v>
      </c>
      <c r="D3035" s="4">
        <v>6.4599500000000004E-2</v>
      </c>
      <c r="E3035" s="4">
        <v>-0.11623459999999999</v>
      </c>
      <c r="F3035" s="4">
        <v>1.8562499999999999E-2</v>
      </c>
      <c r="G3035" s="4">
        <v>0.30531079999999999</v>
      </c>
      <c r="H3035" s="4">
        <v>0.22483230000000001</v>
      </c>
      <c r="I3035">
        <f t="shared" si="305"/>
        <v>0</v>
      </c>
      <c r="J3035">
        <f t="shared" si="305"/>
        <v>0</v>
      </c>
      <c r="K3035">
        <f t="shared" si="305"/>
        <v>0</v>
      </c>
      <c r="L3035">
        <f t="shared" si="305"/>
        <v>1</v>
      </c>
      <c r="M3035">
        <f t="shared" si="305"/>
        <v>0</v>
      </c>
      <c r="N3035">
        <f t="shared" si="305"/>
        <v>0</v>
      </c>
      <c r="O3035">
        <f t="shared" si="305"/>
        <v>0</v>
      </c>
      <c r="P3035">
        <f t="shared" si="305"/>
        <v>0</v>
      </c>
      <c r="Q3035">
        <f t="shared" si="305"/>
        <v>0</v>
      </c>
      <c r="R3035">
        <v>0.22286144952328257</v>
      </c>
    </row>
    <row r="3036" spans="1:18" x14ac:dyDescent="0.3">
      <c r="A3036" s="1">
        <v>528</v>
      </c>
      <c r="B3036" s="1">
        <v>2010</v>
      </c>
      <c r="C3036" s="2">
        <v>0</v>
      </c>
      <c r="D3036" s="4">
        <v>0.1415014</v>
      </c>
      <c r="E3036" s="4">
        <v>-0.81077869999999996</v>
      </c>
      <c r="F3036" s="4">
        <v>-8.8586100000000001E-2</v>
      </c>
      <c r="G3036" s="4">
        <v>0.44850669999999998</v>
      </c>
      <c r="H3036" s="4">
        <v>0.12525439999999999</v>
      </c>
      <c r="I3036">
        <f t="shared" si="305"/>
        <v>0</v>
      </c>
      <c r="J3036">
        <f t="shared" si="305"/>
        <v>0</v>
      </c>
      <c r="K3036">
        <f t="shared" si="305"/>
        <v>0</v>
      </c>
      <c r="L3036">
        <f t="shared" si="305"/>
        <v>0</v>
      </c>
      <c r="M3036">
        <f t="shared" si="305"/>
        <v>1</v>
      </c>
      <c r="N3036">
        <f t="shared" si="305"/>
        <v>0</v>
      </c>
      <c r="O3036">
        <f t="shared" si="305"/>
        <v>0</v>
      </c>
      <c r="P3036">
        <f t="shared" si="305"/>
        <v>0</v>
      </c>
      <c r="Q3036">
        <f t="shared" si="305"/>
        <v>0</v>
      </c>
      <c r="R3036">
        <v>0.22277565539818089</v>
      </c>
    </row>
    <row r="3037" spans="1:18" x14ac:dyDescent="0.3">
      <c r="A3037" s="1">
        <v>652</v>
      </c>
      <c r="B3037" s="1">
        <v>2011</v>
      </c>
      <c r="C3037" s="2">
        <v>0</v>
      </c>
      <c r="D3037" s="4">
        <v>2.2020100000000001E-2</v>
      </c>
      <c r="E3037" s="4">
        <v>-4.0448600000000001E-2</v>
      </c>
      <c r="F3037" s="4">
        <v>1.16738E-2</v>
      </c>
      <c r="G3037" s="4">
        <v>0.59671909999999995</v>
      </c>
      <c r="H3037" s="4">
        <v>4.6036000000000001E-2</v>
      </c>
      <c r="I3037">
        <f t="shared" si="305"/>
        <v>0</v>
      </c>
      <c r="J3037">
        <f t="shared" si="305"/>
        <v>0</v>
      </c>
      <c r="K3037">
        <f t="shared" si="305"/>
        <v>0</v>
      </c>
      <c r="L3037">
        <f t="shared" si="305"/>
        <v>0</v>
      </c>
      <c r="M3037">
        <f t="shared" si="305"/>
        <v>0</v>
      </c>
      <c r="N3037">
        <f t="shared" si="305"/>
        <v>1</v>
      </c>
      <c r="O3037">
        <f t="shared" si="305"/>
        <v>0</v>
      </c>
      <c r="P3037">
        <f t="shared" si="305"/>
        <v>0</v>
      </c>
      <c r="Q3037">
        <f t="shared" si="305"/>
        <v>0</v>
      </c>
      <c r="R3037">
        <v>0.22270364818179456</v>
      </c>
    </row>
    <row r="3038" spans="1:18" x14ac:dyDescent="0.3">
      <c r="A3038" s="1">
        <v>305</v>
      </c>
      <c r="B3038" s="1">
        <v>2011</v>
      </c>
      <c r="C3038" s="2">
        <v>0</v>
      </c>
      <c r="D3038" s="4">
        <v>0.25857669999999999</v>
      </c>
      <c r="E3038" s="4">
        <v>0.1014867</v>
      </c>
      <c r="F3038" s="4">
        <v>4.6498400000000002E-2</v>
      </c>
      <c r="G3038" s="4">
        <v>0.41739009999999999</v>
      </c>
      <c r="H3038" s="4">
        <v>0.28692030000000002</v>
      </c>
      <c r="I3038">
        <f t="shared" si="305"/>
        <v>0</v>
      </c>
      <c r="J3038">
        <f t="shared" si="305"/>
        <v>0</v>
      </c>
      <c r="K3038">
        <f t="shared" si="305"/>
        <v>0</v>
      </c>
      <c r="L3038">
        <f t="shared" si="305"/>
        <v>0</v>
      </c>
      <c r="M3038">
        <f t="shared" si="305"/>
        <v>0</v>
      </c>
      <c r="N3038">
        <f t="shared" si="305"/>
        <v>1</v>
      </c>
      <c r="O3038">
        <f t="shared" si="305"/>
        <v>0</v>
      </c>
      <c r="P3038">
        <f t="shared" si="305"/>
        <v>0</v>
      </c>
      <c r="Q3038">
        <f t="shared" si="305"/>
        <v>0</v>
      </c>
      <c r="R3038">
        <v>0.22259765073142224</v>
      </c>
    </row>
    <row r="3039" spans="1:18" x14ac:dyDescent="0.3">
      <c r="A3039" s="1">
        <v>657</v>
      </c>
      <c r="B3039" s="1">
        <v>2006</v>
      </c>
      <c r="C3039" s="2">
        <v>0</v>
      </c>
      <c r="D3039" s="4">
        <v>0.43159629999999999</v>
      </c>
      <c r="E3039" s="4">
        <v>0.37050480000000002</v>
      </c>
      <c r="F3039" s="4">
        <v>5.69466E-2</v>
      </c>
      <c r="G3039" s="4">
        <v>1.3592169999999999</v>
      </c>
      <c r="H3039" s="4">
        <v>0.42527300000000001</v>
      </c>
      <c r="I3039">
        <f t="shared" si="305"/>
        <v>1</v>
      </c>
      <c r="J3039">
        <f t="shared" si="305"/>
        <v>0</v>
      </c>
      <c r="K3039">
        <f t="shared" si="305"/>
        <v>0</v>
      </c>
      <c r="L3039">
        <f t="shared" si="305"/>
        <v>0</v>
      </c>
      <c r="M3039">
        <f t="shared" si="305"/>
        <v>0</v>
      </c>
      <c r="N3039">
        <f t="shared" si="305"/>
        <v>0</v>
      </c>
      <c r="O3039">
        <f t="shared" si="305"/>
        <v>0</v>
      </c>
      <c r="P3039">
        <f t="shared" si="305"/>
        <v>0</v>
      </c>
      <c r="Q3039">
        <f t="shared" si="305"/>
        <v>0</v>
      </c>
      <c r="R3039">
        <v>0.22255905095994888</v>
      </c>
    </row>
    <row r="3040" spans="1:18" x14ac:dyDescent="0.3">
      <c r="A3040" s="1">
        <v>275</v>
      </c>
      <c r="B3040" s="1">
        <v>2005</v>
      </c>
      <c r="C3040" s="2">
        <v>0</v>
      </c>
      <c r="D3040" s="4">
        <v>9.0367699999999995E-2</v>
      </c>
      <c r="E3040" s="4">
        <v>0.4343168</v>
      </c>
      <c r="F3040" s="4">
        <v>5.4695100000000003E-2</v>
      </c>
      <c r="G3040" s="4">
        <v>1.6712629999999999</v>
      </c>
      <c r="H3040" s="4">
        <v>0.1651724</v>
      </c>
      <c r="I3040">
        <f t="shared" si="305"/>
        <v>0</v>
      </c>
      <c r="J3040">
        <f t="shared" si="305"/>
        <v>0</v>
      </c>
      <c r="K3040">
        <f t="shared" si="305"/>
        <v>0</v>
      </c>
      <c r="L3040">
        <f t="shared" si="305"/>
        <v>0</v>
      </c>
      <c r="M3040">
        <f t="shared" si="305"/>
        <v>0</v>
      </c>
      <c r="N3040">
        <f t="shared" si="305"/>
        <v>0</v>
      </c>
      <c r="O3040">
        <f t="shared" si="305"/>
        <v>0</v>
      </c>
      <c r="P3040">
        <f t="shared" si="305"/>
        <v>0</v>
      </c>
      <c r="Q3040">
        <f t="shared" si="305"/>
        <v>0</v>
      </c>
      <c r="R3040">
        <v>0.22222907055658581</v>
      </c>
    </row>
    <row r="3041" spans="1:18" x14ac:dyDescent="0.3">
      <c r="A3041" s="1">
        <v>657</v>
      </c>
      <c r="B3041" s="1">
        <v>2014</v>
      </c>
      <c r="C3041" s="2">
        <v>0</v>
      </c>
      <c r="D3041" s="4">
        <v>0.3705463</v>
      </c>
      <c r="E3041" s="4">
        <v>0.43004710000000002</v>
      </c>
      <c r="F3041" s="4">
        <v>3.8887600000000001E-2</v>
      </c>
      <c r="G3041" s="4">
        <v>2.9491499999999999</v>
      </c>
      <c r="H3041" s="4">
        <v>0.38343699999999997</v>
      </c>
      <c r="I3041">
        <f t="shared" si="305"/>
        <v>0</v>
      </c>
      <c r="J3041">
        <f t="shared" si="305"/>
        <v>0</v>
      </c>
      <c r="K3041">
        <f t="shared" si="305"/>
        <v>0</v>
      </c>
      <c r="L3041">
        <f t="shared" si="305"/>
        <v>0</v>
      </c>
      <c r="M3041">
        <f t="shared" si="305"/>
        <v>0</v>
      </c>
      <c r="N3041">
        <f t="shared" si="305"/>
        <v>0</v>
      </c>
      <c r="O3041">
        <f t="shared" si="305"/>
        <v>0</v>
      </c>
      <c r="P3041">
        <f t="shared" si="305"/>
        <v>0</v>
      </c>
      <c r="Q3041">
        <f t="shared" si="305"/>
        <v>1</v>
      </c>
      <c r="R3041">
        <v>0.2220249534137656</v>
      </c>
    </row>
    <row r="3042" spans="1:18" x14ac:dyDescent="0.3">
      <c r="A3042" s="1">
        <v>207</v>
      </c>
      <c r="B3042" s="1">
        <v>2011</v>
      </c>
      <c r="C3042" s="2">
        <v>0</v>
      </c>
      <c r="D3042" s="4">
        <v>-0.72657289999999997</v>
      </c>
      <c r="E3042" s="4">
        <v>-1.1440699999999999</v>
      </c>
      <c r="F3042" s="4">
        <v>4.646E-3</v>
      </c>
      <c r="G3042" s="4">
        <v>2.8029700000000001E-2</v>
      </c>
      <c r="H3042" s="4">
        <v>0.23160430000000001</v>
      </c>
      <c r="I3042">
        <f t="shared" ref="I3042:Q3051" si="306">IF($B3042=I$1, 1, 0)</f>
        <v>0</v>
      </c>
      <c r="J3042">
        <f t="shared" si="306"/>
        <v>0</v>
      </c>
      <c r="K3042">
        <f t="shared" si="306"/>
        <v>0</v>
      </c>
      <c r="L3042">
        <f t="shared" si="306"/>
        <v>0</v>
      </c>
      <c r="M3042">
        <f t="shared" si="306"/>
        <v>0</v>
      </c>
      <c r="N3042">
        <f t="shared" si="306"/>
        <v>1</v>
      </c>
      <c r="O3042">
        <f t="shared" si="306"/>
        <v>0</v>
      </c>
      <c r="P3042">
        <f t="shared" si="306"/>
        <v>0</v>
      </c>
      <c r="Q3042">
        <f t="shared" si="306"/>
        <v>0</v>
      </c>
      <c r="R3042">
        <v>0.22163421868344935</v>
      </c>
    </row>
    <row r="3043" spans="1:18" x14ac:dyDescent="0.3">
      <c r="A3043" s="1">
        <v>15</v>
      </c>
      <c r="B3043" s="1">
        <v>2013</v>
      </c>
      <c r="C3043" s="2">
        <v>0</v>
      </c>
      <c r="D3043" s="4">
        <v>6.4659599999999998E-2</v>
      </c>
      <c r="E3043" s="4">
        <v>0.1111962</v>
      </c>
      <c r="F3043" s="4">
        <v>3.02283E-2</v>
      </c>
      <c r="G3043" s="4">
        <v>0.31462000000000001</v>
      </c>
      <c r="H3043" s="4">
        <v>0.2226321</v>
      </c>
      <c r="I3043">
        <f t="shared" si="306"/>
        <v>0</v>
      </c>
      <c r="J3043">
        <f t="shared" si="306"/>
        <v>0</v>
      </c>
      <c r="K3043">
        <f t="shared" si="306"/>
        <v>0</v>
      </c>
      <c r="L3043">
        <f t="shared" si="306"/>
        <v>0</v>
      </c>
      <c r="M3043">
        <f t="shared" si="306"/>
        <v>0</v>
      </c>
      <c r="N3043">
        <f t="shared" si="306"/>
        <v>0</v>
      </c>
      <c r="O3043">
        <f t="shared" si="306"/>
        <v>0</v>
      </c>
      <c r="P3043">
        <f t="shared" si="306"/>
        <v>1</v>
      </c>
      <c r="Q3043">
        <f t="shared" si="306"/>
        <v>0</v>
      </c>
      <c r="R3043">
        <v>0.22073779015959338</v>
      </c>
    </row>
    <row r="3044" spans="1:18" x14ac:dyDescent="0.3">
      <c r="A3044" s="1">
        <v>28</v>
      </c>
      <c r="B3044" s="1">
        <v>2010</v>
      </c>
      <c r="C3044" s="2">
        <v>0</v>
      </c>
      <c r="D3044" s="4">
        <v>7.6209700000000005E-2</v>
      </c>
      <c r="E3044" s="4">
        <v>0.70064959999999998</v>
      </c>
      <c r="F3044" s="4">
        <v>5.8924299999999999E-2</v>
      </c>
      <c r="G3044" s="4">
        <v>1.3195749999999999</v>
      </c>
      <c r="H3044" s="4">
        <v>0.26568829999999999</v>
      </c>
      <c r="I3044">
        <f t="shared" si="306"/>
        <v>0</v>
      </c>
      <c r="J3044">
        <f t="shared" si="306"/>
        <v>0</v>
      </c>
      <c r="K3044">
        <f t="shared" si="306"/>
        <v>0</v>
      </c>
      <c r="L3044">
        <f t="shared" si="306"/>
        <v>0</v>
      </c>
      <c r="M3044">
        <f t="shared" si="306"/>
        <v>1</v>
      </c>
      <c r="N3044">
        <f t="shared" si="306"/>
        <v>0</v>
      </c>
      <c r="O3044">
        <f t="shared" si="306"/>
        <v>0</v>
      </c>
      <c r="P3044">
        <f t="shared" si="306"/>
        <v>0</v>
      </c>
      <c r="Q3044">
        <f t="shared" si="306"/>
        <v>0</v>
      </c>
      <c r="R3044">
        <v>0.22062819306378922</v>
      </c>
    </row>
    <row r="3045" spans="1:18" x14ac:dyDescent="0.3">
      <c r="A3045" s="1">
        <v>345</v>
      </c>
      <c r="B3045" s="1">
        <v>2009</v>
      </c>
      <c r="C3045" s="2">
        <v>0</v>
      </c>
      <c r="D3045" s="4">
        <v>9.25314E-2</v>
      </c>
      <c r="E3045" s="4">
        <v>0.1389039</v>
      </c>
      <c r="F3045" s="4">
        <v>6.4113799999999999E-2</v>
      </c>
      <c r="G3045" s="4">
        <v>1.2463960000000001</v>
      </c>
      <c r="H3045" s="4">
        <v>0.16940540000000001</v>
      </c>
      <c r="I3045">
        <f t="shared" si="306"/>
        <v>0</v>
      </c>
      <c r="J3045">
        <f t="shared" si="306"/>
        <v>0</v>
      </c>
      <c r="K3045">
        <f t="shared" si="306"/>
        <v>0</v>
      </c>
      <c r="L3045">
        <f t="shared" si="306"/>
        <v>1</v>
      </c>
      <c r="M3045">
        <f t="shared" si="306"/>
        <v>0</v>
      </c>
      <c r="N3045">
        <f t="shared" si="306"/>
        <v>0</v>
      </c>
      <c r="O3045">
        <f t="shared" si="306"/>
        <v>0</v>
      </c>
      <c r="P3045">
        <f t="shared" si="306"/>
        <v>0</v>
      </c>
      <c r="Q3045">
        <f t="shared" si="306"/>
        <v>0</v>
      </c>
      <c r="R3045">
        <v>0.22035087898791639</v>
      </c>
    </row>
    <row r="3046" spans="1:18" x14ac:dyDescent="0.3">
      <c r="A3046" s="1">
        <v>399</v>
      </c>
      <c r="B3046" s="1">
        <v>2010</v>
      </c>
      <c r="C3046" s="2">
        <v>0</v>
      </c>
      <c r="D3046" s="4">
        <v>0.28819830000000002</v>
      </c>
      <c r="E3046" s="4">
        <v>0.34287339999999999</v>
      </c>
      <c r="F3046" s="4">
        <v>0.1169905</v>
      </c>
      <c r="G3046" s="4">
        <v>1.5333559999999999</v>
      </c>
      <c r="H3046" s="4">
        <v>0.45775579999999999</v>
      </c>
      <c r="I3046">
        <f t="shared" si="306"/>
        <v>0</v>
      </c>
      <c r="J3046">
        <f t="shared" si="306"/>
        <v>0</v>
      </c>
      <c r="K3046">
        <f t="shared" si="306"/>
        <v>0</v>
      </c>
      <c r="L3046">
        <f t="shared" si="306"/>
        <v>0</v>
      </c>
      <c r="M3046">
        <f t="shared" si="306"/>
        <v>1</v>
      </c>
      <c r="N3046">
        <f t="shared" si="306"/>
        <v>0</v>
      </c>
      <c r="O3046">
        <f t="shared" si="306"/>
        <v>0</v>
      </c>
      <c r="P3046">
        <f t="shared" si="306"/>
        <v>0</v>
      </c>
      <c r="Q3046">
        <f t="shared" si="306"/>
        <v>0</v>
      </c>
      <c r="R3046">
        <v>0.2195736798969995</v>
      </c>
    </row>
    <row r="3047" spans="1:18" x14ac:dyDescent="0.3">
      <c r="A3047" s="1">
        <v>422</v>
      </c>
      <c r="B3047" s="1">
        <v>2006</v>
      </c>
      <c r="C3047" s="2">
        <v>0</v>
      </c>
      <c r="D3047" s="4">
        <v>0.23068089999999999</v>
      </c>
      <c r="E3047" s="4">
        <v>0.6370304</v>
      </c>
      <c r="F3047" s="4">
        <v>9.4221700000000005E-2</v>
      </c>
      <c r="G3047" s="4">
        <v>4.9335760000000004</v>
      </c>
      <c r="H3047" s="4">
        <v>0.31453720000000002</v>
      </c>
      <c r="I3047">
        <f t="shared" si="306"/>
        <v>1</v>
      </c>
      <c r="J3047">
        <f t="shared" si="306"/>
        <v>0</v>
      </c>
      <c r="K3047">
        <f t="shared" si="306"/>
        <v>0</v>
      </c>
      <c r="L3047">
        <f t="shared" si="306"/>
        <v>0</v>
      </c>
      <c r="M3047">
        <f t="shared" si="306"/>
        <v>0</v>
      </c>
      <c r="N3047">
        <f t="shared" si="306"/>
        <v>0</v>
      </c>
      <c r="O3047">
        <f t="shared" si="306"/>
        <v>0</v>
      </c>
      <c r="P3047">
        <f t="shared" si="306"/>
        <v>0</v>
      </c>
      <c r="Q3047">
        <f t="shared" si="306"/>
        <v>0</v>
      </c>
      <c r="R3047">
        <v>0.21891478563083511</v>
      </c>
    </row>
    <row r="3048" spans="1:18" x14ac:dyDescent="0.3">
      <c r="A3048" s="1">
        <v>173</v>
      </c>
      <c r="B3048" s="1">
        <v>2011</v>
      </c>
      <c r="C3048" s="2">
        <v>0</v>
      </c>
      <c r="D3048" s="4">
        <v>-8.8339799999999996E-2</v>
      </c>
      <c r="E3048" s="4">
        <v>0.1512751</v>
      </c>
      <c r="F3048" s="4">
        <v>-7.7275E-3</v>
      </c>
      <c r="G3048" s="4">
        <v>0.21078849999999999</v>
      </c>
      <c r="H3048" s="4">
        <v>0.14319670000000001</v>
      </c>
      <c r="I3048">
        <f t="shared" si="306"/>
        <v>0</v>
      </c>
      <c r="J3048">
        <f t="shared" si="306"/>
        <v>0</v>
      </c>
      <c r="K3048">
        <f t="shared" si="306"/>
        <v>0</v>
      </c>
      <c r="L3048">
        <f t="shared" si="306"/>
        <v>0</v>
      </c>
      <c r="M3048">
        <f t="shared" si="306"/>
        <v>0</v>
      </c>
      <c r="N3048">
        <f t="shared" si="306"/>
        <v>1</v>
      </c>
      <c r="O3048">
        <f t="shared" si="306"/>
        <v>0</v>
      </c>
      <c r="P3048">
        <f t="shared" si="306"/>
        <v>0</v>
      </c>
      <c r="Q3048">
        <f t="shared" si="306"/>
        <v>0</v>
      </c>
      <c r="R3048">
        <v>0.2185432637126784</v>
      </c>
    </row>
    <row r="3049" spans="1:18" x14ac:dyDescent="0.3">
      <c r="A3049" s="1">
        <v>149</v>
      </c>
      <c r="B3049" s="1">
        <v>2013</v>
      </c>
      <c r="C3049" s="2">
        <v>0</v>
      </c>
      <c r="D3049" s="4">
        <v>0.17005329999999999</v>
      </c>
      <c r="E3049" s="4">
        <v>0.35495890000000002</v>
      </c>
      <c r="F3049" s="4">
        <v>4.6871400000000001E-2</v>
      </c>
      <c r="G3049" s="4">
        <v>1.21245</v>
      </c>
      <c r="H3049" s="4">
        <v>0.32686219999999999</v>
      </c>
      <c r="I3049">
        <f t="shared" si="306"/>
        <v>0</v>
      </c>
      <c r="J3049">
        <f t="shared" si="306"/>
        <v>0</v>
      </c>
      <c r="K3049">
        <f t="shared" si="306"/>
        <v>0</v>
      </c>
      <c r="L3049">
        <f t="shared" si="306"/>
        <v>0</v>
      </c>
      <c r="M3049">
        <f t="shared" si="306"/>
        <v>0</v>
      </c>
      <c r="N3049">
        <f t="shared" si="306"/>
        <v>0</v>
      </c>
      <c r="O3049">
        <f t="shared" si="306"/>
        <v>0</v>
      </c>
      <c r="P3049">
        <f t="shared" si="306"/>
        <v>1</v>
      </c>
      <c r="Q3049">
        <f t="shared" si="306"/>
        <v>0</v>
      </c>
      <c r="R3049">
        <v>0.21850712985889664</v>
      </c>
    </row>
    <row r="3050" spans="1:18" x14ac:dyDescent="0.3">
      <c r="A3050" s="1">
        <v>36</v>
      </c>
      <c r="B3050" s="1">
        <v>2006</v>
      </c>
      <c r="C3050" s="2">
        <v>0</v>
      </c>
      <c r="D3050" s="4">
        <v>0.34104960000000001</v>
      </c>
      <c r="E3050" s="4">
        <v>0.34607650000000001</v>
      </c>
      <c r="F3050" s="4">
        <v>0.12839709999999999</v>
      </c>
      <c r="G3050" s="4">
        <v>20.53237</v>
      </c>
      <c r="H3050" s="4">
        <v>0.25177290000000002</v>
      </c>
      <c r="I3050">
        <f t="shared" si="306"/>
        <v>1</v>
      </c>
      <c r="J3050">
        <f t="shared" si="306"/>
        <v>0</v>
      </c>
      <c r="K3050">
        <f t="shared" si="306"/>
        <v>0</v>
      </c>
      <c r="L3050">
        <f t="shared" si="306"/>
        <v>0</v>
      </c>
      <c r="M3050">
        <f t="shared" si="306"/>
        <v>0</v>
      </c>
      <c r="N3050">
        <f t="shared" si="306"/>
        <v>0</v>
      </c>
      <c r="O3050">
        <f t="shared" si="306"/>
        <v>0</v>
      </c>
      <c r="P3050">
        <f t="shared" si="306"/>
        <v>0</v>
      </c>
      <c r="Q3050">
        <f t="shared" si="306"/>
        <v>0</v>
      </c>
      <c r="R3050">
        <v>0.21829234932037078</v>
      </c>
    </row>
    <row r="3051" spans="1:18" x14ac:dyDescent="0.3">
      <c r="A3051" s="1">
        <v>346</v>
      </c>
      <c r="B3051" s="1">
        <v>2009</v>
      </c>
      <c r="C3051" s="2">
        <v>0</v>
      </c>
      <c r="D3051" s="4">
        <v>3.4269999999999999E-3</v>
      </c>
      <c r="E3051" s="4">
        <v>-1.54799E-2</v>
      </c>
      <c r="F3051" s="4">
        <v>3.1400299999999999E-2</v>
      </c>
      <c r="G3051" s="4">
        <v>0.1767521</v>
      </c>
      <c r="H3051" s="4">
        <v>0.21088870000000001</v>
      </c>
      <c r="I3051">
        <f t="shared" si="306"/>
        <v>0</v>
      </c>
      <c r="J3051">
        <f t="shared" si="306"/>
        <v>0</v>
      </c>
      <c r="K3051">
        <f t="shared" si="306"/>
        <v>0</v>
      </c>
      <c r="L3051">
        <f t="shared" si="306"/>
        <v>1</v>
      </c>
      <c r="M3051">
        <f t="shared" si="306"/>
        <v>0</v>
      </c>
      <c r="N3051">
        <f t="shared" si="306"/>
        <v>0</v>
      </c>
      <c r="O3051">
        <f t="shared" si="306"/>
        <v>0</v>
      </c>
      <c r="P3051">
        <f t="shared" si="306"/>
        <v>0</v>
      </c>
      <c r="Q3051">
        <f t="shared" si="306"/>
        <v>0</v>
      </c>
      <c r="R3051">
        <v>0.2182168060403632</v>
      </c>
    </row>
    <row r="3052" spans="1:18" x14ac:dyDescent="0.3">
      <c r="A3052" s="1">
        <v>110</v>
      </c>
      <c r="B3052" s="1">
        <v>2012</v>
      </c>
      <c r="C3052" s="2">
        <v>0</v>
      </c>
      <c r="D3052" s="4">
        <v>3.5016100000000001E-2</v>
      </c>
      <c r="E3052" s="4">
        <v>0.21394879999999999</v>
      </c>
      <c r="F3052" s="4">
        <v>5.4490700000000003E-2</v>
      </c>
      <c r="G3052" s="4">
        <v>1.03077</v>
      </c>
      <c r="H3052" s="4">
        <v>0.16580439999999999</v>
      </c>
      <c r="I3052">
        <f t="shared" ref="I3052:Q3061" si="307">IF($B3052=I$1, 1, 0)</f>
        <v>0</v>
      </c>
      <c r="J3052">
        <f t="shared" si="307"/>
        <v>0</v>
      </c>
      <c r="K3052">
        <f t="shared" si="307"/>
        <v>0</v>
      </c>
      <c r="L3052">
        <f t="shared" si="307"/>
        <v>0</v>
      </c>
      <c r="M3052">
        <f t="shared" si="307"/>
        <v>0</v>
      </c>
      <c r="N3052">
        <f t="shared" si="307"/>
        <v>0</v>
      </c>
      <c r="O3052">
        <f t="shared" si="307"/>
        <v>1</v>
      </c>
      <c r="P3052">
        <f t="shared" si="307"/>
        <v>0</v>
      </c>
      <c r="Q3052">
        <f t="shared" si="307"/>
        <v>0</v>
      </c>
      <c r="R3052">
        <v>0.21814879175084922</v>
      </c>
    </row>
    <row r="3053" spans="1:18" x14ac:dyDescent="0.3">
      <c r="A3053" s="1">
        <v>133</v>
      </c>
      <c r="B3053" s="1">
        <v>2012</v>
      </c>
      <c r="C3053" s="2">
        <v>0</v>
      </c>
      <c r="D3053" s="4">
        <v>-0.1856863</v>
      </c>
      <c r="E3053" s="4">
        <v>-3.3124199999999999</v>
      </c>
      <c r="F3053" s="4">
        <v>5.0890400000000002E-2</v>
      </c>
      <c r="G3053" s="4">
        <v>0.2205136</v>
      </c>
      <c r="H3053" s="4">
        <v>0.38342340000000003</v>
      </c>
      <c r="I3053">
        <f t="shared" si="307"/>
        <v>0</v>
      </c>
      <c r="J3053">
        <f t="shared" si="307"/>
        <v>0</v>
      </c>
      <c r="K3053">
        <f t="shared" si="307"/>
        <v>0</v>
      </c>
      <c r="L3053">
        <f t="shared" si="307"/>
        <v>0</v>
      </c>
      <c r="M3053">
        <f t="shared" si="307"/>
        <v>0</v>
      </c>
      <c r="N3053">
        <f t="shared" si="307"/>
        <v>0</v>
      </c>
      <c r="O3053">
        <f t="shared" si="307"/>
        <v>1</v>
      </c>
      <c r="P3053">
        <f t="shared" si="307"/>
        <v>0</v>
      </c>
      <c r="Q3053">
        <f t="shared" si="307"/>
        <v>0</v>
      </c>
      <c r="R3053">
        <v>0.21764476968763247</v>
      </c>
    </row>
    <row r="3054" spans="1:18" x14ac:dyDescent="0.3">
      <c r="A3054" s="1">
        <v>299</v>
      </c>
      <c r="B3054" s="1">
        <v>2014</v>
      </c>
      <c r="C3054" s="2">
        <v>0</v>
      </c>
      <c r="D3054" s="4">
        <v>0.53511120000000001</v>
      </c>
      <c r="E3054" s="4">
        <v>0.2020354</v>
      </c>
      <c r="F3054" s="4">
        <v>2.2214999999999999E-2</v>
      </c>
      <c r="G3054" s="4">
        <v>0.39670899999999998</v>
      </c>
      <c r="H3054" s="4">
        <v>0.6260734</v>
      </c>
      <c r="I3054">
        <f t="shared" si="307"/>
        <v>0</v>
      </c>
      <c r="J3054">
        <f t="shared" si="307"/>
        <v>0</v>
      </c>
      <c r="K3054">
        <f t="shared" si="307"/>
        <v>0</v>
      </c>
      <c r="L3054">
        <f t="shared" si="307"/>
        <v>0</v>
      </c>
      <c r="M3054">
        <f t="shared" si="307"/>
        <v>0</v>
      </c>
      <c r="N3054">
        <f t="shared" si="307"/>
        <v>0</v>
      </c>
      <c r="O3054">
        <f t="shared" si="307"/>
        <v>0</v>
      </c>
      <c r="P3054">
        <f t="shared" si="307"/>
        <v>0</v>
      </c>
      <c r="Q3054">
        <f t="shared" si="307"/>
        <v>1</v>
      </c>
      <c r="R3054">
        <v>0.21745001451705059</v>
      </c>
    </row>
    <row r="3055" spans="1:18" x14ac:dyDescent="0.3">
      <c r="A3055" s="1">
        <v>516</v>
      </c>
      <c r="B3055" s="1">
        <v>2006</v>
      </c>
      <c r="C3055" s="2">
        <v>0</v>
      </c>
      <c r="D3055" s="4">
        <v>7.4228600000000006E-2</v>
      </c>
      <c r="E3055" s="4">
        <v>0.2354638</v>
      </c>
      <c r="F3055" s="4">
        <v>5.7719100000000002E-2</v>
      </c>
      <c r="G3055" s="4">
        <v>0.96247519999999998</v>
      </c>
      <c r="H3055" s="4">
        <v>6.7580799999999996E-2</v>
      </c>
      <c r="I3055">
        <f t="shared" si="307"/>
        <v>1</v>
      </c>
      <c r="J3055">
        <f t="shared" si="307"/>
        <v>0</v>
      </c>
      <c r="K3055">
        <f t="shared" si="307"/>
        <v>0</v>
      </c>
      <c r="L3055">
        <f t="shared" si="307"/>
        <v>0</v>
      </c>
      <c r="M3055">
        <f t="shared" si="307"/>
        <v>0</v>
      </c>
      <c r="N3055">
        <f t="shared" si="307"/>
        <v>0</v>
      </c>
      <c r="O3055">
        <f t="shared" si="307"/>
        <v>0</v>
      </c>
      <c r="P3055">
        <f t="shared" si="307"/>
        <v>0</v>
      </c>
      <c r="Q3055">
        <f t="shared" si="307"/>
        <v>0</v>
      </c>
      <c r="R3055">
        <v>0.21729105810431504</v>
      </c>
    </row>
    <row r="3056" spans="1:18" x14ac:dyDescent="0.3">
      <c r="A3056" s="1">
        <v>42</v>
      </c>
      <c r="B3056" s="1">
        <v>2009</v>
      </c>
      <c r="C3056" s="2">
        <v>0</v>
      </c>
      <c r="D3056" s="4">
        <v>7.52385E-2</v>
      </c>
      <c r="E3056" s="4">
        <v>0.268042</v>
      </c>
      <c r="F3056" s="4">
        <v>5.1122500000000001E-2</v>
      </c>
      <c r="G3056" s="4">
        <v>1.032967</v>
      </c>
      <c r="H3056" s="4">
        <v>0.14377529999999999</v>
      </c>
      <c r="I3056">
        <f t="shared" si="307"/>
        <v>0</v>
      </c>
      <c r="J3056">
        <f t="shared" si="307"/>
        <v>0</v>
      </c>
      <c r="K3056">
        <f t="shared" si="307"/>
        <v>0</v>
      </c>
      <c r="L3056">
        <f t="shared" si="307"/>
        <v>1</v>
      </c>
      <c r="M3056">
        <f t="shared" si="307"/>
        <v>0</v>
      </c>
      <c r="N3056">
        <f t="shared" si="307"/>
        <v>0</v>
      </c>
      <c r="O3056">
        <f t="shared" si="307"/>
        <v>0</v>
      </c>
      <c r="P3056">
        <f t="shared" si="307"/>
        <v>0</v>
      </c>
      <c r="Q3056">
        <f t="shared" si="307"/>
        <v>0</v>
      </c>
      <c r="R3056">
        <v>0.21721778415171034</v>
      </c>
    </row>
    <row r="3057" spans="1:18" x14ac:dyDescent="0.3">
      <c r="A3057" s="1">
        <v>413</v>
      </c>
      <c r="B3057" s="1">
        <v>2005</v>
      </c>
      <c r="C3057" s="2">
        <v>0</v>
      </c>
      <c r="D3057" s="4">
        <v>0.14715739999999999</v>
      </c>
      <c r="E3057" s="4">
        <v>0.55138779999999998</v>
      </c>
      <c r="F3057" s="4">
        <v>7.2174199999999994E-2</v>
      </c>
      <c r="G3057" s="4">
        <v>6.6948869999999996</v>
      </c>
      <c r="H3057" s="4">
        <v>0.21290870000000001</v>
      </c>
      <c r="I3057">
        <f t="shared" si="307"/>
        <v>0</v>
      </c>
      <c r="J3057">
        <f t="shared" si="307"/>
        <v>0</v>
      </c>
      <c r="K3057">
        <f t="shared" si="307"/>
        <v>0</v>
      </c>
      <c r="L3057">
        <f t="shared" si="307"/>
        <v>0</v>
      </c>
      <c r="M3057">
        <f t="shared" si="307"/>
        <v>0</v>
      </c>
      <c r="N3057">
        <f t="shared" si="307"/>
        <v>0</v>
      </c>
      <c r="O3057">
        <f t="shared" si="307"/>
        <v>0</v>
      </c>
      <c r="P3057">
        <f t="shared" si="307"/>
        <v>0</v>
      </c>
      <c r="Q3057">
        <f t="shared" si="307"/>
        <v>0</v>
      </c>
      <c r="R3057">
        <v>0.21685163918466421</v>
      </c>
    </row>
    <row r="3058" spans="1:18" x14ac:dyDescent="0.3">
      <c r="A3058" s="1">
        <v>1</v>
      </c>
      <c r="B3058" s="1">
        <v>2009</v>
      </c>
      <c r="C3058" s="2">
        <v>0</v>
      </c>
      <c r="D3058" s="3">
        <v>0.50079859999999998</v>
      </c>
      <c r="E3058" s="3">
        <v>0.3068458</v>
      </c>
      <c r="F3058" s="3">
        <v>4.3373399999999999E-2</v>
      </c>
      <c r="G3058" s="3">
        <v>0.95627079999999998</v>
      </c>
      <c r="H3058" s="3">
        <v>0.33477380000000001</v>
      </c>
      <c r="I3058">
        <f t="shared" si="307"/>
        <v>0</v>
      </c>
      <c r="J3058">
        <f t="shared" si="307"/>
        <v>0</v>
      </c>
      <c r="K3058">
        <f t="shared" si="307"/>
        <v>0</v>
      </c>
      <c r="L3058">
        <f t="shared" si="307"/>
        <v>1</v>
      </c>
      <c r="M3058">
        <f t="shared" si="307"/>
        <v>0</v>
      </c>
      <c r="N3058">
        <f t="shared" si="307"/>
        <v>0</v>
      </c>
      <c r="O3058">
        <f t="shared" si="307"/>
        <v>0</v>
      </c>
      <c r="P3058">
        <f t="shared" si="307"/>
        <v>0</v>
      </c>
      <c r="Q3058">
        <f t="shared" si="307"/>
        <v>0</v>
      </c>
      <c r="R3058">
        <v>0.2167620089998693</v>
      </c>
    </row>
    <row r="3059" spans="1:18" x14ac:dyDescent="0.3">
      <c r="A3059" s="1">
        <v>66</v>
      </c>
      <c r="B3059" s="1">
        <v>2011</v>
      </c>
      <c r="C3059" s="2">
        <v>0</v>
      </c>
      <c r="D3059" s="4">
        <v>0.12632570000000001</v>
      </c>
      <c r="E3059" s="4">
        <v>0.60012120000000002</v>
      </c>
      <c r="F3059" s="4">
        <v>6.7106499999999999E-2</v>
      </c>
      <c r="G3059" s="4">
        <v>3.9022260000000002</v>
      </c>
      <c r="H3059" s="4">
        <v>0.24099419999999999</v>
      </c>
      <c r="I3059">
        <f t="shared" si="307"/>
        <v>0</v>
      </c>
      <c r="J3059">
        <f t="shared" si="307"/>
        <v>0</v>
      </c>
      <c r="K3059">
        <f t="shared" si="307"/>
        <v>0</v>
      </c>
      <c r="L3059">
        <f t="shared" si="307"/>
        <v>0</v>
      </c>
      <c r="M3059">
        <f t="shared" si="307"/>
        <v>0</v>
      </c>
      <c r="N3059">
        <f t="shared" si="307"/>
        <v>1</v>
      </c>
      <c r="O3059">
        <f t="shared" si="307"/>
        <v>0</v>
      </c>
      <c r="P3059">
        <f t="shared" si="307"/>
        <v>0</v>
      </c>
      <c r="Q3059">
        <f t="shared" si="307"/>
        <v>0</v>
      </c>
      <c r="R3059">
        <v>0.21667847574168708</v>
      </c>
    </row>
    <row r="3060" spans="1:18" x14ac:dyDescent="0.3">
      <c r="A3060" s="1">
        <v>245</v>
      </c>
      <c r="B3060" s="1">
        <v>2011</v>
      </c>
      <c r="C3060" s="2">
        <v>0</v>
      </c>
      <c r="D3060" s="4">
        <v>7.1812200000000007E-2</v>
      </c>
      <c r="E3060" s="4">
        <v>0.52243010000000001</v>
      </c>
      <c r="F3060" s="4">
        <v>3.3362099999999999E-2</v>
      </c>
      <c r="G3060" s="4">
        <v>1.1388370000000001</v>
      </c>
      <c r="H3060" s="4">
        <v>0.16156809999999999</v>
      </c>
      <c r="I3060">
        <f t="shared" si="307"/>
        <v>0</v>
      </c>
      <c r="J3060">
        <f t="shared" si="307"/>
        <v>0</v>
      </c>
      <c r="K3060">
        <f t="shared" si="307"/>
        <v>0</v>
      </c>
      <c r="L3060">
        <f t="shared" si="307"/>
        <v>0</v>
      </c>
      <c r="M3060">
        <f t="shared" si="307"/>
        <v>0</v>
      </c>
      <c r="N3060">
        <f t="shared" si="307"/>
        <v>1</v>
      </c>
      <c r="O3060">
        <f t="shared" si="307"/>
        <v>0</v>
      </c>
      <c r="P3060">
        <f t="shared" si="307"/>
        <v>0</v>
      </c>
      <c r="Q3060">
        <f t="shared" si="307"/>
        <v>0</v>
      </c>
      <c r="R3060">
        <v>0.21645160175479627</v>
      </c>
    </row>
    <row r="3061" spans="1:18" x14ac:dyDescent="0.3">
      <c r="A3061" s="1">
        <v>397</v>
      </c>
      <c r="B3061" s="1">
        <v>2008</v>
      </c>
      <c r="C3061" s="2">
        <v>0</v>
      </c>
      <c r="D3061" s="4">
        <v>0.2056635</v>
      </c>
      <c r="E3061" s="4">
        <v>0.38966909999999999</v>
      </c>
      <c r="F3061" s="4">
        <v>7.7913300000000005E-2</v>
      </c>
      <c r="G3061" s="4">
        <v>2.7873950000000001</v>
      </c>
      <c r="H3061" s="4">
        <v>0.44556970000000001</v>
      </c>
      <c r="I3061">
        <f t="shared" si="307"/>
        <v>0</v>
      </c>
      <c r="J3061">
        <f t="shared" si="307"/>
        <v>0</v>
      </c>
      <c r="K3061">
        <f t="shared" si="307"/>
        <v>1</v>
      </c>
      <c r="L3061">
        <f t="shared" si="307"/>
        <v>0</v>
      </c>
      <c r="M3061">
        <f t="shared" si="307"/>
        <v>0</v>
      </c>
      <c r="N3061">
        <f t="shared" si="307"/>
        <v>0</v>
      </c>
      <c r="O3061">
        <f t="shared" si="307"/>
        <v>0</v>
      </c>
      <c r="P3061">
        <f t="shared" si="307"/>
        <v>0</v>
      </c>
      <c r="Q3061">
        <f t="shared" si="307"/>
        <v>0</v>
      </c>
      <c r="R3061">
        <v>0.21500652054315261</v>
      </c>
    </row>
    <row r="3062" spans="1:18" x14ac:dyDescent="0.3">
      <c r="A3062" s="1">
        <v>332</v>
      </c>
      <c r="B3062" s="1">
        <v>2009</v>
      </c>
      <c r="C3062" s="2">
        <v>0</v>
      </c>
      <c r="D3062" s="4">
        <v>-1.5487000000000001E-2</v>
      </c>
      <c r="E3062" s="4">
        <v>0.2201012</v>
      </c>
      <c r="F3062" s="4">
        <v>6.23067E-2</v>
      </c>
      <c r="G3062" s="4">
        <v>0.90949740000000001</v>
      </c>
      <c r="H3062" s="4">
        <v>0.52779129999999996</v>
      </c>
      <c r="I3062">
        <f t="shared" ref="I3062:Q3071" si="308">IF($B3062=I$1, 1, 0)</f>
        <v>0</v>
      </c>
      <c r="J3062">
        <f t="shared" si="308"/>
        <v>0</v>
      </c>
      <c r="K3062">
        <f t="shared" si="308"/>
        <v>0</v>
      </c>
      <c r="L3062">
        <f t="shared" si="308"/>
        <v>1</v>
      </c>
      <c r="M3062">
        <f t="shared" si="308"/>
        <v>0</v>
      </c>
      <c r="N3062">
        <f t="shared" si="308"/>
        <v>0</v>
      </c>
      <c r="O3062">
        <f t="shared" si="308"/>
        <v>0</v>
      </c>
      <c r="P3062">
        <f t="shared" si="308"/>
        <v>0</v>
      </c>
      <c r="Q3062">
        <f t="shared" si="308"/>
        <v>0</v>
      </c>
      <c r="R3062">
        <v>0.21483202554256842</v>
      </c>
    </row>
    <row r="3063" spans="1:18" x14ac:dyDescent="0.3">
      <c r="A3063" s="1">
        <v>254</v>
      </c>
      <c r="B3063" s="1">
        <v>2009</v>
      </c>
      <c r="C3063" s="2">
        <v>0</v>
      </c>
      <c r="D3063" s="4">
        <v>1.7991699999999999E-2</v>
      </c>
      <c r="E3063" s="4">
        <v>6.7702799999999994E-2</v>
      </c>
      <c r="F3063" s="4">
        <v>3.9471699999999998E-2</v>
      </c>
      <c r="G3063" s="4">
        <v>0.2467019</v>
      </c>
      <c r="H3063" s="4">
        <v>0.2393729</v>
      </c>
      <c r="I3063">
        <f t="shared" si="308"/>
        <v>0</v>
      </c>
      <c r="J3063">
        <f t="shared" si="308"/>
        <v>0</v>
      </c>
      <c r="K3063">
        <f t="shared" si="308"/>
        <v>0</v>
      </c>
      <c r="L3063">
        <f t="shared" si="308"/>
        <v>1</v>
      </c>
      <c r="M3063">
        <f t="shared" si="308"/>
        <v>0</v>
      </c>
      <c r="N3063">
        <f t="shared" si="308"/>
        <v>0</v>
      </c>
      <c r="O3063">
        <f t="shared" si="308"/>
        <v>0</v>
      </c>
      <c r="P3063">
        <f t="shared" si="308"/>
        <v>0</v>
      </c>
      <c r="Q3063">
        <f t="shared" si="308"/>
        <v>0</v>
      </c>
      <c r="R3063">
        <v>0.21481200412914203</v>
      </c>
    </row>
    <row r="3064" spans="1:18" x14ac:dyDescent="0.3">
      <c r="A3064" s="1">
        <v>432</v>
      </c>
      <c r="B3064" s="1">
        <v>2006</v>
      </c>
      <c r="C3064" s="2">
        <v>0</v>
      </c>
      <c r="D3064" s="4">
        <v>0.2870859</v>
      </c>
      <c r="E3064" s="4">
        <v>2.5883900000000001E-2</v>
      </c>
      <c r="F3064" s="4">
        <v>5.8351399999999998E-2</v>
      </c>
      <c r="G3064" s="4">
        <v>0.89905630000000003</v>
      </c>
      <c r="H3064" s="4">
        <v>0.41666570000000003</v>
      </c>
      <c r="I3064">
        <f t="shared" si="308"/>
        <v>1</v>
      </c>
      <c r="J3064">
        <f t="shared" si="308"/>
        <v>0</v>
      </c>
      <c r="K3064">
        <f t="shared" si="308"/>
        <v>0</v>
      </c>
      <c r="L3064">
        <f t="shared" si="308"/>
        <v>0</v>
      </c>
      <c r="M3064">
        <f t="shared" si="308"/>
        <v>0</v>
      </c>
      <c r="N3064">
        <f t="shared" si="308"/>
        <v>0</v>
      </c>
      <c r="O3064">
        <f t="shared" si="308"/>
        <v>0</v>
      </c>
      <c r="P3064">
        <f t="shared" si="308"/>
        <v>0</v>
      </c>
      <c r="Q3064">
        <f t="shared" si="308"/>
        <v>0</v>
      </c>
      <c r="R3064">
        <v>0.21450152304405623</v>
      </c>
    </row>
    <row r="3065" spans="1:18" x14ac:dyDescent="0.3">
      <c r="A3065" s="1">
        <v>364</v>
      </c>
      <c r="B3065" s="1">
        <v>2008</v>
      </c>
      <c r="C3065" s="2">
        <v>0</v>
      </c>
      <c r="D3065" s="4">
        <v>-7.5807000000000001E-3</v>
      </c>
      <c r="E3065" s="4">
        <v>0.41167789999999999</v>
      </c>
      <c r="F3065" s="4">
        <v>8.0206899999999998E-2</v>
      </c>
      <c r="G3065" s="4">
        <v>4.8172360000000003</v>
      </c>
      <c r="H3065" s="4">
        <v>0.16519639999999999</v>
      </c>
      <c r="I3065">
        <f t="shared" si="308"/>
        <v>0</v>
      </c>
      <c r="J3065">
        <f t="shared" si="308"/>
        <v>0</v>
      </c>
      <c r="K3065">
        <f t="shared" si="308"/>
        <v>1</v>
      </c>
      <c r="L3065">
        <f t="shared" si="308"/>
        <v>0</v>
      </c>
      <c r="M3065">
        <f t="shared" si="308"/>
        <v>0</v>
      </c>
      <c r="N3065">
        <f t="shared" si="308"/>
        <v>0</v>
      </c>
      <c r="O3065">
        <f t="shared" si="308"/>
        <v>0</v>
      </c>
      <c r="P3065">
        <f t="shared" si="308"/>
        <v>0</v>
      </c>
      <c r="Q3065">
        <f t="shared" si="308"/>
        <v>0</v>
      </c>
      <c r="R3065">
        <v>0.21445873989450448</v>
      </c>
    </row>
    <row r="3066" spans="1:18" x14ac:dyDescent="0.3">
      <c r="A3066" s="1">
        <v>633</v>
      </c>
      <c r="B3066" s="1">
        <v>2006</v>
      </c>
      <c r="C3066" s="2">
        <v>0</v>
      </c>
      <c r="D3066" s="4">
        <v>-1.8978600000000002E-2</v>
      </c>
      <c r="E3066" s="4">
        <v>1.1170929999999999</v>
      </c>
      <c r="F3066" s="4">
        <v>0.13703850000000001</v>
      </c>
      <c r="G3066" s="4">
        <v>4.8289840000000002</v>
      </c>
      <c r="H3066" s="4">
        <v>0.40242529999999999</v>
      </c>
      <c r="I3066">
        <f t="shared" si="308"/>
        <v>1</v>
      </c>
      <c r="J3066">
        <f t="shared" si="308"/>
        <v>0</v>
      </c>
      <c r="K3066">
        <f t="shared" si="308"/>
        <v>0</v>
      </c>
      <c r="L3066">
        <f t="shared" si="308"/>
        <v>0</v>
      </c>
      <c r="M3066">
        <f t="shared" si="308"/>
        <v>0</v>
      </c>
      <c r="N3066">
        <f t="shared" si="308"/>
        <v>0</v>
      </c>
      <c r="O3066">
        <f t="shared" si="308"/>
        <v>0</v>
      </c>
      <c r="P3066">
        <f t="shared" si="308"/>
        <v>0</v>
      </c>
      <c r="Q3066">
        <f t="shared" si="308"/>
        <v>0</v>
      </c>
      <c r="R3066">
        <v>0.21415327065299428</v>
      </c>
    </row>
    <row r="3067" spans="1:18" x14ac:dyDescent="0.3">
      <c r="A3067" s="1">
        <v>262</v>
      </c>
      <c r="B3067" s="1">
        <v>2008</v>
      </c>
      <c r="C3067" s="2">
        <v>0</v>
      </c>
      <c r="D3067" s="4">
        <v>8.8379200000000005E-2</v>
      </c>
      <c r="E3067" s="4">
        <v>0.66953790000000002</v>
      </c>
      <c r="F3067" s="4">
        <v>6.8145399999999995E-2</v>
      </c>
      <c r="G3067" s="4">
        <v>1.473419</v>
      </c>
      <c r="H3067" s="4">
        <v>0.3124847</v>
      </c>
      <c r="I3067">
        <f t="shared" si="308"/>
        <v>0</v>
      </c>
      <c r="J3067">
        <f t="shared" si="308"/>
        <v>0</v>
      </c>
      <c r="K3067">
        <f t="shared" si="308"/>
        <v>1</v>
      </c>
      <c r="L3067">
        <f t="shared" si="308"/>
        <v>0</v>
      </c>
      <c r="M3067">
        <f t="shared" si="308"/>
        <v>0</v>
      </c>
      <c r="N3067">
        <f t="shared" si="308"/>
        <v>0</v>
      </c>
      <c r="O3067">
        <f t="shared" si="308"/>
        <v>0</v>
      </c>
      <c r="P3067">
        <f t="shared" si="308"/>
        <v>0</v>
      </c>
      <c r="Q3067">
        <f t="shared" si="308"/>
        <v>0</v>
      </c>
      <c r="R3067">
        <v>0.21373235054608031</v>
      </c>
    </row>
    <row r="3068" spans="1:18" x14ac:dyDescent="0.3">
      <c r="A3068" s="1">
        <v>11</v>
      </c>
      <c r="B3068" s="1">
        <v>2005</v>
      </c>
      <c r="C3068" s="2">
        <v>0</v>
      </c>
      <c r="D3068" s="4">
        <v>0.38702789999999998</v>
      </c>
      <c r="E3068" s="4">
        <v>8.9696300000000007E-2</v>
      </c>
      <c r="F3068" s="4">
        <v>4.5290200000000003E-2</v>
      </c>
      <c r="G3068" s="4">
        <v>3.0248210000000002</v>
      </c>
      <c r="H3068" s="4">
        <v>7.5812299999999999E-2</v>
      </c>
      <c r="I3068">
        <f t="shared" si="308"/>
        <v>0</v>
      </c>
      <c r="J3068">
        <f t="shared" si="308"/>
        <v>0</v>
      </c>
      <c r="K3068">
        <f t="shared" si="308"/>
        <v>0</v>
      </c>
      <c r="L3068">
        <f t="shared" si="308"/>
        <v>0</v>
      </c>
      <c r="M3068">
        <f t="shared" si="308"/>
        <v>0</v>
      </c>
      <c r="N3068">
        <f t="shared" si="308"/>
        <v>0</v>
      </c>
      <c r="O3068">
        <f t="shared" si="308"/>
        <v>0</v>
      </c>
      <c r="P3068">
        <f t="shared" si="308"/>
        <v>0</v>
      </c>
      <c r="Q3068">
        <f t="shared" si="308"/>
        <v>0</v>
      </c>
      <c r="R3068">
        <v>0.21353132460683333</v>
      </c>
    </row>
    <row r="3069" spans="1:18" x14ac:dyDescent="0.3">
      <c r="A3069" s="1">
        <v>614</v>
      </c>
      <c r="B3069" s="1">
        <v>2007</v>
      </c>
      <c r="C3069" s="2">
        <v>0</v>
      </c>
      <c r="D3069" s="4">
        <v>9.2496599999999998E-2</v>
      </c>
      <c r="E3069" s="4">
        <v>0.3489273</v>
      </c>
      <c r="F3069" s="4">
        <v>5.8543699999999997E-2</v>
      </c>
      <c r="G3069" s="4">
        <v>0.67897660000000004</v>
      </c>
      <c r="H3069" s="4">
        <v>0.152561</v>
      </c>
      <c r="I3069">
        <f t="shared" si="308"/>
        <v>0</v>
      </c>
      <c r="J3069">
        <f t="shared" si="308"/>
        <v>1</v>
      </c>
      <c r="K3069">
        <f t="shared" si="308"/>
        <v>0</v>
      </c>
      <c r="L3069">
        <f t="shared" si="308"/>
        <v>0</v>
      </c>
      <c r="M3069">
        <f t="shared" si="308"/>
        <v>0</v>
      </c>
      <c r="N3069">
        <f t="shared" si="308"/>
        <v>0</v>
      </c>
      <c r="O3069">
        <f t="shared" si="308"/>
        <v>0</v>
      </c>
      <c r="P3069">
        <f t="shared" si="308"/>
        <v>0</v>
      </c>
      <c r="Q3069">
        <f t="shared" si="308"/>
        <v>0</v>
      </c>
      <c r="R3069">
        <v>0.2133699988222455</v>
      </c>
    </row>
    <row r="3070" spans="1:18" x14ac:dyDescent="0.3">
      <c r="A3070" s="1">
        <v>512</v>
      </c>
      <c r="B3070" s="1">
        <v>2008</v>
      </c>
      <c r="C3070" s="2">
        <v>0</v>
      </c>
      <c r="D3070" s="4">
        <v>0.1740525</v>
      </c>
      <c r="E3070" s="4">
        <v>0.64163800000000004</v>
      </c>
      <c r="F3070" s="4">
        <v>8.4804199999999996E-2</v>
      </c>
      <c r="G3070" s="4">
        <v>17.12415</v>
      </c>
      <c r="H3070" s="4">
        <v>0.2303374</v>
      </c>
      <c r="I3070">
        <f t="shared" si="308"/>
        <v>0</v>
      </c>
      <c r="J3070">
        <f t="shared" si="308"/>
        <v>0</v>
      </c>
      <c r="K3070">
        <f t="shared" si="308"/>
        <v>1</v>
      </c>
      <c r="L3070">
        <f t="shared" si="308"/>
        <v>0</v>
      </c>
      <c r="M3070">
        <f t="shared" si="308"/>
        <v>0</v>
      </c>
      <c r="N3070">
        <f t="shared" si="308"/>
        <v>0</v>
      </c>
      <c r="O3070">
        <f t="shared" si="308"/>
        <v>0</v>
      </c>
      <c r="P3070">
        <f t="shared" si="308"/>
        <v>0</v>
      </c>
      <c r="Q3070">
        <f t="shared" si="308"/>
        <v>0</v>
      </c>
      <c r="R3070">
        <v>0.21305992043843158</v>
      </c>
    </row>
    <row r="3071" spans="1:18" x14ac:dyDescent="0.3">
      <c r="A3071" s="1">
        <v>599</v>
      </c>
      <c r="B3071" s="1">
        <v>2009</v>
      </c>
      <c r="C3071" s="2">
        <v>0</v>
      </c>
      <c r="D3071" s="4">
        <v>0.34863769999999999</v>
      </c>
      <c r="E3071" s="4">
        <v>0.1948638</v>
      </c>
      <c r="F3071" s="4">
        <v>3.4212600000000003E-2</v>
      </c>
      <c r="G3071" s="4">
        <v>2.1029770000000001</v>
      </c>
      <c r="H3071" s="4">
        <v>0.30423800000000001</v>
      </c>
      <c r="I3071">
        <f t="shared" si="308"/>
        <v>0</v>
      </c>
      <c r="J3071">
        <f t="shared" si="308"/>
        <v>0</v>
      </c>
      <c r="K3071">
        <f t="shared" si="308"/>
        <v>0</v>
      </c>
      <c r="L3071">
        <f t="shared" si="308"/>
        <v>1</v>
      </c>
      <c r="M3071">
        <f t="shared" si="308"/>
        <v>0</v>
      </c>
      <c r="N3071">
        <f t="shared" si="308"/>
        <v>0</v>
      </c>
      <c r="O3071">
        <f t="shared" si="308"/>
        <v>0</v>
      </c>
      <c r="P3071">
        <f t="shared" si="308"/>
        <v>0</v>
      </c>
      <c r="Q3071">
        <f t="shared" si="308"/>
        <v>0</v>
      </c>
      <c r="R3071">
        <v>0.21263395553117015</v>
      </c>
    </row>
    <row r="3072" spans="1:18" x14ac:dyDescent="0.3">
      <c r="A3072" s="1">
        <v>488</v>
      </c>
      <c r="B3072" s="1">
        <v>2011</v>
      </c>
      <c r="C3072" s="2">
        <v>0</v>
      </c>
      <c r="D3072" s="4">
        <v>0.1180794</v>
      </c>
      <c r="E3072" s="4">
        <v>0.74016950000000004</v>
      </c>
      <c r="F3072" s="4">
        <v>5.5724999999999997E-2</v>
      </c>
      <c r="G3072" s="4">
        <v>1.652488</v>
      </c>
      <c r="H3072" s="4">
        <v>0.25674209999999997</v>
      </c>
      <c r="I3072">
        <f t="shared" ref="I3072:Q3081" si="309">IF($B3072=I$1, 1, 0)</f>
        <v>0</v>
      </c>
      <c r="J3072">
        <f t="shared" si="309"/>
        <v>0</v>
      </c>
      <c r="K3072">
        <f t="shared" si="309"/>
        <v>0</v>
      </c>
      <c r="L3072">
        <f t="shared" si="309"/>
        <v>0</v>
      </c>
      <c r="M3072">
        <f t="shared" si="309"/>
        <v>0</v>
      </c>
      <c r="N3072">
        <f t="shared" si="309"/>
        <v>1</v>
      </c>
      <c r="O3072">
        <f t="shared" si="309"/>
        <v>0</v>
      </c>
      <c r="P3072">
        <f t="shared" si="309"/>
        <v>0</v>
      </c>
      <c r="Q3072">
        <f t="shared" si="309"/>
        <v>0</v>
      </c>
      <c r="R3072">
        <v>0.21251729096161043</v>
      </c>
    </row>
    <row r="3073" spans="1:18" x14ac:dyDescent="0.3">
      <c r="A3073" s="1">
        <v>167</v>
      </c>
      <c r="B3073" s="1">
        <v>2009</v>
      </c>
      <c r="C3073" s="2">
        <v>0</v>
      </c>
      <c r="D3073" s="4">
        <v>0.1068716</v>
      </c>
      <c r="E3073" s="4">
        <v>0.2219912</v>
      </c>
      <c r="F3073" s="4">
        <v>5.2571300000000001E-2</v>
      </c>
      <c r="G3073" s="4">
        <v>0.643868</v>
      </c>
      <c r="H3073" s="4">
        <v>0.32836179999999998</v>
      </c>
      <c r="I3073">
        <f t="shared" si="309"/>
        <v>0</v>
      </c>
      <c r="J3073">
        <f t="shared" si="309"/>
        <v>0</v>
      </c>
      <c r="K3073">
        <f t="shared" si="309"/>
        <v>0</v>
      </c>
      <c r="L3073">
        <f t="shared" si="309"/>
        <v>1</v>
      </c>
      <c r="M3073">
        <f t="shared" si="309"/>
        <v>0</v>
      </c>
      <c r="N3073">
        <f t="shared" si="309"/>
        <v>0</v>
      </c>
      <c r="O3073">
        <f t="shared" si="309"/>
        <v>0</v>
      </c>
      <c r="P3073">
        <f t="shared" si="309"/>
        <v>0</v>
      </c>
      <c r="Q3073">
        <f t="shared" si="309"/>
        <v>0</v>
      </c>
      <c r="R3073">
        <v>0.21220365872676861</v>
      </c>
    </row>
    <row r="3074" spans="1:18" x14ac:dyDescent="0.3">
      <c r="A3074" s="1">
        <v>216</v>
      </c>
      <c r="B3074" s="1">
        <v>2013</v>
      </c>
      <c r="C3074" s="2">
        <v>0</v>
      </c>
      <c r="D3074" s="4">
        <v>0.41203820000000002</v>
      </c>
      <c r="E3074" s="4">
        <v>0.38861950000000001</v>
      </c>
      <c r="F3074" s="4">
        <v>0.1007917</v>
      </c>
      <c r="G3074" s="4">
        <v>1.4520789999999999</v>
      </c>
      <c r="H3074" s="4">
        <v>0.80570030000000004</v>
      </c>
      <c r="I3074">
        <f t="shared" si="309"/>
        <v>0</v>
      </c>
      <c r="J3074">
        <f t="shared" si="309"/>
        <v>0</v>
      </c>
      <c r="K3074">
        <f t="shared" si="309"/>
        <v>0</v>
      </c>
      <c r="L3074">
        <f t="shared" si="309"/>
        <v>0</v>
      </c>
      <c r="M3074">
        <f t="shared" si="309"/>
        <v>0</v>
      </c>
      <c r="N3074">
        <f t="shared" si="309"/>
        <v>0</v>
      </c>
      <c r="O3074">
        <f t="shared" si="309"/>
        <v>0</v>
      </c>
      <c r="P3074">
        <f t="shared" si="309"/>
        <v>1</v>
      </c>
      <c r="Q3074">
        <f t="shared" si="309"/>
        <v>0</v>
      </c>
      <c r="R3074">
        <v>0.21201897552605697</v>
      </c>
    </row>
    <row r="3075" spans="1:18" x14ac:dyDescent="0.3">
      <c r="A3075" s="1">
        <v>94</v>
      </c>
      <c r="B3075" s="1">
        <v>2014</v>
      </c>
      <c r="C3075" s="2">
        <v>0</v>
      </c>
      <c r="D3075" s="4">
        <v>0.2186004</v>
      </c>
      <c r="E3075" s="4">
        <v>0.33965810000000002</v>
      </c>
      <c r="F3075" s="4">
        <v>3.9348000000000001E-2</v>
      </c>
      <c r="G3075" s="4">
        <v>1.84459</v>
      </c>
      <c r="H3075" s="4">
        <v>0.3426188</v>
      </c>
      <c r="I3075">
        <f t="shared" si="309"/>
        <v>0</v>
      </c>
      <c r="J3075">
        <f t="shared" si="309"/>
        <v>0</v>
      </c>
      <c r="K3075">
        <f t="shared" si="309"/>
        <v>0</v>
      </c>
      <c r="L3075">
        <f t="shared" si="309"/>
        <v>0</v>
      </c>
      <c r="M3075">
        <f t="shared" si="309"/>
        <v>0</v>
      </c>
      <c r="N3075">
        <f t="shared" si="309"/>
        <v>0</v>
      </c>
      <c r="O3075">
        <f t="shared" si="309"/>
        <v>0</v>
      </c>
      <c r="P3075">
        <f t="shared" si="309"/>
        <v>0</v>
      </c>
      <c r="Q3075">
        <f t="shared" si="309"/>
        <v>1</v>
      </c>
      <c r="R3075">
        <v>0.21199109544016981</v>
      </c>
    </row>
    <row r="3076" spans="1:18" x14ac:dyDescent="0.3">
      <c r="A3076" s="1">
        <v>452</v>
      </c>
      <c r="B3076" s="1">
        <v>2014</v>
      </c>
      <c r="C3076" s="2">
        <v>0</v>
      </c>
      <c r="D3076" s="4">
        <v>6.6047700000000001E-2</v>
      </c>
      <c r="E3076" s="4">
        <v>0.21462010000000001</v>
      </c>
      <c r="F3076" s="4">
        <v>2.7777699999999999E-2</v>
      </c>
      <c r="G3076" s="4">
        <v>0.63445110000000005</v>
      </c>
      <c r="H3076" s="4">
        <v>0.1479549</v>
      </c>
      <c r="I3076">
        <f t="shared" si="309"/>
        <v>0</v>
      </c>
      <c r="J3076">
        <f t="shared" si="309"/>
        <v>0</v>
      </c>
      <c r="K3076">
        <f t="shared" si="309"/>
        <v>0</v>
      </c>
      <c r="L3076">
        <f t="shared" si="309"/>
        <v>0</v>
      </c>
      <c r="M3076">
        <f t="shared" si="309"/>
        <v>0</v>
      </c>
      <c r="N3076">
        <f t="shared" si="309"/>
        <v>0</v>
      </c>
      <c r="O3076">
        <f t="shared" si="309"/>
        <v>0</v>
      </c>
      <c r="P3076">
        <f t="shared" si="309"/>
        <v>0</v>
      </c>
      <c r="Q3076">
        <f t="shared" si="309"/>
        <v>1</v>
      </c>
      <c r="R3076">
        <v>0.2119702572937866</v>
      </c>
    </row>
    <row r="3077" spans="1:18" x14ac:dyDescent="0.3">
      <c r="A3077" s="1">
        <v>278</v>
      </c>
      <c r="B3077" s="1">
        <v>2008</v>
      </c>
      <c r="C3077" s="2">
        <v>0</v>
      </c>
      <c r="D3077" s="4">
        <v>0.18685640000000001</v>
      </c>
      <c r="E3077" s="4">
        <v>0.47088629999999998</v>
      </c>
      <c r="F3077" s="4">
        <v>9.3429999999999999E-2</v>
      </c>
      <c r="G3077" s="4">
        <v>18.914529999999999</v>
      </c>
      <c r="H3077" s="4">
        <v>0.57070419999999999</v>
      </c>
      <c r="I3077">
        <f t="shared" si="309"/>
        <v>0</v>
      </c>
      <c r="J3077">
        <f t="shared" si="309"/>
        <v>0</v>
      </c>
      <c r="K3077">
        <f t="shared" si="309"/>
        <v>1</v>
      </c>
      <c r="L3077">
        <f t="shared" si="309"/>
        <v>0</v>
      </c>
      <c r="M3077">
        <f t="shared" si="309"/>
        <v>0</v>
      </c>
      <c r="N3077">
        <f t="shared" si="309"/>
        <v>0</v>
      </c>
      <c r="O3077">
        <f t="shared" si="309"/>
        <v>0</v>
      </c>
      <c r="P3077">
        <f t="shared" si="309"/>
        <v>0</v>
      </c>
      <c r="Q3077">
        <f t="shared" si="309"/>
        <v>0</v>
      </c>
      <c r="R3077">
        <v>0.21195276122894402</v>
      </c>
    </row>
    <row r="3078" spans="1:18" x14ac:dyDescent="0.3">
      <c r="A3078" s="1">
        <v>231</v>
      </c>
      <c r="B3078" s="1">
        <v>2011</v>
      </c>
      <c r="C3078" s="2">
        <v>0</v>
      </c>
      <c r="D3078" s="4">
        <v>0.159413</v>
      </c>
      <c r="E3078" s="4">
        <v>0.66484739999999998</v>
      </c>
      <c r="F3078" s="4">
        <v>3.0783999999999999E-2</v>
      </c>
      <c r="G3078" s="4">
        <v>2.6943860000000002</v>
      </c>
      <c r="H3078" s="4">
        <v>0.56856859999999998</v>
      </c>
      <c r="I3078">
        <f t="shared" si="309"/>
        <v>0</v>
      </c>
      <c r="J3078">
        <f t="shared" si="309"/>
        <v>0</v>
      </c>
      <c r="K3078">
        <f t="shared" si="309"/>
        <v>0</v>
      </c>
      <c r="L3078">
        <f t="shared" si="309"/>
        <v>0</v>
      </c>
      <c r="M3078">
        <f t="shared" si="309"/>
        <v>0</v>
      </c>
      <c r="N3078">
        <f t="shared" si="309"/>
        <v>1</v>
      </c>
      <c r="O3078">
        <f t="shared" si="309"/>
        <v>0</v>
      </c>
      <c r="P3078">
        <f t="shared" si="309"/>
        <v>0</v>
      </c>
      <c r="Q3078">
        <f t="shared" si="309"/>
        <v>0</v>
      </c>
      <c r="R3078">
        <v>0.21191299319484125</v>
      </c>
    </row>
    <row r="3079" spans="1:18" x14ac:dyDescent="0.3">
      <c r="A3079" s="1">
        <v>40</v>
      </c>
      <c r="B3079" s="1">
        <v>2010</v>
      </c>
      <c r="C3079" s="2">
        <v>0</v>
      </c>
      <c r="D3079" s="4">
        <v>0.52863199999999999</v>
      </c>
      <c r="E3079" s="4">
        <v>0.39213120000000001</v>
      </c>
      <c r="F3079" s="4">
        <v>4.1816399999999997E-2</v>
      </c>
      <c r="G3079" s="4">
        <v>3.1194190000000002</v>
      </c>
      <c r="H3079" s="4">
        <v>0.29226150000000001</v>
      </c>
      <c r="I3079">
        <f t="shared" si="309"/>
        <v>0</v>
      </c>
      <c r="J3079">
        <f t="shared" si="309"/>
        <v>0</v>
      </c>
      <c r="K3079">
        <f t="shared" si="309"/>
        <v>0</v>
      </c>
      <c r="L3079">
        <f t="shared" si="309"/>
        <v>0</v>
      </c>
      <c r="M3079">
        <f t="shared" si="309"/>
        <v>1</v>
      </c>
      <c r="N3079">
        <f t="shared" si="309"/>
        <v>0</v>
      </c>
      <c r="O3079">
        <f t="shared" si="309"/>
        <v>0</v>
      </c>
      <c r="P3079">
        <f t="shared" si="309"/>
        <v>0</v>
      </c>
      <c r="Q3079">
        <f t="shared" si="309"/>
        <v>0</v>
      </c>
      <c r="R3079">
        <v>0.21188918917997634</v>
      </c>
    </row>
    <row r="3080" spans="1:18" x14ac:dyDescent="0.3">
      <c r="A3080" s="1">
        <v>382</v>
      </c>
      <c r="B3080" s="1">
        <v>2013</v>
      </c>
      <c r="C3080" s="2">
        <v>0</v>
      </c>
      <c r="D3080" s="4">
        <v>3.2515099999999998E-2</v>
      </c>
      <c r="E3080" s="4">
        <v>0.150954</v>
      </c>
      <c r="F3080" s="4">
        <v>3.5272900000000003E-2</v>
      </c>
      <c r="G3080" s="4">
        <v>1.2709550000000001</v>
      </c>
      <c r="H3080" s="4">
        <v>0.1661107</v>
      </c>
      <c r="I3080">
        <f t="shared" si="309"/>
        <v>0</v>
      </c>
      <c r="J3080">
        <f t="shared" si="309"/>
        <v>0</v>
      </c>
      <c r="K3080">
        <f t="shared" si="309"/>
        <v>0</v>
      </c>
      <c r="L3080">
        <f t="shared" si="309"/>
        <v>0</v>
      </c>
      <c r="M3080">
        <f t="shared" si="309"/>
        <v>0</v>
      </c>
      <c r="N3080">
        <f t="shared" si="309"/>
        <v>0</v>
      </c>
      <c r="O3080">
        <f t="shared" si="309"/>
        <v>0</v>
      </c>
      <c r="P3080">
        <f t="shared" si="309"/>
        <v>1</v>
      </c>
      <c r="Q3080">
        <f t="shared" si="309"/>
        <v>0</v>
      </c>
      <c r="R3080">
        <v>0.21182585083082306</v>
      </c>
    </row>
    <row r="3081" spans="1:18" x14ac:dyDescent="0.3">
      <c r="A3081" s="1">
        <v>133</v>
      </c>
      <c r="B3081" s="1">
        <v>2011</v>
      </c>
      <c r="C3081" s="2">
        <v>0</v>
      </c>
      <c r="D3081" s="4">
        <v>-4.2443000000000002E-2</v>
      </c>
      <c r="E3081" s="4">
        <v>-8.5122799999999998E-2</v>
      </c>
      <c r="F3081" s="4">
        <v>2.05685E-2</v>
      </c>
      <c r="G3081" s="4">
        <v>0.46877530000000001</v>
      </c>
      <c r="H3081" s="4">
        <v>0.12530730000000001</v>
      </c>
      <c r="I3081">
        <f t="shared" si="309"/>
        <v>0</v>
      </c>
      <c r="J3081">
        <f t="shared" si="309"/>
        <v>0</v>
      </c>
      <c r="K3081">
        <f t="shared" si="309"/>
        <v>0</v>
      </c>
      <c r="L3081">
        <f t="shared" si="309"/>
        <v>0</v>
      </c>
      <c r="M3081">
        <f t="shared" si="309"/>
        <v>0</v>
      </c>
      <c r="N3081">
        <f t="shared" si="309"/>
        <v>1</v>
      </c>
      <c r="O3081">
        <f t="shared" si="309"/>
        <v>0</v>
      </c>
      <c r="P3081">
        <f t="shared" si="309"/>
        <v>0</v>
      </c>
      <c r="Q3081">
        <f t="shared" si="309"/>
        <v>0</v>
      </c>
      <c r="R3081">
        <v>0.21155952089237973</v>
      </c>
    </row>
    <row r="3082" spans="1:18" x14ac:dyDescent="0.3">
      <c r="A3082" s="1">
        <v>54</v>
      </c>
      <c r="B3082" s="1">
        <v>2011</v>
      </c>
      <c r="C3082" s="2">
        <v>0</v>
      </c>
      <c r="D3082" s="4">
        <v>0.1682506</v>
      </c>
      <c r="E3082" s="4">
        <v>0.3056662</v>
      </c>
      <c r="F3082" s="4">
        <v>0.13307910000000001</v>
      </c>
      <c r="G3082" s="4">
        <v>3.3882089999999998</v>
      </c>
      <c r="H3082" s="4">
        <v>0.56742879999999996</v>
      </c>
      <c r="I3082">
        <f t="shared" ref="I3082:Q3091" si="310">IF($B3082=I$1, 1, 0)</f>
        <v>0</v>
      </c>
      <c r="J3082">
        <f t="shared" si="310"/>
        <v>0</v>
      </c>
      <c r="K3082">
        <f t="shared" si="310"/>
        <v>0</v>
      </c>
      <c r="L3082">
        <f t="shared" si="310"/>
        <v>0</v>
      </c>
      <c r="M3082">
        <f t="shared" si="310"/>
        <v>0</v>
      </c>
      <c r="N3082">
        <f t="shared" si="310"/>
        <v>1</v>
      </c>
      <c r="O3082">
        <f t="shared" si="310"/>
        <v>0</v>
      </c>
      <c r="P3082">
        <f t="shared" si="310"/>
        <v>0</v>
      </c>
      <c r="Q3082">
        <f t="shared" si="310"/>
        <v>0</v>
      </c>
      <c r="R3082">
        <v>0.21150687278499569</v>
      </c>
    </row>
    <row r="3083" spans="1:18" x14ac:dyDescent="0.3">
      <c r="A3083" s="1">
        <v>199</v>
      </c>
      <c r="B3083" s="1">
        <v>2011</v>
      </c>
      <c r="C3083" s="2">
        <v>0</v>
      </c>
      <c r="D3083" s="4">
        <v>7.1538000000000004E-2</v>
      </c>
      <c r="E3083" s="4">
        <v>0.40060810000000002</v>
      </c>
      <c r="F3083" s="4">
        <v>6.0689600000000003E-2</v>
      </c>
      <c r="G3083" s="4">
        <v>3.159923</v>
      </c>
      <c r="H3083" s="4">
        <v>0.25759179999999998</v>
      </c>
      <c r="I3083">
        <f t="shared" si="310"/>
        <v>0</v>
      </c>
      <c r="J3083">
        <f t="shared" si="310"/>
        <v>0</v>
      </c>
      <c r="K3083">
        <f t="shared" si="310"/>
        <v>0</v>
      </c>
      <c r="L3083">
        <f t="shared" si="310"/>
        <v>0</v>
      </c>
      <c r="M3083">
        <f t="shared" si="310"/>
        <v>0</v>
      </c>
      <c r="N3083">
        <f t="shared" si="310"/>
        <v>1</v>
      </c>
      <c r="O3083">
        <f t="shared" si="310"/>
        <v>0</v>
      </c>
      <c r="P3083">
        <f t="shared" si="310"/>
        <v>0</v>
      </c>
      <c r="Q3083">
        <f t="shared" si="310"/>
        <v>0</v>
      </c>
      <c r="R3083">
        <v>0.21137966533824326</v>
      </c>
    </row>
    <row r="3084" spans="1:18" x14ac:dyDescent="0.3">
      <c r="A3084" s="1">
        <v>464</v>
      </c>
      <c r="B3084" s="1">
        <v>2006</v>
      </c>
      <c r="C3084" s="2">
        <v>0</v>
      </c>
      <c r="D3084" s="4">
        <v>0.45181320000000003</v>
      </c>
      <c r="E3084" s="4">
        <v>-0.2423582</v>
      </c>
      <c r="F3084" s="4">
        <v>4.09956E-2</v>
      </c>
      <c r="G3084" s="4">
        <v>0.29704170000000002</v>
      </c>
      <c r="H3084" s="4">
        <v>0.36288009999999998</v>
      </c>
      <c r="I3084">
        <f t="shared" si="310"/>
        <v>1</v>
      </c>
      <c r="J3084">
        <f t="shared" si="310"/>
        <v>0</v>
      </c>
      <c r="K3084">
        <f t="shared" si="310"/>
        <v>0</v>
      </c>
      <c r="L3084">
        <f t="shared" si="310"/>
        <v>0</v>
      </c>
      <c r="M3084">
        <f t="shared" si="310"/>
        <v>0</v>
      </c>
      <c r="N3084">
        <f t="shared" si="310"/>
        <v>0</v>
      </c>
      <c r="O3084">
        <f t="shared" si="310"/>
        <v>0</v>
      </c>
      <c r="P3084">
        <f t="shared" si="310"/>
        <v>0</v>
      </c>
      <c r="Q3084">
        <f t="shared" si="310"/>
        <v>0</v>
      </c>
      <c r="R3084">
        <v>0.2111775723375543</v>
      </c>
    </row>
    <row r="3085" spans="1:18" x14ac:dyDescent="0.3">
      <c r="A3085" s="1">
        <v>129</v>
      </c>
      <c r="B3085" s="1">
        <v>2012</v>
      </c>
      <c r="C3085" s="2">
        <v>0</v>
      </c>
      <c r="D3085" s="4">
        <v>-1.3560300000000001E-2</v>
      </c>
      <c r="E3085" s="4">
        <v>0.4305525</v>
      </c>
      <c r="F3085" s="4">
        <v>5.0463000000000001E-2</v>
      </c>
      <c r="G3085" s="4">
        <v>1.5842670000000001</v>
      </c>
      <c r="H3085" s="4">
        <v>0.3589639</v>
      </c>
      <c r="I3085">
        <f t="shared" si="310"/>
        <v>0</v>
      </c>
      <c r="J3085">
        <f t="shared" si="310"/>
        <v>0</v>
      </c>
      <c r="K3085">
        <f t="shared" si="310"/>
        <v>0</v>
      </c>
      <c r="L3085">
        <f t="shared" si="310"/>
        <v>0</v>
      </c>
      <c r="M3085">
        <f t="shared" si="310"/>
        <v>0</v>
      </c>
      <c r="N3085">
        <f t="shared" si="310"/>
        <v>0</v>
      </c>
      <c r="O3085">
        <f t="shared" si="310"/>
        <v>1</v>
      </c>
      <c r="P3085">
        <f t="shared" si="310"/>
        <v>0</v>
      </c>
      <c r="Q3085">
        <f t="shared" si="310"/>
        <v>0</v>
      </c>
      <c r="R3085">
        <v>0.21048955236098932</v>
      </c>
    </row>
    <row r="3086" spans="1:18" x14ac:dyDescent="0.3">
      <c r="A3086" s="1">
        <v>382</v>
      </c>
      <c r="B3086" s="1">
        <v>2012</v>
      </c>
      <c r="C3086" s="2">
        <v>0</v>
      </c>
      <c r="D3086" s="4">
        <v>6.0453600000000003E-2</v>
      </c>
      <c r="E3086" s="4">
        <v>0.12822710000000001</v>
      </c>
      <c r="F3086" s="4">
        <v>3.8218700000000001E-2</v>
      </c>
      <c r="G3086" s="4">
        <v>1.1867369999999999</v>
      </c>
      <c r="H3086" s="4">
        <v>0.17634520000000001</v>
      </c>
      <c r="I3086">
        <f t="shared" si="310"/>
        <v>0</v>
      </c>
      <c r="J3086">
        <f t="shared" si="310"/>
        <v>0</v>
      </c>
      <c r="K3086">
        <f t="shared" si="310"/>
        <v>0</v>
      </c>
      <c r="L3086">
        <f t="shared" si="310"/>
        <v>0</v>
      </c>
      <c r="M3086">
        <f t="shared" si="310"/>
        <v>0</v>
      </c>
      <c r="N3086">
        <f t="shared" si="310"/>
        <v>0</v>
      </c>
      <c r="O3086">
        <f t="shared" si="310"/>
        <v>1</v>
      </c>
      <c r="P3086">
        <f t="shared" si="310"/>
        <v>0</v>
      </c>
      <c r="Q3086">
        <f t="shared" si="310"/>
        <v>0</v>
      </c>
      <c r="R3086">
        <v>0.21034638294500585</v>
      </c>
    </row>
    <row r="3087" spans="1:18" x14ac:dyDescent="0.3">
      <c r="A3087" s="1">
        <v>8</v>
      </c>
      <c r="B3087" s="1">
        <v>2011</v>
      </c>
      <c r="C3087" s="2">
        <v>0</v>
      </c>
      <c r="D3087" s="4">
        <v>0.21298790000000001</v>
      </c>
      <c r="E3087" s="4">
        <v>0.31702010000000003</v>
      </c>
      <c r="F3087" s="4">
        <v>2.3677199999999999E-2</v>
      </c>
      <c r="G3087" s="4">
        <v>2.6131120000000001</v>
      </c>
      <c r="H3087" s="4">
        <v>0.19518360000000001</v>
      </c>
      <c r="I3087">
        <f t="shared" si="310"/>
        <v>0</v>
      </c>
      <c r="J3087">
        <f t="shared" si="310"/>
        <v>0</v>
      </c>
      <c r="K3087">
        <f t="shared" si="310"/>
        <v>0</v>
      </c>
      <c r="L3087">
        <f t="shared" si="310"/>
        <v>0</v>
      </c>
      <c r="M3087">
        <f t="shared" si="310"/>
        <v>0</v>
      </c>
      <c r="N3087">
        <f t="shared" si="310"/>
        <v>1</v>
      </c>
      <c r="O3087">
        <f t="shared" si="310"/>
        <v>0</v>
      </c>
      <c r="P3087">
        <f t="shared" si="310"/>
        <v>0</v>
      </c>
      <c r="Q3087">
        <f t="shared" si="310"/>
        <v>0</v>
      </c>
      <c r="R3087">
        <v>0.21030603814352167</v>
      </c>
    </row>
    <row r="3088" spans="1:18" x14ac:dyDescent="0.3">
      <c r="A3088" s="1">
        <v>640</v>
      </c>
      <c r="B3088" s="1">
        <v>2010</v>
      </c>
      <c r="C3088" s="2">
        <v>0</v>
      </c>
      <c r="D3088" s="4">
        <v>0.1150351</v>
      </c>
      <c r="E3088" s="4">
        <v>-0.71386119999999997</v>
      </c>
      <c r="F3088" s="4">
        <v>1.8871700000000002E-2</v>
      </c>
      <c r="G3088" s="4">
        <v>5.6809600000000002E-2</v>
      </c>
      <c r="H3088" s="4">
        <v>0.32155620000000001</v>
      </c>
      <c r="I3088">
        <f t="shared" si="310"/>
        <v>0</v>
      </c>
      <c r="J3088">
        <f t="shared" si="310"/>
        <v>0</v>
      </c>
      <c r="K3088">
        <f t="shared" si="310"/>
        <v>0</v>
      </c>
      <c r="L3088">
        <f t="shared" si="310"/>
        <v>0</v>
      </c>
      <c r="M3088">
        <f t="shared" si="310"/>
        <v>1</v>
      </c>
      <c r="N3088">
        <f t="shared" si="310"/>
        <v>0</v>
      </c>
      <c r="O3088">
        <f t="shared" si="310"/>
        <v>0</v>
      </c>
      <c r="P3088">
        <f t="shared" si="310"/>
        <v>0</v>
      </c>
      <c r="Q3088">
        <f t="shared" si="310"/>
        <v>0</v>
      </c>
      <c r="R3088">
        <v>0.21017278956104157</v>
      </c>
    </row>
    <row r="3089" spans="1:18" x14ac:dyDescent="0.3">
      <c r="A3089" s="1">
        <v>314</v>
      </c>
      <c r="B3089" s="1">
        <v>2006</v>
      </c>
      <c r="C3089" s="2">
        <v>0</v>
      </c>
      <c r="D3089" s="4">
        <v>0.22222169999999999</v>
      </c>
      <c r="E3089" s="4">
        <v>0.34343600000000002</v>
      </c>
      <c r="F3089" s="4">
        <v>4.7047800000000001E-2</v>
      </c>
      <c r="G3089" s="4">
        <v>0.63096629999999998</v>
      </c>
      <c r="H3089" s="4">
        <v>0.72315110000000005</v>
      </c>
      <c r="I3089">
        <f t="shared" si="310"/>
        <v>1</v>
      </c>
      <c r="J3089">
        <f t="shared" si="310"/>
        <v>0</v>
      </c>
      <c r="K3089">
        <f t="shared" si="310"/>
        <v>0</v>
      </c>
      <c r="L3089">
        <f t="shared" si="310"/>
        <v>0</v>
      </c>
      <c r="M3089">
        <f t="shared" si="310"/>
        <v>0</v>
      </c>
      <c r="N3089">
        <f t="shared" si="310"/>
        <v>0</v>
      </c>
      <c r="O3089">
        <f t="shared" si="310"/>
        <v>0</v>
      </c>
      <c r="P3089">
        <f t="shared" si="310"/>
        <v>0</v>
      </c>
      <c r="Q3089">
        <f t="shared" si="310"/>
        <v>0</v>
      </c>
      <c r="R3089">
        <v>0.21011935603601639</v>
      </c>
    </row>
    <row r="3090" spans="1:18" x14ac:dyDescent="0.3">
      <c r="A3090" s="1">
        <v>570</v>
      </c>
      <c r="B3090" s="1">
        <v>2005</v>
      </c>
      <c r="C3090" s="2">
        <v>0</v>
      </c>
      <c r="D3090" s="4">
        <v>-1.0982799999999999E-2</v>
      </c>
      <c r="E3090" s="4">
        <v>0.13872309999999999</v>
      </c>
      <c r="F3090" s="4">
        <v>5.4686199999999997E-2</v>
      </c>
      <c r="G3090" s="4">
        <v>0.4570459</v>
      </c>
      <c r="H3090" s="4">
        <v>0.26478459999999998</v>
      </c>
      <c r="I3090">
        <f t="shared" si="310"/>
        <v>0</v>
      </c>
      <c r="J3090">
        <f t="shared" si="310"/>
        <v>0</v>
      </c>
      <c r="K3090">
        <f t="shared" si="310"/>
        <v>0</v>
      </c>
      <c r="L3090">
        <f t="shared" si="310"/>
        <v>0</v>
      </c>
      <c r="M3090">
        <f t="shared" si="310"/>
        <v>0</v>
      </c>
      <c r="N3090">
        <f t="shared" si="310"/>
        <v>0</v>
      </c>
      <c r="O3090">
        <f t="shared" si="310"/>
        <v>0</v>
      </c>
      <c r="P3090">
        <f t="shared" si="310"/>
        <v>0</v>
      </c>
      <c r="Q3090">
        <f t="shared" si="310"/>
        <v>0</v>
      </c>
      <c r="R3090">
        <v>0.2098123021636995</v>
      </c>
    </row>
    <row r="3091" spans="1:18" x14ac:dyDescent="0.3">
      <c r="A3091" s="1">
        <v>591</v>
      </c>
      <c r="B3091" s="1">
        <v>2007</v>
      </c>
      <c r="C3091" s="2">
        <v>0</v>
      </c>
      <c r="D3091" s="4">
        <v>0.4029199</v>
      </c>
      <c r="E3091" s="4">
        <v>0.1181104</v>
      </c>
      <c r="F3091" s="4">
        <v>6.7863999999999994E-2</v>
      </c>
      <c r="G3091" s="4">
        <v>0.57017779999999996</v>
      </c>
      <c r="H3091" s="4">
        <v>0.36778509999999998</v>
      </c>
      <c r="I3091">
        <f t="shared" si="310"/>
        <v>0</v>
      </c>
      <c r="J3091">
        <f t="shared" si="310"/>
        <v>1</v>
      </c>
      <c r="K3091">
        <f t="shared" si="310"/>
        <v>0</v>
      </c>
      <c r="L3091">
        <f t="shared" si="310"/>
        <v>0</v>
      </c>
      <c r="M3091">
        <f t="shared" si="310"/>
        <v>0</v>
      </c>
      <c r="N3091">
        <f t="shared" si="310"/>
        <v>0</v>
      </c>
      <c r="O3091">
        <f t="shared" si="310"/>
        <v>0</v>
      </c>
      <c r="P3091">
        <f t="shared" si="310"/>
        <v>0</v>
      </c>
      <c r="Q3091">
        <f t="shared" si="310"/>
        <v>0</v>
      </c>
      <c r="R3091">
        <v>0.20948032380453185</v>
      </c>
    </row>
    <row r="3092" spans="1:18" x14ac:dyDescent="0.3">
      <c r="A3092" s="1">
        <v>521</v>
      </c>
      <c r="B3092" s="1">
        <v>2007</v>
      </c>
      <c r="C3092" s="2">
        <v>0</v>
      </c>
      <c r="D3092" s="4">
        <v>0.45434219999999997</v>
      </c>
      <c r="E3092" s="4">
        <v>0.27821439999999997</v>
      </c>
      <c r="F3092" s="4">
        <v>9.28813E-2</v>
      </c>
      <c r="G3092" s="4">
        <v>6.9822660000000001</v>
      </c>
      <c r="H3092" s="4">
        <v>0.50909450000000001</v>
      </c>
      <c r="I3092">
        <f t="shared" ref="I3092:Q3101" si="311">IF($B3092=I$1, 1, 0)</f>
        <v>0</v>
      </c>
      <c r="J3092">
        <f t="shared" si="311"/>
        <v>1</v>
      </c>
      <c r="K3092">
        <f t="shared" si="311"/>
        <v>0</v>
      </c>
      <c r="L3092">
        <f t="shared" si="311"/>
        <v>0</v>
      </c>
      <c r="M3092">
        <f t="shared" si="311"/>
        <v>0</v>
      </c>
      <c r="N3092">
        <f t="shared" si="311"/>
        <v>0</v>
      </c>
      <c r="O3092">
        <f t="shared" si="311"/>
        <v>0</v>
      </c>
      <c r="P3092">
        <f t="shared" si="311"/>
        <v>0</v>
      </c>
      <c r="Q3092">
        <f t="shared" si="311"/>
        <v>0</v>
      </c>
      <c r="R3092">
        <v>0.2088326161891384</v>
      </c>
    </row>
    <row r="3093" spans="1:18" x14ac:dyDescent="0.3">
      <c r="A3093" s="1">
        <v>58</v>
      </c>
      <c r="B3093" s="1">
        <v>2013</v>
      </c>
      <c r="C3093" s="2">
        <v>0</v>
      </c>
      <c r="D3093" s="4">
        <v>7.5104199999999996E-2</v>
      </c>
      <c r="E3093" s="4">
        <v>0.14304020000000001</v>
      </c>
      <c r="F3093" s="4">
        <v>3.9500100000000003E-2</v>
      </c>
      <c r="G3093" s="4">
        <v>0.60204270000000004</v>
      </c>
      <c r="H3093" s="4">
        <v>0.17841219999999999</v>
      </c>
      <c r="I3093">
        <f t="shared" si="311"/>
        <v>0</v>
      </c>
      <c r="J3093">
        <f t="shared" si="311"/>
        <v>0</v>
      </c>
      <c r="K3093">
        <f t="shared" si="311"/>
        <v>0</v>
      </c>
      <c r="L3093">
        <f t="shared" si="311"/>
        <v>0</v>
      </c>
      <c r="M3093">
        <f t="shared" si="311"/>
        <v>0</v>
      </c>
      <c r="N3093">
        <f t="shared" si="311"/>
        <v>0</v>
      </c>
      <c r="O3093">
        <f t="shared" si="311"/>
        <v>0</v>
      </c>
      <c r="P3093">
        <f t="shared" si="311"/>
        <v>1</v>
      </c>
      <c r="Q3093">
        <f t="shared" si="311"/>
        <v>0</v>
      </c>
      <c r="R3093">
        <v>0.20882759557233688</v>
      </c>
    </row>
    <row r="3094" spans="1:18" x14ac:dyDescent="0.3">
      <c r="A3094" s="1">
        <v>616</v>
      </c>
      <c r="B3094" s="1">
        <v>2005</v>
      </c>
      <c r="C3094" s="2">
        <v>0</v>
      </c>
      <c r="D3094" s="4">
        <v>0.1064782</v>
      </c>
      <c r="E3094" s="4">
        <v>8.0794000000000005E-2</v>
      </c>
      <c r="F3094" s="4">
        <v>5.8535700000000003E-2</v>
      </c>
      <c r="G3094" s="4">
        <v>0.15136269999999999</v>
      </c>
      <c r="H3094" s="4">
        <v>0.53770180000000001</v>
      </c>
      <c r="I3094">
        <f t="shared" si="311"/>
        <v>0</v>
      </c>
      <c r="J3094">
        <f t="shared" si="311"/>
        <v>0</v>
      </c>
      <c r="K3094">
        <f t="shared" si="311"/>
        <v>0</v>
      </c>
      <c r="L3094">
        <f t="shared" si="311"/>
        <v>0</v>
      </c>
      <c r="M3094">
        <f t="shared" si="311"/>
        <v>0</v>
      </c>
      <c r="N3094">
        <f t="shared" si="311"/>
        <v>0</v>
      </c>
      <c r="O3094">
        <f t="shared" si="311"/>
        <v>0</v>
      </c>
      <c r="P3094">
        <f t="shared" si="311"/>
        <v>0</v>
      </c>
      <c r="Q3094">
        <f t="shared" si="311"/>
        <v>0</v>
      </c>
      <c r="R3094">
        <v>0.20788566225714078</v>
      </c>
    </row>
    <row r="3095" spans="1:18" x14ac:dyDescent="0.3">
      <c r="A3095" s="1">
        <v>271</v>
      </c>
      <c r="B3095" s="1">
        <v>2005</v>
      </c>
      <c r="C3095" s="2">
        <v>0</v>
      </c>
      <c r="D3095" s="4">
        <v>4.8571099999999999E-2</v>
      </c>
      <c r="E3095" s="4">
        <v>0.62279609999999996</v>
      </c>
      <c r="F3095" s="4">
        <v>0.1070744</v>
      </c>
      <c r="G3095" s="4">
        <v>2.8998330000000001</v>
      </c>
      <c r="H3095" s="4">
        <v>0.43149530000000003</v>
      </c>
      <c r="I3095">
        <f t="shared" si="311"/>
        <v>0</v>
      </c>
      <c r="J3095">
        <f t="shared" si="311"/>
        <v>0</v>
      </c>
      <c r="K3095">
        <f t="shared" si="311"/>
        <v>0</v>
      </c>
      <c r="L3095">
        <f t="shared" si="311"/>
        <v>0</v>
      </c>
      <c r="M3095">
        <f t="shared" si="311"/>
        <v>0</v>
      </c>
      <c r="N3095">
        <f t="shared" si="311"/>
        <v>0</v>
      </c>
      <c r="O3095">
        <f t="shared" si="311"/>
        <v>0</v>
      </c>
      <c r="P3095">
        <f t="shared" si="311"/>
        <v>0</v>
      </c>
      <c r="Q3095">
        <f t="shared" si="311"/>
        <v>0</v>
      </c>
      <c r="R3095">
        <v>0.20777144040279527</v>
      </c>
    </row>
    <row r="3096" spans="1:18" x14ac:dyDescent="0.3">
      <c r="A3096" s="1">
        <v>379</v>
      </c>
      <c r="B3096" s="1">
        <v>2008</v>
      </c>
      <c r="C3096" s="2">
        <v>0</v>
      </c>
      <c r="D3096" s="4">
        <v>7.0495299999999997E-2</v>
      </c>
      <c r="E3096" s="4">
        <v>0.16962379999999999</v>
      </c>
      <c r="F3096" s="4">
        <v>3.7961099999999998E-2</v>
      </c>
      <c r="G3096" s="4">
        <v>1.600992</v>
      </c>
      <c r="H3096" s="4">
        <v>0.2190454</v>
      </c>
      <c r="I3096">
        <f t="shared" si="311"/>
        <v>0</v>
      </c>
      <c r="J3096">
        <f t="shared" si="311"/>
        <v>0</v>
      </c>
      <c r="K3096">
        <f t="shared" si="311"/>
        <v>1</v>
      </c>
      <c r="L3096">
        <f t="shared" si="311"/>
        <v>0</v>
      </c>
      <c r="M3096">
        <f t="shared" si="311"/>
        <v>0</v>
      </c>
      <c r="N3096">
        <f t="shared" si="311"/>
        <v>0</v>
      </c>
      <c r="O3096">
        <f t="shared" si="311"/>
        <v>0</v>
      </c>
      <c r="P3096">
        <f t="shared" si="311"/>
        <v>0</v>
      </c>
      <c r="Q3096">
        <f t="shared" si="311"/>
        <v>0</v>
      </c>
      <c r="R3096">
        <v>0.20743426142719046</v>
      </c>
    </row>
    <row r="3097" spans="1:18" x14ac:dyDescent="0.3">
      <c r="A3097" s="1">
        <v>403</v>
      </c>
      <c r="B3097" s="1">
        <v>2011</v>
      </c>
      <c r="C3097" s="2">
        <v>0</v>
      </c>
      <c r="D3097" s="4">
        <v>1.34889E-2</v>
      </c>
      <c r="E3097" s="4">
        <v>0.45316020000000001</v>
      </c>
      <c r="F3097" s="4">
        <v>7.2820099999999999E-2</v>
      </c>
      <c r="G3097" s="4">
        <v>3.5856889999999999</v>
      </c>
      <c r="H3097" s="4">
        <v>0.24914339999999999</v>
      </c>
      <c r="I3097">
        <f t="shared" si="311"/>
        <v>0</v>
      </c>
      <c r="J3097">
        <f t="shared" si="311"/>
        <v>0</v>
      </c>
      <c r="K3097">
        <f t="shared" si="311"/>
        <v>0</v>
      </c>
      <c r="L3097">
        <f t="shared" si="311"/>
        <v>0</v>
      </c>
      <c r="M3097">
        <f t="shared" si="311"/>
        <v>0</v>
      </c>
      <c r="N3097">
        <f t="shared" si="311"/>
        <v>1</v>
      </c>
      <c r="O3097">
        <f t="shared" si="311"/>
        <v>0</v>
      </c>
      <c r="P3097">
        <f t="shared" si="311"/>
        <v>0</v>
      </c>
      <c r="Q3097">
        <f t="shared" si="311"/>
        <v>0</v>
      </c>
      <c r="R3097">
        <v>0.20723154697991408</v>
      </c>
    </row>
    <row r="3098" spans="1:18" x14ac:dyDescent="0.3">
      <c r="A3098" s="1">
        <v>277</v>
      </c>
      <c r="B3098" s="1">
        <v>2009</v>
      </c>
      <c r="C3098" s="2">
        <v>0</v>
      </c>
      <c r="D3098" s="4">
        <v>0.30596699999999999</v>
      </c>
      <c r="E3098" s="4">
        <v>8.9963000000000001E-2</v>
      </c>
      <c r="F3098" s="4">
        <v>3.2089899999999998E-2</v>
      </c>
      <c r="G3098" s="4">
        <v>0.79700720000000003</v>
      </c>
      <c r="H3098" s="4">
        <v>0.18374289999999999</v>
      </c>
      <c r="I3098">
        <f t="shared" si="311"/>
        <v>0</v>
      </c>
      <c r="J3098">
        <f t="shared" si="311"/>
        <v>0</v>
      </c>
      <c r="K3098">
        <f t="shared" si="311"/>
        <v>0</v>
      </c>
      <c r="L3098">
        <f t="shared" si="311"/>
        <v>1</v>
      </c>
      <c r="M3098">
        <f t="shared" si="311"/>
        <v>0</v>
      </c>
      <c r="N3098">
        <f t="shared" si="311"/>
        <v>0</v>
      </c>
      <c r="O3098">
        <f t="shared" si="311"/>
        <v>0</v>
      </c>
      <c r="P3098">
        <f t="shared" si="311"/>
        <v>0</v>
      </c>
      <c r="Q3098">
        <f t="shared" si="311"/>
        <v>0</v>
      </c>
      <c r="R3098">
        <v>0.20695658826966479</v>
      </c>
    </row>
    <row r="3099" spans="1:18" x14ac:dyDescent="0.3">
      <c r="A3099" s="1">
        <v>131</v>
      </c>
      <c r="B3099" s="1">
        <v>2012</v>
      </c>
      <c r="C3099" s="2">
        <v>0</v>
      </c>
      <c r="D3099" s="4">
        <v>0.39326129999999998</v>
      </c>
      <c r="E3099" s="4">
        <v>-2.0242E-2</v>
      </c>
      <c r="F3099" s="4">
        <v>6.2448900000000002E-2</v>
      </c>
      <c r="G3099" s="4">
        <v>8.1945049999999995</v>
      </c>
      <c r="H3099" s="4">
        <v>0.14625070000000001</v>
      </c>
      <c r="I3099">
        <f t="shared" si="311"/>
        <v>0</v>
      </c>
      <c r="J3099">
        <f t="shared" si="311"/>
        <v>0</v>
      </c>
      <c r="K3099">
        <f t="shared" si="311"/>
        <v>0</v>
      </c>
      <c r="L3099">
        <f t="shared" si="311"/>
        <v>0</v>
      </c>
      <c r="M3099">
        <f t="shared" si="311"/>
        <v>0</v>
      </c>
      <c r="N3099">
        <f t="shared" si="311"/>
        <v>0</v>
      </c>
      <c r="O3099">
        <f t="shared" si="311"/>
        <v>1</v>
      </c>
      <c r="P3099">
        <f t="shared" si="311"/>
        <v>0</v>
      </c>
      <c r="Q3099">
        <f t="shared" si="311"/>
        <v>0</v>
      </c>
      <c r="R3099">
        <v>0.2063401317093565</v>
      </c>
    </row>
    <row r="3100" spans="1:18" x14ac:dyDescent="0.3">
      <c r="A3100" s="1">
        <v>112</v>
      </c>
      <c r="B3100" s="1">
        <v>2011</v>
      </c>
      <c r="C3100" s="2">
        <v>0</v>
      </c>
      <c r="D3100" s="4">
        <v>0.30181910000000001</v>
      </c>
      <c r="E3100" s="4">
        <v>0.34838940000000002</v>
      </c>
      <c r="F3100" s="4">
        <v>3.9652899999999998E-2</v>
      </c>
      <c r="G3100" s="4">
        <v>2.9498410000000002</v>
      </c>
      <c r="H3100" s="4">
        <v>0.20762330000000001</v>
      </c>
      <c r="I3100">
        <f t="shared" si="311"/>
        <v>0</v>
      </c>
      <c r="J3100">
        <f t="shared" si="311"/>
        <v>0</v>
      </c>
      <c r="K3100">
        <f t="shared" si="311"/>
        <v>0</v>
      </c>
      <c r="L3100">
        <f t="shared" si="311"/>
        <v>0</v>
      </c>
      <c r="M3100">
        <f t="shared" si="311"/>
        <v>0</v>
      </c>
      <c r="N3100">
        <f t="shared" si="311"/>
        <v>1</v>
      </c>
      <c r="O3100">
        <f t="shared" si="311"/>
        <v>0</v>
      </c>
      <c r="P3100">
        <f t="shared" si="311"/>
        <v>0</v>
      </c>
      <c r="Q3100">
        <f t="shared" si="311"/>
        <v>0</v>
      </c>
      <c r="R3100">
        <v>0.2060321632032035</v>
      </c>
    </row>
    <row r="3101" spans="1:18" x14ac:dyDescent="0.3">
      <c r="A3101" s="1">
        <v>663</v>
      </c>
      <c r="B3101" s="1">
        <v>2009</v>
      </c>
      <c r="C3101" s="2">
        <v>0</v>
      </c>
      <c r="D3101" s="4">
        <v>1.9911999999999998E-3</v>
      </c>
      <c r="E3101" s="4">
        <v>3.8006499999999999E-2</v>
      </c>
      <c r="F3101" s="4">
        <v>4.3255799999999997E-2</v>
      </c>
      <c r="G3101" s="4">
        <v>0.34682489999999999</v>
      </c>
      <c r="H3101" s="4">
        <v>0.16381090000000001</v>
      </c>
      <c r="I3101">
        <f t="shared" si="311"/>
        <v>0</v>
      </c>
      <c r="J3101">
        <f t="shared" si="311"/>
        <v>0</v>
      </c>
      <c r="K3101">
        <f t="shared" si="311"/>
        <v>0</v>
      </c>
      <c r="L3101">
        <f t="shared" si="311"/>
        <v>1</v>
      </c>
      <c r="M3101">
        <f t="shared" si="311"/>
        <v>0</v>
      </c>
      <c r="N3101">
        <f t="shared" si="311"/>
        <v>0</v>
      </c>
      <c r="O3101">
        <f t="shared" si="311"/>
        <v>0</v>
      </c>
      <c r="P3101">
        <f t="shared" si="311"/>
        <v>0</v>
      </c>
      <c r="Q3101">
        <f t="shared" si="311"/>
        <v>0</v>
      </c>
      <c r="R3101">
        <v>0.2058299240166096</v>
      </c>
    </row>
    <row r="3102" spans="1:18" x14ac:dyDescent="0.3">
      <c r="A3102" s="1">
        <v>570</v>
      </c>
      <c r="B3102" s="1">
        <v>2010</v>
      </c>
      <c r="C3102" s="2">
        <v>0</v>
      </c>
      <c r="D3102" s="4">
        <v>-4.2013200000000001E-2</v>
      </c>
      <c r="E3102" s="4">
        <v>0.14478530000000001</v>
      </c>
      <c r="F3102" s="4">
        <v>5.3272300000000002E-2</v>
      </c>
      <c r="G3102" s="4">
        <v>0.26251970000000002</v>
      </c>
      <c r="H3102" s="4">
        <v>0.28115220000000002</v>
      </c>
      <c r="I3102">
        <f t="shared" ref="I3102:Q3111" si="312">IF($B3102=I$1, 1, 0)</f>
        <v>0</v>
      </c>
      <c r="J3102">
        <f t="shared" si="312"/>
        <v>0</v>
      </c>
      <c r="K3102">
        <f t="shared" si="312"/>
        <v>0</v>
      </c>
      <c r="L3102">
        <f t="shared" si="312"/>
        <v>0</v>
      </c>
      <c r="M3102">
        <f t="shared" si="312"/>
        <v>1</v>
      </c>
      <c r="N3102">
        <f t="shared" si="312"/>
        <v>0</v>
      </c>
      <c r="O3102">
        <f t="shared" si="312"/>
        <v>0</v>
      </c>
      <c r="P3102">
        <f t="shared" si="312"/>
        <v>0</v>
      </c>
      <c r="Q3102">
        <f t="shared" si="312"/>
        <v>0</v>
      </c>
      <c r="R3102">
        <v>0.20565444674581346</v>
      </c>
    </row>
    <row r="3103" spans="1:18" x14ac:dyDescent="0.3">
      <c r="A3103" s="1">
        <v>384</v>
      </c>
      <c r="B3103" s="1">
        <v>2013</v>
      </c>
      <c r="C3103" s="2">
        <v>0</v>
      </c>
      <c r="D3103" s="4">
        <v>0.5610676</v>
      </c>
      <c r="E3103" s="4">
        <v>0.48380590000000001</v>
      </c>
      <c r="F3103" s="4">
        <v>7.4679099999999998E-2</v>
      </c>
      <c r="G3103" s="4">
        <v>2.3484080000000001</v>
      </c>
      <c r="H3103" s="4">
        <v>0.2166536</v>
      </c>
      <c r="I3103">
        <f t="shared" si="312"/>
        <v>0</v>
      </c>
      <c r="J3103">
        <f t="shared" si="312"/>
        <v>0</v>
      </c>
      <c r="K3103">
        <f t="shared" si="312"/>
        <v>0</v>
      </c>
      <c r="L3103">
        <f t="shared" si="312"/>
        <v>0</v>
      </c>
      <c r="M3103">
        <f t="shared" si="312"/>
        <v>0</v>
      </c>
      <c r="N3103">
        <f t="shared" si="312"/>
        <v>0</v>
      </c>
      <c r="O3103">
        <f t="shared" si="312"/>
        <v>0</v>
      </c>
      <c r="P3103">
        <f t="shared" si="312"/>
        <v>1</v>
      </c>
      <c r="Q3103">
        <f t="shared" si="312"/>
        <v>0</v>
      </c>
      <c r="R3103">
        <v>0.20563524183008097</v>
      </c>
    </row>
    <row r="3104" spans="1:18" x14ac:dyDescent="0.3">
      <c r="A3104" s="1">
        <v>343</v>
      </c>
      <c r="B3104" s="1">
        <v>2008</v>
      </c>
      <c r="C3104" s="2">
        <v>0</v>
      </c>
      <c r="D3104" s="4">
        <v>0.46781410000000001</v>
      </c>
      <c r="E3104" s="4">
        <v>0.34329520000000002</v>
      </c>
      <c r="F3104" s="4">
        <v>8.2051100000000002E-2</v>
      </c>
      <c r="G3104" s="4">
        <v>0.97750210000000004</v>
      </c>
      <c r="H3104" s="4">
        <v>0.62697599999999998</v>
      </c>
      <c r="I3104">
        <f t="shared" si="312"/>
        <v>0</v>
      </c>
      <c r="J3104">
        <f t="shared" si="312"/>
        <v>0</v>
      </c>
      <c r="K3104">
        <f t="shared" si="312"/>
        <v>1</v>
      </c>
      <c r="L3104">
        <f t="shared" si="312"/>
        <v>0</v>
      </c>
      <c r="M3104">
        <f t="shared" si="312"/>
        <v>0</v>
      </c>
      <c r="N3104">
        <f t="shared" si="312"/>
        <v>0</v>
      </c>
      <c r="O3104">
        <f t="shared" si="312"/>
        <v>0</v>
      </c>
      <c r="P3104">
        <f t="shared" si="312"/>
        <v>0</v>
      </c>
      <c r="Q3104">
        <f t="shared" si="312"/>
        <v>0</v>
      </c>
      <c r="R3104">
        <v>0.20488571206249206</v>
      </c>
    </row>
    <row r="3105" spans="1:18" x14ac:dyDescent="0.3">
      <c r="A3105" s="1">
        <v>388</v>
      </c>
      <c r="B3105" s="1">
        <v>2006</v>
      </c>
      <c r="C3105" s="2">
        <v>0</v>
      </c>
      <c r="D3105" s="4">
        <v>4.6134700000000001E-2</v>
      </c>
      <c r="E3105" s="4">
        <v>0.35880440000000002</v>
      </c>
      <c r="F3105" s="4">
        <v>7.4421699999999993E-2</v>
      </c>
      <c r="G3105" s="4">
        <v>1.2507280000000001</v>
      </c>
      <c r="H3105" s="4">
        <v>0.49353639999999999</v>
      </c>
      <c r="I3105">
        <f t="shared" si="312"/>
        <v>1</v>
      </c>
      <c r="J3105">
        <f t="shared" si="312"/>
        <v>0</v>
      </c>
      <c r="K3105">
        <f t="shared" si="312"/>
        <v>0</v>
      </c>
      <c r="L3105">
        <f t="shared" si="312"/>
        <v>0</v>
      </c>
      <c r="M3105">
        <f t="shared" si="312"/>
        <v>0</v>
      </c>
      <c r="N3105">
        <f t="shared" si="312"/>
        <v>0</v>
      </c>
      <c r="O3105">
        <f t="shared" si="312"/>
        <v>0</v>
      </c>
      <c r="P3105">
        <f t="shared" si="312"/>
        <v>0</v>
      </c>
      <c r="Q3105">
        <f t="shared" si="312"/>
        <v>0</v>
      </c>
      <c r="R3105">
        <v>0.20464381051283886</v>
      </c>
    </row>
    <row r="3106" spans="1:18" x14ac:dyDescent="0.3">
      <c r="A3106" s="1">
        <v>154</v>
      </c>
      <c r="B3106" s="1">
        <v>2013</v>
      </c>
      <c r="C3106" s="2">
        <v>0</v>
      </c>
      <c r="D3106" s="4">
        <v>9.65728E-2</v>
      </c>
      <c r="E3106" s="4">
        <v>-0.13058439999999999</v>
      </c>
      <c r="F3106" s="4">
        <v>3.9275299999999999E-2</v>
      </c>
      <c r="G3106" s="4">
        <v>0.15398909999999999</v>
      </c>
      <c r="H3106" s="4">
        <v>0.1202529</v>
      </c>
      <c r="I3106">
        <f t="shared" si="312"/>
        <v>0</v>
      </c>
      <c r="J3106">
        <f t="shared" si="312"/>
        <v>0</v>
      </c>
      <c r="K3106">
        <f t="shared" si="312"/>
        <v>0</v>
      </c>
      <c r="L3106">
        <f t="shared" si="312"/>
        <v>0</v>
      </c>
      <c r="M3106">
        <f t="shared" si="312"/>
        <v>0</v>
      </c>
      <c r="N3106">
        <f t="shared" si="312"/>
        <v>0</v>
      </c>
      <c r="O3106">
        <f t="shared" si="312"/>
        <v>0</v>
      </c>
      <c r="P3106">
        <f t="shared" si="312"/>
        <v>1</v>
      </c>
      <c r="Q3106">
        <f t="shared" si="312"/>
        <v>0</v>
      </c>
      <c r="R3106">
        <v>0.20435858701416409</v>
      </c>
    </row>
    <row r="3107" spans="1:18" x14ac:dyDescent="0.3">
      <c r="A3107" s="1">
        <v>421</v>
      </c>
      <c r="B3107" s="1">
        <v>2009</v>
      </c>
      <c r="C3107" s="2">
        <v>0</v>
      </c>
      <c r="D3107" s="4">
        <v>0.13159019999999999</v>
      </c>
      <c r="E3107" s="4">
        <v>0.58750979999999997</v>
      </c>
      <c r="F3107" s="4">
        <v>7.6432899999999998E-2</v>
      </c>
      <c r="G3107" s="4">
        <v>2.848808</v>
      </c>
      <c r="H3107" s="4">
        <v>0.30135060000000002</v>
      </c>
      <c r="I3107">
        <f t="shared" si="312"/>
        <v>0</v>
      </c>
      <c r="J3107">
        <f t="shared" si="312"/>
        <v>0</v>
      </c>
      <c r="K3107">
        <f t="shared" si="312"/>
        <v>0</v>
      </c>
      <c r="L3107">
        <f t="shared" si="312"/>
        <v>1</v>
      </c>
      <c r="M3107">
        <f t="shared" si="312"/>
        <v>0</v>
      </c>
      <c r="N3107">
        <f t="shared" si="312"/>
        <v>0</v>
      </c>
      <c r="O3107">
        <f t="shared" si="312"/>
        <v>0</v>
      </c>
      <c r="P3107">
        <f t="shared" si="312"/>
        <v>0</v>
      </c>
      <c r="Q3107">
        <f t="shared" si="312"/>
        <v>0</v>
      </c>
      <c r="R3107">
        <v>0.20435751307526384</v>
      </c>
    </row>
    <row r="3108" spans="1:18" x14ac:dyDescent="0.3">
      <c r="A3108" s="1">
        <v>311</v>
      </c>
      <c r="B3108" s="1">
        <v>2014</v>
      </c>
      <c r="C3108" s="2">
        <v>0</v>
      </c>
      <c r="D3108" s="4">
        <v>1.6373800000000001E-2</v>
      </c>
      <c r="E3108" s="4">
        <v>-0.1514086</v>
      </c>
      <c r="F3108" s="4">
        <v>5.8146400000000001E-2</v>
      </c>
      <c r="G3108" s="4">
        <v>0.38308150000000002</v>
      </c>
      <c r="H3108" s="4">
        <v>0.4602694</v>
      </c>
      <c r="I3108">
        <f t="shared" si="312"/>
        <v>0</v>
      </c>
      <c r="J3108">
        <f t="shared" si="312"/>
        <v>0</v>
      </c>
      <c r="K3108">
        <f t="shared" si="312"/>
        <v>0</v>
      </c>
      <c r="L3108">
        <f t="shared" si="312"/>
        <v>0</v>
      </c>
      <c r="M3108">
        <f t="shared" si="312"/>
        <v>0</v>
      </c>
      <c r="N3108">
        <f t="shared" si="312"/>
        <v>0</v>
      </c>
      <c r="O3108">
        <f t="shared" si="312"/>
        <v>0</v>
      </c>
      <c r="P3108">
        <f t="shared" si="312"/>
        <v>0</v>
      </c>
      <c r="Q3108">
        <f t="shared" si="312"/>
        <v>1</v>
      </c>
      <c r="R3108">
        <v>0.20417899401732276</v>
      </c>
    </row>
    <row r="3109" spans="1:18" x14ac:dyDescent="0.3">
      <c r="A3109" s="1">
        <v>281</v>
      </c>
      <c r="B3109" s="1">
        <v>2013</v>
      </c>
      <c r="C3109" s="2">
        <v>0</v>
      </c>
      <c r="D3109" s="4">
        <v>0.1978337</v>
      </c>
      <c r="E3109" s="4">
        <v>0.54735040000000001</v>
      </c>
      <c r="F3109" s="4">
        <v>7.9312300000000002E-2</v>
      </c>
      <c r="G3109" s="4">
        <v>3.0364140000000002</v>
      </c>
      <c r="H3109" s="4">
        <v>0.5133626</v>
      </c>
      <c r="I3109">
        <f t="shared" si="312"/>
        <v>0</v>
      </c>
      <c r="J3109">
        <f t="shared" si="312"/>
        <v>0</v>
      </c>
      <c r="K3109">
        <f t="shared" si="312"/>
        <v>0</v>
      </c>
      <c r="L3109">
        <f t="shared" si="312"/>
        <v>0</v>
      </c>
      <c r="M3109">
        <f t="shared" si="312"/>
        <v>0</v>
      </c>
      <c r="N3109">
        <f t="shared" si="312"/>
        <v>0</v>
      </c>
      <c r="O3109">
        <f t="shared" si="312"/>
        <v>0</v>
      </c>
      <c r="P3109">
        <f t="shared" si="312"/>
        <v>1</v>
      </c>
      <c r="Q3109">
        <f t="shared" si="312"/>
        <v>0</v>
      </c>
      <c r="R3109">
        <v>0.20406474780567108</v>
      </c>
    </row>
    <row r="3110" spans="1:18" x14ac:dyDescent="0.3">
      <c r="A3110" s="1">
        <v>330</v>
      </c>
      <c r="B3110" s="1">
        <v>2005</v>
      </c>
      <c r="C3110" s="2">
        <v>0</v>
      </c>
      <c r="D3110" s="4">
        <v>5.0177100000000002E-2</v>
      </c>
      <c r="E3110" s="4">
        <v>-0.58390379999999997</v>
      </c>
      <c r="F3110" s="4">
        <v>9.5544699999999996E-2</v>
      </c>
      <c r="G3110" s="4">
        <v>0.3489932</v>
      </c>
      <c r="H3110" s="4">
        <v>0.37838880000000003</v>
      </c>
      <c r="I3110">
        <f t="shared" si="312"/>
        <v>0</v>
      </c>
      <c r="J3110">
        <f t="shared" si="312"/>
        <v>0</v>
      </c>
      <c r="K3110">
        <f t="shared" si="312"/>
        <v>0</v>
      </c>
      <c r="L3110">
        <f t="shared" si="312"/>
        <v>0</v>
      </c>
      <c r="M3110">
        <f t="shared" si="312"/>
        <v>0</v>
      </c>
      <c r="N3110">
        <f t="shared" si="312"/>
        <v>0</v>
      </c>
      <c r="O3110">
        <f t="shared" si="312"/>
        <v>0</v>
      </c>
      <c r="P3110">
        <f t="shared" si="312"/>
        <v>0</v>
      </c>
      <c r="Q3110">
        <f t="shared" si="312"/>
        <v>0</v>
      </c>
      <c r="R3110">
        <v>0.20390499481367896</v>
      </c>
    </row>
    <row r="3111" spans="1:18" x14ac:dyDescent="0.3">
      <c r="A3111" s="1">
        <v>601</v>
      </c>
      <c r="B3111" s="1">
        <v>2006</v>
      </c>
      <c r="C3111" s="2">
        <v>0</v>
      </c>
      <c r="D3111" s="4">
        <v>0.46939649999999999</v>
      </c>
      <c r="E3111" s="4">
        <v>0.5590503</v>
      </c>
      <c r="F3111" s="4">
        <v>7.0991499999999999E-2</v>
      </c>
      <c r="G3111" s="4">
        <v>3.1654010000000001</v>
      </c>
      <c r="H3111" s="4">
        <v>0.30530380000000001</v>
      </c>
      <c r="I3111">
        <f t="shared" si="312"/>
        <v>1</v>
      </c>
      <c r="J3111">
        <f t="shared" si="312"/>
        <v>0</v>
      </c>
      <c r="K3111">
        <f t="shared" si="312"/>
        <v>0</v>
      </c>
      <c r="L3111">
        <f t="shared" si="312"/>
        <v>0</v>
      </c>
      <c r="M3111">
        <f t="shared" si="312"/>
        <v>0</v>
      </c>
      <c r="N3111">
        <f t="shared" si="312"/>
        <v>0</v>
      </c>
      <c r="O3111">
        <f t="shared" si="312"/>
        <v>0</v>
      </c>
      <c r="P3111">
        <f t="shared" si="312"/>
        <v>0</v>
      </c>
      <c r="Q3111">
        <f t="shared" si="312"/>
        <v>0</v>
      </c>
      <c r="R3111">
        <v>0.20355776413337268</v>
      </c>
    </row>
    <row r="3112" spans="1:18" x14ac:dyDescent="0.3">
      <c r="A3112" s="1">
        <v>603</v>
      </c>
      <c r="B3112" s="1">
        <v>2011</v>
      </c>
      <c r="C3112" s="2">
        <v>0</v>
      </c>
      <c r="D3112" s="4">
        <v>0.1299198</v>
      </c>
      <c r="E3112" s="4">
        <v>0.24304609999999999</v>
      </c>
      <c r="F3112" s="4">
        <v>5.67936E-2</v>
      </c>
      <c r="G3112" s="4">
        <v>1.6723460000000001</v>
      </c>
      <c r="H3112" s="4">
        <v>0.31190509999999999</v>
      </c>
      <c r="I3112">
        <f t="shared" ref="I3112:Q3121" si="313">IF($B3112=I$1, 1, 0)</f>
        <v>0</v>
      </c>
      <c r="J3112">
        <f t="shared" si="313"/>
        <v>0</v>
      </c>
      <c r="K3112">
        <f t="shared" si="313"/>
        <v>0</v>
      </c>
      <c r="L3112">
        <f t="shared" si="313"/>
        <v>0</v>
      </c>
      <c r="M3112">
        <f t="shared" si="313"/>
        <v>0</v>
      </c>
      <c r="N3112">
        <f t="shared" si="313"/>
        <v>1</v>
      </c>
      <c r="O3112">
        <f t="shared" si="313"/>
        <v>0</v>
      </c>
      <c r="P3112">
        <f t="shared" si="313"/>
        <v>0</v>
      </c>
      <c r="Q3112">
        <f t="shared" si="313"/>
        <v>0</v>
      </c>
      <c r="R3112">
        <v>0.20349886929200445</v>
      </c>
    </row>
    <row r="3113" spans="1:18" x14ac:dyDescent="0.3">
      <c r="A3113" s="1">
        <v>651</v>
      </c>
      <c r="B3113" s="1">
        <v>2006</v>
      </c>
      <c r="C3113" s="2">
        <v>0</v>
      </c>
      <c r="D3113" s="4">
        <v>0.58457579999999998</v>
      </c>
      <c r="E3113" s="4">
        <v>0.35723759999999999</v>
      </c>
      <c r="F3113" s="4">
        <v>5.6193899999999998E-2</v>
      </c>
      <c r="G3113" s="4">
        <v>11.592029999999999</v>
      </c>
      <c r="H3113" s="4">
        <v>0.63549169999999999</v>
      </c>
      <c r="I3113">
        <f t="shared" si="313"/>
        <v>1</v>
      </c>
      <c r="J3113">
        <f t="shared" si="313"/>
        <v>0</v>
      </c>
      <c r="K3113">
        <f t="shared" si="313"/>
        <v>0</v>
      </c>
      <c r="L3113">
        <f t="shared" si="313"/>
        <v>0</v>
      </c>
      <c r="M3113">
        <f t="shared" si="313"/>
        <v>0</v>
      </c>
      <c r="N3113">
        <f t="shared" si="313"/>
        <v>0</v>
      </c>
      <c r="O3113">
        <f t="shared" si="313"/>
        <v>0</v>
      </c>
      <c r="P3113">
        <f t="shared" si="313"/>
        <v>0</v>
      </c>
      <c r="Q3113">
        <f t="shared" si="313"/>
        <v>0</v>
      </c>
      <c r="R3113">
        <v>0.20334092669441528</v>
      </c>
    </row>
    <row r="3114" spans="1:18" x14ac:dyDescent="0.3">
      <c r="A3114" s="1">
        <v>423</v>
      </c>
      <c r="B3114" s="1">
        <v>2006</v>
      </c>
      <c r="C3114" s="2">
        <v>0</v>
      </c>
      <c r="D3114" s="4">
        <v>3.4534799999999997E-2</v>
      </c>
      <c r="E3114" s="4">
        <v>0.18174760000000001</v>
      </c>
      <c r="F3114" s="4">
        <v>3.8617699999999998E-2</v>
      </c>
      <c r="G3114" s="4">
        <v>0.66036490000000003</v>
      </c>
      <c r="H3114" s="4">
        <v>0.13739209999999999</v>
      </c>
      <c r="I3114">
        <f t="shared" si="313"/>
        <v>1</v>
      </c>
      <c r="J3114">
        <f t="shared" si="313"/>
        <v>0</v>
      </c>
      <c r="K3114">
        <f t="shared" si="313"/>
        <v>0</v>
      </c>
      <c r="L3114">
        <f t="shared" si="313"/>
        <v>0</v>
      </c>
      <c r="M3114">
        <f t="shared" si="313"/>
        <v>0</v>
      </c>
      <c r="N3114">
        <f t="shared" si="313"/>
        <v>0</v>
      </c>
      <c r="O3114">
        <f t="shared" si="313"/>
        <v>0</v>
      </c>
      <c r="P3114">
        <f t="shared" si="313"/>
        <v>0</v>
      </c>
      <c r="Q3114">
        <f t="shared" si="313"/>
        <v>0</v>
      </c>
      <c r="R3114">
        <v>0.20324697364620659</v>
      </c>
    </row>
    <row r="3115" spans="1:18" x14ac:dyDescent="0.3">
      <c r="A3115" s="1">
        <v>537</v>
      </c>
      <c r="B3115" s="1">
        <v>2008</v>
      </c>
      <c r="C3115" s="2">
        <v>0</v>
      </c>
      <c r="D3115" s="4">
        <v>7.6580499999999996E-2</v>
      </c>
      <c r="E3115" s="4">
        <v>0.1057013</v>
      </c>
      <c r="F3115" s="4">
        <v>3.5091499999999998E-2</v>
      </c>
      <c r="G3115" s="4">
        <v>0.52354210000000001</v>
      </c>
      <c r="H3115" s="4">
        <v>0.14178499999999999</v>
      </c>
      <c r="I3115">
        <f t="shared" si="313"/>
        <v>0</v>
      </c>
      <c r="J3115">
        <f t="shared" si="313"/>
        <v>0</v>
      </c>
      <c r="K3115">
        <f t="shared" si="313"/>
        <v>1</v>
      </c>
      <c r="L3115">
        <f t="shared" si="313"/>
        <v>0</v>
      </c>
      <c r="M3115">
        <f t="shared" si="313"/>
        <v>0</v>
      </c>
      <c r="N3115">
        <f t="shared" si="313"/>
        <v>0</v>
      </c>
      <c r="O3115">
        <f t="shared" si="313"/>
        <v>0</v>
      </c>
      <c r="P3115">
        <f t="shared" si="313"/>
        <v>0</v>
      </c>
      <c r="Q3115">
        <f t="shared" si="313"/>
        <v>0</v>
      </c>
      <c r="R3115">
        <v>0.20297234785610552</v>
      </c>
    </row>
    <row r="3116" spans="1:18" x14ac:dyDescent="0.3">
      <c r="A3116" s="1">
        <v>249</v>
      </c>
      <c r="B3116" s="1">
        <v>2014</v>
      </c>
      <c r="C3116" s="2">
        <v>0</v>
      </c>
      <c r="D3116" s="4">
        <v>0.14952950000000001</v>
      </c>
      <c r="E3116" s="4">
        <v>3.82592E-2</v>
      </c>
      <c r="F3116" s="4">
        <v>5.7008499999999997E-2</v>
      </c>
      <c r="G3116" s="4">
        <v>0.8381248</v>
      </c>
      <c r="H3116" s="4">
        <v>0.2274612</v>
      </c>
      <c r="I3116">
        <f t="shared" si="313"/>
        <v>0</v>
      </c>
      <c r="J3116">
        <f t="shared" si="313"/>
        <v>0</v>
      </c>
      <c r="K3116">
        <f t="shared" si="313"/>
        <v>0</v>
      </c>
      <c r="L3116">
        <f t="shared" si="313"/>
        <v>0</v>
      </c>
      <c r="M3116">
        <f t="shared" si="313"/>
        <v>0</v>
      </c>
      <c r="N3116">
        <f t="shared" si="313"/>
        <v>0</v>
      </c>
      <c r="O3116">
        <f t="shared" si="313"/>
        <v>0</v>
      </c>
      <c r="P3116">
        <f t="shared" si="313"/>
        <v>0</v>
      </c>
      <c r="Q3116">
        <f t="shared" si="313"/>
        <v>1</v>
      </c>
      <c r="R3116">
        <v>0.2029540344190921</v>
      </c>
    </row>
    <row r="3117" spans="1:18" x14ac:dyDescent="0.3">
      <c r="A3117" s="1">
        <v>6</v>
      </c>
      <c r="B3117" s="1">
        <v>2013</v>
      </c>
      <c r="C3117" s="2">
        <v>0</v>
      </c>
      <c r="D3117" s="4">
        <v>2.1824400000000001E-2</v>
      </c>
      <c r="E3117" s="4">
        <v>-2.86293E-2</v>
      </c>
      <c r="F3117" s="4">
        <v>3.01915E-2</v>
      </c>
      <c r="G3117" s="4">
        <v>0.64877669999999998</v>
      </c>
      <c r="H3117" s="4">
        <v>0.1750746</v>
      </c>
      <c r="I3117">
        <f t="shared" si="313"/>
        <v>0</v>
      </c>
      <c r="J3117">
        <f t="shared" si="313"/>
        <v>0</v>
      </c>
      <c r="K3117">
        <f t="shared" si="313"/>
        <v>0</v>
      </c>
      <c r="L3117">
        <f t="shared" si="313"/>
        <v>0</v>
      </c>
      <c r="M3117">
        <f t="shared" si="313"/>
        <v>0</v>
      </c>
      <c r="N3117">
        <f t="shared" si="313"/>
        <v>0</v>
      </c>
      <c r="O3117">
        <f t="shared" si="313"/>
        <v>0</v>
      </c>
      <c r="P3117">
        <f t="shared" si="313"/>
        <v>1</v>
      </c>
      <c r="Q3117">
        <f t="shared" si="313"/>
        <v>0</v>
      </c>
      <c r="R3117">
        <v>0.20266634621865842</v>
      </c>
    </row>
    <row r="3118" spans="1:18" x14ac:dyDescent="0.3">
      <c r="A3118" s="1">
        <v>163</v>
      </c>
      <c r="B3118" s="1">
        <v>2012</v>
      </c>
      <c r="C3118" s="2">
        <v>0</v>
      </c>
      <c r="D3118" s="4">
        <v>9.6574999999999994E-3</v>
      </c>
      <c r="E3118" s="4">
        <v>-0.30944480000000002</v>
      </c>
      <c r="F3118" s="4">
        <v>5.02342E-2</v>
      </c>
      <c r="G3118" s="4">
        <v>0.20953369999999999</v>
      </c>
      <c r="H3118" s="4">
        <v>0.23943490000000001</v>
      </c>
      <c r="I3118">
        <f t="shared" si="313"/>
        <v>0</v>
      </c>
      <c r="J3118">
        <f t="shared" si="313"/>
        <v>0</v>
      </c>
      <c r="K3118">
        <f t="shared" si="313"/>
        <v>0</v>
      </c>
      <c r="L3118">
        <f t="shared" si="313"/>
        <v>0</v>
      </c>
      <c r="M3118">
        <f t="shared" si="313"/>
        <v>0</v>
      </c>
      <c r="N3118">
        <f t="shared" si="313"/>
        <v>0</v>
      </c>
      <c r="O3118">
        <f t="shared" si="313"/>
        <v>1</v>
      </c>
      <c r="P3118">
        <f t="shared" si="313"/>
        <v>0</v>
      </c>
      <c r="Q3118">
        <f t="shared" si="313"/>
        <v>0</v>
      </c>
      <c r="R3118">
        <v>0.20261576880210341</v>
      </c>
    </row>
    <row r="3119" spans="1:18" x14ac:dyDescent="0.3">
      <c r="A3119" s="1">
        <v>399</v>
      </c>
      <c r="B3119" s="1">
        <v>2007</v>
      </c>
      <c r="C3119" s="2">
        <v>0</v>
      </c>
      <c r="D3119" s="4">
        <v>0.32139610000000002</v>
      </c>
      <c r="E3119" s="4">
        <v>0.39719680000000002</v>
      </c>
      <c r="F3119" s="4">
        <v>0.1025842</v>
      </c>
      <c r="G3119" s="4">
        <v>2.024432</v>
      </c>
      <c r="H3119" s="4">
        <v>0.4657114</v>
      </c>
      <c r="I3119">
        <f t="shared" si="313"/>
        <v>0</v>
      </c>
      <c r="J3119">
        <f t="shared" si="313"/>
        <v>1</v>
      </c>
      <c r="K3119">
        <f t="shared" si="313"/>
        <v>0</v>
      </c>
      <c r="L3119">
        <f t="shared" si="313"/>
        <v>0</v>
      </c>
      <c r="M3119">
        <f t="shared" si="313"/>
        <v>0</v>
      </c>
      <c r="N3119">
        <f t="shared" si="313"/>
        <v>0</v>
      </c>
      <c r="O3119">
        <f t="shared" si="313"/>
        <v>0</v>
      </c>
      <c r="P3119">
        <f t="shared" si="313"/>
        <v>0</v>
      </c>
      <c r="Q3119">
        <f t="shared" si="313"/>
        <v>0</v>
      </c>
      <c r="R3119">
        <v>0.20256242826465887</v>
      </c>
    </row>
    <row r="3120" spans="1:18" x14ac:dyDescent="0.3">
      <c r="A3120" s="1">
        <v>473</v>
      </c>
      <c r="B3120" s="1">
        <v>2012</v>
      </c>
      <c r="C3120" s="2">
        <v>0</v>
      </c>
      <c r="D3120" s="4">
        <v>0.14262449999999999</v>
      </c>
      <c r="E3120" s="4">
        <v>0.27796539999999997</v>
      </c>
      <c r="F3120" s="4">
        <v>3.7073799999999997E-2</v>
      </c>
      <c r="G3120" s="4">
        <v>0.77854429999999997</v>
      </c>
      <c r="H3120" s="4">
        <v>0.1829094</v>
      </c>
      <c r="I3120">
        <f t="shared" si="313"/>
        <v>0</v>
      </c>
      <c r="J3120">
        <f t="shared" si="313"/>
        <v>0</v>
      </c>
      <c r="K3120">
        <f t="shared" si="313"/>
        <v>0</v>
      </c>
      <c r="L3120">
        <f t="shared" si="313"/>
        <v>0</v>
      </c>
      <c r="M3120">
        <f t="shared" si="313"/>
        <v>0</v>
      </c>
      <c r="N3120">
        <f t="shared" si="313"/>
        <v>0</v>
      </c>
      <c r="O3120">
        <f t="shared" si="313"/>
        <v>1</v>
      </c>
      <c r="P3120">
        <f t="shared" si="313"/>
        <v>0</v>
      </c>
      <c r="Q3120">
        <f t="shared" si="313"/>
        <v>0</v>
      </c>
      <c r="R3120">
        <v>0.20254833977613762</v>
      </c>
    </row>
    <row r="3121" spans="1:18" x14ac:dyDescent="0.3">
      <c r="A3121" s="1">
        <v>291</v>
      </c>
      <c r="B3121" s="1">
        <v>2011</v>
      </c>
      <c r="C3121" s="2">
        <v>0</v>
      </c>
      <c r="D3121" s="4">
        <v>7.31184E-2</v>
      </c>
      <c r="E3121" s="4">
        <v>0.36118869999999997</v>
      </c>
      <c r="F3121" s="4">
        <v>4.23457E-2</v>
      </c>
      <c r="G3121" s="4">
        <v>1.090814</v>
      </c>
      <c r="H3121" s="4">
        <v>0.15709300000000001</v>
      </c>
      <c r="I3121">
        <f t="shared" si="313"/>
        <v>0</v>
      </c>
      <c r="J3121">
        <f t="shared" si="313"/>
        <v>0</v>
      </c>
      <c r="K3121">
        <f t="shared" si="313"/>
        <v>0</v>
      </c>
      <c r="L3121">
        <f t="shared" si="313"/>
        <v>0</v>
      </c>
      <c r="M3121">
        <f t="shared" si="313"/>
        <v>0</v>
      </c>
      <c r="N3121">
        <f t="shared" si="313"/>
        <v>1</v>
      </c>
      <c r="O3121">
        <f t="shared" si="313"/>
        <v>0</v>
      </c>
      <c r="P3121">
        <f t="shared" si="313"/>
        <v>0</v>
      </c>
      <c r="Q3121">
        <f t="shared" si="313"/>
        <v>0</v>
      </c>
      <c r="R3121">
        <v>0.20240822565160466</v>
      </c>
    </row>
    <row r="3122" spans="1:18" x14ac:dyDescent="0.3">
      <c r="A3122" s="1">
        <v>152</v>
      </c>
      <c r="B3122" s="1">
        <v>2010</v>
      </c>
      <c r="C3122" s="2">
        <v>0</v>
      </c>
      <c r="D3122" s="4">
        <v>0.1254354</v>
      </c>
      <c r="E3122" s="4">
        <v>0.27792630000000002</v>
      </c>
      <c r="F3122" s="4">
        <v>4.3679900000000001E-2</v>
      </c>
      <c r="G3122" s="4">
        <v>0.78375939999999999</v>
      </c>
      <c r="H3122" s="4">
        <v>0.46170450000000002</v>
      </c>
      <c r="I3122">
        <f t="shared" ref="I3122:Q3131" si="314">IF($B3122=I$1, 1, 0)</f>
        <v>0</v>
      </c>
      <c r="J3122">
        <f t="shared" si="314"/>
        <v>0</v>
      </c>
      <c r="K3122">
        <f t="shared" si="314"/>
        <v>0</v>
      </c>
      <c r="L3122">
        <f t="shared" si="314"/>
        <v>0</v>
      </c>
      <c r="M3122">
        <f t="shared" si="314"/>
        <v>1</v>
      </c>
      <c r="N3122">
        <f t="shared" si="314"/>
        <v>0</v>
      </c>
      <c r="O3122">
        <f t="shared" si="314"/>
        <v>0</v>
      </c>
      <c r="P3122">
        <f t="shared" si="314"/>
        <v>0</v>
      </c>
      <c r="Q3122">
        <f t="shared" si="314"/>
        <v>0</v>
      </c>
      <c r="R3122">
        <v>0.20238936575349176</v>
      </c>
    </row>
    <row r="3123" spans="1:18" x14ac:dyDescent="0.3">
      <c r="A3123" s="1">
        <v>109</v>
      </c>
      <c r="B3123" s="1">
        <v>2011</v>
      </c>
      <c r="C3123" s="2">
        <v>0</v>
      </c>
      <c r="D3123" s="4">
        <v>-1.06362E-2</v>
      </c>
      <c r="E3123" s="4">
        <v>0.1729821</v>
      </c>
      <c r="F3123" s="4">
        <v>4.6732900000000001E-2</v>
      </c>
      <c r="G3123" s="4">
        <v>1.208404</v>
      </c>
      <c r="H3123" s="4">
        <v>0.1121755</v>
      </c>
      <c r="I3123">
        <f t="shared" si="314"/>
        <v>0</v>
      </c>
      <c r="J3123">
        <f t="shared" si="314"/>
        <v>0</v>
      </c>
      <c r="K3123">
        <f t="shared" si="314"/>
        <v>0</v>
      </c>
      <c r="L3123">
        <f t="shared" si="314"/>
        <v>0</v>
      </c>
      <c r="M3123">
        <f t="shared" si="314"/>
        <v>0</v>
      </c>
      <c r="N3123">
        <f t="shared" si="314"/>
        <v>1</v>
      </c>
      <c r="O3123">
        <f t="shared" si="314"/>
        <v>0</v>
      </c>
      <c r="P3123">
        <f t="shared" si="314"/>
        <v>0</v>
      </c>
      <c r="Q3123">
        <f t="shared" si="314"/>
        <v>0</v>
      </c>
      <c r="R3123">
        <v>0.2022074887935702</v>
      </c>
    </row>
    <row r="3124" spans="1:18" x14ac:dyDescent="0.3">
      <c r="A3124" s="1">
        <v>531</v>
      </c>
      <c r="B3124" s="1">
        <v>2007</v>
      </c>
      <c r="C3124" s="2">
        <v>0</v>
      </c>
      <c r="D3124" s="4">
        <v>0.35866300000000001</v>
      </c>
      <c r="E3124" s="4">
        <v>0.40572330000000001</v>
      </c>
      <c r="F3124" s="4">
        <v>5.0895900000000001E-2</v>
      </c>
      <c r="G3124" s="4">
        <v>1.0584499999999999</v>
      </c>
      <c r="H3124" s="4">
        <v>0.24579280000000001</v>
      </c>
      <c r="I3124">
        <f t="shared" si="314"/>
        <v>0</v>
      </c>
      <c r="J3124">
        <f t="shared" si="314"/>
        <v>1</v>
      </c>
      <c r="K3124">
        <f t="shared" si="314"/>
        <v>0</v>
      </c>
      <c r="L3124">
        <f t="shared" si="314"/>
        <v>0</v>
      </c>
      <c r="M3124">
        <f t="shared" si="314"/>
        <v>0</v>
      </c>
      <c r="N3124">
        <f t="shared" si="314"/>
        <v>0</v>
      </c>
      <c r="O3124">
        <f t="shared" si="314"/>
        <v>0</v>
      </c>
      <c r="P3124">
        <f t="shared" si="314"/>
        <v>0</v>
      </c>
      <c r="Q3124">
        <f t="shared" si="314"/>
        <v>0</v>
      </c>
      <c r="R3124">
        <v>0.20217996680082839</v>
      </c>
    </row>
    <row r="3125" spans="1:18" x14ac:dyDescent="0.3">
      <c r="A3125" s="1">
        <v>18</v>
      </c>
      <c r="B3125" s="1">
        <v>2009</v>
      </c>
      <c r="C3125" s="2">
        <v>0</v>
      </c>
      <c r="D3125" s="4">
        <v>6.8725700000000001E-2</v>
      </c>
      <c r="E3125" s="4">
        <v>0.35258</v>
      </c>
      <c r="F3125" s="4">
        <v>6.6547499999999996E-2</v>
      </c>
      <c r="G3125" s="4">
        <v>1.318611</v>
      </c>
      <c r="H3125" s="4">
        <v>0.66784520000000003</v>
      </c>
      <c r="I3125">
        <f t="shared" si="314"/>
        <v>0</v>
      </c>
      <c r="J3125">
        <f t="shared" si="314"/>
        <v>0</v>
      </c>
      <c r="K3125">
        <f t="shared" si="314"/>
        <v>0</v>
      </c>
      <c r="L3125">
        <f t="shared" si="314"/>
        <v>1</v>
      </c>
      <c r="M3125">
        <f t="shared" si="314"/>
        <v>0</v>
      </c>
      <c r="N3125">
        <f t="shared" si="314"/>
        <v>0</v>
      </c>
      <c r="O3125">
        <f t="shared" si="314"/>
        <v>0</v>
      </c>
      <c r="P3125">
        <f t="shared" si="314"/>
        <v>0</v>
      </c>
      <c r="Q3125">
        <f t="shared" si="314"/>
        <v>0</v>
      </c>
      <c r="R3125">
        <v>0.20177588431415971</v>
      </c>
    </row>
    <row r="3126" spans="1:18" x14ac:dyDescent="0.3">
      <c r="A3126" s="1">
        <v>497</v>
      </c>
      <c r="B3126" s="1">
        <v>2011</v>
      </c>
      <c r="C3126" s="2">
        <v>0</v>
      </c>
      <c r="D3126" s="4">
        <v>0.1273436</v>
      </c>
      <c r="E3126" s="4">
        <v>-2.0725000000000001E-3</v>
      </c>
      <c r="F3126" s="4">
        <v>3.7935400000000001E-2</v>
      </c>
      <c r="G3126" s="4">
        <v>0.51655660000000003</v>
      </c>
      <c r="H3126" s="4">
        <v>0.1249846</v>
      </c>
      <c r="I3126">
        <f t="shared" si="314"/>
        <v>0</v>
      </c>
      <c r="J3126">
        <f t="shared" si="314"/>
        <v>0</v>
      </c>
      <c r="K3126">
        <f t="shared" si="314"/>
        <v>0</v>
      </c>
      <c r="L3126">
        <f t="shared" si="314"/>
        <v>0</v>
      </c>
      <c r="M3126">
        <f t="shared" si="314"/>
        <v>0</v>
      </c>
      <c r="N3126">
        <f t="shared" si="314"/>
        <v>1</v>
      </c>
      <c r="O3126">
        <f t="shared" si="314"/>
        <v>0</v>
      </c>
      <c r="P3126">
        <f t="shared" si="314"/>
        <v>0</v>
      </c>
      <c r="Q3126">
        <f t="shared" si="314"/>
        <v>0</v>
      </c>
      <c r="R3126">
        <v>0.20126769725937688</v>
      </c>
    </row>
    <row r="3127" spans="1:18" x14ac:dyDescent="0.3">
      <c r="A3127" s="1">
        <v>61</v>
      </c>
      <c r="B3127" s="1">
        <v>2014</v>
      </c>
      <c r="C3127" s="2">
        <v>0</v>
      </c>
      <c r="D3127" s="4">
        <v>0.3664809</v>
      </c>
      <c r="E3127" s="4">
        <v>0.47917270000000001</v>
      </c>
      <c r="F3127" s="4">
        <v>7.4601700000000007E-2</v>
      </c>
      <c r="G3127" s="4">
        <v>10.345940000000001</v>
      </c>
      <c r="H3127" s="4">
        <v>0.22860620000000001</v>
      </c>
      <c r="I3127">
        <f t="shared" si="314"/>
        <v>0</v>
      </c>
      <c r="J3127">
        <f t="shared" si="314"/>
        <v>0</v>
      </c>
      <c r="K3127">
        <f t="shared" si="314"/>
        <v>0</v>
      </c>
      <c r="L3127">
        <f t="shared" si="314"/>
        <v>0</v>
      </c>
      <c r="M3127">
        <f t="shared" si="314"/>
        <v>0</v>
      </c>
      <c r="N3127">
        <f t="shared" si="314"/>
        <v>0</v>
      </c>
      <c r="O3127">
        <f t="shared" si="314"/>
        <v>0</v>
      </c>
      <c r="P3127">
        <f t="shared" si="314"/>
        <v>0</v>
      </c>
      <c r="Q3127">
        <f t="shared" si="314"/>
        <v>1</v>
      </c>
      <c r="R3127">
        <v>0.20087991036796549</v>
      </c>
    </row>
    <row r="3128" spans="1:18" x14ac:dyDescent="0.3">
      <c r="A3128" s="1">
        <v>350</v>
      </c>
      <c r="B3128" s="1">
        <v>2013</v>
      </c>
      <c r="C3128" s="2">
        <v>0</v>
      </c>
      <c r="D3128" s="4">
        <v>2.9769E-2</v>
      </c>
      <c r="E3128" s="4">
        <v>0.2167897</v>
      </c>
      <c r="F3128" s="4">
        <v>6.3467300000000004E-2</v>
      </c>
      <c r="G3128" s="4">
        <v>0.87647850000000005</v>
      </c>
      <c r="H3128" s="4">
        <v>0.68250330000000003</v>
      </c>
      <c r="I3128">
        <f t="shared" si="314"/>
        <v>0</v>
      </c>
      <c r="J3128">
        <f t="shared" si="314"/>
        <v>0</v>
      </c>
      <c r="K3128">
        <f t="shared" si="314"/>
        <v>0</v>
      </c>
      <c r="L3128">
        <f t="shared" si="314"/>
        <v>0</v>
      </c>
      <c r="M3128">
        <f t="shared" si="314"/>
        <v>0</v>
      </c>
      <c r="N3128">
        <f t="shared" si="314"/>
        <v>0</v>
      </c>
      <c r="O3128">
        <f t="shared" si="314"/>
        <v>0</v>
      </c>
      <c r="P3128">
        <f t="shared" si="314"/>
        <v>1</v>
      </c>
      <c r="Q3128">
        <f t="shared" si="314"/>
        <v>0</v>
      </c>
      <c r="R3128">
        <v>0.20059627989353124</v>
      </c>
    </row>
    <row r="3129" spans="1:18" x14ac:dyDescent="0.3">
      <c r="A3129" s="1">
        <v>89</v>
      </c>
      <c r="B3129" s="1">
        <v>2012</v>
      </c>
      <c r="C3129" s="2">
        <v>0</v>
      </c>
      <c r="D3129" s="4">
        <v>0.1023858</v>
      </c>
      <c r="E3129" s="4">
        <v>0.74365630000000005</v>
      </c>
      <c r="F3129" s="4">
        <v>6.5008399999999994E-2</v>
      </c>
      <c r="G3129" s="4">
        <v>2.8468</v>
      </c>
      <c r="H3129" s="4">
        <v>0.22792119999999999</v>
      </c>
      <c r="I3129">
        <f t="shared" si="314"/>
        <v>0</v>
      </c>
      <c r="J3129">
        <f t="shared" si="314"/>
        <v>0</v>
      </c>
      <c r="K3129">
        <f t="shared" si="314"/>
        <v>0</v>
      </c>
      <c r="L3129">
        <f t="shared" si="314"/>
        <v>0</v>
      </c>
      <c r="M3129">
        <f t="shared" si="314"/>
        <v>0</v>
      </c>
      <c r="N3129">
        <f t="shared" si="314"/>
        <v>0</v>
      </c>
      <c r="O3129">
        <f t="shared" si="314"/>
        <v>1</v>
      </c>
      <c r="P3129">
        <f t="shared" si="314"/>
        <v>0</v>
      </c>
      <c r="Q3129">
        <f t="shared" si="314"/>
        <v>0</v>
      </c>
      <c r="R3129">
        <v>0.20014761957711114</v>
      </c>
    </row>
    <row r="3130" spans="1:18" x14ac:dyDescent="0.3">
      <c r="A3130" s="1">
        <v>654</v>
      </c>
      <c r="B3130" s="1">
        <v>2014</v>
      </c>
      <c r="C3130" s="2">
        <v>0</v>
      </c>
      <c r="D3130" s="4">
        <v>0.1982573</v>
      </c>
      <c r="E3130" s="4">
        <v>0.17036290000000001</v>
      </c>
      <c r="F3130" s="4">
        <v>4.3255599999999998E-2</v>
      </c>
      <c r="G3130" s="4">
        <v>0.91668810000000001</v>
      </c>
      <c r="H3130" s="4">
        <v>0.32874160000000002</v>
      </c>
      <c r="I3130">
        <f t="shared" si="314"/>
        <v>0</v>
      </c>
      <c r="J3130">
        <f t="shared" si="314"/>
        <v>0</v>
      </c>
      <c r="K3130">
        <f t="shared" si="314"/>
        <v>0</v>
      </c>
      <c r="L3130">
        <f t="shared" si="314"/>
        <v>0</v>
      </c>
      <c r="M3130">
        <f t="shared" si="314"/>
        <v>0</v>
      </c>
      <c r="N3130">
        <f t="shared" si="314"/>
        <v>0</v>
      </c>
      <c r="O3130">
        <f t="shared" si="314"/>
        <v>0</v>
      </c>
      <c r="P3130">
        <f t="shared" si="314"/>
        <v>0</v>
      </c>
      <c r="Q3130">
        <f t="shared" si="314"/>
        <v>1</v>
      </c>
      <c r="R3130">
        <v>0.2001205968718639</v>
      </c>
    </row>
    <row r="3131" spans="1:18" x14ac:dyDescent="0.3">
      <c r="A3131" s="1">
        <v>181</v>
      </c>
      <c r="B3131" s="1">
        <v>2014</v>
      </c>
      <c r="C3131" s="2">
        <v>0</v>
      </c>
      <c r="D3131" s="4">
        <v>-1.05367E-2</v>
      </c>
      <c r="E3131" s="4">
        <v>0.32351059999999998</v>
      </c>
      <c r="F3131" s="4">
        <v>5.1129099999999997E-2</v>
      </c>
      <c r="G3131" s="4">
        <v>1.690272</v>
      </c>
      <c r="H3131" s="4">
        <v>0.16347700000000001</v>
      </c>
      <c r="I3131">
        <f t="shared" si="314"/>
        <v>0</v>
      </c>
      <c r="J3131">
        <f t="shared" si="314"/>
        <v>0</v>
      </c>
      <c r="K3131">
        <f t="shared" si="314"/>
        <v>0</v>
      </c>
      <c r="L3131">
        <f t="shared" si="314"/>
        <v>0</v>
      </c>
      <c r="M3131">
        <f t="shared" si="314"/>
        <v>0</v>
      </c>
      <c r="N3131">
        <f t="shared" si="314"/>
        <v>0</v>
      </c>
      <c r="O3131">
        <f t="shared" si="314"/>
        <v>0</v>
      </c>
      <c r="P3131">
        <f t="shared" si="314"/>
        <v>0</v>
      </c>
      <c r="Q3131">
        <f t="shared" si="314"/>
        <v>1</v>
      </c>
      <c r="R3131">
        <v>0.19943153547167314</v>
      </c>
    </row>
    <row r="3132" spans="1:18" x14ac:dyDescent="0.3">
      <c r="A3132" s="1">
        <v>256</v>
      </c>
      <c r="B3132" s="1">
        <v>2009</v>
      </c>
      <c r="C3132" s="2">
        <v>0</v>
      </c>
      <c r="D3132" s="4">
        <v>-0.53570680000000004</v>
      </c>
      <c r="E3132" s="4">
        <v>0.15151619999999999</v>
      </c>
      <c r="F3132" s="4">
        <v>3.8289400000000001E-2</v>
      </c>
      <c r="G3132" s="4">
        <v>0.61330589999999996</v>
      </c>
      <c r="H3132" s="4">
        <v>0.10347099999999999</v>
      </c>
      <c r="I3132">
        <f t="shared" ref="I3132:Q3141" si="315">IF($B3132=I$1, 1, 0)</f>
        <v>0</v>
      </c>
      <c r="J3132">
        <f t="shared" si="315"/>
        <v>0</v>
      </c>
      <c r="K3132">
        <f t="shared" si="315"/>
        <v>0</v>
      </c>
      <c r="L3132">
        <f t="shared" si="315"/>
        <v>1</v>
      </c>
      <c r="M3132">
        <f t="shared" si="315"/>
        <v>0</v>
      </c>
      <c r="N3132">
        <f t="shared" si="315"/>
        <v>0</v>
      </c>
      <c r="O3132">
        <f t="shared" si="315"/>
        <v>0</v>
      </c>
      <c r="P3132">
        <f t="shared" si="315"/>
        <v>0</v>
      </c>
      <c r="Q3132">
        <f t="shared" si="315"/>
        <v>0</v>
      </c>
      <c r="R3132">
        <v>0.19886383741772651</v>
      </c>
    </row>
    <row r="3133" spans="1:18" x14ac:dyDescent="0.3">
      <c r="A3133" s="1">
        <v>589</v>
      </c>
      <c r="B3133" s="1">
        <v>2010</v>
      </c>
      <c r="C3133" s="2">
        <v>0</v>
      </c>
      <c r="D3133" s="4">
        <v>1.6385500000000001E-2</v>
      </c>
      <c r="E3133" s="4">
        <v>-8.98336E-2</v>
      </c>
      <c r="F3133" s="4">
        <v>8.5164299999999998E-2</v>
      </c>
      <c r="G3133" s="4">
        <v>1.7152559999999999</v>
      </c>
      <c r="H3133" s="4">
        <v>0.1341502</v>
      </c>
      <c r="I3133">
        <f t="shared" si="315"/>
        <v>0</v>
      </c>
      <c r="J3133">
        <f t="shared" si="315"/>
        <v>0</v>
      </c>
      <c r="K3133">
        <f t="shared" si="315"/>
        <v>0</v>
      </c>
      <c r="L3133">
        <f t="shared" si="315"/>
        <v>0</v>
      </c>
      <c r="M3133">
        <f t="shared" si="315"/>
        <v>1</v>
      </c>
      <c r="N3133">
        <f t="shared" si="315"/>
        <v>0</v>
      </c>
      <c r="O3133">
        <f t="shared" si="315"/>
        <v>0</v>
      </c>
      <c r="P3133">
        <f t="shared" si="315"/>
        <v>0</v>
      </c>
      <c r="Q3133">
        <f t="shared" si="315"/>
        <v>0</v>
      </c>
      <c r="R3133">
        <v>0.19820182427173449</v>
      </c>
    </row>
    <row r="3134" spans="1:18" x14ac:dyDescent="0.3">
      <c r="A3134" s="1">
        <v>431</v>
      </c>
      <c r="B3134" s="1">
        <v>2014</v>
      </c>
      <c r="C3134" s="2">
        <v>0</v>
      </c>
      <c r="D3134" s="4">
        <v>0.10212499999999999</v>
      </c>
      <c r="E3134" s="4">
        <v>0.42508839999999998</v>
      </c>
      <c r="F3134" s="4">
        <v>7.5827699999999998E-2</v>
      </c>
      <c r="G3134" s="4">
        <v>2.6744189999999999</v>
      </c>
      <c r="H3134" s="4">
        <v>0.44159120000000002</v>
      </c>
      <c r="I3134">
        <f t="shared" si="315"/>
        <v>0</v>
      </c>
      <c r="J3134">
        <f t="shared" si="315"/>
        <v>0</v>
      </c>
      <c r="K3134">
        <f t="shared" si="315"/>
        <v>0</v>
      </c>
      <c r="L3134">
        <f t="shared" si="315"/>
        <v>0</v>
      </c>
      <c r="M3134">
        <f t="shared" si="315"/>
        <v>0</v>
      </c>
      <c r="N3134">
        <f t="shared" si="315"/>
        <v>0</v>
      </c>
      <c r="O3134">
        <f t="shared" si="315"/>
        <v>0</v>
      </c>
      <c r="P3134">
        <f t="shared" si="315"/>
        <v>0</v>
      </c>
      <c r="Q3134">
        <f t="shared" si="315"/>
        <v>1</v>
      </c>
      <c r="R3134">
        <v>0.19806406318716829</v>
      </c>
    </row>
    <row r="3135" spans="1:18" x14ac:dyDescent="0.3">
      <c r="A3135" s="1">
        <v>407</v>
      </c>
      <c r="B3135" s="1">
        <v>2013</v>
      </c>
      <c r="C3135" s="2">
        <v>0</v>
      </c>
      <c r="D3135" s="4">
        <v>5.2604699999999997E-2</v>
      </c>
      <c r="E3135" s="4">
        <v>0.43740830000000003</v>
      </c>
      <c r="F3135" s="4">
        <v>5.44597E-2</v>
      </c>
      <c r="G3135" s="4">
        <v>1.207662</v>
      </c>
      <c r="H3135" s="4">
        <v>0.1173676</v>
      </c>
      <c r="I3135">
        <f t="shared" si="315"/>
        <v>0</v>
      </c>
      <c r="J3135">
        <f t="shared" si="315"/>
        <v>0</v>
      </c>
      <c r="K3135">
        <f t="shared" si="315"/>
        <v>0</v>
      </c>
      <c r="L3135">
        <f t="shared" si="315"/>
        <v>0</v>
      </c>
      <c r="M3135">
        <f t="shared" si="315"/>
        <v>0</v>
      </c>
      <c r="N3135">
        <f t="shared" si="315"/>
        <v>0</v>
      </c>
      <c r="O3135">
        <f t="shared" si="315"/>
        <v>0</v>
      </c>
      <c r="P3135">
        <f t="shared" si="315"/>
        <v>1</v>
      </c>
      <c r="Q3135">
        <f t="shared" si="315"/>
        <v>0</v>
      </c>
      <c r="R3135">
        <v>0.1978475713613298</v>
      </c>
    </row>
    <row r="3136" spans="1:18" x14ac:dyDescent="0.3">
      <c r="A3136" s="1">
        <v>524</v>
      </c>
      <c r="B3136" s="1">
        <v>2014</v>
      </c>
      <c r="C3136" s="2">
        <v>0</v>
      </c>
      <c r="D3136" s="4">
        <v>-2.9831E-2</v>
      </c>
      <c r="E3136" s="4">
        <v>0.47440949999999998</v>
      </c>
      <c r="F3136" s="4">
        <v>6.0762200000000002E-2</v>
      </c>
      <c r="G3136" s="4">
        <v>1.283795</v>
      </c>
      <c r="H3136" s="4">
        <v>0.1782108</v>
      </c>
      <c r="I3136">
        <f t="shared" si="315"/>
        <v>0</v>
      </c>
      <c r="J3136">
        <f t="shared" si="315"/>
        <v>0</v>
      </c>
      <c r="K3136">
        <f t="shared" si="315"/>
        <v>0</v>
      </c>
      <c r="L3136">
        <f t="shared" si="315"/>
        <v>0</v>
      </c>
      <c r="M3136">
        <f t="shared" si="315"/>
        <v>0</v>
      </c>
      <c r="N3136">
        <f t="shared" si="315"/>
        <v>0</v>
      </c>
      <c r="O3136">
        <f t="shared" si="315"/>
        <v>0</v>
      </c>
      <c r="P3136">
        <f t="shared" si="315"/>
        <v>0</v>
      </c>
      <c r="Q3136">
        <f t="shared" si="315"/>
        <v>1</v>
      </c>
      <c r="R3136">
        <v>0.19664249256292388</v>
      </c>
    </row>
    <row r="3137" spans="1:18" x14ac:dyDescent="0.3">
      <c r="A3137" s="1">
        <v>338</v>
      </c>
      <c r="B3137" s="1">
        <v>2006</v>
      </c>
      <c r="C3137" s="2">
        <v>0</v>
      </c>
      <c r="D3137" s="4">
        <v>4.9058900000000003E-2</v>
      </c>
      <c r="E3137" s="4">
        <v>0.3789613</v>
      </c>
      <c r="F3137" s="4">
        <v>6.5734699999999993E-2</v>
      </c>
      <c r="G3137" s="4">
        <v>1.2162329999999999</v>
      </c>
      <c r="H3137" s="4">
        <v>0.1401551</v>
      </c>
      <c r="I3137">
        <f t="shared" si="315"/>
        <v>1</v>
      </c>
      <c r="J3137">
        <f t="shared" si="315"/>
        <v>0</v>
      </c>
      <c r="K3137">
        <f t="shared" si="315"/>
        <v>0</v>
      </c>
      <c r="L3137">
        <f t="shared" si="315"/>
        <v>0</v>
      </c>
      <c r="M3137">
        <f t="shared" si="315"/>
        <v>0</v>
      </c>
      <c r="N3137">
        <f t="shared" si="315"/>
        <v>0</v>
      </c>
      <c r="O3137">
        <f t="shared" si="315"/>
        <v>0</v>
      </c>
      <c r="P3137">
        <f t="shared" si="315"/>
        <v>0</v>
      </c>
      <c r="Q3137">
        <f t="shared" si="315"/>
        <v>0</v>
      </c>
      <c r="R3137">
        <v>0.19652204806656037</v>
      </c>
    </row>
    <row r="3138" spans="1:18" x14ac:dyDescent="0.3">
      <c r="A3138" s="1">
        <v>501</v>
      </c>
      <c r="B3138" s="1">
        <v>2006</v>
      </c>
      <c r="C3138" s="2">
        <v>0</v>
      </c>
      <c r="D3138" s="4">
        <v>0.10186050000000001</v>
      </c>
      <c r="E3138" s="4">
        <v>-0.13163929999999999</v>
      </c>
      <c r="F3138" s="4">
        <v>5.6128200000000003E-2</v>
      </c>
      <c r="G3138" s="4">
        <v>5.3470200000000002E-2</v>
      </c>
      <c r="H3138" s="4">
        <v>0.5211055</v>
      </c>
      <c r="I3138">
        <f t="shared" si="315"/>
        <v>1</v>
      </c>
      <c r="J3138">
        <f t="shared" si="315"/>
        <v>0</v>
      </c>
      <c r="K3138">
        <f t="shared" si="315"/>
        <v>0</v>
      </c>
      <c r="L3138">
        <f t="shared" si="315"/>
        <v>0</v>
      </c>
      <c r="M3138">
        <f t="shared" si="315"/>
        <v>0</v>
      </c>
      <c r="N3138">
        <f t="shared" si="315"/>
        <v>0</v>
      </c>
      <c r="O3138">
        <f t="shared" si="315"/>
        <v>0</v>
      </c>
      <c r="P3138">
        <f t="shared" si="315"/>
        <v>0</v>
      </c>
      <c r="Q3138">
        <f t="shared" si="315"/>
        <v>0</v>
      </c>
      <c r="R3138">
        <v>0.19608197982560793</v>
      </c>
    </row>
    <row r="3139" spans="1:18" x14ac:dyDescent="0.3">
      <c r="A3139" s="1">
        <v>441</v>
      </c>
      <c r="B3139" s="1">
        <v>2013</v>
      </c>
      <c r="C3139" s="2">
        <v>0</v>
      </c>
      <c r="D3139" s="4">
        <v>0.17477999999999999</v>
      </c>
      <c r="E3139" s="4">
        <v>0.16040370000000001</v>
      </c>
      <c r="F3139" s="4">
        <v>3.7668199999999999E-2</v>
      </c>
      <c r="G3139" s="4">
        <v>0.97039220000000004</v>
      </c>
      <c r="H3139" s="4">
        <v>0.2317196</v>
      </c>
      <c r="I3139">
        <f t="shared" si="315"/>
        <v>0</v>
      </c>
      <c r="J3139">
        <f t="shared" si="315"/>
        <v>0</v>
      </c>
      <c r="K3139">
        <f t="shared" si="315"/>
        <v>0</v>
      </c>
      <c r="L3139">
        <f t="shared" si="315"/>
        <v>0</v>
      </c>
      <c r="M3139">
        <f t="shared" si="315"/>
        <v>0</v>
      </c>
      <c r="N3139">
        <f t="shared" si="315"/>
        <v>0</v>
      </c>
      <c r="O3139">
        <f t="shared" si="315"/>
        <v>0</v>
      </c>
      <c r="P3139">
        <f t="shared" si="315"/>
        <v>1</v>
      </c>
      <c r="Q3139">
        <f t="shared" si="315"/>
        <v>0</v>
      </c>
      <c r="R3139">
        <v>0.19567749998468109</v>
      </c>
    </row>
    <row r="3140" spans="1:18" x14ac:dyDescent="0.3">
      <c r="A3140" s="1">
        <v>165</v>
      </c>
      <c r="B3140" s="1">
        <v>2007</v>
      </c>
      <c r="C3140" s="2">
        <v>0</v>
      </c>
      <c r="D3140" s="4">
        <v>0.19929259999999999</v>
      </c>
      <c r="E3140" s="4">
        <v>-0.16928380000000001</v>
      </c>
      <c r="F3140" s="4">
        <v>2.6798800000000001E-2</v>
      </c>
      <c r="G3140" s="4">
        <v>0.52891639999999995</v>
      </c>
      <c r="H3140" s="4">
        <v>0.30356909999999998</v>
      </c>
      <c r="I3140">
        <f t="shared" si="315"/>
        <v>0</v>
      </c>
      <c r="J3140">
        <f t="shared" si="315"/>
        <v>1</v>
      </c>
      <c r="K3140">
        <f t="shared" si="315"/>
        <v>0</v>
      </c>
      <c r="L3140">
        <f t="shared" si="315"/>
        <v>0</v>
      </c>
      <c r="M3140">
        <f t="shared" si="315"/>
        <v>0</v>
      </c>
      <c r="N3140">
        <f t="shared" si="315"/>
        <v>0</v>
      </c>
      <c r="O3140">
        <f t="shared" si="315"/>
        <v>0</v>
      </c>
      <c r="P3140">
        <f t="shared" si="315"/>
        <v>0</v>
      </c>
      <c r="Q3140">
        <f t="shared" si="315"/>
        <v>0</v>
      </c>
      <c r="R3140">
        <v>0.1948567609565266</v>
      </c>
    </row>
    <row r="3141" spans="1:18" x14ac:dyDescent="0.3">
      <c r="A3141" s="1">
        <v>660</v>
      </c>
      <c r="B3141" s="1">
        <v>2007</v>
      </c>
      <c r="C3141" s="2">
        <v>0</v>
      </c>
      <c r="D3141" s="4">
        <v>9.61037E-2</v>
      </c>
      <c r="E3141" s="4">
        <v>0.58391360000000003</v>
      </c>
      <c r="F3141" s="4">
        <v>9.3679100000000001E-2</v>
      </c>
      <c r="G3141" s="4">
        <v>2.1636410000000001</v>
      </c>
      <c r="H3141" s="4">
        <v>0.65809720000000005</v>
      </c>
      <c r="I3141">
        <f t="shared" si="315"/>
        <v>0</v>
      </c>
      <c r="J3141">
        <f t="shared" si="315"/>
        <v>1</v>
      </c>
      <c r="K3141">
        <f t="shared" si="315"/>
        <v>0</v>
      </c>
      <c r="L3141">
        <f t="shared" si="315"/>
        <v>0</v>
      </c>
      <c r="M3141">
        <f t="shared" si="315"/>
        <v>0</v>
      </c>
      <c r="N3141">
        <f t="shared" si="315"/>
        <v>0</v>
      </c>
      <c r="O3141">
        <f t="shared" si="315"/>
        <v>0</v>
      </c>
      <c r="P3141">
        <f t="shared" si="315"/>
        <v>0</v>
      </c>
      <c r="Q3141">
        <f t="shared" si="315"/>
        <v>0</v>
      </c>
      <c r="R3141">
        <v>0.19483490130998127</v>
      </c>
    </row>
    <row r="3142" spans="1:18" x14ac:dyDescent="0.3">
      <c r="A3142" s="1">
        <v>465</v>
      </c>
      <c r="B3142" s="1">
        <v>2008</v>
      </c>
      <c r="C3142" s="2">
        <v>0</v>
      </c>
      <c r="D3142" s="4">
        <v>-2.47729E-2</v>
      </c>
      <c r="E3142" s="4">
        <v>0.1190706</v>
      </c>
      <c r="F3142" s="4">
        <v>4.6613399999999999E-2</v>
      </c>
      <c r="G3142" s="4">
        <v>0.90277609999999997</v>
      </c>
      <c r="H3142" s="4">
        <v>0.14124529999999999</v>
      </c>
      <c r="I3142">
        <f t="shared" ref="I3142:Q3151" si="316">IF($B3142=I$1, 1, 0)</f>
        <v>0</v>
      </c>
      <c r="J3142">
        <f t="shared" si="316"/>
        <v>0</v>
      </c>
      <c r="K3142">
        <f t="shared" si="316"/>
        <v>1</v>
      </c>
      <c r="L3142">
        <f t="shared" si="316"/>
        <v>0</v>
      </c>
      <c r="M3142">
        <f t="shared" si="316"/>
        <v>0</v>
      </c>
      <c r="N3142">
        <f t="shared" si="316"/>
        <v>0</v>
      </c>
      <c r="O3142">
        <f t="shared" si="316"/>
        <v>0</v>
      </c>
      <c r="P3142">
        <f t="shared" si="316"/>
        <v>0</v>
      </c>
      <c r="Q3142">
        <f t="shared" si="316"/>
        <v>0</v>
      </c>
      <c r="R3142">
        <v>0.19425289024018744</v>
      </c>
    </row>
    <row r="3143" spans="1:18" x14ac:dyDescent="0.3">
      <c r="A3143" s="1">
        <v>57</v>
      </c>
      <c r="B3143" s="1">
        <v>2014</v>
      </c>
      <c r="C3143" s="2">
        <v>0</v>
      </c>
      <c r="D3143" s="4">
        <v>9.6369499999999997E-2</v>
      </c>
      <c r="E3143" s="4">
        <v>0.25255490000000003</v>
      </c>
      <c r="F3143" s="4">
        <v>5.2733700000000001E-2</v>
      </c>
      <c r="G3143" s="4">
        <v>1.5024660000000001</v>
      </c>
      <c r="H3143" s="4">
        <v>0.3071044</v>
      </c>
      <c r="I3143">
        <f t="shared" si="316"/>
        <v>0</v>
      </c>
      <c r="J3143">
        <f t="shared" si="316"/>
        <v>0</v>
      </c>
      <c r="K3143">
        <f t="shared" si="316"/>
        <v>0</v>
      </c>
      <c r="L3143">
        <f t="shared" si="316"/>
        <v>0</v>
      </c>
      <c r="M3143">
        <f t="shared" si="316"/>
        <v>0</v>
      </c>
      <c r="N3143">
        <f t="shared" si="316"/>
        <v>0</v>
      </c>
      <c r="O3143">
        <f t="shared" si="316"/>
        <v>0</v>
      </c>
      <c r="P3143">
        <f t="shared" si="316"/>
        <v>0</v>
      </c>
      <c r="Q3143">
        <f t="shared" si="316"/>
        <v>1</v>
      </c>
      <c r="R3143">
        <v>0.19398597642364135</v>
      </c>
    </row>
    <row r="3144" spans="1:18" x14ac:dyDescent="0.3">
      <c r="A3144" s="1">
        <v>212</v>
      </c>
      <c r="B3144" s="1">
        <v>2012</v>
      </c>
      <c r="C3144" s="2">
        <v>0</v>
      </c>
      <c r="D3144" s="4">
        <v>4.96715E-2</v>
      </c>
      <c r="E3144" s="4">
        <v>0.63856760000000001</v>
      </c>
      <c r="F3144" s="4">
        <v>5.95317E-2</v>
      </c>
      <c r="G3144" s="4">
        <v>3.0463520000000002</v>
      </c>
      <c r="H3144" s="4">
        <v>0.34611069999999999</v>
      </c>
      <c r="I3144">
        <f t="shared" si="316"/>
        <v>0</v>
      </c>
      <c r="J3144">
        <f t="shared" si="316"/>
        <v>0</v>
      </c>
      <c r="K3144">
        <f t="shared" si="316"/>
        <v>0</v>
      </c>
      <c r="L3144">
        <f t="shared" si="316"/>
        <v>0</v>
      </c>
      <c r="M3144">
        <f t="shared" si="316"/>
        <v>0</v>
      </c>
      <c r="N3144">
        <f t="shared" si="316"/>
        <v>0</v>
      </c>
      <c r="O3144">
        <f t="shared" si="316"/>
        <v>1</v>
      </c>
      <c r="P3144">
        <f t="shared" si="316"/>
        <v>0</v>
      </c>
      <c r="Q3144">
        <f t="shared" si="316"/>
        <v>0</v>
      </c>
      <c r="R3144">
        <v>0.19384573248711878</v>
      </c>
    </row>
    <row r="3145" spans="1:18" x14ac:dyDescent="0.3">
      <c r="A3145" s="1">
        <v>109</v>
      </c>
      <c r="B3145" s="1">
        <v>2010</v>
      </c>
      <c r="C3145" s="2">
        <v>0</v>
      </c>
      <c r="D3145" s="4">
        <v>-1.65469E-2</v>
      </c>
      <c r="E3145" s="4">
        <v>0.17268520000000001</v>
      </c>
      <c r="F3145" s="4">
        <v>5.1925300000000001E-2</v>
      </c>
      <c r="G3145" s="4">
        <v>0.93006429999999995</v>
      </c>
      <c r="H3145" s="4">
        <v>0.1216742</v>
      </c>
      <c r="I3145">
        <f t="shared" si="316"/>
        <v>0</v>
      </c>
      <c r="J3145">
        <f t="shared" si="316"/>
        <v>0</v>
      </c>
      <c r="K3145">
        <f t="shared" si="316"/>
        <v>0</v>
      </c>
      <c r="L3145">
        <f t="shared" si="316"/>
        <v>0</v>
      </c>
      <c r="M3145">
        <f t="shared" si="316"/>
        <v>1</v>
      </c>
      <c r="N3145">
        <f t="shared" si="316"/>
        <v>0</v>
      </c>
      <c r="O3145">
        <f t="shared" si="316"/>
        <v>0</v>
      </c>
      <c r="P3145">
        <f t="shared" si="316"/>
        <v>0</v>
      </c>
      <c r="Q3145">
        <f t="shared" si="316"/>
        <v>0</v>
      </c>
      <c r="R3145">
        <v>0.19384084120039824</v>
      </c>
    </row>
    <row r="3146" spans="1:18" x14ac:dyDescent="0.3">
      <c r="A3146" s="1">
        <v>529</v>
      </c>
      <c r="B3146" s="1">
        <v>2014</v>
      </c>
      <c r="C3146" s="2">
        <v>0</v>
      </c>
      <c r="D3146" s="4">
        <v>7.9877199999999995E-2</v>
      </c>
      <c r="E3146" s="4">
        <v>0.24314259999999999</v>
      </c>
      <c r="F3146" s="4">
        <v>6.4656000000000005E-2</v>
      </c>
      <c r="G3146" s="4">
        <v>1.809088</v>
      </c>
      <c r="H3146" s="4">
        <v>0.12528610000000001</v>
      </c>
      <c r="I3146">
        <f t="shared" si="316"/>
        <v>0</v>
      </c>
      <c r="J3146">
        <f t="shared" si="316"/>
        <v>0</v>
      </c>
      <c r="K3146">
        <f t="shared" si="316"/>
        <v>0</v>
      </c>
      <c r="L3146">
        <f t="shared" si="316"/>
        <v>0</v>
      </c>
      <c r="M3146">
        <f t="shared" si="316"/>
        <v>0</v>
      </c>
      <c r="N3146">
        <f t="shared" si="316"/>
        <v>0</v>
      </c>
      <c r="O3146">
        <f t="shared" si="316"/>
        <v>0</v>
      </c>
      <c r="P3146">
        <f t="shared" si="316"/>
        <v>0</v>
      </c>
      <c r="Q3146">
        <f t="shared" si="316"/>
        <v>1</v>
      </c>
      <c r="R3146">
        <v>0.1932590850268967</v>
      </c>
    </row>
    <row r="3147" spans="1:18" x14ac:dyDescent="0.3">
      <c r="A3147" s="1">
        <v>623</v>
      </c>
      <c r="B3147" s="1">
        <v>2005</v>
      </c>
      <c r="C3147" s="2">
        <v>0</v>
      </c>
      <c r="D3147" s="4">
        <v>0.20264599999999999</v>
      </c>
      <c r="E3147" s="4">
        <v>0.24530750000000001</v>
      </c>
      <c r="F3147" s="4">
        <v>3.7505999999999998E-2</v>
      </c>
      <c r="G3147" s="4">
        <v>0.3104073</v>
      </c>
      <c r="H3147" s="4">
        <v>0.26125029999999999</v>
      </c>
      <c r="I3147">
        <f t="shared" si="316"/>
        <v>0</v>
      </c>
      <c r="J3147">
        <f t="shared" si="316"/>
        <v>0</v>
      </c>
      <c r="K3147">
        <f t="shared" si="316"/>
        <v>0</v>
      </c>
      <c r="L3147">
        <f t="shared" si="316"/>
        <v>0</v>
      </c>
      <c r="M3147">
        <f t="shared" si="316"/>
        <v>0</v>
      </c>
      <c r="N3147">
        <f t="shared" si="316"/>
        <v>0</v>
      </c>
      <c r="O3147">
        <f t="shared" si="316"/>
        <v>0</v>
      </c>
      <c r="P3147">
        <f t="shared" si="316"/>
        <v>0</v>
      </c>
      <c r="Q3147">
        <f t="shared" si="316"/>
        <v>0</v>
      </c>
      <c r="R3147">
        <v>0.19301333465158232</v>
      </c>
    </row>
    <row r="3148" spans="1:18" x14ac:dyDescent="0.3">
      <c r="A3148" s="1">
        <v>402</v>
      </c>
      <c r="B3148" s="1">
        <v>2009</v>
      </c>
      <c r="C3148" s="2">
        <v>0</v>
      </c>
      <c r="D3148" s="4">
        <v>-4.1455499999999999E-2</v>
      </c>
      <c r="E3148" s="4">
        <v>0.72642479999999998</v>
      </c>
      <c r="F3148" s="4">
        <v>7.3147799999999999E-2</v>
      </c>
      <c r="G3148" s="4">
        <v>5.1669309999999999</v>
      </c>
      <c r="H3148" s="4">
        <v>0.202371</v>
      </c>
      <c r="I3148">
        <f t="shared" si="316"/>
        <v>0</v>
      </c>
      <c r="J3148">
        <f t="shared" si="316"/>
        <v>0</v>
      </c>
      <c r="K3148">
        <f t="shared" si="316"/>
        <v>0</v>
      </c>
      <c r="L3148">
        <f t="shared" si="316"/>
        <v>1</v>
      </c>
      <c r="M3148">
        <f t="shared" si="316"/>
        <v>0</v>
      </c>
      <c r="N3148">
        <f t="shared" si="316"/>
        <v>0</v>
      </c>
      <c r="O3148">
        <f t="shared" si="316"/>
        <v>0</v>
      </c>
      <c r="P3148">
        <f t="shared" si="316"/>
        <v>0</v>
      </c>
      <c r="Q3148">
        <f t="shared" si="316"/>
        <v>0</v>
      </c>
      <c r="R3148">
        <v>0.19300142488454586</v>
      </c>
    </row>
    <row r="3149" spans="1:18" x14ac:dyDescent="0.3">
      <c r="A3149" s="1">
        <v>259</v>
      </c>
      <c r="B3149" s="1">
        <v>2014</v>
      </c>
      <c r="C3149" s="2">
        <v>0</v>
      </c>
      <c r="D3149" s="4">
        <v>0.20621249999999999</v>
      </c>
      <c r="E3149" s="4">
        <v>0.22814480000000001</v>
      </c>
      <c r="F3149" s="4">
        <v>5.4558500000000003E-2</v>
      </c>
      <c r="G3149" s="4">
        <v>1.4856469999999999</v>
      </c>
      <c r="H3149" s="4">
        <v>0.3628769</v>
      </c>
      <c r="I3149">
        <f t="shared" si="316"/>
        <v>0</v>
      </c>
      <c r="J3149">
        <f t="shared" si="316"/>
        <v>0</v>
      </c>
      <c r="K3149">
        <f t="shared" si="316"/>
        <v>0</v>
      </c>
      <c r="L3149">
        <f t="shared" si="316"/>
        <v>0</v>
      </c>
      <c r="M3149">
        <f t="shared" si="316"/>
        <v>0</v>
      </c>
      <c r="N3149">
        <f t="shared" si="316"/>
        <v>0</v>
      </c>
      <c r="O3149">
        <f t="shared" si="316"/>
        <v>0</v>
      </c>
      <c r="P3149">
        <f t="shared" si="316"/>
        <v>0</v>
      </c>
      <c r="Q3149">
        <f t="shared" si="316"/>
        <v>1</v>
      </c>
      <c r="R3149">
        <v>0.1929598031237667</v>
      </c>
    </row>
    <row r="3150" spans="1:18" x14ac:dyDescent="0.3">
      <c r="A3150" s="1">
        <v>430</v>
      </c>
      <c r="B3150" s="1">
        <v>2006</v>
      </c>
      <c r="C3150" s="2">
        <v>0</v>
      </c>
      <c r="D3150" s="4">
        <v>0.17593130000000001</v>
      </c>
      <c r="E3150" s="4">
        <v>0.39148850000000002</v>
      </c>
      <c r="F3150" s="4">
        <v>5.41523E-2</v>
      </c>
      <c r="G3150" s="4">
        <v>2.9993810000000001</v>
      </c>
      <c r="H3150" s="4">
        <v>0.3486264</v>
      </c>
      <c r="I3150">
        <f t="shared" si="316"/>
        <v>1</v>
      </c>
      <c r="J3150">
        <f t="shared" si="316"/>
        <v>0</v>
      </c>
      <c r="K3150">
        <f t="shared" si="316"/>
        <v>0</v>
      </c>
      <c r="L3150">
        <f t="shared" si="316"/>
        <v>0</v>
      </c>
      <c r="M3150">
        <f t="shared" si="316"/>
        <v>0</v>
      </c>
      <c r="N3150">
        <f t="shared" si="316"/>
        <v>0</v>
      </c>
      <c r="O3150">
        <f t="shared" si="316"/>
        <v>0</v>
      </c>
      <c r="P3150">
        <f t="shared" si="316"/>
        <v>0</v>
      </c>
      <c r="Q3150">
        <f t="shared" si="316"/>
        <v>0</v>
      </c>
      <c r="R3150">
        <v>0.19265256707037304</v>
      </c>
    </row>
    <row r="3151" spans="1:18" x14ac:dyDescent="0.3">
      <c r="A3151" s="1">
        <v>731</v>
      </c>
      <c r="B3151" s="1">
        <v>2014</v>
      </c>
      <c r="C3151" s="2">
        <v>0</v>
      </c>
      <c r="D3151" s="4">
        <v>0.13558519999999999</v>
      </c>
      <c r="E3151" s="4">
        <v>0.2031847</v>
      </c>
      <c r="F3151" s="4">
        <v>5.5071799999999997E-2</v>
      </c>
      <c r="G3151" s="4">
        <v>1.949773</v>
      </c>
      <c r="H3151" s="4">
        <v>0.30626759999999997</v>
      </c>
      <c r="I3151">
        <f t="shared" si="316"/>
        <v>0</v>
      </c>
      <c r="J3151">
        <f t="shared" si="316"/>
        <v>0</v>
      </c>
      <c r="K3151">
        <f t="shared" si="316"/>
        <v>0</v>
      </c>
      <c r="L3151">
        <f t="shared" si="316"/>
        <v>0</v>
      </c>
      <c r="M3151">
        <f t="shared" si="316"/>
        <v>0</v>
      </c>
      <c r="N3151">
        <f t="shared" si="316"/>
        <v>0</v>
      </c>
      <c r="O3151">
        <f t="shared" si="316"/>
        <v>0</v>
      </c>
      <c r="P3151">
        <f t="shared" si="316"/>
        <v>0</v>
      </c>
      <c r="Q3151">
        <f t="shared" si="316"/>
        <v>1</v>
      </c>
      <c r="R3151">
        <v>0.19255235148100047</v>
      </c>
    </row>
    <row r="3152" spans="1:18" x14ac:dyDescent="0.3">
      <c r="A3152" s="1">
        <v>508</v>
      </c>
      <c r="B3152" s="1">
        <v>2013</v>
      </c>
      <c r="C3152" s="2">
        <v>0</v>
      </c>
      <c r="D3152" s="4">
        <v>8.35312E-2</v>
      </c>
      <c r="E3152" s="4">
        <v>0.34326820000000002</v>
      </c>
      <c r="F3152" s="4">
        <v>3.9615699999999997E-2</v>
      </c>
      <c r="G3152" s="4">
        <v>0.9803752</v>
      </c>
      <c r="H3152" s="4">
        <v>0.33280690000000002</v>
      </c>
      <c r="I3152">
        <f t="shared" ref="I3152:Q3161" si="317">IF($B3152=I$1, 1, 0)</f>
        <v>0</v>
      </c>
      <c r="J3152">
        <f t="shared" si="317"/>
        <v>0</v>
      </c>
      <c r="K3152">
        <f t="shared" si="317"/>
        <v>0</v>
      </c>
      <c r="L3152">
        <f t="shared" si="317"/>
        <v>0</v>
      </c>
      <c r="M3152">
        <f t="shared" si="317"/>
        <v>0</v>
      </c>
      <c r="N3152">
        <f t="shared" si="317"/>
        <v>0</v>
      </c>
      <c r="O3152">
        <f t="shared" si="317"/>
        <v>0</v>
      </c>
      <c r="P3152">
        <f t="shared" si="317"/>
        <v>1</v>
      </c>
      <c r="Q3152">
        <f t="shared" si="317"/>
        <v>0</v>
      </c>
      <c r="R3152">
        <v>0.19187484612734795</v>
      </c>
    </row>
    <row r="3153" spans="1:18" x14ac:dyDescent="0.3">
      <c r="A3153" s="1">
        <v>609</v>
      </c>
      <c r="B3153" s="1">
        <v>2010</v>
      </c>
      <c r="C3153" s="2">
        <v>0</v>
      </c>
      <c r="D3153" s="4">
        <v>0.1091138</v>
      </c>
      <c r="E3153" s="4">
        <v>8.4858699999999995E-2</v>
      </c>
      <c r="F3153" s="4">
        <v>3.7728699999999997E-2</v>
      </c>
      <c r="G3153" s="4">
        <v>0.64231870000000002</v>
      </c>
      <c r="H3153" s="4">
        <v>0.1056477</v>
      </c>
      <c r="I3153">
        <f t="shared" si="317"/>
        <v>0</v>
      </c>
      <c r="J3153">
        <f t="shared" si="317"/>
        <v>0</v>
      </c>
      <c r="K3153">
        <f t="shared" si="317"/>
        <v>0</v>
      </c>
      <c r="L3153">
        <f t="shared" si="317"/>
        <v>0</v>
      </c>
      <c r="M3153">
        <f t="shared" si="317"/>
        <v>1</v>
      </c>
      <c r="N3153">
        <f t="shared" si="317"/>
        <v>0</v>
      </c>
      <c r="O3153">
        <f t="shared" si="317"/>
        <v>0</v>
      </c>
      <c r="P3153">
        <f t="shared" si="317"/>
        <v>0</v>
      </c>
      <c r="Q3153">
        <f t="shared" si="317"/>
        <v>0</v>
      </c>
      <c r="R3153">
        <v>0.19186180225246408</v>
      </c>
    </row>
    <row r="3154" spans="1:18" x14ac:dyDescent="0.3">
      <c r="A3154" s="1">
        <v>234</v>
      </c>
      <c r="B3154" s="1">
        <v>2011</v>
      </c>
      <c r="C3154" s="2">
        <v>0</v>
      </c>
      <c r="D3154" s="4">
        <v>0.26044879999999998</v>
      </c>
      <c r="E3154" s="4">
        <v>0.2167386</v>
      </c>
      <c r="F3154" s="4">
        <v>3.6716100000000002E-2</v>
      </c>
      <c r="G3154" s="4">
        <v>0.31857000000000002</v>
      </c>
      <c r="H3154" s="4">
        <v>0.24846499999999999</v>
      </c>
      <c r="I3154">
        <f t="shared" si="317"/>
        <v>0</v>
      </c>
      <c r="J3154">
        <f t="shared" si="317"/>
        <v>0</v>
      </c>
      <c r="K3154">
        <f t="shared" si="317"/>
        <v>0</v>
      </c>
      <c r="L3154">
        <f t="shared" si="317"/>
        <v>0</v>
      </c>
      <c r="M3154">
        <f t="shared" si="317"/>
        <v>0</v>
      </c>
      <c r="N3154">
        <f t="shared" si="317"/>
        <v>1</v>
      </c>
      <c r="O3154">
        <f t="shared" si="317"/>
        <v>0</v>
      </c>
      <c r="P3154">
        <f t="shared" si="317"/>
        <v>0</v>
      </c>
      <c r="Q3154">
        <f t="shared" si="317"/>
        <v>0</v>
      </c>
      <c r="R3154">
        <v>0.19146176483432309</v>
      </c>
    </row>
    <row r="3155" spans="1:18" x14ac:dyDescent="0.3">
      <c r="A3155" s="1">
        <v>228</v>
      </c>
      <c r="B3155" s="1">
        <v>2009</v>
      </c>
      <c r="C3155" s="2">
        <v>0</v>
      </c>
      <c r="D3155" s="4">
        <v>1.7285399999999999E-2</v>
      </c>
      <c r="E3155" s="4">
        <v>-0.47103469999999997</v>
      </c>
      <c r="F3155" s="4">
        <v>4.3435500000000002E-2</v>
      </c>
      <c r="G3155" s="4">
        <v>1.498699</v>
      </c>
      <c r="H3155" s="4">
        <v>0.15488859999999999</v>
      </c>
      <c r="I3155">
        <f t="shared" si="317"/>
        <v>0</v>
      </c>
      <c r="J3155">
        <f t="shared" si="317"/>
        <v>0</v>
      </c>
      <c r="K3155">
        <f t="shared" si="317"/>
        <v>0</v>
      </c>
      <c r="L3155">
        <f t="shared" si="317"/>
        <v>1</v>
      </c>
      <c r="M3155">
        <f t="shared" si="317"/>
        <v>0</v>
      </c>
      <c r="N3155">
        <f t="shared" si="317"/>
        <v>0</v>
      </c>
      <c r="O3155">
        <f t="shared" si="317"/>
        <v>0</v>
      </c>
      <c r="P3155">
        <f t="shared" si="317"/>
        <v>0</v>
      </c>
      <c r="Q3155">
        <f t="shared" si="317"/>
        <v>0</v>
      </c>
      <c r="R3155">
        <v>0.19112302575402695</v>
      </c>
    </row>
    <row r="3156" spans="1:18" x14ac:dyDescent="0.3">
      <c r="A3156" s="1">
        <v>463</v>
      </c>
      <c r="B3156" s="1">
        <v>2007</v>
      </c>
      <c r="C3156" s="2">
        <v>0</v>
      </c>
      <c r="D3156" s="4">
        <v>4.7902899999999998E-2</v>
      </c>
      <c r="E3156" s="4">
        <v>0.21172779999999999</v>
      </c>
      <c r="F3156" s="4">
        <v>6.08111E-2</v>
      </c>
      <c r="G3156" s="4">
        <v>1.1299360000000001</v>
      </c>
      <c r="H3156" s="4">
        <v>0.29454639999999999</v>
      </c>
      <c r="I3156">
        <f t="shared" si="317"/>
        <v>0</v>
      </c>
      <c r="J3156">
        <f t="shared" si="317"/>
        <v>1</v>
      </c>
      <c r="K3156">
        <f t="shared" si="317"/>
        <v>0</v>
      </c>
      <c r="L3156">
        <f t="shared" si="317"/>
        <v>0</v>
      </c>
      <c r="M3156">
        <f t="shared" si="317"/>
        <v>0</v>
      </c>
      <c r="N3156">
        <f t="shared" si="317"/>
        <v>0</v>
      </c>
      <c r="O3156">
        <f t="shared" si="317"/>
        <v>0</v>
      </c>
      <c r="P3156">
        <f t="shared" si="317"/>
        <v>0</v>
      </c>
      <c r="Q3156">
        <f t="shared" si="317"/>
        <v>0</v>
      </c>
      <c r="R3156">
        <v>0.19061865400248734</v>
      </c>
    </row>
    <row r="3157" spans="1:18" x14ac:dyDescent="0.3">
      <c r="A3157" s="1">
        <v>573</v>
      </c>
      <c r="B3157" s="1">
        <v>2005</v>
      </c>
      <c r="C3157" s="2">
        <v>0</v>
      </c>
      <c r="D3157" s="4">
        <v>0.4157555</v>
      </c>
      <c r="E3157" s="4">
        <v>-0.22630320000000001</v>
      </c>
      <c r="F3157" s="4">
        <v>6.9212200000000001E-2</v>
      </c>
      <c r="G3157" s="4">
        <v>1.66205</v>
      </c>
      <c r="H3157" s="4">
        <v>0.22935320000000001</v>
      </c>
      <c r="I3157">
        <f t="shared" si="317"/>
        <v>0</v>
      </c>
      <c r="J3157">
        <f t="shared" si="317"/>
        <v>0</v>
      </c>
      <c r="K3157">
        <f t="shared" si="317"/>
        <v>0</v>
      </c>
      <c r="L3157">
        <f t="shared" si="317"/>
        <v>0</v>
      </c>
      <c r="M3157">
        <f t="shared" si="317"/>
        <v>0</v>
      </c>
      <c r="N3157">
        <f t="shared" si="317"/>
        <v>0</v>
      </c>
      <c r="O3157">
        <f t="shared" si="317"/>
        <v>0</v>
      </c>
      <c r="P3157">
        <f t="shared" si="317"/>
        <v>0</v>
      </c>
      <c r="Q3157">
        <f t="shared" si="317"/>
        <v>0</v>
      </c>
      <c r="R3157">
        <v>0.19042976740847151</v>
      </c>
    </row>
    <row r="3158" spans="1:18" x14ac:dyDescent="0.3">
      <c r="A3158" s="1">
        <v>350</v>
      </c>
      <c r="B3158" s="1">
        <v>2006</v>
      </c>
      <c r="C3158" s="2">
        <v>0</v>
      </c>
      <c r="D3158" s="4">
        <v>-3.3932900000000002E-2</v>
      </c>
      <c r="E3158" s="4">
        <v>-0.24014050000000001</v>
      </c>
      <c r="F3158" s="4">
        <v>7.8970200000000004E-2</v>
      </c>
      <c r="G3158" s="4">
        <v>0.86464050000000003</v>
      </c>
      <c r="H3158" s="4">
        <v>1.085815</v>
      </c>
      <c r="I3158">
        <f t="shared" si="317"/>
        <v>1</v>
      </c>
      <c r="J3158">
        <f t="shared" si="317"/>
        <v>0</v>
      </c>
      <c r="K3158">
        <f t="shared" si="317"/>
        <v>0</v>
      </c>
      <c r="L3158">
        <f t="shared" si="317"/>
        <v>0</v>
      </c>
      <c r="M3158">
        <f t="shared" si="317"/>
        <v>0</v>
      </c>
      <c r="N3158">
        <f t="shared" si="317"/>
        <v>0</v>
      </c>
      <c r="O3158">
        <f t="shared" si="317"/>
        <v>0</v>
      </c>
      <c r="P3158">
        <f t="shared" si="317"/>
        <v>0</v>
      </c>
      <c r="Q3158">
        <f t="shared" si="317"/>
        <v>0</v>
      </c>
      <c r="R3158">
        <v>0.18980750190792184</v>
      </c>
    </row>
    <row r="3159" spans="1:18" x14ac:dyDescent="0.3">
      <c r="A3159" s="1">
        <v>281</v>
      </c>
      <c r="B3159" s="1">
        <v>2011</v>
      </c>
      <c r="C3159" s="2">
        <v>0</v>
      </c>
      <c r="D3159" s="4">
        <v>0.2298375</v>
      </c>
      <c r="E3159" s="4">
        <v>0.50252140000000001</v>
      </c>
      <c r="F3159" s="4">
        <v>7.6724000000000001E-2</v>
      </c>
      <c r="G3159" s="4">
        <v>2.9007000000000001</v>
      </c>
      <c r="H3159" s="4">
        <v>0.51492910000000003</v>
      </c>
      <c r="I3159">
        <f t="shared" si="317"/>
        <v>0</v>
      </c>
      <c r="J3159">
        <f t="shared" si="317"/>
        <v>0</v>
      </c>
      <c r="K3159">
        <f t="shared" si="317"/>
        <v>0</v>
      </c>
      <c r="L3159">
        <f t="shared" si="317"/>
        <v>0</v>
      </c>
      <c r="M3159">
        <f t="shared" si="317"/>
        <v>0</v>
      </c>
      <c r="N3159">
        <f t="shared" si="317"/>
        <v>1</v>
      </c>
      <c r="O3159">
        <f t="shared" si="317"/>
        <v>0</v>
      </c>
      <c r="P3159">
        <f t="shared" si="317"/>
        <v>0</v>
      </c>
      <c r="Q3159">
        <f t="shared" si="317"/>
        <v>0</v>
      </c>
      <c r="R3159">
        <v>0.18976668435123034</v>
      </c>
    </row>
    <row r="3160" spans="1:18" x14ac:dyDescent="0.3">
      <c r="A3160" s="1">
        <v>228</v>
      </c>
      <c r="B3160" s="1">
        <v>2014</v>
      </c>
      <c r="C3160" s="2">
        <v>0</v>
      </c>
      <c r="D3160" s="4">
        <v>1.5336600000000001E-2</v>
      </c>
      <c r="E3160" s="4">
        <v>6.5827700000000003E-2</v>
      </c>
      <c r="F3160" s="4">
        <v>6.0305600000000001E-2</v>
      </c>
      <c r="G3160" s="4">
        <v>1.1645049999999999</v>
      </c>
      <c r="H3160" s="4">
        <v>0.1115415</v>
      </c>
      <c r="I3160">
        <f t="shared" si="317"/>
        <v>0</v>
      </c>
      <c r="J3160">
        <f t="shared" si="317"/>
        <v>0</v>
      </c>
      <c r="K3160">
        <f t="shared" si="317"/>
        <v>0</v>
      </c>
      <c r="L3160">
        <f t="shared" si="317"/>
        <v>0</v>
      </c>
      <c r="M3160">
        <f t="shared" si="317"/>
        <v>0</v>
      </c>
      <c r="N3160">
        <f t="shared" si="317"/>
        <v>0</v>
      </c>
      <c r="O3160">
        <f t="shared" si="317"/>
        <v>0</v>
      </c>
      <c r="P3160">
        <f t="shared" si="317"/>
        <v>0</v>
      </c>
      <c r="Q3160">
        <f t="shared" si="317"/>
        <v>1</v>
      </c>
      <c r="R3160">
        <v>0.18973601334475154</v>
      </c>
    </row>
    <row r="3161" spans="1:18" x14ac:dyDescent="0.3">
      <c r="A3161" s="1">
        <v>425</v>
      </c>
      <c r="B3161" s="1">
        <v>2005</v>
      </c>
      <c r="C3161" s="2">
        <v>0</v>
      </c>
      <c r="D3161" s="4">
        <v>3.1926599999999999E-2</v>
      </c>
      <c r="E3161" s="4">
        <v>0.23320560000000001</v>
      </c>
      <c r="F3161" s="4">
        <v>4.1860500000000002E-2</v>
      </c>
      <c r="G3161" s="4">
        <v>0.71958029999999995</v>
      </c>
      <c r="H3161" s="4">
        <v>0.15647820000000001</v>
      </c>
      <c r="I3161">
        <f t="shared" si="317"/>
        <v>0</v>
      </c>
      <c r="J3161">
        <f t="shared" si="317"/>
        <v>0</v>
      </c>
      <c r="K3161">
        <f t="shared" si="317"/>
        <v>0</v>
      </c>
      <c r="L3161">
        <f t="shared" si="317"/>
        <v>0</v>
      </c>
      <c r="M3161">
        <f t="shared" si="317"/>
        <v>0</v>
      </c>
      <c r="N3161">
        <f t="shared" si="317"/>
        <v>0</v>
      </c>
      <c r="O3161">
        <f t="shared" si="317"/>
        <v>0</v>
      </c>
      <c r="P3161">
        <f t="shared" si="317"/>
        <v>0</v>
      </c>
      <c r="Q3161">
        <f t="shared" si="317"/>
        <v>0</v>
      </c>
      <c r="R3161">
        <v>0.18949474420894252</v>
      </c>
    </row>
    <row r="3162" spans="1:18" x14ac:dyDescent="0.3">
      <c r="A3162" s="1">
        <v>592</v>
      </c>
      <c r="B3162" s="1">
        <v>2011</v>
      </c>
      <c r="C3162" s="2">
        <v>0</v>
      </c>
      <c r="D3162" s="4">
        <v>4.6820899999999999E-2</v>
      </c>
      <c r="E3162" s="4">
        <v>-8.0237199999999995E-2</v>
      </c>
      <c r="F3162" s="4">
        <v>2.8888299999999999E-2</v>
      </c>
      <c r="G3162" s="4">
        <v>0.16573299999999999</v>
      </c>
      <c r="H3162" s="4">
        <v>7.8707799999999994E-2</v>
      </c>
      <c r="I3162">
        <f t="shared" ref="I3162:Q3171" si="318">IF($B3162=I$1, 1, 0)</f>
        <v>0</v>
      </c>
      <c r="J3162">
        <f t="shared" si="318"/>
        <v>0</v>
      </c>
      <c r="K3162">
        <f t="shared" si="318"/>
        <v>0</v>
      </c>
      <c r="L3162">
        <f t="shared" si="318"/>
        <v>0</v>
      </c>
      <c r="M3162">
        <f t="shared" si="318"/>
        <v>0</v>
      </c>
      <c r="N3162">
        <f t="shared" si="318"/>
        <v>1</v>
      </c>
      <c r="O3162">
        <f t="shared" si="318"/>
        <v>0</v>
      </c>
      <c r="P3162">
        <f t="shared" si="318"/>
        <v>0</v>
      </c>
      <c r="Q3162">
        <f t="shared" si="318"/>
        <v>0</v>
      </c>
      <c r="R3162">
        <v>0.18888031553541074</v>
      </c>
    </row>
    <row r="3163" spans="1:18" x14ac:dyDescent="0.3">
      <c r="A3163" s="1">
        <v>640</v>
      </c>
      <c r="B3163" s="1">
        <v>2014</v>
      </c>
      <c r="C3163" s="2">
        <v>0</v>
      </c>
      <c r="D3163" s="4">
        <v>8.6841399999999999E-2</v>
      </c>
      <c r="E3163" s="4">
        <v>-0.72196479999999996</v>
      </c>
      <c r="F3163" s="4">
        <v>4.5983000000000003E-2</v>
      </c>
      <c r="G3163" s="4">
        <v>0.28551599999999999</v>
      </c>
      <c r="H3163" s="4">
        <v>0.36534119999999998</v>
      </c>
      <c r="I3163">
        <f t="shared" si="318"/>
        <v>0</v>
      </c>
      <c r="J3163">
        <f t="shared" si="318"/>
        <v>0</v>
      </c>
      <c r="K3163">
        <f t="shared" si="318"/>
        <v>0</v>
      </c>
      <c r="L3163">
        <f t="shared" si="318"/>
        <v>0</v>
      </c>
      <c r="M3163">
        <f t="shared" si="318"/>
        <v>0</v>
      </c>
      <c r="N3163">
        <f t="shared" si="318"/>
        <v>0</v>
      </c>
      <c r="O3163">
        <f t="shared" si="318"/>
        <v>0</v>
      </c>
      <c r="P3163">
        <f t="shared" si="318"/>
        <v>0</v>
      </c>
      <c r="Q3163">
        <f t="shared" si="318"/>
        <v>1</v>
      </c>
      <c r="R3163">
        <v>0.18884863466692703</v>
      </c>
    </row>
    <row r="3164" spans="1:18" x14ac:dyDescent="0.3">
      <c r="A3164" s="1">
        <v>73</v>
      </c>
      <c r="B3164" s="1">
        <v>2013</v>
      </c>
      <c r="C3164" s="2">
        <v>0</v>
      </c>
      <c r="D3164" s="4">
        <v>0.1688182</v>
      </c>
      <c r="E3164" s="4">
        <v>0.31858789999999998</v>
      </c>
      <c r="F3164" s="4">
        <v>0.12884660000000001</v>
      </c>
      <c r="G3164" s="4">
        <v>3.3380239999999999</v>
      </c>
      <c r="H3164" s="4">
        <v>1.0020560000000001</v>
      </c>
      <c r="I3164">
        <f t="shared" si="318"/>
        <v>0</v>
      </c>
      <c r="J3164">
        <f t="shared" si="318"/>
        <v>0</v>
      </c>
      <c r="K3164">
        <f t="shared" si="318"/>
        <v>0</v>
      </c>
      <c r="L3164">
        <f t="shared" si="318"/>
        <v>0</v>
      </c>
      <c r="M3164">
        <f t="shared" si="318"/>
        <v>0</v>
      </c>
      <c r="N3164">
        <f t="shared" si="318"/>
        <v>0</v>
      </c>
      <c r="O3164">
        <f t="shared" si="318"/>
        <v>0</v>
      </c>
      <c r="P3164">
        <f t="shared" si="318"/>
        <v>1</v>
      </c>
      <c r="Q3164">
        <f t="shared" si="318"/>
        <v>0</v>
      </c>
      <c r="R3164">
        <v>0.1886929082877794</v>
      </c>
    </row>
    <row r="3165" spans="1:18" x14ac:dyDescent="0.3">
      <c r="A3165" s="1">
        <v>174</v>
      </c>
      <c r="B3165" s="1">
        <v>2013</v>
      </c>
      <c r="C3165" s="2">
        <v>0</v>
      </c>
      <c r="D3165" s="4">
        <v>-0.53044100000000005</v>
      </c>
      <c r="E3165" s="4">
        <v>-0.59003099999999997</v>
      </c>
      <c r="F3165" s="4">
        <v>0.1677033</v>
      </c>
      <c r="G3165" s="4">
        <v>2.4521310000000001</v>
      </c>
      <c r="H3165" s="4">
        <v>0.55468499999999998</v>
      </c>
      <c r="I3165">
        <f t="shared" si="318"/>
        <v>0</v>
      </c>
      <c r="J3165">
        <f t="shared" si="318"/>
        <v>0</v>
      </c>
      <c r="K3165">
        <f t="shared" si="318"/>
        <v>0</v>
      </c>
      <c r="L3165">
        <f t="shared" si="318"/>
        <v>0</v>
      </c>
      <c r="M3165">
        <f t="shared" si="318"/>
        <v>0</v>
      </c>
      <c r="N3165">
        <f t="shared" si="318"/>
        <v>0</v>
      </c>
      <c r="O3165">
        <f t="shared" si="318"/>
        <v>0</v>
      </c>
      <c r="P3165">
        <f t="shared" si="318"/>
        <v>1</v>
      </c>
      <c r="Q3165">
        <f t="shared" si="318"/>
        <v>0</v>
      </c>
      <c r="R3165">
        <v>0.18790110366256829</v>
      </c>
    </row>
    <row r="3166" spans="1:18" x14ac:dyDescent="0.3">
      <c r="A3166" s="1">
        <v>375</v>
      </c>
      <c r="B3166" s="1">
        <v>2007</v>
      </c>
      <c r="C3166" s="2">
        <v>0</v>
      </c>
      <c r="D3166" s="4">
        <v>0.1599006</v>
      </c>
      <c r="E3166" s="4">
        <v>0.33789330000000001</v>
      </c>
      <c r="F3166" s="4">
        <v>5.2528999999999999E-2</v>
      </c>
      <c r="G3166" s="4">
        <v>3.4173830000000001</v>
      </c>
      <c r="H3166" s="4">
        <v>0.49505909999999997</v>
      </c>
      <c r="I3166">
        <f t="shared" si="318"/>
        <v>0</v>
      </c>
      <c r="J3166">
        <f t="shared" si="318"/>
        <v>1</v>
      </c>
      <c r="K3166">
        <f t="shared" si="318"/>
        <v>0</v>
      </c>
      <c r="L3166">
        <f t="shared" si="318"/>
        <v>0</v>
      </c>
      <c r="M3166">
        <f t="shared" si="318"/>
        <v>0</v>
      </c>
      <c r="N3166">
        <f t="shared" si="318"/>
        <v>0</v>
      </c>
      <c r="O3166">
        <f t="shared" si="318"/>
        <v>0</v>
      </c>
      <c r="P3166">
        <f t="shared" si="318"/>
        <v>0</v>
      </c>
      <c r="Q3166">
        <f t="shared" si="318"/>
        <v>0</v>
      </c>
      <c r="R3166">
        <v>0.18786086206526864</v>
      </c>
    </row>
    <row r="3167" spans="1:18" x14ac:dyDescent="0.3">
      <c r="A3167" s="1">
        <v>188</v>
      </c>
      <c r="B3167" s="1">
        <v>2013</v>
      </c>
      <c r="C3167" s="2">
        <v>0</v>
      </c>
      <c r="D3167" s="4">
        <v>0.10749</v>
      </c>
      <c r="E3167" s="4">
        <v>0.2295719</v>
      </c>
      <c r="F3167" s="4">
        <v>2.8613599999999999E-2</v>
      </c>
      <c r="G3167" s="4">
        <v>1.2046250000000001</v>
      </c>
      <c r="H3167" s="4">
        <v>0.23916180000000001</v>
      </c>
      <c r="I3167">
        <f t="shared" si="318"/>
        <v>0</v>
      </c>
      <c r="J3167">
        <f t="shared" si="318"/>
        <v>0</v>
      </c>
      <c r="K3167">
        <f t="shared" si="318"/>
        <v>0</v>
      </c>
      <c r="L3167">
        <f t="shared" si="318"/>
        <v>0</v>
      </c>
      <c r="M3167">
        <f t="shared" si="318"/>
        <v>0</v>
      </c>
      <c r="N3167">
        <f t="shared" si="318"/>
        <v>0</v>
      </c>
      <c r="O3167">
        <f t="shared" si="318"/>
        <v>0</v>
      </c>
      <c r="P3167">
        <f t="shared" si="318"/>
        <v>1</v>
      </c>
      <c r="Q3167">
        <f t="shared" si="318"/>
        <v>0</v>
      </c>
      <c r="R3167">
        <v>0.18783253970778679</v>
      </c>
    </row>
    <row r="3168" spans="1:18" x14ac:dyDescent="0.3">
      <c r="A3168" s="1">
        <v>612</v>
      </c>
      <c r="B3168" s="1">
        <v>2010</v>
      </c>
      <c r="C3168" s="2">
        <v>0</v>
      </c>
      <c r="D3168" s="4">
        <v>-1.0216299999999999E-2</v>
      </c>
      <c r="E3168" s="4">
        <v>4.1475600000000001E-2</v>
      </c>
      <c r="F3168" s="4">
        <v>5.7278000000000003E-2</v>
      </c>
      <c r="G3168" s="4">
        <v>0.43062980000000001</v>
      </c>
      <c r="H3168" s="4">
        <v>0.17679039999999999</v>
      </c>
      <c r="I3168">
        <f t="shared" si="318"/>
        <v>0</v>
      </c>
      <c r="J3168">
        <f t="shared" si="318"/>
        <v>0</v>
      </c>
      <c r="K3168">
        <f t="shared" si="318"/>
        <v>0</v>
      </c>
      <c r="L3168">
        <f t="shared" si="318"/>
        <v>0</v>
      </c>
      <c r="M3168">
        <f t="shared" si="318"/>
        <v>1</v>
      </c>
      <c r="N3168">
        <f t="shared" si="318"/>
        <v>0</v>
      </c>
      <c r="O3168">
        <f t="shared" si="318"/>
        <v>0</v>
      </c>
      <c r="P3168">
        <f t="shared" si="318"/>
        <v>0</v>
      </c>
      <c r="Q3168">
        <f t="shared" si="318"/>
        <v>0</v>
      </c>
      <c r="R3168">
        <v>0.18738789737048189</v>
      </c>
    </row>
    <row r="3169" spans="1:18" x14ac:dyDescent="0.3">
      <c r="A3169" s="1">
        <v>47</v>
      </c>
      <c r="B3169" s="1">
        <v>2009</v>
      </c>
      <c r="C3169" s="2">
        <v>0</v>
      </c>
      <c r="D3169" s="4">
        <v>8.6661100000000005E-2</v>
      </c>
      <c r="E3169" s="4">
        <v>0.18575469999999999</v>
      </c>
      <c r="F3169" s="4">
        <v>5.1499799999999998E-2</v>
      </c>
      <c r="G3169" s="4">
        <v>0.55131260000000004</v>
      </c>
      <c r="H3169" s="4">
        <v>0.42028969999999999</v>
      </c>
      <c r="I3169">
        <f t="shared" si="318"/>
        <v>0</v>
      </c>
      <c r="J3169">
        <f t="shared" si="318"/>
        <v>0</v>
      </c>
      <c r="K3169">
        <f t="shared" si="318"/>
        <v>0</v>
      </c>
      <c r="L3169">
        <f t="shared" si="318"/>
        <v>1</v>
      </c>
      <c r="M3169">
        <f t="shared" si="318"/>
        <v>0</v>
      </c>
      <c r="N3169">
        <f t="shared" si="318"/>
        <v>0</v>
      </c>
      <c r="O3169">
        <f t="shared" si="318"/>
        <v>0</v>
      </c>
      <c r="P3169">
        <f t="shared" si="318"/>
        <v>0</v>
      </c>
      <c r="Q3169">
        <f t="shared" si="318"/>
        <v>0</v>
      </c>
      <c r="R3169">
        <v>0.18718815313092396</v>
      </c>
    </row>
    <row r="3170" spans="1:18" x14ac:dyDescent="0.3">
      <c r="A3170" s="1">
        <v>630</v>
      </c>
      <c r="B3170" s="1">
        <v>2013</v>
      </c>
      <c r="C3170" s="2">
        <v>0</v>
      </c>
      <c r="D3170" s="4">
        <v>-0.11759310000000001</v>
      </c>
      <c r="E3170" s="4">
        <v>5.7730299999999998E-2</v>
      </c>
      <c r="F3170" s="4">
        <v>3.2225400000000001E-2</v>
      </c>
      <c r="G3170" s="4">
        <v>0.31637510000000002</v>
      </c>
      <c r="H3170" s="4">
        <v>8.9597099999999999E-2</v>
      </c>
      <c r="I3170">
        <f t="shared" si="318"/>
        <v>0</v>
      </c>
      <c r="J3170">
        <f t="shared" si="318"/>
        <v>0</v>
      </c>
      <c r="K3170">
        <f t="shared" si="318"/>
        <v>0</v>
      </c>
      <c r="L3170">
        <f t="shared" si="318"/>
        <v>0</v>
      </c>
      <c r="M3170">
        <f t="shared" si="318"/>
        <v>0</v>
      </c>
      <c r="N3170">
        <f t="shared" si="318"/>
        <v>0</v>
      </c>
      <c r="O3170">
        <f t="shared" si="318"/>
        <v>0</v>
      </c>
      <c r="P3170">
        <f t="shared" si="318"/>
        <v>1</v>
      </c>
      <c r="Q3170">
        <f t="shared" si="318"/>
        <v>0</v>
      </c>
      <c r="R3170">
        <v>0.18713934207599836</v>
      </c>
    </row>
    <row r="3171" spans="1:18" x14ac:dyDescent="0.3">
      <c r="A3171" s="1">
        <v>568</v>
      </c>
      <c r="B3171" s="1">
        <v>2006</v>
      </c>
      <c r="C3171" s="2">
        <v>0</v>
      </c>
      <c r="D3171" s="4">
        <v>9.5720600000000003E-2</v>
      </c>
      <c r="E3171" s="4">
        <v>0.58299319999999999</v>
      </c>
      <c r="F3171" s="4">
        <v>4.2210400000000002E-2</v>
      </c>
      <c r="G3171" s="4">
        <v>3.3010160000000002</v>
      </c>
      <c r="H3171" s="4">
        <v>0.33145259999999999</v>
      </c>
      <c r="I3171">
        <f t="shared" si="318"/>
        <v>1</v>
      </c>
      <c r="J3171">
        <f t="shared" si="318"/>
        <v>0</v>
      </c>
      <c r="K3171">
        <f t="shared" si="318"/>
        <v>0</v>
      </c>
      <c r="L3171">
        <f t="shared" si="318"/>
        <v>0</v>
      </c>
      <c r="M3171">
        <f t="shared" si="318"/>
        <v>0</v>
      </c>
      <c r="N3171">
        <f t="shared" si="318"/>
        <v>0</v>
      </c>
      <c r="O3171">
        <f t="shared" si="318"/>
        <v>0</v>
      </c>
      <c r="P3171">
        <f t="shared" si="318"/>
        <v>0</v>
      </c>
      <c r="Q3171">
        <f t="shared" si="318"/>
        <v>0</v>
      </c>
      <c r="R3171">
        <v>0.18674321819008433</v>
      </c>
    </row>
    <row r="3172" spans="1:18" x14ac:dyDescent="0.3">
      <c r="A3172" s="1">
        <v>256</v>
      </c>
      <c r="B3172" s="1">
        <v>2011</v>
      </c>
      <c r="C3172" s="2">
        <v>0</v>
      </c>
      <c r="D3172" s="4">
        <v>-0.57404330000000003</v>
      </c>
      <c r="E3172" s="4">
        <v>0.1205222</v>
      </c>
      <c r="F3172" s="4">
        <v>2.9222000000000001E-2</v>
      </c>
      <c r="G3172" s="4">
        <v>0.29932300000000001</v>
      </c>
      <c r="H3172" s="4">
        <v>6.24515E-2</v>
      </c>
      <c r="I3172">
        <f t="shared" ref="I3172:Q3181" si="319">IF($B3172=I$1, 1, 0)</f>
        <v>0</v>
      </c>
      <c r="J3172">
        <f t="shared" si="319"/>
        <v>0</v>
      </c>
      <c r="K3172">
        <f t="shared" si="319"/>
        <v>0</v>
      </c>
      <c r="L3172">
        <f t="shared" si="319"/>
        <v>0</v>
      </c>
      <c r="M3172">
        <f t="shared" si="319"/>
        <v>0</v>
      </c>
      <c r="N3172">
        <f t="shared" si="319"/>
        <v>1</v>
      </c>
      <c r="O3172">
        <f t="shared" si="319"/>
        <v>0</v>
      </c>
      <c r="P3172">
        <f t="shared" si="319"/>
        <v>0</v>
      </c>
      <c r="Q3172">
        <f t="shared" si="319"/>
        <v>0</v>
      </c>
      <c r="R3172">
        <v>0.18637999516580972</v>
      </c>
    </row>
    <row r="3173" spans="1:18" x14ac:dyDescent="0.3">
      <c r="A3173" s="1">
        <v>640</v>
      </c>
      <c r="B3173" s="1">
        <v>2012</v>
      </c>
      <c r="C3173" s="2">
        <v>0</v>
      </c>
      <c r="D3173" s="4">
        <v>-6.0860000000000005E-4</v>
      </c>
      <c r="E3173" s="4">
        <v>-1.0082169999999999</v>
      </c>
      <c r="F3173" s="4">
        <v>4.0484100000000002E-2</v>
      </c>
      <c r="G3173" s="4">
        <v>9.4299800000000003E-2</v>
      </c>
      <c r="H3173" s="4">
        <v>0.37811440000000002</v>
      </c>
      <c r="I3173">
        <f t="shared" si="319"/>
        <v>0</v>
      </c>
      <c r="J3173">
        <f t="shared" si="319"/>
        <v>0</v>
      </c>
      <c r="K3173">
        <f t="shared" si="319"/>
        <v>0</v>
      </c>
      <c r="L3173">
        <f t="shared" si="319"/>
        <v>0</v>
      </c>
      <c r="M3173">
        <f t="shared" si="319"/>
        <v>0</v>
      </c>
      <c r="N3173">
        <f t="shared" si="319"/>
        <v>0</v>
      </c>
      <c r="O3173">
        <f t="shared" si="319"/>
        <v>1</v>
      </c>
      <c r="P3173">
        <f t="shared" si="319"/>
        <v>0</v>
      </c>
      <c r="Q3173">
        <f t="shared" si="319"/>
        <v>0</v>
      </c>
      <c r="R3173">
        <v>0.1863407118879149</v>
      </c>
    </row>
    <row r="3174" spans="1:18" x14ac:dyDescent="0.3">
      <c r="A3174" s="1">
        <v>430</v>
      </c>
      <c r="B3174" s="1">
        <v>2008</v>
      </c>
      <c r="C3174" s="2">
        <v>0</v>
      </c>
      <c r="D3174" s="4">
        <v>0.1044746</v>
      </c>
      <c r="E3174" s="4">
        <v>0.32124730000000001</v>
      </c>
      <c r="F3174" s="4">
        <v>4.0792099999999998E-2</v>
      </c>
      <c r="G3174" s="4">
        <v>2.2516560000000001</v>
      </c>
      <c r="H3174" s="4">
        <v>0.31540309999999999</v>
      </c>
      <c r="I3174">
        <f t="shared" si="319"/>
        <v>0</v>
      </c>
      <c r="J3174">
        <f t="shared" si="319"/>
        <v>0</v>
      </c>
      <c r="K3174">
        <f t="shared" si="319"/>
        <v>1</v>
      </c>
      <c r="L3174">
        <f t="shared" si="319"/>
        <v>0</v>
      </c>
      <c r="M3174">
        <f t="shared" si="319"/>
        <v>0</v>
      </c>
      <c r="N3174">
        <f t="shared" si="319"/>
        <v>0</v>
      </c>
      <c r="O3174">
        <f t="shared" si="319"/>
        <v>0</v>
      </c>
      <c r="P3174">
        <f t="shared" si="319"/>
        <v>0</v>
      </c>
      <c r="Q3174">
        <f t="shared" si="319"/>
        <v>0</v>
      </c>
      <c r="R3174">
        <v>0.18616162090354882</v>
      </c>
    </row>
    <row r="3175" spans="1:18" x14ac:dyDescent="0.3">
      <c r="A3175" s="1">
        <v>413</v>
      </c>
      <c r="B3175" s="1">
        <v>2014</v>
      </c>
      <c r="C3175" s="2">
        <v>0</v>
      </c>
      <c r="D3175" s="4">
        <v>7.7546500000000004E-2</v>
      </c>
      <c r="E3175" s="4">
        <v>0.89712080000000005</v>
      </c>
      <c r="F3175" s="4">
        <v>7.7442300000000006E-2</v>
      </c>
      <c r="G3175" s="4">
        <v>2.8492440000000001</v>
      </c>
      <c r="H3175" s="4">
        <v>0.17775150000000001</v>
      </c>
      <c r="I3175">
        <f t="shared" si="319"/>
        <v>0</v>
      </c>
      <c r="J3175">
        <f t="shared" si="319"/>
        <v>0</v>
      </c>
      <c r="K3175">
        <f t="shared" si="319"/>
        <v>0</v>
      </c>
      <c r="L3175">
        <f t="shared" si="319"/>
        <v>0</v>
      </c>
      <c r="M3175">
        <f t="shared" si="319"/>
        <v>0</v>
      </c>
      <c r="N3175">
        <f t="shared" si="319"/>
        <v>0</v>
      </c>
      <c r="O3175">
        <f t="shared" si="319"/>
        <v>0</v>
      </c>
      <c r="P3175">
        <f t="shared" si="319"/>
        <v>0</v>
      </c>
      <c r="Q3175">
        <f t="shared" si="319"/>
        <v>1</v>
      </c>
      <c r="R3175">
        <v>0.18599944821003822</v>
      </c>
    </row>
    <row r="3176" spans="1:18" x14ac:dyDescent="0.3">
      <c r="A3176" s="1">
        <v>100</v>
      </c>
      <c r="B3176" s="1">
        <v>2010</v>
      </c>
      <c r="C3176" s="2">
        <v>0</v>
      </c>
      <c r="D3176" s="4">
        <v>0.1411664</v>
      </c>
      <c r="E3176" s="4">
        <v>0.22650390000000001</v>
      </c>
      <c r="F3176" s="4">
        <v>4.4581799999999998E-2</v>
      </c>
      <c r="G3176" s="4">
        <v>3.0657100000000002</v>
      </c>
      <c r="H3176" s="4">
        <v>0.23767959999999999</v>
      </c>
      <c r="I3176">
        <f t="shared" si="319"/>
        <v>0</v>
      </c>
      <c r="J3176">
        <f t="shared" si="319"/>
        <v>0</v>
      </c>
      <c r="K3176">
        <f t="shared" si="319"/>
        <v>0</v>
      </c>
      <c r="L3176">
        <f t="shared" si="319"/>
        <v>0</v>
      </c>
      <c r="M3176">
        <f t="shared" si="319"/>
        <v>1</v>
      </c>
      <c r="N3176">
        <f t="shared" si="319"/>
        <v>0</v>
      </c>
      <c r="O3176">
        <f t="shared" si="319"/>
        <v>0</v>
      </c>
      <c r="P3176">
        <f t="shared" si="319"/>
        <v>0</v>
      </c>
      <c r="Q3176">
        <f t="shared" si="319"/>
        <v>0</v>
      </c>
      <c r="R3176">
        <v>0.18574011015596992</v>
      </c>
    </row>
    <row r="3177" spans="1:18" x14ac:dyDescent="0.3">
      <c r="A3177" s="1">
        <v>109</v>
      </c>
      <c r="B3177" s="1">
        <v>2013</v>
      </c>
      <c r="C3177" s="2">
        <v>0</v>
      </c>
      <c r="D3177" s="4">
        <v>-2.8357999999999999E-3</v>
      </c>
      <c r="E3177" s="4">
        <v>0.18628520000000001</v>
      </c>
      <c r="F3177" s="4">
        <v>5.1768700000000001E-2</v>
      </c>
      <c r="G3177" s="4">
        <v>1.5176909999999999</v>
      </c>
      <c r="H3177" s="4">
        <v>0.12690209999999999</v>
      </c>
      <c r="I3177">
        <f t="shared" si="319"/>
        <v>0</v>
      </c>
      <c r="J3177">
        <f t="shared" si="319"/>
        <v>0</v>
      </c>
      <c r="K3177">
        <f t="shared" si="319"/>
        <v>0</v>
      </c>
      <c r="L3177">
        <f t="shared" si="319"/>
        <v>0</v>
      </c>
      <c r="M3177">
        <f t="shared" si="319"/>
        <v>0</v>
      </c>
      <c r="N3177">
        <f t="shared" si="319"/>
        <v>0</v>
      </c>
      <c r="O3177">
        <f t="shared" si="319"/>
        <v>0</v>
      </c>
      <c r="P3177">
        <f t="shared" si="319"/>
        <v>1</v>
      </c>
      <c r="Q3177">
        <f t="shared" si="319"/>
        <v>0</v>
      </c>
      <c r="R3177">
        <v>0.18565096441547924</v>
      </c>
    </row>
    <row r="3178" spans="1:18" x14ac:dyDescent="0.3">
      <c r="A3178" s="1">
        <v>645</v>
      </c>
      <c r="B3178" s="1">
        <v>2008</v>
      </c>
      <c r="C3178" s="2">
        <v>0</v>
      </c>
      <c r="D3178" s="4">
        <v>0.26380029999999999</v>
      </c>
      <c r="E3178" s="4">
        <v>0.47626109999999999</v>
      </c>
      <c r="F3178" s="4">
        <v>5.0919899999999997E-2</v>
      </c>
      <c r="G3178" s="4">
        <v>7.1079020000000002</v>
      </c>
      <c r="H3178" s="4">
        <v>0.21553520000000001</v>
      </c>
      <c r="I3178">
        <f t="shared" si="319"/>
        <v>0</v>
      </c>
      <c r="J3178">
        <f t="shared" si="319"/>
        <v>0</v>
      </c>
      <c r="K3178">
        <f t="shared" si="319"/>
        <v>1</v>
      </c>
      <c r="L3178">
        <f t="shared" si="319"/>
        <v>0</v>
      </c>
      <c r="M3178">
        <f t="shared" si="319"/>
        <v>0</v>
      </c>
      <c r="N3178">
        <f t="shared" si="319"/>
        <v>0</v>
      </c>
      <c r="O3178">
        <f t="shared" si="319"/>
        <v>0</v>
      </c>
      <c r="P3178">
        <f t="shared" si="319"/>
        <v>0</v>
      </c>
      <c r="Q3178">
        <f t="shared" si="319"/>
        <v>0</v>
      </c>
      <c r="R3178">
        <v>0.18525817525766752</v>
      </c>
    </row>
    <row r="3179" spans="1:18" x14ac:dyDescent="0.3">
      <c r="A3179" s="1">
        <v>200</v>
      </c>
      <c r="B3179" s="1">
        <v>2012</v>
      </c>
      <c r="C3179" s="2">
        <v>0</v>
      </c>
      <c r="D3179" s="4">
        <v>5.3337500000000003E-2</v>
      </c>
      <c r="E3179" s="4">
        <v>0.19049930000000001</v>
      </c>
      <c r="F3179" s="4">
        <v>1.6305099999999999E-2</v>
      </c>
      <c r="G3179" s="4">
        <v>0.49160710000000002</v>
      </c>
      <c r="H3179" s="4">
        <v>0.1149929</v>
      </c>
      <c r="I3179">
        <f t="shared" si="319"/>
        <v>0</v>
      </c>
      <c r="J3179">
        <f t="shared" si="319"/>
        <v>0</v>
      </c>
      <c r="K3179">
        <f t="shared" si="319"/>
        <v>0</v>
      </c>
      <c r="L3179">
        <f t="shared" si="319"/>
        <v>0</v>
      </c>
      <c r="M3179">
        <f t="shared" si="319"/>
        <v>0</v>
      </c>
      <c r="N3179">
        <f t="shared" si="319"/>
        <v>0</v>
      </c>
      <c r="O3179">
        <f t="shared" si="319"/>
        <v>1</v>
      </c>
      <c r="P3179">
        <f t="shared" si="319"/>
        <v>0</v>
      </c>
      <c r="Q3179">
        <f t="shared" si="319"/>
        <v>0</v>
      </c>
      <c r="R3179">
        <v>0.18521699107773193</v>
      </c>
    </row>
    <row r="3180" spans="1:18" x14ac:dyDescent="0.3">
      <c r="A3180" s="1">
        <v>167</v>
      </c>
      <c r="B3180" s="1">
        <v>2011</v>
      </c>
      <c r="C3180" s="2">
        <v>0</v>
      </c>
      <c r="D3180" s="4">
        <v>5.2892099999999997E-2</v>
      </c>
      <c r="E3180" s="4">
        <v>0.191749</v>
      </c>
      <c r="F3180" s="4">
        <v>3.7493100000000001E-2</v>
      </c>
      <c r="G3180" s="4">
        <v>0.2744972</v>
      </c>
      <c r="H3180" s="4">
        <v>0.27498640000000002</v>
      </c>
      <c r="I3180">
        <f t="shared" si="319"/>
        <v>0</v>
      </c>
      <c r="J3180">
        <f t="shared" si="319"/>
        <v>0</v>
      </c>
      <c r="K3180">
        <f t="shared" si="319"/>
        <v>0</v>
      </c>
      <c r="L3180">
        <f t="shared" si="319"/>
        <v>0</v>
      </c>
      <c r="M3180">
        <f t="shared" si="319"/>
        <v>0</v>
      </c>
      <c r="N3180">
        <f t="shared" si="319"/>
        <v>1</v>
      </c>
      <c r="O3180">
        <f t="shared" si="319"/>
        <v>0</v>
      </c>
      <c r="P3180">
        <f t="shared" si="319"/>
        <v>0</v>
      </c>
      <c r="Q3180">
        <f t="shared" si="319"/>
        <v>0</v>
      </c>
      <c r="R3180">
        <v>0.1844234021615434</v>
      </c>
    </row>
    <row r="3181" spans="1:18" x14ac:dyDescent="0.3">
      <c r="A3181" s="1">
        <v>529</v>
      </c>
      <c r="B3181" s="1">
        <v>2010</v>
      </c>
      <c r="C3181" s="2">
        <v>0</v>
      </c>
      <c r="D3181" s="4">
        <v>0.12104520000000001</v>
      </c>
      <c r="E3181" s="4">
        <v>4.6562300000000001E-2</v>
      </c>
      <c r="F3181" s="4">
        <v>0.1046247</v>
      </c>
      <c r="G3181" s="4">
        <v>1.786602</v>
      </c>
      <c r="H3181" s="4">
        <v>0.1728391</v>
      </c>
      <c r="I3181">
        <f t="shared" si="319"/>
        <v>0</v>
      </c>
      <c r="J3181">
        <f t="shared" si="319"/>
        <v>0</v>
      </c>
      <c r="K3181">
        <f t="shared" si="319"/>
        <v>0</v>
      </c>
      <c r="L3181">
        <f t="shared" si="319"/>
        <v>0</v>
      </c>
      <c r="M3181">
        <f t="shared" si="319"/>
        <v>1</v>
      </c>
      <c r="N3181">
        <f t="shared" si="319"/>
        <v>0</v>
      </c>
      <c r="O3181">
        <f t="shared" si="319"/>
        <v>0</v>
      </c>
      <c r="P3181">
        <f t="shared" si="319"/>
        <v>0</v>
      </c>
      <c r="Q3181">
        <f t="shared" si="319"/>
        <v>0</v>
      </c>
      <c r="R3181">
        <v>0.18442132275629886</v>
      </c>
    </row>
    <row r="3182" spans="1:18" x14ac:dyDescent="0.3">
      <c r="A3182" s="1">
        <v>296</v>
      </c>
      <c r="B3182" s="1">
        <v>2010</v>
      </c>
      <c r="C3182" s="2">
        <v>0</v>
      </c>
      <c r="D3182" s="4">
        <v>4.2373500000000001E-2</v>
      </c>
      <c r="E3182" s="4">
        <v>0.21643960000000001</v>
      </c>
      <c r="F3182" s="4">
        <v>0.10400860000000001</v>
      </c>
      <c r="G3182" s="4">
        <v>2.4754200000000002</v>
      </c>
      <c r="H3182" s="4">
        <v>0.48080699999999998</v>
      </c>
      <c r="I3182">
        <f t="shared" ref="I3182:Q3191" si="320">IF($B3182=I$1, 1, 0)</f>
        <v>0</v>
      </c>
      <c r="J3182">
        <f t="shared" si="320"/>
        <v>0</v>
      </c>
      <c r="K3182">
        <f t="shared" si="320"/>
        <v>0</v>
      </c>
      <c r="L3182">
        <f t="shared" si="320"/>
        <v>0</v>
      </c>
      <c r="M3182">
        <f t="shared" si="320"/>
        <v>1</v>
      </c>
      <c r="N3182">
        <f t="shared" si="320"/>
        <v>0</v>
      </c>
      <c r="O3182">
        <f t="shared" si="320"/>
        <v>0</v>
      </c>
      <c r="P3182">
        <f t="shared" si="320"/>
        <v>0</v>
      </c>
      <c r="Q3182">
        <f t="shared" si="320"/>
        <v>0</v>
      </c>
      <c r="R3182">
        <v>0.18416787609201368</v>
      </c>
    </row>
    <row r="3183" spans="1:18" x14ac:dyDescent="0.3">
      <c r="A3183" s="1">
        <v>208</v>
      </c>
      <c r="B3183" s="1">
        <v>2009</v>
      </c>
      <c r="C3183" s="2">
        <v>0</v>
      </c>
      <c r="D3183" s="4">
        <v>7.4694399999999994E-2</v>
      </c>
      <c r="E3183" s="4">
        <v>0.33734740000000002</v>
      </c>
      <c r="F3183" s="4">
        <v>9.6538499999999999E-2</v>
      </c>
      <c r="G3183" s="4">
        <v>2.0857969999999999</v>
      </c>
      <c r="H3183" s="4">
        <v>0.28319830000000001</v>
      </c>
      <c r="I3183">
        <f t="shared" si="320"/>
        <v>0</v>
      </c>
      <c r="J3183">
        <f t="shared" si="320"/>
        <v>0</v>
      </c>
      <c r="K3183">
        <f t="shared" si="320"/>
        <v>0</v>
      </c>
      <c r="L3183">
        <f t="shared" si="320"/>
        <v>1</v>
      </c>
      <c r="M3183">
        <f t="shared" si="320"/>
        <v>0</v>
      </c>
      <c r="N3183">
        <f t="shared" si="320"/>
        <v>0</v>
      </c>
      <c r="O3183">
        <f t="shared" si="320"/>
        <v>0</v>
      </c>
      <c r="P3183">
        <f t="shared" si="320"/>
        <v>0</v>
      </c>
      <c r="Q3183">
        <f t="shared" si="320"/>
        <v>0</v>
      </c>
      <c r="R3183">
        <v>0.18394629285385855</v>
      </c>
    </row>
    <row r="3184" spans="1:18" x14ac:dyDescent="0.3">
      <c r="A3184" s="1">
        <v>97</v>
      </c>
      <c r="B3184" s="1">
        <v>2011</v>
      </c>
      <c r="C3184" s="2">
        <v>0</v>
      </c>
      <c r="D3184" s="4">
        <v>-1.5941500000000001E-2</v>
      </c>
      <c r="E3184" s="4">
        <v>0.21948329999999999</v>
      </c>
      <c r="F3184" s="4">
        <v>4.1434100000000001E-2</v>
      </c>
      <c r="G3184" s="4">
        <v>0.67511810000000005</v>
      </c>
      <c r="H3184" s="4">
        <v>0.113374</v>
      </c>
      <c r="I3184">
        <f t="shared" si="320"/>
        <v>0</v>
      </c>
      <c r="J3184">
        <f t="shared" si="320"/>
        <v>0</v>
      </c>
      <c r="K3184">
        <f t="shared" si="320"/>
        <v>0</v>
      </c>
      <c r="L3184">
        <f t="shared" si="320"/>
        <v>0</v>
      </c>
      <c r="M3184">
        <f t="shared" si="320"/>
        <v>0</v>
      </c>
      <c r="N3184">
        <f t="shared" si="320"/>
        <v>1</v>
      </c>
      <c r="O3184">
        <f t="shared" si="320"/>
        <v>0</v>
      </c>
      <c r="P3184">
        <f t="shared" si="320"/>
        <v>0</v>
      </c>
      <c r="Q3184">
        <f t="shared" si="320"/>
        <v>0</v>
      </c>
      <c r="R3184">
        <v>0.18290537452661682</v>
      </c>
    </row>
    <row r="3185" spans="1:18" x14ac:dyDescent="0.3">
      <c r="A3185" s="1">
        <v>553</v>
      </c>
      <c r="B3185" s="1">
        <v>2006</v>
      </c>
      <c r="C3185" s="2">
        <v>0</v>
      </c>
      <c r="D3185" s="4">
        <v>3.4955E-2</v>
      </c>
      <c r="E3185" s="4">
        <v>-0.67265889999999995</v>
      </c>
      <c r="F3185" s="4">
        <v>5.4128000000000003E-2</v>
      </c>
      <c r="G3185" s="4">
        <v>0.44117640000000002</v>
      </c>
      <c r="H3185" s="4">
        <v>0.39271679999999998</v>
      </c>
      <c r="I3185">
        <f t="shared" si="320"/>
        <v>1</v>
      </c>
      <c r="J3185">
        <f t="shared" si="320"/>
        <v>0</v>
      </c>
      <c r="K3185">
        <f t="shared" si="320"/>
        <v>0</v>
      </c>
      <c r="L3185">
        <f t="shared" si="320"/>
        <v>0</v>
      </c>
      <c r="M3185">
        <f t="shared" si="320"/>
        <v>0</v>
      </c>
      <c r="N3185">
        <f t="shared" si="320"/>
        <v>0</v>
      </c>
      <c r="O3185">
        <f t="shared" si="320"/>
        <v>0</v>
      </c>
      <c r="P3185">
        <f t="shared" si="320"/>
        <v>0</v>
      </c>
      <c r="Q3185">
        <f t="shared" si="320"/>
        <v>0</v>
      </c>
      <c r="R3185">
        <v>0.18232308835516187</v>
      </c>
    </row>
    <row r="3186" spans="1:18" x14ac:dyDescent="0.3">
      <c r="A3186" s="1">
        <v>628</v>
      </c>
      <c r="B3186" s="1">
        <v>2014</v>
      </c>
      <c r="C3186" s="2">
        <v>0</v>
      </c>
      <c r="D3186" s="4">
        <v>0.1163602</v>
      </c>
      <c r="E3186" s="4">
        <v>0.55142930000000001</v>
      </c>
      <c r="F3186" s="4">
        <v>0.1007907</v>
      </c>
      <c r="G3186" s="4">
        <v>4.375051</v>
      </c>
      <c r="H3186" s="4">
        <v>1.061733</v>
      </c>
      <c r="I3186">
        <f t="shared" si="320"/>
        <v>0</v>
      </c>
      <c r="J3186">
        <f t="shared" si="320"/>
        <v>0</v>
      </c>
      <c r="K3186">
        <f t="shared" si="320"/>
        <v>0</v>
      </c>
      <c r="L3186">
        <f t="shared" si="320"/>
        <v>0</v>
      </c>
      <c r="M3186">
        <f t="shared" si="320"/>
        <v>0</v>
      </c>
      <c r="N3186">
        <f t="shared" si="320"/>
        <v>0</v>
      </c>
      <c r="O3186">
        <f t="shared" si="320"/>
        <v>0</v>
      </c>
      <c r="P3186">
        <f t="shared" si="320"/>
        <v>0</v>
      </c>
      <c r="Q3186">
        <f t="shared" si="320"/>
        <v>1</v>
      </c>
      <c r="R3186">
        <v>0.18168757710632022</v>
      </c>
    </row>
    <row r="3187" spans="1:18" x14ac:dyDescent="0.3">
      <c r="A3187" s="1">
        <v>75</v>
      </c>
      <c r="B3187" s="1">
        <v>2009</v>
      </c>
      <c r="C3187" s="2">
        <v>0</v>
      </c>
      <c r="D3187" s="4">
        <v>9.3111100000000002E-2</v>
      </c>
      <c r="E3187" s="4">
        <v>-4.1657800000000002E-2</v>
      </c>
      <c r="F3187" s="4">
        <v>2.56142E-2</v>
      </c>
      <c r="G3187" s="4">
        <v>0.3656778</v>
      </c>
      <c r="H3187" s="4">
        <v>0.34493600000000002</v>
      </c>
      <c r="I3187">
        <f t="shared" si="320"/>
        <v>0</v>
      </c>
      <c r="J3187">
        <f t="shared" si="320"/>
        <v>0</v>
      </c>
      <c r="K3187">
        <f t="shared" si="320"/>
        <v>0</v>
      </c>
      <c r="L3187">
        <f t="shared" si="320"/>
        <v>1</v>
      </c>
      <c r="M3187">
        <f t="shared" si="320"/>
        <v>0</v>
      </c>
      <c r="N3187">
        <f t="shared" si="320"/>
        <v>0</v>
      </c>
      <c r="O3187">
        <f t="shared" si="320"/>
        <v>0</v>
      </c>
      <c r="P3187">
        <f t="shared" si="320"/>
        <v>0</v>
      </c>
      <c r="Q3187">
        <f t="shared" si="320"/>
        <v>0</v>
      </c>
      <c r="R3187">
        <v>0.18165046162921883</v>
      </c>
    </row>
    <row r="3188" spans="1:18" x14ac:dyDescent="0.3">
      <c r="A3188" s="1">
        <v>88</v>
      </c>
      <c r="B3188" s="1">
        <v>2011</v>
      </c>
      <c r="C3188" s="2">
        <v>0</v>
      </c>
      <c r="D3188" s="4">
        <v>0.31985219999999998</v>
      </c>
      <c r="E3188" s="4">
        <v>0.60822549999999997</v>
      </c>
      <c r="F3188" s="4">
        <v>4.6973099999999997E-2</v>
      </c>
      <c r="G3188" s="4">
        <v>1.0783</v>
      </c>
      <c r="H3188" s="4">
        <v>0.29461569999999998</v>
      </c>
      <c r="I3188">
        <f t="shared" si="320"/>
        <v>0</v>
      </c>
      <c r="J3188">
        <f t="shared" si="320"/>
        <v>0</v>
      </c>
      <c r="K3188">
        <f t="shared" si="320"/>
        <v>0</v>
      </c>
      <c r="L3188">
        <f t="shared" si="320"/>
        <v>0</v>
      </c>
      <c r="M3188">
        <f t="shared" si="320"/>
        <v>0</v>
      </c>
      <c r="N3188">
        <f t="shared" si="320"/>
        <v>1</v>
      </c>
      <c r="O3188">
        <f t="shared" si="320"/>
        <v>0</v>
      </c>
      <c r="P3188">
        <f t="shared" si="320"/>
        <v>0</v>
      </c>
      <c r="Q3188">
        <f t="shared" si="320"/>
        <v>0</v>
      </c>
      <c r="R3188">
        <v>0.1816415850598031</v>
      </c>
    </row>
    <row r="3189" spans="1:18" x14ac:dyDescent="0.3">
      <c r="A3189" s="1">
        <v>265</v>
      </c>
      <c r="B3189" s="1">
        <v>2009</v>
      </c>
      <c r="C3189" s="2">
        <v>0</v>
      </c>
      <c r="D3189" s="4">
        <v>2.3312300000000001E-2</v>
      </c>
      <c r="E3189" s="4">
        <v>0.4156627</v>
      </c>
      <c r="F3189" s="4">
        <v>8.4030499999999994E-2</v>
      </c>
      <c r="G3189" s="4">
        <v>1.450105</v>
      </c>
      <c r="H3189" s="4">
        <v>0.3972002</v>
      </c>
      <c r="I3189">
        <f t="shared" si="320"/>
        <v>0</v>
      </c>
      <c r="J3189">
        <f t="shared" si="320"/>
        <v>0</v>
      </c>
      <c r="K3189">
        <f t="shared" si="320"/>
        <v>0</v>
      </c>
      <c r="L3189">
        <f t="shared" si="320"/>
        <v>1</v>
      </c>
      <c r="M3189">
        <f t="shared" si="320"/>
        <v>0</v>
      </c>
      <c r="N3189">
        <f t="shared" si="320"/>
        <v>0</v>
      </c>
      <c r="O3189">
        <f t="shared" si="320"/>
        <v>0</v>
      </c>
      <c r="P3189">
        <f t="shared" si="320"/>
        <v>0</v>
      </c>
      <c r="Q3189">
        <f t="shared" si="320"/>
        <v>0</v>
      </c>
      <c r="R3189">
        <v>0.18151198467314655</v>
      </c>
    </row>
    <row r="3190" spans="1:18" x14ac:dyDescent="0.3">
      <c r="A3190" s="1">
        <v>616</v>
      </c>
      <c r="B3190" s="1">
        <v>2013</v>
      </c>
      <c r="C3190" s="2">
        <v>0</v>
      </c>
      <c r="D3190" s="4">
        <v>0.2401461</v>
      </c>
      <c r="E3190" s="4">
        <v>0.1805167</v>
      </c>
      <c r="F3190" s="4">
        <v>3.39408E-2</v>
      </c>
      <c r="G3190" s="4">
        <v>0.44559470000000001</v>
      </c>
      <c r="H3190" s="4">
        <v>0.26884780000000003</v>
      </c>
      <c r="I3190">
        <f t="shared" si="320"/>
        <v>0</v>
      </c>
      <c r="J3190">
        <f t="shared" si="320"/>
        <v>0</v>
      </c>
      <c r="K3190">
        <f t="shared" si="320"/>
        <v>0</v>
      </c>
      <c r="L3190">
        <f t="shared" si="320"/>
        <v>0</v>
      </c>
      <c r="M3190">
        <f t="shared" si="320"/>
        <v>0</v>
      </c>
      <c r="N3190">
        <f t="shared" si="320"/>
        <v>0</v>
      </c>
      <c r="O3190">
        <f t="shared" si="320"/>
        <v>0</v>
      </c>
      <c r="P3190">
        <f t="shared" si="320"/>
        <v>1</v>
      </c>
      <c r="Q3190">
        <f t="shared" si="320"/>
        <v>0</v>
      </c>
      <c r="R3190">
        <v>0.18129038885237769</v>
      </c>
    </row>
    <row r="3191" spans="1:18" x14ac:dyDescent="0.3">
      <c r="A3191" s="1">
        <v>49</v>
      </c>
      <c r="B3191" s="1">
        <v>2011</v>
      </c>
      <c r="C3191" s="2">
        <v>0</v>
      </c>
      <c r="D3191" s="4">
        <v>-6.64907E-2</v>
      </c>
      <c r="E3191" s="4">
        <v>0.1077945</v>
      </c>
      <c r="F3191" s="4">
        <v>5.8771999999999998E-2</v>
      </c>
      <c r="G3191" s="4">
        <v>0.4501193</v>
      </c>
      <c r="H3191" s="4">
        <v>9.9941299999999997E-2</v>
      </c>
      <c r="I3191">
        <f t="shared" si="320"/>
        <v>0</v>
      </c>
      <c r="J3191">
        <f t="shared" si="320"/>
        <v>0</v>
      </c>
      <c r="K3191">
        <f t="shared" si="320"/>
        <v>0</v>
      </c>
      <c r="L3191">
        <f t="shared" si="320"/>
        <v>0</v>
      </c>
      <c r="M3191">
        <f t="shared" si="320"/>
        <v>0</v>
      </c>
      <c r="N3191">
        <f t="shared" si="320"/>
        <v>1</v>
      </c>
      <c r="O3191">
        <f t="shared" si="320"/>
        <v>0</v>
      </c>
      <c r="P3191">
        <f t="shared" si="320"/>
        <v>0</v>
      </c>
      <c r="Q3191">
        <f t="shared" si="320"/>
        <v>0</v>
      </c>
      <c r="R3191">
        <v>0.18119263188109902</v>
      </c>
    </row>
    <row r="3192" spans="1:18" x14ac:dyDescent="0.3">
      <c r="A3192" s="1">
        <v>453</v>
      </c>
      <c r="B3192" s="1">
        <v>2012</v>
      </c>
      <c r="C3192" s="2">
        <v>0</v>
      </c>
      <c r="D3192" s="4">
        <v>-1.09537E-2</v>
      </c>
      <c r="E3192" s="4">
        <v>0.1882788</v>
      </c>
      <c r="F3192" s="4">
        <v>4.0099799999999998E-2</v>
      </c>
      <c r="G3192" s="4">
        <v>1.2833920000000001</v>
      </c>
      <c r="H3192" s="4">
        <v>9.8600599999999997E-2</v>
      </c>
      <c r="I3192">
        <f t="shared" ref="I3192:Q3201" si="321">IF($B3192=I$1, 1, 0)</f>
        <v>0</v>
      </c>
      <c r="J3192">
        <f t="shared" si="321"/>
        <v>0</v>
      </c>
      <c r="K3192">
        <f t="shared" si="321"/>
        <v>0</v>
      </c>
      <c r="L3192">
        <f t="shared" si="321"/>
        <v>0</v>
      </c>
      <c r="M3192">
        <f t="shared" si="321"/>
        <v>0</v>
      </c>
      <c r="N3192">
        <f t="shared" si="321"/>
        <v>0</v>
      </c>
      <c r="O3192">
        <f t="shared" si="321"/>
        <v>1</v>
      </c>
      <c r="P3192">
        <f t="shared" si="321"/>
        <v>0</v>
      </c>
      <c r="Q3192">
        <f t="shared" si="321"/>
        <v>0</v>
      </c>
      <c r="R3192">
        <v>0.18117690867068326</v>
      </c>
    </row>
    <row r="3193" spans="1:18" x14ac:dyDescent="0.3">
      <c r="A3193" s="1">
        <v>219</v>
      </c>
      <c r="B3193" s="1">
        <v>2014</v>
      </c>
      <c r="C3193" s="2">
        <v>0</v>
      </c>
      <c r="D3193" s="4">
        <v>0.45400499999999999</v>
      </c>
      <c r="E3193" s="4">
        <v>0.2481389</v>
      </c>
      <c r="F3193" s="4">
        <v>8.4235299999999999E-2</v>
      </c>
      <c r="G3193" s="4">
        <v>1.084589</v>
      </c>
      <c r="H3193" s="4">
        <v>0.6317313</v>
      </c>
      <c r="I3193">
        <f t="shared" si="321"/>
        <v>0</v>
      </c>
      <c r="J3193">
        <f t="shared" si="321"/>
        <v>0</v>
      </c>
      <c r="K3193">
        <f t="shared" si="321"/>
        <v>0</v>
      </c>
      <c r="L3193">
        <f t="shared" si="321"/>
        <v>0</v>
      </c>
      <c r="M3193">
        <f t="shared" si="321"/>
        <v>0</v>
      </c>
      <c r="N3193">
        <f t="shared" si="321"/>
        <v>0</v>
      </c>
      <c r="O3193">
        <f t="shared" si="321"/>
        <v>0</v>
      </c>
      <c r="P3193">
        <f t="shared" si="321"/>
        <v>0</v>
      </c>
      <c r="Q3193">
        <f t="shared" si="321"/>
        <v>1</v>
      </c>
      <c r="R3193">
        <v>0.18116332833016457</v>
      </c>
    </row>
    <row r="3194" spans="1:18" x14ac:dyDescent="0.3">
      <c r="A3194" s="1">
        <v>319</v>
      </c>
      <c r="B3194" s="1">
        <v>2009</v>
      </c>
      <c r="C3194" s="2">
        <v>0</v>
      </c>
      <c r="D3194" s="4">
        <v>0.1513987</v>
      </c>
      <c r="E3194" s="4">
        <v>-4.3025800000000003E-2</v>
      </c>
      <c r="F3194" s="4">
        <v>4.2889400000000001E-2</v>
      </c>
      <c r="G3194" s="4">
        <v>0.24335760000000001</v>
      </c>
      <c r="H3194" s="4">
        <v>0.3036799</v>
      </c>
      <c r="I3194">
        <f t="shared" si="321"/>
        <v>0</v>
      </c>
      <c r="J3194">
        <f t="shared" si="321"/>
        <v>0</v>
      </c>
      <c r="K3194">
        <f t="shared" si="321"/>
        <v>0</v>
      </c>
      <c r="L3194">
        <f t="shared" si="321"/>
        <v>1</v>
      </c>
      <c r="M3194">
        <f t="shared" si="321"/>
        <v>0</v>
      </c>
      <c r="N3194">
        <f t="shared" si="321"/>
        <v>0</v>
      </c>
      <c r="O3194">
        <f t="shared" si="321"/>
        <v>0</v>
      </c>
      <c r="P3194">
        <f t="shared" si="321"/>
        <v>0</v>
      </c>
      <c r="Q3194">
        <f t="shared" si="321"/>
        <v>0</v>
      </c>
      <c r="R3194">
        <v>0.18107664384080857</v>
      </c>
    </row>
    <row r="3195" spans="1:18" x14ac:dyDescent="0.3">
      <c r="A3195" s="1">
        <v>221</v>
      </c>
      <c r="B3195" s="1">
        <v>2013</v>
      </c>
      <c r="C3195" s="2">
        <v>0</v>
      </c>
      <c r="D3195" s="4">
        <v>0.27078469999999999</v>
      </c>
      <c r="E3195" s="4">
        <v>0.26946819999999999</v>
      </c>
      <c r="F3195" s="4">
        <v>8.5833099999999996E-2</v>
      </c>
      <c r="G3195" s="4">
        <v>1.0296890000000001</v>
      </c>
      <c r="H3195" s="4">
        <v>0.38436439999999999</v>
      </c>
      <c r="I3195">
        <f t="shared" si="321"/>
        <v>0</v>
      </c>
      <c r="J3195">
        <f t="shared" si="321"/>
        <v>0</v>
      </c>
      <c r="K3195">
        <f t="shared" si="321"/>
        <v>0</v>
      </c>
      <c r="L3195">
        <f t="shared" si="321"/>
        <v>0</v>
      </c>
      <c r="M3195">
        <f t="shared" si="321"/>
        <v>0</v>
      </c>
      <c r="N3195">
        <f t="shared" si="321"/>
        <v>0</v>
      </c>
      <c r="O3195">
        <f t="shared" si="321"/>
        <v>0</v>
      </c>
      <c r="P3195">
        <f t="shared" si="321"/>
        <v>1</v>
      </c>
      <c r="Q3195">
        <f t="shared" si="321"/>
        <v>0</v>
      </c>
      <c r="R3195">
        <v>0.18089134454570832</v>
      </c>
    </row>
    <row r="3196" spans="1:18" x14ac:dyDescent="0.3">
      <c r="A3196" s="1">
        <v>497</v>
      </c>
      <c r="B3196" s="1">
        <v>2006</v>
      </c>
      <c r="C3196" s="2">
        <v>0</v>
      </c>
      <c r="D3196" s="4">
        <v>0.38096219999999997</v>
      </c>
      <c r="E3196" s="4">
        <v>-5.1315100000000002E-2</v>
      </c>
      <c r="F3196" s="4">
        <v>3.9683900000000001E-2</v>
      </c>
      <c r="G3196" s="4">
        <v>14.348089999999999</v>
      </c>
      <c r="H3196" s="4">
        <v>0.1934495</v>
      </c>
      <c r="I3196">
        <f t="shared" si="321"/>
        <v>1</v>
      </c>
      <c r="J3196">
        <f t="shared" si="321"/>
        <v>0</v>
      </c>
      <c r="K3196">
        <f t="shared" si="321"/>
        <v>0</v>
      </c>
      <c r="L3196">
        <f t="shared" si="321"/>
        <v>0</v>
      </c>
      <c r="M3196">
        <f t="shared" si="321"/>
        <v>0</v>
      </c>
      <c r="N3196">
        <f t="shared" si="321"/>
        <v>0</v>
      </c>
      <c r="O3196">
        <f t="shared" si="321"/>
        <v>0</v>
      </c>
      <c r="P3196">
        <f t="shared" si="321"/>
        <v>0</v>
      </c>
      <c r="Q3196">
        <f t="shared" si="321"/>
        <v>0</v>
      </c>
      <c r="R3196">
        <v>0.1798474736438862</v>
      </c>
    </row>
    <row r="3197" spans="1:18" x14ac:dyDescent="0.3">
      <c r="A3197" s="1">
        <v>68</v>
      </c>
      <c r="B3197" s="1">
        <v>2009</v>
      </c>
      <c r="C3197" s="2">
        <v>0</v>
      </c>
      <c r="D3197" s="4">
        <v>3.1482900000000001E-2</v>
      </c>
      <c r="E3197" s="4">
        <v>0.25143300000000002</v>
      </c>
      <c r="F3197" s="4">
        <v>4.5379200000000001E-2</v>
      </c>
      <c r="G3197" s="4">
        <v>4.4205290000000002</v>
      </c>
      <c r="H3197" s="4">
        <v>0.15386459999999999</v>
      </c>
      <c r="I3197">
        <f t="shared" si="321"/>
        <v>0</v>
      </c>
      <c r="J3197">
        <f t="shared" si="321"/>
        <v>0</v>
      </c>
      <c r="K3197">
        <f t="shared" si="321"/>
        <v>0</v>
      </c>
      <c r="L3197">
        <f t="shared" si="321"/>
        <v>1</v>
      </c>
      <c r="M3197">
        <f t="shared" si="321"/>
        <v>0</v>
      </c>
      <c r="N3197">
        <f t="shared" si="321"/>
        <v>0</v>
      </c>
      <c r="O3197">
        <f t="shared" si="321"/>
        <v>0</v>
      </c>
      <c r="P3197">
        <f t="shared" si="321"/>
        <v>0</v>
      </c>
      <c r="Q3197">
        <f t="shared" si="321"/>
        <v>0</v>
      </c>
      <c r="R3197">
        <v>0.17961894896686259</v>
      </c>
    </row>
    <row r="3198" spans="1:18" x14ac:dyDescent="0.3">
      <c r="A3198" s="1">
        <v>342</v>
      </c>
      <c r="B3198" s="1">
        <v>2007</v>
      </c>
      <c r="C3198" s="2">
        <v>0</v>
      </c>
      <c r="D3198" s="4">
        <v>-9.1599999999999997E-3</v>
      </c>
      <c r="E3198" s="4">
        <v>0.22043650000000001</v>
      </c>
      <c r="F3198" s="4">
        <v>9.2177499999999996E-2</v>
      </c>
      <c r="G3198" s="4">
        <v>5.286505</v>
      </c>
      <c r="H3198" s="4">
        <v>0.35602070000000002</v>
      </c>
      <c r="I3198">
        <f t="shared" si="321"/>
        <v>0</v>
      </c>
      <c r="J3198">
        <f t="shared" si="321"/>
        <v>1</v>
      </c>
      <c r="K3198">
        <f t="shared" si="321"/>
        <v>0</v>
      </c>
      <c r="L3198">
        <f t="shared" si="321"/>
        <v>0</v>
      </c>
      <c r="M3198">
        <f t="shared" si="321"/>
        <v>0</v>
      </c>
      <c r="N3198">
        <f t="shared" si="321"/>
        <v>0</v>
      </c>
      <c r="O3198">
        <f t="shared" si="321"/>
        <v>0</v>
      </c>
      <c r="P3198">
        <f t="shared" si="321"/>
        <v>0</v>
      </c>
      <c r="Q3198">
        <f t="shared" si="321"/>
        <v>0</v>
      </c>
      <c r="R3198">
        <v>0.17949785981810806</v>
      </c>
    </row>
    <row r="3199" spans="1:18" x14ac:dyDescent="0.3">
      <c r="A3199" s="1">
        <v>381</v>
      </c>
      <c r="B3199" s="1">
        <v>2005</v>
      </c>
      <c r="C3199" s="2">
        <v>0</v>
      </c>
      <c r="D3199" s="4">
        <v>0.10648589999999999</v>
      </c>
      <c r="E3199" s="4">
        <v>0.19346169999999999</v>
      </c>
      <c r="F3199" s="4">
        <v>4.1843699999999998E-2</v>
      </c>
      <c r="G3199" s="4">
        <v>0.65571809999999997</v>
      </c>
      <c r="H3199" s="4">
        <v>0.24243210000000001</v>
      </c>
      <c r="I3199">
        <f t="shared" si="321"/>
        <v>0</v>
      </c>
      <c r="J3199">
        <f t="shared" si="321"/>
        <v>0</v>
      </c>
      <c r="K3199">
        <f t="shared" si="321"/>
        <v>0</v>
      </c>
      <c r="L3199">
        <f t="shared" si="321"/>
        <v>0</v>
      </c>
      <c r="M3199">
        <f t="shared" si="321"/>
        <v>0</v>
      </c>
      <c r="N3199">
        <f t="shared" si="321"/>
        <v>0</v>
      </c>
      <c r="O3199">
        <f t="shared" si="321"/>
        <v>0</v>
      </c>
      <c r="P3199">
        <f t="shared" si="321"/>
        <v>0</v>
      </c>
      <c r="Q3199">
        <f t="shared" si="321"/>
        <v>0</v>
      </c>
      <c r="R3199">
        <v>0.17895248604499214</v>
      </c>
    </row>
    <row r="3200" spans="1:18" x14ac:dyDescent="0.3">
      <c r="A3200" s="1">
        <v>614</v>
      </c>
      <c r="B3200" s="1">
        <v>2008</v>
      </c>
      <c r="C3200" s="2">
        <v>0</v>
      </c>
      <c r="D3200" s="4">
        <v>7.0106600000000005E-2</v>
      </c>
      <c r="E3200" s="4">
        <v>0.32272669999999998</v>
      </c>
      <c r="F3200" s="4">
        <v>4.7430899999999998E-2</v>
      </c>
      <c r="G3200" s="4">
        <v>0.42802050000000003</v>
      </c>
      <c r="H3200" s="4">
        <v>0.13209480000000001</v>
      </c>
      <c r="I3200">
        <f t="shared" si="321"/>
        <v>0</v>
      </c>
      <c r="J3200">
        <f t="shared" si="321"/>
        <v>0</v>
      </c>
      <c r="K3200">
        <f t="shared" si="321"/>
        <v>1</v>
      </c>
      <c r="L3200">
        <f t="shared" si="321"/>
        <v>0</v>
      </c>
      <c r="M3200">
        <f t="shared" si="321"/>
        <v>0</v>
      </c>
      <c r="N3200">
        <f t="shared" si="321"/>
        <v>0</v>
      </c>
      <c r="O3200">
        <f t="shared" si="321"/>
        <v>0</v>
      </c>
      <c r="P3200">
        <f t="shared" si="321"/>
        <v>0</v>
      </c>
      <c r="Q3200">
        <f t="shared" si="321"/>
        <v>0</v>
      </c>
      <c r="R3200">
        <v>0.17889631904089009</v>
      </c>
    </row>
    <row r="3201" spans="1:18" x14ac:dyDescent="0.3">
      <c r="A3201" s="1">
        <v>654</v>
      </c>
      <c r="B3201" s="1">
        <v>2006</v>
      </c>
      <c r="C3201" s="2">
        <v>0</v>
      </c>
      <c r="D3201" s="4">
        <v>0.15953100000000001</v>
      </c>
      <c r="E3201" s="4">
        <v>0.33043080000000002</v>
      </c>
      <c r="F3201" s="4">
        <v>5.5039100000000001E-2</v>
      </c>
      <c r="G3201" s="4">
        <v>1.2696609999999999</v>
      </c>
      <c r="H3201" s="4">
        <v>0.33031060000000001</v>
      </c>
      <c r="I3201">
        <f t="shared" si="321"/>
        <v>1</v>
      </c>
      <c r="J3201">
        <f t="shared" si="321"/>
        <v>0</v>
      </c>
      <c r="K3201">
        <f t="shared" si="321"/>
        <v>0</v>
      </c>
      <c r="L3201">
        <f t="shared" si="321"/>
        <v>0</v>
      </c>
      <c r="M3201">
        <f t="shared" si="321"/>
        <v>0</v>
      </c>
      <c r="N3201">
        <f t="shared" si="321"/>
        <v>0</v>
      </c>
      <c r="O3201">
        <f t="shared" si="321"/>
        <v>0</v>
      </c>
      <c r="P3201">
        <f t="shared" si="321"/>
        <v>0</v>
      </c>
      <c r="Q3201">
        <f t="shared" si="321"/>
        <v>0</v>
      </c>
      <c r="R3201">
        <v>0.17849056896484194</v>
      </c>
    </row>
    <row r="3202" spans="1:18" x14ac:dyDescent="0.3">
      <c r="A3202" s="1">
        <v>392</v>
      </c>
      <c r="B3202" s="1">
        <v>2009</v>
      </c>
      <c r="C3202" s="2">
        <v>0</v>
      </c>
      <c r="D3202" s="4">
        <v>0.10178420000000001</v>
      </c>
      <c r="E3202" s="4">
        <v>0.2227924</v>
      </c>
      <c r="F3202" s="4">
        <v>5.7456100000000003E-2</v>
      </c>
      <c r="G3202" s="4">
        <v>0.26821919999999999</v>
      </c>
      <c r="H3202" s="4">
        <v>0.80211339999999998</v>
      </c>
      <c r="I3202">
        <f t="shared" ref="I3202:Q3211" si="322">IF($B3202=I$1, 1, 0)</f>
        <v>0</v>
      </c>
      <c r="J3202">
        <f t="shared" si="322"/>
        <v>0</v>
      </c>
      <c r="K3202">
        <f t="shared" si="322"/>
        <v>0</v>
      </c>
      <c r="L3202">
        <f t="shared" si="322"/>
        <v>1</v>
      </c>
      <c r="M3202">
        <f t="shared" si="322"/>
        <v>0</v>
      </c>
      <c r="N3202">
        <f t="shared" si="322"/>
        <v>0</v>
      </c>
      <c r="O3202">
        <f t="shared" si="322"/>
        <v>0</v>
      </c>
      <c r="P3202">
        <f t="shared" si="322"/>
        <v>0</v>
      </c>
      <c r="Q3202">
        <f t="shared" si="322"/>
        <v>0</v>
      </c>
      <c r="R3202">
        <v>0.17847302559935041</v>
      </c>
    </row>
    <row r="3203" spans="1:18" x14ac:dyDescent="0.3">
      <c r="A3203" s="1">
        <v>103</v>
      </c>
      <c r="B3203" s="1">
        <v>2010</v>
      </c>
      <c r="C3203" s="2">
        <v>0</v>
      </c>
      <c r="D3203" s="4">
        <v>-2.9778800000000001E-2</v>
      </c>
      <c r="E3203" s="4">
        <v>0.24619640000000001</v>
      </c>
      <c r="F3203" s="4">
        <v>2.8745E-2</v>
      </c>
      <c r="G3203" s="4">
        <v>0.41613800000000001</v>
      </c>
      <c r="H3203" s="4">
        <v>0.12170880000000001</v>
      </c>
      <c r="I3203">
        <f t="shared" si="322"/>
        <v>0</v>
      </c>
      <c r="J3203">
        <f t="shared" si="322"/>
        <v>0</v>
      </c>
      <c r="K3203">
        <f t="shared" si="322"/>
        <v>0</v>
      </c>
      <c r="L3203">
        <f t="shared" si="322"/>
        <v>0</v>
      </c>
      <c r="M3203">
        <f t="shared" si="322"/>
        <v>1</v>
      </c>
      <c r="N3203">
        <f t="shared" si="322"/>
        <v>0</v>
      </c>
      <c r="O3203">
        <f t="shared" si="322"/>
        <v>0</v>
      </c>
      <c r="P3203">
        <f t="shared" si="322"/>
        <v>0</v>
      </c>
      <c r="Q3203">
        <f t="shared" si="322"/>
        <v>0</v>
      </c>
      <c r="R3203">
        <v>0.17818745422730264</v>
      </c>
    </row>
    <row r="3204" spans="1:18" x14ac:dyDescent="0.3">
      <c r="A3204" s="1">
        <v>558</v>
      </c>
      <c r="B3204" s="1">
        <v>2008</v>
      </c>
      <c r="C3204" s="2">
        <v>0</v>
      </c>
      <c r="D3204" s="4">
        <v>0.20438490000000001</v>
      </c>
      <c r="E3204" s="4">
        <v>0.45567970000000002</v>
      </c>
      <c r="F3204" s="4">
        <v>2.5000999999999999E-2</v>
      </c>
      <c r="G3204" s="4">
        <v>1.1357330000000001</v>
      </c>
      <c r="H3204" s="4">
        <v>0.2013683</v>
      </c>
      <c r="I3204">
        <f t="shared" si="322"/>
        <v>0</v>
      </c>
      <c r="J3204">
        <f t="shared" si="322"/>
        <v>0</v>
      </c>
      <c r="K3204">
        <f t="shared" si="322"/>
        <v>1</v>
      </c>
      <c r="L3204">
        <f t="shared" si="322"/>
        <v>0</v>
      </c>
      <c r="M3204">
        <f t="shared" si="322"/>
        <v>0</v>
      </c>
      <c r="N3204">
        <f t="shared" si="322"/>
        <v>0</v>
      </c>
      <c r="O3204">
        <f t="shared" si="322"/>
        <v>0</v>
      </c>
      <c r="P3204">
        <f t="shared" si="322"/>
        <v>0</v>
      </c>
      <c r="Q3204">
        <f t="shared" si="322"/>
        <v>0</v>
      </c>
      <c r="R3204">
        <v>0.17802690755645334</v>
      </c>
    </row>
    <row r="3205" spans="1:18" x14ac:dyDescent="0.3">
      <c r="A3205" s="1">
        <v>479</v>
      </c>
      <c r="B3205" s="1">
        <v>2007</v>
      </c>
      <c r="C3205" s="2">
        <v>0</v>
      </c>
      <c r="D3205" s="4">
        <v>0.29108220000000001</v>
      </c>
      <c r="E3205" s="4">
        <v>0.1744521</v>
      </c>
      <c r="F3205" s="4">
        <v>6.8802799999999997E-2</v>
      </c>
      <c r="G3205" s="4">
        <v>4.9721520000000003</v>
      </c>
      <c r="H3205" s="4">
        <v>0.28829359999999998</v>
      </c>
      <c r="I3205">
        <f t="shared" si="322"/>
        <v>0</v>
      </c>
      <c r="J3205">
        <f t="shared" si="322"/>
        <v>1</v>
      </c>
      <c r="K3205">
        <f t="shared" si="322"/>
        <v>0</v>
      </c>
      <c r="L3205">
        <f t="shared" si="322"/>
        <v>0</v>
      </c>
      <c r="M3205">
        <f t="shared" si="322"/>
        <v>0</v>
      </c>
      <c r="N3205">
        <f t="shared" si="322"/>
        <v>0</v>
      </c>
      <c r="O3205">
        <f t="shared" si="322"/>
        <v>0</v>
      </c>
      <c r="P3205">
        <f t="shared" si="322"/>
        <v>0</v>
      </c>
      <c r="Q3205">
        <f t="shared" si="322"/>
        <v>0</v>
      </c>
      <c r="R3205">
        <v>0.17794177224458074</v>
      </c>
    </row>
    <row r="3206" spans="1:18" x14ac:dyDescent="0.3">
      <c r="A3206" s="1">
        <v>127</v>
      </c>
      <c r="B3206" s="1">
        <v>2011</v>
      </c>
      <c r="C3206" s="2">
        <v>0</v>
      </c>
      <c r="D3206" s="4">
        <v>0.21240010000000001</v>
      </c>
      <c r="E3206" s="4">
        <v>-2.38762E-2</v>
      </c>
      <c r="F3206" s="4">
        <v>4.5630200000000003E-2</v>
      </c>
      <c r="G3206" s="4">
        <v>0.56672029999999995</v>
      </c>
      <c r="H3206" s="4">
        <v>0.1817907</v>
      </c>
      <c r="I3206">
        <f t="shared" si="322"/>
        <v>0</v>
      </c>
      <c r="J3206">
        <f t="shared" si="322"/>
        <v>0</v>
      </c>
      <c r="K3206">
        <f t="shared" si="322"/>
        <v>0</v>
      </c>
      <c r="L3206">
        <f t="shared" si="322"/>
        <v>0</v>
      </c>
      <c r="M3206">
        <f t="shared" si="322"/>
        <v>0</v>
      </c>
      <c r="N3206">
        <f t="shared" si="322"/>
        <v>1</v>
      </c>
      <c r="O3206">
        <f t="shared" si="322"/>
        <v>0</v>
      </c>
      <c r="P3206">
        <f t="shared" si="322"/>
        <v>0</v>
      </c>
      <c r="Q3206">
        <f t="shared" si="322"/>
        <v>0</v>
      </c>
      <c r="R3206">
        <v>0.1778352836346857</v>
      </c>
    </row>
    <row r="3207" spans="1:18" x14ac:dyDescent="0.3">
      <c r="A3207" s="1">
        <v>100</v>
      </c>
      <c r="B3207" s="1">
        <v>2014</v>
      </c>
      <c r="C3207" s="2">
        <v>0</v>
      </c>
      <c r="D3207" s="4">
        <v>1.022E-2</v>
      </c>
      <c r="E3207" s="4">
        <v>0.31305300000000003</v>
      </c>
      <c r="F3207" s="4">
        <v>4.5284999999999999E-2</v>
      </c>
      <c r="G3207" s="4">
        <v>3.452213</v>
      </c>
      <c r="H3207" s="4">
        <v>0.26087700000000003</v>
      </c>
      <c r="I3207">
        <f t="shared" si="322"/>
        <v>0</v>
      </c>
      <c r="J3207">
        <f t="shared" si="322"/>
        <v>0</v>
      </c>
      <c r="K3207">
        <f t="shared" si="322"/>
        <v>0</v>
      </c>
      <c r="L3207">
        <f t="shared" si="322"/>
        <v>0</v>
      </c>
      <c r="M3207">
        <f t="shared" si="322"/>
        <v>0</v>
      </c>
      <c r="N3207">
        <f t="shared" si="322"/>
        <v>0</v>
      </c>
      <c r="O3207">
        <f t="shared" si="322"/>
        <v>0</v>
      </c>
      <c r="P3207">
        <f t="shared" si="322"/>
        <v>0</v>
      </c>
      <c r="Q3207">
        <f t="shared" si="322"/>
        <v>1</v>
      </c>
      <c r="R3207">
        <v>0.17733664298619445</v>
      </c>
    </row>
    <row r="3208" spans="1:18" x14ac:dyDescent="0.3">
      <c r="A3208" s="1">
        <v>520</v>
      </c>
      <c r="B3208" s="1">
        <v>2013</v>
      </c>
      <c r="C3208" s="2">
        <v>0</v>
      </c>
      <c r="D3208" s="4">
        <v>-0.14477110000000001</v>
      </c>
      <c r="E3208" s="4">
        <v>0.1478534</v>
      </c>
      <c r="F3208" s="4">
        <v>1.8856399999999999E-2</v>
      </c>
      <c r="G3208" s="4">
        <v>0.83495889999999995</v>
      </c>
      <c r="H3208" s="4">
        <v>0.1030546</v>
      </c>
      <c r="I3208">
        <f t="shared" si="322"/>
        <v>0</v>
      </c>
      <c r="J3208">
        <f t="shared" si="322"/>
        <v>0</v>
      </c>
      <c r="K3208">
        <f t="shared" si="322"/>
        <v>0</v>
      </c>
      <c r="L3208">
        <f t="shared" si="322"/>
        <v>0</v>
      </c>
      <c r="M3208">
        <f t="shared" si="322"/>
        <v>0</v>
      </c>
      <c r="N3208">
        <f t="shared" si="322"/>
        <v>0</v>
      </c>
      <c r="O3208">
        <f t="shared" si="322"/>
        <v>0</v>
      </c>
      <c r="P3208">
        <f t="shared" si="322"/>
        <v>1</v>
      </c>
      <c r="Q3208">
        <f t="shared" si="322"/>
        <v>0</v>
      </c>
      <c r="R3208">
        <v>0.17701789136503854</v>
      </c>
    </row>
    <row r="3209" spans="1:18" x14ac:dyDescent="0.3">
      <c r="A3209" s="1">
        <v>11</v>
      </c>
      <c r="B3209" s="1">
        <v>2006</v>
      </c>
      <c r="C3209" s="2">
        <v>0</v>
      </c>
      <c r="D3209" s="4">
        <v>0.32800509999999999</v>
      </c>
      <c r="E3209" s="4">
        <v>0.1210137</v>
      </c>
      <c r="F3209" s="4">
        <v>2.05971E-2</v>
      </c>
      <c r="G3209" s="4">
        <v>3.564794</v>
      </c>
      <c r="H3209" s="4">
        <v>6.7744399999999996E-2</v>
      </c>
      <c r="I3209">
        <f t="shared" si="322"/>
        <v>1</v>
      </c>
      <c r="J3209">
        <f t="shared" si="322"/>
        <v>0</v>
      </c>
      <c r="K3209">
        <f t="shared" si="322"/>
        <v>0</v>
      </c>
      <c r="L3209">
        <f t="shared" si="322"/>
        <v>0</v>
      </c>
      <c r="M3209">
        <f t="shared" si="322"/>
        <v>0</v>
      </c>
      <c r="N3209">
        <f t="shared" si="322"/>
        <v>0</v>
      </c>
      <c r="O3209">
        <f t="shared" si="322"/>
        <v>0</v>
      </c>
      <c r="P3209">
        <f t="shared" si="322"/>
        <v>0</v>
      </c>
      <c r="Q3209">
        <f t="shared" si="322"/>
        <v>0</v>
      </c>
      <c r="R3209">
        <v>0.17653229206284571</v>
      </c>
    </row>
    <row r="3210" spans="1:18" x14ac:dyDescent="0.3">
      <c r="A3210" s="1">
        <v>668</v>
      </c>
      <c r="B3210" s="1">
        <v>2010</v>
      </c>
      <c r="C3210" s="2">
        <v>0</v>
      </c>
      <c r="D3210" s="4">
        <v>6.4049200000000001E-2</v>
      </c>
      <c r="E3210" s="4">
        <v>0.22494020000000001</v>
      </c>
      <c r="F3210" s="4">
        <v>7.0870000000000002E-2</v>
      </c>
      <c r="G3210" s="4">
        <v>3.7742460000000002</v>
      </c>
      <c r="H3210" s="4">
        <v>0.21488099999999999</v>
      </c>
      <c r="I3210">
        <f t="shared" si="322"/>
        <v>0</v>
      </c>
      <c r="J3210">
        <f t="shared" si="322"/>
        <v>0</v>
      </c>
      <c r="K3210">
        <f t="shared" si="322"/>
        <v>0</v>
      </c>
      <c r="L3210">
        <f t="shared" si="322"/>
        <v>0</v>
      </c>
      <c r="M3210">
        <f t="shared" si="322"/>
        <v>1</v>
      </c>
      <c r="N3210">
        <f t="shared" si="322"/>
        <v>0</v>
      </c>
      <c r="O3210">
        <f t="shared" si="322"/>
        <v>0</v>
      </c>
      <c r="P3210">
        <f t="shared" si="322"/>
        <v>0</v>
      </c>
      <c r="Q3210">
        <f t="shared" si="322"/>
        <v>0</v>
      </c>
      <c r="R3210">
        <v>0.17622030311904013</v>
      </c>
    </row>
    <row r="3211" spans="1:18" x14ac:dyDescent="0.3">
      <c r="A3211" s="1">
        <v>182</v>
      </c>
      <c r="B3211" s="1">
        <v>2012</v>
      </c>
      <c r="C3211" s="2">
        <v>0</v>
      </c>
      <c r="D3211" s="4">
        <v>0.18466199999999999</v>
      </c>
      <c r="E3211" s="4">
        <v>1.31871E-2</v>
      </c>
      <c r="F3211" s="4">
        <v>3.8701100000000002E-2</v>
      </c>
      <c r="G3211" s="4">
        <v>0.1658173</v>
      </c>
      <c r="H3211" s="4">
        <v>0.1650877</v>
      </c>
      <c r="I3211">
        <f t="shared" si="322"/>
        <v>0</v>
      </c>
      <c r="J3211">
        <f t="shared" si="322"/>
        <v>0</v>
      </c>
      <c r="K3211">
        <f t="shared" si="322"/>
        <v>0</v>
      </c>
      <c r="L3211">
        <f t="shared" si="322"/>
        <v>0</v>
      </c>
      <c r="M3211">
        <f t="shared" si="322"/>
        <v>0</v>
      </c>
      <c r="N3211">
        <f t="shared" si="322"/>
        <v>0</v>
      </c>
      <c r="O3211">
        <f t="shared" si="322"/>
        <v>1</v>
      </c>
      <c r="P3211">
        <f t="shared" si="322"/>
        <v>0</v>
      </c>
      <c r="Q3211">
        <f t="shared" si="322"/>
        <v>0</v>
      </c>
      <c r="R3211">
        <v>0.17619080772440721</v>
      </c>
    </row>
    <row r="3212" spans="1:18" x14ac:dyDescent="0.3">
      <c r="A3212" s="1">
        <v>422</v>
      </c>
      <c r="B3212" s="1">
        <v>2013</v>
      </c>
      <c r="C3212" s="2">
        <v>0</v>
      </c>
      <c r="D3212" s="4">
        <v>0.17736940000000001</v>
      </c>
      <c r="E3212" s="4">
        <v>0.73545000000000005</v>
      </c>
      <c r="F3212" s="4">
        <v>7.64658E-2</v>
      </c>
      <c r="G3212" s="4">
        <v>6.8805449999999997</v>
      </c>
      <c r="H3212" s="4">
        <v>0.3010372</v>
      </c>
      <c r="I3212">
        <f t="shared" ref="I3212:Q3221" si="323">IF($B3212=I$1, 1, 0)</f>
        <v>0</v>
      </c>
      <c r="J3212">
        <f t="shared" si="323"/>
        <v>0</v>
      </c>
      <c r="K3212">
        <f t="shared" si="323"/>
        <v>0</v>
      </c>
      <c r="L3212">
        <f t="shared" si="323"/>
        <v>0</v>
      </c>
      <c r="M3212">
        <f t="shared" si="323"/>
        <v>0</v>
      </c>
      <c r="N3212">
        <f t="shared" si="323"/>
        <v>0</v>
      </c>
      <c r="O3212">
        <f t="shared" si="323"/>
        <v>0</v>
      </c>
      <c r="P3212">
        <f t="shared" si="323"/>
        <v>1</v>
      </c>
      <c r="Q3212">
        <f t="shared" si="323"/>
        <v>0</v>
      </c>
      <c r="R3212">
        <v>0.17618285012155077</v>
      </c>
    </row>
    <row r="3213" spans="1:18" x14ac:dyDescent="0.3">
      <c r="A3213" s="1">
        <v>49</v>
      </c>
      <c r="B3213" s="1">
        <v>2014</v>
      </c>
      <c r="C3213" s="2">
        <v>0</v>
      </c>
      <c r="D3213" s="4">
        <v>3.6260899999999999E-2</v>
      </c>
      <c r="E3213" s="4">
        <v>0.1109699</v>
      </c>
      <c r="F3213" s="4">
        <v>5.7083099999999998E-2</v>
      </c>
      <c r="G3213" s="4">
        <v>0.62342149999999996</v>
      </c>
      <c r="H3213" s="4">
        <v>0.13819329999999999</v>
      </c>
      <c r="I3213">
        <f t="shared" si="323"/>
        <v>0</v>
      </c>
      <c r="J3213">
        <f t="shared" si="323"/>
        <v>0</v>
      </c>
      <c r="K3213">
        <f t="shared" si="323"/>
        <v>0</v>
      </c>
      <c r="L3213">
        <f t="shared" si="323"/>
        <v>0</v>
      </c>
      <c r="M3213">
        <f t="shared" si="323"/>
        <v>0</v>
      </c>
      <c r="N3213">
        <f t="shared" si="323"/>
        <v>0</v>
      </c>
      <c r="O3213">
        <f t="shared" si="323"/>
        <v>0</v>
      </c>
      <c r="P3213">
        <f t="shared" si="323"/>
        <v>0</v>
      </c>
      <c r="Q3213">
        <f t="shared" si="323"/>
        <v>1</v>
      </c>
      <c r="R3213">
        <v>0.17601200773104808</v>
      </c>
    </row>
    <row r="3214" spans="1:18" x14ac:dyDescent="0.3">
      <c r="A3214" s="1">
        <v>393</v>
      </c>
      <c r="B3214" s="1">
        <v>2009</v>
      </c>
      <c r="C3214" s="2">
        <v>0</v>
      </c>
      <c r="D3214" s="4">
        <v>0.2296511</v>
      </c>
      <c r="E3214" s="4">
        <v>0.3401209</v>
      </c>
      <c r="F3214" s="4">
        <v>6.2240499999999997E-2</v>
      </c>
      <c r="G3214" s="4">
        <v>3.2507359999999998</v>
      </c>
      <c r="H3214" s="4">
        <v>0.27839459999999999</v>
      </c>
      <c r="I3214">
        <f t="shared" si="323"/>
        <v>0</v>
      </c>
      <c r="J3214">
        <f t="shared" si="323"/>
        <v>0</v>
      </c>
      <c r="K3214">
        <f t="shared" si="323"/>
        <v>0</v>
      </c>
      <c r="L3214">
        <f t="shared" si="323"/>
        <v>1</v>
      </c>
      <c r="M3214">
        <f t="shared" si="323"/>
        <v>0</v>
      </c>
      <c r="N3214">
        <f t="shared" si="323"/>
        <v>0</v>
      </c>
      <c r="O3214">
        <f t="shared" si="323"/>
        <v>0</v>
      </c>
      <c r="P3214">
        <f t="shared" si="323"/>
        <v>0</v>
      </c>
      <c r="Q3214">
        <f t="shared" si="323"/>
        <v>0</v>
      </c>
      <c r="R3214">
        <v>0.17592237943608469</v>
      </c>
    </row>
    <row r="3215" spans="1:18" x14ac:dyDescent="0.3">
      <c r="A3215" s="1">
        <v>79</v>
      </c>
      <c r="B3215" s="1">
        <v>2010</v>
      </c>
      <c r="C3215" s="2">
        <v>0</v>
      </c>
      <c r="D3215" s="4">
        <v>0.11541170000000001</v>
      </c>
      <c r="E3215" s="4">
        <v>5.3651499999999998E-2</v>
      </c>
      <c r="F3215" s="4">
        <v>5.8967499999999999E-2</v>
      </c>
      <c r="G3215" s="4">
        <v>0.98854569999999997</v>
      </c>
      <c r="H3215" s="4">
        <v>0.33496930000000003</v>
      </c>
      <c r="I3215">
        <f t="shared" si="323"/>
        <v>0</v>
      </c>
      <c r="J3215">
        <f t="shared" si="323"/>
        <v>0</v>
      </c>
      <c r="K3215">
        <f t="shared" si="323"/>
        <v>0</v>
      </c>
      <c r="L3215">
        <f t="shared" si="323"/>
        <v>0</v>
      </c>
      <c r="M3215">
        <f t="shared" si="323"/>
        <v>1</v>
      </c>
      <c r="N3215">
        <f t="shared" si="323"/>
        <v>0</v>
      </c>
      <c r="O3215">
        <f t="shared" si="323"/>
        <v>0</v>
      </c>
      <c r="P3215">
        <f t="shared" si="323"/>
        <v>0</v>
      </c>
      <c r="Q3215">
        <f t="shared" si="323"/>
        <v>0</v>
      </c>
      <c r="R3215">
        <v>0.17578538881585459</v>
      </c>
    </row>
    <row r="3216" spans="1:18" x14ac:dyDescent="0.3">
      <c r="A3216" s="1">
        <v>52</v>
      </c>
      <c r="B3216" s="1">
        <v>2012</v>
      </c>
      <c r="C3216" s="2">
        <v>0</v>
      </c>
      <c r="D3216" s="4">
        <v>-2.8877E-3</v>
      </c>
      <c r="E3216" s="4">
        <v>0.42447289999999999</v>
      </c>
      <c r="F3216" s="4">
        <v>5.8045300000000001E-2</v>
      </c>
      <c r="G3216" s="4">
        <v>2.606967</v>
      </c>
      <c r="H3216" s="4">
        <v>0.32956150000000001</v>
      </c>
      <c r="I3216">
        <f t="shared" si="323"/>
        <v>0</v>
      </c>
      <c r="J3216">
        <f t="shared" si="323"/>
        <v>0</v>
      </c>
      <c r="K3216">
        <f t="shared" si="323"/>
        <v>0</v>
      </c>
      <c r="L3216">
        <f t="shared" si="323"/>
        <v>0</v>
      </c>
      <c r="M3216">
        <f t="shared" si="323"/>
        <v>0</v>
      </c>
      <c r="N3216">
        <f t="shared" si="323"/>
        <v>0</v>
      </c>
      <c r="O3216">
        <f t="shared" si="323"/>
        <v>1</v>
      </c>
      <c r="P3216">
        <f t="shared" si="323"/>
        <v>0</v>
      </c>
      <c r="Q3216">
        <f t="shared" si="323"/>
        <v>0</v>
      </c>
      <c r="R3216">
        <v>0.17544551110899598</v>
      </c>
    </row>
    <row r="3217" spans="1:18" x14ac:dyDescent="0.3">
      <c r="A3217" s="1">
        <v>365</v>
      </c>
      <c r="B3217" s="1">
        <v>2008</v>
      </c>
      <c r="C3217" s="2">
        <v>0</v>
      </c>
      <c r="D3217" s="4">
        <v>6.9503200000000001E-2</v>
      </c>
      <c r="E3217" s="4">
        <v>0.22138859999999999</v>
      </c>
      <c r="F3217" s="4">
        <v>5.3519200000000003E-2</v>
      </c>
      <c r="G3217" s="4">
        <v>0.93989469999999997</v>
      </c>
      <c r="H3217" s="4">
        <v>0.33619840000000001</v>
      </c>
      <c r="I3217">
        <f t="shared" si="323"/>
        <v>0</v>
      </c>
      <c r="J3217">
        <f t="shared" si="323"/>
        <v>0</v>
      </c>
      <c r="K3217">
        <f t="shared" si="323"/>
        <v>1</v>
      </c>
      <c r="L3217">
        <f t="shared" si="323"/>
        <v>0</v>
      </c>
      <c r="M3217">
        <f t="shared" si="323"/>
        <v>0</v>
      </c>
      <c r="N3217">
        <f t="shared" si="323"/>
        <v>0</v>
      </c>
      <c r="O3217">
        <f t="shared" si="323"/>
        <v>0</v>
      </c>
      <c r="P3217">
        <f t="shared" si="323"/>
        <v>0</v>
      </c>
      <c r="Q3217">
        <f t="shared" si="323"/>
        <v>0</v>
      </c>
      <c r="R3217">
        <v>0.17515730704207944</v>
      </c>
    </row>
    <row r="3218" spans="1:18" x14ac:dyDescent="0.3">
      <c r="A3218" s="1">
        <v>3</v>
      </c>
      <c r="B3218" s="1">
        <v>2014</v>
      </c>
      <c r="C3218" s="2">
        <v>0</v>
      </c>
      <c r="D3218" s="4">
        <v>-3.4844300000000002E-2</v>
      </c>
      <c r="E3218" s="4">
        <v>-4.1509200000000003E-2</v>
      </c>
      <c r="F3218" s="4">
        <v>1.73981E-2</v>
      </c>
      <c r="G3218" s="4">
        <v>8.6528999999999995E-2</v>
      </c>
      <c r="H3218" s="4">
        <v>0.18687509999999999</v>
      </c>
      <c r="I3218">
        <f t="shared" si="323"/>
        <v>0</v>
      </c>
      <c r="J3218">
        <f t="shared" si="323"/>
        <v>0</v>
      </c>
      <c r="K3218">
        <f t="shared" si="323"/>
        <v>0</v>
      </c>
      <c r="L3218">
        <f t="shared" si="323"/>
        <v>0</v>
      </c>
      <c r="M3218">
        <f t="shared" si="323"/>
        <v>0</v>
      </c>
      <c r="N3218">
        <f t="shared" si="323"/>
        <v>0</v>
      </c>
      <c r="O3218">
        <f t="shared" si="323"/>
        <v>0</v>
      </c>
      <c r="P3218">
        <f t="shared" si="323"/>
        <v>0</v>
      </c>
      <c r="Q3218">
        <f t="shared" si="323"/>
        <v>1</v>
      </c>
      <c r="R3218">
        <v>0.17511837504940286</v>
      </c>
    </row>
    <row r="3219" spans="1:18" x14ac:dyDescent="0.3">
      <c r="A3219" s="1">
        <v>601</v>
      </c>
      <c r="B3219" s="1">
        <v>2012</v>
      </c>
      <c r="C3219" s="2">
        <v>0</v>
      </c>
      <c r="D3219" s="4">
        <v>0.27138079999999998</v>
      </c>
      <c r="E3219" s="4">
        <v>0.49264249999999998</v>
      </c>
      <c r="F3219" s="4">
        <v>5.8458200000000002E-2</v>
      </c>
      <c r="G3219" s="4">
        <v>1.4508369999999999</v>
      </c>
      <c r="H3219" s="4">
        <v>0.31561929999999999</v>
      </c>
      <c r="I3219">
        <f t="shared" si="323"/>
        <v>0</v>
      </c>
      <c r="J3219">
        <f t="shared" si="323"/>
        <v>0</v>
      </c>
      <c r="K3219">
        <f t="shared" si="323"/>
        <v>0</v>
      </c>
      <c r="L3219">
        <f t="shared" si="323"/>
        <v>0</v>
      </c>
      <c r="M3219">
        <f t="shared" si="323"/>
        <v>0</v>
      </c>
      <c r="N3219">
        <f t="shared" si="323"/>
        <v>0</v>
      </c>
      <c r="O3219">
        <f t="shared" si="323"/>
        <v>1</v>
      </c>
      <c r="P3219">
        <f t="shared" si="323"/>
        <v>0</v>
      </c>
      <c r="Q3219">
        <f t="shared" si="323"/>
        <v>0</v>
      </c>
      <c r="R3219">
        <v>0.17484156824757924</v>
      </c>
    </row>
    <row r="3220" spans="1:18" x14ac:dyDescent="0.3">
      <c r="A3220" s="1">
        <v>521</v>
      </c>
      <c r="B3220" s="1">
        <v>2013</v>
      </c>
      <c r="C3220" s="2">
        <v>0</v>
      </c>
      <c r="D3220" s="4">
        <v>0.43534529999999999</v>
      </c>
      <c r="E3220" s="4">
        <v>0.63472090000000003</v>
      </c>
      <c r="F3220" s="4">
        <v>9.28789E-2</v>
      </c>
      <c r="G3220" s="4">
        <v>5.6627000000000001</v>
      </c>
      <c r="H3220" s="4">
        <v>0.56309370000000003</v>
      </c>
      <c r="I3220">
        <f t="shared" si="323"/>
        <v>0</v>
      </c>
      <c r="J3220">
        <f t="shared" si="323"/>
        <v>0</v>
      </c>
      <c r="K3220">
        <f t="shared" si="323"/>
        <v>0</v>
      </c>
      <c r="L3220">
        <f t="shared" si="323"/>
        <v>0</v>
      </c>
      <c r="M3220">
        <f t="shared" si="323"/>
        <v>0</v>
      </c>
      <c r="N3220">
        <f t="shared" si="323"/>
        <v>0</v>
      </c>
      <c r="O3220">
        <f t="shared" si="323"/>
        <v>0</v>
      </c>
      <c r="P3220">
        <f t="shared" si="323"/>
        <v>1</v>
      </c>
      <c r="Q3220">
        <f t="shared" si="323"/>
        <v>0</v>
      </c>
      <c r="R3220">
        <v>0.17446010884681618</v>
      </c>
    </row>
    <row r="3221" spans="1:18" x14ac:dyDescent="0.3">
      <c r="A3221" s="1">
        <v>537</v>
      </c>
      <c r="B3221" s="1">
        <v>2010</v>
      </c>
      <c r="C3221" s="2">
        <v>0</v>
      </c>
      <c r="D3221" s="4">
        <v>9.3628900000000001E-2</v>
      </c>
      <c r="E3221" s="4">
        <v>0.1234311</v>
      </c>
      <c r="F3221" s="4">
        <v>3.5045300000000001E-2</v>
      </c>
      <c r="G3221" s="4">
        <v>0.56357219999999997</v>
      </c>
      <c r="H3221" s="4">
        <v>0.18987619999999999</v>
      </c>
      <c r="I3221">
        <f t="shared" si="323"/>
        <v>0</v>
      </c>
      <c r="J3221">
        <f t="shared" si="323"/>
        <v>0</v>
      </c>
      <c r="K3221">
        <f t="shared" si="323"/>
        <v>0</v>
      </c>
      <c r="L3221">
        <f t="shared" si="323"/>
        <v>0</v>
      </c>
      <c r="M3221">
        <f t="shared" si="323"/>
        <v>1</v>
      </c>
      <c r="N3221">
        <f t="shared" si="323"/>
        <v>0</v>
      </c>
      <c r="O3221">
        <f t="shared" si="323"/>
        <v>0</v>
      </c>
      <c r="P3221">
        <f t="shared" si="323"/>
        <v>0</v>
      </c>
      <c r="Q3221">
        <f t="shared" si="323"/>
        <v>0</v>
      </c>
      <c r="R3221">
        <v>0.17372094245124992</v>
      </c>
    </row>
    <row r="3222" spans="1:18" x14ac:dyDescent="0.3">
      <c r="A3222" s="1">
        <v>179</v>
      </c>
      <c r="B3222" s="1">
        <v>2011</v>
      </c>
      <c r="C3222" s="2">
        <v>0</v>
      </c>
      <c r="D3222" s="4">
        <v>0.178846</v>
      </c>
      <c r="E3222" s="4">
        <v>0.1871824</v>
      </c>
      <c r="F3222" s="4">
        <v>3.2663499999999998E-2</v>
      </c>
      <c r="G3222" s="4">
        <v>2.6388090000000002</v>
      </c>
      <c r="H3222" s="4">
        <v>0.16384779999999999</v>
      </c>
      <c r="I3222">
        <f t="shared" ref="I3222:Q3231" si="324">IF($B3222=I$1, 1, 0)</f>
        <v>0</v>
      </c>
      <c r="J3222">
        <f t="shared" si="324"/>
        <v>0</v>
      </c>
      <c r="K3222">
        <f t="shared" si="324"/>
        <v>0</v>
      </c>
      <c r="L3222">
        <f t="shared" si="324"/>
        <v>0</v>
      </c>
      <c r="M3222">
        <f t="shared" si="324"/>
        <v>0</v>
      </c>
      <c r="N3222">
        <f t="shared" si="324"/>
        <v>1</v>
      </c>
      <c r="O3222">
        <f t="shared" si="324"/>
        <v>0</v>
      </c>
      <c r="P3222">
        <f t="shared" si="324"/>
        <v>0</v>
      </c>
      <c r="Q3222">
        <f t="shared" si="324"/>
        <v>0</v>
      </c>
      <c r="R3222">
        <v>0.17362173531268732</v>
      </c>
    </row>
    <row r="3223" spans="1:18" x14ac:dyDescent="0.3">
      <c r="A3223" s="1">
        <v>575</v>
      </c>
      <c r="B3223" s="1">
        <v>2010</v>
      </c>
      <c r="C3223" s="2">
        <v>0</v>
      </c>
      <c r="D3223" s="4">
        <v>0.1055856</v>
      </c>
      <c r="E3223" s="4">
        <v>-5.7558400000000003E-2</v>
      </c>
      <c r="F3223" s="4">
        <v>-1.77007E-2</v>
      </c>
      <c r="G3223" s="4">
        <v>0.49079610000000001</v>
      </c>
      <c r="H3223" s="4">
        <v>0.35145189999999998</v>
      </c>
      <c r="I3223">
        <f t="shared" si="324"/>
        <v>0</v>
      </c>
      <c r="J3223">
        <f t="shared" si="324"/>
        <v>0</v>
      </c>
      <c r="K3223">
        <f t="shared" si="324"/>
        <v>0</v>
      </c>
      <c r="L3223">
        <f t="shared" si="324"/>
        <v>0</v>
      </c>
      <c r="M3223">
        <f t="shared" si="324"/>
        <v>1</v>
      </c>
      <c r="N3223">
        <f t="shared" si="324"/>
        <v>0</v>
      </c>
      <c r="O3223">
        <f t="shared" si="324"/>
        <v>0</v>
      </c>
      <c r="P3223">
        <f t="shared" si="324"/>
        <v>0</v>
      </c>
      <c r="Q3223">
        <f t="shared" si="324"/>
        <v>0</v>
      </c>
      <c r="R3223">
        <v>0.17354761453701395</v>
      </c>
    </row>
    <row r="3224" spans="1:18" x14ac:dyDescent="0.3">
      <c r="A3224" s="1">
        <v>171</v>
      </c>
      <c r="B3224" s="1">
        <v>2009</v>
      </c>
      <c r="C3224" s="2">
        <v>0</v>
      </c>
      <c r="D3224" s="4">
        <v>0.1023787</v>
      </c>
      <c r="E3224" s="4">
        <v>0.43610929999999998</v>
      </c>
      <c r="F3224" s="4">
        <v>5.2909600000000001E-2</v>
      </c>
      <c r="G3224" s="4">
        <v>0.84201090000000001</v>
      </c>
      <c r="H3224" s="4">
        <v>0.53398210000000002</v>
      </c>
      <c r="I3224">
        <f t="shared" si="324"/>
        <v>0</v>
      </c>
      <c r="J3224">
        <f t="shared" si="324"/>
        <v>0</v>
      </c>
      <c r="K3224">
        <f t="shared" si="324"/>
        <v>0</v>
      </c>
      <c r="L3224">
        <f t="shared" si="324"/>
        <v>1</v>
      </c>
      <c r="M3224">
        <f t="shared" si="324"/>
        <v>0</v>
      </c>
      <c r="N3224">
        <f t="shared" si="324"/>
        <v>0</v>
      </c>
      <c r="O3224">
        <f t="shared" si="324"/>
        <v>0</v>
      </c>
      <c r="P3224">
        <f t="shared" si="324"/>
        <v>0</v>
      </c>
      <c r="Q3224">
        <f t="shared" si="324"/>
        <v>0</v>
      </c>
      <c r="R3224">
        <v>0.17319238481859733</v>
      </c>
    </row>
    <row r="3225" spans="1:18" x14ac:dyDescent="0.3">
      <c r="A3225" s="1">
        <v>313</v>
      </c>
      <c r="B3225" s="1">
        <v>2011</v>
      </c>
      <c r="C3225" s="2">
        <v>0</v>
      </c>
      <c r="D3225" s="4">
        <v>0.33148430000000001</v>
      </c>
      <c r="E3225" s="4">
        <v>0.67691619999999997</v>
      </c>
      <c r="F3225" s="4">
        <v>5.5952599999999998E-2</v>
      </c>
      <c r="G3225" s="4">
        <v>1.9896339999999999</v>
      </c>
      <c r="H3225" s="4">
        <v>0.1892472</v>
      </c>
      <c r="I3225">
        <f t="shared" si="324"/>
        <v>0</v>
      </c>
      <c r="J3225">
        <f t="shared" si="324"/>
        <v>0</v>
      </c>
      <c r="K3225">
        <f t="shared" si="324"/>
        <v>0</v>
      </c>
      <c r="L3225">
        <f t="shared" si="324"/>
        <v>0</v>
      </c>
      <c r="M3225">
        <f t="shared" si="324"/>
        <v>0</v>
      </c>
      <c r="N3225">
        <f t="shared" si="324"/>
        <v>1</v>
      </c>
      <c r="O3225">
        <f t="shared" si="324"/>
        <v>0</v>
      </c>
      <c r="P3225">
        <f t="shared" si="324"/>
        <v>0</v>
      </c>
      <c r="Q3225">
        <f t="shared" si="324"/>
        <v>0</v>
      </c>
      <c r="R3225">
        <v>0.17302261483815862</v>
      </c>
    </row>
    <row r="3226" spans="1:18" x14ac:dyDescent="0.3">
      <c r="A3226" s="1">
        <v>346</v>
      </c>
      <c r="B3226" s="1">
        <v>2011</v>
      </c>
      <c r="C3226" s="2">
        <v>0</v>
      </c>
      <c r="D3226" s="4">
        <v>-4.7099299999999997E-2</v>
      </c>
      <c r="E3226" s="4">
        <v>-0.1323993</v>
      </c>
      <c r="F3226" s="4">
        <v>2.2043400000000001E-2</v>
      </c>
      <c r="G3226" s="4">
        <v>5.9205399999999998E-2</v>
      </c>
      <c r="H3226" s="4">
        <v>0.1932633</v>
      </c>
      <c r="I3226">
        <f t="shared" si="324"/>
        <v>0</v>
      </c>
      <c r="J3226">
        <f t="shared" si="324"/>
        <v>0</v>
      </c>
      <c r="K3226">
        <f t="shared" si="324"/>
        <v>0</v>
      </c>
      <c r="L3226">
        <f t="shared" si="324"/>
        <v>0</v>
      </c>
      <c r="M3226">
        <f t="shared" si="324"/>
        <v>0</v>
      </c>
      <c r="N3226">
        <f t="shared" si="324"/>
        <v>1</v>
      </c>
      <c r="O3226">
        <f t="shared" si="324"/>
        <v>0</v>
      </c>
      <c r="P3226">
        <f t="shared" si="324"/>
        <v>0</v>
      </c>
      <c r="Q3226">
        <f t="shared" si="324"/>
        <v>0</v>
      </c>
      <c r="R3226">
        <v>0.17265098433422366</v>
      </c>
    </row>
    <row r="3227" spans="1:18" x14ac:dyDescent="0.3">
      <c r="A3227" s="1">
        <v>627</v>
      </c>
      <c r="B3227" s="1">
        <v>2007</v>
      </c>
      <c r="C3227" s="2">
        <v>0</v>
      </c>
      <c r="D3227" s="4">
        <v>2.4102100000000001E-2</v>
      </c>
      <c r="E3227" s="4">
        <v>8.7559100000000001E-2</v>
      </c>
      <c r="F3227" s="4">
        <v>6.9399500000000003E-2</v>
      </c>
      <c r="G3227" s="4">
        <v>1.9589989999999999</v>
      </c>
      <c r="H3227" s="4">
        <v>9.4811000000000006E-2</v>
      </c>
      <c r="I3227">
        <f t="shared" si="324"/>
        <v>0</v>
      </c>
      <c r="J3227">
        <f t="shared" si="324"/>
        <v>1</v>
      </c>
      <c r="K3227">
        <f t="shared" si="324"/>
        <v>0</v>
      </c>
      <c r="L3227">
        <f t="shared" si="324"/>
        <v>0</v>
      </c>
      <c r="M3227">
        <f t="shared" si="324"/>
        <v>0</v>
      </c>
      <c r="N3227">
        <f t="shared" si="324"/>
        <v>0</v>
      </c>
      <c r="O3227">
        <f t="shared" si="324"/>
        <v>0</v>
      </c>
      <c r="P3227">
        <f t="shared" si="324"/>
        <v>0</v>
      </c>
      <c r="Q3227">
        <f t="shared" si="324"/>
        <v>0</v>
      </c>
      <c r="R3227">
        <v>0.17250840777663723</v>
      </c>
    </row>
    <row r="3228" spans="1:18" x14ac:dyDescent="0.3">
      <c r="A3228" s="1">
        <v>497</v>
      </c>
      <c r="B3228" s="1">
        <v>2009</v>
      </c>
      <c r="C3228" s="2">
        <v>0</v>
      </c>
      <c r="D3228" s="4">
        <v>9.6102099999999996E-2</v>
      </c>
      <c r="E3228" s="4">
        <v>1.04145E-2</v>
      </c>
      <c r="F3228" s="4">
        <v>3.5412199999999998E-2</v>
      </c>
      <c r="G3228" s="4">
        <v>0.36732019999999999</v>
      </c>
      <c r="H3228" s="4">
        <v>0.10691879999999999</v>
      </c>
      <c r="I3228">
        <f t="shared" si="324"/>
        <v>0</v>
      </c>
      <c r="J3228">
        <f t="shared" si="324"/>
        <v>0</v>
      </c>
      <c r="K3228">
        <f t="shared" si="324"/>
        <v>0</v>
      </c>
      <c r="L3228">
        <f t="shared" si="324"/>
        <v>1</v>
      </c>
      <c r="M3228">
        <f t="shared" si="324"/>
        <v>0</v>
      </c>
      <c r="N3228">
        <f t="shared" si="324"/>
        <v>0</v>
      </c>
      <c r="O3228">
        <f t="shared" si="324"/>
        <v>0</v>
      </c>
      <c r="P3228">
        <f t="shared" si="324"/>
        <v>0</v>
      </c>
      <c r="Q3228">
        <f t="shared" si="324"/>
        <v>0</v>
      </c>
      <c r="R3228">
        <v>0.17247180667742634</v>
      </c>
    </row>
    <row r="3229" spans="1:18" x14ac:dyDescent="0.3">
      <c r="A3229" s="1">
        <v>111</v>
      </c>
      <c r="B3229" s="1">
        <v>2010</v>
      </c>
      <c r="C3229" s="2">
        <v>0</v>
      </c>
      <c r="D3229" s="4">
        <v>0.33338980000000001</v>
      </c>
      <c r="E3229" s="4">
        <v>0.20068130000000001</v>
      </c>
      <c r="F3229" s="4">
        <v>5.2483700000000001E-2</v>
      </c>
      <c r="G3229" s="4">
        <v>0.65995219999999999</v>
      </c>
      <c r="H3229" s="4">
        <v>0.2452992</v>
      </c>
      <c r="I3229">
        <f t="shared" si="324"/>
        <v>0</v>
      </c>
      <c r="J3229">
        <f t="shared" si="324"/>
        <v>0</v>
      </c>
      <c r="K3229">
        <f t="shared" si="324"/>
        <v>0</v>
      </c>
      <c r="L3229">
        <f t="shared" si="324"/>
        <v>0</v>
      </c>
      <c r="M3229">
        <f t="shared" si="324"/>
        <v>1</v>
      </c>
      <c r="N3229">
        <f t="shared" si="324"/>
        <v>0</v>
      </c>
      <c r="O3229">
        <f t="shared" si="324"/>
        <v>0</v>
      </c>
      <c r="P3229">
        <f t="shared" si="324"/>
        <v>0</v>
      </c>
      <c r="Q3229">
        <f t="shared" si="324"/>
        <v>0</v>
      </c>
      <c r="R3229">
        <v>0.17227635830735177</v>
      </c>
    </row>
    <row r="3230" spans="1:18" x14ac:dyDescent="0.3">
      <c r="A3230" s="1">
        <v>425</v>
      </c>
      <c r="B3230" s="1">
        <v>2008</v>
      </c>
      <c r="C3230" s="2">
        <v>0</v>
      </c>
      <c r="D3230" s="4">
        <v>-0.10008690000000001</v>
      </c>
      <c r="E3230" s="4">
        <v>0.27573330000000001</v>
      </c>
      <c r="F3230" s="4">
        <v>-2.1656399999999999E-2</v>
      </c>
      <c r="G3230" s="4">
        <v>0.75931669999999996</v>
      </c>
      <c r="H3230" s="4">
        <v>0.1730537</v>
      </c>
      <c r="I3230">
        <f t="shared" si="324"/>
        <v>0</v>
      </c>
      <c r="J3230">
        <f t="shared" si="324"/>
        <v>0</v>
      </c>
      <c r="K3230">
        <f t="shared" si="324"/>
        <v>1</v>
      </c>
      <c r="L3230">
        <f t="shared" si="324"/>
        <v>0</v>
      </c>
      <c r="M3230">
        <f t="shared" si="324"/>
        <v>0</v>
      </c>
      <c r="N3230">
        <f t="shared" si="324"/>
        <v>0</v>
      </c>
      <c r="O3230">
        <f t="shared" si="324"/>
        <v>0</v>
      </c>
      <c r="P3230">
        <f t="shared" si="324"/>
        <v>0</v>
      </c>
      <c r="Q3230">
        <f t="shared" si="324"/>
        <v>0</v>
      </c>
      <c r="R3230">
        <v>0.17202406089015132</v>
      </c>
    </row>
    <row r="3231" spans="1:18" x14ac:dyDescent="0.3">
      <c r="A3231" s="1">
        <v>348</v>
      </c>
      <c r="B3231" s="1">
        <v>2005</v>
      </c>
      <c r="C3231" s="2">
        <v>0</v>
      </c>
      <c r="D3231" s="4">
        <v>3.6784799999999999E-2</v>
      </c>
      <c r="E3231" s="4">
        <v>0.30178389999999999</v>
      </c>
      <c r="F3231" s="4">
        <v>5.3466899999999998E-2</v>
      </c>
      <c r="G3231" s="4">
        <v>1.628085</v>
      </c>
      <c r="H3231" s="4">
        <v>0.26735150000000002</v>
      </c>
      <c r="I3231">
        <f t="shared" si="324"/>
        <v>0</v>
      </c>
      <c r="J3231">
        <f t="shared" si="324"/>
        <v>0</v>
      </c>
      <c r="K3231">
        <f t="shared" si="324"/>
        <v>0</v>
      </c>
      <c r="L3231">
        <f t="shared" si="324"/>
        <v>0</v>
      </c>
      <c r="M3231">
        <f t="shared" si="324"/>
        <v>0</v>
      </c>
      <c r="N3231">
        <f t="shared" si="324"/>
        <v>0</v>
      </c>
      <c r="O3231">
        <f t="shared" si="324"/>
        <v>0</v>
      </c>
      <c r="P3231">
        <f t="shared" si="324"/>
        <v>0</v>
      </c>
      <c r="Q3231">
        <f t="shared" si="324"/>
        <v>0</v>
      </c>
      <c r="R3231">
        <v>0.17196115250511357</v>
      </c>
    </row>
    <row r="3232" spans="1:18" x14ac:dyDescent="0.3">
      <c r="A3232" s="1">
        <v>25</v>
      </c>
      <c r="B3232" s="1">
        <v>2014</v>
      </c>
      <c r="C3232" s="2">
        <v>0</v>
      </c>
      <c r="D3232" s="4">
        <v>7.3662099999999994E-2</v>
      </c>
      <c r="E3232" s="4">
        <v>0.28567120000000001</v>
      </c>
      <c r="F3232" s="4">
        <v>2.7682200000000001E-2</v>
      </c>
      <c r="G3232" s="4">
        <v>1.4509989999999999</v>
      </c>
      <c r="H3232" s="4">
        <v>0.2241833</v>
      </c>
      <c r="I3232">
        <f t="shared" ref="I3232:Q3241" si="325">IF($B3232=I$1, 1, 0)</f>
        <v>0</v>
      </c>
      <c r="J3232">
        <f t="shared" si="325"/>
        <v>0</v>
      </c>
      <c r="K3232">
        <f t="shared" si="325"/>
        <v>0</v>
      </c>
      <c r="L3232">
        <f t="shared" si="325"/>
        <v>0</v>
      </c>
      <c r="M3232">
        <f t="shared" si="325"/>
        <v>0</v>
      </c>
      <c r="N3232">
        <f t="shared" si="325"/>
        <v>0</v>
      </c>
      <c r="O3232">
        <f t="shared" si="325"/>
        <v>0</v>
      </c>
      <c r="P3232">
        <f t="shared" si="325"/>
        <v>0</v>
      </c>
      <c r="Q3232">
        <f t="shared" si="325"/>
        <v>1</v>
      </c>
      <c r="R3232">
        <v>0.17169861765727412</v>
      </c>
    </row>
    <row r="3233" spans="1:18" x14ac:dyDescent="0.3">
      <c r="A3233" s="1">
        <v>144</v>
      </c>
      <c r="B3233" s="1">
        <v>2012</v>
      </c>
      <c r="C3233" s="2">
        <v>0</v>
      </c>
      <c r="D3233" s="4">
        <v>-4.16908E-2</v>
      </c>
      <c r="E3233" s="4">
        <v>4.4032799999999997E-2</v>
      </c>
      <c r="F3233" s="4">
        <v>1.9464499999999999E-2</v>
      </c>
      <c r="G3233" s="4">
        <v>0.73946400000000001</v>
      </c>
      <c r="H3233" s="4">
        <v>5.4847300000000002E-2</v>
      </c>
      <c r="I3233">
        <f t="shared" si="325"/>
        <v>0</v>
      </c>
      <c r="J3233">
        <f t="shared" si="325"/>
        <v>0</v>
      </c>
      <c r="K3233">
        <f t="shared" si="325"/>
        <v>0</v>
      </c>
      <c r="L3233">
        <f t="shared" si="325"/>
        <v>0</v>
      </c>
      <c r="M3233">
        <f t="shared" si="325"/>
        <v>0</v>
      </c>
      <c r="N3233">
        <f t="shared" si="325"/>
        <v>0</v>
      </c>
      <c r="O3233">
        <f t="shared" si="325"/>
        <v>1</v>
      </c>
      <c r="P3233">
        <f t="shared" si="325"/>
        <v>0</v>
      </c>
      <c r="Q3233">
        <f t="shared" si="325"/>
        <v>0</v>
      </c>
      <c r="R3233">
        <v>0.17154513254608184</v>
      </c>
    </row>
    <row r="3234" spans="1:18" x14ac:dyDescent="0.3">
      <c r="A3234" s="1">
        <v>411</v>
      </c>
      <c r="B3234" s="1">
        <v>2007</v>
      </c>
      <c r="C3234" s="2">
        <v>0</v>
      </c>
      <c r="D3234" s="4">
        <v>0.1961183</v>
      </c>
      <c r="E3234" s="4">
        <v>0.25324439999999998</v>
      </c>
      <c r="F3234" s="4">
        <v>8.6202500000000001E-2</v>
      </c>
      <c r="G3234" s="4">
        <v>3.4102579999999998</v>
      </c>
      <c r="H3234" s="4">
        <v>0.66793449999999999</v>
      </c>
      <c r="I3234">
        <f t="shared" si="325"/>
        <v>0</v>
      </c>
      <c r="J3234">
        <f t="shared" si="325"/>
        <v>1</v>
      </c>
      <c r="K3234">
        <f t="shared" si="325"/>
        <v>0</v>
      </c>
      <c r="L3234">
        <f t="shared" si="325"/>
        <v>0</v>
      </c>
      <c r="M3234">
        <f t="shared" si="325"/>
        <v>0</v>
      </c>
      <c r="N3234">
        <f t="shared" si="325"/>
        <v>0</v>
      </c>
      <c r="O3234">
        <f t="shared" si="325"/>
        <v>0</v>
      </c>
      <c r="P3234">
        <f t="shared" si="325"/>
        <v>0</v>
      </c>
      <c r="Q3234">
        <f t="shared" si="325"/>
        <v>0</v>
      </c>
      <c r="R3234">
        <v>0.17153195116884923</v>
      </c>
    </row>
    <row r="3235" spans="1:18" x14ac:dyDescent="0.3">
      <c r="A3235" s="1">
        <v>603</v>
      </c>
      <c r="B3235" s="1">
        <v>2013</v>
      </c>
      <c r="C3235" s="2">
        <v>0</v>
      </c>
      <c r="D3235" s="4">
        <v>5.79958E-2</v>
      </c>
      <c r="E3235" s="4">
        <v>0.2850608</v>
      </c>
      <c r="F3235" s="4">
        <v>6.5995200000000004E-2</v>
      </c>
      <c r="G3235" s="4">
        <v>1.6114329999999999</v>
      </c>
      <c r="H3235" s="4">
        <v>0.31435809999999997</v>
      </c>
      <c r="I3235">
        <f t="shared" si="325"/>
        <v>0</v>
      </c>
      <c r="J3235">
        <f t="shared" si="325"/>
        <v>0</v>
      </c>
      <c r="K3235">
        <f t="shared" si="325"/>
        <v>0</v>
      </c>
      <c r="L3235">
        <f t="shared" si="325"/>
        <v>0</v>
      </c>
      <c r="M3235">
        <f t="shared" si="325"/>
        <v>0</v>
      </c>
      <c r="N3235">
        <f t="shared" si="325"/>
        <v>0</v>
      </c>
      <c r="O3235">
        <f t="shared" si="325"/>
        <v>0</v>
      </c>
      <c r="P3235">
        <f t="shared" si="325"/>
        <v>1</v>
      </c>
      <c r="Q3235">
        <f t="shared" si="325"/>
        <v>0</v>
      </c>
      <c r="R3235">
        <v>0.17106561532448195</v>
      </c>
    </row>
    <row r="3236" spans="1:18" x14ac:dyDescent="0.3">
      <c r="A3236" s="1">
        <v>343</v>
      </c>
      <c r="B3236" s="1">
        <v>2007</v>
      </c>
      <c r="C3236" s="2">
        <v>0</v>
      </c>
      <c r="D3236" s="4">
        <v>0.446737</v>
      </c>
      <c r="E3236" s="4">
        <v>0.33656540000000001</v>
      </c>
      <c r="F3236" s="4">
        <v>6.8524699999999994E-2</v>
      </c>
      <c r="G3236" s="4">
        <v>1.1224229999999999</v>
      </c>
      <c r="H3236" s="4">
        <v>0.52926390000000001</v>
      </c>
      <c r="I3236">
        <f t="shared" si="325"/>
        <v>0</v>
      </c>
      <c r="J3236">
        <f t="shared" si="325"/>
        <v>1</v>
      </c>
      <c r="K3236">
        <f t="shared" si="325"/>
        <v>0</v>
      </c>
      <c r="L3236">
        <f t="shared" si="325"/>
        <v>0</v>
      </c>
      <c r="M3236">
        <f t="shared" si="325"/>
        <v>0</v>
      </c>
      <c r="N3236">
        <f t="shared" si="325"/>
        <v>0</v>
      </c>
      <c r="O3236">
        <f t="shared" si="325"/>
        <v>0</v>
      </c>
      <c r="P3236">
        <f t="shared" si="325"/>
        <v>0</v>
      </c>
      <c r="Q3236">
        <f t="shared" si="325"/>
        <v>0</v>
      </c>
      <c r="R3236">
        <v>0.1700956229715912</v>
      </c>
    </row>
    <row r="3237" spans="1:18" x14ac:dyDescent="0.3">
      <c r="A3237" s="1">
        <v>328</v>
      </c>
      <c r="B3237" s="1">
        <v>2013</v>
      </c>
      <c r="C3237" s="2">
        <v>0</v>
      </c>
      <c r="D3237" s="4">
        <v>0.1631919</v>
      </c>
      <c r="E3237" s="4">
        <v>0.1537278</v>
      </c>
      <c r="F3237" s="4">
        <v>2.2698099999999999E-2</v>
      </c>
      <c r="G3237" s="4">
        <v>0.55409929999999996</v>
      </c>
      <c r="H3237" s="4">
        <v>0.67341379999999995</v>
      </c>
      <c r="I3237">
        <f t="shared" si="325"/>
        <v>0</v>
      </c>
      <c r="J3237">
        <f t="shared" si="325"/>
        <v>0</v>
      </c>
      <c r="K3237">
        <f t="shared" si="325"/>
        <v>0</v>
      </c>
      <c r="L3237">
        <f t="shared" si="325"/>
        <v>0</v>
      </c>
      <c r="M3237">
        <f t="shared" si="325"/>
        <v>0</v>
      </c>
      <c r="N3237">
        <f t="shared" si="325"/>
        <v>0</v>
      </c>
      <c r="O3237">
        <f t="shared" si="325"/>
        <v>0</v>
      </c>
      <c r="P3237">
        <f t="shared" si="325"/>
        <v>1</v>
      </c>
      <c r="Q3237">
        <f t="shared" si="325"/>
        <v>0</v>
      </c>
      <c r="R3237">
        <v>0.16976983430844383</v>
      </c>
    </row>
    <row r="3238" spans="1:18" x14ac:dyDescent="0.3">
      <c r="A3238" s="1">
        <v>480</v>
      </c>
      <c r="B3238" s="1">
        <v>2009</v>
      </c>
      <c r="C3238" s="2">
        <v>0</v>
      </c>
      <c r="D3238" s="4">
        <v>7.1209999999999997E-3</v>
      </c>
      <c r="E3238" s="4">
        <v>0.13085140000000001</v>
      </c>
      <c r="F3238" s="4">
        <v>2.8682900000000001E-2</v>
      </c>
      <c r="G3238" s="4">
        <v>0.55802799999999997</v>
      </c>
      <c r="H3238" s="4">
        <v>0.18071660000000001</v>
      </c>
      <c r="I3238">
        <f t="shared" si="325"/>
        <v>0</v>
      </c>
      <c r="J3238">
        <f t="shared" si="325"/>
        <v>0</v>
      </c>
      <c r="K3238">
        <f t="shared" si="325"/>
        <v>0</v>
      </c>
      <c r="L3238">
        <f t="shared" si="325"/>
        <v>1</v>
      </c>
      <c r="M3238">
        <f t="shared" si="325"/>
        <v>0</v>
      </c>
      <c r="N3238">
        <f t="shared" si="325"/>
        <v>0</v>
      </c>
      <c r="O3238">
        <f t="shared" si="325"/>
        <v>0</v>
      </c>
      <c r="P3238">
        <f t="shared" si="325"/>
        <v>0</v>
      </c>
      <c r="Q3238">
        <f t="shared" si="325"/>
        <v>0</v>
      </c>
      <c r="R3238">
        <v>0.16976341561950281</v>
      </c>
    </row>
    <row r="3239" spans="1:18" x14ac:dyDescent="0.3">
      <c r="A3239" s="1">
        <v>56</v>
      </c>
      <c r="B3239" s="1">
        <v>2013</v>
      </c>
      <c r="C3239" s="2">
        <v>0</v>
      </c>
      <c r="D3239" s="4">
        <v>0.2147609</v>
      </c>
      <c r="E3239" s="4">
        <v>2.40678E-2</v>
      </c>
      <c r="F3239" s="4">
        <v>5.76645E-2</v>
      </c>
      <c r="G3239" s="4">
        <v>3.6762229999999998</v>
      </c>
      <c r="H3239" s="4">
        <v>0.25105139999999998</v>
      </c>
      <c r="I3239">
        <f t="shared" si="325"/>
        <v>0</v>
      </c>
      <c r="J3239">
        <f t="shared" si="325"/>
        <v>0</v>
      </c>
      <c r="K3239">
        <f t="shared" si="325"/>
        <v>0</v>
      </c>
      <c r="L3239">
        <f t="shared" si="325"/>
        <v>0</v>
      </c>
      <c r="M3239">
        <f t="shared" si="325"/>
        <v>0</v>
      </c>
      <c r="N3239">
        <f t="shared" si="325"/>
        <v>0</v>
      </c>
      <c r="O3239">
        <f t="shared" si="325"/>
        <v>0</v>
      </c>
      <c r="P3239">
        <f t="shared" si="325"/>
        <v>1</v>
      </c>
      <c r="Q3239">
        <f t="shared" si="325"/>
        <v>0</v>
      </c>
      <c r="R3239">
        <v>0.16965994536334938</v>
      </c>
    </row>
    <row r="3240" spans="1:18" x14ac:dyDescent="0.3">
      <c r="A3240" s="1">
        <v>535</v>
      </c>
      <c r="B3240" s="1">
        <v>2005</v>
      </c>
      <c r="C3240" s="2">
        <v>0</v>
      </c>
      <c r="D3240" s="4">
        <v>0.1076614</v>
      </c>
      <c r="E3240" s="4">
        <v>0.1315897</v>
      </c>
      <c r="F3240" s="4">
        <v>5.1443900000000001E-2</v>
      </c>
      <c r="G3240" s="4">
        <v>0.93588629999999995</v>
      </c>
      <c r="H3240" s="4">
        <v>0.1243218</v>
      </c>
      <c r="I3240">
        <f t="shared" si="325"/>
        <v>0</v>
      </c>
      <c r="J3240">
        <f t="shared" si="325"/>
        <v>0</v>
      </c>
      <c r="K3240">
        <f t="shared" si="325"/>
        <v>0</v>
      </c>
      <c r="L3240">
        <f t="shared" si="325"/>
        <v>0</v>
      </c>
      <c r="M3240">
        <f t="shared" si="325"/>
        <v>0</v>
      </c>
      <c r="N3240">
        <f t="shared" si="325"/>
        <v>0</v>
      </c>
      <c r="O3240">
        <f t="shared" si="325"/>
        <v>0</v>
      </c>
      <c r="P3240">
        <f t="shared" si="325"/>
        <v>0</v>
      </c>
      <c r="Q3240">
        <f t="shared" si="325"/>
        <v>0</v>
      </c>
      <c r="R3240">
        <v>0.16960672795495157</v>
      </c>
    </row>
    <row r="3241" spans="1:18" x14ac:dyDescent="0.3">
      <c r="A3241" s="1">
        <v>475</v>
      </c>
      <c r="B3241" s="1">
        <v>2011</v>
      </c>
      <c r="C3241" s="2">
        <v>0</v>
      </c>
      <c r="D3241" s="4">
        <v>-2.8395699999999999E-2</v>
      </c>
      <c r="E3241" s="4">
        <v>7.6872099999999999E-2</v>
      </c>
      <c r="F3241" s="4">
        <v>4.2883699999999997E-2</v>
      </c>
      <c r="G3241" s="4">
        <v>0.38456089999999998</v>
      </c>
      <c r="H3241" s="4">
        <v>8.7278900000000006E-2</v>
      </c>
      <c r="I3241">
        <f t="shared" si="325"/>
        <v>0</v>
      </c>
      <c r="J3241">
        <f t="shared" si="325"/>
        <v>0</v>
      </c>
      <c r="K3241">
        <f t="shared" si="325"/>
        <v>0</v>
      </c>
      <c r="L3241">
        <f t="shared" si="325"/>
        <v>0</v>
      </c>
      <c r="M3241">
        <f t="shared" si="325"/>
        <v>0</v>
      </c>
      <c r="N3241">
        <f t="shared" si="325"/>
        <v>1</v>
      </c>
      <c r="O3241">
        <f t="shared" si="325"/>
        <v>0</v>
      </c>
      <c r="P3241">
        <f t="shared" si="325"/>
        <v>0</v>
      </c>
      <c r="Q3241">
        <f t="shared" si="325"/>
        <v>0</v>
      </c>
      <c r="R3241">
        <v>0.16941090672817893</v>
      </c>
    </row>
    <row r="3242" spans="1:18" x14ac:dyDescent="0.3">
      <c r="A3242" s="1">
        <v>346</v>
      </c>
      <c r="B3242" s="1">
        <v>2008</v>
      </c>
      <c r="C3242" s="2">
        <v>0</v>
      </c>
      <c r="D3242" s="4">
        <v>2.7547200000000001E-2</v>
      </c>
      <c r="E3242" s="4">
        <v>6.8865000000000003E-3</v>
      </c>
      <c r="F3242" s="4">
        <v>2.8640800000000001E-2</v>
      </c>
      <c r="G3242" s="4">
        <v>0.2720245</v>
      </c>
      <c r="H3242" s="4">
        <v>0.22568270000000001</v>
      </c>
      <c r="I3242">
        <f t="shared" ref="I3242:Q3251" si="326">IF($B3242=I$1, 1, 0)</f>
        <v>0</v>
      </c>
      <c r="J3242">
        <f t="shared" si="326"/>
        <v>0</v>
      </c>
      <c r="K3242">
        <f t="shared" si="326"/>
        <v>1</v>
      </c>
      <c r="L3242">
        <f t="shared" si="326"/>
        <v>0</v>
      </c>
      <c r="M3242">
        <f t="shared" si="326"/>
        <v>0</v>
      </c>
      <c r="N3242">
        <f t="shared" si="326"/>
        <v>0</v>
      </c>
      <c r="O3242">
        <f t="shared" si="326"/>
        <v>0</v>
      </c>
      <c r="P3242">
        <f t="shared" si="326"/>
        <v>0</v>
      </c>
      <c r="Q3242">
        <f t="shared" si="326"/>
        <v>0</v>
      </c>
      <c r="R3242">
        <v>0.16936425485384865</v>
      </c>
    </row>
    <row r="3243" spans="1:18" x14ac:dyDescent="0.3">
      <c r="A3243" s="1">
        <v>249</v>
      </c>
      <c r="B3243" s="1">
        <v>2011</v>
      </c>
      <c r="C3243" s="2">
        <v>0</v>
      </c>
      <c r="D3243" s="4">
        <v>0.19059999999999999</v>
      </c>
      <c r="E3243" s="4">
        <v>8.5446099999999997E-2</v>
      </c>
      <c r="F3243" s="4">
        <v>7.0703199999999994E-2</v>
      </c>
      <c r="G3243" s="4">
        <v>0.85775089999999998</v>
      </c>
      <c r="H3243" s="4">
        <v>0.2650922</v>
      </c>
      <c r="I3243">
        <f t="shared" si="326"/>
        <v>0</v>
      </c>
      <c r="J3243">
        <f t="shared" si="326"/>
        <v>0</v>
      </c>
      <c r="K3243">
        <f t="shared" si="326"/>
        <v>0</v>
      </c>
      <c r="L3243">
        <f t="shared" si="326"/>
        <v>0</v>
      </c>
      <c r="M3243">
        <f t="shared" si="326"/>
        <v>0</v>
      </c>
      <c r="N3243">
        <f t="shared" si="326"/>
        <v>1</v>
      </c>
      <c r="O3243">
        <f t="shared" si="326"/>
        <v>0</v>
      </c>
      <c r="P3243">
        <f t="shared" si="326"/>
        <v>0</v>
      </c>
      <c r="Q3243">
        <f t="shared" si="326"/>
        <v>0</v>
      </c>
      <c r="R3243">
        <v>0.16887463977062334</v>
      </c>
    </row>
    <row r="3244" spans="1:18" x14ac:dyDescent="0.3">
      <c r="A3244" s="1">
        <v>86</v>
      </c>
      <c r="B3244" s="1">
        <v>2010</v>
      </c>
      <c r="C3244" s="2">
        <v>0</v>
      </c>
      <c r="D3244" s="4">
        <v>-4.3019799999999997E-2</v>
      </c>
      <c r="E3244" s="4">
        <v>0.18426609999999999</v>
      </c>
      <c r="F3244" s="4">
        <v>4.1070500000000003E-2</v>
      </c>
      <c r="G3244" s="4">
        <v>0.90271040000000002</v>
      </c>
      <c r="H3244" s="4">
        <v>0.1618695</v>
      </c>
      <c r="I3244">
        <f t="shared" si="326"/>
        <v>0</v>
      </c>
      <c r="J3244">
        <f t="shared" si="326"/>
        <v>0</v>
      </c>
      <c r="K3244">
        <f t="shared" si="326"/>
        <v>0</v>
      </c>
      <c r="L3244">
        <f t="shared" si="326"/>
        <v>0</v>
      </c>
      <c r="M3244">
        <f t="shared" si="326"/>
        <v>1</v>
      </c>
      <c r="N3244">
        <f t="shared" si="326"/>
        <v>0</v>
      </c>
      <c r="O3244">
        <f t="shared" si="326"/>
        <v>0</v>
      </c>
      <c r="P3244">
        <f t="shared" si="326"/>
        <v>0</v>
      </c>
      <c r="Q3244">
        <f t="shared" si="326"/>
        <v>0</v>
      </c>
      <c r="R3244">
        <v>0.16868219561863429</v>
      </c>
    </row>
    <row r="3245" spans="1:18" x14ac:dyDescent="0.3">
      <c r="A3245" s="1">
        <v>211</v>
      </c>
      <c r="B3245" s="1">
        <v>2013</v>
      </c>
      <c r="C3245" s="2">
        <v>0</v>
      </c>
      <c r="D3245" s="4">
        <v>0.27002379999999998</v>
      </c>
      <c r="E3245" s="4">
        <v>-0.31947490000000001</v>
      </c>
      <c r="F3245" s="4">
        <v>3.1440000000000003E-2</v>
      </c>
      <c r="G3245" s="4">
        <v>0.65210029999999997</v>
      </c>
      <c r="H3245" s="4">
        <v>0.2969157</v>
      </c>
      <c r="I3245">
        <f t="shared" si="326"/>
        <v>0</v>
      </c>
      <c r="J3245">
        <f t="shared" si="326"/>
        <v>0</v>
      </c>
      <c r="K3245">
        <f t="shared" si="326"/>
        <v>0</v>
      </c>
      <c r="L3245">
        <f t="shared" si="326"/>
        <v>0</v>
      </c>
      <c r="M3245">
        <f t="shared" si="326"/>
        <v>0</v>
      </c>
      <c r="N3245">
        <f t="shared" si="326"/>
        <v>0</v>
      </c>
      <c r="O3245">
        <f t="shared" si="326"/>
        <v>0</v>
      </c>
      <c r="P3245">
        <f t="shared" si="326"/>
        <v>1</v>
      </c>
      <c r="Q3245">
        <f t="shared" si="326"/>
        <v>0</v>
      </c>
      <c r="R3245">
        <v>0.16864469459060516</v>
      </c>
    </row>
    <row r="3246" spans="1:18" x14ac:dyDescent="0.3">
      <c r="A3246" s="1">
        <v>583</v>
      </c>
      <c r="B3246" s="1">
        <v>2009</v>
      </c>
      <c r="C3246" s="2">
        <v>0</v>
      </c>
      <c r="D3246" s="4">
        <v>0.20617820000000001</v>
      </c>
      <c r="E3246" s="4">
        <v>0.89207049999999999</v>
      </c>
      <c r="F3246" s="4">
        <v>9.2951199999999998E-2</v>
      </c>
      <c r="G3246" s="4">
        <v>14.81564</v>
      </c>
      <c r="H3246" s="4">
        <v>0.27888400000000002</v>
      </c>
      <c r="I3246">
        <f t="shared" si="326"/>
        <v>0</v>
      </c>
      <c r="J3246">
        <f t="shared" si="326"/>
        <v>0</v>
      </c>
      <c r="K3246">
        <f t="shared" si="326"/>
        <v>0</v>
      </c>
      <c r="L3246">
        <f t="shared" si="326"/>
        <v>1</v>
      </c>
      <c r="M3246">
        <f t="shared" si="326"/>
        <v>0</v>
      </c>
      <c r="N3246">
        <f t="shared" si="326"/>
        <v>0</v>
      </c>
      <c r="O3246">
        <f t="shared" si="326"/>
        <v>0</v>
      </c>
      <c r="P3246">
        <f t="shared" si="326"/>
        <v>0</v>
      </c>
      <c r="Q3246">
        <f t="shared" si="326"/>
        <v>0</v>
      </c>
      <c r="R3246">
        <v>0.16862081814126761</v>
      </c>
    </row>
    <row r="3247" spans="1:18" x14ac:dyDescent="0.3">
      <c r="A3247" s="1">
        <v>520</v>
      </c>
      <c r="B3247" s="1">
        <v>2006</v>
      </c>
      <c r="C3247" s="2">
        <v>0</v>
      </c>
      <c r="D3247" s="4">
        <v>2.8691700000000001E-2</v>
      </c>
      <c r="E3247" s="4">
        <v>0.16439889999999999</v>
      </c>
      <c r="F3247" s="4">
        <v>2.2403599999999999E-2</v>
      </c>
      <c r="G3247" s="4">
        <v>1.109583</v>
      </c>
      <c r="H3247" s="4">
        <v>0.118701</v>
      </c>
      <c r="I3247">
        <f t="shared" si="326"/>
        <v>1</v>
      </c>
      <c r="J3247">
        <f t="shared" si="326"/>
        <v>0</v>
      </c>
      <c r="K3247">
        <f t="shared" si="326"/>
        <v>0</v>
      </c>
      <c r="L3247">
        <f t="shared" si="326"/>
        <v>0</v>
      </c>
      <c r="M3247">
        <f t="shared" si="326"/>
        <v>0</v>
      </c>
      <c r="N3247">
        <f t="shared" si="326"/>
        <v>0</v>
      </c>
      <c r="O3247">
        <f t="shared" si="326"/>
        <v>0</v>
      </c>
      <c r="P3247">
        <f t="shared" si="326"/>
        <v>0</v>
      </c>
      <c r="Q3247">
        <f t="shared" si="326"/>
        <v>0</v>
      </c>
      <c r="R3247">
        <v>0.16826549033188876</v>
      </c>
    </row>
    <row r="3248" spans="1:18" x14ac:dyDescent="0.3">
      <c r="A3248" s="1">
        <v>289</v>
      </c>
      <c r="B3248" s="1">
        <v>2009</v>
      </c>
      <c r="C3248" s="2">
        <v>0</v>
      </c>
      <c r="D3248" s="4">
        <v>9.0150800000000003E-2</v>
      </c>
      <c r="E3248" s="4">
        <v>0.39549990000000002</v>
      </c>
      <c r="F3248" s="4">
        <v>7.5657100000000005E-2</v>
      </c>
      <c r="G3248" s="4">
        <v>0.85655800000000004</v>
      </c>
      <c r="H3248" s="4">
        <v>1.134147</v>
      </c>
      <c r="I3248">
        <f t="shared" si="326"/>
        <v>0</v>
      </c>
      <c r="J3248">
        <f t="shared" si="326"/>
        <v>0</v>
      </c>
      <c r="K3248">
        <f t="shared" si="326"/>
        <v>0</v>
      </c>
      <c r="L3248">
        <f t="shared" si="326"/>
        <v>1</v>
      </c>
      <c r="M3248">
        <f t="shared" si="326"/>
        <v>0</v>
      </c>
      <c r="N3248">
        <f t="shared" si="326"/>
        <v>0</v>
      </c>
      <c r="O3248">
        <f t="shared" si="326"/>
        <v>0</v>
      </c>
      <c r="P3248">
        <f t="shared" si="326"/>
        <v>0</v>
      </c>
      <c r="Q3248">
        <f t="shared" si="326"/>
        <v>0</v>
      </c>
      <c r="R3248">
        <v>0.16792161085577639</v>
      </c>
    </row>
    <row r="3249" spans="1:18" x14ac:dyDescent="0.3">
      <c r="A3249" s="1">
        <v>409</v>
      </c>
      <c r="B3249" s="1">
        <v>2013</v>
      </c>
      <c r="C3249" s="2">
        <v>0</v>
      </c>
      <c r="D3249" s="4">
        <v>0.1066597</v>
      </c>
      <c r="E3249" s="4">
        <v>0.66428620000000005</v>
      </c>
      <c r="F3249" s="4">
        <v>9.4856300000000005E-2</v>
      </c>
      <c r="G3249" s="4">
        <v>12.17525</v>
      </c>
      <c r="H3249" s="4">
        <v>0.21648300000000001</v>
      </c>
      <c r="I3249">
        <f t="shared" si="326"/>
        <v>0</v>
      </c>
      <c r="J3249">
        <f t="shared" si="326"/>
        <v>0</v>
      </c>
      <c r="K3249">
        <f t="shared" si="326"/>
        <v>0</v>
      </c>
      <c r="L3249">
        <f t="shared" si="326"/>
        <v>0</v>
      </c>
      <c r="M3249">
        <f t="shared" si="326"/>
        <v>0</v>
      </c>
      <c r="N3249">
        <f t="shared" si="326"/>
        <v>0</v>
      </c>
      <c r="O3249">
        <f t="shared" si="326"/>
        <v>0</v>
      </c>
      <c r="P3249">
        <f t="shared" si="326"/>
        <v>1</v>
      </c>
      <c r="Q3249">
        <f t="shared" si="326"/>
        <v>0</v>
      </c>
      <c r="R3249">
        <v>0.16726640652578295</v>
      </c>
    </row>
    <row r="3250" spans="1:18" x14ac:dyDescent="0.3">
      <c r="A3250" s="1">
        <v>433</v>
      </c>
      <c r="B3250" s="1">
        <v>2008</v>
      </c>
      <c r="C3250" s="2">
        <v>0</v>
      </c>
      <c r="D3250" s="4">
        <v>0.22453409999999999</v>
      </c>
      <c r="E3250" s="4">
        <v>-0.20416770000000001</v>
      </c>
      <c r="F3250" s="4">
        <v>7.76646E-2</v>
      </c>
      <c r="G3250" s="4">
        <v>0.77164600000000005</v>
      </c>
      <c r="H3250" s="4">
        <v>0.2028768</v>
      </c>
      <c r="I3250">
        <f t="shared" si="326"/>
        <v>0</v>
      </c>
      <c r="J3250">
        <f t="shared" si="326"/>
        <v>0</v>
      </c>
      <c r="K3250">
        <f t="shared" si="326"/>
        <v>1</v>
      </c>
      <c r="L3250">
        <f t="shared" si="326"/>
        <v>0</v>
      </c>
      <c r="M3250">
        <f t="shared" si="326"/>
        <v>0</v>
      </c>
      <c r="N3250">
        <f t="shared" si="326"/>
        <v>0</v>
      </c>
      <c r="O3250">
        <f t="shared" si="326"/>
        <v>0</v>
      </c>
      <c r="P3250">
        <f t="shared" si="326"/>
        <v>0</v>
      </c>
      <c r="Q3250">
        <f t="shared" si="326"/>
        <v>0</v>
      </c>
      <c r="R3250">
        <v>0.16718178581991761</v>
      </c>
    </row>
    <row r="3251" spans="1:18" x14ac:dyDescent="0.3">
      <c r="A3251" s="1">
        <v>561</v>
      </c>
      <c r="B3251" s="1">
        <v>2008</v>
      </c>
      <c r="C3251" s="2">
        <v>0</v>
      </c>
      <c r="D3251" s="4">
        <v>2.84698E-2</v>
      </c>
      <c r="E3251" s="4">
        <v>0.12997649999999999</v>
      </c>
      <c r="F3251" s="4">
        <v>5.35478E-2</v>
      </c>
      <c r="G3251" s="4">
        <v>2.8894790000000001</v>
      </c>
      <c r="H3251" s="4">
        <v>0.23852499999999999</v>
      </c>
      <c r="I3251">
        <f t="shared" si="326"/>
        <v>0</v>
      </c>
      <c r="J3251">
        <f t="shared" si="326"/>
        <v>0</v>
      </c>
      <c r="K3251">
        <f t="shared" si="326"/>
        <v>1</v>
      </c>
      <c r="L3251">
        <f t="shared" si="326"/>
        <v>0</v>
      </c>
      <c r="M3251">
        <f t="shared" si="326"/>
        <v>0</v>
      </c>
      <c r="N3251">
        <f t="shared" si="326"/>
        <v>0</v>
      </c>
      <c r="O3251">
        <f t="shared" si="326"/>
        <v>0</v>
      </c>
      <c r="P3251">
        <f t="shared" si="326"/>
        <v>0</v>
      </c>
      <c r="Q3251">
        <f t="shared" si="326"/>
        <v>0</v>
      </c>
      <c r="R3251">
        <v>0.16699955701298863</v>
      </c>
    </row>
    <row r="3252" spans="1:18" x14ac:dyDescent="0.3">
      <c r="A3252" s="1">
        <v>263</v>
      </c>
      <c r="B3252" s="1">
        <v>2008</v>
      </c>
      <c r="C3252" s="2">
        <v>0</v>
      </c>
      <c r="D3252" s="4">
        <v>0.55700590000000005</v>
      </c>
      <c r="E3252" s="4">
        <v>0.13427939999999999</v>
      </c>
      <c r="F3252" s="4">
        <v>5.7462199999999998E-2</v>
      </c>
      <c r="G3252" s="4">
        <v>0.78576509999999999</v>
      </c>
      <c r="H3252" s="4">
        <v>0.40635779999999999</v>
      </c>
      <c r="I3252">
        <f t="shared" ref="I3252:Q3261" si="327">IF($B3252=I$1, 1, 0)</f>
        <v>0</v>
      </c>
      <c r="J3252">
        <f t="shared" si="327"/>
        <v>0</v>
      </c>
      <c r="K3252">
        <f t="shared" si="327"/>
        <v>1</v>
      </c>
      <c r="L3252">
        <f t="shared" si="327"/>
        <v>0</v>
      </c>
      <c r="M3252">
        <f t="shared" si="327"/>
        <v>0</v>
      </c>
      <c r="N3252">
        <f t="shared" si="327"/>
        <v>0</v>
      </c>
      <c r="O3252">
        <f t="shared" si="327"/>
        <v>0</v>
      </c>
      <c r="P3252">
        <f t="shared" si="327"/>
        <v>0</v>
      </c>
      <c r="Q3252">
        <f t="shared" si="327"/>
        <v>0</v>
      </c>
      <c r="R3252">
        <v>0.16613423102169977</v>
      </c>
    </row>
    <row r="3253" spans="1:18" x14ac:dyDescent="0.3">
      <c r="A3253" s="1">
        <v>221</v>
      </c>
      <c r="B3253" s="1">
        <v>2012</v>
      </c>
      <c r="C3253" s="2">
        <v>0</v>
      </c>
      <c r="D3253" s="4">
        <v>0.28693079999999999</v>
      </c>
      <c r="E3253" s="4">
        <v>0.2206051</v>
      </c>
      <c r="F3253" s="4">
        <v>6.9198300000000004E-2</v>
      </c>
      <c r="G3253" s="4">
        <v>0.59862890000000002</v>
      </c>
      <c r="H3253" s="4">
        <v>0.37873620000000002</v>
      </c>
      <c r="I3253">
        <f t="shared" si="327"/>
        <v>0</v>
      </c>
      <c r="J3253">
        <f t="shared" si="327"/>
        <v>0</v>
      </c>
      <c r="K3253">
        <f t="shared" si="327"/>
        <v>0</v>
      </c>
      <c r="L3253">
        <f t="shared" si="327"/>
        <v>0</v>
      </c>
      <c r="M3253">
        <f t="shared" si="327"/>
        <v>0</v>
      </c>
      <c r="N3253">
        <f t="shared" si="327"/>
        <v>0</v>
      </c>
      <c r="O3253">
        <f t="shared" si="327"/>
        <v>1</v>
      </c>
      <c r="P3253">
        <f t="shared" si="327"/>
        <v>0</v>
      </c>
      <c r="Q3253">
        <f t="shared" si="327"/>
        <v>0</v>
      </c>
      <c r="R3253">
        <v>0.16588441676465049</v>
      </c>
    </row>
    <row r="3254" spans="1:18" x14ac:dyDescent="0.3">
      <c r="A3254" s="1">
        <v>491</v>
      </c>
      <c r="B3254" s="1">
        <v>2007</v>
      </c>
      <c r="C3254" s="2">
        <v>0</v>
      </c>
      <c r="D3254" s="4">
        <v>4.22967E-2</v>
      </c>
      <c r="E3254" s="4">
        <v>0.10952050000000001</v>
      </c>
      <c r="F3254" s="4">
        <v>2.6265299999999998E-2</v>
      </c>
      <c r="G3254" s="4">
        <v>0.89115299999999997</v>
      </c>
      <c r="H3254" s="4">
        <v>0.13895370000000001</v>
      </c>
      <c r="I3254">
        <f t="shared" si="327"/>
        <v>0</v>
      </c>
      <c r="J3254">
        <f t="shared" si="327"/>
        <v>1</v>
      </c>
      <c r="K3254">
        <f t="shared" si="327"/>
        <v>0</v>
      </c>
      <c r="L3254">
        <f t="shared" si="327"/>
        <v>0</v>
      </c>
      <c r="M3254">
        <f t="shared" si="327"/>
        <v>0</v>
      </c>
      <c r="N3254">
        <f t="shared" si="327"/>
        <v>0</v>
      </c>
      <c r="O3254">
        <f t="shared" si="327"/>
        <v>0</v>
      </c>
      <c r="P3254">
        <f t="shared" si="327"/>
        <v>0</v>
      </c>
      <c r="Q3254">
        <f t="shared" si="327"/>
        <v>0</v>
      </c>
      <c r="R3254">
        <v>0.16584451326624283</v>
      </c>
    </row>
    <row r="3255" spans="1:18" x14ac:dyDescent="0.3">
      <c r="A3255" s="1">
        <v>28</v>
      </c>
      <c r="B3255" s="1">
        <v>2013</v>
      </c>
      <c r="C3255" s="2">
        <v>0</v>
      </c>
      <c r="D3255" s="4">
        <v>4.40983E-2</v>
      </c>
      <c r="E3255" s="4">
        <v>0.66985399999999995</v>
      </c>
      <c r="F3255" s="4">
        <v>6.40931E-2</v>
      </c>
      <c r="G3255" s="4">
        <v>2.2190319999999999</v>
      </c>
      <c r="H3255" s="4">
        <v>0.23801530000000001</v>
      </c>
      <c r="I3255">
        <f t="shared" si="327"/>
        <v>0</v>
      </c>
      <c r="J3255">
        <f t="shared" si="327"/>
        <v>0</v>
      </c>
      <c r="K3255">
        <f t="shared" si="327"/>
        <v>0</v>
      </c>
      <c r="L3255">
        <f t="shared" si="327"/>
        <v>0</v>
      </c>
      <c r="M3255">
        <f t="shared" si="327"/>
        <v>0</v>
      </c>
      <c r="N3255">
        <f t="shared" si="327"/>
        <v>0</v>
      </c>
      <c r="O3255">
        <f t="shared" si="327"/>
        <v>0</v>
      </c>
      <c r="P3255">
        <f t="shared" si="327"/>
        <v>1</v>
      </c>
      <c r="Q3255">
        <f t="shared" si="327"/>
        <v>0</v>
      </c>
      <c r="R3255">
        <v>0.16581688091931868</v>
      </c>
    </row>
    <row r="3256" spans="1:18" x14ac:dyDescent="0.3">
      <c r="A3256" s="1">
        <v>355</v>
      </c>
      <c r="B3256" s="1">
        <v>2006</v>
      </c>
      <c r="C3256" s="2">
        <v>0</v>
      </c>
      <c r="D3256" s="4">
        <v>0.255326</v>
      </c>
      <c r="E3256" s="4">
        <v>0.24164040000000001</v>
      </c>
      <c r="F3256" s="4">
        <v>8.7433399999999994E-2</v>
      </c>
      <c r="G3256" s="4">
        <v>2.044435</v>
      </c>
      <c r="H3256" s="4">
        <v>0.27444000000000002</v>
      </c>
      <c r="I3256">
        <f t="shared" si="327"/>
        <v>1</v>
      </c>
      <c r="J3256">
        <f t="shared" si="327"/>
        <v>0</v>
      </c>
      <c r="K3256">
        <f t="shared" si="327"/>
        <v>0</v>
      </c>
      <c r="L3256">
        <f t="shared" si="327"/>
        <v>0</v>
      </c>
      <c r="M3256">
        <f t="shared" si="327"/>
        <v>0</v>
      </c>
      <c r="N3256">
        <f t="shared" si="327"/>
        <v>0</v>
      </c>
      <c r="O3256">
        <f t="shared" si="327"/>
        <v>0</v>
      </c>
      <c r="P3256">
        <f t="shared" si="327"/>
        <v>0</v>
      </c>
      <c r="Q3256">
        <f t="shared" si="327"/>
        <v>0</v>
      </c>
      <c r="R3256">
        <v>0.16567040943567823</v>
      </c>
    </row>
    <row r="3257" spans="1:18" x14ac:dyDescent="0.3">
      <c r="A3257" s="1">
        <v>456</v>
      </c>
      <c r="B3257" s="1">
        <v>2013</v>
      </c>
      <c r="C3257" s="2">
        <v>0</v>
      </c>
      <c r="D3257" s="4">
        <v>1.03205E-2</v>
      </c>
      <c r="E3257" s="4">
        <v>0.33655960000000001</v>
      </c>
      <c r="F3257" s="4">
        <v>4.5101000000000002E-2</v>
      </c>
      <c r="G3257" s="4">
        <v>0.7049185</v>
      </c>
      <c r="H3257" s="4">
        <v>0.1193467</v>
      </c>
      <c r="I3257">
        <f t="shared" si="327"/>
        <v>0</v>
      </c>
      <c r="J3257">
        <f t="shared" si="327"/>
        <v>0</v>
      </c>
      <c r="K3257">
        <f t="shared" si="327"/>
        <v>0</v>
      </c>
      <c r="L3257">
        <f t="shared" si="327"/>
        <v>0</v>
      </c>
      <c r="M3257">
        <f t="shared" si="327"/>
        <v>0</v>
      </c>
      <c r="N3257">
        <f t="shared" si="327"/>
        <v>0</v>
      </c>
      <c r="O3257">
        <f t="shared" si="327"/>
        <v>0</v>
      </c>
      <c r="P3257">
        <f t="shared" si="327"/>
        <v>1</v>
      </c>
      <c r="Q3257">
        <f t="shared" si="327"/>
        <v>0</v>
      </c>
      <c r="R3257">
        <v>0.16549168364328137</v>
      </c>
    </row>
    <row r="3258" spans="1:18" x14ac:dyDescent="0.3">
      <c r="A3258" s="1">
        <v>453</v>
      </c>
      <c r="B3258" s="1">
        <v>2008</v>
      </c>
      <c r="C3258" s="2">
        <v>0</v>
      </c>
      <c r="D3258" s="4">
        <v>6.6991800000000004E-2</v>
      </c>
      <c r="E3258" s="4">
        <v>9.8084000000000005E-2</v>
      </c>
      <c r="F3258" s="4">
        <v>-0.11098379999999999</v>
      </c>
      <c r="G3258" s="4">
        <v>1.3805689999999999</v>
      </c>
      <c r="H3258" s="4">
        <v>0.1499529</v>
      </c>
      <c r="I3258">
        <f t="shared" si="327"/>
        <v>0</v>
      </c>
      <c r="J3258">
        <f t="shared" si="327"/>
        <v>0</v>
      </c>
      <c r="K3258">
        <f t="shared" si="327"/>
        <v>1</v>
      </c>
      <c r="L3258">
        <f t="shared" si="327"/>
        <v>0</v>
      </c>
      <c r="M3258">
        <f t="shared" si="327"/>
        <v>0</v>
      </c>
      <c r="N3258">
        <f t="shared" si="327"/>
        <v>0</v>
      </c>
      <c r="O3258">
        <f t="shared" si="327"/>
        <v>0</v>
      </c>
      <c r="P3258">
        <f t="shared" si="327"/>
        <v>0</v>
      </c>
      <c r="Q3258">
        <f t="shared" si="327"/>
        <v>0</v>
      </c>
      <c r="R3258">
        <v>0.16497901472531951</v>
      </c>
    </row>
    <row r="3259" spans="1:18" x14ac:dyDescent="0.3">
      <c r="A3259" s="1">
        <v>511</v>
      </c>
      <c r="B3259" s="1">
        <v>2013</v>
      </c>
      <c r="C3259" s="2">
        <v>0</v>
      </c>
      <c r="D3259" s="4">
        <v>0.22029899999999999</v>
      </c>
      <c r="E3259" s="4">
        <v>0.28352759999999999</v>
      </c>
      <c r="F3259" s="4">
        <v>4.3788599999999997E-2</v>
      </c>
      <c r="G3259" s="4">
        <v>0.54332139999999995</v>
      </c>
      <c r="H3259" s="4">
        <v>0.20013839999999999</v>
      </c>
      <c r="I3259">
        <f t="shared" si="327"/>
        <v>0</v>
      </c>
      <c r="J3259">
        <f t="shared" si="327"/>
        <v>0</v>
      </c>
      <c r="K3259">
        <f t="shared" si="327"/>
        <v>0</v>
      </c>
      <c r="L3259">
        <f t="shared" si="327"/>
        <v>0</v>
      </c>
      <c r="M3259">
        <f t="shared" si="327"/>
        <v>0</v>
      </c>
      <c r="N3259">
        <f t="shared" si="327"/>
        <v>0</v>
      </c>
      <c r="O3259">
        <f t="shared" si="327"/>
        <v>0</v>
      </c>
      <c r="P3259">
        <f t="shared" si="327"/>
        <v>1</v>
      </c>
      <c r="Q3259">
        <f t="shared" si="327"/>
        <v>0</v>
      </c>
      <c r="R3259">
        <v>0.16434835695384509</v>
      </c>
    </row>
    <row r="3260" spans="1:18" x14ac:dyDescent="0.3">
      <c r="A3260" s="1">
        <v>355</v>
      </c>
      <c r="B3260" s="1">
        <v>2005</v>
      </c>
      <c r="C3260" s="2">
        <v>0</v>
      </c>
      <c r="D3260" s="4">
        <v>0.27807660000000001</v>
      </c>
      <c r="E3260" s="4">
        <v>0.17960470000000001</v>
      </c>
      <c r="F3260" s="4">
        <v>6.4337400000000003E-2</v>
      </c>
      <c r="G3260" s="4">
        <v>1.7943770000000001</v>
      </c>
      <c r="H3260" s="4">
        <v>0.23718230000000001</v>
      </c>
      <c r="I3260">
        <f t="shared" si="327"/>
        <v>0</v>
      </c>
      <c r="J3260">
        <f t="shared" si="327"/>
        <v>0</v>
      </c>
      <c r="K3260">
        <f t="shared" si="327"/>
        <v>0</v>
      </c>
      <c r="L3260">
        <f t="shared" si="327"/>
        <v>0</v>
      </c>
      <c r="M3260">
        <f t="shared" si="327"/>
        <v>0</v>
      </c>
      <c r="N3260">
        <f t="shared" si="327"/>
        <v>0</v>
      </c>
      <c r="O3260">
        <f t="shared" si="327"/>
        <v>0</v>
      </c>
      <c r="P3260">
        <f t="shared" si="327"/>
        <v>0</v>
      </c>
      <c r="Q3260">
        <f t="shared" si="327"/>
        <v>0</v>
      </c>
      <c r="R3260">
        <v>0.16408189024984476</v>
      </c>
    </row>
    <row r="3261" spans="1:18" x14ac:dyDescent="0.3">
      <c r="A3261" s="1">
        <v>411</v>
      </c>
      <c r="B3261" s="1">
        <v>2011</v>
      </c>
      <c r="C3261" s="2">
        <v>0</v>
      </c>
      <c r="D3261" s="4">
        <v>0.31687900000000002</v>
      </c>
      <c r="E3261" s="4">
        <v>0.42134949999999999</v>
      </c>
      <c r="F3261" s="4">
        <v>4.5473800000000002E-2</v>
      </c>
      <c r="G3261" s="4">
        <v>2.8789929999999999</v>
      </c>
      <c r="H3261" s="4">
        <v>0.72095609999999999</v>
      </c>
      <c r="I3261">
        <f t="shared" si="327"/>
        <v>0</v>
      </c>
      <c r="J3261">
        <f t="shared" si="327"/>
        <v>0</v>
      </c>
      <c r="K3261">
        <f t="shared" si="327"/>
        <v>0</v>
      </c>
      <c r="L3261">
        <f t="shared" si="327"/>
        <v>0</v>
      </c>
      <c r="M3261">
        <f t="shared" si="327"/>
        <v>0</v>
      </c>
      <c r="N3261">
        <f t="shared" si="327"/>
        <v>1</v>
      </c>
      <c r="O3261">
        <f t="shared" si="327"/>
        <v>0</v>
      </c>
      <c r="P3261">
        <f t="shared" si="327"/>
        <v>0</v>
      </c>
      <c r="Q3261">
        <f t="shared" si="327"/>
        <v>0</v>
      </c>
      <c r="R3261">
        <v>0.16374850092407323</v>
      </c>
    </row>
    <row r="3262" spans="1:18" x14ac:dyDescent="0.3">
      <c r="A3262" s="1">
        <v>655</v>
      </c>
      <c r="B3262" s="1">
        <v>2012</v>
      </c>
      <c r="C3262" s="2">
        <v>0</v>
      </c>
      <c r="D3262" s="4">
        <v>0.27261839999999998</v>
      </c>
      <c r="E3262" s="4">
        <v>-0.21627179999999999</v>
      </c>
      <c r="F3262" s="4">
        <v>5.1053000000000001E-2</v>
      </c>
      <c r="G3262" s="4">
        <v>0.84227450000000004</v>
      </c>
      <c r="H3262" s="4">
        <v>0.32795659999999999</v>
      </c>
      <c r="I3262">
        <f t="shared" ref="I3262:Q3271" si="328">IF($B3262=I$1, 1, 0)</f>
        <v>0</v>
      </c>
      <c r="J3262">
        <f t="shared" si="328"/>
        <v>0</v>
      </c>
      <c r="K3262">
        <f t="shared" si="328"/>
        <v>0</v>
      </c>
      <c r="L3262">
        <f t="shared" si="328"/>
        <v>0</v>
      </c>
      <c r="M3262">
        <f t="shared" si="328"/>
        <v>0</v>
      </c>
      <c r="N3262">
        <f t="shared" si="328"/>
        <v>0</v>
      </c>
      <c r="O3262">
        <f t="shared" si="328"/>
        <v>1</v>
      </c>
      <c r="P3262">
        <f t="shared" si="328"/>
        <v>0</v>
      </c>
      <c r="Q3262">
        <f t="shared" si="328"/>
        <v>0</v>
      </c>
      <c r="R3262">
        <v>0.16364750175975828</v>
      </c>
    </row>
    <row r="3263" spans="1:18" x14ac:dyDescent="0.3">
      <c r="A3263" s="1">
        <v>518</v>
      </c>
      <c r="B3263" s="1">
        <v>2010</v>
      </c>
      <c r="C3263" s="2">
        <v>0</v>
      </c>
      <c r="D3263" s="4">
        <v>0.44629540000000001</v>
      </c>
      <c r="E3263" s="4">
        <v>0.1932461</v>
      </c>
      <c r="F3263" s="4">
        <v>5.4884000000000002E-2</v>
      </c>
      <c r="G3263" s="4">
        <v>0.80189370000000004</v>
      </c>
      <c r="H3263" s="4">
        <v>0.5610349</v>
      </c>
      <c r="I3263">
        <f t="shared" si="328"/>
        <v>0</v>
      </c>
      <c r="J3263">
        <f t="shared" si="328"/>
        <v>0</v>
      </c>
      <c r="K3263">
        <f t="shared" si="328"/>
        <v>0</v>
      </c>
      <c r="L3263">
        <f t="shared" si="328"/>
        <v>0</v>
      </c>
      <c r="M3263">
        <f t="shared" si="328"/>
        <v>1</v>
      </c>
      <c r="N3263">
        <f t="shared" si="328"/>
        <v>0</v>
      </c>
      <c r="O3263">
        <f t="shared" si="328"/>
        <v>0</v>
      </c>
      <c r="P3263">
        <f t="shared" si="328"/>
        <v>0</v>
      </c>
      <c r="Q3263">
        <f t="shared" si="328"/>
        <v>0</v>
      </c>
      <c r="R3263">
        <v>0.16291751719175174</v>
      </c>
    </row>
    <row r="3264" spans="1:18" x14ac:dyDescent="0.3">
      <c r="A3264" s="1">
        <v>64</v>
      </c>
      <c r="B3264" s="1">
        <v>2009</v>
      </c>
      <c r="C3264" s="2">
        <v>0</v>
      </c>
      <c r="D3264" s="4">
        <v>0.3833511</v>
      </c>
      <c r="E3264" s="4">
        <v>0.42472110000000002</v>
      </c>
      <c r="F3264" s="4">
        <v>6.5228300000000003E-2</v>
      </c>
      <c r="G3264" s="4">
        <v>1.9500679999999999</v>
      </c>
      <c r="H3264" s="4">
        <v>0.16854720000000001</v>
      </c>
      <c r="I3264">
        <f t="shared" si="328"/>
        <v>0</v>
      </c>
      <c r="J3264">
        <f t="shared" si="328"/>
        <v>0</v>
      </c>
      <c r="K3264">
        <f t="shared" si="328"/>
        <v>0</v>
      </c>
      <c r="L3264">
        <f t="shared" si="328"/>
        <v>1</v>
      </c>
      <c r="M3264">
        <f t="shared" si="328"/>
        <v>0</v>
      </c>
      <c r="N3264">
        <f t="shared" si="328"/>
        <v>0</v>
      </c>
      <c r="O3264">
        <f t="shared" si="328"/>
        <v>0</v>
      </c>
      <c r="P3264">
        <f t="shared" si="328"/>
        <v>0</v>
      </c>
      <c r="Q3264">
        <f t="shared" si="328"/>
        <v>0</v>
      </c>
      <c r="R3264">
        <v>0.16199573082310881</v>
      </c>
    </row>
    <row r="3265" spans="1:18" x14ac:dyDescent="0.3">
      <c r="A3265" s="1">
        <v>657</v>
      </c>
      <c r="B3265" s="1">
        <v>2009</v>
      </c>
      <c r="C3265" s="2">
        <v>0</v>
      </c>
      <c r="D3265" s="4">
        <v>0.32147629999999999</v>
      </c>
      <c r="E3265" s="4">
        <v>0.29815330000000001</v>
      </c>
      <c r="F3265" s="4">
        <v>3.3201000000000001E-2</v>
      </c>
      <c r="G3265" s="4">
        <v>0.9248577</v>
      </c>
      <c r="H3265" s="4">
        <v>0.37999230000000001</v>
      </c>
      <c r="I3265">
        <f t="shared" si="328"/>
        <v>0</v>
      </c>
      <c r="J3265">
        <f t="shared" si="328"/>
        <v>0</v>
      </c>
      <c r="K3265">
        <f t="shared" si="328"/>
        <v>0</v>
      </c>
      <c r="L3265">
        <f t="shared" si="328"/>
        <v>1</v>
      </c>
      <c r="M3265">
        <f t="shared" si="328"/>
        <v>0</v>
      </c>
      <c r="N3265">
        <f t="shared" si="328"/>
        <v>0</v>
      </c>
      <c r="O3265">
        <f t="shared" si="328"/>
        <v>0</v>
      </c>
      <c r="P3265">
        <f t="shared" si="328"/>
        <v>0</v>
      </c>
      <c r="Q3265">
        <f t="shared" si="328"/>
        <v>0</v>
      </c>
      <c r="R3265">
        <v>0.16187096842466597</v>
      </c>
    </row>
    <row r="3266" spans="1:18" x14ac:dyDescent="0.3">
      <c r="A3266" s="1">
        <v>394</v>
      </c>
      <c r="B3266" s="1">
        <v>2005</v>
      </c>
      <c r="C3266" s="2">
        <v>0</v>
      </c>
      <c r="D3266" s="4">
        <v>0.22619890000000001</v>
      </c>
      <c r="E3266" s="4">
        <v>5.8716299999999999E-2</v>
      </c>
      <c r="F3266" s="4">
        <v>4.0563200000000001E-2</v>
      </c>
      <c r="G3266" s="4">
        <v>0.62735609999999997</v>
      </c>
      <c r="H3266" s="4">
        <v>0.29171609999999998</v>
      </c>
      <c r="I3266">
        <f t="shared" si="328"/>
        <v>0</v>
      </c>
      <c r="J3266">
        <f t="shared" si="328"/>
        <v>0</v>
      </c>
      <c r="K3266">
        <f t="shared" si="328"/>
        <v>0</v>
      </c>
      <c r="L3266">
        <f t="shared" si="328"/>
        <v>0</v>
      </c>
      <c r="M3266">
        <f t="shared" si="328"/>
        <v>0</v>
      </c>
      <c r="N3266">
        <f t="shared" si="328"/>
        <v>0</v>
      </c>
      <c r="O3266">
        <f t="shared" si="328"/>
        <v>0</v>
      </c>
      <c r="P3266">
        <f t="shared" si="328"/>
        <v>0</v>
      </c>
      <c r="Q3266">
        <f t="shared" si="328"/>
        <v>0</v>
      </c>
      <c r="R3266">
        <v>0.16183795929815448</v>
      </c>
    </row>
    <row r="3267" spans="1:18" x14ac:dyDescent="0.3">
      <c r="A3267" s="1">
        <v>271</v>
      </c>
      <c r="B3267" s="1">
        <v>2007</v>
      </c>
      <c r="C3267" s="2">
        <v>0</v>
      </c>
      <c r="D3267" s="4">
        <v>9.7972699999999996E-2</v>
      </c>
      <c r="E3267" s="4">
        <v>0.60581269999999998</v>
      </c>
      <c r="F3267" s="4">
        <v>0.1062097</v>
      </c>
      <c r="G3267" s="4">
        <v>3.6567729999999998</v>
      </c>
      <c r="H3267" s="4">
        <v>0.40799770000000002</v>
      </c>
      <c r="I3267">
        <f t="shared" si="328"/>
        <v>0</v>
      </c>
      <c r="J3267">
        <f t="shared" si="328"/>
        <v>1</v>
      </c>
      <c r="K3267">
        <f t="shared" si="328"/>
        <v>0</v>
      </c>
      <c r="L3267">
        <f t="shared" si="328"/>
        <v>0</v>
      </c>
      <c r="M3267">
        <f t="shared" si="328"/>
        <v>0</v>
      </c>
      <c r="N3267">
        <f t="shared" si="328"/>
        <v>0</v>
      </c>
      <c r="O3267">
        <f t="shared" si="328"/>
        <v>0</v>
      </c>
      <c r="P3267">
        <f t="shared" si="328"/>
        <v>0</v>
      </c>
      <c r="Q3267">
        <f t="shared" si="328"/>
        <v>0</v>
      </c>
      <c r="R3267">
        <v>0.16143048929478787</v>
      </c>
    </row>
    <row r="3268" spans="1:18" x14ac:dyDescent="0.3">
      <c r="A3268" s="1">
        <v>619</v>
      </c>
      <c r="B3268" s="1">
        <v>2005</v>
      </c>
      <c r="C3268" s="2">
        <v>0</v>
      </c>
      <c r="D3268" s="4">
        <v>0.34776459999999998</v>
      </c>
      <c r="E3268" s="4">
        <v>2.8606699999999999E-2</v>
      </c>
      <c r="F3268" s="4">
        <v>8.1103400000000006E-2</v>
      </c>
      <c r="G3268" s="4">
        <v>3.311404</v>
      </c>
      <c r="H3268" s="4">
        <v>0.25483749999999999</v>
      </c>
      <c r="I3268">
        <f t="shared" si="328"/>
        <v>0</v>
      </c>
      <c r="J3268">
        <f t="shared" si="328"/>
        <v>0</v>
      </c>
      <c r="K3268">
        <f t="shared" si="328"/>
        <v>0</v>
      </c>
      <c r="L3268">
        <f t="shared" si="328"/>
        <v>0</v>
      </c>
      <c r="M3268">
        <f t="shared" si="328"/>
        <v>0</v>
      </c>
      <c r="N3268">
        <f t="shared" si="328"/>
        <v>0</v>
      </c>
      <c r="O3268">
        <f t="shared" si="328"/>
        <v>0</v>
      </c>
      <c r="P3268">
        <f t="shared" si="328"/>
        <v>0</v>
      </c>
      <c r="Q3268">
        <f t="shared" si="328"/>
        <v>0</v>
      </c>
      <c r="R3268">
        <v>0.16135867851868069</v>
      </c>
    </row>
    <row r="3269" spans="1:18" x14ac:dyDescent="0.3">
      <c r="A3269" s="1">
        <v>206</v>
      </c>
      <c r="B3269" s="1">
        <v>2009</v>
      </c>
      <c r="C3269" s="2">
        <v>0</v>
      </c>
      <c r="D3269" s="4">
        <v>-9.3834000000000001E-2</v>
      </c>
      <c r="E3269" s="4">
        <v>0.1026637</v>
      </c>
      <c r="F3269" s="4">
        <v>4.6211999999999998E-3</v>
      </c>
      <c r="G3269" s="4">
        <v>0.88951550000000001</v>
      </c>
      <c r="H3269" s="4">
        <v>0.12217020000000001</v>
      </c>
      <c r="I3269">
        <f t="shared" si="328"/>
        <v>0</v>
      </c>
      <c r="J3269">
        <f t="shared" si="328"/>
        <v>0</v>
      </c>
      <c r="K3269">
        <f t="shared" si="328"/>
        <v>0</v>
      </c>
      <c r="L3269">
        <f t="shared" si="328"/>
        <v>1</v>
      </c>
      <c r="M3269">
        <f t="shared" si="328"/>
        <v>0</v>
      </c>
      <c r="N3269">
        <f t="shared" si="328"/>
        <v>0</v>
      </c>
      <c r="O3269">
        <f t="shared" si="328"/>
        <v>0</v>
      </c>
      <c r="P3269">
        <f t="shared" si="328"/>
        <v>0</v>
      </c>
      <c r="Q3269">
        <f t="shared" si="328"/>
        <v>0</v>
      </c>
      <c r="R3269">
        <v>0.16088900630220349</v>
      </c>
    </row>
    <row r="3270" spans="1:18" x14ac:dyDescent="0.3">
      <c r="A3270" s="1">
        <v>629</v>
      </c>
      <c r="B3270" s="1">
        <v>2006</v>
      </c>
      <c r="C3270" s="2">
        <v>0</v>
      </c>
      <c r="D3270" s="4">
        <v>0.44299290000000002</v>
      </c>
      <c r="E3270" s="4">
        <v>0.26654329999999998</v>
      </c>
      <c r="F3270" s="4">
        <v>7.7143400000000001E-2</v>
      </c>
      <c r="G3270" s="4">
        <v>2.6339809999999999</v>
      </c>
      <c r="H3270" s="4">
        <v>0.38717590000000002</v>
      </c>
      <c r="I3270">
        <f t="shared" si="328"/>
        <v>1</v>
      </c>
      <c r="J3270">
        <f t="shared" si="328"/>
        <v>0</v>
      </c>
      <c r="K3270">
        <f t="shared" si="328"/>
        <v>0</v>
      </c>
      <c r="L3270">
        <f t="shared" si="328"/>
        <v>0</v>
      </c>
      <c r="M3270">
        <f t="shared" si="328"/>
        <v>0</v>
      </c>
      <c r="N3270">
        <f t="shared" si="328"/>
        <v>0</v>
      </c>
      <c r="O3270">
        <f t="shared" si="328"/>
        <v>0</v>
      </c>
      <c r="P3270">
        <f t="shared" si="328"/>
        <v>0</v>
      </c>
      <c r="Q3270">
        <f t="shared" si="328"/>
        <v>0</v>
      </c>
      <c r="R3270">
        <v>0.16071479309361403</v>
      </c>
    </row>
    <row r="3271" spans="1:18" x14ac:dyDescent="0.3">
      <c r="A3271" s="1">
        <v>336</v>
      </c>
      <c r="B3271" s="1">
        <v>2009</v>
      </c>
      <c r="C3271" s="2">
        <v>0</v>
      </c>
      <c r="D3271" s="4">
        <v>-5.4685900000000003E-2</v>
      </c>
      <c r="E3271" s="4">
        <v>1.4279699999999999E-2</v>
      </c>
      <c r="F3271" s="4">
        <v>4.4648300000000002E-2</v>
      </c>
      <c r="G3271" s="4">
        <v>0.32234040000000003</v>
      </c>
      <c r="H3271" s="4">
        <v>6.8800399999999998E-2</v>
      </c>
      <c r="I3271">
        <f t="shared" si="328"/>
        <v>0</v>
      </c>
      <c r="J3271">
        <f t="shared" si="328"/>
        <v>0</v>
      </c>
      <c r="K3271">
        <f t="shared" si="328"/>
        <v>0</v>
      </c>
      <c r="L3271">
        <f t="shared" si="328"/>
        <v>1</v>
      </c>
      <c r="M3271">
        <f t="shared" si="328"/>
        <v>0</v>
      </c>
      <c r="N3271">
        <f t="shared" si="328"/>
        <v>0</v>
      </c>
      <c r="O3271">
        <f t="shared" si="328"/>
        <v>0</v>
      </c>
      <c r="P3271">
        <f t="shared" si="328"/>
        <v>0</v>
      </c>
      <c r="Q3271">
        <f t="shared" si="328"/>
        <v>0</v>
      </c>
      <c r="R3271">
        <v>0.16059755704675427</v>
      </c>
    </row>
    <row r="3272" spans="1:18" x14ac:dyDescent="0.3">
      <c r="A3272" s="1">
        <v>624</v>
      </c>
      <c r="B3272" s="1">
        <v>2005</v>
      </c>
      <c r="C3272" s="2">
        <v>0</v>
      </c>
      <c r="D3272" s="4">
        <v>2.1335E-2</v>
      </c>
      <c r="E3272" s="4">
        <v>0.31518420000000003</v>
      </c>
      <c r="F3272" s="4">
        <v>4.1044600000000001E-2</v>
      </c>
      <c r="G3272" s="4">
        <v>0.61519800000000002</v>
      </c>
      <c r="H3272" s="4">
        <v>0.42465009999999997</v>
      </c>
      <c r="I3272">
        <f t="shared" ref="I3272:Q3281" si="329">IF($B3272=I$1, 1, 0)</f>
        <v>0</v>
      </c>
      <c r="J3272">
        <f t="shared" si="329"/>
        <v>0</v>
      </c>
      <c r="K3272">
        <f t="shared" si="329"/>
        <v>0</v>
      </c>
      <c r="L3272">
        <f t="shared" si="329"/>
        <v>0</v>
      </c>
      <c r="M3272">
        <f t="shared" si="329"/>
        <v>0</v>
      </c>
      <c r="N3272">
        <f t="shared" si="329"/>
        <v>0</v>
      </c>
      <c r="O3272">
        <f t="shared" si="329"/>
        <v>0</v>
      </c>
      <c r="P3272">
        <f t="shared" si="329"/>
        <v>0</v>
      </c>
      <c r="Q3272">
        <f t="shared" si="329"/>
        <v>0</v>
      </c>
      <c r="R3272">
        <v>0.16058401605746231</v>
      </c>
    </row>
    <row r="3273" spans="1:18" x14ac:dyDescent="0.3">
      <c r="A3273" s="1">
        <v>267</v>
      </c>
      <c r="B3273" s="1">
        <v>2005</v>
      </c>
      <c r="C3273" s="2">
        <v>0</v>
      </c>
      <c r="D3273" s="4">
        <v>0.13928789999999999</v>
      </c>
      <c r="E3273" s="4">
        <v>-0.65829029999999999</v>
      </c>
      <c r="F3273" s="4">
        <v>3.08797E-2</v>
      </c>
      <c r="G3273" s="4">
        <v>3.5464769999999999</v>
      </c>
      <c r="H3273" s="4">
        <v>0.16962530000000001</v>
      </c>
      <c r="I3273">
        <f t="shared" si="329"/>
        <v>0</v>
      </c>
      <c r="J3273">
        <f t="shared" si="329"/>
        <v>0</v>
      </c>
      <c r="K3273">
        <f t="shared" si="329"/>
        <v>0</v>
      </c>
      <c r="L3273">
        <f t="shared" si="329"/>
        <v>0</v>
      </c>
      <c r="M3273">
        <f t="shared" si="329"/>
        <v>0</v>
      </c>
      <c r="N3273">
        <f t="shared" si="329"/>
        <v>0</v>
      </c>
      <c r="O3273">
        <f t="shared" si="329"/>
        <v>0</v>
      </c>
      <c r="P3273">
        <f t="shared" si="329"/>
        <v>0</v>
      </c>
      <c r="Q3273">
        <f t="shared" si="329"/>
        <v>0</v>
      </c>
      <c r="R3273">
        <v>0.16036173838767354</v>
      </c>
    </row>
    <row r="3274" spans="1:18" x14ac:dyDescent="0.3">
      <c r="A3274" s="1">
        <v>98</v>
      </c>
      <c r="B3274" s="1">
        <v>2010</v>
      </c>
      <c r="C3274" s="2">
        <v>0</v>
      </c>
      <c r="D3274" s="4">
        <v>0.2581774</v>
      </c>
      <c r="E3274" s="4">
        <v>0.176894</v>
      </c>
      <c r="F3274" s="4">
        <v>7.7107999999999996E-2</v>
      </c>
      <c r="G3274" s="4">
        <v>2.0799620000000001</v>
      </c>
      <c r="H3274" s="4">
        <v>0.41053580000000001</v>
      </c>
      <c r="I3274">
        <f t="shared" si="329"/>
        <v>0</v>
      </c>
      <c r="J3274">
        <f t="shared" si="329"/>
        <v>0</v>
      </c>
      <c r="K3274">
        <f t="shared" si="329"/>
        <v>0</v>
      </c>
      <c r="L3274">
        <f t="shared" si="329"/>
        <v>0</v>
      </c>
      <c r="M3274">
        <f t="shared" si="329"/>
        <v>1</v>
      </c>
      <c r="N3274">
        <f t="shared" si="329"/>
        <v>0</v>
      </c>
      <c r="O3274">
        <f t="shared" si="329"/>
        <v>0</v>
      </c>
      <c r="P3274">
        <f t="shared" si="329"/>
        <v>0</v>
      </c>
      <c r="Q3274">
        <f t="shared" si="329"/>
        <v>0</v>
      </c>
      <c r="R3274">
        <v>0.16033922573641013</v>
      </c>
    </row>
    <row r="3275" spans="1:18" x14ac:dyDescent="0.3">
      <c r="A3275" s="1">
        <v>309</v>
      </c>
      <c r="B3275" s="1">
        <v>2009</v>
      </c>
      <c r="C3275" s="2">
        <v>0</v>
      </c>
      <c r="D3275" s="4">
        <v>7.3776400000000006E-2</v>
      </c>
      <c r="E3275" s="4">
        <v>0.2387204</v>
      </c>
      <c r="F3275" s="4">
        <v>5.9851599999999998E-2</v>
      </c>
      <c r="G3275" s="4">
        <v>2.9253170000000002</v>
      </c>
      <c r="H3275" s="4">
        <v>0.30540840000000002</v>
      </c>
      <c r="I3275">
        <f t="shared" si="329"/>
        <v>0</v>
      </c>
      <c r="J3275">
        <f t="shared" si="329"/>
        <v>0</v>
      </c>
      <c r="K3275">
        <f t="shared" si="329"/>
        <v>0</v>
      </c>
      <c r="L3275">
        <f t="shared" si="329"/>
        <v>1</v>
      </c>
      <c r="M3275">
        <f t="shared" si="329"/>
        <v>0</v>
      </c>
      <c r="N3275">
        <f t="shared" si="329"/>
        <v>0</v>
      </c>
      <c r="O3275">
        <f t="shared" si="329"/>
        <v>0</v>
      </c>
      <c r="P3275">
        <f t="shared" si="329"/>
        <v>0</v>
      </c>
      <c r="Q3275">
        <f t="shared" si="329"/>
        <v>0</v>
      </c>
      <c r="R3275">
        <v>0.1600709577869468</v>
      </c>
    </row>
    <row r="3276" spans="1:18" x14ac:dyDescent="0.3">
      <c r="A3276" s="1">
        <v>431</v>
      </c>
      <c r="B3276" s="1">
        <v>2013</v>
      </c>
      <c r="C3276" s="2">
        <v>0</v>
      </c>
      <c r="D3276" s="4">
        <v>8.7081099999999995E-2</v>
      </c>
      <c r="E3276" s="4">
        <v>0.3263336</v>
      </c>
      <c r="F3276" s="4">
        <v>5.4392299999999998E-2</v>
      </c>
      <c r="G3276" s="4">
        <v>2.1928070000000002</v>
      </c>
      <c r="H3276" s="4">
        <v>0.31994610000000001</v>
      </c>
      <c r="I3276">
        <f t="shared" si="329"/>
        <v>0</v>
      </c>
      <c r="J3276">
        <f t="shared" si="329"/>
        <v>0</v>
      </c>
      <c r="K3276">
        <f t="shared" si="329"/>
        <v>0</v>
      </c>
      <c r="L3276">
        <f t="shared" si="329"/>
        <v>0</v>
      </c>
      <c r="M3276">
        <f t="shared" si="329"/>
        <v>0</v>
      </c>
      <c r="N3276">
        <f t="shared" si="329"/>
        <v>0</v>
      </c>
      <c r="O3276">
        <f t="shared" si="329"/>
        <v>0</v>
      </c>
      <c r="P3276">
        <f t="shared" si="329"/>
        <v>1</v>
      </c>
      <c r="Q3276">
        <f t="shared" si="329"/>
        <v>0</v>
      </c>
      <c r="R3276">
        <v>0.15980535838871845</v>
      </c>
    </row>
    <row r="3277" spans="1:18" x14ac:dyDescent="0.3">
      <c r="A3277" s="1">
        <v>660</v>
      </c>
      <c r="B3277" s="1">
        <v>2011</v>
      </c>
      <c r="C3277" s="2">
        <v>0</v>
      </c>
      <c r="D3277" s="4">
        <v>9.7299399999999994E-2</v>
      </c>
      <c r="E3277" s="4">
        <v>0.6390884</v>
      </c>
      <c r="F3277" s="4">
        <v>9.1645799999999999E-2</v>
      </c>
      <c r="G3277" s="4">
        <v>0.85557499999999997</v>
      </c>
      <c r="H3277" s="4">
        <v>0.62091909999999995</v>
      </c>
      <c r="I3277">
        <f t="shared" si="329"/>
        <v>0</v>
      </c>
      <c r="J3277">
        <f t="shared" si="329"/>
        <v>0</v>
      </c>
      <c r="K3277">
        <f t="shared" si="329"/>
        <v>0</v>
      </c>
      <c r="L3277">
        <f t="shared" si="329"/>
        <v>0</v>
      </c>
      <c r="M3277">
        <f t="shared" si="329"/>
        <v>0</v>
      </c>
      <c r="N3277">
        <f t="shared" si="329"/>
        <v>1</v>
      </c>
      <c r="O3277">
        <f t="shared" si="329"/>
        <v>0</v>
      </c>
      <c r="P3277">
        <f t="shared" si="329"/>
        <v>0</v>
      </c>
      <c r="Q3277">
        <f t="shared" si="329"/>
        <v>0</v>
      </c>
      <c r="R3277">
        <v>0.15869403481680422</v>
      </c>
    </row>
    <row r="3278" spans="1:18" x14ac:dyDescent="0.3">
      <c r="A3278" s="1">
        <v>315</v>
      </c>
      <c r="B3278" s="1">
        <v>2011</v>
      </c>
      <c r="C3278" s="2">
        <v>0</v>
      </c>
      <c r="D3278" s="4">
        <v>0.1029157</v>
      </c>
      <c r="E3278" s="4">
        <v>0.1238442</v>
      </c>
      <c r="F3278" s="4">
        <v>4.1703400000000002E-2</v>
      </c>
      <c r="G3278" s="4">
        <v>0.75422299999999998</v>
      </c>
      <c r="H3278" s="4">
        <v>0.20227100000000001</v>
      </c>
      <c r="I3278">
        <f t="shared" si="329"/>
        <v>0</v>
      </c>
      <c r="J3278">
        <f t="shared" si="329"/>
        <v>0</v>
      </c>
      <c r="K3278">
        <f t="shared" si="329"/>
        <v>0</v>
      </c>
      <c r="L3278">
        <f t="shared" si="329"/>
        <v>0</v>
      </c>
      <c r="M3278">
        <f t="shared" si="329"/>
        <v>0</v>
      </c>
      <c r="N3278">
        <f t="shared" si="329"/>
        <v>1</v>
      </c>
      <c r="O3278">
        <f t="shared" si="329"/>
        <v>0</v>
      </c>
      <c r="P3278">
        <f t="shared" si="329"/>
        <v>0</v>
      </c>
      <c r="Q3278">
        <f t="shared" si="329"/>
        <v>0</v>
      </c>
      <c r="R3278">
        <v>0.15868138335793991</v>
      </c>
    </row>
    <row r="3279" spans="1:18" x14ac:dyDescent="0.3">
      <c r="A3279" s="1">
        <v>655</v>
      </c>
      <c r="B3279" s="1">
        <v>2010</v>
      </c>
      <c r="C3279" s="2">
        <v>0</v>
      </c>
      <c r="D3279" s="4">
        <v>0.31136000000000003</v>
      </c>
      <c r="E3279" s="4">
        <v>2.3109999999999999E-2</v>
      </c>
      <c r="F3279" s="4">
        <v>3.4239699999999998E-2</v>
      </c>
      <c r="G3279" s="4">
        <v>1.1384840000000001</v>
      </c>
      <c r="H3279" s="4">
        <v>0.33291270000000001</v>
      </c>
      <c r="I3279">
        <f t="shared" si="329"/>
        <v>0</v>
      </c>
      <c r="J3279">
        <f t="shared" si="329"/>
        <v>0</v>
      </c>
      <c r="K3279">
        <f t="shared" si="329"/>
        <v>0</v>
      </c>
      <c r="L3279">
        <f t="shared" si="329"/>
        <v>0</v>
      </c>
      <c r="M3279">
        <f t="shared" si="329"/>
        <v>1</v>
      </c>
      <c r="N3279">
        <f t="shared" si="329"/>
        <v>0</v>
      </c>
      <c r="O3279">
        <f t="shared" si="329"/>
        <v>0</v>
      </c>
      <c r="P3279">
        <f t="shared" si="329"/>
        <v>0</v>
      </c>
      <c r="Q3279">
        <f t="shared" si="329"/>
        <v>0</v>
      </c>
      <c r="R3279">
        <v>0.15861016494495395</v>
      </c>
    </row>
    <row r="3280" spans="1:18" x14ac:dyDescent="0.3">
      <c r="A3280" s="1">
        <v>157</v>
      </c>
      <c r="B3280" s="1">
        <v>2013</v>
      </c>
      <c r="C3280" s="2">
        <v>0</v>
      </c>
      <c r="D3280" s="4">
        <v>1.7457400000000001E-2</v>
      </c>
      <c r="E3280" s="4">
        <v>0.30407899999999999</v>
      </c>
      <c r="F3280" s="4">
        <v>4.2632700000000003E-2</v>
      </c>
      <c r="G3280" s="4">
        <v>0.64459379999999999</v>
      </c>
      <c r="H3280" s="4">
        <v>0.2551388</v>
      </c>
      <c r="I3280">
        <f t="shared" si="329"/>
        <v>0</v>
      </c>
      <c r="J3280">
        <f t="shared" si="329"/>
        <v>0</v>
      </c>
      <c r="K3280">
        <f t="shared" si="329"/>
        <v>0</v>
      </c>
      <c r="L3280">
        <f t="shared" si="329"/>
        <v>0</v>
      </c>
      <c r="M3280">
        <f t="shared" si="329"/>
        <v>0</v>
      </c>
      <c r="N3280">
        <f t="shared" si="329"/>
        <v>0</v>
      </c>
      <c r="O3280">
        <f t="shared" si="329"/>
        <v>0</v>
      </c>
      <c r="P3280">
        <f t="shared" si="329"/>
        <v>1</v>
      </c>
      <c r="Q3280">
        <f t="shared" si="329"/>
        <v>0</v>
      </c>
      <c r="R3280">
        <v>0.1585744410301354</v>
      </c>
    </row>
    <row r="3281" spans="1:18" x14ac:dyDescent="0.3">
      <c r="A3281" s="1">
        <v>557</v>
      </c>
      <c r="B3281" s="1">
        <v>2007</v>
      </c>
      <c r="C3281" s="2">
        <v>0</v>
      </c>
      <c r="D3281" s="4">
        <v>0.7440544</v>
      </c>
      <c r="E3281" s="4">
        <v>9.3911300000000003E-2</v>
      </c>
      <c r="F3281" s="4">
        <v>7.0257799999999995E-2</v>
      </c>
      <c r="G3281" s="4">
        <v>1.024821</v>
      </c>
      <c r="H3281" s="4">
        <v>0.42312660000000002</v>
      </c>
      <c r="I3281">
        <f t="shared" si="329"/>
        <v>0</v>
      </c>
      <c r="J3281">
        <f t="shared" si="329"/>
        <v>1</v>
      </c>
      <c r="K3281">
        <f t="shared" si="329"/>
        <v>0</v>
      </c>
      <c r="L3281">
        <f t="shared" si="329"/>
        <v>0</v>
      </c>
      <c r="M3281">
        <f t="shared" si="329"/>
        <v>0</v>
      </c>
      <c r="N3281">
        <f t="shared" si="329"/>
        <v>0</v>
      </c>
      <c r="O3281">
        <f t="shared" si="329"/>
        <v>0</v>
      </c>
      <c r="P3281">
        <f t="shared" si="329"/>
        <v>0</v>
      </c>
      <c r="Q3281">
        <f t="shared" si="329"/>
        <v>0</v>
      </c>
      <c r="R3281">
        <v>0.15854860048707575</v>
      </c>
    </row>
    <row r="3282" spans="1:18" x14ac:dyDescent="0.3">
      <c r="A3282" s="1">
        <v>382</v>
      </c>
      <c r="B3282" s="1">
        <v>2014</v>
      </c>
      <c r="C3282" s="2">
        <v>0</v>
      </c>
      <c r="D3282" s="4">
        <v>5.5759700000000002E-2</v>
      </c>
      <c r="E3282" s="4">
        <v>0.14158770000000001</v>
      </c>
      <c r="F3282" s="4">
        <v>5.33251E-2</v>
      </c>
      <c r="G3282" s="4">
        <v>1.5238750000000001</v>
      </c>
      <c r="H3282" s="4">
        <v>0.171374</v>
      </c>
      <c r="I3282">
        <f t="shared" ref="I3282:Q3291" si="330">IF($B3282=I$1, 1, 0)</f>
        <v>0</v>
      </c>
      <c r="J3282">
        <f t="shared" si="330"/>
        <v>0</v>
      </c>
      <c r="K3282">
        <f t="shared" si="330"/>
        <v>0</v>
      </c>
      <c r="L3282">
        <f t="shared" si="330"/>
        <v>0</v>
      </c>
      <c r="M3282">
        <f t="shared" si="330"/>
        <v>0</v>
      </c>
      <c r="N3282">
        <f t="shared" si="330"/>
        <v>0</v>
      </c>
      <c r="O3282">
        <f t="shared" si="330"/>
        <v>0</v>
      </c>
      <c r="P3282">
        <f t="shared" si="330"/>
        <v>0</v>
      </c>
      <c r="Q3282">
        <f t="shared" si="330"/>
        <v>1</v>
      </c>
      <c r="R3282">
        <v>0.15847042005866629</v>
      </c>
    </row>
    <row r="3283" spans="1:18" x14ac:dyDescent="0.3">
      <c r="A3283" s="1">
        <v>200</v>
      </c>
      <c r="B3283" s="1">
        <v>2014</v>
      </c>
      <c r="C3283" s="2">
        <v>0</v>
      </c>
      <c r="D3283" s="4">
        <v>-4.9346599999999997E-2</v>
      </c>
      <c r="E3283" s="4">
        <v>0.27651710000000002</v>
      </c>
      <c r="F3283" s="4">
        <v>3.8873600000000001E-2</v>
      </c>
      <c r="G3283" s="4">
        <v>0.89511510000000005</v>
      </c>
      <c r="H3283" s="4">
        <v>0.14640520000000001</v>
      </c>
      <c r="I3283">
        <f t="shared" si="330"/>
        <v>0</v>
      </c>
      <c r="J3283">
        <f t="shared" si="330"/>
        <v>0</v>
      </c>
      <c r="K3283">
        <f t="shared" si="330"/>
        <v>0</v>
      </c>
      <c r="L3283">
        <f t="shared" si="330"/>
        <v>0</v>
      </c>
      <c r="M3283">
        <f t="shared" si="330"/>
        <v>0</v>
      </c>
      <c r="N3283">
        <f t="shared" si="330"/>
        <v>0</v>
      </c>
      <c r="O3283">
        <f t="shared" si="330"/>
        <v>0</v>
      </c>
      <c r="P3283">
        <f t="shared" si="330"/>
        <v>0</v>
      </c>
      <c r="Q3283">
        <f t="shared" si="330"/>
        <v>1</v>
      </c>
      <c r="R3283">
        <v>0.158460012978764</v>
      </c>
    </row>
    <row r="3284" spans="1:18" x14ac:dyDescent="0.3">
      <c r="A3284" s="1">
        <v>559</v>
      </c>
      <c r="B3284" s="1">
        <v>2012</v>
      </c>
      <c r="C3284" s="2">
        <v>0</v>
      </c>
      <c r="D3284" s="4">
        <v>0.30462590000000001</v>
      </c>
      <c r="E3284" s="4">
        <v>-0.64956999999999998</v>
      </c>
      <c r="F3284" s="4">
        <v>6.5391000000000005E-2</v>
      </c>
      <c r="G3284" s="4">
        <v>0.2313499</v>
      </c>
      <c r="H3284" s="4">
        <v>0.71138500000000005</v>
      </c>
      <c r="I3284">
        <f t="shared" si="330"/>
        <v>0</v>
      </c>
      <c r="J3284">
        <f t="shared" si="330"/>
        <v>0</v>
      </c>
      <c r="K3284">
        <f t="shared" si="330"/>
        <v>0</v>
      </c>
      <c r="L3284">
        <f t="shared" si="330"/>
        <v>0</v>
      </c>
      <c r="M3284">
        <f t="shared" si="330"/>
        <v>0</v>
      </c>
      <c r="N3284">
        <f t="shared" si="330"/>
        <v>0</v>
      </c>
      <c r="O3284">
        <f t="shared" si="330"/>
        <v>1</v>
      </c>
      <c r="P3284">
        <f t="shared" si="330"/>
        <v>0</v>
      </c>
      <c r="Q3284">
        <f t="shared" si="330"/>
        <v>0</v>
      </c>
      <c r="R3284">
        <v>0.15834995306725652</v>
      </c>
    </row>
    <row r="3285" spans="1:18" x14ac:dyDescent="0.3">
      <c r="A3285" s="1">
        <v>665</v>
      </c>
      <c r="B3285" s="1">
        <v>2008</v>
      </c>
      <c r="C3285" s="2">
        <v>0</v>
      </c>
      <c r="D3285" s="4">
        <v>5.0860599999999999E-2</v>
      </c>
      <c r="E3285" s="4">
        <v>0.61990400000000001</v>
      </c>
      <c r="F3285" s="4">
        <v>6.1019799999999999E-2</v>
      </c>
      <c r="G3285" s="4">
        <v>2.2167699999999999</v>
      </c>
      <c r="H3285" s="4">
        <v>0.15328639999999999</v>
      </c>
      <c r="I3285">
        <f t="shared" si="330"/>
        <v>0</v>
      </c>
      <c r="J3285">
        <f t="shared" si="330"/>
        <v>0</v>
      </c>
      <c r="K3285">
        <f t="shared" si="330"/>
        <v>1</v>
      </c>
      <c r="L3285">
        <f t="shared" si="330"/>
        <v>0</v>
      </c>
      <c r="M3285">
        <f t="shared" si="330"/>
        <v>0</v>
      </c>
      <c r="N3285">
        <f t="shared" si="330"/>
        <v>0</v>
      </c>
      <c r="O3285">
        <f t="shared" si="330"/>
        <v>0</v>
      </c>
      <c r="P3285">
        <f t="shared" si="330"/>
        <v>0</v>
      </c>
      <c r="Q3285">
        <f t="shared" si="330"/>
        <v>0</v>
      </c>
      <c r="R3285">
        <v>0.15725809292563508</v>
      </c>
    </row>
    <row r="3286" spans="1:18" x14ac:dyDescent="0.3">
      <c r="A3286" s="1">
        <v>403</v>
      </c>
      <c r="B3286" s="1">
        <v>2005</v>
      </c>
      <c r="C3286" s="2">
        <v>0</v>
      </c>
      <c r="D3286" s="4">
        <v>0.1028693</v>
      </c>
      <c r="E3286" s="4">
        <v>0.33337749999999999</v>
      </c>
      <c r="F3286" s="4">
        <v>6.4655099999999993E-2</v>
      </c>
      <c r="G3286" s="4">
        <v>2.132174</v>
      </c>
      <c r="H3286" s="4">
        <v>0.25852799999999998</v>
      </c>
      <c r="I3286">
        <f t="shared" si="330"/>
        <v>0</v>
      </c>
      <c r="J3286">
        <f t="shared" si="330"/>
        <v>0</v>
      </c>
      <c r="K3286">
        <f t="shared" si="330"/>
        <v>0</v>
      </c>
      <c r="L3286">
        <f t="shared" si="330"/>
        <v>0</v>
      </c>
      <c r="M3286">
        <f t="shared" si="330"/>
        <v>0</v>
      </c>
      <c r="N3286">
        <f t="shared" si="330"/>
        <v>0</v>
      </c>
      <c r="O3286">
        <f t="shared" si="330"/>
        <v>0</v>
      </c>
      <c r="P3286">
        <f t="shared" si="330"/>
        <v>0</v>
      </c>
      <c r="Q3286">
        <f t="shared" si="330"/>
        <v>0</v>
      </c>
      <c r="R3286">
        <v>0.15715966705108586</v>
      </c>
    </row>
    <row r="3287" spans="1:18" x14ac:dyDescent="0.3">
      <c r="A3287" s="1">
        <v>104</v>
      </c>
      <c r="B3287" s="1">
        <v>2010</v>
      </c>
      <c r="C3287" s="2">
        <v>0</v>
      </c>
      <c r="D3287" s="4">
        <v>0.16832829999999999</v>
      </c>
      <c r="E3287" s="4">
        <v>0.19278200000000001</v>
      </c>
      <c r="F3287" s="4">
        <v>7.1943900000000005E-2</v>
      </c>
      <c r="G3287" s="4">
        <v>0.48385860000000003</v>
      </c>
      <c r="H3287" s="4">
        <v>0.14163539999999999</v>
      </c>
      <c r="I3287">
        <f t="shared" si="330"/>
        <v>0</v>
      </c>
      <c r="J3287">
        <f t="shared" si="330"/>
        <v>0</v>
      </c>
      <c r="K3287">
        <f t="shared" si="330"/>
        <v>0</v>
      </c>
      <c r="L3287">
        <f t="shared" si="330"/>
        <v>0</v>
      </c>
      <c r="M3287">
        <f t="shared" si="330"/>
        <v>1</v>
      </c>
      <c r="N3287">
        <f t="shared" si="330"/>
        <v>0</v>
      </c>
      <c r="O3287">
        <f t="shared" si="330"/>
        <v>0</v>
      </c>
      <c r="P3287">
        <f t="shared" si="330"/>
        <v>0</v>
      </c>
      <c r="Q3287">
        <f t="shared" si="330"/>
        <v>0</v>
      </c>
      <c r="R3287">
        <v>0.15715583645746012</v>
      </c>
    </row>
    <row r="3288" spans="1:18" x14ac:dyDescent="0.3">
      <c r="A3288" s="1">
        <v>453</v>
      </c>
      <c r="B3288" s="1">
        <v>2007</v>
      </c>
      <c r="C3288" s="2">
        <v>0</v>
      </c>
      <c r="D3288" s="4">
        <v>5.1717899999999997E-2</v>
      </c>
      <c r="E3288" s="4">
        <v>0.173763</v>
      </c>
      <c r="F3288" s="4">
        <v>4.7139100000000003E-2</v>
      </c>
      <c r="G3288" s="4">
        <v>1.9273439999999999</v>
      </c>
      <c r="H3288" s="4">
        <v>0.18380260000000001</v>
      </c>
      <c r="I3288">
        <f t="shared" si="330"/>
        <v>0</v>
      </c>
      <c r="J3288">
        <f t="shared" si="330"/>
        <v>1</v>
      </c>
      <c r="K3288">
        <f t="shared" si="330"/>
        <v>0</v>
      </c>
      <c r="L3288">
        <f t="shared" si="330"/>
        <v>0</v>
      </c>
      <c r="M3288">
        <f t="shared" si="330"/>
        <v>0</v>
      </c>
      <c r="N3288">
        <f t="shared" si="330"/>
        <v>0</v>
      </c>
      <c r="O3288">
        <f t="shared" si="330"/>
        <v>0</v>
      </c>
      <c r="P3288">
        <f t="shared" si="330"/>
        <v>0</v>
      </c>
      <c r="Q3288">
        <f t="shared" si="330"/>
        <v>0</v>
      </c>
      <c r="R3288">
        <v>0.15659694459945117</v>
      </c>
    </row>
    <row r="3289" spans="1:18" x14ac:dyDescent="0.3">
      <c r="A3289" s="1">
        <v>240</v>
      </c>
      <c r="B3289" s="1">
        <v>2007</v>
      </c>
      <c r="C3289" s="2">
        <v>0</v>
      </c>
      <c r="D3289" s="4">
        <v>0.16657079999999999</v>
      </c>
      <c r="E3289" s="4">
        <v>0.54678930000000003</v>
      </c>
      <c r="F3289" s="4">
        <v>0.1270771</v>
      </c>
      <c r="G3289" s="4">
        <v>2.6523439999999998</v>
      </c>
      <c r="H3289" s="4">
        <v>0.9370444</v>
      </c>
      <c r="I3289">
        <f t="shared" si="330"/>
        <v>0</v>
      </c>
      <c r="J3289">
        <f t="shared" si="330"/>
        <v>1</v>
      </c>
      <c r="K3289">
        <f t="shared" si="330"/>
        <v>0</v>
      </c>
      <c r="L3289">
        <f t="shared" si="330"/>
        <v>0</v>
      </c>
      <c r="M3289">
        <f t="shared" si="330"/>
        <v>0</v>
      </c>
      <c r="N3289">
        <f t="shared" si="330"/>
        <v>0</v>
      </c>
      <c r="O3289">
        <f t="shared" si="330"/>
        <v>0</v>
      </c>
      <c r="P3289">
        <f t="shared" si="330"/>
        <v>0</v>
      </c>
      <c r="Q3289">
        <f t="shared" si="330"/>
        <v>0</v>
      </c>
      <c r="R3289">
        <v>0.15643789868889213</v>
      </c>
    </row>
    <row r="3290" spans="1:18" x14ac:dyDescent="0.3">
      <c r="A3290" s="1">
        <v>301</v>
      </c>
      <c r="B3290" s="1">
        <v>2006</v>
      </c>
      <c r="C3290" s="2">
        <v>0</v>
      </c>
      <c r="D3290" s="4">
        <v>0.13772490000000001</v>
      </c>
      <c r="E3290" s="4">
        <v>-5.7473999999999997E-3</v>
      </c>
      <c r="F3290" s="4">
        <v>5.2023800000000002E-2</v>
      </c>
      <c r="G3290" s="4">
        <v>0.83557669999999995</v>
      </c>
      <c r="H3290" s="4">
        <v>0.22260050000000001</v>
      </c>
      <c r="I3290">
        <f t="shared" si="330"/>
        <v>1</v>
      </c>
      <c r="J3290">
        <f t="shared" si="330"/>
        <v>0</v>
      </c>
      <c r="K3290">
        <f t="shared" si="330"/>
        <v>0</v>
      </c>
      <c r="L3290">
        <f t="shared" si="330"/>
        <v>0</v>
      </c>
      <c r="M3290">
        <f t="shared" si="330"/>
        <v>0</v>
      </c>
      <c r="N3290">
        <f t="shared" si="330"/>
        <v>0</v>
      </c>
      <c r="O3290">
        <f t="shared" si="330"/>
        <v>0</v>
      </c>
      <c r="P3290">
        <f t="shared" si="330"/>
        <v>0</v>
      </c>
      <c r="Q3290">
        <f t="shared" si="330"/>
        <v>0</v>
      </c>
      <c r="R3290">
        <v>0.15640469087354503</v>
      </c>
    </row>
    <row r="3291" spans="1:18" x14ac:dyDescent="0.3">
      <c r="A3291" s="1">
        <v>462</v>
      </c>
      <c r="B3291" s="1">
        <v>2011</v>
      </c>
      <c r="C3291" s="2">
        <v>0</v>
      </c>
      <c r="D3291" s="4">
        <v>-4.8681599999999998E-2</v>
      </c>
      <c r="E3291" s="4">
        <v>0.1096583</v>
      </c>
      <c r="F3291" s="4">
        <v>4.2596000000000002E-2</v>
      </c>
      <c r="G3291" s="4">
        <v>0.4562001</v>
      </c>
      <c r="H3291" s="4">
        <v>0.1023183</v>
      </c>
      <c r="I3291">
        <f t="shared" si="330"/>
        <v>0</v>
      </c>
      <c r="J3291">
        <f t="shared" si="330"/>
        <v>0</v>
      </c>
      <c r="K3291">
        <f t="shared" si="330"/>
        <v>0</v>
      </c>
      <c r="L3291">
        <f t="shared" si="330"/>
        <v>0</v>
      </c>
      <c r="M3291">
        <f t="shared" si="330"/>
        <v>0</v>
      </c>
      <c r="N3291">
        <f t="shared" si="330"/>
        <v>1</v>
      </c>
      <c r="O3291">
        <f t="shared" si="330"/>
        <v>0</v>
      </c>
      <c r="P3291">
        <f t="shared" si="330"/>
        <v>0</v>
      </c>
      <c r="Q3291">
        <f t="shared" si="330"/>
        <v>0</v>
      </c>
      <c r="R3291">
        <v>0.15614892986558071</v>
      </c>
    </row>
    <row r="3292" spans="1:18" x14ac:dyDescent="0.3">
      <c r="A3292" s="1">
        <v>456</v>
      </c>
      <c r="B3292" s="1">
        <v>2011</v>
      </c>
      <c r="C3292" s="2">
        <v>0</v>
      </c>
      <c r="D3292" s="4">
        <v>-4.26944E-2</v>
      </c>
      <c r="E3292" s="4">
        <v>0.30817549999999999</v>
      </c>
      <c r="F3292" s="4">
        <v>4.4765100000000002E-2</v>
      </c>
      <c r="G3292" s="4">
        <v>0.56638080000000002</v>
      </c>
      <c r="H3292" s="4">
        <v>0.1097451</v>
      </c>
      <c r="I3292">
        <f t="shared" ref="I3292:Q3301" si="331">IF($B3292=I$1, 1, 0)</f>
        <v>0</v>
      </c>
      <c r="J3292">
        <f t="shared" si="331"/>
        <v>0</v>
      </c>
      <c r="K3292">
        <f t="shared" si="331"/>
        <v>0</v>
      </c>
      <c r="L3292">
        <f t="shared" si="331"/>
        <v>0</v>
      </c>
      <c r="M3292">
        <f t="shared" si="331"/>
        <v>0</v>
      </c>
      <c r="N3292">
        <f t="shared" si="331"/>
        <v>1</v>
      </c>
      <c r="O3292">
        <f t="shared" si="331"/>
        <v>0</v>
      </c>
      <c r="P3292">
        <f t="shared" si="331"/>
        <v>0</v>
      </c>
      <c r="Q3292">
        <f t="shared" si="331"/>
        <v>0</v>
      </c>
      <c r="R3292">
        <v>0.15580096184519365</v>
      </c>
    </row>
    <row r="3293" spans="1:18" x14ac:dyDescent="0.3">
      <c r="A3293" s="1">
        <v>275</v>
      </c>
      <c r="B3293" s="1">
        <v>2009</v>
      </c>
      <c r="C3293" s="2">
        <v>0</v>
      </c>
      <c r="D3293" s="4">
        <v>2.74457E-2</v>
      </c>
      <c r="E3293" s="4">
        <v>1.12085E-2</v>
      </c>
      <c r="F3293" s="4">
        <v>3.5859700000000001E-2</v>
      </c>
      <c r="G3293" s="4">
        <v>0.47547590000000001</v>
      </c>
      <c r="H3293" s="4">
        <v>9.8662899999999998E-2</v>
      </c>
      <c r="I3293">
        <f t="shared" si="331"/>
        <v>0</v>
      </c>
      <c r="J3293">
        <f t="shared" si="331"/>
        <v>0</v>
      </c>
      <c r="K3293">
        <f t="shared" si="331"/>
        <v>0</v>
      </c>
      <c r="L3293">
        <f t="shared" si="331"/>
        <v>1</v>
      </c>
      <c r="M3293">
        <f t="shared" si="331"/>
        <v>0</v>
      </c>
      <c r="N3293">
        <f t="shared" si="331"/>
        <v>0</v>
      </c>
      <c r="O3293">
        <f t="shared" si="331"/>
        <v>0</v>
      </c>
      <c r="P3293">
        <f t="shared" si="331"/>
        <v>0</v>
      </c>
      <c r="Q3293">
        <f t="shared" si="331"/>
        <v>0</v>
      </c>
      <c r="R3293">
        <v>0.15567718444430012</v>
      </c>
    </row>
    <row r="3294" spans="1:18" x14ac:dyDescent="0.3">
      <c r="A3294" s="1">
        <v>138</v>
      </c>
      <c r="B3294" s="1">
        <v>2011</v>
      </c>
      <c r="C3294" s="2">
        <v>0</v>
      </c>
      <c r="D3294" s="4">
        <v>4.9456100000000003E-2</v>
      </c>
      <c r="E3294" s="4">
        <v>0.50583920000000004</v>
      </c>
      <c r="F3294" s="4">
        <v>8.5522200000000007E-2</v>
      </c>
      <c r="G3294" s="4">
        <v>3.8542999999999998</v>
      </c>
      <c r="H3294" s="4">
        <v>0.31891130000000001</v>
      </c>
      <c r="I3294">
        <f t="shared" si="331"/>
        <v>0</v>
      </c>
      <c r="J3294">
        <f t="shared" si="331"/>
        <v>0</v>
      </c>
      <c r="K3294">
        <f t="shared" si="331"/>
        <v>0</v>
      </c>
      <c r="L3294">
        <f t="shared" si="331"/>
        <v>0</v>
      </c>
      <c r="M3294">
        <f t="shared" si="331"/>
        <v>0</v>
      </c>
      <c r="N3294">
        <f t="shared" si="331"/>
        <v>1</v>
      </c>
      <c r="O3294">
        <f t="shared" si="331"/>
        <v>0</v>
      </c>
      <c r="P3294">
        <f t="shared" si="331"/>
        <v>0</v>
      </c>
      <c r="Q3294">
        <f t="shared" si="331"/>
        <v>0</v>
      </c>
      <c r="R3294">
        <v>0.15483366002310728</v>
      </c>
    </row>
    <row r="3295" spans="1:18" x14ac:dyDescent="0.3">
      <c r="A3295" s="1">
        <v>720</v>
      </c>
      <c r="B3295" s="1">
        <v>2011</v>
      </c>
      <c r="C3295" s="2">
        <v>0</v>
      </c>
      <c r="D3295" s="4">
        <v>0.1431682</v>
      </c>
      <c r="E3295" s="4">
        <v>0.2048228</v>
      </c>
      <c r="F3295" s="4">
        <v>4.7232299999999998E-2</v>
      </c>
      <c r="G3295" s="4">
        <v>1.9407620000000001</v>
      </c>
      <c r="H3295" s="4">
        <v>0.30494250000000001</v>
      </c>
      <c r="I3295">
        <f t="shared" si="331"/>
        <v>0</v>
      </c>
      <c r="J3295">
        <f t="shared" si="331"/>
        <v>0</v>
      </c>
      <c r="K3295">
        <f t="shared" si="331"/>
        <v>0</v>
      </c>
      <c r="L3295">
        <f t="shared" si="331"/>
        <v>0</v>
      </c>
      <c r="M3295">
        <f t="shared" si="331"/>
        <v>0</v>
      </c>
      <c r="N3295">
        <f t="shared" si="331"/>
        <v>1</v>
      </c>
      <c r="O3295">
        <f t="shared" si="331"/>
        <v>0</v>
      </c>
      <c r="P3295">
        <f t="shared" si="331"/>
        <v>0</v>
      </c>
      <c r="Q3295">
        <f t="shared" si="331"/>
        <v>0</v>
      </c>
      <c r="R3295">
        <v>0.153921294294322</v>
      </c>
    </row>
    <row r="3296" spans="1:18" x14ac:dyDescent="0.3">
      <c r="A3296" s="1">
        <v>579</v>
      </c>
      <c r="B3296" s="1">
        <v>2009</v>
      </c>
      <c r="C3296" s="2">
        <v>0</v>
      </c>
      <c r="D3296" s="4">
        <v>-5.9642999999999996E-3</v>
      </c>
      <c r="E3296" s="4">
        <v>-0.2392301</v>
      </c>
      <c r="F3296" s="4">
        <v>4.54332E-2</v>
      </c>
      <c r="G3296" s="4">
        <v>1.354033</v>
      </c>
      <c r="H3296" s="4">
        <v>9.8438700000000004E-2</v>
      </c>
      <c r="I3296">
        <f t="shared" si="331"/>
        <v>0</v>
      </c>
      <c r="J3296">
        <f t="shared" si="331"/>
        <v>0</v>
      </c>
      <c r="K3296">
        <f t="shared" si="331"/>
        <v>0</v>
      </c>
      <c r="L3296">
        <f t="shared" si="331"/>
        <v>1</v>
      </c>
      <c r="M3296">
        <f t="shared" si="331"/>
        <v>0</v>
      </c>
      <c r="N3296">
        <f t="shared" si="331"/>
        <v>0</v>
      </c>
      <c r="O3296">
        <f t="shared" si="331"/>
        <v>0</v>
      </c>
      <c r="P3296">
        <f t="shared" si="331"/>
        <v>0</v>
      </c>
      <c r="Q3296">
        <f t="shared" si="331"/>
        <v>0</v>
      </c>
      <c r="R3296">
        <v>0.15374448720019052</v>
      </c>
    </row>
    <row r="3297" spans="1:18" x14ac:dyDescent="0.3">
      <c r="A3297" s="1">
        <v>153</v>
      </c>
      <c r="B3297" s="1">
        <v>2009</v>
      </c>
      <c r="C3297" s="2">
        <v>0</v>
      </c>
      <c r="D3297" s="4">
        <v>4.3567599999999998E-2</v>
      </c>
      <c r="E3297" s="4">
        <v>0.27154260000000002</v>
      </c>
      <c r="F3297" s="4">
        <v>4.64375E-2</v>
      </c>
      <c r="G3297" s="4">
        <v>1.535566</v>
      </c>
      <c r="H3297" s="4">
        <v>0.1785764</v>
      </c>
      <c r="I3297">
        <f t="shared" si="331"/>
        <v>0</v>
      </c>
      <c r="J3297">
        <f t="shared" si="331"/>
        <v>0</v>
      </c>
      <c r="K3297">
        <f t="shared" si="331"/>
        <v>0</v>
      </c>
      <c r="L3297">
        <f t="shared" si="331"/>
        <v>1</v>
      </c>
      <c r="M3297">
        <f t="shared" si="331"/>
        <v>0</v>
      </c>
      <c r="N3297">
        <f t="shared" si="331"/>
        <v>0</v>
      </c>
      <c r="O3297">
        <f t="shared" si="331"/>
        <v>0</v>
      </c>
      <c r="P3297">
        <f t="shared" si="331"/>
        <v>0</v>
      </c>
      <c r="Q3297">
        <f t="shared" si="331"/>
        <v>0</v>
      </c>
      <c r="R3297">
        <v>0.15307971247985219</v>
      </c>
    </row>
    <row r="3298" spans="1:18" x14ac:dyDescent="0.3">
      <c r="A3298" s="1">
        <v>60</v>
      </c>
      <c r="B3298" s="1">
        <v>2009</v>
      </c>
      <c r="C3298" s="2">
        <v>0</v>
      </c>
      <c r="D3298" s="4">
        <v>0.1988771</v>
      </c>
      <c r="E3298" s="4">
        <v>0.22770180000000001</v>
      </c>
      <c r="F3298" s="4">
        <v>4.3153299999999999E-2</v>
      </c>
      <c r="G3298" s="4">
        <v>0.52411750000000001</v>
      </c>
      <c r="H3298" s="4">
        <v>0.16808119999999999</v>
      </c>
      <c r="I3298">
        <f t="shared" si="331"/>
        <v>0</v>
      </c>
      <c r="J3298">
        <f t="shared" si="331"/>
        <v>0</v>
      </c>
      <c r="K3298">
        <f t="shared" si="331"/>
        <v>0</v>
      </c>
      <c r="L3298">
        <f t="shared" si="331"/>
        <v>1</v>
      </c>
      <c r="M3298">
        <f t="shared" si="331"/>
        <v>0</v>
      </c>
      <c r="N3298">
        <f t="shared" si="331"/>
        <v>0</v>
      </c>
      <c r="O3298">
        <f t="shared" si="331"/>
        <v>0</v>
      </c>
      <c r="P3298">
        <f t="shared" si="331"/>
        <v>0</v>
      </c>
      <c r="Q3298">
        <f t="shared" si="331"/>
        <v>0</v>
      </c>
      <c r="R3298">
        <v>0.15296773760119997</v>
      </c>
    </row>
    <row r="3299" spans="1:18" x14ac:dyDescent="0.3">
      <c r="A3299" s="1">
        <v>553</v>
      </c>
      <c r="B3299" s="1">
        <v>2007</v>
      </c>
      <c r="C3299" s="2">
        <v>0</v>
      </c>
      <c r="D3299" s="4">
        <v>-0.1153782</v>
      </c>
      <c r="E3299" s="4">
        <v>-1.365861</v>
      </c>
      <c r="F3299" s="4">
        <v>4.0900199999999998E-2</v>
      </c>
      <c r="G3299" s="4">
        <v>0.14600379999999999</v>
      </c>
      <c r="H3299" s="4">
        <v>0.37079810000000002</v>
      </c>
      <c r="I3299">
        <f t="shared" si="331"/>
        <v>0</v>
      </c>
      <c r="J3299">
        <f t="shared" si="331"/>
        <v>1</v>
      </c>
      <c r="K3299">
        <f t="shared" si="331"/>
        <v>0</v>
      </c>
      <c r="L3299">
        <f t="shared" si="331"/>
        <v>0</v>
      </c>
      <c r="M3299">
        <f t="shared" si="331"/>
        <v>0</v>
      </c>
      <c r="N3299">
        <f t="shared" si="331"/>
        <v>0</v>
      </c>
      <c r="O3299">
        <f t="shared" si="331"/>
        <v>0</v>
      </c>
      <c r="P3299">
        <f t="shared" si="331"/>
        <v>0</v>
      </c>
      <c r="Q3299">
        <f t="shared" si="331"/>
        <v>0</v>
      </c>
      <c r="R3299">
        <v>0.15279591048431374</v>
      </c>
    </row>
    <row r="3300" spans="1:18" x14ac:dyDescent="0.3">
      <c r="A3300" s="1">
        <v>257</v>
      </c>
      <c r="B3300" s="1">
        <v>2013</v>
      </c>
      <c r="C3300" s="2">
        <v>0</v>
      </c>
      <c r="D3300" s="4">
        <v>6.9180699999999998E-2</v>
      </c>
      <c r="E3300" s="4">
        <v>0.3300903</v>
      </c>
      <c r="F3300" s="4">
        <v>4.4051800000000002E-2</v>
      </c>
      <c r="G3300" s="4">
        <v>1.017649</v>
      </c>
      <c r="H3300" s="4">
        <v>8.37894E-2</v>
      </c>
      <c r="I3300">
        <f t="shared" si="331"/>
        <v>0</v>
      </c>
      <c r="J3300">
        <f t="shared" si="331"/>
        <v>0</v>
      </c>
      <c r="K3300">
        <f t="shared" si="331"/>
        <v>0</v>
      </c>
      <c r="L3300">
        <f t="shared" si="331"/>
        <v>0</v>
      </c>
      <c r="M3300">
        <f t="shared" si="331"/>
        <v>0</v>
      </c>
      <c r="N3300">
        <f t="shared" si="331"/>
        <v>0</v>
      </c>
      <c r="O3300">
        <f t="shared" si="331"/>
        <v>0</v>
      </c>
      <c r="P3300">
        <f t="shared" si="331"/>
        <v>1</v>
      </c>
      <c r="Q3300">
        <f t="shared" si="331"/>
        <v>0</v>
      </c>
      <c r="R3300">
        <v>0.1527006199111185</v>
      </c>
    </row>
    <row r="3301" spans="1:18" x14ac:dyDescent="0.3">
      <c r="A3301" s="1">
        <v>597</v>
      </c>
      <c r="B3301" s="1">
        <v>2010</v>
      </c>
      <c r="C3301" s="2">
        <v>0</v>
      </c>
      <c r="D3301" s="4">
        <v>-5.3938899999999998E-2</v>
      </c>
      <c r="E3301" s="4">
        <v>-0.77114159999999998</v>
      </c>
      <c r="F3301" s="4">
        <v>3.3874799999999997E-2</v>
      </c>
      <c r="G3301" s="4">
        <v>8.5573300000000005E-2</v>
      </c>
      <c r="H3301" s="4">
        <v>0.49658679999999999</v>
      </c>
      <c r="I3301">
        <f t="shared" si="331"/>
        <v>0</v>
      </c>
      <c r="J3301">
        <f t="shared" si="331"/>
        <v>0</v>
      </c>
      <c r="K3301">
        <f t="shared" si="331"/>
        <v>0</v>
      </c>
      <c r="L3301">
        <f t="shared" si="331"/>
        <v>0</v>
      </c>
      <c r="M3301">
        <f t="shared" si="331"/>
        <v>1</v>
      </c>
      <c r="N3301">
        <f t="shared" si="331"/>
        <v>0</v>
      </c>
      <c r="O3301">
        <f t="shared" si="331"/>
        <v>0</v>
      </c>
      <c r="P3301">
        <f t="shared" si="331"/>
        <v>0</v>
      </c>
      <c r="Q3301">
        <f t="shared" si="331"/>
        <v>0</v>
      </c>
      <c r="R3301">
        <v>0.15260703734459469</v>
      </c>
    </row>
    <row r="3302" spans="1:18" x14ac:dyDescent="0.3">
      <c r="A3302" s="1">
        <v>564</v>
      </c>
      <c r="B3302" s="1">
        <v>2007</v>
      </c>
      <c r="C3302" s="2">
        <v>0</v>
      </c>
      <c r="D3302" s="4">
        <v>0.1607712</v>
      </c>
      <c r="E3302" s="4">
        <v>0.58333089999999999</v>
      </c>
      <c r="F3302" s="4">
        <v>5.2708199999999997E-2</v>
      </c>
      <c r="G3302" s="4">
        <v>2.8006509999999998</v>
      </c>
      <c r="H3302" s="4">
        <v>0.26811109999999999</v>
      </c>
      <c r="I3302">
        <f t="shared" ref="I3302:Q3311" si="332">IF($B3302=I$1, 1, 0)</f>
        <v>0</v>
      </c>
      <c r="J3302">
        <f t="shared" si="332"/>
        <v>1</v>
      </c>
      <c r="K3302">
        <f t="shared" si="332"/>
        <v>0</v>
      </c>
      <c r="L3302">
        <f t="shared" si="332"/>
        <v>0</v>
      </c>
      <c r="M3302">
        <f t="shared" si="332"/>
        <v>0</v>
      </c>
      <c r="N3302">
        <f t="shared" si="332"/>
        <v>0</v>
      </c>
      <c r="O3302">
        <f t="shared" si="332"/>
        <v>0</v>
      </c>
      <c r="P3302">
        <f t="shared" si="332"/>
        <v>0</v>
      </c>
      <c r="Q3302">
        <f t="shared" si="332"/>
        <v>0</v>
      </c>
      <c r="R3302">
        <v>0.15238322502530544</v>
      </c>
    </row>
    <row r="3303" spans="1:18" x14ac:dyDescent="0.3">
      <c r="A3303" s="1">
        <v>424</v>
      </c>
      <c r="B3303" s="1">
        <v>2010</v>
      </c>
      <c r="C3303" s="2">
        <v>0</v>
      </c>
      <c r="D3303" s="4">
        <v>0.12106459999999999</v>
      </c>
      <c r="E3303" s="4">
        <v>0.16134660000000001</v>
      </c>
      <c r="F3303" s="4">
        <v>3.9446799999999997E-2</v>
      </c>
      <c r="G3303" s="4">
        <v>0.29383599999999999</v>
      </c>
      <c r="H3303" s="4">
        <v>0.2000237</v>
      </c>
      <c r="I3303">
        <f t="shared" si="332"/>
        <v>0</v>
      </c>
      <c r="J3303">
        <f t="shared" si="332"/>
        <v>0</v>
      </c>
      <c r="K3303">
        <f t="shared" si="332"/>
        <v>0</v>
      </c>
      <c r="L3303">
        <f t="shared" si="332"/>
        <v>0</v>
      </c>
      <c r="M3303">
        <f t="shared" si="332"/>
        <v>1</v>
      </c>
      <c r="N3303">
        <f t="shared" si="332"/>
        <v>0</v>
      </c>
      <c r="O3303">
        <f t="shared" si="332"/>
        <v>0</v>
      </c>
      <c r="P3303">
        <f t="shared" si="332"/>
        <v>0</v>
      </c>
      <c r="Q3303">
        <f t="shared" si="332"/>
        <v>0</v>
      </c>
      <c r="R3303">
        <v>0.15197979731154565</v>
      </c>
    </row>
    <row r="3304" spans="1:18" x14ac:dyDescent="0.3">
      <c r="A3304" s="1">
        <v>516</v>
      </c>
      <c r="B3304" s="1">
        <v>2013</v>
      </c>
      <c r="C3304" s="2">
        <v>0</v>
      </c>
      <c r="D3304" s="4">
        <v>4.1386300000000001E-2</v>
      </c>
      <c r="E3304" s="4">
        <v>0.14560129999999999</v>
      </c>
      <c r="F3304" s="4">
        <v>4.0747999999999999E-2</v>
      </c>
      <c r="G3304" s="4">
        <v>2.9726279999999998</v>
      </c>
      <c r="H3304" s="4">
        <v>0.12434240000000001</v>
      </c>
      <c r="I3304">
        <f t="shared" si="332"/>
        <v>0</v>
      </c>
      <c r="J3304">
        <f t="shared" si="332"/>
        <v>0</v>
      </c>
      <c r="K3304">
        <f t="shared" si="332"/>
        <v>0</v>
      </c>
      <c r="L3304">
        <f t="shared" si="332"/>
        <v>0</v>
      </c>
      <c r="M3304">
        <f t="shared" si="332"/>
        <v>0</v>
      </c>
      <c r="N3304">
        <f t="shared" si="332"/>
        <v>0</v>
      </c>
      <c r="O3304">
        <f t="shared" si="332"/>
        <v>0</v>
      </c>
      <c r="P3304">
        <f t="shared" si="332"/>
        <v>1</v>
      </c>
      <c r="Q3304">
        <f t="shared" si="332"/>
        <v>0</v>
      </c>
      <c r="R3304">
        <v>0.15165392175776493</v>
      </c>
    </row>
    <row r="3305" spans="1:18" x14ac:dyDescent="0.3">
      <c r="A3305" s="1">
        <v>115</v>
      </c>
      <c r="B3305" s="1">
        <v>2012</v>
      </c>
      <c r="C3305" s="2">
        <v>0</v>
      </c>
      <c r="D3305" s="4">
        <v>3.3405600000000001E-2</v>
      </c>
      <c r="E3305" s="4">
        <v>0.1206719</v>
      </c>
      <c r="F3305" s="4">
        <v>4.6607900000000001E-2</v>
      </c>
      <c r="G3305" s="4">
        <v>0.7455233</v>
      </c>
      <c r="H3305" s="4">
        <v>0.1207448</v>
      </c>
      <c r="I3305">
        <f t="shared" si="332"/>
        <v>0</v>
      </c>
      <c r="J3305">
        <f t="shared" si="332"/>
        <v>0</v>
      </c>
      <c r="K3305">
        <f t="shared" si="332"/>
        <v>0</v>
      </c>
      <c r="L3305">
        <f t="shared" si="332"/>
        <v>0</v>
      </c>
      <c r="M3305">
        <f t="shared" si="332"/>
        <v>0</v>
      </c>
      <c r="N3305">
        <f t="shared" si="332"/>
        <v>0</v>
      </c>
      <c r="O3305">
        <f t="shared" si="332"/>
        <v>1</v>
      </c>
      <c r="P3305">
        <f t="shared" si="332"/>
        <v>0</v>
      </c>
      <c r="Q3305">
        <f t="shared" si="332"/>
        <v>0</v>
      </c>
      <c r="R3305">
        <v>0.15115115714212712</v>
      </c>
    </row>
    <row r="3306" spans="1:18" x14ac:dyDescent="0.3">
      <c r="A3306" s="1">
        <v>352</v>
      </c>
      <c r="B3306" s="1">
        <v>2013</v>
      </c>
      <c r="C3306" s="2">
        <v>0</v>
      </c>
      <c r="D3306" s="4">
        <v>0.32889309999999999</v>
      </c>
      <c r="E3306" s="4">
        <v>-0.22716720000000001</v>
      </c>
      <c r="F3306" s="4">
        <v>2.5290199999999999E-2</v>
      </c>
      <c r="G3306" s="4">
        <v>2.4265669999999999</v>
      </c>
      <c r="H3306" s="4">
        <v>0.1573427</v>
      </c>
      <c r="I3306">
        <f t="shared" si="332"/>
        <v>0</v>
      </c>
      <c r="J3306">
        <f t="shared" si="332"/>
        <v>0</v>
      </c>
      <c r="K3306">
        <f t="shared" si="332"/>
        <v>0</v>
      </c>
      <c r="L3306">
        <f t="shared" si="332"/>
        <v>0</v>
      </c>
      <c r="M3306">
        <f t="shared" si="332"/>
        <v>0</v>
      </c>
      <c r="N3306">
        <f t="shared" si="332"/>
        <v>0</v>
      </c>
      <c r="O3306">
        <f t="shared" si="332"/>
        <v>0</v>
      </c>
      <c r="P3306">
        <f t="shared" si="332"/>
        <v>1</v>
      </c>
      <c r="Q3306">
        <f t="shared" si="332"/>
        <v>0</v>
      </c>
      <c r="R3306">
        <v>0.15112103787886833</v>
      </c>
    </row>
    <row r="3307" spans="1:18" x14ac:dyDescent="0.3">
      <c r="A3307" s="1">
        <v>392</v>
      </c>
      <c r="B3307" s="1">
        <v>2011</v>
      </c>
      <c r="C3307" s="2">
        <v>0</v>
      </c>
      <c r="D3307" s="4">
        <v>0.17210890000000001</v>
      </c>
      <c r="E3307" s="4">
        <v>0.25137759999999998</v>
      </c>
      <c r="F3307" s="4">
        <v>2.8697E-2</v>
      </c>
      <c r="G3307" s="4">
        <v>0.28426430000000003</v>
      </c>
      <c r="H3307" s="4">
        <v>0.66936419999999996</v>
      </c>
      <c r="I3307">
        <f t="shared" si="332"/>
        <v>0</v>
      </c>
      <c r="J3307">
        <f t="shared" si="332"/>
        <v>0</v>
      </c>
      <c r="K3307">
        <f t="shared" si="332"/>
        <v>0</v>
      </c>
      <c r="L3307">
        <f t="shared" si="332"/>
        <v>0</v>
      </c>
      <c r="M3307">
        <f t="shared" si="332"/>
        <v>0</v>
      </c>
      <c r="N3307">
        <f t="shared" si="332"/>
        <v>1</v>
      </c>
      <c r="O3307">
        <f t="shared" si="332"/>
        <v>0</v>
      </c>
      <c r="P3307">
        <f t="shared" si="332"/>
        <v>0</v>
      </c>
      <c r="Q3307">
        <f t="shared" si="332"/>
        <v>0</v>
      </c>
      <c r="R3307">
        <v>0.15090252551617367</v>
      </c>
    </row>
    <row r="3308" spans="1:18" x14ac:dyDescent="0.3">
      <c r="A3308" s="1">
        <v>557</v>
      </c>
      <c r="B3308" s="1">
        <v>2010</v>
      </c>
      <c r="C3308" s="2">
        <v>0</v>
      </c>
      <c r="D3308" s="4">
        <v>0.7365564</v>
      </c>
      <c r="E3308" s="4">
        <v>0.12640940000000001</v>
      </c>
      <c r="F3308" s="4">
        <v>6.5283400000000005E-2</v>
      </c>
      <c r="G3308" s="4">
        <v>0.62884059999999997</v>
      </c>
      <c r="H3308" s="4">
        <v>0.4222785</v>
      </c>
      <c r="I3308">
        <f t="shared" si="332"/>
        <v>0</v>
      </c>
      <c r="J3308">
        <f t="shared" si="332"/>
        <v>0</v>
      </c>
      <c r="K3308">
        <f t="shared" si="332"/>
        <v>0</v>
      </c>
      <c r="L3308">
        <f t="shared" si="332"/>
        <v>0</v>
      </c>
      <c r="M3308">
        <f t="shared" si="332"/>
        <v>1</v>
      </c>
      <c r="N3308">
        <f t="shared" si="332"/>
        <v>0</v>
      </c>
      <c r="O3308">
        <f t="shared" si="332"/>
        <v>0</v>
      </c>
      <c r="P3308">
        <f t="shared" si="332"/>
        <v>0</v>
      </c>
      <c r="Q3308">
        <f t="shared" si="332"/>
        <v>0</v>
      </c>
      <c r="R3308">
        <v>0.15070909794058951</v>
      </c>
    </row>
    <row r="3309" spans="1:18" x14ac:dyDescent="0.3">
      <c r="A3309" s="1">
        <v>292</v>
      </c>
      <c r="B3309" s="1">
        <v>2014</v>
      </c>
      <c r="C3309" s="2">
        <v>0</v>
      </c>
      <c r="D3309" s="4">
        <v>2.18677E-2</v>
      </c>
      <c r="E3309" s="4">
        <v>0.15212890000000001</v>
      </c>
      <c r="F3309" s="4">
        <v>4.6522800000000003E-2</v>
      </c>
      <c r="G3309" s="4">
        <v>0.5952134</v>
      </c>
      <c r="H3309" s="4">
        <v>9.4191300000000006E-2</v>
      </c>
      <c r="I3309">
        <f t="shared" si="332"/>
        <v>0</v>
      </c>
      <c r="J3309">
        <f t="shared" si="332"/>
        <v>0</v>
      </c>
      <c r="K3309">
        <f t="shared" si="332"/>
        <v>0</v>
      </c>
      <c r="L3309">
        <f t="shared" si="332"/>
        <v>0</v>
      </c>
      <c r="M3309">
        <f t="shared" si="332"/>
        <v>0</v>
      </c>
      <c r="N3309">
        <f t="shared" si="332"/>
        <v>0</v>
      </c>
      <c r="O3309">
        <f t="shared" si="332"/>
        <v>0</v>
      </c>
      <c r="P3309">
        <f t="shared" si="332"/>
        <v>0</v>
      </c>
      <c r="Q3309">
        <f t="shared" si="332"/>
        <v>1</v>
      </c>
      <c r="R3309">
        <v>0.15019510626423926</v>
      </c>
    </row>
    <row r="3310" spans="1:18" x14ac:dyDescent="0.3">
      <c r="A3310" s="1">
        <v>572</v>
      </c>
      <c r="B3310" s="1">
        <v>2006</v>
      </c>
      <c r="C3310" s="2">
        <v>0</v>
      </c>
      <c r="D3310" s="4">
        <v>0.45925939999999998</v>
      </c>
      <c r="E3310" s="4">
        <v>0.26697769999999998</v>
      </c>
      <c r="F3310" s="4">
        <v>6.4249100000000003E-2</v>
      </c>
      <c r="G3310" s="4">
        <v>1.5143580000000001</v>
      </c>
      <c r="H3310" s="4">
        <v>1.0842689999999999</v>
      </c>
      <c r="I3310">
        <f t="shared" si="332"/>
        <v>1</v>
      </c>
      <c r="J3310">
        <f t="shared" si="332"/>
        <v>0</v>
      </c>
      <c r="K3310">
        <f t="shared" si="332"/>
        <v>0</v>
      </c>
      <c r="L3310">
        <f t="shared" si="332"/>
        <v>0</v>
      </c>
      <c r="M3310">
        <f t="shared" si="332"/>
        <v>0</v>
      </c>
      <c r="N3310">
        <f t="shared" si="332"/>
        <v>0</v>
      </c>
      <c r="O3310">
        <f t="shared" si="332"/>
        <v>0</v>
      </c>
      <c r="P3310">
        <f t="shared" si="332"/>
        <v>0</v>
      </c>
      <c r="Q3310">
        <f t="shared" si="332"/>
        <v>0</v>
      </c>
      <c r="R3310">
        <v>0.15005117115512667</v>
      </c>
    </row>
    <row r="3311" spans="1:18" x14ac:dyDescent="0.3">
      <c r="A3311" s="1">
        <v>544</v>
      </c>
      <c r="B3311" s="1">
        <v>2006</v>
      </c>
      <c r="C3311" s="2">
        <v>0</v>
      </c>
      <c r="D3311" s="4">
        <v>0.42529319999999998</v>
      </c>
      <c r="E3311" s="4">
        <v>0.23336100000000001</v>
      </c>
      <c r="F3311" s="4">
        <v>9.6917500000000004E-2</v>
      </c>
      <c r="G3311" s="4">
        <v>2.019136</v>
      </c>
      <c r="H3311" s="4">
        <v>0.74099400000000004</v>
      </c>
      <c r="I3311">
        <f t="shared" si="332"/>
        <v>1</v>
      </c>
      <c r="J3311">
        <f t="shared" si="332"/>
        <v>0</v>
      </c>
      <c r="K3311">
        <f t="shared" si="332"/>
        <v>0</v>
      </c>
      <c r="L3311">
        <f t="shared" si="332"/>
        <v>0</v>
      </c>
      <c r="M3311">
        <f t="shared" si="332"/>
        <v>0</v>
      </c>
      <c r="N3311">
        <f t="shared" si="332"/>
        <v>0</v>
      </c>
      <c r="O3311">
        <f t="shared" si="332"/>
        <v>0</v>
      </c>
      <c r="P3311">
        <f t="shared" si="332"/>
        <v>0</v>
      </c>
      <c r="Q3311">
        <f t="shared" si="332"/>
        <v>0</v>
      </c>
      <c r="R3311">
        <v>0.14999182426021473</v>
      </c>
    </row>
    <row r="3312" spans="1:18" x14ac:dyDescent="0.3">
      <c r="A3312" s="1">
        <v>224</v>
      </c>
      <c r="B3312" s="1">
        <v>2010</v>
      </c>
      <c r="C3312" s="2">
        <v>0</v>
      </c>
      <c r="D3312" s="4">
        <v>0.1141863</v>
      </c>
      <c r="E3312" s="4">
        <v>8.4666099999999994E-2</v>
      </c>
      <c r="F3312" s="4">
        <v>2.2353E-3</v>
      </c>
      <c r="G3312" s="4">
        <v>0.52200539999999995</v>
      </c>
      <c r="H3312" s="4">
        <v>0.50791470000000005</v>
      </c>
      <c r="I3312">
        <f t="shared" ref="I3312:Q3321" si="333">IF($B3312=I$1, 1, 0)</f>
        <v>0</v>
      </c>
      <c r="J3312">
        <f t="shared" si="333"/>
        <v>0</v>
      </c>
      <c r="K3312">
        <f t="shared" si="333"/>
        <v>0</v>
      </c>
      <c r="L3312">
        <f t="shared" si="333"/>
        <v>0</v>
      </c>
      <c r="M3312">
        <f t="shared" si="333"/>
        <v>1</v>
      </c>
      <c r="N3312">
        <f t="shared" si="333"/>
        <v>0</v>
      </c>
      <c r="O3312">
        <f t="shared" si="333"/>
        <v>0</v>
      </c>
      <c r="P3312">
        <f t="shared" si="333"/>
        <v>0</v>
      </c>
      <c r="Q3312">
        <f t="shared" si="333"/>
        <v>0</v>
      </c>
      <c r="R3312">
        <v>0.1499328068713679</v>
      </c>
    </row>
    <row r="3313" spans="1:18" x14ac:dyDescent="0.3">
      <c r="A3313" s="1">
        <v>758</v>
      </c>
      <c r="B3313" s="1">
        <v>2005</v>
      </c>
      <c r="C3313" s="2">
        <v>0</v>
      </c>
      <c r="D3313" s="4">
        <v>0.14257139999999999</v>
      </c>
      <c r="E3313" s="4">
        <v>0.2003595</v>
      </c>
      <c r="F3313" s="4">
        <v>5.2894999999999998E-2</v>
      </c>
      <c r="G3313" s="4">
        <v>1.9478530000000001</v>
      </c>
      <c r="H3313" s="4">
        <v>0.30542239999999998</v>
      </c>
      <c r="I3313">
        <f t="shared" si="333"/>
        <v>0</v>
      </c>
      <c r="J3313">
        <f t="shared" si="333"/>
        <v>0</v>
      </c>
      <c r="K3313">
        <f t="shared" si="333"/>
        <v>0</v>
      </c>
      <c r="L3313">
        <f t="shared" si="333"/>
        <v>0</v>
      </c>
      <c r="M3313">
        <f t="shared" si="333"/>
        <v>0</v>
      </c>
      <c r="N3313">
        <f t="shared" si="333"/>
        <v>0</v>
      </c>
      <c r="O3313">
        <f t="shared" si="333"/>
        <v>0</v>
      </c>
      <c r="P3313">
        <f t="shared" si="333"/>
        <v>0</v>
      </c>
      <c r="Q3313">
        <f t="shared" si="333"/>
        <v>0</v>
      </c>
      <c r="R3313">
        <v>0.149631450530891</v>
      </c>
    </row>
    <row r="3314" spans="1:18" x14ac:dyDescent="0.3">
      <c r="A3314" s="1">
        <v>477</v>
      </c>
      <c r="B3314" s="1">
        <v>2013</v>
      </c>
      <c r="C3314" s="2">
        <v>0</v>
      </c>
      <c r="D3314" s="4">
        <v>0.28249869999999999</v>
      </c>
      <c r="E3314" s="4">
        <v>-0.21634999999999999</v>
      </c>
      <c r="F3314" s="4">
        <v>2.0989399999999998E-2</v>
      </c>
      <c r="G3314" s="4">
        <v>0.95867400000000003</v>
      </c>
      <c r="H3314" s="4">
        <v>0.29838629999999999</v>
      </c>
      <c r="I3314">
        <f t="shared" si="333"/>
        <v>0</v>
      </c>
      <c r="J3314">
        <f t="shared" si="333"/>
        <v>0</v>
      </c>
      <c r="K3314">
        <f t="shared" si="333"/>
        <v>0</v>
      </c>
      <c r="L3314">
        <f t="shared" si="333"/>
        <v>0</v>
      </c>
      <c r="M3314">
        <f t="shared" si="333"/>
        <v>0</v>
      </c>
      <c r="N3314">
        <f t="shared" si="333"/>
        <v>0</v>
      </c>
      <c r="O3314">
        <f t="shared" si="333"/>
        <v>0</v>
      </c>
      <c r="P3314">
        <f t="shared" si="333"/>
        <v>1</v>
      </c>
      <c r="Q3314">
        <f t="shared" si="333"/>
        <v>0</v>
      </c>
      <c r="R3314">
        <v>0.14956991211444526</v>
      </c>
    </row>
    <row r="3315" spans="1:18" x14ac:dyDescent="0.3">
      <c r="A3315" s="1">
        <v>546</v>
      </c>
      <c r="B3315" s="1">
        <v>2009</v>
      </c>
      <c r="C3315" s="2">
        <v>0</v>
      </c>
      <c r="D3315" s="4">
        <v>3.4459400000000001E-2</v>
      </c>
      <c r="E3315" s="4">
        <v>0.2237286</v>
      </c>
      <c r="F3315" s="4">
        <v>6.7056400000000002E-2</v>
      </c>
      <c r="G3315" s="4">
        <v>0.55854769999999998</v>
      </c>
      <c r="H3315" s="4">
        <v>0.14716950000000001</v>
      </c>
      <c r="I3315">
        <f t="shared" si="333"/>
        <v>0</v>
      </c>
      <c r="J3315">
        <f t="shared" si="333"/>
        <v>0</v>
      </c>
      <c r="K3315">
        <f t="shared" si="333"/>
        <v>0</v>
      </c>
      <c r="L3315">
        <f t="shared" si="333"/>
        <v>1</v>
      </c>
      <c r="M3315">
        <f t="shared" si="333"/>
        <v>0</v>
      </c>
      <c r="N3315">
        <f t="shared" si="333"/>
        <v>0</v>
      </c>
      <c r="O3315">
        <f t="shared" si="333"/>
        <v>0</v>
      </c>
      <c r="P3315">
        <f t="shared" si="333"/>
        <v>0</v>
      </c>
      <c r="Q3315">
        <f t="shared" si="333"/>
        <v>0</v>
      </c>
      <c r="R3315">
        <v>0.14951357983356273</v>
      </c>
    </row>
    <row r="3316" spans="1:18" x14ac:dyDescent="0.3">
      <c r="A3316" s="1">
        <v>99</v>
      </c>
      <c r="B3316" s="1">
        <v>2007</v>
      </c>
      <c r="C3316" s="2">
        <v>0</v>
      </c>
      <c r="D3316" s="4">
        <v>9.0322700000000006E-2</v>
      </c>
      <c r="E3316" s="4">
        <v>-0.36406349999999998</v>
      </c>
      <c r="F3316" s="4">
        <v>6.7310499999999995E-2</v>
      </c>
      <c r="G3316" s="4">
        <v>0.81001339999999999</v>
      </c>
      <c r="H3316" s="4">
        <v>0.36251369999999999</v>
      </c>
      <c r="I3316">
        <f t="shared" si="333"/>
        <v>0</v>
      </c>
      <c r="J3316">
        <f t="shared" si="333"/>
        <v>1</v>
      </c>
      <c r="K3316">
        <f t="shared" si="333"/>
        <v>0</v>
      </c>
      <c r="L3316">
        <f t="shared" si="333"/>
        <v>0</v>
      </c>
      <c r="M3316">
        <f t="shared" si="333"/>
        <v>0</v>
      </c>
      <c r="N3316">
        <f t="shared" si="333"/>
        <v>0</v>
      </c>
      <c r="O3316">
        <f t="shared" si="333"/>
        <v>0</v>
      </c>
      <c r="P3316">
        <f t="shared" si="333"/>
        <v>0</v>
      </c>
      <c r="Q3316">
        <f t="shared" si="333"/>
        <v>0</v>
      </c>
      <c r="R3316">
        <v>0.14925082003137946</v>
      </c>
    </row>
    <row r="3317" spans="1:18" x14ac:dyDescent="0.3">
      <c r="A3317" s="1">
        <v>611</v>
      </c>
      <c r="B3317" s="1">
        <v>2010</v>
      </c>
      <c r="C3317" s="2">
        <v>0</v>
      </c>
      <c r="D3317" s="4">
        <v>-3.6276599999999999E-2</v>
      </c>
      <c r="E3317" s="4">
        <v>0.46971350000000001</v>
      </c>
      <c r="F3317" s="4">
        <v>6.99679E-2</v>
      </c>
      <c r="G3317" s="4">
        <v>5.2523119999999999</v>
      </c>
      <c r="H3317" s="4">
        <v>0.24743999999999999</v>
      </c>
      <c r="I3317">
        <f t="shared" si="333"/>
        <v>0</v>
      </c>
      <c r="J3317">
        <f t="shared" si="333"/>
        <v>0</v>
      </c>
      <c r="K3317">
        <f t="shared" si="333"/>
        <v>0</v>
      </c>
      <c r="L3317">
        <f t="shared" si="333"/>
        <v>0</v>
      </c>
      <c r="M3317">
        <f t="shared" si="333"/>
        <v>1</v>
      </c>
      <c r="N3317">
        <f t="shared" si="333"/>
        <v>0</v>
      </c>
      <c r="O3317">
        <f t="shared" si="333"/>
        <v>0</v>
      </c>
      <c r="P3317">
        <f t="shared" si="333"/>
        <v>0</v>
      </c>
      <c r="Q3317">
        <f t="shared" si="333"/>
        <v>0</v>
      </c>
      <c r="R3317">
        <v>0.14910007644498668</v>
      </c>
    </row>
    <row r="3318" spans="1:18" x14ac:dyDescent="0.3">
      <c r="A3318" s="1">
        <v>480</v>
      </c>
      <c r="B3318" s="1">
        <v>2007</v>
      </c>
      <c r="C3318" s="2">
        <v>0</v>
      </c>
      <c r="D3318" s="4">
        <v>3.3732199999999997E-2</v>
      </c>
      <c r="E3318" s="4">
        <v>0.2209122</v>
      </c>
      <c r="F3318" s="4">
        <v>3.0107999999999999E-2</v>
      </c>
      <c r="G3318" s="4">
        <v>1.216699</v>
      </c>
      <c r="H3318" s="4">
        <v>0.21328749999999999</v>
      </c>
      <c r="I3318">
        <f t="shared" si="333"/>
        <v>0</v>
      </c>
      <c r="J3318">
        <f t="shared" si="333"/>
        <v>1</v>
      </c>
      <c r="K3318">
        <f t="shared" si="333"/>
        <v>0</v>
      </c>
      <c r="L3318">
        <f t="shared" si="333"/>
        <v>0</v>
      </c>
      <c r="M3318">
        <f t="shared" si="333"/>
        <v>0</v>
      </c>
      <c r="N3318">
        <f t="shared" si="333"/>
        <v>0</v>
      </c>
      <c r="O3318">
        <f t="shared" si="333"/>
        <v>0</v>
      </c>
      <c r="P3318">
        <f t="shared" si="333"/>
        <v>0</v>
      </c>
      <c r="Q3318">
        <f t="shared" si="333"/>
        <v>0</v>
      </c>
      <c r="R3318">
        <v>0.14887489143450572</v>
      </c>
    </row>
    <row r="3319" spans="1:18" x14ac:dyDescent="0.3">
      <c r="A3319" s="1">
        <v>581</v>
      </c>
      <c r="B3319" s="1">
        <v>2006</v>
      </c>
      <c r="C3319" s="2">
        <v>0</v>
      </c>
      <c r="D3319" s="4">
        <v>9.7035999999999997E-3</v>
      </c>
      <c r="E3319" s="4">
        <v>0.1396763</v>
      </c>
      <c r="F3319" s="4">
        <v>4.4254099999999998E-2</v>
      </c>
      <c r="G3319" s="4">
        <v>0.9709333</v>
      </c>
      <c r="H3319" s="4">
        <v>0.12414409999999999</v>
      </c>
      <c r="I3319">
        <f t="shared" si="333"/>
        <v>1</v>
      </c>
      <c r="J3319">
        <f t="shared" si="333"/>
        <v>0</v>
      </c>
      <c r="K3319">
        <f t="shared" si="333"/>
        <v>0</v>
      </c>
      <c r="L3319">
        <f t="shared" si="333"/>
        <v>0</v>
      </c>
      <c r="M3319">
        <f t="shared" si="333"/>
        <v>0</v>
      </c>
      <c r="N3319">
        <f t="shared" si="333"/>
        <v>0</v>
      </c>
      <c r="O3319">
        <f t="shared" si="333"/>
        <v>0</v>
      </c>
      <c r="P3319">
        <f t="shared" si="333"/>
        <v>0</v>
      </c>
      <c r="Q3319">
        <f t="shared" si="333"/>
        <v>0</v>
      </c>
      <c r="R3319">
        <v>0.14878653507058626</v>
      </c>
    </row>
    <row r="3320" spans="1:18" x14ac:dyDescent="0.3">
      <c r="A3320" s="1">
        <v>643</v>
      </c>
      <c r="B3320" s="1">
        <v>2009</v>
      </c>
      <c r="C3320" s="2">
        <v>0</v>
      </c>
      <c r="D3320" s="4">
        <v>-5.4603999999999998E-3</v>
      </c>
      <c r="E3320" s="4">
        <v>0.17324249999999999</v>
      </c>
      <c r="F3320" s="4">
        <v>4.0230200000000001E-2</v>
      </c>
      <c r="G3320" s="4">
        <v>0.48307840000000002</v>
      </c>
      <c r="H3320" s="4">
        <v>0.30532239999999999</v>
      </c>
      <c r="I3320">
        <f t="shared" si="333"/>
        <v>0</v>
      </c>
      <c r="J3320">
        <f t="shared" si="333"/>
        <v>0</v>
      </c>
      <c r="K3320">
        <f t="shared" si="333"/>
        <v>0</v>
      </c>
      <c r="L3320">
        <f t="shared" si="333"/>
        <v>1</v>
      </c>
      <c r="M3320">
        <f t="shared" si="333"/>
        <v>0</v>
      </c>
      <c r="N3320">
        <f t="shared" si="333"/>
        <v>0</v>
      </c>
      <c r="O3320">
        <f t="shared" si="333"/>
        <v>0</v>
      </c>
      <c r="P3320">
        <f t="shared" si="333"/>
        <v>0</v>
      </c>
      <c r="Q3320">
        <f t="shared" si="333"/>
        <v>0</v>
      </c>
      <c r="R3320">
        <v>0.14872954544205119</v>
      </c>
    </row>
    <row r="3321" spans="1:18" x14ac:dyDescent="0.3">
      <c r="A3321" s="1">
        <v>144</v>
      </c>
      <c r="B3321" s="1">
        <v>2010</v>
      </c>
      <c r="C3321" s="2">
        <v>0</v>
      </c>
      <c r="D3321" s="4">
        <v>6.1453099999999997E-2</v>
      </c>
      <c r="E3321" s="4">
        <v>7.38182E-2</v>
      </c>
      <c r="F3321" s="4">
        <v>4.0622999999999999E-2</v>
      </c>
      <c r="G3321" s="4">
        <v>1.7588710000000001</v>
      </c>
      <c r="H3321" s="4">
        <v>8.7929999999999994E-2</v>
      </c>
      <c r="I3321">
        <f t="shared" si="333"/>
        <v>0</v>
      </c>
      <c r="J3321">
        <f t="shared" si="333"/>
        <v>0</v>
      </c>
      <c r="K3321">
        <f t="shared" si="333"/>
        <v>0</v>
      </c>
      <c r="L3321">
        <f t="shared" si="333"/>
        <v>0</v>
      </c>
      <c r="M3321">
        <f t="shared" si="333"/>
        <v>1</v>
      </c>
      <c r="N3321">
        <f t="shared" si="333"/>
        <v>0</v>
      </c>
      <c r="O3321">
        <f t="shared" si="333"/>
        <v>0</v>
      </c>
      <c r="P3321">
        <f t="shared" si="333"/>
        <v>0</v>
      </c>
      <c r="Q3321">
        <f t="shared" si="333"/>
        <v>0</v>
      </c>
      <c r="R3321">
        <v>0.14841690632285665</v>
      </c>
    </row>
    <row r="3322" spans="1:18" x14ac:dyDescent="0.3">
      <c r="A3322" s="1">
        <v>36</v>
      </c>
      <c r="B3322" s="1">
        <v>2013</v>
      </c>
      <c r="C3322" s="2">
        <v>0</v>
      </c>
      <c r="D3322" s="4">
        <v>0.23985229999999999</v>
      </c>
      <c r="E3322" s="4">
        <v>2.2066E-3</v>
      </c>
      <c r="F3322" s="4">
        <v>6.2472399999999997E-2</v>
      </c>
      <c r="G3322" s="4">
        <v>11.77079</v>
      </c>
      <c r="H3322" s="4">
        <v>0.1182947</v>
      </c>
      <c r="I3322">
        <f t="shared" ref="I3322:Q3331" si="334">IF($B3322=I$1, 1, 0)</f>
        <v>0</v>
      </c>
      <c r="J3322">
        <f t="shared" si="334"/>
        <v>0</v>
      </c>
      <c r="K3322">
        <f t="shared" si="334"/>
        <v>0</v>
      </c>
      <c r="L3322">
        <f t="shared" si="334"/>
        <v>0</v>
      </c>
      <c r="M3322">
        <f t="shared" si="334"/>
        <v>0</v>
      </c>
      <c r="N3322">
        <f t="shared" si="334"/>
        <v>0</v>
      </c>
      <c r="O3322">
        <f t="shared" si="334"/>
        <v>0</v>
      </c>
      <c r="P3322">
        <f t="shared" si="334"/>
        <v>1</v>
      </c>
      <c r="Q3322">
        <f t="shared" si="334"/>
        <v>0</v>
      </c>
      <c r="R3322">
        <v>0.14833650882797045</v>
      </c>
    </row>
    <row r="3323" spans="1:18" x14ac:dyDescent="0.3">
      <c r="A3323" s="1">
        <v>641</v>
      </c>
      <c r="B3323" s="1">
        <v>2011</v>
      </c>
      <c r="C3323" s="2">
        <v>0</v>
      </c>
      <c r="D3323" s="4">
        <v>0.1667003</v>
      </c>
      <c r="E3323" s="4">
        <v>0.14901780000000001</v>
      </c>
      <c r="F3323" s="4">
        <v>2.9059700000000001E-2</v>
      </c>
      <c r="G3323" s="4">
        <v>0.31198049999999999</v>
      </c>
      <c r="H3323" s="4">
        <v>0.50393239999999995</v>
      </c>
      <c r="I3323">
        <f t="shared" si="334"/>
        <v>0</v>
      </c>
      <c r="J3323">
        <f t="shared" si="334"/>
        <v>0</v>
      </c>
      <c r="K3323">
        <f t="shared" si="334"/>
        <v>0</v>
      </c>
      <c r="L3323">
        <f t="shared" si="334"/>
        <v>0</v>
      </c>
      <c r="M3323">
        <f t="shared" si="334"/>
        <v>0</v>
      </c>
      <c r="N3323">
        <f t="shared" si="334"/>
        <v>1</v>
      </c>
      <c r="O3323">
        <f t="shared" si="334"/>
        <v>0</v>
      </c>
      <c r="P3323">
        <f t="shared" si="334"/>
        <v>0</v>
      </c>
      <c r="Q3323">
        <f t="shared" si="334"/>
        <v>0</v>
      </c>
      <c r="R3323">
        <v>0.14791312729712225</v>
      </c>
    </row>
    <row r="3324" spans="1:18" x14ac:dyDescent="0.3">
      <c r="A3324" s="1">
        <v>17</v>
      </c>
      <c r="B3324" s="1">
        <v>2010</v>
      </c>
      <c r="C3324" s="2">
        <v>0</v>
      </c>
      <c r="D3324" s="4">
        <v>0.3133628</v>
      </c>
      <c r="E3324" s="4">
        <v>0.49182189999999998</v>
      </c>
      <c r="F3324" s="4">
        <v>5.5807299999999997E-2</v>
      </c>
      <c r="G3324" s="4">
        <v>2.0479020000000001</v>
      </c>
      <c r="H3324" s="4">
        <v>0.46735890000000002</v>
      </c>
      <c r="I3324">
        <f t="shared" si="334"/>
        <v>0</v>
      </c>
      <c r="J3324">
        <f t="shared" si="334"/>
        <v>0</v>
      </c>
      <c r="K3324">
        <f t="shared" si="334"/>
        <v>0</v>
      </c>
      <c r="L3324">
        <f t="shared" si="334"/>
        <v>0</v>
      </c>
      <c r="M3324">
        <f t="shared" si="334"/>
        <v>1</v>
      </c>
      <c r="N3324">
        <f t="shared" si="334"/>
        <v>0</v>
      </c>
      <c r="O3324">
        <f t="shared" si="334"/>
        <v>0</v>
      </c>
      <c r="P3324">
        <f t="shared" si="334"/>
        <v>0</v>
      </c>
      <c r="Q3324">
        <f t="shared" si="334"/>
        <v>0</v>
      </c>
      <c r="R3324">
        <v>0.1478822301223861</v>
      </c>
    </row>
    <row r="3325" spans="1:18" x14ac:dyDescent="0.3">
      <c r="A3325" s="1">
        <v>633</v>
      </c>
      <c r="B3325" s="1">
        <v>2005</v>
      </c>
      <c r="C3325" s="2">
        <v>0</v>
      </c>
      <c r="D3325" s="4">
        <v>2.89886E-2</v>
      </c>
      <c r="E3325" s="4">
        <v>1.106948</v>
      </c>
      <c r="F3325" s="4">
        <v>0.12284689999999999</v>
      </c>
      <c r="G3325" s="4">
        <v>5.5284269999999998</v>
      </c>
      <c r="H3325" s="4">
        <v>0.40691349999999998</v>
      </c>
      <c r="I3325">
        <f t="shared" si="334"/>
        <v>0</v>
      </c>
      <c r="J3325">
        <f t="shared" si="334"/>
        <v>0</v>
      </c>
      <c r="K3325">
        <f t="shared" si="334"/>
        <v>0</v>
      </c>
      <c r="L3325">
        <f t="shared" si="334"/>
        <v>0</v>
      </c>
      <c r="M3325">
        <f t="shared" si="334"/>
        <v>0</v>
      </c>
      <c r="N3325">
        <f t="shared" si="334"/>
        <v>0</v>
      </c>
      <c r="O3325">
        <f t="shared" si="334"/>
        <v>0</v>
      </c>
      <c r="P3325">
        <f t="shared" si="334"/>
        <v>0</v>
      </c>
      <c r="Q3325">
        <f t="shared" si="334"/>
        <v>0</v>
      </c>
      <c r="R3325">
        <v>0.14778618718850756</v>
      </c>
    </row>
    <row r="3326" spans="1:18" x14ac:dyDescent="0.3">
      <c r="A3326" s="1">
        <v>232</v>
      </c>
      <c r="B3326" s="1">
        <v>2011</v>
      </c>
      <c r="C3326" s="2">
        <v>0</v>
      </c>
      <c r="D3326" s="4">
        <v>1.35128E-2</v>
      </c>
      <c r="E3326" s="4">
        <v>0.23279140000000001</v>
      </c>
      <c r="F3326" s="4">
        <v>6.8621100000000004E-2</v>
      </c>
      <c r="G3326" s="4">
        <v>0.51149699999999998</v>
      </c>
      <c r="H3326" s="4">
        <v>0.26799099999999998</v>
      </c>
      <c r="I3326">
        <f t="shared" si="334"/>
        <v>0</v>
      </c>
      <c r="J3326">
        <f t="shared" si="334"/>
        <v>0</v>
      </c>
      <c r="K3326">
        <f t="shared" si="334"/>
        <v>0</v>
      </c>
      <c r="L3326">
        <f t="shared" si="334"/>
        <v>0</v>
      </c>
      <c r="M3326">
        <f t="shared" si="334"/>
        <v>0</v>
      </c>
      <c r="N3326">
        <f t="shared" si="334"/>
        <v>1</v>
      </c>
      <c r="O3326">
        <f t="shared" si="334"/>
        <v>0</v>
      </c>
      <c r="P3326">
        <f t="shared" si="334"/>
        <v>0</v>
      </c>
      <c r="Q3326">
        <f t="shared" si="334"/>
        <v>0</v>
      </c>
      <c r="R3326">
        <v>0.14762298246597672</v>
      </c>
    </row>
    <row r="3327" spans="1:18" x14ac:dyDescent="0.3">
      <c r="A3327" s="1">
        <v>334</v>
      </c>
      <c r="B3327" s="1">
        <v>2010</v>
      </c>
      <c r="C3327" s="2">
        <v>0</v>
      </c>
      <c r="D3327" s="4">
        <v>0.28799599999999997</v>
      </c>
      <c r="E3327" s="4">
        <v>-1.8197589999999999</v>
      </c>
      <c r="F3327" s="4">
        <v>0.1036501</v>
      </c>
      <c r="G3327" s="4">
        <v>0.10348400000000001</v>
      </c>
      <c r="H3327" s="4">
        <v>0.41119889999999998</v>
      </c>
      <c r="I3327">
        <f t="shared" si="334"/>
        <v>0</v>
      </c>
      <c r="J3327">
        <f t="shared" si="334"/>
        <v>0</v>
      </c>
      <c r="K3327">
        <f t="shared" si="334"/>
        <v>0</v>
      </c>
      <c r="L3327">
        <f t="shared" si="334"/>
        <v>0</v>
      </c>
      <c r="M3327">
        <f t="shared" si="334"/>
        <v>1</v>
      </c>
      <c r="N3327">
        <f t="shared" si="334"/>
        <v>0</v>
      </c>
      <c r="O3327">
        <f t="shared" si="334"/>
        <v>0</v>
      </c>
      <c r="P3327">
        <f t="shared" si="334"/>
        <v>0</v>
      </c>
      <c r="Q3327">
        <f t="shared" si="334"/>
        <v>0</v>
      </c>
      <c r="R3327">
        <v>0.14597940556363309</v>
      </c>
    </row>
    <row r="3328" spans="1:18" x14ac:dyDescent="0.3">
      <c r="A3328" s="1">
        <v>316</v>
      </c>
      <c r="B3328" s="1">
        <v>2012</v>
      </c>
      <c r="C3328" s="2">
        <v>0</v>
      </c>
      <c r="D3328" s="4">
        <v>0.32895380000000002</v>
      </c>
      <c r="E3328" s="4">
        <v>0.19460540000000001</v>
      </c>
      <c r="F3328" s="4">
        <v>3.6053300000000003E-2</v>
      </c>
      <c r="G3328" s="4">
        <v>2.4739620000000002</v>
      </c>
      <c r="H3328" s="4">
        <v>0.15108849999999999</v>
      </c>
      <c r="I3328">
        <f t="shared" si="334"/>
        <v>0</v>
      </c>
      <c r="J3328">
        <f t="shared" si="334"/>
        <v>0</v>
      </c>
      <c r="K3328">
        <f t="shared" si="334"/>
        <v>0</v>
      </c>
      <c r="L3328">
        <f t="shared" si="334"/>
        <v>0</v>
      </c>
      <c r="M3328">
        <f t="shared" si="334"/>
        <v>0</v>
      </c>
      <c r="N3328">
        <f t="shared" si="334"/>
        <v>0</v>
      </c>
      <c r="O3328">
        <f t="shared" si="334"/>
        <v>1</v>
      </c>
      <c r="P3328">
        <f t="shared" si="334"/>
        <v>0</v>
      </c>
      <c r="Q3328">
        <f t="shared" si="334"/>
        <v>0</v>
      </c>
      <c r="R3328">
        <v>0.14587177159903164</v>
      </c>
    </row>
    <row r="3329" spans="1:18" x14ac:dyDescent="0.3">
      <c r="A3329" s="1">
        <v>245</v>
      </c>
      <c r="B3329" s="1">
        <v>2012</v>
      </c>
      <c r="C3329" s="2">
        <v>0</v>
      </c>
      <c r="D3329" s="4">
        <v>0.1075065</v>
      </c>
      <c r="E3329" s="4">
        <v>0.53714720000000005</v>
      </c>
      <c r="F3329" s="4">
        <v>5.7467299999999999E-2</v>
      </c>
      <c r="G3329" s="4">
        <v>1.0074939999999999</v>
      </c>
      <c r="H3329" s="4">
        <v>0.18482299999999999</v>
      </c>
      <c r="I3329">
        <f t="shared" si="334"/>
        <v>0</v>
      </c>
      <c r="J3329">
        <f t="shared" si="334"/>
        <v>0</v>
      </c>
      <c r="K3329">
        <f t="shared" si="334"/>
        <v>0</v>
      </c>
      <c r="L3329">
        <f t="shared" si="334"/>
        <v>0</v>
      </c>
      <c r="M3329">
        <f t="shared" si="334"/>
        <v>0</v>
      </c>
      <c r="N3329">
        <f t="shared" si="334"/>
        <v>0</v>
      </c>
      <c r="O3329">
        <f t="shared" si="334"/>
        <v>1</v>
      </c>
      <c r="P3329">
        <f t="shared" si="334"/>
        <v>0</v>
      </c>
      <c r="Q3329">
        <f t="shared" si="334"/>
        <v>0</v>
      </c>
      <c r="R3329">
        <v>0.1457844026757612</v>
      </c>
    </row>
    <row r="3330" spans="1:18" x14ac:dyDescent="0.3">
      <c r="A3330" s="1">
        <v>303</v>
      </c>
      <c r="B3330" s="1">
        <v>2008</v>
      </c>
      <c r="C3330" s="2">
        <v>0</v>
      </c>
      <c r="D3330" s="4">
        <v>0.2785436</v>
      </c>
      <c r="E3330" s="4">
        <v>0.6304765</v>
      </c>
      <c r="F3330" s="4">
        <v>0.11824800000000001</v>
      </c>
      <c r="G3330" s="4">
        <v>25.07451</v>
      </c>
      <c r="H3330" s="4">
        <v>0.27001340000000001</v>
      </c>
      <c r="I3330">
        <f t="shared" si="334"/>
        <v>0</v>
      </c>
      <c r="J3330">
        <f t="shared" si="334"/>
        <v>0</v>
      </c>
      <c r="K3330">
        <f t="shared" si="334"/>
        <v>1</v>
      </c>
      <c r="L3330">
        <f t="shared" si="334"/>
        <v>0</v>
      </c>
      <c r="M3330">
        <f t="shared" si="334"/>
        <v>0</v>
      </c>
      <c r="N3330">
        <f t="shared" si="334"/>
        <v>0</v>
      </c>
      <c r="O3330">
        <f t="shared" si="334"/>
        <v>0</v>
      </c>
      <c r="P3330">
        <f t="shared" si="334"/>
        <v>0</v>
      </c>
      <c r="Q3330">
        <f t="shared" si="334"/>
        <v>0</v>
      </c>
      <c r="R3330">
        <v>0.1454563819616409</v>
      </c>
    </row>
    <row r="3331" spans="1:18" x14ac:dyDescent="0.3">
      <c r="A3331" s="1">
        <v>346</v>
      </c>
      <c r="B3331" s="1">
        <v>2007</v>
      </c>
      <c r="C3331" s="2">
        <v>0</v>
      </c>
      <c r="D3331" s="4">
        <v>0.1846439</v>
      </c>
      <c r="E3331" s="4">
        <v>7.8883000000000009E-3</v>
      </c>
      <c r="F3331" s="4">
        <v>4.2542400000000001E-2</v>
      </c>
      <c r="G3331" s="4">
        <v>0.37021369999999998</v>
      </c>
      <c r="H3331" s="4">
        <v>0.23420450000000001</v>
      </c>
      <c r="I3331">
        <f t="shared" si="334"/>
        <v>0</v>
      </c>
      <c r="J3331">
        <f t="shared" si="334"/>
        <v>1</v>
      </c>
      <c r="K3331">
        <f t="shared" si="334"/>
        <v>0</v>
      </c>
      <c r="L3331">
        <f t="shared" si="334"/>
        <v>0</v>
      </c>
      <c r="M3331">
        <f t="shared" si="334"/>
        <v>0</v>
      </c>
      <c r="N3331">
        <f t="shared" si="334"/>
        <v>0</v>
      </c>
      <c r="O3331">
        <f t="shared" si="334"/>
        <v>0</v>
      </c>
      <c r="P3331">
        <f t="shared" si="334"/>
        <v>0</v>
      </c>
      <c r="Q3331">
        <f t="shared" si="334"/>
        <v>0</v>
      </c>
      <c r="R3331">
        <v>0.14534164488669776</v>
      </c>
    </row>
    <row r="3332" spans="1:18" x14ac:dyDescent="0.3">
      <c r="A3332" s="1">
        <v>623</v>
      </c>
      <c r="B3332" s="1">
        <v>2010</v>
      </c>
      <c r="C3332" s="2">
        <v>0</v>
      </c>
      <c r="D3332" s="4">
        <v>0.2472163</v>
      </c>
      <c r="E3332" s="4">
        <v>0.29377819999999999</v>
      </c>
      <c r="F3332" s="4">
        <v>4.9697499999999999E-2</v>
      </c>
      <c r="G3332" s="4">
        <v>0.4435212</v>
      </c>
      <c r="H3332" s="4">
        <v>0.30451410000000001</v>
      </c>
      <c r="I3332">
        <f t="shared" ref="I3332:Q3341" si="335">IF($B3332=I$1, 1, 0)</f>
        <v>0</v>
      </c>
      <c r="J3332">
        <f t="shared" si="335"/>
        <v>0</v>
      </c>
      <c r="K3332">
        <f t="shared" si="335"/>
        <v>0</v>
      </c>
      <c r="L3332">
        <f t="shared" si="335"/>
        <v>0</v>
      </c>
      <c r="M3332">
        <f t="shared" si="335"/>
        <v>1</v>
      </c>
      <c r="N3332">
        <f t="shared" si="335"/>
        <v>0</v>
      </c>
      <c r="O3332">
        <f t="shared" si="335"/>
        <v>0</v>
      </c>
      <c r="P3332">
        <f t="shared" si="335"/>
        <v>0</v>
      </c>
      <c r="Q3332">
        <f t="shared" si="335"/>
        <v>0</v>
      </c>
      <c r="R3332">
        <v>0.14519662615225981</v>
      </c>
    </row>
    <row r="3333" spans="1:18" x14ac:dyDescent="0.3">
      <c r="A3333" s="1">
        <v>288</v>
      </c>
      <c r="B3333" s="1">
        <v>2009</v>
      </c>
      <c r="C3333" s="2">
        <v>0</v>
      </c>
      <c r="D3333" s="4">
        <v>0.26011669999999998</v>
      </c>
      <c r="E3333" s="4">
        <v>-0.10369340000000001</v>
      </c>
      <c r="F3333" s="4">
        <v>4.4922799999999999E-2</v>
      </c>
      <c r="G3333" s="4">
        <v>0.22192339999999999</v>
      </c>
      <c r="H3333" s="4">
        <v>0.2773272</v>
      </c>
      <c r="I3333">
        <f t="shared" si="335"/>
        <v>0</v>
      </c>
      <c r="J3333">
        <f t="shared" si="335"/>
        <v>0</v>
      </c>
      <c r="K3333">
        <f t="shared" si="335"/>
        <v>0</v>
      </c>
      <c r="L3333">
        <f t="shared" si="335"/>
        <v>1</v>
      </c>
      <c r="M3333">
        <f t="shared" si="335"/>
        <v>0</v>
      </c>
      <c r="N3333">
        <f t="shared" si="335"/>
        <v>0</v>
      </c>
      <c r="O3333">
        <f t="shared" si="335"/>
        <v>0</v>
      </c>
      <c r="P3333">
        <f t="shared" si="335"/>
        <v>0</v>
      </c>
      <c r="Q3333">
        <f t="shared" si="335"/>
        <v>0</v>
      </c>
      <c r="R3333">
        <v>0.14506786286901896</v>
      </c>
    </row>
    <row r="3334" spans="1:18" x14ac:dyDescent="0.3">
      <c r="A3334" s="1">
        <v>449</v>
      </c>
      <c r="B3334" s="1">
        <v>2008</v>
      </c>
      <c r="C3334" s="2">
        <v>0</v>
      </c>
      <c r="D3334" s="4">
        <v>0.18174299999999999</v>
      </c>
      <c r="E3334" s="4">
        <v>-0.1159582</v>
      </c>
      <c r="F3334" s="4">
        <v>-2.3987999999999999E-2</v>
      </c>
      <c r="G3334" s="4">
        <v>1.805722</v>
      </c>
      <c r="H3334" s="4">
        <v>0.1489104</v>
      </c>
      <c r="I3334">
        <f t="shared" si="335"/>
        <v>0</v>
      </c>
      <c r="J3334">
        <f t="shared" si="335"/>
        <v>0</v>
      </c>
      <c r="K3334">
        <f t="shared" si="335"/>
        <v>1</v>
      </c>
      <c r="L3334">
        <f t="shared" si="335"/>
        <v>0</v>
      </c>
      <c r="M3334">
        <f t="shared" si="335"/>
        <v>0</v>
      </c>
      <c r="N3334">
        <f t="shared" si="335"/>
        <v>0</v>
      </c>
      <c r="O3334">
        <f t="shared" si="335"/>
        <v>0</v>
      </c>
      <c r="P3334">
        <f t="shared" si="335"/>
        <v>0</v>
      </c>
      <c r="Q3334">
        <f t="shared" si="335"/>
        <v>0</v>
      </c>
      <c r="R3334">
        <v>0.14499279125518616</v>
      </c>
    </row>
    <row r="3335" spans="1:18" x14ac:dyDescent="0.3">
      <c r="A3335" s="1">
        <v>287</v>
      </c>
      <c r="B3335" s="1">
        <v>2008</v>
      </c>
      <c r="C3335" s="2">
        <v>0</v>
      </c>
      <c r="D3335" s="4">
        <v>5.8251400000000002E-2</v>
      </c>
      <c r="E3335" s="4">
        <v>0.3053517</v>
      </c>
      <c r="F3335" s="4">
        <v>5.55941E-2</v>
      </c>
      <c r="G3335" s="4">
        <v>1.064627</v>
      </c>
      <c r="H3335" s="4">
        <v>0.45278879999999999</v>
      </c>
      <c r="I3335">
        <f t="shared" si="335"/>
        <v>0</v>
      </c>
      <c r="J3335">
        <f t="shared" si="335"/>
        <v>0</v>
      </c>
      <c r="K3335">
        <f t="shared" si="335"/>
        <v>1</v>
      </c>
      <c r="L3335">
        <f t="shared" si="335"/>
        <v>0</v>
      </c>
      <c r="M3335">
        <f t="shared" si="335"/>
        <v>0</v>
      </c>
      <c r="N3335">
        <f t="shared" si="335"/>
        <v>0</v>
      </c>
      <c r="O3335">
        <f t="shared" si="335"/>
        <v>0</v>
      </c>
      <c r="P3335">
        <f t="shared" si="335"/>
        <v>0</v>
      </c>
      <c r="Q3335">
        <f t="shared" si="335"/>
        <v>0</v>
      </c>
      <c r="R3335">
        <v>0.14476182570154095</v>
      </c>
    </row>
    <row r="3336" spans="1:18" x14ac:dyDescent="0.3">
      <c r="A3336" s="1">
        <v>128</v>
      </c>
      <c r="B3336" s="1">
        <v>2011</v>
      </c>
      <c r="C3336" s="2">
        <v>0</v>
      </c>
      <c r="D3336" s="4">
        <v>7.0274799999999998E-2</v>
      </c>
      <c r="E3336" s="4">
        <v>0.36227379999999998</v>
      </c>
      <c r="F3336" s="4">
        <v>4.1944299999999997E-2</v>
      </c>
      <c r="G3336" s="4">
        <v>0.55621730000000003</v>
      </c>
      <c r="H3336" s="4">
        <v>0.1888707</v>
      </c>
      <c r="I3336">
        <f t="shared" si="335"/>
        <v>0</v>
      </c>
      <c r="J3336">
        <f t="shared" si="335"/>
        <v>0</v>
      </c>
      <c r="K3336">
        <f t="shared" si="335"/>
        <v>0</v>
      </c>
      <c r="L3336">
        <f t="shared" si="335"/>
        <v>0</v>
      </c>
      <c r="M3336">
        <f t="shared" si="335"/>
        <v>0</v>
      </c>
      <c r="N3336">
        <f t="shared" si="335"/>
        <v>1</v>
      </c>
      <c r="O3336">
        <f t="shared" si="335"/>
        <v>0</v>
      </c>
      <c r="P3336">
        <f t="shared" si="335"/>
        <v>0</v>
      </c>
      <c r="Q3336">
        <f t="shared" si="335"/>
        <v>0</v>
      </c>
      <c r="R3336">
        <v>0.14471097790573639</v>
      </c>
    </row>
    <row r="3337" spans="1:18" x14ac:dyDescent="0.3">
      <c r="A3337" s="1">
        <v>412</v>
      </c>
      <c r="B3337" s="1">
        <v>2007</v>
      </c>
      <c r="C3337" s="2">
        <v>0</v>
      </c>
      <c r="D3337" s="4">
        <v>0.49613760000000001</v>
      </c>
      <c r="E3337" s="4">
        <v>0.78374060000000001</v>
      </c>
      <c r="F3337" s="4">
        <v>8.3183099999999996E-2</v>
      </c>
      <c r="G3337" s="4">
        <v>4.153295</v>
      </c>
      <c r="H3337" s="4">
        <v>0.49921270000000001</v>
      </c>
      <c r="I3337">
        <f t="shared" si="335"/>
        <v>0</v>
      </c>
      <c r="J3337">
        <f t="shared" si="335"/>
        <v>1</v>
      </c>
      <c r="K3337">
        <f t="shared" si="335"/>
        <v>0</v>
      </c>
      <c r="L3337">
        <f t="shared" si="335"/>
        <v>0</v>
      </c>
      <c r="M3337">
        <f t="shared" si="335"/>
        <v>0</v>
      </c>
      <c r="N3337">
        <f t="shared" si="335"/>
        <v>0</v>
      </c>
      <c r="O3337">
        <f t="shared" si="335"/>
        <v>0</v>
      </c>
      <c r="P3337">
        <f t="shared" si="335"/>
        <v>0</v>
      </c>
      <c r="Q3337">
        <f t="shared" si="335"/>
        <v>0</v>
      </c>
      <c r="R3337">
        <v>0.14460961334805034</v>
      </c>
    </row>
    <row r="3338" spans="1:18" x14ac:dyDescent="0.3">
      <c r="A3338" s="1">
        <v>245</v>
      </c>
      <c r="B3338" s="1">
        <v>2009</v>
      </c>
      <c r="C3338" s="2">
        <v>0</v>
      </c>
      <c r="D3338" s="4">
        <v>0.1537192</v>
      </c>
      <c r="E3338" s="4">
        <v>0.53443189999999996</v>
      </c>
      <c r="F3338" s="4">
        <v>5.3822700000000001E-2</v>
      </c>
      <c r="G3338" s="4">
        <v>0.97038230000000003</v>
      </c>
      <c r="H3338" s="4">
        <v>0.1994814</v>
      </c>
      <c r="I3338">
        <f t="shared" si="335"/>
        <v>0</v>
      </c>
      <c r="J3338">
        <f t="shared" si="335"/>
        <v>0</v>
      </c>
      <c r="K3338">
        <f t="shared" si="335"/>
        <v>0</v>
      </c>
      <c r="L3338">
        <f t="shared" si="335"/>
        <v>1</v>
      </c>
      <c r="M3338">
        <f t="shared" si="335"/>
        <v>0</v>
      </c>
      <c r="N3338">
        <f t="shared" si="335"/>
        <v>0</v>
      </c>
      <c r="O3338">
        <f t="shared" si="335"/>
        <v>0</v>
      </c>
      <c r="P3338">
        <f t="shared" si="335"/>
        <v>0</v>
      </c>
      <c r="Q3338">
        <f t="shared" si="335"/>
        <v>0</v>
      </c>
      <c r="R3338">
        <v>0.14444403109565207</v>
      </c>
    </row>
    <row r="3339" spans="1:18" x14ac:dyDescent="0.3">
      <c r="A3339" s="1">
        <v>404</v>
      </c>
      <c r="B3339" s="1">
        <v>2014</v>
      </c>
      <c r="C3339" s="2">
        <v>0</v>
      </c>
      <c r="D3339" s="4">
        <v>0.21042179999999999</v>
      </c>
      <c r="E3339" s="4">
        <v>0.19191739999999999</v>
      </c>
      <c r="F3339" s="4">
        <v>4.4833100000000001E-2</v>
      </c>
      <c r="G3339" s="4">
        <v>0.86124800000000001</v>
      </c>
      <c r="H3339" s="4">
        <v>1.1209750000000001</v>
      </c>
      <c r="I3339">
        <f t="shared" si="335"/>
        <v>0</v>
      </c>
      <c r="J3339">
        <f t="shared" si="335"/>
        <v>0</v>
      </c>
      <c r="K3339">
        <f t="shared" si="335"/>
        <v>0</v>
      </c>
      <c r="L3339">
        <f t="shared" si="335"/>
        <v>0</v>
      </c>
      <c r="M3339">
        <f t="shared" si="335"/>
        <v>0</v>
      </c>
      <c r="N3339">
        <f t="shared" si="335"/>
        <v>0</v>
      </c>
      <c r="O3339">
        <f t="shared" si="335"/>
        <v>0</v>
      </c>
      <c r="P3339">
        <f t="shared" si="335"/>
        <v>0</v>
      </c>
      <c r="Q3339">
        <f t="shared" si="335"/>
        <v>1</v>
      </c>
      <c r="R3339">
        <v>0.14415647724403602</v>
      </c>
    </row>
    <row r="3340" spans="1:18" x14ac:dyDescent="0.3">
      <c r="A3340" s="1">
        <v>448</v>
      </c>
      <c r="B3340" s="1">
        <v>2005</v>
      </c>
      <c r="C3340" s="2">
        <v>0</v>
      </c>
      <c r="D3340" s="4">
        <v>0.1835822</v>
      </c>
      <c r="E3340" s="4">
        <v>0.34885250000000001</v>
      </c>
      <c r="F3340" s="4">
        <v>5.6515599999999999E-2</v>
      </c>
      <c r="G3340" s="4">
        <v>2.5480209999999999</v>
      </c>
      <c r="H3340" s="4">
        <v>0.26593030000000001</v>
      </c>
      <c r="I3340">
        <f t="shared" si="335"/>
        <v>0</v>
      </c>
      <c r="J3340">
        <f t="shared" si="335"/>
        <v>0</v>
      </c>
      <c r="K3340">
        <f t="shared" si="335"/>
        <v>0</v>
      </c>
      <c r="L3340">
        <f t="shared" si="335"/>
        <v>0</v>
      </c>
      <c r="M3340">
        <f t="shared" si="335"/>
        <v>0</v>
      </c>
      <c r="N3340">
        <f t="shared" si="335"/>
        <v>0</v>
      </c>
      <c r="O3340">
        <f t="shared" si="335"/>
        <v>0</v>
      </c>
      <c r="P3340">
        <f t="shared" si="335"/>
        <v>0</v>
      </c>
      <c r="Q3340">
        <f t="shared" si="335"/>
        <v>0</v>
      </c>
      <c r="R3340">
        <v>0.14397341622963411</v>
      </c>
    </row>
    <row r="3341" spans="1:18" x14ac:dyDescent="0.3">
      <c r="A3341" s="1">
        <v>170</v>
      </c>
      <c r="B3341" s="1">
        <v>2010</v>
      </c>
      <c r="C3341" s="2">
        <v>0</v>
      </c>
      <c r="D3341" s="4">
        <v>5.0335600000000001E-2</v>
      </c>
      <c r="E3341" s="4">
        <v>0.24368339999999999</v>
      </c>
      <c r="F3341" s="4">
        <v>5.9075599999999999E-2</v>
      </c>
      <c r="G3341" s="4">
        <v>1.23733</v>
      </c>
      <c r="H3341" s="4">
        <v>0.1026642</v>
      </c>
      <c r="I3341">
        <f t="shared" si="335"/>
        <v>0</v>
      </c>
      <c r="J3341">
        <f t="shared" si="335"/>
        <v>0</v>
      </c>
      <c r="K3341">
        <f t="shared" si="335"/>
        <v>0</v>
      </c>
      <c r="L3341">
        <f t="shared" si="335"/>
        <v>0</v>
      </c>
      <c r="M3341">
        <f t="shared" si="335"/>
        <v>1</v>
      </c>
      <c r="N3341">
        <f t="shared" si="335"/>
        <v>0</v>
      </c>
      <c r="O3341">
        <f t="shared" si="335"/>
        <v>0</v>
      </c>
      <c r="P3341">
        <f t="shared" si="335"/>
        <v>0</v>
      </c>
      <c r="Q3341">
        <f t="shared" si="335"/>
        <v>0</v>
      </c>
      <c r="R3341">
        <v>0.14366021473998913</v>
      </c>
    </row>
    <row r="3342" spans="1:18" x14ac:dyDescent="0.3">
      <c r="A3342" s="1">
        <v>604</v>
      </c>
      <c r="B3342" s="1">
        <v>2013</v>
      </c>
      <c r="C3342" s="2">
        <v>0</v>
      </c>
      <c r="D3342" s="4">
        <v>6.92831E-2</v>
      </c>
      <c r="E3342" s="4">
        <v>0.12669749999999999</v>
      </c>
      <c r="F3342" s="4">
        <v>1.7898799999999999E-2</v>
      </c>
      <c r="G3342" s="4">
        <v>0.63692720000000003</v>
      </c>
      <c r="H3342" s="4">
        <v>0.24263760000000001</v>
      </c>
      <c r="I3342">
        <f t="shared" ref="I3342:Q3351" si="336">IF($B3342=I$1, 1, 0)</f>
        <v>0</v>
      </c>
      <c r="J3342">
        <f t="shared" si="336"/>
        <v>0</v>
      </c>
      <c r="K3342">
        <f t="shared" si="336"/>
        <v>0</v>
      </c>
      <c r="L3342">
        <f t="shared" si="336"/>
        <v>0</v>
      </c>
      <c r="M3342">
        <f t="shared" si="336"/>
        <v>0</v>
      </c>
      <c r="N3342">
        <f t="shared" si="336"/>
        <v>0</v>
      </c>
      <c r="O3342">
        <f t="shared" si="336"/>
        <v>0</v>
      </c>
      <c r="P3342">
        <f t="shared" si="336"/>
        <v>1</v>
      </c>
      <c r="Q3342">
        <f t="shared" si="336"/>
        <v>0</v>
      </c>
      <c r="R3342">
        <v>0.14354866676998546</v>
      </c>
    </row>
    <row r="3343" spans="1:18" x14ac:dyDescent="0.3">
      <c r="A3343" s="1">
        <v>406</v>
      </c>
      <c r="B3343" s="1">
        <v>2013</v>
      </c>
      <c r="C3343" s="2">
        <v>0</v>
      </c>
      <c r="D3343" s="4">
        <v>0.13863829999999999</v>
      </c>
      <c r="E3343" s="4">
        <v>4.1501200000000002E-2</v>
      </c>
      <c r="F3343" s="4">
        <v>7.4447299999999994E-2</v>
      </c>
      <c r="G3343" s="4">
        <v>1.8074190000000001</v>
      </c>
      <c r="H3343" s="4">
        <v>0.92004839999999999</v>
      </c>
      <c r="I3343">
        <f t="shared" si="336"/>
        <v>0</v>
      </c>
      <c r="J3343">
        <f t="shared" si="336"/>
        <v>0</v>
      </c>
      <c r="K3343">
        <f t="shared" si="336"/>
        <v>0</v>
      </c>
      <c r="L3343">
        <f t="shared" si="336"/>
        <v>0</v>
      </c>
      <c r="M3343">
        <f t="shared" si="336"/>
        <v>0</v>
      </c>
      <c r="N3343">
        <f t="shared" si="336"/>
        <v>0</v>
      </c>
      <c r="O3343">
        <f t="shared" si="336"/>
        <v>0</v>
      </c>
      <c r="P3343">
        <f t="shared" si="336"/>
        <v>1</v>
      </c>
      <c r="Q3343">
        <f t="shared" si="336"/>
        <v>0</v>
      </c>
      <c r="R3343">
        <v>0.14308355300466347</v>
      </c>
    </row>
    <row r="3344" spans="1:18" x14ac:dyDescent="0.3">
      <c r="A3344" s="1">
        <v>177</v>
      </c>
      <c r="B3344" s="1">
        <v>2013</v>
      </c>
      <c r="C3344" s="2">
        <v>0</v>
      </c>
      <c r="D3344" s="4">
        <v>0.1035364</v>
      </c>
      <c r="E3344" s="4">
        <v>0.1173647</v>
      </c>
      <c r="F3344" s="4">
        <v>4.7213400000000003E-2</v>
      </c>
      <c r="G3344" s="4">
        <v>0.78102590000000005</v>
      </c>
      <c r="H3344" s="4">
        <v>0.24187929999999999</v>
      </c>
      <c r="I3344">
        <f t="shared" si="336"/>
        <v>0</v>
      </c>
      <c r="J3344">
        <f t="shared" si="336"/>
        <v>0</v>
      </c>
      <c r="K3344">
        <f t="shared" si="336"/>
        <v>0</v>
      </c>
      <c r="L3344">
        <f t="shared" si="336"/>
        <v>0</v>
      </c>
      <c r="M3344">
        <f t="shared" si="336"/>
        <v>0</v>
      </c>
      <c r="N3344">
        <f t="shared" si="336"/>
        <v>0</v>
      </c>
      <c r="O3344">
        <f t="shared" si="336"/>
        <v>0</v>
      </c>
      <c r="P3344">
        <f t="shared" si="336"/>
        <v>1</v>
      </c>
      <c r="Q3344">
        <f t="shared" si="336"/>
        <v>0</v>
      </c>
      <c r="R3344">
        <v>0.14301485108324119</v>
      </c>
    </row>
    <row r="3345" spans="1:18" x14ac:dyDescent="0.3">
      <c r="A3345" s="1">
        <v>476</v>
      </c>
      <c r="B3345" s="1">
        <v>2012</v>
      </c>
      <c r="C3345" s="2">
        <v>0</v>
      </c>
      <c r="D3345" s="4">
        <v>-2.4237E-3</v>
      </c>
      <c r="E3345" s="4">
        <v>0.15778890000000001</v>
      </c>
      <c r="F3345" s="4">
        <v>5.7029999999999997E-3</v>
      </c>
      <c r="G3345" s="4">
        <v>0.47258610000000001</v>
      </c>
      <c r="H3345" s="4">
        <v>0.24469859999999999</v>
      </c>
      <c r="I3345">
        <f t="shared" si="336"/>
        <v>0</v>
      </c>
      <c r="J3345">
        <f t="shared" si="336"/>
        <v>0</v>
      </c>
      <c r="K3345">
        <f t="shared" si="336"/>
        <v>0</v>
      </c>
      <c r="L3345">
        <f t="shared" si="336"/>
        <v>0</v>
      </c>
      <c r="M3345">
        <f t="shared" si="336"/>
        <v>0</v>
      </c>
      <c r="N3345">
        <f t="shared" si="336"/>
        <v>0</v>
      </c>
      <c r="O3345">
        <f t="shared" si="336"/>
        <v>1</v>
      </c>
      <c r="P3345">
        <f t="shared" si="336"/>
        <v>0</v>
      </c>
      <c r="Q3345">
        <f t="shared" si="336"/>
        <v>0</v>
      </c>
      <c r="R3345">
        <v>0.14284246993087124</v>
      </c>
    </row>
    <row r="3346" spans="1:18" x14ac:dyDescent="0.3">
      <c r="A3346" s="1">
        <v>2</v>
      </c>
      <c r="B3346" s="1">
        <v>2011</v>
      </c>
      <c r="C3346" s="2">
        <v>0</v>
      </c>
      <c r="D3346" s="4">
        <v>6.1305199999999997E-2</v>
      </c>
      <c r="E3346" s="4">
        <v>-0.1094951</v>
      </c>
      <c r="F3346" s="4">
        <v>3.9947400000000001E-2</v>
      </c>
      <c r="G3346" s="4">
        <v>0.41015030000000002</v>
      </c>
      <c r="H3346" s="4">
        <v>0.28602539999999999</v>
      </c>
      <c r="I3346">
        <f t="shared" si="336"/>
        <v>0</v>
      </c>
      <c r="J3346">
        <f t="shared" si="336"/>
        <v>0</v>
      </c>
      <c r="K3346">
        <f t="shared" si="336"/>
        <v>0</v>
      </c>
      <c r="L3346">
        <f t="shared" si="336"/>
        <v>0</v>
      </c>
      <c r="M3346">
        <f t="shared" si="336"/>
        <v>0</v>
      </c>
      <c r="N3346">
        <f t="shared" si="336"/>
        <v>1</v>
      </c>
      <c r="O3346">
        <f t="shared" si="336"/>
        <v>0</v>
      </c>
      <c r="P3346">
        <f t="shared" si="336"/>
        <v>0</v>
      </c>
      <c r="Q3346">
        <f t="shared" si="336"/>
        <v>0</v>
      </c>
      <c r="R3346">
        <v>0.14269917438698287</v>
      </c>
    </row>
    <row r="3347" spans="1:18" x14ac:dyDescent="0.3">
      <c r="A3347" s="1">
        <v>42</v>
      </c>
      <c r="B3347" s="1">
        <v>2011</v>
      </c>
      <c r="C3347" s="2">
        <v>0</v>
      </c>
      <c r="D3347" s="4">
        <v>6.2537899999999993E-2</v>
      </c>
      <c r="E3347" s="4">
        <v>1.4250609999999999</v>
      </c>
      <c r="F3347" s="4">
        <v>9.1891600000000004E-2</v>
      </c>
      <c r="G3347" s="4">
        <v>0.37048019999999998</v>
      </c>
      <c r="H3347" s="4">
        <v>0.37228919999999999</v>
      </c>
      <c r="I3347">
        <f t="shared" si="336"/>
        <v>0</v>
      </c>
      <c r="J3347">
        <f t="shared" si="336"/>
        <v>0</v>
      </c>
      <c r="K3347">
        <f t="shared" si="336"/>
        <v>0</v>
      </c>
      <c r="L3347">
        <f t="shared" si="336"/>
        <v>0</v>
      </c>
      <c r="M3347">
        <f t="shared" si="336"/>
        <v>0</v>
      </c>
      <c r="N3347">
        <f t="shared" si="336"/>
        <v>1</v>
      </c>
      <c r="O3347">
        <f t="shared" si="336"/>
        <v>0</v>
      </c>
      <c r="P3347">
        <f t="shared" si="336"/>
        <v>0</v>
      </c>
      <c r="Q3347">
        <f t="shared" si="336"/>
        <v>0</v>
      </c>
      <c r="R3347">
        <v>0.1426493862397995</v>
      </c>
    </row>
    <row r="3348" spans="1:18" x14ac:dyDescent="0.3">
      <c r="A3348" s="1">
        <v>521</v>
      </c>
      <c r="B3348" s="1">
        <v>2009</v>
      </c>
      <c r="C3348" s="2">
        <v>0</v>
      </c>
      <c r="D3348" s="4">
        <v>0.38211430000000002</v>
      </c>
      <c r="E3348" s="4">
        <v>0.42770979999999997</v>
      </c>
      <c r="F3348" s="4">
        <v>0.1023202</v>
      </c>
      <c r="G3348" s="4">
        <v>3.632933</v>
      </c>
      <c r="H3348" s="4">
        <v>0.61486339999999995</v>
      </c>
      <c r="I3348">
        <f t="shared" si="336"/>
        <v>0</v>
      </c>
      <c r="J3348">
        <f t="shared" si="336"/>
        <v>0</v>
      </c>
      <c r="K3348">
        <f t="shared" si="336"/>
        <v>0</v>
      </c>
      <c r="L3348">
        <f t="shared" si="336"/>
        <v>1</v>
      </c>
      <c r="M3348">
        <f t="shared" si="336"/>
        <v>0</v>
      </c>
      <c r="N3348">
        <f t="shared" si="336"/>
        <v>0</v>
      </c>
      <c r="O3348">
        <f t="shared" si="336"/>
        <v>0</v>
      </c>
      <c r="P3348">
        <f t="shared" si="336"/>
        <v>0</v>
      </c>
      <c r="Q3348">
        <f t="shared" si="336"/>
        <v>0</v>
      </c>
      <c r="R3348">
        <v>0.14260990167295207</v>
      </c>
    </row>
    <row r="3349" spans="1:18" x14ac:dyDescent="0.3">
      <c r="A3349" s="1">
        <v>338</v>
      </c>
      <c r="B3349" s="1">
        <v>2005</v>
      </c>
      <c r="C3349" s="2">
        <v>0</v>
      </c>
      <c r="D3349" s="4">
        <v>-7.1533999999999999E-3</v>
      </c>
      <c r="E3349" s="4">
        <v>0.31322499999999998</v>
      </c>
      <c r="F3349" s="4">
        <v>4.31992E-2</v>
      </c>
      <c r="G3349" s="4">
        <v>1.3637319999999999</v>
      </c>
      <c r="H3349" s="4">
        <v>0.117284</v>
      </c>
      <c r="I3349">
        <f t="shared" si="336"/>
        <v>0</v>
      </c>
      <c r="J3349">
        <f t="shared" si="336"/>
        <v>0</v>
      </c>
      <c r="K3349">
        <f t="shared" si="336"/>
        <v>0</v>
      </c>
      <c r="L3349">
        <f t="shared" si="336"/>
        <v>0</v>
      </c>
      <c r="M3349">
        <f t="shared" si="336"/>
        <v>0</v>
      </c>
      <c r="N3349">
        <f t="shared" si="336"/>
        <v>0</v>
      </c>
      <c r="O3349">
        <f t="shared" si="336"/>
        <v>0</v>
      </c>
      <c r="P3349">
        <f t="shared" si="336"/>
        <v>0</v>
      </c>
      <c r="Q3349">
        <f t="shared" si="336"/>
        <v>0</v>
      </c>
      <c r="R3349">
        <v>0.14244489556277196</v>
      </c>
    </row>
    <row r="3350" spans="1:18" x14ac:dyDescent="0.3">
      <c r="A3350" s="1">
        <v>396</v>
      </c>
      <c r="B3350" s="1">
        <v>2012</v>
      </c>
      <c r="C3350" s="2">
        <v>0</v>
      </c>
      <c r="D3350" s="4">
        <v>0.21762119999999999</v>
      </c>
      <c r="E3350" s="4">
        <v>0.25915870000000002</v>
      </c>
      <c r="F3350" s="4">
        <v>4.2081300000000002E-2</v>
      </c>
      <c r="G3350" s="4">
        <v>0.5695827</v>
      </c>
      <c r="H3350" s="4">
        <v>0.27995229999999999</v>
      </c>
      <c r="I3350">
        <f t="shared" si="336"/>
        <v>0</v>
      </c>
      <c r="J3350">
        <f t="shared" si="336"/>
        <v>0</v>
      </c>
      <c r="K3350">
        <f t="shared" si="336"/>
        <v>0</v>
      </c>
      <c r="L3350">
        <f t="shared" si="336"/>
        <v>0</v>
      </c>
      <c r="M3350">
        <f t="shared" si="336"/>
        <v>0</v>
      </c>
      <c r="N3350">
        <f t="shared" si="336"/>
        <v>0</v>
      </c>
      <c r="O3350">
        <f t="shared" si="336"/>
        <v>1</v>
      </c>
      <c r="P3350">
        <f t="shared" si="336"/>
        <v>0</v>
      </c>
      <c r="Q3350">
        <f t="shared" si="336"/>
        <v>0</v>
      </c>
      <c r="R3350">
        <v>0.14215555852604089</v>
      </c>
    </row>
    <row r="3351" spans="1:18" x14ac:dyDescent="0.3">
      <c r="A3351" s="1">
        <v>655</v>
      </c>
      <c r="B3351" s="1">
        <v>2009</v>
      </c>
      <c r="C3351" s="2">
        <v>0</v>
      </c>
      <c r="D3351" s="4">
        <v>0.24731259999999999</v>
      </c>
      <c r="E3351" s="4">
        <v>5.7849600000000001E-2</v>
      </c>
      <c r="F3351" s="4">
        <v>5.8618000000000003E-2</v>
      </c>
      <c r="G3351" s="4">
        <v>5.5973550000000003</v>
      </c>
      <c r="H3351" s="4">
        <v>0.46683550000000001</v>
      </c>
      <c r="I3351">
        <f t="shared" si="336"/>
        <v>0</v>
      </c>
      <c r="J3351">
        <f t="shared" si="336"/>
        <v>0</v>
      </c>
      <c r="K3351">
        <f t="shared" si="336"/>
        <v>0</v>
      </c>
      <c r="L3351">
        <f t="shared" si="336"/>
        <v>1</v>
      </c>
      <c r="M3351">
        <f t="shared" si="336"/>
        <v>0</v>
      </c>
      <c r="N3351">
        <f t="shared" si="336"/>
        <v>0</v>
      </c>
      <c r="O3351">
        <f t="shared" si="336"/>
        <v>0</v>
      </c>
      <c r="P3351">
        <f t="shared" si="336"/>
        <v>0</v>
      </c>
      <c r="Q3351">
        <f t="shared" si="336"/>
        <v>0</v>
      </c>
      <c r="R3351">
        <v>0.14196728800673397</v>
      </c>
    </row>
    <row r="3352" spans="1:18" x14ac:dyDescent="0.3">
      <c r="A3352" s="1">
        <v>270</v>
      </c>
      <c r="B3352" s="1">
        <v>2009</v>
      </c>
      <c r="C3352" s="2">
        <v>0</v>
      </c>
      <c r="D3352" s="4">
        <v>-1.0466400000000001E-2</v>
      </c>
      <c r="E3352" s="4">
        <v>0.37953629999999999</v>
      </c>
      <c r="F3352" s="4">
        <v>5.6740899999999997E-2</v>
      </c>
      <c r="G3352" s="4">
        <v>0.62681589999999998</v>
      </c>
      <c r="H3352" s="4">
        <v>0.172289</v>
      </c>
      <c r="I3352">
        <f t="shared" ref="I3352:Q3361" si="337">IF($B3352=I$1, 1, 0)</f>
        <v>0</v>
      </c>
      <c r="J3352">
        <f t="shared" si="337"/>
        <v>0</v>
      </c>
      <c r="K3352">
        <f t="shared" si="337"/>
        <v>0</v>
      </c>
      <c r="L3352">
        <f t="shared" si="337"/>
        <v>1</v>
      </c>
      <c r="M3352">
        <f t="shared" si="337"/>
        <v>0</v>
      </c>
      <c r="N3352">
        <f t="shared" si="337"/>
        <v>0</v>
      </c>
      <c r="O3352">
        <f t="shared" si="337"/>
        <v>0</v>
      </c>
      <c r="P3352">
        <f t="shared" si="337"/>
        <v>0</v>
      </c>
      <c r="Q3352">
        <f t="shared" si="337"/>
        <v>0</v>
      </c>
      <c r="R3352">
        <v>0.14171971693361596</v>
      </c>
    </row>
    <row r="3353" spans="1:18" x14ac:dyDescent="0.3">
      <c r="A3353" s="1">
        <v>317</v>
      </c>
      <c r="B3353" s="1">
        <v>2014</v>
      </c>
      <c r="C3353" s="2">
        <v>0</v>
      </c>
      <c r="D3353" s="4">
        <v>7.3843300000000001E-2</v>
      </c>
      <c r="E3353" s="4">
        <v>0.25409300000000001</v>
      </c>
      <c r="F3353" s="4">
        <v>3.2620400000000001E-2</v>
      </c>
      <c r="G3353" s="4">
        <v>0.39104129999999998</v>
      </c>
      <c r="H3353" s="4">
        <v>0.19340470000000001</v>
      </c>
      <c r="I3353">
        <f t="shared" si="337"/>
        <v>0</v>
      </c>
      <c r="J3353">
        <f t="shared" si="337"/>
        <v>0</v>
      </c>
      <c r="K3353">
        <f t="shared" si="337"/>
        <v>0</v>
      </c>
      <c r="L3353">
        <f t="shared" si="337"/>
        <v>0</v>
      </c>
      <c r="M3353">
        <f t="shared" si="337"/>
        <v>0</v>
      </c>
      <c r="N3353">
        <f t="shared" si="337"/>
        <v>0</v>
      </c>
      <c r="O3353">
        <f t="shared" si="337"/>
        <v>0</v>
      </c>
      <c r="P3353">
        <f t="shared" si="337"/>
        <v>0</v>
      </c>
      <c r="Q3353">
        <f t="shared" si="337"/>
        <v>1</v>
      </c>
      <c r="R3353">
        <v>0.14119612489509015</v>
      </c>
    </row>
    <row r="3354" spans="1:18" x14ac:dyDescent="0.3">
      <c r="A3354" s="1">
        <v>64</v>
      </c>
      <c r="B3354" s="1">
        <v>2012</v>
      </c>
      <c r="C3354" s="2">
        <v>0</v>
      </c>
      <c r="D3354" s="4">
        <v>0.19179589999999999</v>
      </c>
      <c r="E3354" s="4">
        <v>0.45602379999999998</v>
      </c>
      <c r="F3354" s="4">
        <v>5.3587799999999998E-2</v>
      </c>
      <c r="G3354" s="4">
        <v>1.060605</v>
      </c>
      <c r="H3354" s="4">
        <v>0.1876632</v>
      </c>
      <c r="I3354">
        <f t="shared" si="337"/>
        <v>0</v>
      </c>
      <c r="J3354">
        <f t="shared" si="337"/>
        <v>0</v>
      </c>
      <c r="K3354">
        <f t="shared" si="337"/>
        <v>0</v>
      </c>
      <c r="L3354">
        <f t="shared" si="337"/>
        <v>0</v>
      </c>
      <c r="M3354">
        <f t="shared" si="337"/>
        <v>0</v>
      </c>
      <c r="N3354">
        <f t="shared" si="337"/>
        <v>0</v>
      </c>
      <c r="O3354">
        <f t="shared" si="337"/>
        <v>1</v>
      </c>
      <c r="P3354">
        <f t="shared" si="337"/>
        <v>0</v>
      </c>
      <c r="Q3354">
        <f t="shared" si="337"/>
        <v>0</v>
      </c>
      <c r="R3354">
        <v>0.14106462040310419</v>
      </c>
    </row>
    <row r="3355" spans="1:18" x14ac:dyDescent="0.3">
      <c r="A3355" s="1">
        <v>220</v>
      </c>
      <c r="B3355" s="1">
        <v>2010</v>
      </c>
      <c r="C3355" s="2">
        <v>0</v>
      </c>
      <c r="D3355" s="4">
        <v>6.5046499999999993E-2</v>
      </c>
      <c r="E3355" s="4">
        <v>-2.24514E-2</v>
      </c>
      <c r="F3355" s="4">
        <v>2.4773900000000001E-2</v>
      </c>
      <c r="G3355" s="4">
        <v>6.9915599999999994E-2</v>
      </c>
      <c r="H3355" s="4">
        <v>0.17108419999999999</v>
      </c>
      <c r="I3355">
        <f t="shared" si="337"/>
        <v>0</v>
      </c>
      <c r="J3355">
        <f t="shared" si="337"/>
        <v>0</v>
      </c>
      <c r="K3355">
        <f t="shared" si="337"/>
        <v>0</v>
      </c>
      <c r="L3355">
        <f t="shared" si="337"/>
        <v>0</v>
      </c>
      <c r="M3355">
        <f t="shared" si="337"/>
        <v>1</v>
      </c>
      <c r="N3355">
        <f t="shared" si="337"/>
        <v>0</v>
      </c>
      <c r="O3355">
        <f t="shared" si="337"/>
        <v>0</v>
      </c>
      <c r="P3355">
        <f t="shared" si="337"/>
        <v>0</v>
      </c>
      <c r="Q3355">
        <f t="shared" si="337"/>
        <v>0</v>
      </c>
      <c r="R3355">
        <v>0.14041397427546976</v>
      </c>
    </row>
    <row r="3356" spans="1:18" x14ac:dyDescent="0.3">
      <c r="A3356" s="1">
        <v>177</v>
      </c>
      <c r="B3356" s="1">
        <v>2012</v>
      </c>
      <c r="C3356" s="2">
        <v>0</v>
      </c>
      <c r="D3356" s="4">
        <v>0.12753900000000001</v>
      </c>
      <c r="E3356" s="4">
        <v>0.13589570000000001</v>
      </c>
      <c r="F3356" s="4">
        <v>5.7036700000000003E-2</v>
      </c>
      <c r="G3356" s="4">
        <v>1.07159</v>
      </c>
      <c r="H3356" s="4">
        <v>0.24443309999999999</v>
      </c>
      <c r="I3356">
        <f t="shared" si="337"/>
        <v>0</v>
      </c>
      <c r="J3356">
        <f t="shared" si="337"/>
        <v>0</v>
      </c>
      <c r="K3356">
        <f t="shared" si="337"/>
        <v>0</v>
      </c>
      <c r="L3356">
        <f t="shared" si="337"/>
        <v>0</v>
      </c>
      <c r="M3356">
        <f t="shared" si="337"/>
        <v>0</v>
      </c>
      <c r="N3356">
        <f t="shared" si="337"/>
        <v>0</v>
      </c>
      <c r="O3356">
        <f t="shared" si="337"/>
        <v>1</v>
      </c>
      <c r="P3356">
        <f t="shared" si="337"/>
        <v>0</v>
      </c>
      <c r="Q3356">
        <f t="shared" si="337"/>
        <v>0</v>
      </c>
      <c r="R3356">
        <v>0.14036634667997927</v>
      </c>
    </row>
    <row r="3357" spans="1:18" x14ac:dyDescent="0.3">
      <c r="A3357" s="1">
        <v>297</v>
      </c>
      <c r="B3357" s="1">
        <v>2012</v>
      </c>
      <c r="C3357" s="2">
        <v>0</v>
      </c>
      <c r="D3357" s="4">
        <v>0.1481972</v>
      </c>
      <c r="E3357" s="4">
        <v>3.5690800000000002E-2</v>
      </c>
      <c r="F3357" s="4">
        <v>3.1619599999999998E-2</v>
      </c>
      <c r="G3357" s="4">
        <v>0.84343020000000002</v>
      </c>
      <c r="H3357" s="4">
        <v>8.4072300000000003E-2</v>
      </c>
      <c r="I3357">
        <f t="shared" si="337"/>
        <v>0</v>
      </c>
      <c r="J3357">
        <f t="shared" si="337"/>
        <v>0</v>
      </c>
      <c r="K3357">
        <f t="shared" si="337"/>
        <v>0</v>
      </c>
      <c r="L3357">
        <f t="shared" si="337"/>
        <v>0</v>
      </c>
      <c r="M3357">
        <f t="shared" si="337"/>
        <v>0</v>
      </c>
      <c r="N3357">
        <f t="shared" si="337"/>
        <v>0</v>
      </c>
      <c r="O3357">
        <f t="shared" si="337"/>
        <v>1</v>
      </c>
      <c r="P3357">
        <f t="shared" si="337"/>
        <v>0</v>
      </c>
      <c r="Q3357">
        <f t="shared" si="337"/>
        <v>0</v>
      </c>
      <c r="R3357">
        <v>0.13998339253797565</v>
      </c>
    </row>
    <row r="3358" spans="1:18" x14ac:dyDescent="0.3">
      <c r="A3358" s="1">
        <v>594</v>
      </c>
      <c r="B3358" s="1">
        <v>2008</v>
      </c>
      <c r="C3358" s="2">
        <v>0</v>
      </c>
      <c r="D3358" s="4">
        <v>-2.2472999999999998E-3</v>
      </c>
      <c r="E3358" s="4">
        <v>9.3627199999999994E-2</v>
      </c>
      <c r="F3358" s="4">
        <v>5.7150699999999999E-2</v>
      </c>
      <c r="G3358" s="4">
        <v>3.3877380000000001</v>
      </c>
      <c r="H3358" s="4">
        <v>0.43609229999999999</v>
      </c>
      <c r="I3358">
        <f t="shared" si="337"/>
        <v>0</v>
      </c>
      <c r="J3358">
        <f t="shared" si="337"/>
        <v>0</v>
      </c>
      <c r="K3358">
        <f t="shared" si="337"/>
        <v>1</v>
      </c>
      <c r="L3358">
        <f t="shared" si="337"/>
        <v>0</v>
      </c>
      <c r="M3358">
        <f t="shared" si="337"/>
        <v>0</v>
      </c>
      <c r="N3358">
        <f t="shared" si="337"/>
        <v>0</v>
      </c>
      <c r="O3358">
        <f t="shared" si="337"/>
        <v>0</v>
      </c>
      <c r="P3358">
        <f t="shared" si="337"/>
        <v>0</v>
      </c>
      <c r="Q3358">
        <f t="shared" si="337"/>
        <v>0</v>
      </c>
      <c r="R3358">
        <v>0.13988633340422929</v>
      </c>
    </row>
    <row r="3359" spans="1:18" x14ac:dyDescent="0.3">
      <c r="A3359" s="1">
        <v>638</v>
      </c>
      <c r="B3359" s="1">
        <v>2014</v>
      </c>
      <c r="C3359" s="2">
        <v>0</v>
      </c>
      <c r="D3359" s="4">
        <v>0.12835569999999999</v>
      </c>
      <c r="E3359" s="4">
        <v>0.19362799999999999</v>
      </c>
      <c r="F3359" s="4">
        <v>2.39948E-2</v>
      </c>
      <c r="G3359" s="4">
        <v>0.53647840000000002</v>
      </c>
      <c r="H3359" s="4">
        <v>0.1169029</v>
      </c>
      <c r="I3359">
        <f t="shared" si="337"/>
        <v>0</v>
      </c>
      <c r="J3359">
        <f t="shared" si="337"/>
        <v>0</v>
      </c>
      <c r="K3359">
        <f t="shared" si="337"/>
        <v>0</v>
      </c>
      <c r="L3359">
        <f t="shared" si="337"/>
        <v>0</v>
      </c>
      <c r="M3359">
        <f t="shared" si="337"/>
        <v>0</v>
      </c>
      <c r="N3359">
        <f t="shared" si="337"/>
        <v>0</v>
      </c>
      <c r="O3359">
        <f t="shared" si="337"/>
        <v>0</v>
      </c>
      <c r="P3359">
        <f t="shared" si="337"/>
        <v>0</v>
      </c>
      <c r="Q3359">
        <f t="shared" si="337"/>
        <v>1</v>
      </c>
      <c r="R3359">
        <v>0.13968983912087896</v>
      </c>
    </row>
    <row r="3360" spans="1:18" x14ac:dyDescent="0.3">
      <c r="A3360" s="1">
        <v>148</v>
      </c>
      <c r="B3360" s="1">
        <v>2012</v>
      </c>
      <c r="C3360" s="2">
        <v>0</v>
      </c>
      <c r="D3360" s="4">
        <v>7.5903799999999993E-2</v>
      </c>
      <c r="E3360" s="4">
        <v>0.1873504</v>
      </c>
      <c r="F3360" s="4">
        <v>4.0017799999999999E-2</v>
      </c>
      <c r="G3360" s="4">
        <v>1.2015439999999999</v>
      </c>
      <c r="H3360" s="4">
        <v>0.1097481</v>
      </c>
      <c r="I3360">
        <f t="shared" si="337"/>
        <v>0</v>
      </c>
      <c r="J3360">
        <f t="shared" si="337"/>
        <v>0</v>
      </c>
      <c r="K3360">
        <f t="shared" si="337"/>
        <v>0</v>
      </c>
      <c r="L3360">
        <f t="shared" si="337"/>
        <v>0</v>
      </c>
      <c r="M3360">
        <f t="shared" si="337"/>
        <v>0</v>
      </c>
      <c r="N3360">
        <f t="shared" si="337"/>
        <v>0</v>
      </c>
      <c r="O3360">
        <f t="shared" si="337"/>
        <v>1</v>
      </c>
      <c r="P3360">
        <f t="shared" si="337"/>
        <v>0</v>
      </c>
      <c r="Q3360">
        <f t="shared" si="337"/>
        <v>0</v>
      </c>
      <c r="R3360">
        <v>0.1393677550976774</v>
      </c>
    </row>
    <row r="3361" spans="1:18" x14ac:dyDescent="0.3">
      <c r="A3361" s="1">
        <v>749</v>
      </c>
      <c r="B3361" s="1">
        <v>2009</v>
      </c>
      <c r="C3361" s="2">
        <v>0</v>
      </c>
      <c r="D3361" s="4">
        <v>0.1452764</v>
      </c>
      <c r="E3361" s="4">
        <v>0.21004120000000001</v>
      </c>
      <c r="F3361" s="4">
        <v>4.5979800000000001E-2</v>
      </c>
      <c r="G3361" s="4">
        <v>1.9336089999999999</v>
      </c>
      <c r="H3361" s="4">
        <v>0.2934872</v>
      </c>
      <c r="I3361">
        <f t="shared" si="337"/>
        <v>0</v>
      </c>
      <c r="J3361">
        <f t="shared" si="337"/>
        <v>0</v>
      </c>
      <c r="K3361">
        <f t="shared" si="337"/>
        <v>0</v>
      </c>
      <c r="L3361">
        <f t="shared" si="337"/>
        <v>1</v>
      </c>
      <c r="M3361">
        <f t="shared" si="337"/>
        <v>0</v>
      </c>
      <c r="N3361">
        <f t="shared" si="337"/>
        <v>0</v>
      </c>
      <c r="O3361">
        <f t="shared" si="337"/>
        <v>0</v>
      </c>
      <c r="P3361">
        <f t="shared" si="337"/>
        <v>0</v>
      </c>
      <c r="Q3361">
        <f t="shared" si="337"/>
        <v>0</v>
      </c>
      <c r="R3361">
        <v>0.13934454607614466</v>
      </c>
    </row>
    <row r="3362" spans="1:18" x14ac:dyDescent="0.3">
      <c r="A3362" s="1">
        <v>321</v>
      </c>
      <c r="B3362" s="1">
        <v>2013</v>
      </c>
      <c r="C3362" s="2">
        <v>0</v>
      </c>
      <c r="D3362" s="4">
        <v>-1.0208000000000001E-3</v>
      </c>
      <c r="E3362" s="4">
        <v>0.13933010000000001</v>
      </c>
      <c r="F3362" s="4">
        <v>4.2584400000000001E-2</v>
      </c>
      <c r="G3362" s="4">
        <v>0.9804446</v>
      </c>
      <c r="H3362" s="4">
        <v>9.7433099999999995E-2</v>
      </c>
      <c r="I3362">
        <f t="shared" ref="I3362:Q3371" si="338">IF($B3362=I$1, 1, 0)</f>
        <v>0</v>
      </c>
      <c r="J3362">
        <f t="shared" si="338"/>
        <v>0</v>
      </c>
      <c r="K3362">
        <f t="shared" si="338"/>
        <v>0</v>
      </c>
      <c r="L3362">
        <f t="shared" si="338"/>
        <v>0</v>
      </c>
      <c r="M3362">
        <f t="shared" si="338"/>
        <v>0</v>
      </c>
      <c r="N3362">
        <f t="shared" si="338"/>
        <v>0</v>
      </c>
      <c r="O3362">
        <f t="shared" si="338"/>
        <v>0</v>
      </c>
      <c r="P3362">
        <f t="shared" si="338"/>
        <v>1</v>
      </c>
      <c r="Q3362">
        <f t="shared" si="338"/>
        <v>0</v>
      </c>
      <c r="R3362">
        <v>0.13929249529848575</v>
      </c>
    </row>
    <row r="3363" spans="1:18" x14ac:dyDescent="0.3">
      <c r="A3363" s="1">
        <v>402</v>
      </c>
      <c r="B3363" s="1">
        <v>2006</v>
      </c>
      <c r="C3363" s="2">
        <v>0</v>
      </c>
      <c r="D3363" s="4">
        <v>-2.2871800000000001E-2</v>
      </c>
      <c r="E3363" s="4">
        <v>0.66922769999999998</v>
      </c>
      <c r="F3363" s="4">
        <v>6.9549399999999997E-2</v>
      </c>
      <c r="G3363" s="4">
        <v>3.6708940000000001</v>
      </c>
      <c r="H3363" s="4">
        <v>0.1906738</v>
      </c>
      <c r="I3363">
        <f t="shared" si="338"/>
        <v>1</v>
      </c>
      <c r="J3363">
        <f t="shared" si="338"/>
        <v>0</v>
      </c>
      <c r="K3363">
        <f t="shared" si="338"/>
        <v>0</v>
      </c>
      <c r="L3363">
        <f t="shared" si="338"/>
        <v>0</v>
      </c>
      <c r="M3363">
        <f t="shared" si="338"/>
        <v>0</v>
      </c>
      <c r="N3363">
        <f t="shared" si="338"/>
        <v>0</v>
      </c>
      <c r="O3363">
        <f t="shared" si="338"/>
        <v>0</v>
      </c>
      <c r="P3363">
        <f t="shared" si="338"/>
        <v>0</v>
      </c>
      <c r="Q3363">
        <f t="shared" si="338"/>
        <v>0</v>
      </c>
      <c r="R3363">
        <v>0.1392747864787891</v>
      </c>
    </row>
    <row r="3364" spans="1:18" x14ac:dyDescent="0.3">
      <c r="A3364" s="1">
        <v>531</v>
      </c>
      <c r="B3364" s="1">
        <v>2006</v>
      </c>
      <c r="C3364" s="2">
        <v>0</v>
      </c>
      <c r="D3364" s="4">
        <v>0.22387670000000001</v>
      </c>
      <c r="E3364" s="4">
        <v>0.38939200000000002</v>
      </c>
      <c r="F3364" s="4">
        <v>3.7645699999999997E-2</v>
      </c>
      <c r="G3364" s="4">
        <v>0.97752660000000002</v>
      </c>
      <c r="H3364" s="4">
        <v>0.31209170000000003</v>
      </c>
      <c r="I3364">
        <f t="shared" si="338"/>
        <v>1</v>
      </c>
      <c r="J3364">
        <f t="shared" si="338"/>
        <v>0</v>
      </c>
      <c r="K3364">
        <f t="shared" si="338"/>
        <v>0</v>
      </c>
      <c r="L3364">
        <f t="shared" si="338"/>
        <v>0</v>
      </c>
      <c r="M3364">
        <f t="shared" si="338"/>
        <v>0</v>
      </c>
      <c r="N3364">
        <f t="shared" si="338"/>
        <v>0</v>
      </c>
      <c r="O3364">
        <f t="shared" si="338"/>
        <v>0</v>
      </c>
      <c r="P3364">
        <f t="shared" si="338"/>
        <v>0</v>
      </c>
      <c r="Q3364">
        <f t="shared" si="338"/>
        <v>0</v>
      </c>
      <c r="R3364">
        <v>0.13821900248633068</v>
      </c>
    </row>
    <row r="3365" spans="1:18" x14ac:dyDescent="0.3">
      <c r="A3365" s="1">
        <v>608</v>
      </c>
      <c r="B3365" s="1">
        <v>2007</v>
      </c>
      <c r="C3365" s="2">
        <v>0</v>
      </c>
      <c r="D3365" s="4">
        <v>-2.2073700000000002E-2</v>
      </c>
      <c r="E3365" s="4">
        <v>0.13781479999999999</v>
      </c>
      <c r="F3365" s="4">
        <v>4.2392399999999997E-2</v>
      </c>
      <c r="G3365" s="4">
        <v>0.74458590000000002</v>
      </c>
      <c r="H3365" s="4">
        <v>0.1223863</v>
      </c>
      <c r="I3365">
        <f t="shared" si="338"/>
        <v>0</v>
      </c>
      <c r="J3365">
        <f t="shared" si="338"/>
        <v>1</v>
      </c>
      <c r="K3365">
        <f t="shared" si="338"/>
        <v>0</v>
      </c>
      <c r="L3365">
        <f t="shared" si="338"/>
        <v>0</v>
      </c>
      <c r="M3365">
        <f t="shared" si="338"/>
        <v>0</v>
      </c>
      <c r="N3365">
        <f t="shared" si="338"/>
        <v>0</v>
      </c>
      <c r="O3365">
        <f t="shared" si="338"/>
        <v>0</v>
      </c>
      <c r="P3365">
        <f t="shared" si="338"/>
        <v>0</v>
      </c>
      <c r="Q3365">
        <f t="shared" si="338"/>
        <v>0</v>
      </c>
      <c r="R3365">
        <v>0.13815662177089438</v>
      </c>
    </row>
    <row r="3366" spans="1:18" x14ac:dyDescent="0.3">
      <c r="A3366" s="1">
        <v>367</v>
      </c>
      <c r="B3366" s="1">
        <v>2005</v>
      </c>
      <c r="C3366" s="2">
        <v>0</v>
      </c>
      <c r="D3366" s="4">
        <v>0.17946529999999999</v>
      </c>
      <c r="E3366" s="4">
        <v>0.30045189999999999</v>
      </c>
      <c r="F3366" s="4">
        <v>6.1104199999999997E-2</v>
      </c>
      <c r="G3366" s="4">
        <v>1.42218</v>
      </c>
      <c r="H3366" s="4">
        <v>0.37569809999999998</v>
      </c>
      <c r="I3366">
        <f t="shared" si="338"/>
        <v>0</v>
      </c>
      <c r="J3366">
        <f t="shared" si="338"/>
        <v>0</v>
      </c>
      <c r="K3366">
        <f t="shared" si="338"/>
        <v>0</v>
      </c>
      <c r="L3366">
        <f t="shared" si="338"/>
        <v>0</v>
      </c>
      <c r="M3366">
        <f t="shared" si="338"/>
        <v>0</v>
      </c>
      <c r="N3366">
        <f t="shared" si="338"/>
        <v>0</v>
      </c>
      <c r="O3366">
        <f t="shared" si="338"/>
        <v>0</v>
      </c>
      <c r="P3366">
        <f t="shared" si="338"/>
        <v>0</v>
      </c>
      <c r="Q3366">
        <f t="shared" si="338"/>
        <v>0</v>
      </c>
      <c r="R3366">
        <v>0.13810182356559053</v>
      </c>
    </row>
    <row r="3367" spans="1:18" x14ac:dyDescent="0.3">
      <c r="A3367" s="1">
        <v>17</v>
      </c>
      <c r="B3367" s="1">
        <v>2009</v>
      </c>
      <c r="C3367" s="2">
        <v>0</v>
      </c>
      <c r="D3367" s="4">
        <v>0.29315479999999999</v>
      </c>
      <c r="E3367" s="4">
        <v>0.50737189999999999</v>
      </c>
      <c r="F3367" s="4">
        <v>6.8256899999999995E-2</v>
      </c>
      <c r="G3367" s="4">
        <v>1.9777420000000001</v>
      </c>
      <c r="H3367" s="4">
        <v>0.47353469999999998</v>
      </c>
      <c r="I3367">
        <f t="shared" si="338"/>
        <v>0</v>
      </c>
      <c r="J3367">
        <f t="shared" si="338"/>
        <v>0</v>
      </c>
      <c r="K3367">
        <f t="shared" si="338"/>
        <v>0</v>
      </c>
      <c r="L3367">
        <f t="shared" si="338"/>
        <v>1</v>
      </c>
      <c r="M3367">
        <f t="shared" si="338"/>
        <v>0</v>
      </c>
      <c r="N3367">
        <f t="shared" si="338"/>
        <v>0</v>
      </c>
      <c r="O3367">
        <f t="shared" si="338"/>
        <v>0</v>
      </c>
      <c r="P3367">
        <f t="shared" si="338"/>
        <v>0</v>
      </c>
      <c r="Q3367">
        <f t="shared" si="338"/>
        <v>0</v>
      </c>
      <c r="R3367">
        <v>0.13803865597046661</v>
      </c>
    </row>
    <row r="3368" spans="1:18" x14ac:dyDescent="0.3">
      <c r="A3368" s="1">
        <v>73</v>
      </c>
      <c r="B3368" s="1">
        <v>2014</v>
      </c>
      <c r="C3368" s="2">
        <v>0</v>
      </c>
      <c r="D3368" s="4">
        <v>0.2067447</v>
      </c>
      <c r="E3368" s="4">
        <v>0.38140049999999998</v>
      </c>
      <c r="F3368" s="4">
        <v>0.1128574</v>
      </c>
      <c r="G3368" s="4">
        <v>3.0627409999999999</v>
      </c>
      <c r="H3368" s="4">
        <v>0.94271479999999996</v>
      </c>
      <c r="I3368">
        <f t="shared" si="338"/>
        <v>0</v>
      </c>
      <c r="J3368">
        <f t="shared" si="338"/>
        <v>0</v>
      </c>
      <c r="K3368">
        <f t="shared" si="338"/>
        <v>0</v>
      </c>
      <c r="L3368">
        <f t="shared" si="338"/>
        <v>0</v>
      </c>
      <c r="M3368">
        <f t="shared" si="338"/>
        <v>0</v>
      </c>
      <c r="N3368">
        <f t="shared" si="338"/>
        <v>0</v>
      </c>
      <c r="O3368">
        <f t="shared" si="338"/>
        <v>0</v>
      </c>
      <c r="P3368">
        <f t="shared" si="338"/>
        <v>0</v>
      </c>
      <c r="Q3368">
        <f t="shared" si="338"/>
        <v>1</v>
      </c>
      <c r="R3368">
        <v>0.13781916417569651</v>
      </c>
    </row>
    <row r="3369" spans="1:18" x14ac:dyDescent="0.3">
      <c r="A3369" s="1">
        <v>591</v>
      </c>
      <c r="B3369" s="1">
        <v>2008</v>
      </c>
      <c r="C3369" s="2">
        <v>0</v>
      </c>
      <c r="D3369" s="4">
        <v>0.43291940000000001</v>
      </c>
      <c r="E3369" s="4">
        <v>0.1529259</v>
      </c>
      <c r="F3369" s="4">
        <v>5.9482800000000002E-2</v>
      </c>
      <c r="G3369" s="4">
        <v>0.55666800000000005</v>
      </c>
      <c r="H3369" s="4">
        <v>0.35732920000000001</v>
      </c>
      <c r="I3369">
        <f t="shared" si="338"/>
        <v>0</v>
      </c>
      <c r="J3369">
        <f t="shared" si="338"/>
        <v>0</v>
      </c>
      <c r="K3369">
        <f t="shared" si="338"/>
        <v>1</v>
      </c>
      <c r="L3369">
        <f t="shared" si="338"/>
        <v>0</v>
      </c>
      <c r="M3369">
        <f t="shared" si="338"/>
        <v>0</v>
      </c>
      <c r="N3369">
        <f t="shared" si="338"/>
        <v>0</v>
      </c>
      <c r="O3369">
        <f t="shared" si="338"/>
        <v>0</v>
      </c>
      <c r="P3369">
        <f t="shared" si="338"/>
        <v>0</v>
      </c>
      <c r="Q3369">
        <f t="shared" si="338"/>
        <v>0</v>
      </c>
      <c r="R3369">
        <v>0.13774457914926819</v>
      </c>
    </row>
    <row r="3370" spans="1:18" x14ac:dyDescent="0.3">
      <c r="A3370" s="1">
        <v>161</v>
      </c>
      <c r="B3370" s="1">
        <v>2012</v>
      </c>
      <c r="C3370" s="2">
        <v>0</v>
      </c>
      <c r="D3370" s="4">
        <v>6.6902900000000001E-2</v>
      </c>
      <c r="E3370" s="4">
        <v>-0.25119710000000001</v>
      </c>
      <c r="F3370" s="4">
        <v>1.9974599999999999E-2</v>
      </c>
      <c r="G3370" s="4">
        <v>0.28568579999999999</v>
      </c>
      <c r="H3370" s="4">
        <v>0.21228269999999999</v>
      </c>
      <c r="I3370">
        <f t="shared" si="338"/>
        <v>0</v>
      </c>
      <c r="J3370">
        <f t="shared" si="338"/>
        <v>0</v>
      </c>
      <c r="K3370">
        <f t="shared" si="338"/>
        <v>0</v>
      </c>
      <c r="L3370">
        <f t="shared" si="338"/>
        <v>0</v>
      </c>
      <c r="M3370">
        <f t="shared" si="338"/>
        <v>0</v>
      </c>
      <c r="N3370">
        <f t="shared" si="338"/>
        <v>0</v>
      </c>
      <c r="O3370">
        <f t="shared" si="338"/>
        <v>1</v>
      </c>
      <c r="P3370">
        <f t="shared" si="338"/>
        <v>0</v>
      </c>
      <c r="Q3370">
        <f t="shared" si="338"/>
        <v>0</v>
      </c>
      <c r="R3370">
        <v>0.13723379872868668</v>
      </c>
    </row>
    <row r="3371" spans="1:18" x14ac:dyDescent="0.3">
      <c r="A3371" s="1">
        <v>537</v>
      </c>
      <c r="B3371" s="1">
        <v>2011</v>
      </c>
      <c r="C3371" s="2">
        <v>0</v>
      </c>
      <c r="D3371" s="4">
        <v>4.2233600000000003E-2</v>
      </c>
      <c r="E3371" s="4">
        <v>0.16708980000000001</v>
      </c>
      <c r="F3371" s="4">
        <v>4.4581799999999998E-2</v>
      </c>
      <c r="G3371" s="4">
        <v>0.59178739999999996</v>
      </c>
      <c r="H3371" s="4">
        <v>0.13359460000000001</v>
      </c>
      <c r="I3371">
        <f t="shared" si="338"/>
        <v>0</v>
      </c>
      <c r="J3371">
        <f t="shared" si="338"/>
        <v>0</v>
      </c>
      <c r="K3371">
        <f t="shared" si="338"/>
        <v>0</v>
      </c>
      <c r="L3371">
        <f t="shared" si="338"/>
        <v>0</v>
      </c>
      <c r="M3371">
        <f t="shared" si="338"/>
        <v>0</v>
      </c>
      <c r="N3371">
        <f t="shared" si="338"/>
        <v>1</v>
      </c>
      <c r="O3371">
        <f t="shared" si="338"/>
        <v>0</v>
      </c>
      <c r="P3371">
        <f t="shared" si="338"/>
        <v>0</v>
      </c>
      <c r="Q3371">
        <f t="shared" si="338"/>
        <v>0</v>
      </c>
      <c r="R3371">
        <v>0.13655570545005702</v>
      </c>
    </row>
    <row r="3372" spans="1:18" x14ac:dyDescent="0.3">
      <c r="A3372" s="1">
        <v>254</v>
      </c>
      <c r="B3372" s="1">
        <v>2010</v>
      </c>
      <c r="C3372" s="2">
        <v>0</v>
      </c>
      <c r="D3372" s="4">
        <v>-1.5662300000000001E-2</v>
      </c>
      <c r="E3372" s="4">
        <v>3.8109299999999999E-2</v>
      </c>
      <c r="F3372" s="4">
        <v>2.1263199999999999E-2</v>
      </c>
      <c r="G3372" s="4">
        <v>0.3706874</v>
      </c>
      <c r="H3372" s="4">
        <v>0.25460480000000002</v>
      </c>
      <c r="I3372">
        <f t="shared" ref="I3372:Q3381" si="339">IF($B3372=I$1, 1, 0)</f>
        <v>0</v>
      </c>
      <c r="J3372">
        <f t="shared" si="339"/>
        <v>0</v>
      </c>
      <c r="K3372">
        <f t="shared" si="339"/>
        <v>0</v>
      </c>
      <c r="L3372">
        <f t="shared" si="339"/>
        <v>0</v>
      </c>
      <c r="M3372">
        <f t="shared" si="339"/>
        <v>1</v>
      </c>
      <c r="N3372">
        <f t="shared" si="339"/>
        <v>0</v>
      </c>
      <c r="O3372">
        <f t="shared" si="339"/>
        <v>0</v>
      </c>
      <c r="P3372">
        <f t="shared" si="339"/>
        <v>0</v>
      </c>
      <c r="Q3372">
        <f t="shared" si="339"/>
        <v>0</v>
      </c>
      <c r="R3372">
        <v>0.13566017485772119</v>
      </c>
    </row>
    <row r="3373" spans="1:18" x14ac:dyDescent="0.3">
      <c r="A3373" s="1">
        <v>11</v>
      </c>
      <c r="B3373" s="1">
        <v>2008</v>
      </c>
      <c r="C3373" s="2">
        <v>0</v>
      </c>
      <c r="D3373" s="4">
        <v>0.36121989999999998</v>
      </c>
      <c r="E3373" s="4">
        <v>5.2343599999999997E-2</v>
      </c>
      <c r="F3373" s="4">
        <v>2.41485E-2</v>
      </c>
      <c r="G3373" s="4">
        <v>1.7078500000000001</v>
      </c>
      <c r="H3373" s="4">
        <v>6.1494300000000002E-2</v>
      </c>
      <c r="I3373">
        <f t="shared" si="339"/>
        <v>0</v>
      </c>
      <c r="J3373">
        <f t="shared" si="339"/>
        <v>0</v>
      </c>
      <c r="K3373">
        <f t="shared" si="339"/>
        <v>1</v>
      </c>
      <c r="L3373">
        <f t="shared" si="339"/>
        <v>0</v>
      </c>
      <c r="M3373">
        <f t="shared" si="339"/>
        <v>0</v>
      </c>
      <c r="N3373">
        <f t="shared" si="339"/>
        <v>0</v>
      </c>
      <c r="O3373">
        <f t="shared" si="339"/>
        <v>0</v>
      </c>
      <c r="P3373">
        <f t="shared" si="339"/>
        <v>0</v>
      </c>
      <c r="Q3373">
        <f t="shared" si="339"/>
        <v>0</v>
      </c>
      <c r="R3373">
        <v>0.13564460890978836</v>
      </c>
    </row>
    <row r="3374" spans="1:18" x14ac:dyDescent="0.3">
      <c r="A3374" s="1">
        <v>245</v>
      </c>
      <c r="B3374" s="1">
        <v>2014</v>
      </c>
      <c r="C3374" s="2">
        <v>0</v>
      </c>
      <c r="D3374" s="4">
        <v>0.1274795</v>
      </c>
      <c r="E3374" s="4">
        <v>0.51860850000000003</v>
      </c>
      <c r="F3374" s="4">
        <v>2.6050400000000001E-2</v>
      </c>
      <c r="G3374" s="4">
        <v>1.076702</v>
      </c>
      <c r="H3374" s="4">
        <v>0.15680730000000001</v>
      </c>
      <c r="I3374">
        <f t="shared" si="339"/>
        <v>0</v>
      </c>
      <c r="J3374">
        <f t="shared" si="339"/>
        <v>0</v>
      </c>
      <c r="K3374">
        <f t="shared" si="339"/>
        <v>0</v>
      </c>
      <c r="L3374">
        <f t="shared" si="339"/>
        <v>0</v>
      </c>
      <c r="M3374">
        <f t="shared" si="339"/>
        <v>0</v>
      </c>
      <c r="N3374">
        <f t="shared" si="339"/>
        <v>0</v>
      </c>
      <c r="O3374">
        <f t="shared" si="339"/>
        <v>0</v>
      </c>
      <c r="P3374">
        <f t="shared" si="339"/>
        <v>0</v>
      </c>
      <c r="Q3374">
        <f t="shared" si="339"/>
        <v>1</v>
      </c>
      <c r="R3374">
        <v>0.13522365205733511</v>
      </c>
    </row>
    <row r="3375" spans="1:18" x14ac:dyDescent="0.3">
      <c r="A3375" s="1">
        <v>24</v>
      </c>
      <c r="B3375" s="1">
        <v>2007</v>
      </c>
      <c r="C3375" s="2">
        <v>0</v>
      </c>
      <c r="D3375" s="4">
        <v>3.3646500000000003E-2</v>
      </c>
      <c r="E3375" s="4">
        <v>0.35680220000000001</v>
      </c>
      <c r="F3375" s="4">
        <v>8.2138699999999995E-2</v>
      </c>
      <c r="G3375" s="4">
        <v>2.2385929999999998</v>
      </c>
      <c r="H3375" s="4">
        <v>0.2353855</v>
      </c>
      <c r="I3375">
        <f t="shared" si="339"/>
        <v>0</v>
      </c>
      <c r="J3375">
        <f t="shared" si="339"/>
        <v>1</v>
      </c>
      <c r="K3375">
        <f t="shared" si="339"/>
        <v>0</v>
      </c>
      <c r="L3375">
        <f t="shared" si="339"/>
        <v>0</v>
      </c>
      <c r="M3375">
        <f t="shared" si="339"/>
        <v>0</v>
      </c>
      <c r="N3375">
        <f t="shared" si="339"/>
        <v>0</v>
      </c>
      <c r="O3375">
        <f t="shared" si="339"/>
        <v>0</v>
      </c>
      <c r="P3375">
        <f t="shared" si="339"/>
        <v>0</v>
      </c>
      <c r="Q3375">
        <f t="shared" si="339"/>
        <v>0</v>
      </c>
      <c r="R3375">
        <v>0.13515088336514935</v>
      </c>
    </row>
    <row r="3376" spans="1:18" x14ac:dyDescent="0.3">
      <c r="A3376" s="1">
        <v>100</v>
      </c>
      <c r="B3376" s="1">
        <v>2012</v>
      </c>
      <c r="C3376" s="2">
        <v>0</v>
      </c>
      <c r="D3376" s="4">
        <v>0.1354245</v>
      </c>
      <c r="E3376" s="4">
        <v>0.25584610000000002</v>
      </c>
      <c r="F3376" s="4">
        <v>1.9572300000000001E-2</v>
      </c>
      <c r="G3376" s="4">
        <v>2.855982</v>
      </c>
      <c r="H3376" s="4">
        <v>0.25526880000000002</v>
      </c>
      <c r="I3376">
        <f t="shared" si="339"/>
        <v>0</v>
      </c>
      <c r="J3376">
        <f t="shared" si="339"/>
        <v>0</v>
      </c>
      <c r="K3376">
        <f t="shared" si="339"/>
        <v>0</v>
      </c>
      <c r="L3376">
        <f t="shared" si="339"/>
        <v>0</v>
      </c>
      <c r="M3376">
        <f t="shared" si="339"/>
        <v>0</v>
      </c>
      <c r="N3376">
        <f t="shared" si="339"/>
        <v>0</v>
      </c>
      <c r="O3376">
        <f t="shared" si="339"/>
        <v>1</v>
      </c>
      <c r="P3376">
        <f t="shared" si="339"/>
        <v>0</v>
      </c>
      <c r="Q3376">
        <f t="shared" si="339"/>
        <v>0</v>
      </c>
      <c r="R3376">
        <v>0.13508511915063215</v>
      </c>
    </row>
    <row r="3377" spans="1:18" x14ac:dyDescent="0.3">
      <c r="A3377" s="1">
        <v>478</v>
      </c>
      <c r="B3377" s="1">
        <v>2006</v>
      </c>
      <c r="C3377" s="2">
        <v>0</v>
      </c>
      <c r="D3377" s="4">
        <v>0.46223619999999999</v>
      </c>
      <c r="E3377" s="4">
        <v>0.24459939999999999</v>
      </c>
      <c r="F3377" s="4">
        <v>5.7678500000000001E-2</v>
      </c>
      <c r="G3377" s="4">
        <v>1.8304119999999999</v>
      </c>
      <c r="H3377" s="4">
        <v>0.68141479999999999</v>
      </c>
      <c r="I3377">
        <f t="shared" si="339"/>
        <v>1</v>
      </c>
      <c r="J3377">
        <f t="shared" si="339"/>
        <v>0</v>
      </c>
      <c r="K3377">
        <f t="shared" si="339"/>
        <v>0</v>
      </c>
      <c r="L3377">
        <f t="shared" si="339"/>
        <v>0</v>
      </c>
      <c r="M3377">
        <f t="shared" si="339"/>
        <v>0</v>
      </c>
      <c r="N3377">
        <f t="shared" si="339"/>
        <v>0</v>
      </c>
      <c r="O3377">
        <f t="shared" si="339"/>
        <v>0</v>
      </c>
      <c r="P3377">
        <f t="shared" si="339"/>
        <v>0</v>
      </c>
      <c r="Q3377">
        <f t="shared" si="339"/>
        <v>0</v>
      </c>
      <c r="R3377">
        <v>0.13477073845327869</v>
      </c>
    </row>
    <row r="3378" spans="1:18" x14ac:dyDescent="0.3">
      <c r="A3378" s="1">
        <v>498</v>
      </c>
      <c r="B3378" s="1">
        <v>2007</v>
      </c>
      <c r="C3378" s="2">
        <v>0</v>
      </c>
      <c r="D3378" s="4">
        <v>0.28876800000000002</v>
      </c>
      <c r="E3378" s="4">
        <v>0.48466110000000001</v>
      </c>
      <c r="F3378" s="4">
        <v>7.6287199999999999E-2</v>
      </c>
      <c r="G3378" s="4">
        <v>3.1352380000000002</v>
      </c>
      <c r="H3378" s="4">
        <v>0.39378059999999998</v>
      </c>
      <c r="I3378">
        <f t="shared" si="339"/>
        <v>0</v>
      </c>
      <c r="J3378">
        <f t="shared" si="339"/>
        <v>1</v>
      </c>
      <c r="K3378">
        <f t="shared" si="339"/>
        <v>0</v>
      </c>
      <c r="L3378">
        <f t="shared" si="339"/>
        <v>0</v>
      </c>
      <c r="M3378">
        <f t="shared" si="339"/>
        <v>0</v>
      </c>
      <c r="N3378">
        <f t="shared" si="339"/>
        <v>0</v>
      </c>
      <c r="O3378">
        <f t="shared" si="339"/>
        <v>0</v>
      </c>
      <c r="P3378">
        <f t="shared" si="339"/>
        <v>0</v>
      </c>
      <c r="Q3378">
        <f t="shared" si="339"/>
        <v>0</v>
      </c>
      <c r="R3378">
        <v>0.13476155549890922</v>
      </c>
    </row>
    <row r="3379" spans="1:18" x14ac:dyDescent="0.3">
      <c r="A3379" s="1">
        <v>468</v>
      </c>
      <c r="B3379" s="1">
        <v>2011</v>
      </c>
      <c r="C3379" s="2">
        <v>0</v>
      </c>
      <c r="D3379" s="4">
        <v>4.1598599999999999E-2</v>
      </c>
      <c r="E3379" s="4">
        <v>0.16074949999999999</v>
      </c>
      <c r="F3379" s="4">
        <v>2.4770999999999999E-3</v>
      </c>
      <c r="G3379" s="4">
        <v>0.64261000000000001</v>
      </c>
      <c r="H3379" s="4">
        <v>0.17025699999999999</v>
      </c>
      <c r="I3379">
        <f t="shared" si="339"/>
        <v>0</v>
      </c>
      <c r="J3379">
        <f t="shared" si="339"/>
        <v>0</v>
      </c>
      <c r="K3379">
        <f t="shared" si="339"/>
        <v>0</v>
      </c>
      <c r="L3379">
        <f t="shared" si="339"/>
        <v>0</v>
      </c>
      <c r="M3379">
        <f t="shared" si="339"/>
        <v>0</v>
      </c>
      <c r="N3379">
        <f t="shared" si="339"/>
        <v>1</v>
      </c>
      <c r="O3379">
        <f t="shared" si="339"/>
        <v>0</v>
      </c>
      <c r="P3379">
        <f t="shared" si="339"/>
        <v>0</v>
      </c>
      <c r="Q3379">
        <f t="shared" si="339"/>
        <v>0</v>
      </c>
      <c r="R3379">
        <v>0.13469856181203732</v>
      </c>
    </row>
    <row r="3380" spans="1:18" x14ac:dyDescent="0.3">
      <c r="A3380" s="1">
        <v>446</v>
      </c>
      <c r="B3380" s="1">
        <v>2008</v>
      </c>
      <c r="C3380" s="2">
        <v>0</v>
      </c>
      <c r="D3380" s="4">
        <v>1.449E-3</v>
      </c>
      <c r="E3380" s="4">
        <v>0.50909340000000003</v>
      </c>
      <c r="F3380" s="4">
        <v>7.1861700000000001E-2</v>
      </c>
      <c r="G3380" s="4">
        <v>3.2867459999999999</v>
      </c>
      <c r="H3380" s="4">
        <v>0.25365690000000002</v>
      </c>
      <c r="I3380">
        <f t="shared" si="339"/>
        <v>0</v>
      </c>
      <c r="J3380">
        <f t="shared" si="339"/>
        <v>0</v>
      </c>
      <c r="K3380">
        <f t="shared" si="339"/>
        <v>1</v>
      </c>
      <c r="L3380">
        <f t="shared" si="339"/>
        <v>0</v>
      </c>
      <c r="M3380">
        <f t="shared" si="339"/>
        <v>0</v>
      </c>
      <c r="N3380">
        <f t="shared" si="339"/>
        <v>0</v>
      </c>
      <c r="O3380">
        <f t="shared" si="339"/>
        <v>0</v>
      </c>
      <c r="P3380">
        <f t="shared" si="339"/>
        <v>0</v>
      </c>
      <c r="Q3380">
        <f t="shared" si="339"/>
        <v>0</v>
      </c>
      <c r="R3380">
        <v>0.13453348464950121</v>
      </c>
    </row>
    <row r="3381" spans="1:18" x14ac:dyDescent="0.3">
      <c r="A3381" s="1">
        <v>570</v>
      </c>
      <c r="B3381" s="1">
        <v>2007</v>
      </c>
      <c r="C3381" s="2">
        <v>0</v>
      </c>
      <c r="D3381" s="4">
        <v>2.0781999999999998E-2</v>
      </c>
      <c r="E3381" s="4">
        <v>0.1550328</v>
      </c>
      <c r="F3381" s="4">
        <v>6.0365799999999997E-2</v>
      </c>
      <c r="G3381" s="4">
        <v>0.56603570000000003</v>
      </c>
      <c r="H3381" s="4">
        <v>0.25750509999999999</v>
      </c>
      <c r="I3381">
        <f t="shared" si="339"/>
        <v>0</v>
      </c>
      <c r="J3381">
        <f t="shared" si="339"/>
        <v>1</v>
      </c>
      <c r="K3381">
        <f t="shared" si="339"/>
        <v>0</v>
      </c>
      <c r="L3381">
        <f t="shared" si="339"/>
        <v>0</v>
      </c>
      <c r="M3381">
        <f t="shared" si="339"/>
        <v>0</v>
      </c>
      <c r="N3381">
        <f t="shared" si="339"/>
        <v>0</v>
      </c>
      <c r="O3381">
        <f t="shared" si="339"/>
        <v>0</v>
      </c>
      <c r="P3381">
        <f t="shared" si="339"/>
        <v>0</v>
      </c>
      <c r="Q3381">
        <f t="shared" si="339"/>
        <v>0</v>
      </c>
      <c r="R3381">
        <v>0.13433397485597287</v>
      </c>
    </row>
    <row r="3382" spans="1:18" x14ac:dyDescent="0.3">
      <c r="A3382" s="1">
        <v>513</v>
      </c>
      <c r="B3382" s="1">
        <v>2005</v>
      </c>
      <c r="C3382" s="2">
        <v>0</v>
      </c>
      <c r="D3382" s="4">
        <v>0.22749659999999999</v>
      </c>
      <c r="E3382" s="4">
        <v>0.51594249999999997</v>
      </c>
      <c r="F3382" s="4">
        <v>8.5109199999999996E-2</v>
      </c>
      <c r="G3382" s="4">
        <v>2.2071290000000001</v>
      </c>
      <c r="H3382" s="4">
        <v>0.26772390000000001</v>
      </c>
      <c r="I3382">
        <f t="shared" ref="I3382:Q3391" si="340">IF($B3382=I$1, 1, 0)</f>
        <v>0</v>
      </c>
      <c r="J3382">
        <f t="shared" si="340"/>
        <v>0</v>
      </c>
      <c r="K3382">
        <f t="shared" si="340"/>
        <v>0</v>
      </c>
      <c r="L3382">
        <f t="shared" si="340"/>
        <v>0</v>
      </c>
      <c r="M3382">
        <f t="shared" si="340"/>
        <v>0</v>
      </c>
      <c r="N3382">
        <f t="shared" si="340"/>
        <v>0</v>
      </c>
      <c r="O3382">
        <f t="shared" si="340"/>
        <v>0</v>
      </c>
      <c r="P3382">
        <f t="shared" si="340"/>
        <v>0</v>
      </c>
      <c r="Q3382">
        <f t="shared" si="340"/>
        <v>0</v>
      </c>
      <c r="R3382">
        <v>0.13407654328075513</v>
      </c>
    </row>
    <row r="3383" spans="1:18" x14ac:dyDescent="0.3">
      <c r="A3383" s="1">
        <v>485</v>
      </c>
      <c r="B3383" s="1">
        <v>2014</v>
      </c>
      <c r="C3383" s="2">
        <v>0</v>
      </c>
      <c r="D3383" s="4">
        <v>0.41444219999999998</v>
      </c>
      <c r="E3383" s="4">
        <v>0.2359388</v>
      </c>
      <c r="F3383" s="4">
        <v>6.8561399999999995E-2</v>
      </c>
      <c r="G3383" s="4">
        <v>1.6770989999999999</v>
      </c>
      <c r="H3383" s="4">
        <v>1.05138</v>
      </c>
      <c r="I3383">
        <f t="shared" si="340"/>
        <v>0</v>
      </c>
      <c r="J3383">
        <f t="shared" si="340"/>
        <v>0</v>
      </c>
      <c r="K3383">
        <f t="shared" si="340"/>
        <v>0</v>
      </c>
      <c r="L3383">
        <f t="shared" si="340"/>
        <v>0</v>
      </c>
      <c r="M3383">
        <f t="shared" si="340"/>
        <v>0</v>
      </c>
      <c r="N3383">
        <f t="shared" si="340"/>
        <v>0</v>
      </c>
      <c r="O3383">
        <f t="shared" si="340"/>
        <v>0</v>
      </c>
      <c r="P3383">
        <f t="shared" si="340"/>
        <v>0</v>
      </c>
      <c r="Q3383">
        <f t="shared" si="340"/>
        <v>1</v>
      </c>
      <c r="R3383">
        <v>0.1340073490338024</v>
      </c>
    </row>
    <row r="3384" spans="1:18" x14ac:dyDescent="0.3">
      <c r="A3384" s="1">
        <v>446</v>
      </c>
      <c r="B3384" s="1">
        <v>2012</v>
      </c>
      <c r="C3384" s="2">
        <v>0</v>
      </c>
      <c r="D3384" s="4">
        <v>-2.5251599999999999E-2</v>
      </c>
      <c r="E3384" s="4">
        <v>0.43782949999999998</v>
      </c>
      <c r="F3384" s="4">
        <v>7.8006800000000001E-2</v>
      </c>
      <c r="G3384" s="4">
        <v>2.9527239999999999</v>
      </c>
      <c r="H3384" s="4">
        <v>0.26601639999999999</v>
      </c>
      <c r="I3384">
        <f t="shared" si="340"/>
        <v>0</v>
      </c>
      <c r="J3384">
        <f t="shared" si="340"/>
        <v>0</v>
      </c>
      <c r="K3384">
        <f t="shared" si="340"/>
        <v>0</v>
      </c>
      <c r="L3384">
        <f t="shared" si="340"/>
        <v>0</v>
      </c>
      <c r="M3384">
        <f t="shared" si="340"/>
        <v>0</v>
      </c>
      <c r="N3384">
        <f t="shared" si="340"/>
        <v>0</v>
      </c>
      <c r="O3384">
        <f t="shared" si="340"/>
        <v>1</v>
      </c>
      <c r="P3384">
        <f t="shared" si="340"/>
        <v>0</v>
      </c>
      <c r="Q3384">
        <f t="shared" si="340"/>
        <v>0</v>
      </c>
      <c r="R3384">
        <v>0.13397006967324399</v>
      </c>
    </row>
    <row r="3385" spans="1:18" x14ac:dyDescent="0.3">
      <c r="A3385" s="1">
        <v>555</v>
      </c>
      <c r="B3385" s="1">
        <v>2007</v>
      </c>
      <c r="C3385" s="2">
        <v>0</v>
      </c>
      <c r="D3385" s="4">
        <v>4.5239099999999997E-2</v>
      </c>
      <c r="E3385" s="4">
        <v>1.38012E-2</v>
      </c>
      <c r="F3385" s="4">
        <v>7.0658700000000005E-2</v>
      </c>
      <c r="G3385" s="4">
        <v>0.61263389999999995</v>
      </c>
      <c r="H3385" s="4">
        <v>0.1887943</v>
      </c>
      <c r="I3385">
        <f t="shared" si="340"/>
        <v>0</v>
      </c>
      <c r="J3385">
        <f t="shared" si="340"/>
        <v>1</v>
      </c>
      <c r="K3385">
        <f t="shared" si="340"/>
        <v>0</v>
      </c>
      <c r="L3385">
        <f t="shared" si="340"/>
        <v>0</v>
      </c>
      <c r="M3385">
        <f t="shared" si="340"/>
        <v>0</v>
      </c>
      <c r="N3385">
        <f t="shared" si="340"/>
        <v>0</v>
      </c>
      <c r="O3385">
        <f t="shared" si="340"/>
        <v>0</v>
      </c>
      <c r="P3385">
        <f t="shared" si="340"/>
        <v>0</v>
      </c>
      <c r="Q3385">
        <f t="shared" si="340"/>
        <v>0</v>
      </c>
      <c r="R3385">
        <v>0.13390555531382753</v>
      </c>
    </row>
    <row r="3386" spans="1:18" x14ac:dyDescent="0.3">
      <c r="A3386" s="1">
        <v>654</v>
      </c>
      <c r="B3386" s="1">
        <v>2011</v>
      </c>
      <c r="C3386" s="2">
        <v>0</v>
      </c>
      <c r="D3386" s="4">
        <v>9.0191999999999994E-2</v>
      </c>
      <c r="E3386" s="4">
        <v>0.23697689999999999</v>
      </c>
      <c r="F3386" s="4">
        <v>3.1344799999999999E-2</v>
      </c>
      <c r="G3386" s="4">
        <v>0.58681059999999996</v>
      </c>
      <c r="H3386" s="4">
        <v>0.2655208</v>
      </c>
      <c r="I3386">
        <f t="shared" si="340"/>
        <v>0</v>
      </c>
      <c r="J3386">
        <f t="shared" si="340"/>
        <v>0</v>
      </c>
      <c r="K3386">
        <f t="shared" si="340"/>
        <v>0</v>
      </c>
      <c r="L3386">
        <f t="shared" si="340"/>
        <v>0</v>
      </c>
      <c r="M3386">
        <f t="shared" si="340"/>
        <v>0</v>
      </c>
      <c r="N3386">
        <f t="shared" si="340"/>
        <v>1</v>
      </c>
      <c r="O3386">
        <f t="shared" si="340"/>
        <v>0</v>
      </c>
      <c r="P3386">
        <f t="shared" si="340"/>
        <v>0</v>
      </c>
      <c r="Q3386">
        <f t="shared" si="340"/>
        <v>0</v>
      </c>
      <c r="R3386">
        <v>0.13389853102615445</v>
      </c>
    </row>
    <row r="3387" spans="1:18" x14ac:dyDescent="0.3">
      <c r="A3387" s="1">
        <v>262</v>
      </c>
      <c r="B3387" s="1">
        <v>2014</v>
      </c>
      <c r="C3387" s="2">
        <v>0</v>
      </c>
      <c r="D3387" s="4">
        <v>0.1795139</v>
      </c>
      <c r="E3387" s="4">
        <v>0.57000360000000005</v>
      </c>
      <c r="F3387" s="4">
        <v>4.1390499999999997E-2</v>
      </c>
      <c r="G3387" s="4">
        <v>1.601369</v>
      </c>
      <c r="H3387" s="4">
        <v>0.331903</v>
      </c>
      <c r="I3387">
        <f t="shared" si="340"/>
        <v>0</v>
      </c>
      <c r="J3387">
        <f t="shared" si="340"/>
        <v>0</v>
      </c>
      <c r="K3387">
        <f t="shared" si="340"/>
        <v>0</v>
      </c>
      <c r="L3387">
        <f t="shared" si="340"/>
        <v>0</v>
      </c>
      <c r="M3387">
        <f t="shared" si="340"/>
        <v>0</v>
      </c>
      <c r="N3387">
        <f t="shared" si="340"/>
        <v>0</v>
      </c>
      <c r="O3387">
        <f t="shared" si="340"/>
        <v>0</v>
      </c>
      <c r="P3387">
        <f t="shared" si="340"/>
        <v>0</v>
      </c>
      <c r="Q3387">
        <f t="shared" si="340"/>
        <v>1</v>
      </c>
      <c r="R3387">
        <v>0.13375934488044017</v>
      </c>
    </row>
    <row r="3388" spans="1:18" x14ac:dyDescent="0.3">
      <c r="A3388" s="1">
        <v>20</v>
      </c>
      <c r="B3388" s="1">
        <v>2009</v>
      </c>
      <c r="C3388" s="2">
        <v>0</v>
      </c>
      <c r="D3388" s="4">
        <v>4.8959999999999997E-2</v>
      </c>
      <c r="E3388" s="4">
        <v>0.101476</v>
      </c>
      <c r="F3388" s="4">
        <v>5.6789199999999998E-2</v>
      </c>
      <c r="G3388" s="4">
        <v>0.40002919999999997</v>
      </c>
      <c r="H3388" s="4">
        <v>0.27312370000000002</v>
      </c>
      <c r="I3388">
        <f t="shared" si="340"/>
        <v>0</v>
      </c>
      <c r="J3388">
        <f t="shared" si="340"/>
        <v>0</v>
      </c>
      <c r="K3388">
        <f t="shared" si="340"/>
        <v>0</v>
      </c>
      <c r="L3388">
        <f t="shared" si="340"/>
        <v>1</v>
      </c>
      <c r="M3388">
        <f t="shared" si="340"/>
        <v>0</v>
      </c>
      <c r="N3388">
        <f t="shared" si="340"/>
        <v>0</v>
      </c>
      <c r="O3388">
        <f t="shared" si="340"/>
        <v>0</v>
      </c>
      <c r="P3388">
        <f t="shared" si="340"/>
        <v>0</v>
      </c>
      <c r="Q3388">
        <f t="shared" si="340"/>
        <v>0</v>
      </c>
      <c r="R3388">
        <v>0.13359147723142661</v>
      </c>
    </row>
    <row r="3389" spans="1:18" x14ac:dyDescent="0.3">
      <c r="A3389" s="1">
        <v>97</v>
      </c>
      <c r="B3389" s="1">
        <v>2006</v>
      </c>
      <c r="C3389" s="2">
        <v>0</v>
      </c>
      <c r="D3389" s="4">
        <v>-1.54103E-2</v>
      </c>
      <c r="E3389" s="4">
        <v>8.22798E-2</v>
      </c>
      <c r="F3389" s="4">
        <v>5.1805799999999999E-2</v>
      </c>
      <c r="G3389" s="4">
        <v>0.98100229999999999</v>
      </c>
      <c r="H3389" s="4">
        <v>0.14244860000000001</v>
      </c>
      <c r="I3389">
        <f t="shared" si="340"/>
        <v>1</v>
      </c>
      <c r="J3389">
        <f t="shared" si="340"/>
        <v>0</v>
      </c>
      <c r="K3389">
        <f t="shared" si="340"/>
        <v>0</v>
      </c>
      <c r="L3389">
        <f t="shared" si="340"/>
        <v>0</v>
      </c>
      <c r="M3389">
        <f t="shared" si="340"/>
        <v>0</v>
      </c>
      <c r="N3389">
        <f t="shared" si="340"/>
        <v>0</v>
      </c>
      <c r="O3389">
        <f t="shared" si="340"/>
        <v>0</v>
      </c>
      <c r="P3389">
        <f t="shared" si="340"/>
        <v>0</v>
      </c>
      <c r="Q3389">
        <f t="shared" si="340"/>
        <v>0</v>
      </c>
      <c r="R3389">
        <v>0.13359130827866339</v>
      </c>
    </row>
    <row r="3390" spans="1:18" x14ac:dyDescent="0.3">
      <c r="A3390" s="1">
        <v>402</v>
      </c>
      <c r="B3390" s="1">
        <v>2010</v>
      </c>
      <c r="C3390" s="2">
        <v>0</v>
      </c>
      <c r="D3390" s="4">
        <v>5.8885999999999999E-3</v>
      </c>
      <c r="E3390" s="4">
        <v>0.77892189999999994</v>
      </c>
      <c r="F3390" s="4">
        <v>5.2122399999999999E-2</v>
      </c>
      <c r="G3390" s="4">
        <v>3.8209070000000001</v>
      </c>
      <c r="H3390" s="4">
        <v>0.2005574</v>
      </c>
      <c r="I3390">
        <f t="shared" si="340"/>
        <v>0</v>
      </c>
      <c r="J3390">
        <f t="shared" si="340"/>
        <v>0</v>
      </c>
      <c r="K3390">
        <f t="shared" si="340"/>
        <v>0</v>
      </c>
      <c r="L3390">
        <f t="shared" si="340"/>
        <v>0</v>
      </c>
      <c r="M3390">
        <f t="shared" si="340"/>
        <v>1</v>
      </c>
      <c r="N3390">
        <f t="shared" si="340"/>
        <v>0</v>
      </c>
      <c r="O3390">
        <f t="shared" si="340"/>
        <v>0</v>
      </c>
      <c r="P3390">
        <f t="shared" si="340"/>
        <v>0</v>
      </c>
      <c r="Q3390">
        <f t="shared" si="340"/>
        <v>0</v>
      </c>
      <c r="R3390">
        <v>0.13358483404918653</v>
      </c>
    </row>
    <row r="3391" spans="1:18" x14ac:dyDescent="0.3">
      <c r="A3391" s="1">
        <v>512</v>
      </c>
      <c r="B3391" s="1">
        <v>2005</v>
      </c>
      <c r="C3391" s="2">
        <v>0</v>
      </c>
      <c r="D3391" s="4">
        <v>0.1175322</v>
      </c>
      <c r="E3391" s="4">
        <v>0.57557789999999998</v>
      </c>
      <c r="F3391" s="4">
        <v>8.8684700000000005E-2</v>
      </c>
      <c r="G3391" s="4">
        <v>5.5771949999999997</v>
      </c>
      <c r="H3391" s="4">
        <v>0.24915780000000001</v>
      </c>
      <c r="I3391">
        <f t="shared" si="340"/>
        <v>0</v>
      </c>
      <c r="J3391">
        <f t="shared" si="340"/>
        <v>0</v>
      </c>
      <c r="K3391">
        <f t="shared" si="340"/>
        <v>0</v>
      </c>
      <c r="L3391">
        <f t="shared" si="340"/>
        <v>0</v>
      </c>
      <c r="M3391">
        <f t="shared" si="340"/>
        <v>0</v>
      </c>
      <c r="N3391">
        <f t="shared" si="340"/>
        <v>0</v>
      </c>
      <c r="O3391">
        <f t="shared" si="340"/>
        <v>0</v>
      </c>
      <c r="P3391">
        <f t="shared" si="340"/>
        <v>0</v>
      </c>
      <c r="Q3391">
        <f t="shared" si="340"/>
        <v>0</v>
      </c>
      <c r="R3391">
        <v>0.1335634351068532</v>
      </c>
    </row>
    <row r="3392" spans="1:18" x14ac:dyDescent="0.3">
      <c r="A3392" s="1">
        <v>666</v>
      </c>
      <c r="B3392" s="1">
        <v>2005</v>
      </c>
      <c r="C3392" s="2">
        <v>0</v>
      </c>
      <c r="D3392" s="4">
        <v>0.60681870000000004</v>
      </c>
      <c r="E3392" s="4">
        <v>0.32845809999999998</v>
      </c>
      <c r="F3392" s="4">
        <v>6.88222E-2</v>
      </c>
      <c r="G3392" s="4">
        <v>0.45791019999999999</v>
      </c>
      <c r="H3392" s="4">
        <v>0.39256740000000001</v>
      </c>
      <c r="I3392">
        <f t="shared" ref="I3392:Q3401" si="341">IF($B3392=I$1, 1, 0)</f>
        <v>0</v>
      </c>
      <c r="J3392">
        <f t="shared" si="341"/>
        <v>0</v>
      </c>
      <c r="K3392">
        <f t="shared" si="341"/>
        <v>0</v>
      </c>
      <c r="L3392">
        <f t="shared" si="341"/>
        <v>0</v>
      </c>
      <c r="M3392">
        <f t="shared" si="341"/>
        <v>0</v>
      </c>
      <c r="N3392">
        <f t="shared" si="341"/>
        <v>0</v>
      </c>
      <c r="O3392">
        <f t="shared" si="341"/>
        <v>0</v>
      </c>
      <c r="P3392">
        <f t="shared" si="341"/>
        <v>0</v>
      </c>
      <c r="Q3392">
        <f t="shared" si="341"/>
        <v>0</v>
      </c>
      <c r="R3392">
        <v>0.13354523881525793</v>
      </c>
    </row>
    <row r="3393" spans="1:18" x14ac:dyDescent="0.3">
      <c r="A3393" s="1">
        <v>428</v>
      </c>
      <c r="B3393" s="1">
        <v>2008</v>
      </c>
      <c r="C3393" s="2">
        <v>0</v>
      </c>
      <c r="D3393" s="4">
        <v>0.42331649999999998</v>
      </c>
      <c r="E3393" s="4">
        <v>0.2084888</v>
      </c>
      <c r="F3393" s="4">
        <v>4.8545900000000003E-2</v>
      </c>
      <c r="G3393" s="4">
        <v>0.7589323</v>
      </c>
      <c r="H3393" s="4">
        <v>0.28880790000000001</v>
      </c>
      <c r="I3393">
        <f t="shared" si="341"/>
        <v>0</v>
      </c>
      <c r="J3393">
        <f t="shared" si="341"/>
        <v>0</v>
      </c>
      <c r="K3393">
        <f t="shared" si="341"/>
        <v>1</v>
      </c>
      <c r="L3393">
        <f t="shared" si="341"/>
        <v>0</v>
      </c>
      <c r="M3393">
        <f t="shared" si="341"/>
        <v>0</v>
      </c>
      <c r="N3393">
        <f t="shared" si="341"/>
        <v>0</v>
      </c>
      <c r="O3393">
        <f t="shared" si="341"/>
        <v>0</v>
      </c>
      <c r="P3393">
        <f t="shared" si="341"/>
        <v>0</v>
      </c>
      <c r="Q3393">
        <f t="shared" si="341"/>
        <v>0</v>
      </c>
      <c r="R3393">
        <v>0.1335309289869917</v>
      </c>
    </row>
    <row r="3394" spans="1:18" x14ac:dyDescent="0.3">
      <c r="A3394" s="1">
        <v>253</v>
      </c>
      <c r="B3394" s="1">
        <v>2014</v>
      </c>
      <c r="C3394" s="2">
        <v>0</v>
      </c>
      <c r="D3394" s="4">
        <v>0.3285497</v>
      </c>
      <c r="E3394" s="4">
        <v>0.97631109999999999</v>
      </c>
      <c r="F3394" s="4">
        <v>4.0381100000000003E-2</v>
      </c>
      <c r="G3394" s="4">
        <v>1.6068739999999999</v>
      </c>
      <c r="H3394" s="4">
        <v>0.25880069999999999</v>
      </c>
      <c r="I3394">
        <f t="shared" si="341"/>
        <v>0</v>
      </c>
      <c r="J3394">
        <f t="shared" si="341"/>
        <v>0</v>
      </c>
      <c r="K3394">
        <f t="shared" si="341"/>
        <v>0</v>
      </c>
      <c r="L3394">
        <f t="shared" si="341"/>
        <v>0</v>
      </c>
      <c r="M3394">
        <f t="shared" si="341"/>
        <v>0</v>
      </c>
      <c r="N3394">
        <f t="shared" si="341"/>
        <v>0</v>
      </c>
      <c r="O3394">
        <f t="shared" si="341"/>
        <v>0</v>
      </c>
      <c r="P3394">
        <f t="shared" si="341"/>
        <v>0</v>
      </c>
      <c r="Q3394">
        <f t="shared" si="341"/>
        <v>1</v>
      </c>
      <c r="R3394">
        <v>0.13313095729413538</v>
      </c>
    </row>
    <row r="3395" spans="1:18" x14ac:dyDescent="0.3">
      <c r="A3395" s="1">
        <v>30</v>
      </c>
      <c r="B3395" s="1">
        <v>2013</v>
      </c>
      <c r="C3395" s="2">
        <v>0</v>
      </c>
      <c r="D3395" s="4">
        <v>0.33931650000000002</v>
      </c>
      <c r="E3395" s="4">
        <v>0.55839380000000005</v>
      </c>
      <c r="F3395" s="4">
        <v>3.6751399999999997E-2</v>
      </c>
      <c r="G3395" s="4">
        <v>1.181289</v>
      </c>
      <c r="H3395" s="4">
        <v>0.25738109999999997</v>
      </c>
      <c r="I3395">
        <f t="shared" si="341"/>
        <v>0</v>
      </c>
      <c r="J3395">
        <f t="shared" si="341"/>
        <v>0</v>
      </c>
      <c r="K3395">
        <f t="shared" si="341"/>
        <v>0</v>
      </c>
      <c r="L3395">
        <f t="shared" si="341"/>
        <v>0</v>
      </c>
      <c r="M3395">
        <f t="shared" si="341"/>
        <v>0</v>
      </c>
      <c r="N3395">
        <f t="shared" si="341"/>
        <v>0</v>
      </c>
      <c r="O3395">
        <f t="shared" si="341"/>
        <v>0</v>
      </c>
      <c r="P3395">
        <f t="shared" si="341"/>
        <v>1</v>
      </c>
      <c r="Q3395">
        <f t="shared" si="341"/>
        <v>0</v>
      </c>
      <c r="R3395">
        <v>0.13289938672171908</v>
      </c>
    </row>
    <row r="3396" spans="1:18" x14ac:dyDescent="0.3">
      <c r="A3396" s="1">
        <v>240</v>
      </c>
      <c r="B3396" s="1">
        <v>2006</v>
      </c>
      <c r="C3396" s="2">
        <v>0</v>
      </c>
      <c r="D3396" s="4">
        <v>0.19048909999999999</v>
      </c>
      <c r="E3396" s="4">
        <v>0.4615127</v>
      </c>
      <c r="F3396" s="4">
        <v>5.8780899999999997E-2</v>
      </c>
      <c r="G3396" s="4">
        <v>2.7456909999999999</v>
      </c>
      <c r="H3396" s="4">
        <v>0.38819609999999999</v>
      </c>
      <c r="I3396">
        <f t="shared" si="341"/>
        <v>1</v>
      </c>
      <c r="J3396">
        <f t="shared" si="341"/>
        <v>0</v>
      </c>
      <c r="K3396">
        <f t="shared" si="341"/>
        <v>0</v>
      </c>
      <c r="L3396">
        <f t="shared" si="341"/>
        <v>0</v>
      </c>
      <c r="M3396">
        <f t="shared" si="341"/>
        <v>0</v>
      </c>
      <c r="N3396">
        <f t="shared" si="341"/>
        <v>0</v>
      </c>
      <c r="O3396">
        <f t="shared" si="341"/>
        <v>0</v>
      </c>
      <c r="P3396">
        <f t="shared" si="341"/>
        <v>0</v>
      </c>
      <c r="Q3396">
        <f t="shared" si="341"/>
        <v>0</v>
      </c>
      <c r="R3396">
        <v>0.1322972933731148</v>
      </c>
    </row>
    <row r="3397" spans="1:18" x14ac:dyDescent="0.3">
      <c r="A3397" s="1">
        <v>303</v>
      </c>
      <c r="B3397" s="1">
        <v>2005</v>
      </c>
      <c r="C3397" s="2">
        <v>0</v>
      </c>
      <c r="D3397" s="4">
        <v>0.28801650000000001</v>
      </c>
      <c r="E3397" s="4">
        <v>0.5818951</v>
      </c>
      <c r="F3397" s="4">
        <v>0.100622</v>
      </c>
      <c r="G3397" s="4">
        <v>10.06227</v>
      </c>
      <c r="H3397" s="4">
        <v>0.29384670000000002</v>
      </c>
      <c r="I3397">
        <f t="shared" si="341"/>
        <v>0</v>
      </c>
      <c r="J3397">
        <f t="shared" si="341"/>
        <v>0</v>
      </c>
      <c r="K3397">
        <f t="shared" si="341"/>
        <v>0</v>
      </c>
      <c r="L3397">
        <f t="shared" si="341"/>
        <v>0</v>
      </c>
      <c r="M3397">
        <f t="shared" si="341"/>
        <v>0</v>
      </c>
      <c r="N3397">
        <f t="shared" si="341"/>
        <v>0</v>
      </c>
      <c r="O3397">
        <f t="shared" si="341"/>
        <v>0</v>
      </c>
      <c r="P3397">
        <f t="shared" si="341"/>
        <v>0</v>
      </c>
      <c r="Q3397">
        <f t="shared" si="341"/>
        <v>0</v>
      </c>
      <c r="R3397">
        <v>0.13227001095830071</v>
      </c>
    </row>
    <row r="3398" spans="1:18" x14ac:dyDescent="0.3">
      <c r="A3398" s="1">
        <v>123</v>
      </c>
      <c r="B3398" s="1">
        <v>2013</v>
      </c>
      <c r="C3398" s="2">
        <v>0</v>
      </c>
      <c r="D3398" s="4">
        <v>0.17104610000000001</v>
      </c>
      <c r="E3398" s="4">
        <v>-0.29199350000000002</v>
      </c>
      <c r="F3398" s="4">
        <v>2.5354399999999999E-2</v>
      </c>
      <c r="G3398" s="4">
        <v>0.84074530000000003</v>
      </c>
      <c r="H3398" s="4">
        <v>0.58258310000000002</v>
      </c>
      <c r="I3398">
        <f t="shared" si="341"/>
        <v>0</v>
      </c>
      <c r="J3398">
        <f t="shared" si="341"/>
        <v>0</v>
      </c>
      <c r="K3398">
        <f t="shared" si="341"/>
        <v>0</v>
      </c>
      <c r="L3398">
        <f t="shared" si="341"/>
        <v>0</v>
      </c>
      <c r="M3398">
        <f t="shared" si="341"/>
        <v>0</v>
      </c>
      <c r="N3398">
        <f t="shared" si="341"/>
        <v>0</v>
      </c>
      <c r="O3398">
        <f t="shared" si="341"/>
        <v>0</v>
      </c>
      <c r="P3398">
        <f t="shared" si="341"/>
        <v>1</v>
      </c>
      <c r="Q3398">
        <f t="shared" si="341"/>
        <v>0</v>
      </c>
      <c r="R3398">
        <v>0.13209893196976508</v>
      </c>
    </row>
    <row r="3399" spans="1:18" x14ac:dyDescent="0.3">
      <c r="A3399" s="1">
        <v>446</v>
      </c>
      <c r="B3399" s="1">
        <v>2011</v>
      </c>
      <c r="C3399" s="2">
        <v>0</v>
      </c>
      <c r="D3399" s="4">
        <v>-6.7250000000000004E-2</v>
      </c>
      <c r="E3399" s="4">
        <v>0.41809000000000002</v>
      </c>
      <c r="F3399" s="4">
        <v>8.0649999999999999E-2</v>
      </c>
      <c r="G3399" s="4">
        <v>2.880709</v>
      </c>
      <c r="H3399" s="4">
        <v>0.26900770000000002</v>
      </c>
      <c r="I3399">
        <f t="shared" si="341"/>
        <v>0</v>
      </c>
      <c r="J3399">
        <f t="shared" si="341"/>
        <v>0</v>
      </c>
      <c r="K3399">
        <f t="shared" si="341"/>
        <v>0</v>
      </c>
      <c r="L3399">
        <f t="shared" si="341"/>
        <v>0</v>
      </c>
      <c r="M3399">
        <f t="shared" si="341"/>
        <v>0</v>
      </c>
      <c r="N3399">
        <f t="shared" si="341"/>
        <v>1</v>
      </c>
      <c r="O3399">
        <f t="shared" si="341"/>
        <v>0</v>
      </c>
      <c r="P3399">
        <f t="shared" si="341"/>
        <v>0</v>
      </c>
      <c r="Q3399">
        <f t="shared" si="341"/>
        <v>0</v>
      </c>
      <c r="R3399">
        <v>0.13162463875396557</v>
      </c>
    </row>
    <row r="3400" spans="1:18" x14ac:dyDescent="0.3">
      <c r="A3400" s="1">
        <v>279</v>
      </c>
      <c r="B3400" s="1">
        <v>2007</v>
      </c>
      <c r="C3400" s="2">
        <v>0</v>
      </c>
      <c r="D3400" s="4">
        <v>0.23664959999999999</v>
      </c>
      <c r="E3400" s="4">
        <v>-2.5876900000000001E-2</v>
      </c>
      <c r="F3400" s="4">
        <v>1.4050200000000001E-2</v>
      </c>
      <c r="G3400" s="4">
        <v>1.698472</v>
      </c>
      <c r="H3400" s="4">
        <v>0.20013130000000001</v>
      </c>
      <c r="I3400">
        <f t="shared" si="341"/>
        <v>0</v>
      </c>
      <c r="J3400">
        <f t="shared" si="341"/>
        <v>1</v>
      </c>
      <c r="K3400">
        <f t="shared" si="341"/>
        <v>0</v>
      </c>
      <c r="L3400">
        <f t="shared" si="341"/>
        <v>0</v>
      </c>
      <c r="M3400">
        <f t="shared" si="341"/>
        <v>0</v>
      </c>
      <c r="N3400">
        <f t="shared" si="341"/>
        <v>0</v>
      </c>
      <c r="O3400">
        <f t="shared" si="341"/>
        <v>0</v>
      </c>
      <c r="P3400">
        <f t="shared" si="341"/>
        <v>0</v>
      </c>
      <c r="Q3400">
        <f t="shared" si="341"/>
        <v>0</v>
      </c>
      <c r="R3400">
        <v>0.13151219511856027</v>
      </c>
    </row>
    <row r="3401" spans="1:18" x14ac:dyDescent="0.3">
      <c r="A3401" s="1">
        <v>618</v>
      </c>
      <c r="B3401" s="1">
        <v>2010</v>
      </c>
      <c r="C3401" s="2">
        <v>0</v>
      </c>
      <c r="D3401" s="4">
        <v>0.23811640000000001</v>
      </c>
      <c r="E3401" s="4">
        <v>0.41483560000000003</v>
      </c>
      <c r="F3401" s="4">
        <v>8.0760200000000004E-2</v>
      </c>
      <c r="G3401" s="4">
        <v>2.357901</v>
      </c>
      <c r="H3401" s="4">
        <v>0.37899149999999998</v>
      </c>
      <c r="I3401">
        <f t="shared" si="341"/>
        <v>0</v>
      </c>
      <c r="J3401">
        <f t="shared" si="341"/>
        <v>0</v>
      </c>
      <c r="K3401">
        <f t="shared" si="341"/>
        <v>0</v>
      </c>
      <c r="L3401">
        <f t="shared" si="341"/>
        <v>0</v>
      </c>
      <c r="M3401">
        <f t="shared" si="341"/>
        <v>1</v>
      </c>
      <c r="N3401">
        <f t="shared" si="341"/>
        <v>0</v>
      </c>
      <c r="O3401">
        <f t="shared" si="341"/>
        <v>0</v>
      </c>
      <c r="P3401">
        <f t="shared" si="341"/>
        <v>0</v>
      </c>
      <c r="Q3401">
        <f t="shared" si="341"/>
        <v>0</v>
      </c>
      <c r="R3401">
        <v>0.1314852561569203</v>
      </c>
    </row>
    <row r="3402" spans="1:18" x14ac:dyDescent="0.3">
      <c r="A3402" s="1">
        <v>95</v>
      </c>
      <c r="B3402" s="1">
        <v>2009</v>
      </c>
      <c r="C3402" s="2">
        <v>0</v>
      </c>
      <c r="D3402" s="4">
        <v>0.31839790000000001</v>
      </c>
      <c r="E3402" s="4">
        <v>0.59143089999999998</v>
      </c>
      <c r="F3402" s="4">
        <v>4.75837E-2</v>
      </c>
      <c r="G3402" s="4">
        <v>1.375942</v>
      </c>
      <c r="H3402" s="4">
        <v>0.30820350000000002</v>
      </c>
      <c r="I3402">
        <f t="shared" ref="I3402:Q3411" si="342">IF($B3402=I$1, 1, 0)</f>
        <v>0</v>
      </c>
      <c r="J3402">
        <f t="shared" si="342"/>
        <v>0</v>
      </c>
      <c r="K3402">
        <f t="shared" si="342"/>
        <v>0</v>
      </c>
      <c r="L3402">
        <f t="shared" si="342"/>
        <v>1</v>
      </c>
      <c r="M3402">
        <f t="shared" si="342"/>
        <v>0</v>
      </c>
      <c r="N3402">
        <f t="shared" si="342"/>
        <v>0</v>
      </c>
      <c r="O3402">
        <f t="shared" si="342"/>
        <v>0</v>
      </c>
      <c r="P3402">
        <f t="shared" si="342"/>
        <v>0</v>
      </c>
      <c r="Q3402">
        <f t="shared" si="342"/>
        <v>0</v>
      </c>
      <c r="R3402">
        <v>0.13136225877997842</v>
      </c>
    </row>
    <row r="3403" spans="1:18" x14ac:dyDescent="0.3">
      <c r="A3403" s="1">
        <v>392</v>
      </c>
      <c r="B3403" s="1">
        <v>2006</v>
      </c>
      <c r="C3403" s="2">
        <v>0</v>
      </c>
      <c r="D3403" s="4">
        <v>8.6863300000000004E-2</v>
      </c>
      <c r="E3403" s="4">
        <v>0.26918239999999999</v>
      </c>
      <c r="F3403" s="4">
        <v>4.90991E-2</v>
      </c>
      <c r="G3403" s="4">
        <v>0.41489789999999999</v>
      </c>
      <c r="H3403" s="4">
        <v>0.86215359999999996</v>
      </c>
      <c r="I3403">
        <f t="shared" si="342"/>
        <v>1</v>
      </c>
      <c r="J3403">
        <f t="shared" si="342"/>
        <v>0</v>
      </c>
      <c r="K3403">
        <f t="shared" si="342"/>
        <v>0</v>
      </c>
      <c r="L3403">
        <f t="shared" si="342"/>
        <v>0</v>
      </c>
      <c r="M3403">
        <f t="shared" si="342"/>
        <v>0</v>
      </c>
      <c r="N3403">
        <f t="shared" si="342"/>
        <v>0</v>
      </c>
      <c r="O3403">
        <f t="shared" si="342"/>
        <v>0</v>
      </c>
      <c r="P3403">
        <f t="shared" si="342"/>
        <v>0</v>
      </c>
      <c r="Q3403">
        <f t="shared" si="342"/>
        <v>0</v>
      </c>
      <c r="R3403">
        <v>0.13105468117146102</v>
      </c>
    </row>
    <row r="3404" spans="1:18" x14ac:dyDescent="0.3">
      <c r="A3404" s="1">
        <v>99</v>
      </c>
      <c r="B3404" s="1">
        <v>2005</v>
      </c>
      <c r="C3404" s="2">
        <v>0</v>
      </c>
      <c r="D3404" s="4">
        <v>2.9438499999999999E-2</v>
      </c>
      <c r="E3404" s="4">
        <v>-0.1205022</v>
      </c>
      <c r="F3404" s="4">
        <v>4.49161E-2</v>
      </c>
      <c r="G3404" s="4">
        <v>0.20011899999999999</v>
      </c>
      <c r="H3404" s="4">
        <v>0.28405979999999997</v>
      </c>
      <c r="I3404">
        <f t="shared" si="342"/>
        <v>0</v>
      </c>
      <c r="J3404">
        <f t="shared" si="342"/>
        <v>0</v>
      </c>
      <c r="K3404">
        <f t="shared" si="342"/>
        <v>0</v>
      </c>
      <c r="L3404">
        <f t="shared" si="342"/>
        <v>0</v>
      </c>
      <c r="M3404">
        <f t="shared" si="342"/>
        <v>0</v>
      </c>
      <c r="N3404">
        <f t="shared" si="342"/>
        <v>0</v>
      </c>
      <c r="O3404">
        <f t="shared" si="342"/>
        <v>0</v>
      </c>
      <c r="P3404">
        <f t="shared" si="342"/>
        <v>0</v>
      </c>
      <c r="Q3404">
        <f t="shared" si="342"/>
        <v>0</v>
      </c>
      <c r="R3404">
        <v>0.1306388553060247</v>
      </c>
    </row>
    <row r="3405" spans="1:18" x14ac:dyDescent="0.3">
      <c r="A3405" s="1">
        <v>154</v>
      </c>
      <c r="B3405" s="1">
        <v>2010</v>
      </c>
      <c r="C3405" s="2">
        <v>0</v>
      </c>
      <c r="D3405" s="4">
        <v>-2.43752E-2</v>
      </c>
      <c r="E3405" s="4">
        <v>-2.7536000000000001E-3</v>
      </c>
      <c r="F3405" s="4">
        <v>3.55882E-2</v>
      </c>
      <c r="G3405" s="4">
        <v>0.32979429999999998</v>
      </c>
      <c r="H3405" s="4">
        <v>0.25136639999999999</v>
      </c>
      <c r="I3405">
        <f t="shared" si="342"/>
        <v>0</v>
      </c>
      <c r="J3405">
        <f t="shared" si="342"/>
        <v>0</v>
      </c>
      <c r="K3405">
        <f t="shared" si="342"/>
        <v>0</v>
      </c>
      <c r="L3405">
        <f t="shared" si="342"/>
        <v>0</v>
      </c>
      <c r="M3405">
        <f t="shared" si="342"/>
        <v>1</v>
      </c>
      <c r="N3405">
        <f t="shared" si="342"/>
        <v>0</v>
      </c>
      <c r="O3405">
        <f t="shared" si="342"/>
        <v>0</v>
      </c>
      <c r="P3405">
        <f t="shared" si="342"/>
        <v>0</v>
      </c>
      <c r="Q3405">
        <f t="shared" si="342"/>
        <v>0</v>
      </c>
      <c r="R3405">
        <v>0.13058440849030872</v>
      </c>
    </row>
    <row r="3406" spans="1:18" x14ac:dyDescent="0.3">
      <c r="A3406" s="1">
        <v>15</v>
      </c>
      <c r="B3406" s="1">
        <v>2010</v>
      </c>
      <c r="C3406" s="2">
        <v>0</v>
      </c>
      <c r="D3406" s="4">
        <v>6.9240899999999994E-2</v>
      </c>
      <c r="E3406" s="4">
        <v>0.18902430000000001</v>
      </c>
      <c r="F3406" s="4">
        <v>1.00061E-2</v>
      </c>
      <c r="G3406" s="4">
        <v>0.48543770000000003</v>
      </c>
      <c r="H3406" s="4">
        <v>0.23297380000000001</v>
      </c>
      <c r="I3406">
        <f t="shared" si="342"/>
        <v>0</v>
      </c>
      <c r="J3406">
        <f t="shared" si="342"/>
        <v>0</v>
      </c>
      <c r="K3406">
        <f t="shared" si="342"/>
        <v>0</v>
      </c>
      <c r="L3406">
        <f t="shared" si="342"/>
        <v>0</v>
      </c>
      <c r="M3406">
        <f t="shared" si="342"/>
        <v>1</v>
      </c>
      <c r="N3406">
        <f t="shared" si="342"/>
        <v>0</v>
      </c>
      <c r="O3406">
        <f t="shared" si="342"/>
        <v>0</v>
      </c>
      <c r="P3406">
        <f t="shared" si="342"/>
        <v>0</v>
      </c>
      <c r="Q3406">
        <f t="shared" si="342"/>
        <v>0</v>
      </c>
      <c r="R3406">
        <v>0.13043928143008277</v>
      </c>
    </row>
    <row r="3407" spans="1:18" x14ac:dyDescent="0.3">
      <c r="A3407" s="1">
        <v>463</v>
      </c>
      <c r="B3407" s="1">
        <v>2008</v>
      </c>
      <c r="C3407" s="2">
        <v>0</v>
      </c>
      <c r="D3407" s="4">
        <v>0.1045879</v>
      </c>
      <c r="E3407" s="4">
        <v>0.23037489999999999</v>
      </c>
      <c r="F3407" s="4">
        <v>5.2080500000000002E-2</v>
      </c>
      <c r="G3407" s="4">
        <v>0.78326609999999997</v>
      </c>
      <c r="H3407" s="4">
        <v>0.31630999999999998</v>
      </c>
      <c r="I3407">
        <f t="shared" si="342"/>
        <v>0</v>
      </c>
      <c r="J3407">
        <f t="shared" si="342"/>
        <v>0</v>
      </c>
      <c r="K3407">
        <f t="shared" si="342"/>
        <v>1</v>
      </c>
      <c r="L3407">
        <f t="shared" si="342"/>
        <v>0</v>
      </c>
      <c r="M3407">
        <f t="shared" si="342"/>
        <v>0</v>
      </c>
      <c r="N3407">
        <f t="shared" si="342"/>
        <v>0</v>
      </c>
      <c r="O3407">
        <f t="shared" si="342"/>
        <v>0</v>
      </c>
      <c r="P3407">
        <f t="shared" si="342"/>
        <v>0</v>
      </c>
      <c r="Q3407">
        <f t="shared" si="342"/>
        <v>0</v>
      </c>
      <c r="R3407">
        <v>0.13022305328386641</v>
      </c>
    </row>
    <row r="3408" spans="1:18" x14ac:dyDescent="0.3">
      <c r="A3408" s="1">
        <v>155</v>
      </c>
      <c r="B3408" s="1">
        <v>2014</v>
      </c>
      <c r="C3408" s="2">
        <v>0</v>
      </c>
      <c r="D3408" s="4">
        <v>0.53121439999999998</v>
      </c>
      <c r="E3408" s="4">
        <v>0.5468807</v>
      </c>
      <c r="F3408" s="4">
        <v>3.3623599999999997E-2</v>
      </c>
      <c r="G3408" s="4">
        <v>1.120112</v>
      </c>
      <c r="H3408" s="4">
        <v>0.23181099999999999</v>
      </c>
      <c r="I3408">
        <f t="shared" si="342"/>
        <v>0</v>
      </c>
      <c r="J3408">
        <f t="shared" si="342"/>
        <v>0</v>
      </c>
      <c r="K3408">
        <f t="shared" si="342"/>
        <v>0</v>
      </c>
      <c r="L3408">
        <f t="shared" si="342"/>
        <v>0</v>
      </c>
      <c r="M3408">
        <f t="shared" si="342"/>
        <v>0</v>
      </c>
      <c r="N3408">
        <f t="shared" si="342"/>
        <v>0</v>
      </c>
      <c r="O3408">
        <f t="shared" si="342"/>
        <v>0</v>
      </c>
      <c r="P3408">
        <f t="shared" si="342"/>
        <v>0</v>
      </c>
      <c r="Q3408">
        <f t="shared" si="342"/>
        <v>1</v>
      </c>
      <c r="R3408">
        <v>0.12983532881370052</v>
      </c>
    </row>
    <row r="3409" spans="1:18" x14ac:dyDescent="0.3">
      <c r="A3409" s="1">
        <v>108</v>
      </c>
      <c r="B3409" s="1">
        <v>2010</v>
      </c>
      <c r="C3409" s="2">
        <v>0</v>
      </c>
      <c r="D3409" s="4">
        <v>-0.3425724</v>
      </c>
      <c r="E3409" s="4">
        <v>0.83184369999999996</v>
      </c>
      <c r="F3409" s="4">
        <v>5.3243400000000003E-2</v>
      </c>
      <c r="G3409" s="4">
        <v>2.23644</v>
      </c>
      <c r="H3409" s="4">
        <v>0.26183099999999998</v>
      </c>
      <c r="I3409">
        <f t="shared" si="342"/>
        <v>0</v>
      </c>
      <c r="J3409">
        <f t="shared" si="342"/>
        <v>0</v>
      </c>
      <c r="K3409">
        <f t="shared" si="342"/>
        <v>0</v>
      </c>
      <c r="L3409">
        <f t="shared" si="342"/>
        <v>0</v>
      </c>
      <c r="M3409">
        <f t="shared" si="342"/>
        <v>1</v>
      </c>
      <c r="N3409">
        <f t="shared" si="342"/>
        <v>0</v>
      </c>
      <c r="O3409">
        <f t="shared" si="342"/>
        <v>0</v>
      </c>
      <c r="P3409">
        <f t="shared" si="342"/>
        <v>0</v>
      </c>
      <c r="Q3409">
        <f t="shared" si="342"/>
        <v>0</v>
      </c>
      <c r="R3409">
        <v>0.12974741051548055</v>
      </c>
    </row>
    <row r="3410" spans="1:18" x14ac:dyDescent="0.3">
      <c r="A3410" s="1">
        <v>545</v>
      </c>
      <c r="B3410" s="1">
        <v>2011</v>
      </c>
      <c r="C3410" s="2">
        <v>0</v>
      </c>
      <c r="D3410" s="4">
        <v>0.23906359999999999</v>
      </c>
      <c r="E3410" s="4">
        <v>0.1981183</v>
      </c>
      <c r="F3410" s="4">
        <v>6.6766000000000006E-2</v>
      </c>
      <c r="G3410" s="4">
        <v>1.5532429999999999</v>
      </c>
      <c r="H3410" s="4">
        <v>0.3034828</v>
      </c>
      <c r="I3410">
        <f t="shared" si="342"/>
        <v>0</v>
      </c>
      <c r="J3410">
        <f t="shared" si="342"/>
        <v>0</v>
      </c>
      <c r="K3410">
        <f t="shared" si="342"/>
        <v>0</v>
      </c>
      <c r="L3410">
        <f t="shared" si="342"/>
        <v>0</v>
      </c>
      <c r="M3410">
        <f t="shared" si="342"/>
        <v>0</v>
      </c>
      <c r="N3410">
        <f t="shared" si="342"/>
        <v>1</v>
      </c>
      <c r="O3410">
        <f t="shared" si="342"/>
        <v>0</v>
      </c>
      <c r="P3410">
        <f t="shared" si="342"/>
        <v>0</v>
      </c>
      <c r="Q3410">
        <f t="shared" si="342"/>
        <v>0</v>
      </c>
      <c r="R3410">
        <v>0.12955474910171749</v>
      </c>
    </row>
    <row r="3411" spans="1:18" x14ac:dyDescent="0.3">
      <c r="A3411" s="1">
        <v>169</v>
      </c>
      <c r="B3411" s="1">
        <v>2009</v>
      </c>
      <c r="C3411" s="2">
        <v>0</v>
      </c>
      <c r="D3411" s="4">
        <v>6.5013899999999999E-2</v>
      </c>
      <c r="E3411" s="4">
        <v>0.31216630000000001</v>
      </c>
      <c r="F3411" s="4">
        <v>9.82513E-2</v>
      </c>
      <c r="G3411" s="4">
        <v>2.5815570000000001</v>
      </c>
      <c r="H3411" s="4">
        <v>0.67138140000000002</v>
      </c>
      <c r="I3411">
        <f t="shared" si="342"/>
        <v>0</v>
      </c>
      <c r="J3411">
        <f t="shared" si="342"/>
        <v>0</v>
      </c>
      <c r="K3411">
        <f t="shared" si="342"/>
        <v>0</v>
      </c>
      <c r="L3411">
        <f t="shared" si="342"/>
        <v>1</v>
      </c>
      <c r="M3411">
        <f t="shared" si="342"/>
        <v>0</v>
      </c>
      <c r="N3411">
        <f t="shared" si="342"/>
        <v>0</v>
      </c>
      <c r="O3411">
        <f t="shared" si="342"/>
        <v>0</v>
      </c>
      <c r="P3411">
        <f t="shared" si="342"/>
        <v>0</v>
      </c>
      <c r="Q3411">
        <f t="shared" si="342"/>
        <v>0</v>
      </c>
      <c r="R3411">
        <v>0.12950499876622346</v>
      </c>
    </row>
    <row r="3412" spans="1:18" x14ac:dyDescent="0.3">
      <c r="A3412" s="1">
        <v>184</v>
      </c>
      <c r="B3412" s="1">
        <v>2009</v>
      </c>
      <c r="C3412" s="2">
        <v>0</v>
      </c>
      <c r="D3412" s="4">
        <v>-1.35269E-2</v>
      </c>
      <c r="E3412" s="4">
        <v>0.106572</v>
      </c>
      <c r="F3412" s="4">
        <v>3.60329E-2</v>
      </c>
      <c r="G3412" s="4">
        <v>0.63585570000000002</v>
      </c>
      <c r="H3412" s="4">
        <v>0.10310329999999999</v>
      </c>
      <c r="I3412">
        <f t="shared" ref="I3412:Q3421" si="343">IF($B3412=I$1, 1, 0)</f>
        <v>0</v>
      </c>
      <c r="J3412">
        <f t="shared" si="343"/>
        <v>0</v>
      </c>
      <c r="K3412">
        <f t="shared" si="343"/>
        <v>0</v>
      </c>
      <c r="L3412">
        <f t="shared" si="343"/>
        <v>1</v>
      </c>
      <c r="M3412">
        <f t="shared" si="343"/>
        <v>0</v>
      </c>
      <c r="N3412">
        <f t="shared" si="343"/>
        <v>0</v>
      </c>
      <c r="O3412">
        <f t="shared" si="343"/>
        <v>0</v>
      </c>
      <c r="P3412">
        <f t="shared" si="343"/>
        <v>0</v>
      </c>
      <c r="Q3412">
        <f t="shared" si="343"/>
        <v>0</v>
      </c>
      <c r="R3412">
        <v>0.12945164131330034</v>
      </c>
    </row>
    <row r="3413" spans="1:18" x14ac:dyDescent="0.3">
      <c r="A3413" s="1">
        <v>640</v>
      </c>
      <c r="B3413" s="1">
        <v>2011</v>
      </c>
      <c r="C3413" s="2">
        <v>0</v>
      </c>
      <c r="D3413" s="4">
        <v>5.6054699999999999E-2</v>
      </c>
      <c r="E3413" s="4">
        <v>-0.87932569999999999</v>
      </c>
      <c r="F3413" s="4">
        <v>4.7067299999999999E-2</v>
      </c>
      <c r="G3413" s="4">
        <v>6.3392500000000004E-2</v>
      </c>
      <c r="H3413" s="4">
        <v>0.30948710000000001</v>
      </c>
      <c r="I3413">
        <f t="shared" si="343"/>
        <v>0</v>
      </c>
      <c r="J3413">
        <f t="shared" si="343"/>
        <v>0</v>
      </c>
      <c r="K3413">
        <f t="shared" si="343"/>
        <v>0</v>
      </c>
      <c r="L3413">
        <f t="shared" si="343"/>
        <v>0</v>
      </c>
      <c r="M3413">
        <f t="shared" si="343"/>
        <v>0</v>
      </c>
      <c r="N3413">
        <f t="shared" si="343"/>
        <v>1</v>
      </c>
      <c r="O3413">
        <f t="shared" si="343"/>
        <v>0</v>
      </c>
      <c r="P3413">
        <f t="shared" si="343"/>
        <v>0</v>
      </c>
      <c r="Q3413">
        <f t="shared" si="343"/>
        <v>0</v>
      </c>
      <c r="R3413">
        <v>0.12898888293450095</v>
      </c>
    </row>
    <row r="3414" spans="1:18" x14ac:dyDescent="0.3">
      <c r="A3414" s="1">
        <v>11</v>
      </c>
      <c r="B3414" s="1">
        <v>2010</v>
      </c>
      <c r="C3414" s="2">
        <v>0</v>
      </c>
      <c r="D3414" s="4">
        <v>8.9144200000000007E-2</v>
      </c>
      <c r="E3414" s="4">
        <v>-4.0670400000000002E-2</v>
      </c>
      <c r="F3414" s="4">
        <v>5.64997E-2</v>
      </c>
      <c r="G3414" s="4">
        <v>1.4708319999999999</v>
      </c>
      <c r="H3414" s="4">
        <v>0.1056923</v>
      </c>
      <c r="I3414">
        <f t="shared" si="343"/>
        <v>0</v>
      </c>
      <c r="J3414">
        <f t="shared" si="343"/>
        <v>0</v>
      </c>
      <c r="K3414">
        <f t="shared" si="343"/>
        <v>0</v>
      </c>
      <c r="L3414">
        <f t="shared" si="343"/>
        <v>0</v>
      </c>
      <c r="M3414">
        <f t="shared" si="343"/>
        <v>1</v>
      </c>
      <c r="N3414">
        <f t="shared" si="343"/>
        <v>0</v>
      </c>
      <c r="O3414">
        <f t="shared" si="343"/>
        <v>0</v>
      </c>
      <c r="P3414">
        <f t="shared" si="343"/>
        <v>0</v>
      </c>
      <c r="Q3414">
        <f t="shared" si="343"/>
        <v>0</v>
      </c>
      <c r="R3414">
        <v>0.12897858813914587</v>
      </c>
    </row>
    <row r="3415" spans="1:18" x14ac:dyDescent="0.3">
      <c r="A3415" s="1">
        <v>42</v>
      </c>
      <c r="B3415" s="1">
        <v>2014</v>
      </c>
      <c r="C3415" s="2">
        <v>0</v>
      </c>
      <c r="D3415" s="4">
        <v>0.19277079999999999</v>
      </c>
      <c r="E3415" s="4">
        <v>1.324735</v>
      </c>
      <c r="F3415" s="4">
        <v>8.2150200000000007E-2</v>
      </c>
      <c r="G3415" s="4">
        <v>2.3179560000000001</v>
      </c>
      <c r="H3415" s="4">
        <v>0.4746397</v>
      </c>
      <c r="I3415">
        <f t="shared" si="343"/>
        <v>0</v>
      </c>
      <c r="J3415">
        <f t="shared" si="343"/>
        <v>0</v>
      </c>
      <c r="K3415">
        <f t="shared" si="343"/>
        <v>0</v>
      </c>
      <c r="L3415">
        <f t="shared" si="343"/>
        <v>0</v>
      </c>
      <c r="M3415">
        <f t="shared" si="343"/>
        <v>0</v>
      </c>
      <c r="N3415">
        <f t="shared" si="343"/>
        <v>0</v>
      </c>
      <c r="O3415">
        <f t="shared" si="343"/>
        <v>0</v>
      </c>
      <c r="P3415">
        <f t="shared" si="343"/>
        <v>0</v>
      </c>
      <c r="Q3415">
        <f t="shared" si="343"/>
        <v>1</v>
      </c>
      <c r="R3415">
        <v>0.12885682132634912</v>
      </c>
    </row>
    <row r="3416" spans="1:18" x14ac:dyDescent="0.3">
      <c r="A3416" s="1">
        <v>279</v>
      </c>
      <c r="B3416" s="1">
        <v>2010</v>
      </c>
      <c r="C3416" s="2">
        <v>0</v>
      </c>
      <c r="D3416" s="4">
        <v>0.16255339999999999</v>
      </c>
      <c r="E3416" s="4">
        <v>-0.44794929999999999</v>
      </c>
      <c r="F3416" s="4">
        <v>2.54367E-2</v>
      </c>
      <c r="G3416" s="4">
        <v>1.363785</v>
      </c>
      <c r="H3416" s="4">
        <v>0.1486796</v>
      </c>
      <c r="I3416">
        <f t="shared" si="343"/>
        <v>0</v>
      </c>
      <c r="J3416">
        <f t="shared" si="343"/>
        <v>0</v>
      </c>
      <c r="K3416">
        <f t="shared" si="343"/>
        <v>0</v>
      </c>
      <c r="L3416">
        <f t="shared" si="343"/>
        <v>0</v>
      </c>
      <c r="M3416">
        <f t="shared" si="343"/>
        <v>1</v>
      </c>
      <c r="N3416">
        <f t="shared" si="343"/>
        <v>0</v>
      </c>
      <c r="O3416">
        <f t="shared" si="343"/>
        <v>0</v>
      </c>
      <c r="P3416">
        <f t="shared" si="343"/>
        <v>0</v>
      </c>
      <c r="Q3416">
        <f t="shared" si="343"/>
        <v>0</v>
      </c>
      <c r="R3416">
        <v>0.12850332289266453</v>
      </c>
    </row>
    <row r="3417" spans="1:18" x14ac:dyDescent="0.3">
      <c r="A3417" s="1">
        <v>342</v>
      </c>
      <c r="B3417" s="1">
        <v>2008</v>
      </c>
      <c r="C3417" s="2">
        <v>0</v>
      </c>
      <c r="D3417" s="4">
        <v>-1.9495999999999999E-3</v>
      </c>
      <c r="E3417" s="4">
        <v>0.23940049999999999</v>
      </c>
      <c r="F3417" s="4">
        <v>4.45546E-2</v>
      </c>
      <c r="G3417" s="4">
        <v>3.3565939999999999</v>
      </c>
      <c r="H3417" s="4">
        <v>0.35125679999999998</v>
      </c>
      <c r="I3417">
        <f t="shared" si="343"/>
        <v>0</v>
      </c>
      <c r="J3417">
        <f t="shared" si="343"/>
        <v>0</v>
      </c>
      <c r="K3417">
        <f t="shared" si="343"/>
        <v>1</v>
      </c>
      <c r="L3417">
        <f t="shared" si="343"/>
        <v>0</v>
      </c>
      <c r="M3417">
        <f t="shared" si="343"/>
        <v>0</v>
      </c>
      <c r="N3417">
        <f t="shared" si="343"/>
        <v>0</v>
      </c>
      <c r="O3417">
        <f t="shared" si="343"/>
        <v>0</v>
      </c>
      <c r="P3417">
        <f t="shared" si="343"/>
        <v>0</v>
      </c>
      <c r="Q3417">
        <f t="shared" si="343"/>
        <v>0</v>
      </c>
      <c r="R3417">
        <v>0.12783258130664543</v>
      </c>
    </row>
    <row r="3418" spans="1:18" x14ac:dyDescent="0.3">
      <c r="A3418" s="1">
        <v>63</v>
      </c>
      <c r="B3418" s="1">
        <v>2013</v>
      </c>
      <c r="C3418" s="2">
        <v>0</v>
      </c>
      <c r="D3418" s="4">
        <v>0.2252343</v>
      </c>
      <c r="E3418" s="4">
        <v>-0.10129009999999999</v>
      </c>
      <c r="F3418" s="4">
        <v>3.9025799999999999E-2</v>
      </c>
      <c r="G3418" s="4">
        <v>6.5302110000000004</v>
      </c>
      <c r="H3418" s="4">
        <v>0.1255154</v>
      </c>
      <c r="I3418">
        <f t="shared" si="343"/>
        <v>0</v>
      </c>
      <c r="J3418">
        <f t="shared" si="343"/>
        <v>0</v>
      </c>
      <c r="K3418">
        <f t="shared" si="343"/>
        <v>0</v>
      </c>
      <c r="L3418">
        <f t="shared" si="343"/>
        <v>0</v>
      </c>
      <c r="M3418">
        <f t="shared" si="343"/>
        <v>0</v>
      </c>
      <c r="N3418">
        <f t="shared" si="343"/>
        <v>0</v>
      </c>
      <c r="O3418">
        <f t="shared" si="343"/>
        <v>0</v>
      </c>
      <c r="P3418">
        <f t="shared" si="343"/>
        <v>1</v>
      </c>
      <c r="Q3418">
        <f t="shared" si="343"/>
        <v>0</v>
      </c>
      <c r="R3418">
        <v>0.12781156057587295</v>
      </c>
    </row>
    <row r="3419" spans="1:18" x14ac:dyDescent="0.3">
      <c r="A3419" s="1">
        <v>65</v>
      </c>
      <c r="B3419" s="1">
        <v>2011</v>
      </c>
      <c r="C3419" s="2">
        <v>0</v>
      </c>
      <c r="D3419" s="4">
        <v>9.6034099999999997E-2</v>
      </c>
      <c r="E3419" s="4">
        <v>8.9211499999999999E-2</v>
      </c>
      <c r="F3419" s="4">
        <v>7.1138900000000005E-2</v>
      </c>
      <c r="G3419" s="4">
        <v>4.856789</v>
      </c>
      <c r="H3419" s="4">
        <v>0.24189289999999999</v>
      </c>
      <c r="I3419">
        <f t="shared" si="343"/>
        <v>0</v>
      </c>
      <c r="J3419">
        <f t="shared" si="343"/>
        <v>0</v>
      </c>
      <c r="K3419">
        <f t="shared" si="343"/>
        <v>0</v>
      </c>
      <c r="L3419">
        <f t="shared" si="343"/>
        <v>0</v>
      </c>
      <c r="M3419">
        <f t="shared" si="343"/>
        <v>0</v>
      </c>
      <c r="N3419">
        <f t="shared" si="343"/>
        <v>1</v>
      </c>
      <c r="O3419">
        <f t="shared" si="343"/>
        <v>0</v>
      </c>
      <c r="P3419">
        <f t="shared" si="343"/>
        <v>0</v>
      </c>
      <c r="Q3419">
        <f t="shared" si="343"/>
        <v>0</v>
      </c>
      <c r="R3419">
        <v>0.12764020594871928</v>
      </c>
    </row>
    <row r="3420" spans="1:18" x14ac:dyDescent="0.3">
      <c r="A3420" s="1">
        <v>220</v>
      </c>
      <c r="B3420" s="1">
        <v>2009</v>
      </c>
      <c r="C3420" s="2">
        <v>0</v>
      </c>
      <c r="D3420" s="4">
        <v>4.4032300000000003E-2</v>
      </c>
      <c r="E3420" s="4">
        <v>2.2622099999999999E-2</v>
      </c>
      <c r="F3420" s="4">
        <v>3.9069100000000002E-2</v>
      </c>
      <c r="G3420" s="4">
        <v>0.22195690000000001</v>
      </c>
      <c r="H3420" s="4">
        <v>0.18955449999999999</v>
      </c>
      <c r="I3420">
        <f t="shared" si="343"/>
        <v>0</v>
      </c>
      <c r="J3420">
        <f t="shared" si="343"/>
        <v>0</v>
      </c>
      <c r="K3420">
        <f t="shared" si="343"/>
        <v>0</v>
      </c>
      <c r="L3420">
        <f t="shared" si="343"/>
        <v>1</v>
      </c>
      <c r="M3420">
        <f t="shared" si="343"/>
        <v>0</v>
      </c>
      <c r="N3420">
        <f t="shared" si="343"/>
        <v>0</v>
      </c>
      <c r="O3420">
        <f t="shared" si="343"/>
        <v>0</v>
      </c>
      <c r="P3420">
        <f t="shared" si="343"/>
        <v>0</v>
      </c>
      <c r="Q3420">
        <f t="shared" si="343"/>
        <v>0</v>
      </c>
      <c r="R3420">
        <v>0.12757546004687692</v>
      </c>
    </row>
    <row r="3421" spans="1:18" x14ac:dyDescent="0.3">
      <c r="A3421" s="1">
        <v>128</v>
      </c>
      <c r="B3421" s="1">
        <v>2014</v>
      </c>
      <c r="C3421" s="2">
        <v>0</v>
      </c>
      <c r="D3421" s="4">
        <v>4.2542000000000003E-2</v>
      </c>
      <c r="E3421" s="4">
        <v>0.43084620000000001</v>
      </c>
      <c r="F3421" s="4">
        <v>4.1779999999999998E-2</v>
      </c>
      <c r="G3421" s="4">
        <v>0.65747</v>
      </c>
      <c r="H3421" s="4">
        <v>0.2082426</v>
      </c>
      <c r="I3421">
        <f t="shared" si="343"/>
        <v>0</v>
      </c>
      <c r="J3421">
        <f t="shared" si="343"/>
        <v>0</v>
      </c>
      <c r="K3421">
        <f t="shared" si="343"/>
        <v>0</v>
      </c>
      <c r="L3421">
        <f t="shared" si="343"/>
        <v>0</v>
      </c>
      <c r="M3421">
        <f t="shared" si="343"/>
        <v>0</v>
      </c>
      <c r="N3421">
        <f t="shared" si="343"/>
        <v>0</v>
      </c>
      <c r="O3421">
        <f t="shared" si="343"/>
        <v>0</v>
      </c>
      <c r="P3421">
        <f t="shared" si="343"/>
        <v>0</v>
      </c>
      <c r="Q3421">
        <f t="shared" si="343"/>
        <v>1</v>
      </c>
      <c r="R3421">
        <v>0.12745182514505782</v>
      </c>
    </row>
    <row r="3422" spans="1:18" x14ac:dyDescent="0.3">
      <c r="A3422" s="1">
        <v>510</v>
      </c>
      <c r="B3422" s="1">
        <v>2006</v>
      </c>
      <c r="C3422" s="2">
        <v>0</v>
      </c>
      <c r="D3422" s="4">
        <v>9.6296400000000004E-2</v>
      </c>
      <c r="E3422" s="4">
        <v>-0.80477010000000004</v>
      </c>
      <c r="F3422" s="4">
        <v>5.3580599999999999E-2</v>
      </c>
      <c r="G3422" s="4">
        <v>0.4066767</v>
      </c>
      <c r="H3422" s="4">
        <v>0.71397549999999999</v>
      </c>
      <c r="I3422">
        <f t="shared" ref="I3422:Q3431" si="344">IF($B3422=I$1, 1, 0)</f>
        <v>1</v>
      </c>
      <c r="J3422">
        <f t="shared" si="344"/>
        <v>0</v>
      </c>
      <c r="K3422">
        <f t="shared" si="344"/>
        <v>0</v>
      </c>
      <c r="L3422">
        <f t="shared" si="344"/>
        <v>0</v>
      </c>
      <c r="M3422">
        <f t="shared" si="344"/>
        <v>0</v>
      </c>
      <c r="N3422">
        <f t="shared" si="344"/>
        <v>0</v>
      </c>
      <c r="O3422">
        <f t="shared" si="344"/>
        <v>0</v>
      </c>
      <c r="P3422">
        <f t="shared" si="344"/>
        <v>0</v>
      </c>
      <c r="Q3422">
        <f t="shared" si="344"/>
        <v>0</v>
      </c>
      <c r="R3422">
        <v>0.12732375913026761</v>
      </c>
    </row>
    <row r="3423" spans="1:18" x14ac:dyDescent="0.3">
      <c r="A3423" s="1">
        <v>150</v>
      </c>
      <c r="B3423" s="1">
        <v>2012</v>
      </c>
      <c r="C3423" s="2">
        <v>0</v>
      </c>
      <c r="D3423" s="4">
        <v>0.18775710000000001</v>
      </c>
      <c r="E3423" s="4">
        <v>0.15875059999999999</v>
      </c>
      <c r="F3423" s="4">
        <v>3.6897100000000002E-2</v>
      </c>
      <c r="G3423" s="4">
        <v>1.272875</v>
      </c>
      <c r="H3423" s="4">
        <v>0.27828750000000002</v>
      </c>
      <c r="I3423">
        <f t="shared" si="344"/>
        <v>0</v>
      </c>
      <c r="J3423">
        <f t="shared" si="344"/>
        <v>0</v>
      </c>
      <c r="K3423">
        <f t="shared" si="344"/>
        <v>0</v>
      </c>
      <c r="L3423">
        <f t="shared" si="344"/>
        <v>0</v>
      </c>
      <c r="M3423">
        <f t="shared" si="344"/>
        <v>0</v>
      </c>
      <c r="N3423">
        <f t="shared" si="344"/>
        <v>0</v>
      </c>
      <c r="O3423">
        <f t="shared" si="344"/>
        <v>1</v>
      </c>
      <c r="P3423">
        <f t="shared" si="344"/>
        <v>0</v>
      </c>
      <c r="Q3423">
        <f t="shared" si="344"/>
        <v>0</v>
      </c>
      <c r="R3423">
        <v>0.12731518847575529</v>
      </c>
    </row>
    <row r="3424" spans="1:18" x14ac:dyDescent="0.3">
      <c r="A3424" s="1">
        <v>429</v>
      </c>
      <c r="B3424" s="1">
        <v>2006</v>
      </c>
      <c r="C3424" s="2">
        <v>0</v>
      </c>
      <c r="D3424" s="4">
        <v>0.1844751</v>
      </c>
      <c r="E3424" s="4">
        <v>0.57540599999999997</v>
      </c>
      <c r="F3424" s="4">
        <v>5.1169800000000001E-2</v>
      </c>
      <c r="G3424" s="4">
        <v>1.962925</v>
      </c>
      <c r="H3424" s="4">
        <v>0.30570269999999999</v>
      </c>
      <c r="I3424">
        <f t="shared" si="344"/>
        <v>1</v>
      </c>
      <c r="J3424">
        <f t="shared" si="344"/>
        <v>0</v>
      </c>
      <c r="K3424">
        <f t="shared" si="344"/>
        <v>0</v>
      </c>
      <c r="L3424">
        <f t="shared" si="344"/>
        <v>0</v>
      </c>
      <c r="M3424">
        <f t="shared" si="344"/>
        <v>0</v>
      </c>
      <c r="N3424">
        <f t="shared" si="344"/>
        <v>0</v>
      </c>
      <c r="O3424">
        <f t="shared" si="344"/>
        <v>0</v>
      </c>
      <c r="P3424">
        <f t="shared" si="344"/>
        <v>0</v>
      </c>
      <c r="Q3424">
        <f t="shared" si="344"/>
        <v>0</v>
      </c>
      <c r="R3424">
        <v>0.12716568159675168</v>
      </c>
    </row>
    <row r="3425" spans="1:18" x14ac:dyDescent="0.3">
      <c r="A3425" s="1">
        <v>438</v>
      </c>
      <c r="B3425" s="1">
        <v>2013</v>
      </c>
      <c r="C3425" s="2">
        <v>0</v>
      </c>
      <c r="D3425" s="4">
        <v>8.1034800000000004E-2</v>
      </c>
      <c r="E3425" s="4">
        <v>0.13428319999999999</v>
      </c>
      <c r="F3425" s="4">
        <v>3.62945E-2</v>
      </c>
      <c r="G3425" s="4">
        <v>1.61009</v>
      </c>
      <c r="H3425" s="4">
        <v>0.1681841</v>
      </c>
      <c r="I3425">
        <f t="shared" si="344"/>
        <v>0</v>
      </c>
      <c r="J3425">
        <f t="shared" si="344"/>
        <v>0</v>
      </c>
      <c r="K3425">
        <f t="shared" si="344"/>
        <v>0</v>
      </c>
      <c r="L3425">
        <f t="shared" si="344"/>
        <v>0</v>
      </c>
      <c r="M3425">
        <f t="shared" si="344"/>
        <v>0</v>
      </c>
      <c r="N3425">
        <f t="shared" si="344"/>
        <v>0</v>
      </c>
      <c r="O3425">
        <f t="shared" si="344"/>
        <v>0</v>
      </c>
      <c r="P3425">
        <f t="shared" si="344"/>
        <v>1</v>
      </c>
      <c r="Q3425">
        <f t="shared" si="344"/>
        <v>0</v>
      </c>
      <c r="R3425">
        <v>0.12694504204800594</v>
      </c>
    </row>
    <row r="3426" spans="1:18" x14ac:dyDescent="0.3">
      <c r="A3426" s="1">
        <v>524</v>
      </c>
      <c r="B3426" s="1">
        <v>2012</v>
      </c>
      <c r="C3426" s="2">
        <v>0</v>
      </c>
      <c r="D3426" s="4">
        <v>-6.0497700000000001E-2</v>
      </c>
      <c r="E3426" s="4">
        <v>0.4640648</v>
      </c>
      <c r="F3426" s="4">
        <v>6.4038800000000007E-2</v>
      </c>
      <c r="G3426" s="4">
        <v>1.0203880000000001</v>
      </c>
      <c r="H3426" s="4">
        <v>0.16908690000000001</v>
      </c>
      <c r="I3426">
        <f t="shared" si="344"/>
        <v>0</v>
      </c>
      <c r="J3426">
        <f t="shared" si="344"/>
        <v>0</v>
      </c>
      <c r="K3426">
        <f t="shared" si="344"/>
        <v>0</v>
      </c>
      <c r="L3426">
        <f t="shared" si="344"/>
        <v>0</v>
      </c>
      <c r="M3426">
        <f t="shared" si="344"/>
        <v>0</v>
      </c>
      <c r="N3426">
        <f t="shared" si="344"/>
        <v>0</v>
      </c>
      <c r="O3426">
        <f t="shared" si="344"/>
        <v>1</v>
      </c>
      <c r="P3426">
        <f t="shared" si="344"/>
        <v>0</v>
      </c>
      <c r="Q3426">
        <f t="shared" si="344"/>
        <v>0</v>
      </c>
      <c r="R3426">
        <v>0.1268003934394637</v>
      </c>
    </row>
    <row r="3427" spans="1:18" x14ac:dyDescent="0.3">
      <c r="A3427" s="1">
        <v>306</v>
      </c>
      <c r="B3427" s="1">
        <v>2005</v>
      </c>
      <c r="C3427" s="2">
        <v>0</v>
      </c>
      <c r="D3427" s="4">
        <v>0.25474340000000001</v>
      </c>
      <c r="E3427" s="4">
        <v>-0.65437230000000002</v>
      </c>
      <c r="F3427" s="4">
        <v>4.7953000000000003E-2</v>
      </c>
      <c r="G3427" s="4">
        <v>0.1159429</v>
      </c>
      <c r="H3427" s="4">
        <v>0.41173569999999998</v>
      </c>
      <c r="I3427">
        <f t="shared" si="344"/>
        <v>0</v>
      </c>
      <c r="J3427">
        <f t="shared" si="344"/>
        <v>0</v>
      </c>
      <c r="K3427">
        <f t="shared" si="344"/>
        <v>0</v>
      </c>
      <c r="L3427">
        <f t="shared" si="344"/>
        <v>0</v>
      </c>
      <c r="M3427">
        <f t="shared" si="344"/>
        <v>0</v>
      </c>
      <c r="N3427">
        <f t="shared" si="344"/>
        <v>0</v>
      </c>
      <c r="O3427">
        <f t="shared" si="344"/>
        <v>0</v>
      </c>
      <c r="P3427">
        <f t="shared" si="344"/>
        <v>0</v>
      </c>
      <c r="Q3427">
        <f t="shared" si="344"/>
        <v>0</v>
      </c>
      <c r="R3427">
        <v>0.12679192518399318</v>
      </c>
    </row>
    <row r="3428" spans="1:18" x14ac:dyDescent="0.3">
      <c r="A3428" s="1">
        <v>663</v>
      </c>
      <c r="B3428" s="1">
        <v>2010</v>
      </c>
      <c r="C3428" s="2">
        <v>0</v>
      </c>
      <c r="D3428" s="4">
        <v>-3.8306999999999998E-3</v>
      </c>
      <c r="E3428" s="4">
        <v>4.5005299999999998E-2</v>
      </c>
      <c r="F3428" s="4">
        <v>5.9922499999999997E-2</v>
      </c>
      <c r="G3428" s="4">
        <v>0.455982</v>
      </c>
      <c r="H3428" s="4">
        <v>7.9822199999999996E-2</v>
      </c>
      <c r="I3428">
        <f t="shared" si="344"/>
        <v>0</v>
      </c>
      <c r="J3428">
        <f t="shared" si="344"/>
        <v>0</v>
      </c>
      <c r="K3428">
        <f t="shared" si="344"/>
        <v>0</v>
      </c>
      <c r="L3428">
        <f t="shared" si="344"/>
        <v>0</v>
      </c>
      <c r="M3428">
        <f t="shared" si="344"/>
        <v>1</v>
      </c>
      <c r="N3428">
        <f t="shared" si="344"/>
        <v>0</v>
      </c>
      <c r="O3428">
        <f t="shared" si="344"/>
        <v>0</v>
      </c>
      <c r="P3428">
        <f t="shared" si="344"/>
        <v>0</v>
      </c>
      <c r="Q3428">
        <f t="shared" si="344"/>
        <v>0</v>
      </c>
      <c r="R3428">
        <v>0.1267881736075176</v>
      </c>
    </row>
    <row r="3429" spans="1:18" x14ac:dyDescent="0.3">
      <c r="A3429" s="1">
        <v>46</v>
      </c>
      <c r="B3429" s="1">
        <v>2011</v>
      </c>
      <c r="C3429" s="2">
        <v>0</v>
      </c>
      <c r="D3429" s="4">
        <v>0.48243649999999999</v>
      </c>
      <c r="E3429" s="4">
        <v>0.26424789999999998</v>
      </c>
      <c r="F3429" s="4">
        <v>4.1828200000000003E-2</v>
      </c>
      <c r="G3429" s="4">
        <v>0.85296870000000002</v>
      </c>
      <c r="H3429" s="4">
        <v>0.40955920000000001</v>
      </c>
      <c r="I3429">
        <f t="shared" si="344"/>
        <v>0</v>
      </c>
      <c r="J3429">
        <f t="shared" si="344"/>
        <v>0</v>
      </c>
      <c r="K3429">
        <f t="shared" si="344"/>
        <v>0</v>
      </c>
      <c r="L3429">
        <f t="shared" si="344"/>
        <v>0</v>
      </c>
      <c r="M3429">
        <f t="shared" si="344"/>
        <v>0</v>
      </c>
      <c r="N3429">
        <f t="shared" si="344"/>
        <v>1</v>
      </c>
      <c r="O3429">
        <f t="shared" si="344"/>
        <v>0</v>
      </c>
      <c r="P3429">
        <f t="shared" si="344"/>
        <v>0</v>
      </c>
      <c r="Q3429">
        <f t="shared" si="344"/>
        <v>0</v>
      </c>
      <c r="R3429">
        <v>0.12666271631624659</v>
      </c>
    </row>
    <row r="3430" spans="1:18" x14ac:dyDescent="0.3">
      <c r="A3430" s="1">
        <v>97</v>
      </c>
      <c r="B3430" s="1">
        <v>2014</v>
      </c>
      <c r="C3430" s="2">
        <v>0</v>
      </c>
      <c r="D3430" s="4">
        <v>6.7133000000000002E-3</v>
      </c>
      <c r="E3430" s="4">
        <v>0.25180130000000001</v>
      </c>
      <c r="F3430" s="4">
        <v>5.5992599999999997E-2</v>
      </c>
      <c r="G3430" s="4">
        <v>0.93210040000000005</v>
      </c>
      <c r="H3430" s="4">
        <v>0.12850300000000001</v>
      </c>
      <c r="I3430">
        <f t="shared" si="344"/>
        <v>0</v>
      </c>
      <c r="J3430">
        <f t="shared" si="344"/>
        <v>0</v>
      </c>
      <c r="K3430">
        <f t="shared" si="344"/>
        <v>0</v>
      </c>
      <c r="L3430">
        <f t="shared" si="344"/>
        <v>0</v>
      </c>
      <c r="M3430">
        <f t="shared" si="344"/>
        <v>0</v>
      </c>
      <c r="N3430">
        <f t="shared" si="344"/>
        <v>0</v>
      </c>
      <c r="O3430">
        <f t="shared" si="344"/>
        <v>0</v>
      </c>
      <c r="P3430">
        <f t="shared" si="344"/>
        <v>0</v>
      </c>
      <c r="Q3430">
        <f t="shared" si="344"/>
        <v>1</v>
      </c>
      <c r="R3430">
        <v>0.12657419039343509</v>
      </c>
    </row>
    <row r="3431" spans="1:18" x14ac:dyDescent="0.3">
      <c r="A3431" s="1">
        <v>36</v>
      </c>
      <c r="B3431" s="1">
        <v>2014</v>
      </c>
      <c r="C3431" s="2">
        <v>0</v>
      </c>
      <c r="D3431" s="4">
        <v>0.2022552</v>
      </c>
      <c r="E3431" s="4">
        <v>-4.9344699999999998E-2</v>
      </c>
      <c r="F3431" s="4">
        <v>6.9191299999999997E-2</v>
      </c>
      <c r="G3431" s="4">
        <v>8.5940379999999994</v>
      </c>
      <c r="H3431" s="4">
        <v>0.14193990000000001</v>
      </c>
      <c r="I3431">
        <f t="shared" si="344"/>
        <v>0</v>
      </c>
      <c r="J3431">
        <f t="shared" si="344"/>
        <v>0</v>
      </c>
      <c r="K3431">
        <f t="shared" si="344"/>
        <v>0</v>
      </c>
      <c r="L3431">
        <f t="shared" si="344"/>
        <v>0</v>
      </c>
      <c r="M3431">
        <f t="shared" si="344"/>
        <v>0</v>
      </c>
      <c r="N3431">
        <f t="shared" si="344"/>
        <v>0</v>
      </c>
      <c r="O3431">
        <f t="shared" si="344"/>
        <v>0</v>
      </c>
      <c r="P3431">
        <f t="shared" si="344"/>
        <v>0</v>
      </c>
      <c r="Q3431">
        <f t="shared" si="344"/>
        <v>1</v>
      </c>
      <c r="R3431">
        <v>0.12637867837629213</v>
      </c>
    </row>
    <row r="3432" spans="1:18" x14ac:dyDescent="0.3">
      <c r="A3432" s="1">
        <v>620</v>
      </c>
      <c r="B3432" s="1">
        <v>2005</v>
      </c>
      <c r="C3432" s="2">
        <v>0</v>
      </c>
      <c r="D3432" s="4">
        <v>-0.115107</v>
      </c>
      <c r="E3432" s="4">
        <v>2.9238900000000002E-2</v>
      </c>
      <c r="F3432" s="4">
        <v>3.7574299999999998E-2</v>
      </c>
      <c r="G3432" s="4">
        <v>0.59971540000000001</v>
      </c>
      <c r="H3432" s="4">
        <v>0.47764040000000002</v>
      </c>
      <c r="I3432">
        <f t="shared" ref="I3432:Q3441" si="345">IF($B3432=I$1, 1, 0)</f>
        <v>0</v>
      </c>
      <c r="J3432">
        <f t="shared" si="345"/>
        <v>0</v>
      </c>
      <c r="K3432">
        <f t="shared" si="345"/>
        <v>0</v>
      </c>
      <c r="L3432">
        <f t="shared" si="345"/>
        <v>0</v>
      </c>
      <c r="M3432">
        <f t="shared" si="345"/>
        <v>0</v>
      </c>
      <c r="N3432">
        <f t="shared" si="345"/>
        <v>0</v>
      </c>
      <c r="O3432">
        <f t="shared" si="345"/>
        <v>0</v>
      </c>
      <c r="P3432">
        <f t="shared" si="345"/>
        <v>0</v>
      </c>
      <c r="Q3432">
        <f t="shared" si="345"/>
        <v>0</v>
      </c>
      <c r="R3432">
        <v>0.12635134384185442</v>
      </c>
    </row>
    <row r="3433" spans="1:18" x14ac:dyDescent="0.3">
      <c r="A3433" s="1">
        <v>238</v>
      </c>
      <c r="B3433" s="1">
        <v>2010</v>
      </c>
      <c r="C3433" s="2">
        <v>0</v>
      </c>
      <c r="D3433" s="4">
        <v>0.18335190000000001</v>
      </c>
      <c r="E3433" s="4">
        <v>0.4844097</v>
      </c>
      <c r="F3433" s="4">
        <v>7.6011899999999993E-2</v>
      </c>
      <c r="G3433" s="4">
        <v>3.5975820000000001</v>
      </c>
      <c r="H3433" s="4">
        <v>0.44490780000000002</v>
      </c>
      <c r="I3433">
        <f t="shared" si="345"/>
        <v>0</v>
      </c>
      <c r="J3433">
        <f t="shared" si="345"/>
        <v>0</v>
      </c>
      <c r="K3433">
        <f t="shared" si="345"/>
        <v>0</v>
      </c>
      <c r="L3433">
        <f t="shared" si="345"/>
        <v>0</v>
      </c>
      <c r="M3433">
        <f t="shared" si="345"/>
        <v>1</v>
      </c>
      <c r="N3433">
        <f t="shared" si="345"/>
        <v>0</v>
      </c>
      <c r="O3433">
        <f t="shared" si="345"/>
        <v>0</v>
      </c>
      <c r="P3433">
        <f t="shared" si="345"/>
        <v>0</v>
      </c>
      <c r="Q3433">
        <f t="shared" si="345"/>
        <v>0</v>
      </c>
      <c r="R3433">
        <v>0.12612581772687748</v>
      </c>
    </row>
    <row r="3434" spans="1:18" x14ac:dyDescent="0.3">
      <c r="A3434" s="1">
        <v>1</v>
      </c>
      <c r="B3434" s="1">
        <v>2013</v>
      </c>
      <c r="C3434" s="2">
        <v>0</v>
      </c>
      <c r="D3434" s="4">
        <v>0.44724619999999998</v>
      </c>
      <c r="E3434" s="4">
        <v>0.21736800000000001</v>
      </c>
      <c r="F3434" s="4">
        <v>3.2458000000000001E-2</v>
      </c>
      <c r="G3434" s="4">
        <v>0.79163850000000002</v>
      </c>
      <c r="H3434" s="4">
        <v>0.27553070000000002</v>
      </c>
      <c r="I3434">
        <f t="shared" si="345"/>
        <v>0</v>
      </c>
      <c r="J3434">
        <f t="shared" si="345"/>
        <v>0</v>
      </c>
      <c r="K3434">
        <f t="shared" si="345"/>
        <v>0</v>
      </c>
      <c r="L3434">
        <f t="shared" si="345"/>
        <v>0</v>
      </c>
      <c r="M3434">
        <f t="shared" si="345"/>
        <v>0</v>
      </c>
      <c r="N3434">
        <f t="shared" si="345"/>
        <v>0</v>
      </c>
      <c r="O3434">
        <f t="shared" si="345"/>
        <v>0</v>
      </c>
      <c r="P3434">
        <f t="shared" si="345"/>
        <v>1</v>
      </c>
      <c r="Q3434">
        <f t="shared" si="345"/>
        <v>0</v>
      </c>
      <c r="R3434">
        <v>0.12498112839807096</v>
      </c>
    </row>
    <row r="3435" spans="1:18" x14ac:dyDescent="0.3">
      <c r="A3435" s="1">
        <v>648</v>
      </c>
      <c r="B3435" s="1">
        <v>2008</v>
      </c>
      <c r="C3435" s="2">
        <v>0</v>
      </c>
      <c r="D3435" s="4">
        <v>0.36676769999999997</v>
      </c>
      <c r="E3435" s="4">
        <v>0.2122339</v>
      </c>
      <c r="F3435" s="4">
        <v>3.6586E-2</v>
      </c>
      <c r="G3435" s="4">
        <v>0.68333290000000002</v>
      </c>
      <c r="H3435" s="4">
        <v>0.1851411</v>
      </c>
      <c r="I3435">
        <f t="shared" si="345"/>
        <v>0</v>
      </c>
      <c r="J3435">
        <f t="shared" si="345"/>
        <v>0</v>
      </c>
      <c r="K3435">
        <f t="shared" si="345"/>
        <v>1</v>
      </c>
      <c r="L3435">
        <f t="shared" si="345"/>
        <v>0</v>
      </c>
      <c r="M3435">
        <f t="shared" si="345"/>
        <v>0</v>
      </c>
      <c r="N3435">
        <f t="shared" si="345"/>
        <v>0</v>
      </c>
      <c r="O3435">
        <f t="shared" si="345"/>
        <v>0</v>
      </c>
      <c r="P3435">
        <f t="shared" si="345"/>
        <v>0</v>
      </c>
      <c r="Q3435">
        <f t="shared" si="345"/>
        <v>0</v>
      </c>
      <c r="R3435">
        <v>0.12485641614351661</v>
      </c>
    </row>
    <row r="3436" spans="1:18" x14ac:dyDescent="0.3">
      <c r="A3436" s="1">
        <v>477</v>
      </c>
      <c r="B3436" s="1">
        <v>2005</v>
      </c>
      <c r="C3436" s="2">
        <v>0</v>
      </c>
      <c r="D3436" s="4">
        <v>0.1596426</v>
      </c>
      <c r="E3436" s="4">
        <v>0.16987079999999999</v>
      </c>
      <c r="F3436" s="4">
        <v>3.6466499999999999E-2</v>
      </c>
      <c r="G3436" s="4">
        <v>1.3020970000000001</v>
      </c>
      <c r="H3436" s="4">
        <v>0.3649714</v>
      </c>
      <c r="I3436">
        <f t="shared" si="345"/>
        <v>0</v>
      </c>
      <c r="J3436">
        <f t="shared" si="345"/>
        <v>0</v>
      </c>
      <c r="K3436">
        <f t="shared" si="345"/>
        <v>0</v>
      </c>
      <c r="L3436">
        <f t="shared" si="345"/>
        <v>0</v>
      </c>
      <c r="M3436">
        <f t="shared" si="345"/>
        <v>0</v>
      </c>
      <c r="N3436">
        <f t="shared" si="345"/>
        <v>0</v>
      </c>
      <c r="O3436">
        <f t="shared" si="345"/>
        <v>0</v>
      </c>
      <c r="P3436">
        <f t="shared" si="345"/>
        <v>0</v>
      </c>
      <c r="Q3436">
        <f t="shared" si="345"/>
        <v>0</v>
      </c>
      <c r="R3436">
        <v>0.12449771374644314</v>
      </c>
    </row>
    <row r="3437" spans="1:18" x14ac:dyDescent="0.3">
      <c r="A3437" s="1">
        <v>168</v>
      </c>
      <c r="B3437" s="1">
        <v>2011</v>
      </c>
      <c r="C3437" s="2">
        <v>0</v>
      </c>
      <c r="D3437" s="4">
        <v>0.2132117</v>
      </c>
      <c r="E3437" s="4">
        <v>0.41574280000000002</v>
      </c>
      <c r="F3437" s="4">
        <v>4.55997E-2</v>
      </c>
      <c r="G3437" s="4">
        <v>3.3632949999999999</v>
      </c>
      <c r="H3437" s="4">
        <v>0.21958430000000001</v>
      </c>
      <c r="I3437">
        <f t="shared" si="345"/>
        <v>0</v>
      </c>
      <c r="J3437">
        <f t="shared" si="345"/>
        <v>0</v>
      </c>
      <c r="K3437">
        <f t="shared" si="345"/>
        <v>0</v>
      </c>
      <c r="L3437">
        <f t="shared" si="345"/>
        <v>0</v>
      </c>
      <c r="M3437">
        <f t="shared" si="345"/>
        <v>0</v>
      </c>
      <c r="N3437">
        <f t="shared" si="345"/>
        <v>1</v>
      </c>
      <c r="O3437">
        <f t="shared" si="345"/>
        <v>0</v>
      </c>
      <c r="P3437">
        <f t="shared" si="345"/>
        <v>0</v>
      </c>
      <c r="Q3437">
        <f t="shared" si="345"/>
        <v>0</v>
      </c>
      <c r="R3437">
        <v>0.12401440131515673</v>
      </c>
    </row>
    <row r="3438" spans="1:18" x14ac:dyDescent="0.3">
      <c r="A3438" s="1">
        <v>56</v>
      </c>
      <c r="B3438" s="1">
        <v>2010</v>
      </c>
      <c r="C3438" s="2">
        <v>0</v>
      </c>
      <c r="D3438" s="4">
        <v>0.26025140000000002</v>
      </c>
      <c r="E3438" s="4">
        <v>-1.51746E-2</v>
      </c>
      <c r="F3438" s="4">
        <v>5.52845E-2</v>
      </c>
      <c r="G3438" s="4">
        <v>4.0722849999999999</v>
      </c>
      <c r="H3438" s="4">
        <v>0.24038380000000001</v>
      </c>
      <c r="I3438">
        <f t="shared" si="345"/>
        <v>0</v>
      </c>
      <c r="J3438">
        <f t="shared" si="345"/>
        <v>0</v>
      </c>
      <c r="K3438">
        <f t="shared" si="345"/>
        <v>0</v>
      </c>
      <c r="L3438">
        <f t="shared" si="345"/>
        <v>0</v>
      </c>
      <c r="M3438">
        <f t="shared" si="345"/>
        <v>1</v>
      </c>
      <c r="N3438">
        <f t="shared" si="345"/>
        <v>0</v>
      </c>
      <c r="O3438">
        <f t="shared" si="345"/>
        <v>0</v>
      </c>
      <c r="P3438">
        <f t="shared" si="345"/>
        <v>0</v>
      </c>
      <c r="Q3438">
        <f t="shared" si="345"/>
        <v>0</v>
      </c>
      <c r="R3438">
        <v>0.12378359088732005</v>
      </c>
    </row>
    <row r="3439" spans="1:18" x14ac:dyDescent="0.3">
      <c r="A3439" s="1">
        <v>157</v>
      </c>
      <c r="B3439" s="1">
        <v>2014</v>
      </c>
      <c r="C3439" s="2">
        <v>0</v>
      </c>
      <c r="D3439" s="4">
        <v>5.6776300000000002E-2</v>
      </c>
      <c r="E3439" s="4">
        <v>0.35713089999999997</v>
      </c>
      <c r="F3439" s="4">
        <v>5.8945299999999999E-2</v>
      </c>
      <c r="G3439" s="4">
        <v>0.92668159999999999</v>
      </c>
      <c r="H3439" s="4">
        <v>0.26095449999999998</v>
      </c>
      <c r="I3439">
        <f t="shared" si="345"/>
        <v>0</v>
      </c>
      <c r="J3439">
        <f t="shared" si="345"/>
        <v>0</v>
      </c>
      <c r="K3439">
        <f t="shared" si="345"/>
        <v>0</v>
      </c>
      <c r="L3439">
        <f t="shared" si="345"/>
        <v>0</v>
      </c>
      <c r="M3439">
        <f t="shared" si="345"/>
        <v>0</v>
      </c>
      <c r="N3439">
        <f t="shared" si="345"/>
        <v>0</v>
      </c>
      <c r="O3439">
        <f t="shared" si="345"/>
        <v>0</v>
      </c>
      <c r="P3439">
        <f t="shared" si="345"/>
        <v>0</v>
      </c>
      <c r="Q3439">
        <f t="shared" si="345"/>
        <v>1</v>
      </c>
      <c r="R3439">
        <v>0.12369867926866285</v>
      </c>
    </row>
    <row r="3440" spans="1:18" x14ac:dyDescent="0.3">
      <c r="A3440" s="1">
        <v>324</v>
      </c>
      <c r="B3440" s="1">
        <v>2007</v>
      </c>
      <c r="C3440" s="2">
        <v>0</v>
      </c>
      <c r="D3440" s="4">
        <v>0.42453800000000003</v>
      </c>
      <c r="E3440" s="4">
        <v>0.29761019999999999</v>
      </c>
      <c r="F3440" s="4">
        <v>6.0536399999999997E-2</v>
      </c>
      <c r="G3440" s="4">
        <v>0.83826909999999999</v>
      </c>
      <c r="H3440" s="4">
        <v>0.54914660000000004</v>
      </c>
      <c r="I3440">
        <f t="shared" si="345"/>
        <v>0</v>
      </c>
      <c r="J3440">
        <f t="shared" si="345"/>
        <v>1</v>
      </c>
      <c r="K3440">
        <f t="shared" si="345"/>
        <v>0</v>
      </c>
      <c r="L3440">
        <f t="shared" si="345"/>
        <v>0</v>
      </c>
      <c r="M3440">
        <f t="shared" si="345"/>
        <v>0</v>
      </c>
      <c r="N3440">
        <f t="shared" si="345"/>
        <v>0</v>
      </c>
      <c r="O3440">
        <f t="shared" si="345"/>
        <v>0</v>
      </c>
      <c r="P3440">
        <f t="shared" si="345"/>
        <v>0</v>
      </c>
      <c r="Q3440">
        <f t="shared" si="345"/>
        <v>0</v>
      </c>
      <c r="R3440">
        <v>0.12361003553038818</v>
      </c>
    </row>
    <row r="3441" spans="1:18" x14ac:dyDescent="0.3">
      <c r="A3441" s="1">
        <v>587</v>
      </c>
      <c r="B3441" s="1">
        <v>2006</v>
      </c>
      <c r="C3441" s="2">
        <v>0</v>
      </c>
      <c r="D3441" s="4">
        <v>0.38848339999999998</v>
      </c>
      <c r="E3441" s="4">
        <v>0.2967265</v>
      </c>
      <c r="F3441" s="4">
        <v>5.8426400000000003E-2</v>
      </c>
      <c r="G3441" s="4">
        <v>1.763671</v>
      </c>
      <c r="H3441" s="4">
        <v>0.4118579</v>
      </c>
      <c r="I3441">
        <f t="shared" si="345"/>
        <v>1</v>
      </c>
      <c r="J3441">
        <f t="shared" si="345"/>
        <v>0</v>
      </c>
      <c r="K3441">
        <f t="shared" si="345"/>
        <v>0</v>
      </c>
      <c r="L3441">
        <f t="shared" si="345"/>
        <v>0</v>
      </c>
      <c r="M3441">
        <f t="shared" si="345"/>
        <v>0</v>
      </c>
      <c r="N3441">
        <f t="shared" si="345"/>
        <v>0</v>
      </c>
      <c r="O3441">
        <f t="shared" si="345"/>
        <v>0</v>
      </c>
      <c r="P3441">
        <f t="shared" si="345"/>
        <v>0</v>
      </c>
      <c r="Q3441">
        <f t="shared" si="345"/>
        <v>0</v>
      </c>
      <c r="R3441">
        <v>0.12336414168765419</v>
      </c>
    </row>
    <row r="3442" spans="1:18" x14ac:dyDescent="0.3">
      <c r="A3442" s="1">
        <v>660</v>
      </c>
      <c r="B3442" s="1">
        <v>2009</v>
      </c>
      <c r="C3442" s="2">
        <v>0</v>
      </c>
      <c r="D3442" s="4">
        <v>4.4594300000000003E-2</v>
      </c>
      <c r="E3442" s="4">
        <v>0.57112909999999995</v>
      </c>
      <c r="F3442" s="4">
        <v>9.5399200000000003E-2</v>
      </c>
      <c r="G3442" s="4">
        <v>0.56237320000000002</v>
      </c>
      <c r="H3442" s="4">
        <v>0.62886140000000001</v>
      </c>
      <c r="I3442">
        <f t="shared" ref="I3442:Q3451" si="346">IF($B3442=I$1, 1, 0)</f>
        <v>0</v>
      </c>
      <c r="J3442">
        <f t="shared" si="346"/>
        <v>0</v>
      </c>
      <c r="K3442">
        <f t="shared" si="346"/>
        <v>0</v>
      </c>
      <c r="L3442">
        <f t="shared" si="346"/>
        <v>1</v>
      </c>
      <c r="M3442">
        <f t="shared" si="346"/>
        <v>0</v>
      </c>
      <c r="N3442">
        <f t="shared" si="346"/>
        <v>0</v>
      </c>
      <c r="O3442">
        <f t="shared" si="346"/>
        <v>0</v>
      </c>
      <c r="P3442">
        <f t="shared" si="346"/>
        <v>0</v>
      </c>
      <c r="Q3442">
        <f t="shared" si="346"/>
        <v>0</v>
      </c>
      <c r="R3442">
        <v>0.12327750083485212</v>
      </c>
    </row>
    <row r="3443" spans="1:18" x14ac:dyDescent="0.3">
      <c r="A3443" s="1">
        <v>627</v>
      </c>
      <c r="B3443" s="1">
        <v>2011</v>
      </c>
      <c r="C3443" s="2">
        <v>0</v>
      </c>
      <c r="D3443" s="4">
        <v>-1.6893999999999999E-2</v>
      </c>
      <c r="E3443" s="4">
        <v>5.56631E-2</v>
      </c>
      <c r="F3443" s="4">
        <v>3.8875300000000002E-2</v>
      </c>
      <c r="G3443" s="4">
        <v>1.4235930000000001</v>
      </c>
      <c r="H3443" s="4">
        <v>6.8312899999999996E-2</v>
      </c>
      <c r="I3443">
        <f t="shared" si="346"/>
        <v>0</v>
      </c>
      <c r="J3443">
        <f t="shared" si="346"/>
        <v>0</v>
      </c>
      <c r="K3443">
        <f t="shared" si="346"/>
        <v>0</v>
      </c>
      <c r="L3443">
        <f t="shared" si="346"/>
        <v>0</v>
      </c>
      <c r="M3443">
        <f t="shared" si="346"/>
        <v>0</v>
      </c>
      <c r="N3443">
        <f t="shared" si="346"/>
        <v>1</v>
      </c>
      <c r="O3443">
        <f t="shared" si="346"/>
        <v>0</v>
      </c>
      <c r="P3443">
        <f t="shared" si="346"/>
        <v>0</v>
      </c>
      <c r="Q3443">
        <f t="shared" si="346"/>
        <v>0</v>
      </c>
      <c r="R3443">
        <v>0.12326928655664438</v>
      </c>
    </row>
    <row r="3444" spans="1:18" x14ac:dyDescent="0.3">
      <c r="A3444" s="1">
        <v>440</v>
      </c>
      <c r="B3444" s="1">
        <v>2010</v>
      </c>
      <c r="C3444" s="2">
        <v>0</v>
      </c>
      <c r="D3444" s="4">
        <v>-0.11787019999999999</v>
      </c>
      <c r="E3444" s="4">
        <v>0.17369789999999999</v>
      </c>
      <c r="F3444" s="4">
        <v>3.4512500000000002E-2</v>
      </c>
      <c r="G3444" s="4">
        <v>1.0044470000000001</v>
      </c>
      <c r="H3444" s="4">
        <v>0.1034689</v>
      </c>
      <c r="I3444">
        <f t="shared" si="346"/>
        <v>0</v>
      </c>
      <c r="J3444">
        <f t="shared" si="346"/>
        <v>0</v>
      </c>
      <c r="K3444">
        <f t="shared" si="346"/>
        <v>0</v>
      </c>
      <c r="L3444">
        <f t="shared" si="346"/>
        <v>0</v>
      </c>
      <c r="M3444">
        <f t="shared" si="346"/>
        <v>1</v>
      </c>
      <c r="N3444">
        <f t="shared" si="346"/>
        <v>0</v>
      </c>
      <c r="O3444">
        <f t="shared" si="346"/>
        <v>0</v>
      </c>
      <c r="P3444">
        <f t="shared" si="346"/>
        <v>0</v>
      </c>
      <c r="Q3444">
        <f t="shared" si="346"/>
        <v>0</v>
      </c>
      <c r="R3444">
        <v>0.12286340673434615</v>
      </c>
    </row>
    <row r="3445" spans="1:18" x14ac:dyDescent="0.3">
      <c r="A3445" s="1">
        <v>259</v>
      </c>
      <c r="B3445" s="1">
        <v>2010</v>
      </c>
      <c r="C3445" s="2">
        <v>0</v>
      </c>
      <c r="D3445" s="4">
        <v>0.19720689999999999</v>
      </c>
      <c r="E3445" s="4">
        <v>0.36582559999999997</v>
      </c>
      <c r="F3445" s="4">
        <v>2.2308100000000001E-2</v>
      </c>
      <c r="G3445" s="4">
        <v>2.6404139999999998</v>
      </c>
      <c r="H3445" s="4">
        <v>0.33563569999999998</v>
      </c>
      <c r="I3445">
        <f t="shared" si="346"/>
        <v>0</v>
      </c>
      <c r="J3445">
        <f t="shared" si="346"/>
        <v>0</v>
      </c>
      <c r="K3445">
        <f t="shared" si="346"/>
        <v>0</v>
      </c>
      <c r="L3445">
        <f t="shared" si="346"/>
        <v>0</v>
      </c>
      <c r="M3445">
        <f t="shared" si="346"/>
        <v>1</v>
      </c>
      <c r="N3445">
        <f t="shared" si="346"/>
        <v>0</v>
      </c>
      <c r="O3445">
        <f t="shared" si="346"/>
        <v>0</v>
      </c>
      <c r="P3445">
        <f t="shared" si="346"/>
        <v>0</v>
      </c>
      <c r="Q3445">
        <f t="shared" si="346"/>
        <v>0</v>
      </c>
      <c r="R3445">
        <v>0.12277507248188935</v>
      </c>
    </row>
    <row r="3446" spans="1:18" x14ac:dyDescent="0.3">
      <c r="A3446" s="1">
        <v>447</v>
      </c>
      <c r="B3446" s="1">
        <v>2008</v>
      </c>
      <c r="C3446" s="2">
        <v>0</v>
      </c>
      <c r="D3446" s="4">
        <v>0.17090089999999999</v>
      </c>
      <c r="E3446" s="4">
        <v>0.1056407</v>
      </c>
      <c r="F3446" s="4">
        <v>4.76508E-2</v>
      </c>
      <c r="G3446" s="4">
        <v>0.1311928</v>
      </c>
      <c r="H3446" s="4">
        <v>0.3246734</v>
      </c>
      <c r="I3446">
        <f t="shared" si="346"/>
        <v>0</v>
      </c>
      <c r="J3446">
        <f t="shared" si="346"/>
        <v>0</v>
      </c>
      <c r="K3446">
        <f t="shared" si="346"/>
        <v>1</v>
      </c>
      <c r="L3446">
        <f t="shared" si="346"/>
        <v>0</v>
      </c>
      <c r="M3446">
        <f t="shared" si="346"/>
        <v>0</v>
      </c>
      <c r="N3446">
        <f t="shared" si="346"/>
        <v>0</v>
      </c>
      <c r="O3446">
        <f t="shared" si="346"/>
        <v>0</v>
      </c>
      <c r="P3446">
        <f t="shared" si="346"/>
        <v>0</v>
      </c>
      <c r="Q3446">
        <f t="shared" si="346"/>
        <v>0</v>
      </c>
      <c r="R3446">
        <v>0.12255887031883583</v>
      </c>
    </row>
    <row r="3447" spans="1:18" x14ac:dyDescent="0.3">
      <c r="A3447" s="1">
        <v>523</v>
      </c>
      <c r="B3447" s="1">
        <v>2012</v>
      </c>
      <c r="C3447" s="2">
        <v>0</v>
      </c>
      <c r="D3447" s="4">
        <v>0.54489860000000001</v>
      </c>
      <c r="E3447" s="4">
        <v>0.30551719999999999</v>
      </c>
      <c r="F3447" s="4">
        <v>2.5456800000000002E-2</v>
      </c>
      <c r="G3447" s="4">
        <v>0.59563169999999999</v>
      </c>
      <c r="H3447" s="4">
        <v>0.36054069999999999</v>
      </c>
      <c r="I3447">
        <f t="shared" si="346"/>
        <v>0</v>
      </c>
      <c r="J3447">
        <f t="shared" si="346"/>
        <v>0</v>
      </c>
      <c r="K3447">
        <f t="shared" si="346"/>
        <v>0</v>
      </c>
      <c r="L3447">
        <f t="shared" si="346"/>
        <v>0</v>
      </c>
      <c r="M3447">
        <f t="shared" si="346"/>
        <v>0</v>
      </c>
      <c r="N3447">
        <f t="shared" si="346"/>
        <v>0</v>
      </c>
      <c r="O3447">
        <f t="shared" si="346"/>
        <v>1</v>
      </c>
      <c r="P3447">
        <f t="shared" si="346"/>
        <v>0</v>
      </c>
      <c r="Q3447">
        <f t="shared" si="346"/>
        <v>0</v>
      </c>
      <c r="R3447">
        <v>0.12199394779590145</v>
      </c>
    </row>
    <row r="3448" spans="1:18" x14ac:dyDescent="0.3">
      <c r="A3448" s="1">
        <v>390</v>
      </c>
      <c r="B3448" s="1">
        <v>2007</v>
      </c>
      <c r="C3448" s="2">
        <v>0</v>
      </c>
      <c r="D3448" s="4">
        <v>0.22853780000000001</v>
      </c>
      <c r="E3448" s="4">
        <v>9.7620799999999994E-2</v>
      </c>
      <c r="F3448" s="4">
        <v>3.0355400000000001E-2</v>
      </c>
      <c r="G3448" s="4">
        <v>0.92025489999999999</v>
      </c>
      <c r="H3448" s="4">
        <v>0.24946960000000001</v>
      </c>
      <c r="I3448">
        <f t="shared" si="346"/>
        <v>0</v>
      </c>
      <c r="J3448">
        <f t="shared" si="346"/>
        <v>1</v>
      </c>
      <c r="K3448">
        <f t="shared" si="346"/>
        <v>0</v>
      </c>
      <c r="L3448">
        <f t="shared" si="346"/>
        <v>0</v>
      </c>
      <c r="M3448">
        <f t="shared" si="346"/>
        <v>0</v>
      </c>
      <c r="N3448">
        <f t="shared" si="346"/>
        <v>0</v>
      </c>
      <c r="O3448">
        <f t="shared" si="346"/>
        <v>0</v>
      </c>
      <c r="P3448">
        <f t="shared" si="346"/>
        <v>0</v>
      </c>
      <c r="Q3448">
        <f t="shared" si="346"/>
        <v>0</v>
      </c>
      <c r="R3448">
        <v>0.12198044432092692</v>
      </c>
    </row>
    <row r="3449" spans="1:18" x14ac:dyDescent="0.3">
      <c r="A3449" s="1">
        <v>270</v>
      </c>
      <c r="B3449" s="1">
        <v>2010</v>
      </c>
      <c r="C3449" s="2">
        <v>0</v>
      </c>
      <c r="D3449" s="4">
        <v>5.5473300000000003E-2</v>
      </c>
      <c r="E3449" s="4">
        <v>0.41246179999999999</v>
      </c>
      <c r="F3449" s="4">
        <v>4.9056799999999998E-2</v>
      </c>
      <c r="G3449" s="4">
        <v>0.4897261</v>
      </c>
      <c r="H3449" s="4">
        <v>0.17217689999999999</v>
      </c>
      <c r="I3449">
        <f t="shared" si="346"/>
        <v>0</v>
      </c>
      <c r="J3449">
        <f t="shared" si="346"/>
        <v>0</v>
      </c>
      <c r="K3449">
        <f t="shared" si="346"/>
        <v>0</v>
      </c>
      <c r="L3449">
        <f t="shared" si="346"/>
        <v>0</v>
      </c>
      <c r="M3449">
        <f t="shared" si="346"/>
        <v>1</v>
      </c>
      <c r="N3449">
        <f t="shared" si="346"/>
        <v>0</v>
      </c>
      <c r="O3449">
        <f t="shared" si="346"/>
        <v>0</v>
      </c>
      <c r="P3449">
        <f t="shared" si="346"/>
        <v>0</v>
      </c>
      <c r="Q3449">
        <f t="shared" si="346"/>
        <v>0</v>
      </c>
      <c r="R3449">
        <v>0.12175715034387269</v>
      </c>
    </row>
    <row r="3450" spans="1:18" x14ac:dyDescent="0.3">
      <c r="A3450" s="1">
        <v>462</v>
      </c>
      <c r="B3450" s="1">
        <v>2014</v>
      </c>
      <c r="C3450" s="2">
        <v>0</v>
      </c>
      <c r="D3450" s="4">
        <v>2.9545399999999999E-2</v>
      </c>
      <c r="E3450" s="4">
        <v>5.6256E-2</v>
      </c>
      <c r="F3450" s="4">
        <v>3.6356699999999999E-2</v>
      </c>
      <c r="G3450" s="4">
        <v>0.52731450000000002</v>
      </c>
      <c r="H3450" s="4">
        <v>0.1378105</v>
      </c>
      <c r="I3450">
        <f t="shared" si="346"/>
        <v>0</v>
      </c>
      <c r="J3450">
        <f t="shared" si="346"/>
        <v>0</v>
      </c>
      <c r="K3450">
        <f t="shared" si="346"/>
        <v>0</v>
      </c>
      <c r="L3450">
        <f t="shared" si="346"/>
        <v>0</v>
      </c>
      <c r="M3450">
        <f t="shared" si="346"/>
        <v>0</v>
      </c>
      <c r="N3450">
        <f t="shared" si="346"/>
        <v>0</v>
      </c>
      <c r="O3450">
        <f t="shared" si="346"/>
        <v>0</v>
      </c>
      <c r="P3450">
        <f t="shared" si="346"/>
        <v>0</v>
      </c>
      <c r="Q3450">
        <f t="shared" si="346"/>
        <v>1</v>
      </c>
      <c r="R3450">
        <v>0.12148270836811825</v>
      </c>
    </row>
    <row r="3451" spans="1:18" x14ac:dyDescent="0.3">
      <c r="A3451" s="1">
        <v>631</v>
      </c>
      <c r="B3451" s="1">
        <v>2008</v>
      </c>
      <c r="C3451" s="2">
        <v>0</v>
      </c>
      <c r="D3451" s="4">
        <v>-1.45045E-2</v>
      </c>
      <c r="E3451" s="4">
        <v>0.30978230000000001</v>
      </c>
      <c r="F3451" s="4">
        <v>6.4573199999999997E-2</v>
      </c>
      <c r="G3451" s="4">
        <v>1.3035099999999999</v>
      </c>
      <c r="H3451" s="4">
        <v>0.431392</v>
      </c>
      <c r="I3451">
        <f t="shared" si="346"/>
        <v>0</v>
      </c>
      <c r="J3451">
        <f t="shared" si="346"/>
        <v>0</v>
      </c>
      <c r="K3451">
        <f t="shared" si="346"/>
        <v>1</v>
      </c>
      <c r="L3451">
        <f t="shared" si="346"/>
        <v>0</v>
      </c>
      <c r="M3451">
        <f t="shared" si="346"/>
        <v>0</v>
      </c>
      <c r="N3451">
        <f t="shared" si="346"/>
        <v>0</v>
      </c>
      <c r="O3451">
        <f t="shared" si="346"/>
        <v>0</v>
      </c>
      <c r="P3451">
        <f t="shared" si="346"/>
        <v>0</v>
      </c>
      <c r="Q3451">
        <f t="shared" si="346"/>
        <v>0</v>
      </c>
      <c r="R3451">
        <v>0.12128234856507658</v>
      </c>
    </row>
    <row r="3452" spans="1:18" x14ac:dyDescent="0.3">
      <c r="A3452" s="1">
        <v>332</v>
      </c>
      <c r="B3452" s="1">
        <v>2012</v>
      </c>
      <c r="C3452" s="2">
        <v>0</v>
      </c>
      <c r="D3452" s="4">
        <v>4.4272300000000001E-2</v>
      </c>
      <c r="E3452" s="4">
        <v>0.27952050000000001</v>
      </c>
      <c r="F3452" s="4">
        <v>5.1787699999999999E-2</v>
      </c>
      <c r="G3452" s="4">
        <v>0.92826679999999995</v>
      </c>
      <c r="H3452" s="4">
        <v>0.50140969999999996</v>
      </c>
      <c r="I3452">
        <f t="shared" ref="I3452:Q3461" si="347">IF($B3452=I$1, 1, 0)</f>
        <v>0</v>
      </c>
      <c r="J3452">
        <f t="shared" si="347"/>
        <v>0</v>
      </c>
      <c r="K3452">
        <f t="shared" si="347"/>
        <v>0</v>
      </c>
      <c r="L3452">
        <f t="shared" si="347"/>
        <v>0</v>
      </c>
      <c r="M3452">
        <f t="shared" si="347"/>
        <v>0</v>
      </c>
      <c r="N3452">
        <f t="shared" si="347"/>
        <v>0</v>
      </c>
      <c r="O3452">
        <f t="shared" si="347"/>
        <v>1</v>
      </c>
      <c r="P3452">
        <f t="shared" si="347"/>
        <v>0</v>
      </c>
      <c r="Q3452">
        <f t="shared" si="347"/>
        <v>0</v>
      </c>
      <c r="R3452">
        <v>0.120623997182423</v>
      </c>
    </row>
    <row r="3453" spans="1:18" x14ac:dyDescent="0.3">
      <c r="A3453" s="1">
        <v>606</v>
      </c>
      <c r="B3453" s="1">
        <v>2014</v>
      </c>
      <c r="C3453" s="2">
        <v>0</v>
      </c>
      <c r="D3453" s="4">
        <v>9.3719700000000003E-2</v>
      </c>
      <c r="E3453" s="4">
        <v>-5.7528900000000001E-2</v>
      </c>
      <c r="F3453" s="4">
        <v>5.8604299999999998E-2</v>
      </c>
      <c r="G3453" s="4">
        <v>0.2426189</v>
      </c>
      <c r="H3453" s="4">
        <v>0.204126</v>
      </c>
      <c r="I3453">
        <f t="shared" si="347"/>
        <v>0</v>
      </c>
      <c r="J3453">
        <f t="shared" si="347"/>
        <v>0</v>
      </c>
      <c r="K3453">
        <f t="shared" si="347"/>
        <v>0</v>
      </c>
      <c r="L3453">
        <f t="shared" si="347"/>
        <v>0</v>
      </c>
      <c r="M3453">
        <f t="shared" si="347"/>
        <v>0</v>
      </c>
      <c r="N3453">
        <f t="shared" si="347"/>
        <v>0</v>
      </c>
      <c r="O3453">
        <f t="shared" si="347"/>
        <v>0</v>
      </c>
      <c r="P3453">
        <f t="shared" si="347"/>
        <v>0</v>
      </c>
      <c r="Q3453">
        <f t="shared" si="347"/>
        <v>1</v>
      </c>
      <c r="R3453">
        <v>0.12057348245773813</v>
      </c>
    </row>
    <row r="3454" spans="1:18" x14ac:dyDescent="0.3">
      <c r="A3454" s="1">
        <v>399</v>
      </c>
      <c r="B3454" s="1">
        <v>2009</v>
      </c>
      <c r="C3454" s="2">
        <v>0</v>
      </c>
      <c r="D3454" s="4">
        <v>0.28211730000000002</v>
      </c>
      <c r="E3454" s="4">
        <v>0.381602</v>
      </c>
      <c r="F3454" s="4">
        <v>0.10931399999999999</v>
      </c>
      <c r="G3454" s="4">
        <v>1.5403</v>
      </c>
      <c r="H3454" s="4">
        <v>0.45566329999999999</v>
      </c>
      <c r="I3454">
        <f t="shared" si="347"/>
        <v>0</v>
      </c>
      <c r="J3454">
        <f t="shared" si="347"/>
        <v>0</v>
      </c>
      <c r="K3454">
        <f t="shared" si="347"/>
        <v>0</v>
      </c>
      <c r="L3454">
        <f t="shared" si="347"/>
        <v>1</v>
      </c>
      <c r="M3454">
        <f t="shared" si="347"/>
        <v>0</v>
      </c>
      <c r="N3454">
        <f t="shared" si="347"/>
        <v>0</v>
      </c>
      <c r="O3454">
        <f t="shared" si="347"/>
        <v>0</v>
      </c>
      <c r="P3454">
        <f t="shared" si="347"/>
        <v>0</v>
      </c>
      <c r="Q3454">
        <f t="shared" si="347"/>
        <v>0</v>
      </c>
      <c r="R3454">
        <v>0.12055602498075513</v>
      </c>
    </row>
    <row r="3455" spans="1:18" x14ac:dyDescent="0.3">
      <c r="A3455" s="1">
        <v>128</v>
      </c>
      <c r="B3455" s="1">
        <v>2010</v>
      </c>
      <c r="C3455" s="2">
        <v>0</v>
      </c>
      <c r="D3455" s="4">
        <v>5.0751699999999997E-2</v>
      </c>
      <c r="E3455" s="4">
        <v>0.25593270000000001</v>
      </c>
      <c r="F3455" s="4">
        <v>4.5400000000000003E-2</v>
      </c>
      <c r="G3455" s="4">
        <v>0.28263519999999998</v>
      </c>
      <c r="H3455" s="4">
        <v>0.1602702</v>
      </c>
      <c r="I3455">
        <f t="shared" si="347"/>
        <v>0</v>
      </c>
      <c r="J3455">
        <f t="shared" si="347"/>
        <v>0</v>
      </c>
      <c r="K3455">
        <f t="shared" si="347"/>
        <v>0</v>
      </c>
      <c r="L3455">
        <f t="shared" si="347"/>
        <v>0</v>
      </c>
      <c r="M3455">
        <f t="shared" si="347"/>
        <v>1</v>
      </c>
      <c r="N3455">
        <f t="shared" si="347"/>
        <v>0</v>
      </c>
      <c r="O3455">
        <f t="shared" si="347"/>
        <v>0</v>
      </c>
      <c r="P3455">
        <f t="shared" si="347"/>
        <v>0</v>
      </c>
      <c r="Q3455">
        <f t="shared" si="347"/>
        <v>0</v>
      </c>
      <c r="R3455">
        <v>0.11969456220056285</v>
      </c>
    </row>
    <row r="3456" spans="1:18" x14ac:dyDescent="0.3">
      <c r="A3456" s="1">
        <v>512</v>
      </c>
      <c r="B3456" s="1">
        <v>2007</v>
      </c>
      <c r="C3456" s="2">
        <v>0</v>
      </c>
      <c r="D3456" s="4">
        <v>0.13573950000000001</v>
      </c>
      <c r="E3456" s="4">
        <v>0.63183920000000005</v>
      </c>
      <c r="F3456" s="4">
        <v>8.1319699999999995E-2</v>
      </c>
      <c r="G3456" s="4">
        <v>13.06629</v>
      </c>
      <c r="H3456" s="4">
        <v>0.23695920000000001</v>
      </c>
      <c r="I3456">
        <f t="shared" si="347"/>
        <v>0</v>
      </c>
      <c r="J3456">
        <f t="shared" si="347"/>
        <v>1</v>
      </c>
      <c r="K3456">
        <f t="shared" si="347"/>
        <v>0</v>
      </c>
      <c r="L3456">
        <f t="shared" si="347"/>
        <v>0</v>
      </c>
      <c r="M3456">
        <f t="shared" si="347"/>
        <v>0</v>
      </c>
      <c r="N3456">
        <f t="shared" si="347"/>
        <v>0</v>
      </c>
      <c r="O3456">
        <f t="shared" si="347"/>
        <v>0</v>
      </c>
      <c r="P3456">
        <f t="shared" si="347"/>
        <v>0</v>
      </c>
      <c r="Q3456">
        <f t="shared" si="347"/>
        <v>0</v>
      </c>
      <c r="R3456">
        <v>0.11968009936105595</v>
      </c>
    </row>
    <row r="3457" spans="1:18" x14ac:dyDescent="0.3">
      <c r="A3457" s="1">
        <v>209</v>
      </c>
      <c r="B3457" s="1">
        <v>2012</v>
      </c>
      <c r="C3457" s="2">
        <v>0</v>
      </c>
      <c r="D3457" s="4">
        <v>-2.656E-2</v>
      </c>
      <c r="E3457" s="4">
        <v>0.34183269999999999</v>
      </c>
      <c r="F3457" s="4">
        <v>6.4602400000000004E-2</v>
      </c>
      <c r="G3457" s="4">
        <v>1.348214</v>
      </c>
      <c r="H3457" s="4">
        <v>0.1608839</v>
      </c>
      <c r="I3457">
        <f t="shared" si="347"/>
        <v>0</v>
      </c>
      <c r="J3457">
        <f t="shared" si="347"/>
        <v>0</v>
      </c>
      <c r="K3457">
        <f t="shared" si="347"/>
        <v>0</v>
      </c>
      <c r="L3457">
        <f t="shared" si="347"/>
        <v>0</v>
      </c>
      <c r="M3457">
        <f t="shared" si="347"/>
        <v>0</v>
      </c>
      <c r="N3457">
        <f t="shared" si="347"/>
        <v>0</v>
      </c>
      <c r="O3457">
        <f t="shared" si="347"/>
        <v>1</v>
      </c>
      <c r="P3457">
        <f t="shared" si="347"/>
        <v>0</v>
      </c>
      <c r="Q3457">
        <f t="shared" si="347"/>
        <v>0</v>
      </c>
      <c r="R3457">
        <v>0.11966315661836902</v>
      </c>
    </row>
    <row r="3458" spans="1:18" x14ac:dyDescent="0.3">
      <c r="A3458" s="1">
        <v>245</v>
      </c>
      <c r="B3458" s="1">
        <v>2010</v>
      </c>
      <c r="C3458" s="2">
        <v>0</v>
      </c>
      <c r="D3458" s="4">
        <v>0.20557429999999999</v>
      </c>
      <c r="E3458" s="4">
        <v>0.52481319999999998</v>
      </c>
      <c r="F3458" s="4">
        <v>3.9574999999999999E-2</v>
      </c>
      <c r="G3458" s="4">
        <v>0.85083339999999996</v>
      </c>
      <c r="H3458" s="4">
        <v>0.1965073</v>
      </c>
      <c r="I3458">
        <f t="shared" si="347"/>
        <v>0</v>
      </c>
      <c r="J3458">
        <f t="shared" si="347"/>
        <v>0</v>
      </c>
      <c r="K3458">
        <f t="shared" si="347"/>
        <v>0</v>
      </c>
      <c r="L3458">
        <f t="shared" si="347"/>
        <v>0</v>
      </c>
      <c r="M3458">
        <f t="shared" si="347"/>
        <v>1</v>
      </c>
      <c r="N3458">
        <f t="shared" si="347"/>
        <v>0</v>
      </c>
      <c r="O3458">
        <f t="shared" si="347"/>
        <v>0</v>
      </c>
      <c r="P3458">
        <f t="shared" si="347"/>
        <v>0</v>
      </c>
      <c r="Q3458">
        <f t="shared" si="347"/>
        <v>0</v>
      </c>
      <c r="R3458">
        <v>0.11929089034301221</v>
      </c>
    </row>
    <row r="3459" spans="1:18" x14ac:dyDescent="0.3">
      <c r="A3459" s="1">
        <v>482</v>
      </c>
      <c r="B3459" s="1">
        <v>2010</v>
      </c>
      <c r="C3459" s="2">
        <v>0</v>
      </c>
      <c r="D3459" s="4">
        <v>8.0652500000000002E-2</v>
      </c>
      <c r="E3459" s="4">
        <v>0.2132811</v>
      </c>
      <c r="F3459" s="4">
        <v>5.05298E-2</v>
      </c>
      <c r="G3459" s="4">
        <v>1.5551269999999999</v>
      </c>
      <c r="H3459" s="4">
        <v>0.23744399999999999</v>
      </c>
      <c r="I3459">
        <f t="shared" si="347"/>
        <v>0</v>
      </c>
      <c r="J3459">
        <f t="shared" si="347"/>
        <v>0</v>
      </c>
      <c r="K3459">
        <f t="shared" si="347"/>
        <v>0</v>
      </c>
      <c r="L3459">
        <f t="shared" si="347"/>
        <v>0</v>
      </c>
      <c r="M3459">
        <f t="shared" si="347"/>
        <v>1</v>
      </c>
      <c r="N3459">
        <f t="shared" si="347"/>
        <v>0</v>
      </c>
      <c r="O3459">
        <f t="shared" si="347"/>
        <v>0</v>
      </c>
      <c r="P3459">
        <f t="shared" si="347"/>
        <v>0</v>
      </c>
      <c r="Q3459">
        <f t="shared" si="347"/>
        <v>0</v>
      </c>
      <c r="R3459">
        <v>0.11886941255452843</v>
      </c>
    </row>
    <row r="3460" spans="1:18" x14ac:dyDescent="0.3">
      <c r="A3460" s="1">
        <v>198</v>
      </c>
      <c r="B3460" s="1">
        <v>2010</v>
      </c>
      <c r="C3460" s="2">
        <v>0</v>
      </c>
      <c r="D3460" s="4">
        <v>5.1442799999999997E-2</v>
      </c>
      <c r="E3460" s="4">
        <v>-1.990381</v>
      </c>
      <c r="F3460" s="4">
        <v>3.6143599999999998E-2</v>
      </c>
      <c r="G3460" s="4">
        <v>0.30910290000000001</v>
      </c>
      <c r="H3460" s="4">
        <v>0.26111879999999998</v>
      </c>
      <c r="I3460">
        <f t="shared" si="347"/>
        <v>0</v>
      </c>
      <c r="J3460">
        <f t="shared" si="347"/>
        <v>0</v>
      </c>
      <c r="K3460">
        <f t="shared" si="347"/>
        <v>0</v>
      </c>
      <c r="L3460">
        <f t="shared" si="347"/>
        <v>0</v>
      </c>
      <c r="M3460">
        <f t="shared" si="347"/>
        <v>1</v>
      </c>
      <c r="N3460">
        <f t="shared" si="347"/>
        <v>0</v>
      </c>
      <c r="O3460">
        <f t="shared" si="347"/>
        <v>0</v>
      </c>
      <c r="P3460">
        <f t="shared" si="347"/>
        <v>0</v>
      </c>
      <c r="Q3460">
        <f t="shared" si="347"/>
        <v>0</v>
      </c>
      <c r="R3460">
        <v>0.11882701777941496</v>
      </c>
    </row>
    <row r="3461" spans="1:18" x14ac:dyDescent="0.3">
      <c r="A3461" s="1">
        <v>397</v>
      </c>
      <c r="B3461" s="1">
        <v>2012</v>
      </c>
      <c r="C3461" s="2">
        <v>0</v>
      </c>
      <c r="D3461" s="4">
        <v>0.1937122</v>
      </c>
      <c r="E3461" s="4">
        <v>3.7728499999999998E-2</v>
      </c>
      <c r="F3461" s="4">
        <v>0.1066373</v>
      </c>
      <c r="G3461" s="4">
        <v>3.4176190000000002</v>
      </c>
      <c r="H3461" s="4">
        <v>0.403974</v>
      </c>
      <c r="I3461">
        <f t="shared" si="347"/>
        <v>0</v>
      </c>
      <c r="J3461">
        <f t="shared" si="347"/>
        <v>0</v>
      </c>
      <c r="K3461">
        <f t="shared" si="347"/>
        <v>0</v>
      </c>
      <c r="L3461">
        <f t="shared" si="347"/>
        <v>0</v>
      </c>
      <c r="M3461">
        <f t="shared" si="347"/>
        <v>0</v>
      </c>
      <c r="N3461">
        <f t="shared" si="347"/>
        <v>0</v>
      </c>
      <c r="O3461">
        <f t="shared" si="347"/>
        <v>1</v>
      </c>
      <c r="P3461">
        <f t="shared" si="347"/>
        <v>0</v>
      </c>
      <c r="Q3461">
        <f t="shared" si="347"/>
        <v>0</v>
      </c>
      <c r="R3461">
        <v>0.11868658721047154</v>
      </c>
    </row>
    <row r="3462" spans="1:18" x14ac:dyDescent="0.3">
      <c r="A3462" s="1">
        <v>272</v>
      </c>
      <c r="B3462" s="1">
        <v>2012</v>
      </c>
      <c r="C3462" s="2">
        <v>0</v>
      </c>
      <c r="D3462" s="4">
        <v>0.19966619999999999</v>
      </c>
      <c r="E3462" s="4">
        <v>0.19068060000000001</v>
      </c>
      <c r="F3462" s="4">
        <v>3.7967599999999997E-2</v>
      </c>
      <c r="G3462" s="4">
        <v>1.417921</v>
      </c>
      <c r="H3462" s="4">
        <v>0.28828740000000003</v>
      </c>
      <c r="I3462">
        <f t="shared" ref="I3462:Q3471" si="348">IF($B3462=I$1, 1, 0)</f>
        <v>0</v>
      </c>
      <c r="J3462">
        <f t="shared" si="348"/>
        <v>0</v>
      </c>
      <c r="K3462">
        <f t="shared" si="348"/>
        <v>0</v>
      </c>
      <c r="L3462">
        <f t="shared" si="348"/>
        <v>0</v>
      </c>
      <c r="M3462">
        <f t="shared" si="348"/>
        <v>0</v>
      </c>
      <c r="N3462">
        <f t="shared" si="348"/>
        <v>0</v>
      </c>
      <c r="O3462">
        <f t="shared" si="348"/>
        <v>1</v>
      </c>
      <c r="P3462">
        <f t="shared" si="348"/>
        <v>0</v>
      </c>
      <c r="Q3462">
        <f t="shared" si="348"/>
        <v>0</v>
      </c>
      <c r="R3462">
        <v>0.11834048459827662</v>
      </c>
    </row>
    <row r="3463" spans="1:18" x14ac:dyDescent="0.3">
      <c r="A3463" s="1">
        <v>291</v>
      </c>
      <c r="B3463" s="1">
        <v>2010</v>
      </c>
      <c r="C3463" s="2">
        <v>0</v>
      </c>
      <c r="D3463" s="4">
        <v>6.3605900000000007E-2</v>
      </c>
      <c r="E3463" s="4">
        <v>0.31748120000000002</v>
      </c>
      <c r="F3463" s="4">
        <v>3.7880299999999999E-2</v>
      </c>
      <c r="G3463" s="4">
        <v>0.76780590000000004</v>
      </c>
      <c r="H3463" s="4">
        <v>0.175566</v>
      </c>
      <c r="I3463">
        <f t="shared" si="348"/>
        <v>0</v>
      </c>
      <c r="J3463">
        <f t="shared" si="348"/>
        <v>0</v>
      </c>
      <c r="K3463">
        <f t="shared" si="348"/>
        <v>0</v>
      </c>
      <c r="L3463">
        <f t="shared" si="348"/>
        <v>0</v>
      </c>
      <c r="M3463">
        <f t="shared" si="348"/>
        <v>1</v>
      </c>
      <c r="N3463">
        <f t="shared" si="348"/>
        <v>0</v>
      </c>
      <c r="O3463">
        <f t="shared" si="348"/>
        <v>0</v>
      </c>
      <c r="P3463">
        <f t="shared" si="348"/>
        <v>0</v>
      </c>
      <c r="Q3463">
        <f t="shared" si="348"/>
        <v>0</v>
      </c>
      <c r="R3463">
        <v>0.11703858900018216</v>
      </c>
    </row>
    <row r="3464" spans="1:18" x14ac:dyDescent="0.3">
      <c r="A3464" s="1">
        <v>309</v>
      </c>
      <c r="B3464" s="1">
        <v>2008</v>
      </c>
      <c r="C3464" s="2">
        <v>0</v>
      </c>
      <c r="D3464" s="4">
        <v>9.1974500000000001E-2</v>
      </c>
      <c r="E3464" s="4">
        <v>0.15094750000000001</v>
      </c>
      <c r="F3464" s="4">
        <v>5.8988400000000003E-2</v>
      </c>
      <c r="G3464" s="4">
        <v>2.5888149999999999</v>
      </c>
      <c r="H3464" s="4">
        <v>0.32771099999999997</v>
      </c>
      <c r="I3464">
        <f t="shared" si="348"/>
        <v>0</v>
      </c>
      <c r="J3464">
        <f t="shared" si="348"/>
        <v>0</v>
      </c>
      <c r="K3464">
        <f t="shared" si="348"/>
        <v>1</v>
      </c>
      <c r="L3464">
        <f t="shared" si="348"/>
        <v>0</v>
      </c>
      <c r="M3464">
        <f t="shared" si="348"/>
        <v>0</v>
      </c>
      <c r="N3464">
        <f t="shared" si="348"/>
        <v>0</v>
      </c>
      <c r="O3464">
        <f t="shared" si="348"/>
        <v>0</v>
      </c>
      <c r="P3464">
        <f t="shared" si="348"/>
        <v>0</v>
      </c>
      <c r="Q3464">
        <f t="shared" si="348"/>
        <v>0</v>
      </c>
      <c r="R3464">
        <v>0.1169368855191848</v>
      </c>
    </row>
    <row r="3465" spans="1:18" x14ac:dyDescent="0.3">
      <c r="A3465" s="1">
        <v>465</v>
      </c>
      <c r="B3465" s="1">
        <v>2013</v>
      </c>
      <c r="C3465" s="2">
        <v>0</v>
      </c>
      <c r="D3465" s="4">
        <v>2.4907499999999999E-2</v>
      </c>
      <c r="E3465" s="4">
        <v>0.1442861</v>
      </c>
      <c r="F3465" s="4">
        <v>6.2717999999999996E-2</v>
      </c>
      <c r="G3465" s="4">
        <v>0.75641190000000003</v>
      </c>
      <c r="H3465" s="4">
        <v>0.17533499999999999</v>
      </c>
      <c r="I3465">
        <f t="shared" si="348"/>
        <v>0</v>
      </c>
      <c r="J3465">
        <f t="shared" si="348"/>
        <v>0</v>
      </c>
      <c r="K3465">
        <f t="shared" si="348"/>
        <v>0</v>
      </c>
      <c r="L3465">
        <f t="shared" si="348"/>
        <v>0</v>
      </c>
      <c r="M3465">
        <f t="shared" si="348"/>
        <v>0</v>
      </c>
      <c r="N3465">
        <f t="shared" si="348"/>
        <v>0</v>
      </c>
      <c r="O3465">
        <f t="shared" si="348"/>
        <v>0</v>
      </c>
      <c r="P3465">
        <f t="shared" si="348"/>
        <v>1</v>
      </c>
      <c r="Q3465">
        <f t="shared" si="348"/>
        <v>0</v>
      </c>
      <c r="R3465">
        <v>0.11681708473299846</v>
      </c>
    </row>
    <row r="3466" spans="1:18" x14ac:dyDescent="0.3">
      <c r="A3466" s="1">
        <v>39</v>
      </c>
      <c r="B3466" s="1">
        <v>2010</v>
      </c>
      <c r="C3466" s="2">
        <v>0</v>
      </c>
      <c r="D3466" s="4">
        <v>5.3408600000000001E-2</v>
      </c>
      <c r="E3466" s="4">
        <v>0.1978588</v>
      </c>
      <c r="F3466" s="4">
        <v>9.4649200000000003E-2</v>
      </c>
      <c r="G3466" s="4">
        <v>2.3265660000000001</v>
      </c>
      <c r="H3466" s="4">
        <v>0.13950509999999999</v>
      </c>
      <c r="I3466">
        <f t="shared" si="348"/>
        <v>0</v>
      </c>
      <c r="J3466">
        <f t="shared" si="348"/>
        <v>0</v>
      </c>
      <c r="K3466">
        <f t="shared" si="348"/>
        <v>0</v>
      </c>
      <c r="L3466">
        <f t="shared" si="348"/>
        <v>0</v>
      </c>
      <c r="M3466">
        <f t="shared" si="348"/>
        <v>1</v>
      </c>
      <c r="N3466">
        <f t="shared" si="348"/>
        <v>0</v>
      </c>
      <c r="O3466">
        <f t="shared" si="348"/>
        <v>0</v>
      </c>
      <c r="P3466">
        <f t="shared" si="348"/>
        <v>0</v>
      </c>
      <c r="Q3466">
        <f t="shared" si="348"/>
        <v>0</v>
      </c>
      <c r="R3466">
        <v>0.11677466347353094</v>
      </c>
    </row>
    <row r="3467" spans="1:18" x14ac:dyDescent="0.3">
      <c r="A3467" s="1">
        <v>660</v>
      </c>
      <c r="B3467" s="1">
        <v>2005</v>
      </c>
      <c r="C3467" s="2">
        <v>0</v>
      </c>
      <c r="D3467" s="4">
        <v>7.3360300000000003E-2</v>
      </c>
      <c r="E3467" s="4">
        <v>0.57290059999999998</v>
      </c>
      <c r="F3467" s="4">
        <v>0.1196808</v>
      </c>
      <c r="G3467" s="4">
        <v>1.845796</v>
      </c>
      <c r="H3467" s="4">
        <v>0.7106249</v>
      </c>
      <c r="I3467">
        <f t="shared" si="348"/>
        <v>0</v>
      </c>
      <c r="J3467">
        <f t="shared" si="348"/>
        <v>0</v>
      </c>
      <c r="K3467">
        <f t="shared" si="348"/>
        <v>0</v>
      </c>
      <c r="L3467">
        <f t="shared" si="348"/>
        <v>0</v>
      </c>
      <c r="M3467">
        <f t="shared" si="348"/>
        <v>0</v>
      </c>
      <c r="N3467">
        <f t="shared" si="348"/>
        <v>0</v>
      </c>
      <c r="O3467">
        <f t="shared" si="348"/>
        <v>0</v>
      </c>
      <c r="P3467">
        <f t="shared" si="348"/>
        <v>0</v>
      </c>
      <c r="Q3467">
        <f t="shared" si="348"/>
        <v>0</v>
      </c>
      <c r="R3467">
        <v>0.11640654869697487</v>
      </c>
    </row>
    <row r="3468" spans="1:18" x14ac:dyDescent="0.3">
      <c r="A3468" s="1">
        <v>644</v>
      </c>
      <c r="B3468" s="1">
        <v>2011</v>
      </c>
      <c r="C3468" s="2">
        <v>0</v>
      </c>
      <c r="D3468" s="4">
        <v>0.13731280000000001</v>
      </c>
      <c r="E3468" s="4">
        <v>0.34088499999999999</v>
      </c>
      <c r="F3468" s="4">
        <v>6.4322000000000004E-2</v>
      </c>
      <c r="G3468" s="4">
        <v>0.82015780000000005</v>
      </c>
      <c r="H3468" s="4">
        <v>0.2219325</v>
      </c>
      <c r="I3468">
        <f t="shared" si="348"/>
        <v>0</v>
      </c>
      <c r="J3468">
        <f t="shared" si="348"/>
        <v>0</v>
      </c>
      <c r="K3468">
        <f t="shared" si="348"/>
        <v>0</v>
      </c>
      <c r="L3468">
        <f t="shared" si="348"/>
        <v>0</v>
      </c>
      <c r="M3468">
        <f t="shared" si="348"/>
        <v>0</v>
      </c>
      <c r="N3468">
        <f t="shared" si="348"/>
        <v>1</v>
      </c>
      <c r="O3468">
        <f t="shared" si="348"/>
        <v>0</v>
      </c>
      <c r="P3468">
        <f t="shared" si="348"/>
        <v>0</v>
      </c>
      <c r="Q3468">
        <f t="shared" si="348"/>
        <v>0</v>
      </c>
      <c r="R3468">
        <v>0.11576645073628511</v>
      </c>
    </row>
    <row r="3469" spans="1:18" x14ac:dyDescent="0.3">
      <c r="A3469" s="1">
        <v>296</v>
      </c>
      <c r="B3469" s="1">
        <v>2011</v>
      </c>
      <c r="C3469" s="2">
        <v>0</v>
      </c>
      <c r="D3469" s="4">
        <v>-4.2725999999999997E-3</v>
      </c>
      <c r="E3469" s="4">
        <v>0.25561709999999999</v>
      </c>
      <c r="F3469" s="4">
        <v>4.1816699999999998E-2</v>
      </c>
      <c r="G3469" s="4">
        <v>2.7440359999999999</v>
      </c>
      <c r="H3469" s="4">
        <v>0.3222238</v>
      </c>
      <c r="I3469">
        <f t="shared" si="348"/>
        <v>0</v>
      </c>
      <c r="J3469">
        <f t="shared" si="348"/>
        <v>0</v>
      </c>
      <c r="K3469">
        <f t="shared" si="348"/>
        <v>0</v>
      </c>
      <c r="L3469">
        <f t="shared" si="348"/>
        <v>0</v>
      </c>
      <c r="M3469">
        <f t="shared" si="348"/>
        <v>0</v>
      </c>
      <c r="N3469">
        <f t="shared" si="348"/>
        <v>1</v>
      </c>
      <c r="O3469">
        <f t="shared" si="348"/>
        <v>0</v>
      </c>
      <c r="P3469">
        <f t="shared" si="348"/>
        <v>0</v>
      </c>
      <c r="Q3469">
        <f t="shared" si="348"/>
        <v>0</v>
      </c>
      <c r="R3469">
        <v>0.11567156666439393</v>
      </c>
    </row>
    <row r="3470" spans="1:18" x14ac:dyDescent="0.3">
      <c r="A3470" s="1">
        <v>316</v>
      </c>
      <c r="B3470" s="1">
        <v>2006</v>
      </c>
      <c r="C3470" s="2">
        <v>0</v>
      </c>
      <c r="D3470" s="4">
        <v>0.26197700000000002</v>
      </c>
      <c r="E3470" s="4">
        <v>0.23040749999999999</v>
      </c>
      <c r="F3470" s="4">
        <v>7.4614399999999997E-2</v>
      </c>
      <c r="G3470" s="4">
        <v>3.9667509999999999</v>
      </c>
      <c r="H3470" s="4">
        <v>0.27941440000000001</v>
      </c>
      <c r="I3470">
        <f t="shared" si="348"/>
        <v>1</v>
      </c>
      <c r="J3470">
        <f t="shared" si="348"/>
        <v>0</v>
      </c>
      <c r="K3470">
        <f t="shared" si="348"/>
        <v>0</v>
      </c>
      <c r="L3470">
        <f t="shared" si="348"/>
        <v>0</v>
      </c>
      <c r="M3470">
        <f t="shared" si="348"/>
        <v>0</v>
      </c>
      <c r="N3470">
        <f t="shared" si="348"/>
        <v>0</v>
      </c>
      <c r="O3470">
        <f t="shared" si="348"/>
        <v>0</v>
      </c>
      <c r="P3470">
        <f t="shared" si="348"/>
        <v>0</v>
      </c>
      <c r="Q3470">
        <f t="shared" si="348"/>
        <v>0</v>
      </c>
      <c r="R3470">
        <v>0.11563196375799578</v>
      </c>
    </row>
    <row r="3471" spans="1:18" x14ac:dyDescent="0.3">
      <c r="A3471" s="1">
        <v>119</v>
      </c>
      <c r="B3471" s="1">
        <v>2005</v>
      </c>
      <c r="C3471" s="2">
        <v>0</v>
      </c>
      <c r="D3471" s="4">
        <v>0.45395259999999998</v>
      </c>
      <c r="E3471" s="4">
        <v>-3.051142</v>
      </c>
      <c r="F3471" s="4">
        <v>-2.1505E-2</v>
      </c>
      <c r="G3471" s="4">
        <v>6.2739549999999999</v>
      </c>
      <c r="H3471" s="4">
        <v>9.2694200000000004E-2</v>
      </c>
      <c r="I3471">
        <f t="shared" si="348"/>
        <v>0</v>
      </c>
      <c r="J3471">
        <f t="shared" si="348"/>
        <v>0</v>
      </c>
      <c r="K3471">
        <f t="shared" si="348"/>
        <v>0</v>
      </c>
      <c r="L3471">
        <f t="shared" si="348"/>
        <v>0</v>
      </c>
      <c r="M3471">
        <f t="shared" si="348"/>
        <v>0</v>
      </c>
      <c r="N3471">
        <f t="shared" si="348"/>
        <v>0</v>
      </c>
      <c r="O3471">
        <f t="shared" si="348"/>
        <v>0</v>
      </c>
      <c r="P3471">
        <f t="shared" si="348"/>
        <v>0</v>
      </c>
      <c r="Q3471">
        <f t="shared" si="348"/>
        <v>0</v>
      </c>
      <c r="R3471">
        <v>0.11532090373809767</v>
      </c>
    </row>
    <row r="3472" spans="1:18" x14ac:dyDescent="0.3">
      <c r="A3472" s="1">
        <v>630</v>
      </c>
      <c r="B3472" s="1">
        <v>2010</v>
      </c>
      <c r="C3472" s="2">
        <v>0</v>
      </c>
      <c r="D3472" s="4">
        <v>-0.15092710000000001</v>
      </c>
      <c r="E3472" s="4">
        <v>0.24287819999999999</v>
      </c>
      <c r="F3472" s="4">
        <v>3.5946400000000003E-2</v>
      </c>
      <c r="G3472" s="4">
        <v>1.021191</v>
      </c>
      <c r="H3472" s="4">
        <v>0.13419149999999999</v>
      </c>
      <c r="I3472">
        <f t="shared" ref="I3472:Q3481" si="349">IF($B3472=I$1, 1, 0)</f>
        <v>0</v>
      </c>
      <c r="J3472">
        <f t="shared" si="349"/>
        <v>0</v>
      </c>
      <c r="K3472">
        <f t="shared" si="349"/>
        <v>0</v>
      </c>
      <c r="L3472">
        <f t="shared" si="349"/>
        <v>0</v>
      </c>
      <c r="M3472">
        <f t="shared" si="349"/>
        <v>1</v>
      </c>
      <c r="N3472">
        <f t="shared" si="349"/>
        <v>0</v>
      </c>
      <c r="O3472">
        <f t="shared" si="349"/>
        <v>0</v>
      </c>
      <c r="P3472">
        <f t="shared" si="349"/>
        <v>0</v>
      </c>
      <c r="Q3472">
        <f t="shared" si="349"/>
        <v>0</v>
      </c>
      <c r="R3472">
        <v>0.11521236979297456</v>
      </c>
    </row>
    <row r="3473" spans="1:18" x14ac:dyDescent="0.3">
      <c r="A3473" s="1">
        <v>254</v>
      </c>
      <c r="B3473" s="1">
        <v>2013</v>
      </c>
      <c r="C3473" s="2">
        <v>0</v>
      </c>
      <c r="D3473" s="4">
        <v>6.5559199999999998E-2</v>
      </c>
      <c r="E3473" s="4">
        <v>8.7300299999999997E-2</v>
      </c>
      <c r="F3473" s="4">
        <v>3.89001E-2</v>
      </c>
      <c r="G3473" s="4">
        <v>0.54182149999999996</v>
      </c>
      <c r="H3473" s="4">
        <v>0.2277074</v>
      </c>
      <c r="I3473">
        <f t="shared" si="349"/>
        <v>0</v>
      </c>
      <c r="J3473">
        <f t="shared" si="349"/>
        <v>0</v>
      </c>
      <c r="K3473">
        <f t="shared" si="349"/>
        <v>0</v>
      </c>
      <c r="L3473">
        <f t="shared" si="349"/>
        <v>0</v>
      </c>
      <c r="M3473">
        <f t="shared" si="349"/>
        <v>0</v>
      </c>
      <c r="N3473">
        <f t="shared" si="349"/>
        <v>0</v>
      </c>
      <c r="O3473">
        <f t="shared" si="349"/>
        <v>0</v>
      </c>
      <c r="P3473">
        <f t="shared" si="349"/>
        <v>1</v>
      </c>
      <c r="Q3473">
        <f t="shared" si="349"/>
        <v>0</v>
      </c>
      <c r="R3473">
        <v>0.11474691559433958</v>
      </c>
    </row>
    <row r="3474" spans="1:18" x14ac:dyDescent="0.3">
      <c r="A3474" s="1">
        <v>271</v>
      </c>
      <c r="B3474" s="1">
        <v>2009</v>
      </c>
      <c r="C3474" s="2">
        <v>0</v>
      </c>
      <c r="D3474" s="4">
        <v>0.19774659999999999</v>
      </c>
      <c r="E3474" s="4">
        <v>0.77592329999999998</v>
      </c>
      <c r="F3474" s="4">
        <v>8.2027699999999995E-2</v>
      </c>
      <c r="G3474" s="4">
        <v>2.317475</v>
      </c>
      <c r="H3474" s="4">
        <v>0.37247730000000001</v>
      </c>
      <c r="I3474">
        <f t="shared" si="349"/>
        <v>0</v>
      </c>
      <c r="J3474">
        <f t="shared" si="349"/>
        <v>0</v>
      </c>
      <c r="K3474">
        <f t="shared" si="349"/>
        <v>0</v>
      </c>
      <c r="L3474">
        <f t="shared" si="349"/>
        <v>1</v>
      </c>
      <c r="M3474">
        <f t="shared" si="349"/>
        <v>0</v>
      </c>
      <c r="N3474">
        <f t="shared" si="349"/>
        <v>0</v>
      </c>
      <c r="O3474">
        <f t="shared" si="349"/>
        <v>0</v>
      </c>
      <c r="P3474">
        <f t="shared" si="349"/>
        <v>0</v>
      </c>
      <c r="Q3474">
        <f t="shared" si="349"/>
        <v>0</v>
      </c>
      <c r="R3474">
        <v>0.11471070762150726</v>
      </c>
    </row>
    <row r="3475" spans="1:18" x14ac:dyDescent="0.3">
      <c r="A3475" s="1">
        <v>550</v>
      </c>
      <c r="B3475" s="1">
        <v>2006</v>
      </c>
      <c r="C3475" s="2">
        <v>0</v>
      </c>
      <c r="D3475" s="4">
        <v>0.55973580000000001</v>
      </c>
      <c r="E3475" s="4">
        <v>0.59918519999999997</v>
      </c>
      <c r="F3475" s="4">
        <v>4.37086E-2</v>
      </c>
      <c r="G3475" s="4">
        <v>1.696807</v>
      </c>
      <c r="H3475" s="4">
        <v>0.47680270000000002</v>
      </c>
      <c r="I3475">
        <f t="shared" si="349"/>
        <v>1</v>
      </c>
      <c r="J3475">
        <f t="shared" si="349"/>
        <v>0</v>
      </c>
      <c r="K3475">
        <f t="shared" si="349"/>
        <v>0</v>
      </c>
      <c r="L3475">
        <f t="shared" si="349"/>
        <v>0</v>
      </c>
      <c r="M3475">
        <f t="shared" si="349"/>
        <v>0</v>
      </c>
      <c r="N3475">
        <f t="shared" si="349"/>
        <v>0</v>
      </c>
      <c r="O3475">
        <f t="shared" si="349"/>
        <v>0</v>
      </c>
      <c r="P3475">
        <f t="shared" si="349"/>
        <v>0</v>
      </c>
      <c r="Q3475">
        <f t="shared" si="349"/>
        <v>0</v>
      </c>
      <c r="R3475">
        <v>0.11454452424428552</v>
      </c>
    </row>
    <row r="3476" spans="1:18" x14ac:dyDescent="0.3">
      <c r="A3476" s="1">
        <v>505</v>
      </c>
      <c r="B3476" s="1">
        <v>2013</v>
      </c>
      <c r="C3476" s="2">
        <v>0</v>
      </c>
      <c r="D3476" s="4">
        <v>0.1505495</v>
      </c>
      <c r="E3476" s="4">
        <v>0.3164689</v>
      </c>
      <c r="F3476" s="4">
        <v>5.32129E-2</v>
      </c>
      <c r="G3476" s="4">
        <v>1.53243</v>
      </c>
      <c r="H3476" s="4">
        <v>0.1740476</v>
      </c>
      <c r="I3476">
        <f t="shared" si="349"/>
        <v>0</v>
      </c>
      <c r="J3476">
        <f t="shared" si="349"/>
        <v>0</v>
      </c>
      <c r="K3476">
        <f t="shared" si="349"/>
        <v>0</v>
      </c>
      <c r="L3476">
        <f t="shared" si="349"/>
        <v>0</v>
      </c>
      <c r="M3476">
        <f t="shared" si="349"/>
        <v>0</v>
      </c>
      <c r="N3476">
        <f t="shared" si="349"/>
        <v>0</v>
      </c>
      <c r="O3476">
        <f t="shared" si="349"/>
        <v>0</v>
      </c>
      <c r="P3476">
        <f t="shared" si="349"/>
        <v>1</v>
      </c>
      <c r="Q3476">
        <f t="shared" si="349"/>
        <v>0</v>
      </c>
      <c r="R3476">
        <v>0.11405049237752707</v>
      </c>
    </row>
    <row r="3477" spans="1:18" x14ac:dyDescent="0.3">
      <c r="A3477" s="1">
        <v>280</v>
      </c>
      <c r="B3477" s="1">
        <v>2006</v>
      </c>
      <c r="C3477" s="2">
        <v>0</v>
      </c>
      <c r="D3477" s="4">
        <v>0.20234659999999999</v>
      </c>
      <c r="E3477" s="4">
        <v>0.59496519999999997</v>
      </c>
      <c r="F3477" s="4">
        <v>6.6884600000000002E-2</v>
      </c>
      <c r="G3477" s="4">
        <v>2.5504009999999999</v>
      </c>
      <c r="H3477" s="4">
        <v>0.41491299999999998</v>
      </c>
      <c r="I3477">
        <f t="shared" si="349"/>
        <v>1</v>
      </c>
      <c r="J3477">
        <f t="shared" si="349"/>
        <v>0</v>
      </c>
      <c r="K3477">
        <f t="shared" si="349"/>
        <v>0</v>
      </c>
      <c r="L3477">
        <f t="shared" si="349"/>
        <v>0</v>
      </c>
      <c r="M3477">
        <f t="shared" si="349"/>
        <v>0</v>
      </c>
      <c r="N3477">
        <f t="shared" si="349"/>
        <v>0</v>
      </c>
      <c r="O3477">
        <f t="shared" si="349"/>
        <v>0</v>
      </c>
      <c r="P3477">
        <f t="shared" si="349"/>
        <v>0</v>
      </c>
      <c r="Q3477">
        <f t="shared" si="349"/>
        <v>0</v>
      </c>
      <c r="R3477">
        <v>0.11396417172531648</v>
      </c>
    </row>
    <row r="3478" spans="1:18" x14ac:dyDescent="0.3">
      <c r="A3478" s="1">
        <v>601</v>
      </c>
      <c r="B3478" s="1">
        <v>2005</v>
      </c>
      <c r="C3478" s="2">
        <v>0</v>
      </c>
      <c r="D3478" s="4">
        <v>0.48378650000000001</v>
      </c>
      <c r="E3478" s="4">
        <v>0.57513599999999998</v>
      </c>
      <c r="F3478" s="4">
        <v>6.9229700000000005E-2</v>
      </c>
      <c r="G3478" s="4">
        <v>3.0307140000000001</v>
      </c>
      <c r="H3478" s="4">
        <v>0.29191499999999998</v>
      </c>
      <c r="I3478">
        <f t="shared" si="349"/>
        <v>0</v>
      </c>
      <c r="J3478">
        <f t="shared" si="349"/>
        <v>0</v>
      </c>
      <c r="K3478">
        <f t="shared" si="349"/>
        <v>0</v>
      </c>
      <c r="L3478">
        <f t="shared" si="349"/>
        <v>0</v>
      </c>
      <c r="M3478">
        <f t="shared" si="349"/>
        <v>0</v>
      </c>
      <c r="N3478">
        <f t="shared" si="349"/>
        <v>0</v>
      </c>
      <c r="O3478">
        <f t="shared" si="349"/>
        <v>0</v>
      </c>
      <c r="P3478">
        <f t="shared" si="349"/>
        <v>0</v>
      </c>
      <c r="Q3478">
        <f t="shared" si="349"/>
        <v>0</v>
      </c>
      <c r="R3478">
        <v>0.11341011928569766</v>
      </c>
    </row>
    <row r="3479" spans="1:18" x14ac:dyDescent="0.3">
      <c r="A3479" s="1">
        <v>217</v>
      </c>
      <c r="B3479" s="1">
        <v>2012</v>
      </c>
      <c r="C3479" s="2">
        <v>0</v>
      </c>
      <c r="D3479" s="4">
        <v>0.16894609999999999</v>
      </c>
      <c r="E3479" s="4">
        <v>0.1305626</v>
      </c>
      <c r="F3479" s="4">
        <v>5.1298099999999999E-2</v>
      </c>
      <c r="G3479" s="4">
        <v>0.19856770000000001</v>
      </c>
      <c r="H3479" s="4">
        <v>0.3148841</v>
      </c>
      <c r="I3479">
        <f t="shared" si="349"/>
        <v>0</v>
      </c>
      <c r="J3479">
        <f t="shared" si="349"/>
        <v>0</v>
      </c>
      <c r="K3479">
        <f t="shared" si="349"/>
        <v>0</v>
      </c>
      <c r="L3479">
        <f t="shared" si="349"/>
        <v>0</v>
      </c>
      <c r="M3479">
        <f t="shared" si="349"/>
        <v>0</v>
      </c>
      <c r="N3479">
        <f t="shared" si="349"/>
        <v>0</v>
      </c>
      <c r="O3479">
        <f t="shared" si="349"/>
        <v>1</v>
      </c>
      <c r="P3479">
        <f t="shared" si="349"/>
        <v>0</v>
      </c>
      <c r="Q3479">
        <f t="shared" si="349"/>
        <v>0</v>
      </c>
      <c r="R3479">
        <v>0.11340653217006047</v>
      </c>
    </row>
    <row r="3480" spans="1:18" x14ac:dyDescent="0.3">
      <c r="A3480" s="1">
        <v>210</v>
      </c>
      <c r="B3480" s="1">
        <v>2005</v>
      </c>
      <c r="C3480" s="2">
        <v>0</v>
      </c>
      <c r="D3480" s="4">
        <v>0.3069964</v>
      </c>
      <c r="E3480" s="4">
        <v>0.389629</v>
      </c>
      <c r="F3480" s="4">
        <v>7.1087399999999995E-2</v>
      </c>
      <c r="G3480" s="4">
        <v>2.2300110000000002</v>
      </c>
      <c r="H3480" s="4">
        <v>0.4279963</v>
      </c>
      <c r="I3480">
        <f t="shared" si="349"/>
        <v>0</v>
      </c>
      <c r="J3480">
        <f t="shared" si="349"/>
        <v>0</v>
      </c>
      <c r="K3480">
        <f t="shared" si="349"/>
        <v>0</v>
      </c>
      <c r="L3480">
        <f t="shared" si="349"/>
        <v>0</v>
      </c>
      <c r="M3480">
        <f t="shared" si="349"/>
        <v>0</v>
      </c>
      <c r="N3480">
        <f t="shared" si="349"/>
        <v>0</v>
      </c>
      <c r="O3480">
        <f t="shared" si="349"/>
        <v>0</v>
      </c>
      <c r="P3480">
        <f t="shared" si="349"/>
        <v>0</v>
      </c>
      <c r="Q3480">
        <f t="shared" si="349"/>
        <v>0</v>
      </c>
      <c r="R3480">
        <v>0.11334626797996161</v>
      </c>
    </row>
    <row r="3481" spans="1:18" x14ac:dyDescent="0.3">
      <c r="A3481" s="1">
        <v>610</v>
      </c>
      <c r="B3481" s="1">
        <v>2008</v>
      </c>
      <c r="C3481" s="2">
        <v>0</v>
      </c>
      <c r="D3481" s="4">
        <v>-6.1882899999999998E-2</v>
      </c>
      <c r="E3481" s="4">
        <v>-0.4922762</v>
      </c>
      <c r="F3481" s="4">
        <v>3.00594E-2</v>
      </c>
      <c r="G3481" s="4">
        <v>0.28594389999999997</v>
      </c>
      <c r="H3481" s="4">
        <v>0.6709001</v>
      </c>
      <c r="I3481">
        <f t="shared" si="349"/>
        <v>0</v>
      </c>
      <c r="J3481">
        <f t="shared" si="349"/>
        <v>0</v>
      </c>
      <c r="K3481">
        <f t="shared" si="349"/>
        <v>1</v>
      </c>
      <c r="L3481">
        <f t="shared" si="349"/>
        <v>0</v>
      </c>
      <c r="M3481">
        <f t="shared" si="349"/>
        <v>0</v>
      </c>
      <c r="N3481">
        <f t="shared" si="349"/>
        <v>0</v>
      </c>
      <c r="O3481">
        <f t="shared" si="349"/>
        <v>0</v>
      </c>
      <c r="P3481">
        <f t="shared" si="349"/>
        <v>0</v>
      </c>
      <c r="Q3481">
        <f t="shared" si="349"/>
        <v>0</v>
      </c>
      <c r="R3481">
        <v>0.11316972436358841</v>
      </c>
    </row>
    <row r="3482" spans="1:18" x14ac:dyDescent="0.3">
      <c r="A3482" s="1">
        <v>301</v>
      </c>
      <c r="B3482" s="1">
        <v>2007</v>
      </c>
      <c r="C3482" s="2">
        <v>0</v>
      </c>
      <c r="D3482" s="4">
        <v>0.15721009999999999</v>
      </c>
      <c r="E3482" s="4">
        <v>6.7909399999999995E-2</v>
      </c>
      <c r="F3482" s="4">
        <v>3.6010500000000001E-2</v>
      </c>
      <c r="G3482" s="4">
        <v>0.64527310000000004</v>
      </c>
      <c r="H3482" s="4">
        <v>0.19257969999999999</v>
      </c>
      <c r="I3482">
        <f t="shared" ref="I3482:Q3491" si="350">IF($B3482=I$1, 1, 0)</f>
        <v>0</v>
      </c>
      <c r="J3482">
        <f t="shared" si="350"/>
        <v>1</v>
      </c>
      <c r="K3482">
        <f t="shared" si="350"/>
        <v>0</v>
      </c>
      <c r="L3482">
        <f t="shared" si="350"/>
        <v>0</v>
      </c>
      <c r="M3482">
        <f t="shared" si="350"/>
        <v>0</v>
      </c>
      <c r="N3482">
        <f t="shared" si="350"/>
        <v>0</v>
      </c>
      <c r="O3482">
        <f t="shared" si="350"/>
        <v>0</v>
      </c>
      <c r="P3482">
        <f t="shared" si="350"/>
        <v>0</v>
      </c>
      <c r="Q3482">
        <f t="shared" si="350"/>
        <v>0</v>
      </c>
      <c r="R3482">
        <v>0.11307520819432404</v>
      </c>
    </row>
    <row r="3483" spans="1:18" x14ac:dyDescent="0.3">
      <c r="A3483" s="1">
        <v>479</v>
      </c>
      <c r="B3483" s="1">
        <v>2011</v>
      </c>
      <c r="C3483" s="2">
        <v>0</v>
      </c>
      <c r="D3483" s="4">
        <v>0.31640360000000001</v>
      </c>
      <c r="E3483" s="4">
        <v>0.19512060000000001</v>
      </c>
      <c r="F3483" s="4">
        <v>4.3804599999999999E-2</v>
      </c>
      <c r="G3483" s="4">
        <v>2.0794600000000001</v>
      </c>
      <c r="H3483" s="4">
        <v>0.27707870000000001</v>
      </c>
      <c r="I3483">
        <f t="shared" si="350"/>
        <v>0</v>
      </c>
      <c r="J3483">
        <f t="shared" si="350"/>
        <v>0</v>
      </c>
      <c r="K3483">
        <f t="shared" si="350"/>
        <v>0</v>
      </c>
      <c r="L3483">
        <f t="shared" si="350"/>
        <v>0</v>
      </c>
      <c r="M3483">
        <f t="shared" si="350"/>
        <v>0</v>
      </c>
      <c r="N3483">
        <f t="shared" si="350"/>
        <v>1</v>
      </c>
      <c r="O3483">
        <f t="shared" si="350"/>
        <v>0</v>
      </c>
      <c r="P3483">
        <f t="shared" si="350"/>
        <v>0</v>
      </c>
      <c r="Q3483">
        <f t="shared" si="350"/>
        <v>0</v>
      </c>
      <c r="R3483">
        <v>0.11287449366823588</v>
      </c>
    </row>
    <row r="3484" spans="1:18" x14ac:dyDescent="0.3">
      <c r="A3484" s="1">
        <v>433</v>
      </c>
      <c r="B3484" s="1">
        <v>2006</v>
      </c>
      <c r="C3484" s="2">
        <v>0</v>
      </c>
      <c r="D3484" s="4">
        <v>0.19653470000000001</v>
      </c>
      <c r="E3484" s="4">
        <v>-0.46116000000000001</v>
      </c>
      <c r="F3484" s="4">
        <v>4.2300999999999998E-2</v>
      </c>
      <c r="G3484" s="4">
        <v>0.42693639999999999</v>
      </c>
      <c r="H3484" s="4">
        <v>0.23349809999999999</v>
      </c>
      <c r="I3484">
        <f t="shared" si="350"/>
        <v>1</v>
      </c>
      <c r="J3484">
        <f t="shared" si="350"/>
        <v>0</v>
      </c>
      <c r="K3484">
        <f t="shared" si="350"/>
        <v>0</v>
      </c>
      <c r="L3484">
        <f t="shared" si="350"/>
        <v>0</v>
      </c>
      <c r="M3484">
        <f t="shared" si="350"/>
        <v>0</v>
      </c>
      <c r="N3484">
        <f t="shared" si="350"/>
        <v>0</v>
      </c>
      <c r="O3484">
        <f t="shared" si="350"/>
        <v>0</v>
      </c>
      <c r="P3484">
        <f t="shared" si="350"/>
        <v>0</v>
      </c>
      <c r="Q3484">
        <f t="shared" si="350"/>
        <v>0</v>
      </c>
      <c r="R3484">
        <v>0.11284058213103798</v>
      </c>
    </row>
    <row r="3485" spans="1:18" x14ac:dyDescent="0.3">
      <c r="A3485" s="1">
        <v>356</v>
      </c>
      <c r="B3485" s="1">
        <v>2013</v>
      </c>
      <c r="C3485" s="2">
        <v>0</v>
      </c>
      <c r="D3485" s="4">
        <v>9.9078100000000002E-2</v>
      </c>
      <c r="E3485" s="4">
        <v>2.9340100000000001E-2</v>
      </c>
      <c r="F3485" s="4">
        <v>3.2792799999999997E-2</v>
      </c>
      <c r="G3485" s="4">
        <v>0.45345360000000001</v>
      </c>
      <c r="H3485" s="4">
        <v>0.29726829999999999</v>
      </c>
      <c r="I3485">
        <f t="shared" si="350"/>
        <v>0</v>
      </c>
      <c r="J3485">
        <f t="shared" si="350"/>
        <v>0</v>
      </c>
      <c r="K3485">
        <f t="shared" si="350"/>
        <v>0</v>
      </c>
      <c r="L3485">
        <f t="shared" si="350"/>
        <v>0</v>
      </c>
      <c r="M3485">
        <f t="shared" si="350"/>
        <v>0</v>
      </c>
      <c r="N3485">
        <f t="shared" si="350"/>
        <v>0</v>
      </c>
      <c r="O3485">
        <f t="shared" si="350"/>
        <v>0</v>
      </c>
      <c r="P3485">
        <f t="shared" si="350"/>
        <v>1</v>
      </c>
      <c r="Q3485">
        <f t="shared" si="350"/>
        <v>0</v>
      </c>
      <c r="R3485">
        <v>0.11278354244448419</v>
      </c>
    </row>
    <row r="3486" spans="1:18" x14ac:dyDescent="0.3">
      <c r="A3486" s="1">
        <v>271</v>
      </c>
      <c r="B3486" s="1">
        <v>2012</v>
      </c>
      <c r="C3486" s="2">
        <v>0</v>
      </c>
      <c r="D3486" s="4">
        <v>0.24065349999999999</v>
      </c>
      <c r="E3486" s="4">
        <v>0.90312709999999996</v>
      </c>
      <c r="F3486" s="4">
        <v>0.106709</v>
      </c>
      <c r="G3486" s="4">
        <v>3.4022579999999998</v>
      </c>
      <c r="H3486" s="4">
        <v>0.35419099999999998</v>
      </c>
      <c r="I3486">
        <f t="shared" si="350"/>
        <v>0</v>
      </c>
      <c r="J3486">
        <f t="shared" si="350"/>
        <v>0</v>
      </c>
      <c r="K3486">
        <f t="shared" si="350"/>
        <v>0</v>
      </c>
      <c r="L3486">
        <f t="shared" si="350"/>
        <v>0</v>
      </c>
      <c r="M3486">
        <f t="shared" si="350"/>
        <v>0</v>
      </c>
      <c r="N3486">
        <f t="shared" si="350"/>
        <v>0</v>
      </c>
      <c r="O3486">
        <f t="shared" si="350"/>
        <v>1</v>
      </c>
      <c r="P3486">
        <f t="shared" si="350"/>
        <v>0</v>
      </c>
      <c r="Q3486">
        <f t="shared" si="350"/>
        <v>0</v>
      </c>
      <c r="R3486">
        <v>0.11231127316255296</v>
      </c>
    </row>
    <row r="3487" spans="1:18" x14ac:dyDescent="0.3">
      <c r="A3487" s="1">
        <v>557</v>
      </c>
      <c r="B3487" s="1">
        <v>2013</v>
      </c>
      <c r="C3487" s="2">
        <v>0</v>
      </c>
      <c r="D3487" s="4">
        <v>0.65391960000000005</v>
      </c>
      <c r="E3487" s="4">
        <v>4.2740500000000001E-2</v>
      </c>
      <c r="F3487" s="4">
        <v>5.1459699999999997E-2</v>
      </c>
      <c r="G3487" s="4">
        <v>0.67836609999999997</v>
      </c>
      <c r="H3487" s="4">
        <v>0.53624590000000005</v>
      </c>
      <c r="I3487">
        <f t="shared" si="350"/>
        <v>0</v>
      </c>
      <c r="J3487">
        <f t="shared" si="350"/>
        <v>0</v>
      </c>
      <c r="K3487">
        <f t="shared" si="350"/>
        <v>0</v>
      </c>
      <c r="L3487">
        <f t="shared" si="350"/>
        <v>0</v>
      </c>
      <c r="M3487">
        <f t="shared" si="350"/>
        <v>0</v>
      </c>
      <c r="N3487">
        <f t="shared" si="350"/>
        <v>0</v>
      </c>
      <c r="O3487">
        <f t="shared" si="350"/>
        <v>0</v>
      </c>
      <c r="P3487">
        <f t="shared" si="350"/>
        <v>1</v>
      </c>
      <c r="Q3487">
        <f t="shared" si="350"/>
        <v>0</v>
      </c>
      <c r="R3487">
        <v>0.11227047261630496</v>
      </c>
    </row>
    <row r="3488" spans="1:18" x14ac:dyDescent="0.3">
      <c r="A3488" s="1">
        <v>472</v>
      </c>
      <c r="B3488" s="1">
        <v>2009</v>
      </c>
      <c r="C3488" s="2">
        <v>0</v>
      </c>
      <c r="D3488" s="4">
        <v>1.58516E-2</v>
      </c>
      <c r="E3488" s="4">
        <v>1.5391999999999999E-3</v>
      </c>
      <c r="F3488" s="4">
        <v>6.9044700000000001E-2</v>
      </c>
      <c r="G3488" s="4">
        <v>0.77781029999999995</v>
      </c>
      <c r="H3488" s="4">
        <v>0.21690319999999999</v>
      </c>
      <c r="I3488">
        <f t="shared" si="350"/>
        <v>0</v>
      </c>
      <c r="J3488">
        <f t="shared" si="350"/>
        <v>0</v>
      </c>
      <c r="K3488">
        <f t="shared" si="350"/>
        <v>0</v>
      </c>
      <c r="L3488">
        <f t="shared" si="350"/>
        <v>1</v>
      </c>
      <c r="M3488">
        <f t="shared" si="350"/>
        <v>0</v>
      </c>
      <c r="N3488">
        <f t="shared" si="350"/>
        <v>0</v>
      </c>
      <c r="O3488">
        <f t="shared" si="350"/>
        <v>0</v>
      </c>
      <c r="P3488">
        <f t="shared" si="350"/>
        <v>0</v>
      </c>
      <c r="Q3488">
        <f t="shared" si="350"/>
        <v>0</v>
      </c>
      <c r="R3488">
        <v>0.11218790084935393</v>
      </c>
    </row>
    <row r="3489" spans="1:18" x14ac:dyDescent="0.3">
      <c r="A3489" s="1">
        <v>570</v>
      </c>
      <c r="B3489" s="1">
        <v>2011</v>
      </c>
      <c r="C3489" s="2">
        <v>0</v>
      </c>
      <c r="D3489" s="4">
        <v>1.4702700000000001E-2</v>
      </c>
      <c r="E3489" s="4">
        <v>0.15818889999999999</v>
      </c>
      <c r="F3489" s="4">
        <v>3.7019400000000001E-2</v>
      </c>
      <c r="G3489" s="4">
        <v>0.3965591</v>
      </c>
      <c r="H3489" s="4">
        <v>0.27953430000000001</v>
      </c>
      <c r="I3489">
        <f t="shared" si="350"/>
        <v>0</v>
      </c>
      <c r="J3489">
        <f t="shared" si="350"/>
        <v>0</v>
      </c>
      <c r="K3489">
        <f t="shared" si="350"/>
        <v>0</v>
      </c>
      <c r="L3489">
        <f t="shared" si="350"/>
        <v>0</v>
      </c>
      <c r="M3489">
        <f t="shared" si="350"/>
        <v>0</v>
      </c>
      <c r="N3489">
        <f t="shared" si="350"/>
        <v>1</v>
      </c>
      <c r="O3489">
        <f t="shared" si="350"/>
        <v>0</v>
      </c>
      <c r="P3489">
        <f t="shared" si="350"/>
        <v>0</v>
      </c>
      <c r="Q3489">
        <f t="shared" si="350"/>
        <v>0</v>
      </c>
      <c r="R3489">
        <v>0.1121571502378701</v>
      </c>
    </row>
    <row r="3490" spans="1:18" x14ac:dyDescent="0.3">
      <c r="A3490" s="1">
        <v>265</v>
      </c>
      <c r="B3490" s="1">
        <v>2006</v>
      </c>
      <c r="C3490" s="2">
        <v>0</v>
      </c>
      <c r="D3490" s="4">
        <v>0.2597756</v>
      </c>
      <c r="E3490" s="4">
        <v>0.52651130000000002</v>
      </c>
      <c r="F3490" s="4">
        <v>7.4379700000000007E-2</v>
      </c>
      <c r="G3490" s="4">
        <v>3.2107329999999998</v>
      </c>
      <c r="H3490" s="4">
        <v>0.44117590000000001</v>
      </c>
      <c r="I3490">
        <f t="shared" si="350"/>
        <v>1</v>
      </c>
      <c r="J3490">
        <f t="shared" si="350"/>
        <v>0</v>
      </c>
      <c r="K3490">
        <f t="shared" si="350"/>
        <v>0</v>
      </c>
      <c r="L3490">
        <f t="shared" si="350"/>
        <v>0</v>
      </c>
      <c r="M3490">
        <f t="shared" si="350"/>
        <v>0</v>
      </c>
      <c r="N3490">
        <f t="shared" si="350"/>
        <v>0</v>
      </c>
      <c r="O3490">
        <f t="shared" si="350"/>
        <v>0</v>
      </c>
      <c r="P3490">
        <f t="shared" si="350"/>
        <v>0</v>
      </c>
      <c r="Q3490">
        <f t="shared" si="350"/>
        <v>0</v>
      </c>
      <c r="R3490">
        <v>0.11188950002685771</v>
      </c>
    </row>
    <row r="3491" spans="1:18" x14ac:dyDescent="0.3">
      <c r="A3491" s="1">
        <v>251</v>
      </c>
      <c r="B3491" s="1">
        <v>2007</v>
      </c>
      <c r="C3491" s="2">
        <v>0</v>
      </c>
      <c r="D3491" s="4">
        <v>6.9254200000000002E-2</v>
      </c>
      <c r="E3491" s="4">
        <v>5.1639400000000002E-2</v>
      </c>
      <c r="F3491" s="4">
        <v>4.7792500000000002E-2</v>
      </c>
      <c r="G3491" s="4">
        <v>0.84393269999999998</v>
      </c>
      <c r="H3491" s="4">
        <v>0.10909199999999999</v>
      </c>
      <c r="I3491">
        <f t="shared" si="350"/>
        <v>0</v>
      </c>
      <c r="J3491">
        <f t="shared" si="350"/>
        <v>1</v>
      </c>
      <c r="K3491">
        <f t="shared" si="350"/>
        <v>0</v>
      </c>
      <c r="L3491">
        <f t="shared" si="350"/>
        <v>0</v>
      </c>
      <c r="M3491">
        <f t="shared" si="350"/>
        <v>0</v>
      </c>
      <c r="N3491">
        <f t="shared" si="350"/>
        <v>0</v>
      </c>
      <c r="O3491">
        <f t="shared" si="350"/>
        <v>0</v>
      </c>
      <c r="P3491">
        <f t="shared" si="350"/>
        <v>0</v>
      </c>
      <c r="Q3491">
        <f t="shared" si="350"/>
        <v>0</v>
      </c>
      <c r="R3491">
        <v>0.11172878562775712</v>
      </c>
    </row>
    <row r="3492" spans="1:18" x14ac:dyDescent="0.3">
      <c r="A3492" s="1">
        <v>131</v>
      </c>
      <c r="B3492" s="1">
        <v>2007</v>
      </c>
      <c r="C3492" s="2">
        <v>0</v>
      </c>
      <c r="D3492" s="4">
        <v>0.20681579999999999</v>
      </c>
      <c r="E3492" s="4">
        <v>-0.51528479999999999</v>
      </c>
      <c r="F3492" s="4">
        <v>2.4284900000000002E-2</v>
      </c>
      <c r="G3492" s="4">
        <v>3.3713410000000001</v>
      </c>
      <c r="H3492" s="4">
        <v>0.1201615</v>
      </c>
      <c r="I3492">
        <f t="shared" ref="I3492:Q3501" si="351">IF($B3492=I$1, 1, 0)</f>
        <v>0</v>
      </c>
      <c r="J3492">
        <f t="shared" si="351"/>
        <v>1</v>
      </c>
      <c r="K3492">
        <f t="shared" si="351"/>
        <v>0</v>
      </c>
      <c r="L3492">
        <f t="shared" si="351"/>
        <v>0</v>
      </c>
      <c r="M3492">
        <f t="shared" si="351"/>
        <v>0</v>
      </c>
      <c r="N3492">
        <f t="shared" si="351"/>
        <v>0</v>
      </c>
      <c r="O3492">
        <f t="shared" si="351"/>
        <v>0</v>
      </c>
      <c r="P3492">
        <f t="shared" si="351"/>
        <v>0</v>
      </c>
      <c r="Q3492">
        <f t="shared" si="351"/>
        <v>0</v>
      </c>
      <c r="R3492">
        <v>0.11160857496339094</v>
      </c>
    </row>
    <row r="3493" spans="1:18" x14ac:dyDescent="0.3">
      <c r="A3493" s="1">
        <v>41</v>
      </c>
      <c r="B3493" s="1">
        <v>2010</v>
      </c>
      <c r="C3493" s="2">
        <v>0</v>
      </c>
      <c r="D3493" s="4">
        <v>0.60260780000000003</v>
      </c>
      <c r="E3493" s="4">
        <v>0.51412049999999998</v>
      </c>
      <c r="F3493" s="4">
        <v>0.11619640000000001</v>
      </c>
      <c r="G3493" s="4">
        <v>12.55903</v>
      </c>
      <c r="H3493" s="4">
        <v>0.3100156</v>
      </c>
      <c r="I3493">
        <f t="shared" si="351"/>
        <v>0</v>
      </c>
      <c r="J3493">
        <f t="shared" si="351"/>
        <v>0</v>
      </c>
      <c r="K3493">
        <f t="shared" si="351"/>
        <v>0</v>
      </c>
      <c r="L3493">
        <f t="shared" si="351"/>
        <v>0</v>
      </c>
      <c r="M3493">
        <f t="shared" si="351"/>
        <v>1</v>
      </c>
      <c r="N3493">
        <f t="shared" si="351"/>
        <v>0</v>
      </c>
      <c r="O3493">
        <f t="shared" si="351"/>
        <v>0</v>
      </c>
      <c r="P3493">
        <f t="shared" si="351"/>
        <v>0</v>
      </c>
      <c r="Q3493">
        <f t="shared" si="351"/>
        <v>0</v>
      </c>
      <c r="R3493">
        <v>0.11104117639978828</v>
      </c>
    </row>
    <row r="3494" spans="1:18" x14ac:dyDescent="0.3">
      <c r="A3494" s="1">
        <v>438</v>
      </c>
      <c r="B3494" s="1">
        <v>2010</v>
      </c>
      <c r="C3494" s="2">
        <v>0</v>
      </c>
      <c r="D3494" s="4">
        <v>0.1489038</v>
      </c>
      <c r="E3494" s="4">
        <v>0.1311232</v>
      </c>
      <c r="F3494" s="4">
        <v>7.9457799999999995E-2</v>
      </c>
      <c r="G3494" s="4">
        <v>3.8469609999999999</v>
      </c>
      <c r="H3494" s="4">
        <v>0.22877210000000001</v>
      </c>
      <c r="I3494">
        <f t="shared" si="351"/>
        <v>0</v>
      </c>
      <c r="J3494">
        <f t="shared" si="351"/>
        <v>0</v>
      </c>
      <c r="K3494">
        <f t="shared" si="351"/>
        <v>0</v>
      </c>
      <c r="L3494">
        <f t="shared" si="351"/>
        <v>0</v>
      </c>
      <c r="M3494">
        <f t="shared" si="351"/>
        <v>1</v>
      </c>
      <c r="N3494">
        <f t="shared" si="351"/>
        <v>0</v>
      </c>
      <c r="O3494">
        <f t="shared" si="351"/>
        <v>0</v>
      </c>
      <c r="P3494">
        <f t="shared" si="351"/>
        <v>0</v>
      </c>
      <c r="Q3494">
        <f t="shared" si="351"/>
        <v>0</v>
      </c>
      <c r="R3494">
        <v>0.11065918962796473</v>
      </c>
    </row>
    <row r="3495" spans="1:18" x14ac:dyDescent="0.3">
      <c r="A3495" s="1">
        <v>116</v>
      </c>
      <c r="B3495" s="1">
        <v>2013</v>
      </c>
      <c r="C3495" s="2">
        <v>0</v>
      </c>
      <c r="D3495" s="4">
        <v>0.1831999</v>
      </c>
      <c r="E3495" s="4">
        <v>0.1752071</v>
      </c>
      <c r="F3495" s="4">
        <v>3.1142699999999999E-2</v>
      </c>
      <c r="G3495" s="4">
        <v>0.40645799999999999</v>
      </c>
      <c r="H3495" s="4">
        <v>0.18748890000000001</v>
      </c>
      <c r="I3495">
        <f t="shared" si="351"/>
        <v>0</v>
      </c>
      <c r="J3495">
        <f t="shared" si="351"/>
        <v>0</v>
      </c>
      <c r="K3495">
        <f t="shared" si="351"/>
        <v>0</v>
      </c>
      <c r="L3495">
        <f t="shared" si="351"/>
        <v>0</v>
      </c>
      <c r="M3495">
        <f t="shared" si="351"/>
        <v>0</v>
      </c>
      <c r="N3495">
        <f t="shared" si="351"/>
        <v>0</v>
      </c>
      <c r="O3495">
        <f t="shared" si="351"/>
        <v>0</v>
      </c>
      <c r="P3495">
        <f t="shared" si="351"/>
        <v>1</v>
      </c>
      <c r="Q3495">
        <f t="shared" si="351"/>
        <v>0</v>
      </c>
      <c r="R3495">
        <v>0.11065504309291629</v>
      </c>
    </row>
    <row r="3496" spans="1:18" x14ac:dyDescent="0.3">
      <c r="A3496" s="1">
        <v>6</v>
      </c>
      <c r="B3496" s="1">
        <v>2008</v>
      </c>
      <c r="C3496" s="2">
        <v>0</v>
      </c>
      <c r="D3496" s="4">
        <v>7.9795599999999994E-2</v>
      </c>
      <c r="E3496" s="4">
        <v>9.5275899999999997E-2</v>
      </c>
      <c r="F3496" s="4">
        <v>1.5059899999999999E-2</v>
      </c>
      <c r="G3496" s="4">
        <v>0.74610019999999999</v>
      </c>
      <c r="H3496" s="4">
        <v>0.14264550000000001</v>
      </c>
      <c r="I3496">
        <f t="shared" si="351"/>
        <v>0</v>
      </c>
      <c r="J3496">
        <f t="shared" si="351"/>
        <v>0</v>
      </c>
      <c r="K3496">
        <f t="shared" si="351"/>
        <v>1</v>
      </c>
      <c r="L3496">
        <f t="shared" si="351"/>
        <v>0</v>
      </c>
      <c r="M3496">
        <f t="shared" si="351"/>
        <v>0</v>
      </c>
      <c r="N3496">
        <f t="shared" si="351"/>
        <v>0</v>
      </c>
      <c r="O3496">
        <f t="shared" si="351"/>
        <v>0</v>
      </c>
      <c r="P3496">
        <f t="shared" si="351"/>
        <v>0</v>
      </c>
      <c r="Q3496">
        <f t="shared" si="351"/>
        <v>0</v>
      </c>
      <c r="R3496">
        <v>0.11040543289022231</v>
      </c>
    </row>
    <row r="3497" spans="1:18" x14ac:dyDescent="0.3">
      <c r="A3497" s="1">
        <v>135</v>
      </c>
      <c r="B3497" s="1">
        <v>2013</v>
      </c>
      <c r="C3497" s="2">
        <v>0</v>
      </c>
      <c r="D3497" s="4">
        <v>2.4530099999999999E-2</v>
      </c>
      <c r="E3497" s="4">
        <v>0.3625466</v>
      </c>
      <c r="F3497" s="4">
        <v>5.5205799999999999E-2</v>
      </c>
      <c r="G3497" s="4">
        <v>0.83324169999999997</v>
      </c>
      <c r="H3497" s="4">
        <v>0.17289080000000001</v>
      </c>
      <c r="I3497">
        <f t="shared" si="351"/>
        <v>0</v>
      </c>
      <c r="J3497">
        <f t="shared" si="351"/>
        <v>0</v>
      </c>
      <c r="K3497">
        <f t="shared" si="351"/>
        <v>0</v>
      </c>
      <c r="L3497">
        <f t="shared" si="351"/>
        <v>0</v>
      </c>
      <c r="M3497">
        <f t="shared" si="351"/>
        <v>0</v>
      </c>
      <c r="N3497">
        <f t="shared" si="351"/>
        <v>0</v>
      </c>
      <c r="O3497">
        <f t="shared" si="351"/>
        <v>0</v>
      </c>
      <c r="P3497">
        <f t="shared" si="351"/>
        <v>1</v>
      </c>
      <c r="Q3497">
        <f t="shared" si="351"/>
        <v>0</v>
      </c>
      <c r="R3497">
        <v>0.11020310789405874</v>
      </c>
    </row>
    <row r="3498" spans="1:18" x14ac:dyDescent="0.3">
      <c r="A3498" s="1">
        <v>297</v>
      </c>
      <c r="B3498" s="1">
        <v>2010</v>
      </c>
      <c r="C3498" s="2">
        <v>0</v>
      </c>
      <c r="D3498" s="4">
        <v>6.8238999999999994E-2</v>
      </c>
      <c r="E3498" s="4">
        <v>0.123963</v>
      </c>
      <c r="F3498" s="4">
        <v>4.7078000000000002E-2</v>
      </c>
      <c r="G3498" s="4">
        <v>0.68874020000000002</v>
      </c>
      <c r="H3498" s="4">
        <v>0.1061545</v>
      </c>
      <c r="I3498">
        <f t="shared" si="351"/>
        <v>0</v>
      </c>
      <c r="J3498">
        <f t="shared" si="351"/>
        <v>0</v>
      </c>
      <c r="K3498">
        <f t="shared" si="351"/>
        <v>0</v>
      </c>
      <c r="L3498">
        <f t="shared" si="351"/>
        <v>0</v>
      </c>
      <c r="M3498">
        <f t="shared" si="351"/>
        <v>1</v>
      </c>
      <c r="N3498">
        <f t="shared" si="351"/>
        <v>0</v>
      </c>
      <c r="O3498">
        <f t="shared" si="351"/>
        <v>0</v>
      </c>
      <c r="P3498">
        <f t="shared" si="351"/>
        <v>0</v>
      </c>
      <c r="Q3498">
        <f t="shared" si="351"/>
        <v>0</v>
      </c>
      <c r="R3498">
        <v>0.10988076428798343</v>
      </c>
    </row>
    <row r="3499" spans="1:18" x14ac:dyDescent="0.3">
      <c r="A3499" s="1">
        <v>51</v>
      </c>
      <c r="B3499" s="1">
        <v>2012</v>
      </c>
      <c r="C3499" s="2">
        <v>0</v>
      </c>
      <c r="D3499" s="4">
        <v>0.1153135</v>
      </c>
      <c r="E3499" s="4">
        <v>0.35130800000000001</v>
      </c>
      <c r="F3499" s="4">
        <v>4.9132200000000001E-2</v>
      </c>
      <c r="G3499" s="4">
        <v>2.0758320000000001</v>
      </c>
      <c r="H3499" s="4">
        <v>0.1243932</v>
      </c>
      <c r="I3499">
        <f t="shared" si="351"/>
        <v>0</v>
      </c>
      <c r="J3499">
        <f t="shared" si="351"/>
        <v>0</v>
      </c>
      <c r="K3499">
        <f t="shared" si="351"/>
        <v>0</v>
      </c>
      <c r="L3499">
        <f t="shared" si="351"/>
        <v>0</v>
      </c>
      <c r="M3499">
        <f t="shared" si="351"/>
        <v>0</v>
      </c>
      <c r="N3499">
        <f t="shared" si="351"/>
        <v>0</v>
      </c>
      <c r="O3499">
        <f t="shared" si="351"/>
        <v>1</v>
      </c>
      <c r="P3499">
        <f t="shared" si="351"/>
        <v>0</v>
      </c>
      <c r="Q3499">
        <f t="shared" si="351"/>
        <v>0</v>
      </c>
      <c r="R3499">
        <v>0.10978573023562388</v>
      </c>
    </row>
    <row r="3500" spans="1:18" x14ac:dyDescent="0.3">
      <c r="A3500" s="1">
        <v>108</v>
      </c>
      <c r="B3500" s="1">
        <v>2014</v>
      </c>
      <c r="C3500" s="2">
        <v>0</v>
      </c>
      <c r="D3500" s="4">
        <v>-0.1122503</v>
      </c>
      <c r="E3500" s="4">
        <v>0.84279470000000001</v>
      </c>
      <c r="F3500" s="4">
        <v>4.2069000000000002E-2</v>
      </c>
      <c r="G3500" s="4">
        <v>1.854554</v>
      </c>
      <c r="H3500" s="4">
        <v>0.2474509</v>
      </c>
      <c r="I3500">
        <f t="shared" si="351"/>
        <v>0</v>
      </c>
      <c r="J3500">
        <f t="shared" si="351"/>
        <v>0</v>
      </c>
      <c r="K3500">
        <f t="shared" si="351"/>
        <v>0</v>
      </c>
      <c r="L3500">
        <f t="shared" si="351"/>
        <v>0</v>
      </c>
      <c r="M3500">
        <f t="shared" si="351"/>
        <v>0</v>
      </c>
      <c r="N3500">
        <f t="shared" si="351"/>
        <v>0</v>
      </c>
      <c r="O3500">
        <f t="shared" si="351"/>
        <v>0</v>
      </c>
      <c r="P3500">
        <f t="shared" si="351"/>
        <v>0</v>
      </c>
      <c r="Q3500">
        <f t="shared" si="351"/>
        <v>1</v>
      </c>
      <c r="R3500">
        <v>0.10968331660131181</v>
      </c>
    </row>
    <row r="3501" spans="1:18" x14ac:dyDescent="0.3">
      <c r="A3501" s="1">
        <v>323</v>
      </c>
      <c r="B3501" s="1">
        <v>2007</v>
      </c>
      <c r="C3501" s="2">
        <v>0</v>
      </c>
      <c r="D3501" s="4">
        <v>1.8714700000000001E-2</v>
      </c>
      <c r="E3501" s="4">
        <v>0.1517182</v>
      </c>
      <c r="F3501" s="4">
        <v>7.2193999999999994E-2</v>
      </c>
      <c r="G3501" s="4">
        <v>2.4523380000000001</v>
      </c>
      <c r="H3501" s="4">
        <v>0.55737590000000004</v>
      </c>
      <c r="I3501">
        <f t="shared" si="351"/>
        <v>0</v>
      </c>
      <c r="J3501">
        <f t="shared" si="351"/>
        <v>1</v>
      </c>
      <c r="K3501">
        <f t="shared" si="351"/>
        <v>0</v>
      </c>
      <c r="L3501">
        <f t="shared" si="351"/>
        <v>0</v>
      </c>
      <c r="M3501">
        <f t="shared" si="351"/>
        <v>0</v>
      </c>
      <c r="N3501">
        <f t="shared" si="351"/>
        <v>0</v>
      </c>
      <c r="O3501">
        <f t="shared" si="351"/>
        <v>0</v>
      </c>
      <c r="P3501">
        <f t="shared" si="351"/>
        <v>0</v>
      </c>
      <c r="Q3501">
        <f t="shared" si="351"/>
        <v>0</v>
      </c>
      <c r="R3501">
        <v>0.10944904297543956</v>
      </c>
    </row>
    <row r="3502" spans="1:18" x14ac:dyDescent="0.3">
      <c r="A3502" s="1">
        <v>15</v>
      </c>
      <c r="B3502" s="1">
        <v>2014</v>
      </c>
      <c r="C3502" s="2">
        <v>0</v>
      </c>
      <c r="D3502" s="4">
        <v>0.1132281</v>
      </c>
      <c r="E3502" s="4">
        <v>9.2595700000000003E-2</v>
      </c>
      <c r="F3502" s="4">
        <v>2.49997E-2</v>
      </c>
      <c r="G3502" s="4">
        <v>0.36672589999999999</v>
      </c>
      <c r="H3502" s="4">
        <v>0.23938100000000001</v>
      </c>
      <c r="I3502">
        <f t="shared" ref="I3502:Q3511" si="352">IF($B3502=I$1, 1, 0)</f>
        <v>0</v>
      </c>
      <c r="J3502">
        <f t="shared" si="352"/>
        <v>0</v>
      </c>
      <c r="K3502">
        <f t="shared" si="352"/>
        <v>0</v>
      </c>
      <c r="L3502">
        <f t="shared" si="352"/>
        <v>0</v>
      </c>
      <c r="M3502">
        <f t="shared" si="352"/>
        <v>0</v>
      </c>
      <c r="N3502">
        <f t="shared" si="352"/>
        <v>0</v>
      </c>
      <c r="O3502">
        <f t="shared" si="352"/>
        <v>0</v>
      </c>
      <c r="P3502">
        <f t="shared" si="352"/>
        <v>0</v>
      </c>
      <c r="Q3502">
        <f t="shared" si="352"/>
        <v>1</v>
      </c>
      <c r="R3502">
        <v>0.1092533534406035</v>
      </c>
    </row>
    <row r="3503" spans="1:18" x14ac:dyDescent="0.3">
      <c r="A3503" s="1">
        <v>77</v>
      </c>
      <c r="B3503" s="1">
        <v>2007</v>
      </c>
      <c r="C3503" s="2">
        <v>0</v>
      </c>
      <c r="D3503" s="4">
        <v>0.29734569999999999</v>
      </c>
      <c r="E3503" s="4">
        <v>-5.6424099999999998E-2</v>
      </c>
      <c r="F3503" s="4">
        <v>3.6141800000000002E-2</v>
      </c>
      <c r="G3503" s="4">
        <v>0.12599369999999999</v>
      </c>
      <c r="H3503" s="4">
        <v>0.25267970000000001</v>
      </c>
      <c r="I3503">
        <f t="shared" si="352"/>
        <v>0</v>
      </c>
      <c r="J3503">
        <f t="shared" si="352"/>
        <v>1</v>
      </c>
      <c r="K3503">
        <f t="shared" si="352"/>
        <v>0</v>
      </c>
      <c r="L3503">
        <f t="shared" si="352"/>
        <v>0</v>
      </c>
      <c r="M3503">
        <f t="shared" si="352"/>
        <v>0</v>
      </c>
      <c r="N3503">
        <f t="shared" si="352"/>
        <v>0</v>
      </c>
      <c r="O3503">
        <f t="shared" si="352"/>
        <v>0</v>
      </c>
      <c r="P3503">
        <f t="shared" si="352"/>
        <v>0</v>
      </c>
      <c r="Q3503">
        <f t="shared" si="352"/>
        <v>0</v>
      </c>
      <c r="R3503">
        <v>0.10887637589682164</v>
      </c>
    </row>
    <row r="3504" spans="1:18" x14ac:dyDescent="0.3">
      <c r="A3504" s="1">
        <v>427</v>
      </c>
      <c r="B3504" s="1">
        <v>2006</v>
      </c>
      <c r="C3504" s="2">
        <v>0</v>
      </c>
      <c r="D3504" s="4">
        <v>1.6539E-3</v>
      </c>
      <c r="E3504" s="4">
        <v>0.14222370000000001</v>
      </c>
      <c r="F3504" s="4">
        <v>5.15971E-2</v>
      </c>
      <c r="G3504" s="4">
        <v>0.71853900000000004</v>
      </c>
      <c r="H3504" s="4">
        <v>0.14240729999999999</v>
      </c>
      <c r="I3504">
        <f t="shared" si="352"/>
        <v>1</v>
      </c>
      <c r="J3504">
        <f t="shared" si="352"/>
        <v>0</v>
      </c>
      <c r="K3504">
        <f t="shared" si="352"/>
        <v>0</v>
      </c>
      <c r="L3504">
        <f t="shared" si="352"/>
        <v>0</v>
      </c>
      <c r="M3504">
        <f t="shared" si="352"/>
        <v>0</v>
      </c>
      <c r="N3504">
        <f t="shared" si="352"/>
        <v>0</v>
      </c>
      <c r="O3504">
        <f t="shared" si="352"/>
        <v>0</v>
      </c>
      <c r="P3504">
        <f t="shared" si="352"/>
        <v>0</v>
      </c>
      <c r="Q3504">
        <f t="shared" si="352"/>
        <v>0</v>
      </c>
      <c r="R3504">
        <v>0.10886158596472495</v>
      </c>
    </row>
    <row r="3505" spans="1:18" x14ac:dyDescent="0.3">
      <c r="A3505" s="1">
        <v>486</v>
      </c>
      <c r="B3505" s="1">
        <v>2007</v>
      </c>
      <c r="C3505" s="2">
        <v>0</v>
      </c>
      <c r="D3505" s="4">
        <v>5.1576400000000001E-2</v>
      </c>
      <c r="E3505" s="4">
        <v>-0.18416060000000001</v>
      </c>
      <c r="F3505" s="4">
        <v>4.3618799999999999E-2</v>
      </c>
      <c r="G3505" s="4">
        <v>0.38151200000000002</v>
      </c>
      <c r="H3505" s="4">
        <v>0.27532129999999999</v>
      </c>
      <c r="I3505">
        <f t="shared" si="352"/>
        <v>0</v>
      </c>
      <c r="J3505">
        <f t="shared" si="352"/>
        <v>1</v>
      </c>
      <c r="K3505">
        <f t="shared" si="352"/>
        <v>0</v>
      </c>
      <c r="L3505">
        <f t="shared" si="352"/>
        <v>0</v>
      </c>
      <c r="M3505">
        <f t="shared" si="352"/>
        <v>0</v>
      </c>
      <c r="N3505">
        <f t="shared" si="352"/>
        <v>0</v>
      </c>
      <c r="O3505">
        <f t="shared" si="352"/>
        <v>0</v>
      </c>
      <c r="P3505">
        <f t="shared" si="352"/>
        <v>0</v>
      </c>
      <c r="Q3505">
        <f t="shared" si="352"/>
        <v>0</v>
      </c>
      <c r="R3505">
        <v>0.10850205344409325</v>
      </c>
    </row>
    <row r="3506" spans="1:18" x14ac:dyDescent="0.3">
      <c r="A3506" s="1">
        <v>638</v>
      </c>
      <c r="B3506" s="1">
        <v>2005</v>
      </c>
      <c r="C3506" s="2">
        <v>0</v>
      </c>
      <c r="D3506" s="4">
        <v>-2.1566599999999998E-2</v>
      </c>
      <c r="E3506" s="4">
        <v>9.3962199999999996E-2</v>
      </c>
      <c r="F3506" s="4">
        <v>4.6651900000000003E-2</v>
      </c>
      <c r="G3506" s="4">
        <v>1.3395250000000001</v>
      </c>
      <c r="H3506" s="4">
        <v>0.1069454</v>
      </c>
      <c r="I3506">
        <f t="shared" si="352"/>
        <v>0</v>
      </c>
      <c r="J3506">
        <f t="shared" si="352"/>
        <v>0</v>
      </c>
      <c r="K3506">
        <f t="shared" si="352"/>
        <v>0</v>
      </c>
      <c r="L3506">
        <f t="shared" si="352"/>
        <v>0</v>
      </c>
      <c r="M3506">
        <f t="shared" si="352"/>
        <v>0</v>
      </c>
      <c r="N3506">
        <f t="shared" si="352"/>
        <v>0</v>
      </c>
      <c r="O3506">
        <f t="shared" si="352"/>
        <v>0</v>
      </c>
      <c r="P3506">
        <f t="shared" si="352"/>
        <v>0</v>
      </c>
      <c r="Q3506">
        <f t="shared" si="352"/>
        <v>0</v>
      </c>
      <c r="R3506">
        <v>0.10797321710207841</v>
      </c>
    </row>
    <row r="3507" spans="1:18" x14ac:dyDescent="0.3">
      <c r="A3507" s="1">
        <v>546</v>
      </c>
      <c r="B3507" s="1">
        <v>2008</v>
      </c>
      <c r="C3507" s="2">
        <v>0</v>
      </c>
      <c r="D3507" s="4">
        <v>4.04015E-2</v>
      </c>
      <c r="E3507" s="4">
        <v>0.19883809999999999</v>
      </c>
      <c r="F3507" s="4">
        <v>5.94815E-2</v>
      </c>
      <c r="G3507" s="4">
        <v>0.7199797</v>
      </c>
      <c r="H3507" s="4">
        <v>0.14920720000000001</v>
      </c>
      <c r="I3507">
        <f t="shared" si="352"/>
        <v>0</v>
      </c>
      <c r="J3507">
        <f t="shared" si="352"/>
        <v>0</v>
      </c>
      <c r="K3507">
        <f t="shared" si="352"/>
        <v>1</v>
      </c>
      <c r="L3507">
        <f t="shared" si="352"/>
        <v>0</v>
      </c>
      <c r="M3507">
        <f t="shared" si="352"/>
        <v>0</v>
      </c>
      <c r="N3507">
        <f t="shared" si="352"/>
        <v>0</v>
      </c>
      <c r="O3507">
        <f t="shared" si="352"/>
        <v>0</v>
      </c>
      <c r="P3507">
        <f t="shared" si="352"/>
        <v>0</v>
      </c>
      <c r="Q3507">
        <f t="shared" si="352"/>
        <v>0</v>
      </c>
      <c r="R3507">
        <v>0.10757985099052503</v>
      </c>
    </row>
    <row r="3508" spans="1:18" x14ac:dyDescent="0.3">
      <c r="A3508" s="1">
        <v>609</v>
      </c>
      <c r="B3508" s="1">
        <v>2007</v>
      </c>
      <c r="C3508" s="2">
        <v>0</v>
      </c>
      <c r="D3508" s="4">
        <v>1.37065E-2</v>
      </c>
      <c r="E3508" s="4">
        <v>6.2887200000000004E-2</v>
      </c>
      <c r="F3508" s="4">
        <v>3.0427900000000001E-2</v>
      </c>
      <c r="G3508" s="4">
        <v>0.57106049999999997</v>
      </c>
      <c r="H3508" s="4">
        <v>0.122751</v>
      </c>
      <c r="I3508">
        <f t="shared" si="352"/>
        <v>0</v>
      </c>
      <c r="J3508">
        <f t="shared" si="352"/>
        <v>1</v>
      </c>
      <c r="K3508">
        <f t="shared" si="352"/>
        <v>0</v>
      </c>
      <c r="L3508">
        <f t="shared" si="352"/>
        <v>0</v>
      </c>
      <c r="M3508">
        <f t="shared" si="352"/>
        <v>0</v>
      </c>
      <c r="N3508">
        <f t="shared" si="352"/>
        <v>0</v>
      </c>
      <c r="O3508">
        <f t="shared" si="352"/>
        <v>0</v>
      </c>
      <c r="P3508">
        <f t="shared" si="352"/>
        <v>0</v>
      </c>
      <c r="Q3508">
        <f t="shared" si="352"/>
        <v>0</v>
      </c>
      <c r="R3508">
        <v>0.10746925627631598</v>
      </c>
    </row>
    <row r="3509" spans="1:18" x14ac:dyDescent="0.3">
      <c r="A3509" s="1">
        <v>402</v>
      </c>
      <c r="B3509" s="1">
        <v>2014</v>
      </c>
      <c r="C3509" s="2">
        <v>0</v>
      </c>
      <c r="D3509" s="4">
        <v>1.7836500000000002E-2</v>
      </c>
      <c r="E3509" s="4">
        <v>0.80493769999999998</v>
      </c>
      <c r="F3509" s="4">
        <v>6.9767599999999999E-2</v>
      </c>
      <c r="G3509" s="4">
        <v>2.9936799999999999</v>
      </c>
      <c r="H3509" s="4">
        <v>0.2141797</v>
      </c>
      <c r="I3509">
        <f t="shared" si="352"/>
        <v>0</v>
      </c>
      <c r="J3509">
        <f t="shared" si="352"/>
        <v>0</v>
      </c>
      <c r="K3509">
        <f t="shared" si="352"/>
        <v>0</v>
      </c>
      <c r="L3509">
        <f t="shared" si="352"/>
        <v>0</v>
      </c>
      <c r="M3509">
        <f t="shared" si="352"/>
        <v>0</v>
      </c>
      <c r="N3509">
        <f t="shared" si="352"/>
        <v>0</v>
      </c>
      <c r="O3509">
        <f t="shared" si="352"/>
        <v>0</v>
      </c>
      <c r="P3509">
        <f t="shared" si="352"/>
        <v>0</v>
      </c>
      <c r="Q3509">
        <f t="shared" si="352"/>
        <v>1</v>
      </c>
      <c r="R3509">
        <v>0.10732439610659106</v>
      </c>
    </row>
    <row r="3510" spans="1:18" x14ac:dyDescent="0.3">
      <c r="A3510" s="1">
        <v>101</v>
      </c>
      <c r="B3510" s="1">
        <v>2008</v>
      </c>
      <c r="C3510" s="2">
        <v>0</v>
      </c>
      <c r="D3510" s="4">
        <v>0.64158649999999995</v>
      </c>
      <c r="E3510" s="4">
        <v>0.1591167</v>
      </c>
      <c r="F3510" s="4">
        <v>5.1116799999999997E-2</v>
      </c>
      <c r="G3510" s="4">
        <v>1.542171</v>
      </c>
      <c r="H3510" s="4">
        <v>0.27887260000000003</v>
      </c>
      <c r="I3510">
        <f t="shared" si="352"/>
        <v>0</v>
      </c>
      <c r="J3510">
        <f t="shared" si="352"/>
        <v>0</v>
      </c>
      <c r="K3510">
        <f t="shared" si="352"/>
        <v>1</v>
      </c>
      <c r="L3510">
        <f t="shared" si="352"/>
        <v>0</v>
      </c>
      <c r="M3510">
        <f t="shared" si="352"/>
        <v>0</v>
      </c>
      <c r="N3510">
        <f t="shared" si="352"/>
        <v>0</v>
      </c>
      <c r="O3510">
        <f t="shared" si="352"/>
        <v>0</v>
      </c>
      <c r="P3510">
        <f t="shared" si="352"/>
        <v>0</v>
      </c>
      <c r="Q3510">
        <f t="shared" si="352"/>
        <v>0</v>
      </c>
      <c r="R3510">
        <v>0.10732397136566774</v>
      </c>
    </row>
    <row r="3511" spans="1:18" x14ac:dyDescent="0.3">
      <c r="A3511" s="1">
        <v>649</v>
      </c>
      <c r="B3511" s="1">
        <v>2005</v>
      </c>
      <c r="C3511" s="2">
        <v>0</v>
      </c>
      <c r="D3511" s="4">
        <v>0.35175709999999999</v>
      </c>
      <c r="E3511" s="4">
        <v>0.14451449999999999</v>
      </c>
      <c r="F3511" s="4">
        <v>3.3826500000000002E-2</v>
      </c>
      <c r="G3511" s="4">
        <v>4.6728209999999999</v>
      </c>
      <c r="H3511" s="4">
        <v>0.16790089999999999</v>
      </c>
      <c r="I3511">
        <f t="shared" si="352"/>
        <v>0</v>
      </c>
      <c r="J3511">
        <f t="shared" si="352"/>
        <v>0</v>
      </c>
      <c r="K3511">
        <f t="shared" si="352"/>
        <v>0</v>
      </c>
      <c r="L3511">
        <f t="shared" si="352"/>
        <v>0</v>
      </c>
      <c r="M3511">
        <f t="shared" si="352"/>
        <v>0</v>
      </c>
      <c r="N3511">
        <f t="shared" si="352"/>
        <v>0</v>
      </c>
      <c r="O3511">
        <f t="shared" si="352"/>
        <v>0</v>
      </c>
      <c r="P3511">
        <f t="shared" si="352"/>
        <v>0</v>
      </c>
      <c r="Q3511">
        <f t="shared" si="352"/>
        <v>0</v>
      </c>
      <c r="R3511">
        <v>0.10708423641487752</v>
      </c>
    </row>
    <row r="3512" spans="1:18" x14ac:dyDescent="0.3">
      <c r="A3512" s="1">
        <v>315</v>
      </c>
      <c r="B3512" s="1">
        <v>2010</v>
      </c>
      <c r="C3512" s="2">
        <v>0</v>
      </c>
      <c r="D3512" s="4">
        <v>8.2168000000000005E-2</v>
      </c>
      <c r="E3512" s="4">
        <v>0.15159130000000001</v>
      </c>
      <c r="F3512" s="4">
        <v>2.87672E-2</v>
      </c>
      <c r="G3512" s="4">
        <v>0.67584</v>
      </c>
      <c r="H3512" s="4">
        <v>0.19933390000000001</v>
      </c>
      <c r="I3512">
        <f t="shared" ref="I3512:Q3521" si="353">IF($B3512=I$1, 1, 0)</f>
        <v>0</v>
      </c>
      <c r="J3512">
        <f t="shared" si="353"/>
        <v>0</v>
      </c>
      <c r="K3512">
        <f t="shared" si="353"/>
        <v>0</v>
      </c>
      <c r="L3512">
        <f t="shared" si="353"/>
        <v>0</v>
      </c>
      <c r="M3512">
        <f t="shared" si="353"/>
        <v>1</v>
      </c>
      <c r="N3512">
        <f t="shared" si="353"/>
        <v>0</v>
      </c>
      <c r="O3512">
        <f t="shared" si="353"/>
        <v>0</v>
      </c>
      <c r="P3512">
        <f t="shared" si="353"/>
        <v>0</v>
      </c>
      <c r="Q3512">
        <f t="shared" si="353"/>
        <v>0</v>
      </c>
      <c r="R3512">
        <v>0.10705159806477893</v>
      </c>
    </row>
    <row r="3513" spans="1:18" x14ac:dyDescent="0.3">
      <c r="A3513" s="1">
        <v>94</v>
      </c>
      <c r="B3513" s="1">
        <v>2011</v>
      </c>
      <c r="C3513" s="2">
        <v>0</v>
      </c>
      <c r="D3513" s="4">
        <v>0.20451259999999999</v>
      </c>
      <c r="E3513" s="4">
        <v>0.36942839999999999</v>
      </c>
      <c r="F3513" s="4">
        <v>1.7382000000000002E-2</v>
      </c>
      <c r="G3513" s="4">
        <v>0.96325099999999997</v>
      </c>
      <c r="H3513" s="4">
        <v>0.25611060000000002</v>
      </c>
      <c r="I3513">
        <f t="shared" si="353"/>
        <v>0</v>
      </c>
      <c r="J3513">
        <f t="shared" si="353"/>
        <v>0</v>
      </c>
      <c r="K3513">
        <f t="shared" si="353"/>
        <v>0</v>
      </c>
      <c r="L3513">
        <f t="shared" si="353"/>
        <v>0</v>
      </c>
      <c r="M3513">
        <f t="shared" si="353"/>
        <v>0</v>
      </c>
      <c r="N3513">
        <f t="shared" si="353"/>
        <v>1</v>
      </c>
      <c r="O3513">
        <f t="shared" si="353"/>
        <v>0</v>
      </c>
      <c r="P3513">
        <f t="shared" si="353"/>
        <v>0</v>
      </c>
      <c r="Q3513">
        <f t="shared" si="353"/>
        <v>0</v>
      </c>
      <c r="R3513">
        <v>0.10699299890160696</v>
      </c>
    </row>
    <row r="3514" spans="1:18" x14ac:dyDescent="0.3">
      <c r="A3514" s="1">
        <v>559</v>
      </c>
      <c r="B3514" s="1">
        <v>2008</v>
      </c>
      <c r="C3514" s="2">
        <v>0</v>
      </c>
      <c r="D3514" s="4">
        <v>3.9377299999999997E-2</v>
      </c>
      <c r="E3514" s="4">
        <v>0.1543274</v>
      </c>
      <c r="F3514" s="4">
        <v>3.5406600000000003E-2</v>
      </c>
      <c r="G3514" s="4">
        <v>1.459516</v>
      </c>
      <c r="H3514" s="4">
        <v>0.3781986</v>
      </c>
      <c r="I3514">
        <f t="shared" si="353"/>
        <v>0</v>
      </c>
      <c r="J3514">
        <f t="shared" si="353"/>
        <v>0</v>
      </c>
      <c r="K3514">
        <f t="shared" si="353"/>
        <v>1</v>
      </c>
      <c r="L3514">
        <f t="shared" si="353"/>
        <v>0</v>
      </c>
      <c r="M3514">
        <f t="shared" si="353"/>
        <v>0</v>
      </c>
      <c r="N3514">
        <f t="shared" si="353"/>
        <v>0</v>
      </c>
      <c r="O3514">
        <f t="shared" si="353"/>
        <v>0</v>
      </c>
      <c r="P3514">
        <f t="shared" si="353"/>
        <v>0</v>
      </c>
      <c r="Q3514">
        <f t="shared" si="353"/>
        <v>0</v>
      </c>
      <c r="R3514">
        <v>0.10658175566308969</v>
      </c>
    </row>
    <row r="3515" spans="1:18" x14ac:dyDescent="0.3">
      <c r="A3515" s="1">
        <v>543</v>
      </c>
      <c r="B3515" s="1">
        <v>2011</v>
      </c>
      <c r="C3515" s="2">
        <v>0</v>
      </c>
      <c r="D3515" s="4">
        <v>0.17895739999999999</v>
      </c>
      <c r="E3515" s="4">
        <v>0.29264459999999998</v>
      </c>
      <c r="F3515" s="4">
        <v>5.9238499999999999E-2</v>
      </c>
      <c r="G3515" s="4">
        <v>0.85386150000000005</v>
      </c>
      <c r="H3515" s="4">
        <v>0.39852959999999998</v>
      </c>
      <c r="I3515">
        <f t="shared" si="353"/>
        <v>0</v>
      </c>
      <c r="J3515">
        <f t="shared" si="353"/>
        <v>0</v>
      </c>
      <c r="K3515">
        <f t="shared" si="353"/>
        <v>0</v>
      </c>
      <c r="L3515">
        <f t="shared" si="353"/>
        <v>0</v>
      </c>
      <c r="M3515">
        <f t="shared" si="353"/>
        <v>0</v>
      </c>
      <c r="N3515">
        <f t="shared" si="353"/>
        <v>1</v>
      </c>
      <c r="O3515">
        <f t="shared" si="353"/>
        <v>0</v>
      </c>
      <c r="P3515">
        <f t="shared" si="353"/>
        <v>0</v>
      </c>
      <c r="Q3515">
        <f t="shared" si="353"/>
        <v>0</v>
      </c>
      <c r="R3515">
        <v>0.10624706438139264</v>
      </c>
    </row>
    <row r="3516" spans="1:18" x14ac:dyDescent="0.3">
      <c r="A3516" s="1">
        <v>113</v>
      </c>
      <c r="B3516" s="1">
        <v>2013</v>
      </c>
      <c r="C3516" s="2">
        <v>0</v>
      </c>
      <c r="D3516" s="4">
        <v>0.34346169999999998</v>
      </c>
      <c r="E3516" s="4">
        <v>0.36956260000000002</v>
      </c>
      <c r="F3516" s="4">
        <v>5.9337599999999997E-2</v>
      </c>
      <c r="G3516" s="4">
        <v>2.7084480000000002</v>
      </c>
      <c r="H3516" s="4">
        <v>0.84414219999999995</v>
      </c>
      <c r="I3516">
        <f t="shared" si="353"/>
        <v>0</v>
      </c>
      <c r="J3516">
        <f t="shared" si="353"/>
        <v>0</v>
      </c>
      <c r="K3516">
        <f t="shared" si="353"/>
        <v>0</v>
      </c>
      <c r="L3516">
        <f t="shared" si="353"/>
        <v>0</v>
      </c>
      <c r="M3516">
        <f t="shared" si="353"/>
        <v>0</v>
      </c>
      <c r="N3516">
        <f t="shared" si="353"/>
        <v>0</v>
      </c>
      <c r="O3516">
        <f t="shared" si="353"/>
        <v>0</v>
      </c>
      <c r="P3516">
        <f t="shared" si="353"/>
        <v>1</v>
      </c>
      <c r="Q3516">
        <f t="shared" si="353"/>
        <v>0</v>
      </c>
      <c r="R3516">
        <v>0.10604226477146317</v>
      </c>
    </row>
    <row r="3517" spans="1:18" x14ac:dyDescent="0.3">
      <c r="A3517" s="1">
        <v>3</v>
      </c>
      <c r="B3517" s="1">
        <v>2012</v>
      </c>
      <c r="C3517" s="2">
        <v>0</v>
      </c>
      <c r="D3517" s="4">
        <v>-4.87345E-2</v>
      </c>
      <c r="E3517" s="4">
        <v>1.6938700000000001E-2</v>
      </c>
      <c r="F3517" s="4">
        <v>8.6358000000000008E-3</v>
      </c>
      <c r="G3517" s="4">
        <v>7.3447499999999999E-2</v>
      </c>
      <c r="H3517" s="4">
        <v>0.1641156</v>
      </c>
      <c r="I3517">
        <f t="shared" si="353"/>
        <v>0</v>
      </c>
      <c r="J3517">
        <f t="shared" si="353"/>
        <v>0</v>
      </c>
      <c r="K3517">
        <f t="shared" si="353"/>
        <v>0</v>
      </c>
      <c r="L3517">
        <f t="shared" si="353"/>
        <v>0</v>
      </c>
      <c r="M3517">
        <f t="shared" si="353"/>
        <v>0</v>
      </c>
      <c r="N3517">
        <f t="shared" si="353"/>
        <v>0</v>
      </c>
      <c r="O3517">
        <f t="shared" si="353"/>
        <v>1</v>
      </c>
      <c r="P3517">
        <f t="shared" si="353"/>
        <v>0</v>
      </c>
      <c r="Q3517">
        <f t="shared" si="353"/>
        <v>0</v>
      </c>
      <c r="R3517">
        <v>0.10598213784950516</v>
      </c>
    </row>
    <row r="3518" spans="1:18" x14ac:dyDescent="0.3">
      <c r="A3518" s="1">
        <v>184</v>
      </c>
      <c r="B3518" s="1">
        <v>2013</v>
      </c>
      <c r="C3518" s="2">
        <v>0</v>
      </c>
      <c r="D3518" s="4">
        <v>-6.6148999999999999E-3</v>
      </c>
      <c r="E3518" s="4">
        <v>4.0571599999999999E-2</v>
      </c>
      <c r="F3518" s="4">
        <v>4.5836500000000002E-2</v>
      </c>
      <c r="G3518" s="4">
        <v>0.66391520000000004</v>
      </c>
      <c r="H3518" s="4">
        <v>0.1022306</v>
      </c>
      <c r="I3518">
        <f t="shared" si="353"/>
        <v>0</v>
      </c>
      <c r="J3518">
        <f t="shared" si="353"/>
        <v>0</v>
      </c>
      <c r="K3518">
        <f t="shared" si="353"/>
        <v>0</v>
      </c>
      <c r="L3518">
        <f t="shared" si="353"/>
        <v>0</v>
      </c>
      <c r="M3518">
        <f t="shared" si="353"/>
        <v>0</v>
      </c>
      <c r="N3518">
        <f t="shared" si="353"/>
        <v>0</v>
      </c>
      <c r="O3518">
        <f t="shared" si="353"/>
        <v>0</v>
      </c>
      <c r="P3518">
        <f t="shared" si="353"/>
        <v>1</v>
      </c>
      <c r="Q3518">
        <f t="shared" si="353"/>
        <v>0</v>
      </c>
      <c r="R3518">
        <v>0.10557818228363491</v>
      </c>
    </row>
    <row r="3519" spans="1:18" x14ac:dyDescent="0.3">
      <c r="A3519" s="1">
        <v>192</v>
      </c>
      <c r="B3519" s="1">
        <v>2013</v>
      </c>
      <c r="C3519" s="2">
        <v>0</v>
      </c>
      <c r="D3519" s="4">
        <v>2.26676E-2</v>
      </c>
      <c r="E3519" s="4">
        <v>0.11704199999999999</v>
      </c>
      <c r="F3519" s="4">
        <v>4.3453100000000001E-2</v>
      </c>
      <c r="G3519" s="4">
        <v>0.47661179999999997</v>
      </c>
      <c r="H3519" s="4">
        <v>0.11104550000000001</v>
      </c>
      <c r="I3519">
        <f t="shared" si="353"/>
        <v>0</v>
      </c>
      <c r="J3519">
        <f t="shared" si="353"/>
        <v>0</v>
      </c>
      <c r="K3519">
        <f t="shared" si="353"/>
        <v>0</v>
      </c>
      <c r="L3519">
        <f t="shared" si="353"/>
        <v>0</v>
      </c>
      <c r="M3519">
        <f t="shared" si="353"/>
        <v>0</v>
      </c>
      <c r="N3519">
        <f t="shared" si="353"/>
        <v>0</v>
      </c>
      <c r="O3519">
        <f t="shared" si="353"/>
        <v>0</v>
      </c>
      <c r="P3519">
        <f t="shared" si="353"/>
        <v>1</v>
      </c>
      <c r="Q3519">
        <f t="shared" si="353"/>
        <v>0</v>
      </c>
      <c r="R3519">
        <v>0.10492227952795208</v>
      </c>
    </row>
    <row r="3520" spans="1:18" x14ac:dyDescent="0.3">
      <c r="A3520" s="1">
        <v>646</v>
      </c>
      <c r="B3520" s="1">
        <v>2013</v>
      </c>
      <c r="C3520" s="2">
        <v>0</v>
      </c>
      <c r="D3520" s="4">
        <v>1.76048E-2</v>
      </c>
      <c r="E3520" s="4">
        <v>-5.1024699999999999E-2</v>
      </c>
      <c r="F3520" s="4">
        <v>3.1599299999999997E-2</v>
      </c>
      <c r="G3520" s="4">
        <v>0.31660369999999999</v>
      </c>
      <c r="H3520" s="4">
        <v>9.8746100000000003E-2</v>
      </c>
      <c r="I3520">
        <f t="shared" si="353"/>
        <v>0</v>
      </c>
      <c r="J3520">
        <f t="shared" si="353"/>
        <v>0</v>
      </c>
      <c r="K3520">
        <f t="shared" si="353"/>
        <v>0</v>
      </c>
      <c r="L3520">
        <f t="shared" si="353"/>
        <v>0</v>
      </c>
      <c r="M3520">
        <f t="shared" si="353"/>
        <v>0</v>
      </c>
      <c r="N3520">
        <f t="shared" si="353"/>
        <v>0</v>
      </c>
      <c r="O3520">
        <f t="shared" si="353"/>
        <v>0</v>
      </c>
      <c r="P3520">
        <f t="shared" si="353"/>
        <v>1</v>
      </c>
      <c r="Q3520">
        <f t="shared" si="353"/>
        <v>0</v>
      </c>
      <c r="R3520">
        <v>0.1046822091940337</v>
      </c>
    </row>
    <row r="3521" spans="1:18" x14ac:dyDescent="0.3">
      <c r="A3521" s="1">
        <v>61</v>
      </c>
      <c r="B3521" s="1">
        <v>2013</v>
      </c>
      <c r="C3521" s="2">
        <v>0</v>
      </c>
      <c r="D3521" s="4">
        <v>0.30673879999999998</v>
      </c>
      <c r="E3521" s="4">
        <v>0.43942219999999999</v>
      </c>
      <c r="F3521" s="4">
        <v>7.1205099999999993E-2</v>
      </c>
      <c r="G3521" s="4">
        <v>6.5491450000000002</v>
      </c>
      <c r="H3521" s="4">
        <v>0.24188570000000001</v>
      </c>
      <c r="I3521">
        <f t="shared" si="353"/>
        <v>0</v>
      </c>
      <c r="J3521">
        <f t="shared" si="353"/>
        <v>0</v>
      </c>
      <c r="K3521">
        <f t="shared" si="353"/>
        <v>0</v>
      </c>
      <c r="L3521">
        <f t="shared" si="353"/>
        <v>0</v>
      </c>
      <c r="M3521">
        <f t="shared" si="353"/>
        <v>0</v>
      </c>
      <c r="N3521">
        <f t="shared" si="353"/>
        <v>0</v>
      </c>
      <c r="O3521">
        <f t="shared" si="353"/>
        <v>0</v>
      </c>
      <c r="P3521">
        <f t="shared" si="353"/>
        <v>1</v>
      </c>
      <c r="Q3521">
        <f t="shared" si="353"/>
        <v>0</v>
      </c>
      <c r="R3521">
        <v>0.10449793745730918</v>
      </c>
    </row>
    <row r="3522" spans="1:18" x14ac:dyDescent="0.3">
      <c r="A3522" s="1">
        <v>411</v>
      </c>
      <c r="B3522" s="1">
        <v>2013</v>
      </c>
      <c r="C3522" s="2">
        <v>0</v>
      </c>
      <c r="D3522" s="4">
        <v>0.3133861</v>
      </c>
      <c r="E3522" s="4">
        <v>0.50031939999999997</v>
      </c>
      <c r="F3522" s="4">
        <v>6.3680100000000003E-2</v>
      </c>
      <c r="G3522" s="4">
        <v>3.1842890000000001</v>
      </c>
      <c r="H3522" s="4">
        <v>0.72783920000000002</v>
      </c>
      <c r="I3522">
        <f t="shared" ref="I3522:Q3531" si="354">IF($B3522=I$1, 1, 0)</f>
        <v>0</v>
      </c>
      <c r="J3522">
        <f t="shared" si="354"/>
        <v>0</v>
      </c>
      <c r="K3522">
        <f t="shared" si="354"/>
        <v>0</v>
      </c>
      <c r="L3522">
        <f t="shared" si="354"/>
        <v>0</v>
      </c>
      <c r="M3522">
        <f t="shared" si="354"/>
        <v>0</v>
      </c>
      <c r="N3522">
        <f t="shared" si="354"/>
        <v>0</v>
      </c>
      <c r="O3522">
        <f t="shared" si="354"/>
        <v>0</v>
      </c>
      <c r="P3522">
        <f t="shared" si="354"/>
        <v>1</v>
      </c>
      <c r="Q3522">
        <f t="shared" si="354"/>
        <v>0</v>
      </c>
      <c r="R3522">
        <v>0.10372060590540011</v>
      </c>
    </row>
    <row r="3523" spans="1:18" x14ac:dyDescent="0.3">
      <c r="A3523" s="1">
        <v>614</v>
      </c>
      <c r="B3523" s="1">
        <v>2010</v>
      </c>
      <c r="C3523" s="2">
        <v>0</v>
      </c>
      <c r="D3523" s="4">
        <v>-0.1440854</v>
      </c>
      <c r="E3523" s="4">
        <v>0.23315520000000001</v>
      </c>
      <c r="F3523" s="4">
        <v>6.7397899999999997E-2</v>
      </c>
      <c r="G3523" s="4">
        <v>0.49774410000000002</v>
      </c>
      <c r="H3523" s="4">
        <v>0.18511639999999999</v>
      </c>
      <c r="I3523">
        <f t="shared" si="354"/>
        <v>0</v>
      </c>
      <c r="J3523">
        <f t="shared" si="354"/>
        <v>0</v>
      </c>
      <c r="K3523">
        <f t="shared" si="354"/>
        <v>0</v>
      </c>
      <c r="L3523">
        <f t="shared" si="354"/>
        <v>0</v>
      </c>
      <c r="M3523">
        <f t="shared" si="354"/>
        <v>1</v>
      </c>
      <c r="N3523">
        <f t="shared" si="354"/>
        <v>0</v>
      </c>
      <c r="O3523">
        <f t="shared" si="354"/>
        <v>0</v>
      </c>
      <c r="P3523">
        <f t="shared" si="354"/>
        <v>0</v>
      </c>
      <c r="Q3523">
        <f t="shared" si="354"/>
        <v>0</v>
      </c>
      <c r="R3523">
        <v>0.10332675314302664</v>
      </c>
    </row>
    <row r="3524" spans="1:18" x14ac:dyDescent="0.3">
      <c r="A3524" s="1">
        <v>51</v>
      </c>
      <c r="B3524" s="1">
        <v>2011</v>
      </c>
      <c r="C3524" s="2">
        <v>0</v>
      </c>
      <c r="D3524" s="4">
        <v>0.112495</v>
      </c>
      <c r="E3524" s="4">
        <v>0.30847560000000002</v>
      </c>
      <c r="F3524" s="4">
        <v>4.1013399999999998E-2</v>
      </c>
      <c r="G3524" s="4">
        <v>2.3634490000000001</v>
      </c>
      <c r="H3524" s="4">
        <v>0.13633509999999999</v>
      </c>
      <c r="I3524">
        <f t="shared" si="354"/>
        <v>0</v>
      </c>
      <c r="J3524">
        <f t="shared" si="354"/>
        <v>0</v>
      </c>
      <c r="K3524">
        <f t="shared" si="354"/>
        <v>0</v>
      </c>
      <c r="L3524">
        <f t="shared" si="354"/>
        <v>0</v>
      </c>
      <c r="M3524">
        <f t="shared" si="354"/>
        <v>0</v>
      </c>
      <c r="N3524">
        <f t="shared" si="354"/>
        <v>1</v>
      </c>
      <c r="O3524">
        <f t="shared" si="354"/>
        <v>0</v>
      </c>
      <c r="P3524">
        <f t="shared" si="354"/>
        <v>0</v>
      </c>
      <c r="Q3524">
        <f t="shared" si="354"/>
        <v>0</v>
      </c>
      <c r="R3524">
        <v>0.1032491803029042</v>
      </c>
    </row>
    <row r="3525" spans="1:18" x14ac:dyDescent="0.3">
      <c r="A3525" s="1">
        <v>250</v>
      </c>
      <c r="B3525" s="1">
        <v>2013</v>
      </c>
      <c r="C3525" s="2">
        <v>0</v>
      </c>
      <c r="D3525" s="4">
        <v>0.25377159999999999</v>
      </c>
      <c r="E3525" s="4">
        <v>-8.3185899999999993E-2</v>
      </c>
      <c r="F3525" s="4">
        <v>3.3851300000000001E-2</v>
      </c>
      <c r="G3525" s="4">
        <v>0.11881559999999999</v>
      </c>
      <c r="H3525" s="4">
        <v>0.29546869999999997</v>
      </c>
      <c r="I3525">
        <f t="shared" si="354"/>
        <v>0</v>
      </c>
      <c r="J3525">
        <f t="shared" si="354"/>
        <v>0</v>
      </c>
      <c r="K3525">
        <f t="shared" si="354"/>
        <v>0</v>
      </c>
      <c r="L3525">
        <f t="shared" si="354"/>
        <v>0</v>
      </c>
      <c r="M3525">
        <f t="shared" si="354"/>
        <v>0</v>
      </c>
      <c r="N3525">
        <f t="shared" si="354"/>
        <v>0</v>
      </c>
      <c r="O3525">
        <f t="shared" si="354"/>
        <v>0</v>
      </c>
      <c r="P3525">
        <f t="shared" si="354"/>
        <v>1</v>
      </c>
      <c r="Q3525">
        <f t="shared" si="354"/>
        <v>0</v>
      </c>
      <c r="R3525">
        <v>0.10299565632486629</v>
      </c>
    </row>
    <row r="3526" spans="1:18" x14ac:dyDescent="0.3">
      <c r="A3526" s="1">
        <v>183</v>
      </c>
      <c r="B3526" s="1">
        <v>2012</v>
      </c>
      <c r="C3526" s="2">
        <v>0</v>
      </c>
      <c r="D3526" s="4">
        <v>0.3021761</v>
      </c>
      <c r="E3526" s="4">
        <v>0.37813999999999998</v>
      </c>
      <c r="F3526" s="4">
        <v>0.114907</v>
      </c>
      <c r="G3526" s="4">
        <v>3.6211519999999999</v>
      </c>
      <c r="H3526" s="4">
        <v>0.77426689999999998</v>
      </c>
      <c r="I3526">
        <f t="shared" si="354"/>
        <v>0</v>
      </c>
      <c r="J3526">
        <f t="shared" si="354"/>
        <v>0</v>
      </c>
      <c r="K3526">
        <f t="shared" si="354"/>
        <v>0</v>
      </c>
      <c r="L3526">
        <f t="shared" si="354"/>
        <v>0</v>
      </c>
      <c r="M3526">
        <f t="shared" si="354"/>
        <v>0</v>
      </c>
      <c r="N3526">
        <f t="shared" si="354"/>
        <v>0</v>
      </c>
      <c r="O3526">
        <f t="shared" si="354"/>
        <v>1</v>
      </c>
      <c r="P3526">
        <f t="shared" si="354"/>
        <v>0</v>
      </c>
      <c r="Q3526">
        <f t="shared" si="354"/>
        <v>0</v>
      </c>
      <c r="R3526">
        <v>0.10267111296995624</v>
      </c>
    </row>
    <row r="3527" spans="1:18" x14ac:dyDescent="0.3">
      <c r="A3527" s="1">
        <v>664</v>
      </c>
      <c r="B3527" s="1">
        <v>2007</v>
      </c>
      <c r="C3527" s="2">
        <v>0</v>
      </c>
      <c r="D3527" s="4">
        <v>0.26533309999999999</v>
      </c>
      <c r="E3527" s="4">
        <v>0.1996685</v>
      </c>
      <c r="F3527" s="4">
        <v>7.3049199999999995E-2</v>
      </c>
      <c r="G3527" s="4">
        <v>1.4279379999999999</v>
      </c>
      <c r="H3527" s="4">
        <v>0.3470858</v>
      </c>
      <c r="I3527">
        <f t="shared" si="354"/>
        <v>0</v>
      </c>
      <c r="J3527">
        <f t="shared" si="354"/>
        <v>1</v>
      </c>
      <c r="K3527">
        <f t="shared" si="354"/>
        <v>0</v>
      </c>
      <c r="L3527">
        <f t="shared" si="354"/>
        <v>0</v>
      </c>
      <c r="M3527">
        <f t="shared" si="354"/>
        <v>0</v>
      </c>
      <c r="N3527">
        <f t="shared" si="354"/>
        <v>0</v>
      </c>
      <c r="O3527">
        <f t="shared" si="354"/>
        <v>0</v>
      </c>
      <c r="P3527">
        <f t="shared" si="354"/>
        <v>0</v>
      </c>
      <c r="Q3527">
        <f t="shared" si="354"/>
        <v>0</v>
      </c>
      <c r="R3527">
        <v>0.10261026489386149</v>
      </c>
    </row>
    <row r="3528" spans="1:18" x14ac:dyDescent="0.3">
      <c r="A3528" s="1">
        <v>448</v>
      </c>
      <c r="B3528" s="1">
        <v>2013</v>
      </c>
      <c r="C3528" s="2">
        <v>0</v>
      </c>
      <c r="D3528" s="4">
        <v>0.16693939999999999</v>
      </c>
      <c r="E3528" s="4">
        <v>0.25802799999999998</v>
      </c>
      <c r="F3528" s="4">
        <v>5.4843299999999998E-2</v>
      </c>
      <c r="G3528" s="4">
        <v>1.161529</v>
      </c>
      <c r="H3528" s="4">
        <v>0.27060600000000001</v>
      </c>
      <c r="I3528">
        <f t="shared" si="354"/>
        <v>0</v>
      </c>
      <c r="J3528">
        <f t="shared" si="354"/>
        <v>0</v>
      </c>
      <c r="K3528">
        <f t="shared" si="354"/>
        <v>0</v>
      </c>
      <c r="L3528">
        <f t="shared" si="354"/>
        <v>0</v>
      </c>
      <c r="M3528">
        <f t="shared" si="354"/>
        <v>0</v>
      </c>
      <c r="N3528">
        <f t="shared" si="354"/>
        <v>0</v>
      </c>
      <c r="O3528">
        <f t="shared" si="354"/>
        <v>0</v>
      </c>
      <c r="P3528">
        <f t="shared" si="354"/>
        <v>1</v>
      </c>
      <c r="Q3528">
        <f t="shared" si="354"/>
        <v>0</v>
      </c>
      <c r="R3528">
        <v>0.10235062534017436</v>
      </c>
    </row>
    <row r="3529" spans="1:18" x14ac:dyDescent="0.3">
      <c r="A3529" s="1">
        <v>443</v>
      </c>
      <c r="B3529" s="1">
        <v>2007</v>
      </c>
      <c r="C3529" s="2">
        <v>0</v>
      </c>
      <c r="D3529" s="4">
        <v>0.1562017</v>
      </c>
      <c r="E3529" s="4">
        <v>0.15506320000000001</v>
      </c>
      <c r="F3529" s="4">
        <v>7.3236200000000001E-2</v>
      </c>
      <c r="G3529" s="4">
        <v>0.95646390000000003</v>
      </c>
      <c r="H3529" s="4">
        <v>0.2373239</v>
      </c>
      <c r="I3529">
        <f t="shared" si="354"/>
        <v>0</v>
      </c>
      <c r="J3529">
        <f t="shared" si="354"/>
        <v>1</v>
      </c>
      <c r="K3529">
        <f t="shared" si="354"/>
        <v>0</v>
      </c>
      <c r="L3529">
        <f t="shared" si="354"/>
        <v>0</v>
      </c>
      <c r="M3529">
        <f t="shared" si="354"/>
        <v>0</v>
      </c>
      <c r="N3529">
        <f t="shared" si="354"/>
        <v>0</v>
      </c>
      <c r="O3529">
        <f t="shared" si="354"/>
        <v>0</v>
      </c>
      <c r="P3529">
        <f t="shared" si="354"/>
        <v>0</v>
      </c>
      <c r="Q3529">
        <f t="shared" si="354"/>
        <v>0</v>
      </c>
      <c r="R3529">
        <v>0.10218060043657251</v>
      </c>
    </row>
    <row r="3530" spans="1:18" x14ac:dyDescent="0.3">
      <c r="A3530" s="1">
        <v>536</v>
      </c>
      <c r="B3530" s="1">
        <v>2005</v>
      </c>
      <c r="C3530" s="2">
        <v>0</v>
      </c>
      <c r="D3530" s="4">
        <v>0.1134947</v>
      </c>
      <c r="E3530" s="4">
        <v>0.34043600000000002</v>
      </c>
      <c r="F3530" s="4">
        <v>4.6217500000000002E-2</v>
      </c>
      <c r="G3530" s="4">
        <v>2.8514789999999999</v>
      </c>
      <c r="H3530" s="4">
        <v>0.33399309999999999</v>
      </c>
      <c r="I3530">
        <f t="shared" si="354"/>
        <v>0</v>
      </c>
      <c r="J3530">
        <f t="shared" si="354"/>
        <v>0</v>
      </c>
      <c r="K3530">
        <f t="shared" si="354"/>
        <v>0</v>
      </c>
      <c r="L3530">
        <f t="shared" si="354"/>
        <v>0</v>
      </c>
      <c r="M3530">
        <f t="shared" si="354"/>
        <v>0</v>
      </c>
      <c r="N3530">
        <f t="shared" si="354"/>
        <v>0</v>
      </c>
      <c r="O3530">
        <f t="shared" si="354"/>
        <v>0</v>
      </c>
      <c r="P3530">
        <f t="shared" si="354"/>
        <v>0</v>
      </c>
      <c r="Q3530">
        <f t="shared" si="354"/>
        <v>0</v>
      </c>
      <c r="R3530">
        <v>0.10216596524988064</v>
      </c>
    </row>
    <row r="3531" spans="1:18" x14ac:dyDescent="0.3">
      <c r="A3531" s="1">
        <v>301</v>
      </c>
      <c r="B3531" s="1">
        <v>2013</v>
      </c>
      <c r="C3531" s="2">
        <v>0</v>
      </c>
      <c r="D3531" s="4">
        <v>0.15838240000000001</v>
      </c>
      <c r="E3531" s="4">
        <v>-0.35881109999999999</v>
      </c>
      <c r="F3531" s="4">
        <v>5.2642700000000001E-2</v>
      </c>
      <c r="G3531" s="4">
        <v>0.33834950000000003</v>
      </c>
      <c r="H3531" s="4">
        <v>0.36496099999999998</v>
      </c>
      <c r="I3531">
        <f t="shared" si="354"/>
        <v>0</v>
      </c>
      <c r="J3531">
        <f t="shared" si="354"/>
        <v>0</v>
      </c>
      <c r="K3531">
        <f t="shared" si="354"/>
        <v>0</v>
      </c>
      <c r="L3531">
        <f t="shared" si="354"/>
        <v>0</v>
      </c>
      <c r="M3531">
        <f t="shared" si="354"/>
        <v>0</v>
      </c>
      <c r="N3531">
        <f t="shared" si="354"/>
        <v>0</v>
      </c>
      <c r="O3531">
        <f t="shared" si="354"/>
        <v>0</v>
      </c>
      <c r="P3531">
        <f t="shared" si="354"/>
        <v>1</v>
      </c>
      <c r="Q3531">
        <f t="shared" si="354"/>
        <v>0</v>
      </c>
      <c r="R3531">
        <v>0.10201583118767232</v>
      </c>
    </row>
    <row r="3532" spans="1:18" x14ac:dyDescent="0.3">
      <c r="A3532" s="1">
        <v>379</v>
      </c>
      <c r="B3532" s="1">
        <v>2006</v>
      </c>
      <c r="C3532" s="2">
        <v>0</v>
      </c>
      <c r="D3532" s="4">
        <v>5.0835199999999997E-2</v>
      </c>
      <c r="E3532" s="4">
        <v>0.21085519999999999</v>
      </c>
      <c r="F3532" s="4">
        <v>6.5491900000000006E-2</v>
      </c>
      <c r="G3532" s="4">
        <v>0.93640210000000002</v>
      </c>
      <c r="H3532" s="4">
        <v>0.17352970000000001</v>
      </c>
      <c r="I3532">
        <f t="shared" ref="I3532:Q3541" si="355">IF($B3532=I$1, 1, 0)</f>
        <v>1</v>
      </c>
      <c r="J3532">
        <f t="shared" si="355"/>
        <v>0</v>
      </c>
      <c r="K3532">
        <f t="shared" si="355"/>
        <v>0</v>
      </c>
      <c r="L3532">
        <f t="shared" si="355"/>
        <v>0</v>
      </c>
      <c r="M3532">
        <f t="shared" si="355"/>
        <v>0</v>
      </c>
      <c r="N3532">
        <f t="shared" si="355"/>
        <v>0</v>
      </c>
      <c r="O3532">
        <f t="shared" si="355"/>
        <v>0</v>
      </c>
      <c r="P3532">
        <f t="shared" si="355"/>
        <v>0</v>
      </c>
      <c r="Q3532">
        <f t="shared" si="355"/>
        <v>0</v>
      </c>
      <c r="R3532">
        <v>0.10197390397719197</v>
      </c>
    </row>
    <row r="3533" spans="1:18" x14ac:dyDescent="0.3">
      <c r="A3533" s="1">
        <v>317</v>
      </c>
      <c r="B3533" s="1">
        <v>2005</v>
      </c>
      <c r="C3533" s="2">
        <v>0</v>
      </c>
      <c r="D3533" s="4">
        <v>4.7725299999999998E-2</v>
      </c>
      <c r="E3533" s="4">
        <v>0.1972061</v>
      </c>
      <c r="F3533" s="4">
        <v>4.9726699999999999E-2</v>
      </c>
      <c r="G3533" s="4">
        <v>0.32844810000000002</v>
      </c>
      <c r="H3533" s="4">
        <v>0.18058540000000001</v>
      </c>
      <c r="I3533">
        <f t="shared" si="355"/>
        <v>0</v>
      </c>
      <c r="J3533">
        <f t="shared" si="355"/>
        <v>0</v>
      </c>
      <c r="K3533">
        <f t="shared" si="355"/>
        <v>0</v>
      </c>
      <c r="L3533">
        <f t="shared" si="355"/>
        <v>0</v>
      </c>
      <c r="M3533">
        <f t="shared" si="355"/>
        <v>0</v>
      </c>
      <c r="N3533">
        <f t="shared" si="355"/>
        <v>0</v>
      </c>
      <c r="O3533">
        <f t="shared" si="355"/>
        <v>0</v>
      </c>
      <c r="P3533">
        <f t="shared" si="355"/>
        <v>0</v>
      </c>
      <c r="Q3533">
        <f t="shared" si="355"/>
        <v>0</v>
      </c>
      <c r="R3533">
        <v>0.10193218867268816</v>
      </c>
    </row>
    <row r="3534" spans="1:18" x14ac:dyDescent="0.3">
      <c r="A3534" s="1">
        <v>151</v>
      </c>
      <c r="B3534" s="1">
        <v>2013</v>
      </c>
      <c r="C3534" s="2">
        <v>0</v>
      </c>
      <c r="D3534" s="4">
        <v>6.8199999999999999E-4</v>
      </c>
      <c r="E3534" s="4">
        <v>0.2988169</v>
      </c>
      <c r="F3534" s="4">
        <v>5.7078700000000003E-2</v>
      </c>
      <c r="G3534" s="4">
        <v>0.72032260000000004</v>
      </c>
      <c r="H3534" s="4">
        <v>0.14201449999999999</v>
      </c>
      <c r="I3534">
        <f t="shared" si="355"/>
        <v>0</v>
      </c>
      <c r="J3534">
        <f t="shared" si="355"/>
        <v>0</v>
      </c>
      <c r="K3534">
        <f t="shared" si="355"/>
        <v>0</v>
      </c>
      <c r="L3534">
        <f t="shared" si="355"/>
        <v>0</v>
      </c>
      <c r="M3534">
        <f t="shared" si="355"/>
        <v>0</v>
      </c>
      <c r="N3534">
        <f t="shared" si="355"/>
        <v>0</v>
      </c>
      <c r="O3534">
        <f t="shared" si="355"/>
        <v>0</v>
      </c>
      <c r="P3534">
        <f t="shared" si="355"/>
        <v>1</v>
      </c>
      <c r="Q3534">
        <f t="shared" si="355"/>
        <v>0</v>
      </c>
      <c r="R3534">
        <v>0.10123645849336915</v>
      </c>
    </row>
    <row r="3535" spans="1:18" x14ac:dyDescent="0.3">
      <c r="A3535" s="1">
        <v>35</v>
      </c>
      <c r="B3535" s="1">
        <v>2010</v>
      </c>
      <c r="C3535" s="2">
        <v>0</v>
      </c>
      <c r="D3535" s="4">
        <v>4.1171300000000001E-2</v>
      </c>
      <c r="E3535" s="4">
        <v>0.38213710000000001</v>
      </c>
      <c r="F3535" s="4">
        <v>6.8124699999999996E-2</v>
      </c>
      <c r="G3535" s="4">
        <v>1.478621</v>
      </c>
      <c r="H3535" s="4">
        <v>0.32414759999999998</v>
      </c>
      <c r="I3535">
        <f t="shared" si="355"/>
        <v>0</v>
      </c>
      <c r="J3535">
        <f t="shared" si="355"/>
        <v>0</v>
      </c>
      <c r="K3535">
        <f t="shared" si="355"/>
        <v>0</v>
      </c>
      <c r="L3535">
        <f t="shared" si="355"/>
        <v>0</v>
      </c>
      <c r="M3535">
        <f t="shared" si="355"/>
        <v>1</v>
      </c>
      <c r="N3535">
        <f t="shared" si="355"/>
        <v>0</v>
      </c>
      <c r="O3535">
        <f t="shared" si="355"/>
        <v>0</v>
      </c>
      <c r="P3535">
        <f t="shared" si="355"/>
        <v>0</v>
      </c>
      <c r="Q3535">
        <f t="shared" si="355"/>
        <v>0</v>
      </c>
      <c r="R3535">
        <v>0.10101031872704547</v>
      </c>
    </row>
    <row r="3536" spans="1:18" x14ac:dyDescent="0.3">
      <c r="A3536" s="1">
        <v>367</v>
      </c>
      <c r="B3536" s="1">
        <v>2010</v>
      </c>
      <c r="C3536" s="2">
        <v>0</v>
      </c>
      <c r="D3536" s="4">
        <v>6.5651899999999999E-2</v>
      </c>
      <c r="E3536" s="4">
        <v>0.20210719999999999</v>
      </c>
      <c r="F3536" s="4">
        <v>5.1459199999999997E-2</v>
      </c>
      <c r="G3536" s="4">
        <v>0.65698639999999997</v>
      </c>
      <c r="H3536" s="4">
        <v>0.28091349999999998</v>
      </c>
      <c r="I3536">
        <f t="shared" si="355"/>
        <v>0</v>
      </c>
      <c r="J3536">
        <f t="shared" si="355"/>
        <v>0</v>
      </c>
      <c r="K3536">
        <f t="shared" si="355"/>
        <v>0</v>
      </c>
      <c r="L3536">
        <f t="shared" si="355"/>
        <v>0</v>
      </c>
      <c r="M3536">
        <f t="shared" si="355"/>
        <v>1</v>
      </c>
      <c r="N3536">
        <f t="shared" si="355"/>
        <v>0</v>
      </c>
      <c r="O3536">
        <f t="shared" si="355"/>
        <v>0</v>
      </c>
      <c r="P3536">
        <f t="shared" si="355"/>
        <v>0</v>
      </c>
      <c r="Q3536">
        <f t="shared" si="355"/>
        <v>0</v>
      </c>
      <c r="R3536">
        <v>0.10048555195154085</v>
      </c>
    </row>
    <row r="3537" spans="1:18" x14ac:dyDescent="0.3">
      <c r="A3537" s="1">
        <v>584</v>
      </c>
      <c r="B3537" s="1">
        <v>2009</v>
      </c>
      <c r="C3537" s="2">
        <v>0</v>
      </c>
      <c r="D3537" s="4">
        <v>0.28564460000000003</v>
      </c>
      <c r="E3537" s="4">
        <v>0.25599319999999998</v>
      </c>
      <c r="F3537" s="4">
        <v>7.7493099999999995E-2</v>
      </c>
      <c r="G3537" s="4">
        <v>1.5830139999999999</v>
      </c>
      <c r="H3537" s="4">
        <v>0.43592439999999999</v>
      </c>
      <c r="I3537">
        <f t="shared" si="355"/>
        <v>0</v>
      </c>
      <c r="J3537">
        <f t="shared" si="355"/>
        <v>0</v>
      </c>
      <c r="K3537">
        <f t="shared" si="355"/>
        <v>0</v>
      </c>
      <c r="L3537">
        <f t="shared" si="355"/>
        <v>1</v>
      </c>
      <c r="M3537">
        <f t="shared" si="355"/>
        <v>0</v>
      </c>
      <c r="N3537">
        <f t="shared" si="355"/>
        <v>0</v>
      </c>
      <c r="O3537">
        <f t="shared" si="355"/>
        <v>0</v>
      </c>
      <c r="P3537">
        <f t="shared" si="355"/>
        <v>0</v>
      </c>
      <c r="Q3537">
        <f t="shared" si="355"/>
        <v>0</v>
      </c>
      <c r="R3537">
        <v>9.9920731603291513E-2</v>
      </c>
    </row>
    <row r="3538" spans="1:18" x14ac:dyDescent="0.3">
      <c r="A3538" s="1">
        <v>566</v>
      </c>
      <c r="B3538" s="1">
        <v>2009</v>
      </c>
      <c r="C3538" s="2">
        <v>0</v>
      </c>
      <c r="D3538" s="4">
        <v>6.0112199999999998E-2</v>
      </c>
      <c r="E3538" s="4">
        <v>-1.11179E-2</v>
      </c>
      <c r="F3538" s="4">
        <v>5.8844800000000003E-2</v>
      </c>
      <c r="G3538" s="4">
        <v>0.40033099999999999</v>
      </c>
      <c r="H3538" s="4">
        <v>0.141543</v>
      </c>
      <c r="I3538">
        <f t="shared" si="355"/>
        <v>0</v>
      </c>
      <c r="J3538">
        <f t="shared" si="355"/>
        <v>0</v>
      </c>
      <c r="K3538">
        <f t="shared" si="355"/>
        <v>0</v>
      </c>
      <c r="L3538">
        <f t="shared" si="355"/>
        <v>1</v>
      </c>
      <c r="M3538">
        <f t="shared" si="355"/>
        <v>0</v>
      </c>
      <c r="N3538">
        <f t="shared" si="355"/>
        <v>0</v>
      </c>
      <c r="O3538">
        <f t="shared" si="355"/>
        <v>0</v>
      </c>
      <c r="P3538">
        <f t="shared" si="355"/>
        <v>0</v>
      </c>
      <c r="Q3538">
        <f t="shared" si="355"/>
        <v>0</v>
      </c>
      <c r="R3538">
        <v>9.9771547120076298E-2</v>
      </c>
    </row>
    <row r="3539" spans="1:18" x14ac:dyDescent="0.3">
      <c r="A3539" s="1">
        <v>170</v>
      </c>
      <c r="B3539" s="1">
        <v>2011</v>
      </c>
      <c r="C3539" s="2">
        <v>0</v>
      </c>
      <c r="D3539" s="4">
        <v>4.0078700000000002E-2</v>
      </c>
      <c r="E3539" s="4">
        <v>0.24177280000000001</v>
      </c>
      <c r="F3539" s="4">
        <v>5.42201E-2</v>
      </c>
      <c r="G3539" s="4">
        <v>0.92091520000000004</v>
      </c>
      <c r="H3539" s="4">
        <v>9.48571E-2</v>
      </c>
      <c r="I3539">
        <f t="shared" si="355"/>
        <v>0</v>
      </c>
      <c r="J3539">
        <f t="shared" si="355"/>
        <v>0</v>
      </c>
      <c r="K3539">
        <f t="shared" si="355"/>
        <v>0</v>
      </c>
      <c r="L3539">
        <f t="shared" si="355"/>
        <v>0</v>
      </c>
      <c r="M3539">
        <f t="shared" si="355"/>
        <v>0</v>
      </c>
      <c r="N3539">
        <f t="shared" si="355"/>
        <v>1</v>
      </c>
      <c r="O3539">
        <f t="shared" si="355"/>
        <v>0</v>
      </c>
      <c r="P3539">
        <f t="shared" si="355"/>
        <v>0</v>
      </c>
      <c r="Q3539">
        <f t="shared" si="355"/>
        <v>0</v>
      </c>
      <c r="R3539">
        <v>9.9609568410494842E-2</v>
      </c>
    </row>
    <row r="3540" spans="1:18" x14ac:dyDescent="0.3">
      <c r="A3540" s="1">
        <v>428</v>
      </c>
      <c r="B3540" s="1">
        <v>2007</v>
      </c>
      <c r="C3540" s="2">
        <v>0</v>
      </c>
      <c r="D3540" s="4">
        <v>0.397314</v>
      </c>
      <c r="E3540" s="4">
        <v>0.21640039999999999</v>
      </c>
      <c r="F3540" s="4">
        <v>5.93196E-2</v>
      </c>
      <c r="G3540" s="4">
        <v>0.78091270000000002</v>
      </c>
      <c r="H3540" s="4">
        <v>0.27414300000000003</v>
      </c>
      <c r="I3540">
        <f t="shared" si="355"/>
        <v>0</v>
      </c>
      <c r="J3540">
        <f t="shared" si="355"/>
        <v>1</v>
      </c>
      <c r="K3540">
        <f t="shared" si="355"/>
        <v>0</v>
      </c>
      <c r="L3540">
        <f t="shared" si="355"/>
        <v>0</v>
      </c>
      <c r="M3540">
        <f t="shared" si="355"/>
        <v>0</v>
      </c>
      <c r="N3540">
        <f t="shared" si="355"/>
        <v>0</v>
      </c>
      <c r="O3540">
        <f t="shared" si="355"/>
        <v>0</v>
      </c>
      <c r="P3540">
        <f t="shared" si="355"/>
        <v>0</v>
      </c>
      <c r="Q3540">
        <f t="shared" si="355"/>
        <v>0</v>
      </c>
      <c r="R3540">
        <v>9.9232070952368523E-2</v>
      </c>
    </row>
    <row r="3541" spans="1:18" x14ac:dyDescent="0.3">
      <c r="A3541" s="1">
        <v>460</v>
      </c>
      <c r="B3541" s="1">
        <v>2006</v>
      </c>
      <c r="C3541" s="2">
        <v>0</v>
      </c>
      <c r="D3541" s="4">
        <v>9.9755E-3</v>
      </c>
      <c r="E3541" s="4">
        <v>0.1161832</v>
      </c>
      <c r="F3541" s="4">
        <v>3.1430600000000003E-2</v>
      </c>
      <c r="G3541" s="4">
        <v>0.24628559999999999</v>
      </c>
      <c r="H3541" s="4">
        <v>0.1210233</v>
      </c>
      <c r="I3541">
        <f t="shared" si="355"/>
        <v>1</v>
      </c>
      <c r="J3541">
        <f t="shared" si="355"/>
        <v>0</v>
      </c>
      <c r="K3541">
        <f t="shared" si="355"/>
        <v>0</v>
      </c>
      <c r="L3541">
        <f t="shared" si="355"/>
        <v>0</v>
      </c>
      <c r="M3541">
        <f t="shared" si="355"/>
        <v>0</v>
      </c>
      <c r="N3541">
        <f t="shared" si="355"/>
        <v>0</v>
      </c>
      <c r="O3541">
        <f t="shared" si="355"/>
        <v>0</v>
      </c>
      <c r="P3541">
        <f t="shared" si="355"/>
        <v>0</v>
      </c>
      <c r="Q3541">
        <f t="shared" si="355"/>
        <v>0</v>
      </c>
      <c r="R3541">
        <v>9.8525620529850699E-2</v>
      </c>
    </row>
    <row r="3542" spans="1:18" x14ac:dyDescent="0.3">
      <c r="A3542" s="1">
        <v>292</v>
      </c>
      <c r="B3542" s="1">
        <v>2009</v>
      </c>
      <c r="C3542" s="2">
        <v>0</v>
      </c>
      <c r="D3542" s="4">
        <v>4.4805499999999998E-2</v>
      </c>
      <c r="E3542" s="4">
        <v>0.13233880000000001</v>
      </c>
      <c r="F3542" s="4">
        <v>3.4269500000000001E-2</v>
      </c>
      <c r="G3542" s="4">
        <v>0.59427030000000003</v>
      </c>
      <c r="H3542" s="4">
        <v>8.5428299999999999E-2</v>
      </c>
      <c r="I3542">
        <f t="shared" ref="I3542:Q3551" si="356">IF($B3542=I$1, 1, 0)</f>
        <v>0</v>
      </c>
      <c r="J3542">
        <f t="shared" si="356"/>
        <v>0</v>
      </c>
      <c r="K3542">
        <f t="shared" si="356"/>
        <v>0</v>
      </c>
      <c r="L3542">
        <f t="shared" si="356"/>
        <v>1</v>
      </c>
      <c r="M3542">
        <f t="shared" si="356"/>
        <v>0</v>
      </c>
      <c r="N3542">
        <f t="shared" si="356"/>
        <v>0</v>
      </c>
      <c r="O3542">
        <f t="shared" si="356"/>
        <v>0</v>
      </c>
      <c r="P3542">
        <f t="shared" si="356"/>
        <v>0</v>
      </c>
      <c r="Q3542">
        <f t="shared" si="356"/>
        <v>0</v>
      </c>
      <c r="R3542">
        <v>9.8289715407996803E-2</v>
      </c>
    </row>
    <row r="3543" spans="1:18" x14ac:dyDescent="0.3">
      <c r="A3543" s="1">
        <v>644</v>
      </c>
      <c r="B3543" s="1">
        <v>2005</v>
      </c>
      <c r="C3543" s="2">
        <v>0</v>
      </c>
      <c r="D3543" s="4">
        <v>0.28838429999999998</v>
      </c>
      <c r="E3543" s="4">
        <v>0.2772927</v>
      </c>
      <c r="F3543" s="4">
        <v>9.0475899999999998E-2</v>
      </c>
      <c r="G3543" s="4">
        <v>1.851078</v>
      </c>
      <c r="H3543" s="4">
        <v>0.35577530000000002</v>
      </c>
      <c r="I3543">
        <f t="shared" si="356"/>
        <v>0</v>
      </c>
      <c r="J3543">
        <f t="shared" si="356"/>
        <v>0</v>
      </c>
      <c r="K3543">
        <f t="shared" si="356"/>
        <v>0</v>
      </c>
      <c r="L3543">
        <f t="shared" si="356"/>
        <v>0</v>
      </c>
      <c r="M3543">
        <f t="shared" si="356"/>
        <v>0</v>
      </c>
      <c r="N3543">
        <f t="shared" si="356"/>
        <v>0</v>
      </c>
      <c r="O3543">
        <f t="shared" si="356"/>
        <v>0</v>
      </c>
      <c r="P3543">
        <f t="shared" si="356"/>
        <v>0</v>
      </c>
      <c r="Q3543">
        <f t="shared" si="356"/>
        <v>0</v>
      </c>
      <c r="R3543">
        <v>9.8174408502132438E-2</v>
      </c>
    </row>
    <row r="3544" spans="1:18" x14ac:dyDescent="0.3">
      <c r="A3544" s="1">
        <v>557</v>
      </c>
      <c r="B3544" s="1">
        <v>2009</v>
      </c>
      <c r="C3544" s="2">
        <v>0</v>
      </c>
      <c r="D3544" s="4">
        <v>0.69584630000000003</v>
      </c>
      <c r="E3544" s="4">
        <v>0.10151250000000001</v>
      </c>
      <c r="F3544" s="4">
        <v>6.4079899999999995E-2</v>
      </c>
      <c r="G3544" s="4">
        <v>0.71603779999999995</v>
      </c>
      <c r="H3544" s="4">
        <v>0.46618510000000002</v>
      </c>
      <c r="I3544">
        <f t="shared" si="356"/>
        <v>0</v>
      </c>
      <c r="J3544">
        <f t="shared" si="356"/>
        <v>0</v>
      </c>
      <c r="K3544">
        <f t="shared" si="356"/>
        <v>0</v>
      </c>
      <c r="L3544">
        <f t="shared" si="356"/>
        <v>1</v>
      </c>
      <c r="M3544">
        <f t="shared" si="356"/>
        <v>0</v>
      </c>
      <c r="N3544">
        <f t="shared" si="356"/>
        <v>0</v>
      </c>
      <c r="O3544">
        <f t="shared" si="356"/>
        <v>0</v>
      </c>
      <c r="P3544">
        <f t="shared" si="356"/>
        <v>0</v>
      </c>
      <c r="Q3544">
        <f t="shared" si="356"/>
        <v>0</v>
      </c>
      <c r="R3544">
        <v>9.8162294746408141E-2</v>
      </c>
    </row>
    <row r="3545" spans="1:18" x14ac:dyDescent="0.3">
      <c r="A3545" s="1">
        <v>441</v>
      </c>
      <c r="B3545" s="1">
        <v>2011</v>
      </c>
      <c r="C3545" s="2">
        <v>0</v>
      </c>
      <c r="D3545" s="4">
        <v>7.9629099999999994E-2</v>
      </c>
      <c r="E3545" s="4">
        <v>0.25395459999999997</v>
      </c>
      <c r="F3545" s="4">
        <v>6.8719199999999994E-2</v>
      </c>
      <c r="G3545" s="4">
        <v>2.9880260000000001</v>
      </c>
      <c r="H3545" s="4">
        <v>0.29996349999999999</v>
      </c>
      <c r="I3545">
        <f t="shared" si="356"/>
        <v>0</v>
      </c>
      <c r="J3545">
        <f t="shared" si="356"/>
        <v>0</v>
      </c>
      <c r="K3545">
        <f t="shared" si="356"/>
        <v>0</v>
      </c>
      <c r="L3545">
        <f t="shared" si="356"/>
        <v>0</v>
      </c>
      <c r="M3545">
        <f t="shared" si="356"/>
        <v>0</v>
      </c>
      <c r="N3545">
        <f t="shared" si="356"/>
        <v>1</v>
      </c>
      <c r="O3545">
        <f t="shared" si="356"/>
        <v>0</v>
      </c>
      <c r="P3545">
        <f t="shared" si="356"/>
        <v>0</v>
      </c>
      <c r="Q3545">
        <f t="shared" si="356"/>
        <v>0</v>
      </c>
      <c r="R3545">
        <v>9.8144774687017988E-2</v>
      </c>
    </row>
    <row r="3546" spans="1:18" x14ac:dyDescent="0.3">
      <c r="A3546" s="1">
        <v>305</v>
      </c>
      <c r="B3546" s="1">
        <v>2013</v>
      </c>
      <c r="C3546" s="2">
        <v>0</v>
      </c>
      <c r="D3546" s="4">
        <v>0.22059529999999999</v>
      </c>
      <c r="E3546" s="4">
        <v>2.0224499999999999E-2</v>
      </c>
      <c r="F3546" s="4">
        <v>5.0372100000000003E-2</v>
      </c>
      <c r="G3546" s="4">
        <v>0.4039278</v>
      </c>
      <c r="H3546" s="4">
        <v>0.25751659999999998</v>
      </c>
      <c r="I3546">
        <f t="shared" si="356"/>
        <v>0</v>
      </c>
      <c r="J3546">
        <f t="shared" si="356"/>
        <v>0</v>
      </c>
      <c r="K3546">
        <f t="shared" si="356"/>
        <v>0</v>
      </c>
      <c r="L3546">
        <f t="shared" si="356"/>
        <v>0</v>
      </c>
      <c r="M3546">
        <f t="shared" si="356"/>
        <v>0</v>
      </c>
      <c r="N3546">
        <f t="shared" si="356"/>
        <v>0</v>
      </c>
      <c r="O3546">
        <f t="shared" si="356"/>
        <v>0</v>
      </c>
      <c r="P3546">
        <f t="shared" si="356"/>
        <v>1</v>
      </c>
      <c r="Q3546">
        <f t="shared" si="356"/>
        <v>0</v>
      </c>
      <c r="R3546">
        <v>9.786114460576012E-2</v>
      </c>
    </row>
    <row r="3547" spans="1:18" x14ac:dyDescent="0.3">
      <c r="A3547" s="1">
        <v>584</v>
      </c>
      <c r="B3547" s="1">
        <v>2008</v>
      </c>
      <c r="C3547" s="2">
        <v>0</v>
      </c>
      <c r="D3547" s="4">
        <v>0.29918479999999997</v>
      </c>
      <c r="E3547" s="4">
        <v>0.25568930000000001</v>
      </c>
      <c r="F3547" s="4">
        <v>8.5171300000000005E-2</v>
      </c>
      <c r="G3547" s="4">
        <v>1.627807</v>
      </c>
      <c r="H3547" s="4">
        <v>0.43781710000000001</v>
      </c>
      <c r="I3547">
        <f t="shared" si="356"/>
        <v>0</v>
      </c>
      <c r="J3547">
        <f t="shared" si="356"/>
        <v>0</v>
      </c>
      <c r="K3547">
        <f t="shared" si="356"/>
        <v>1</v>
      </c>
      <c r="L3547">
        <f t="shared" si="356"/>
        <v>0</v>
      </c>
      <c r="M3547">
        <f t="shared" si="356"/>
        <v>0</v>
      </c>
      <c r="N3547">
        <f t="shared" si="356"/>
        <v>0</v>
      </c>
      <c r="O3547">
        <f t="shared" si="356"/>
        <v>0</v>
      </c>
      <c r="P3547">
        <f t="shared" si="356"/>
        <v>0</v>
      </c>
      <c r="Q3547">
        <f t="shared" si="356"/>
        <v>0</v>
      </c>
      <c r="R3547">
        <v>9.7525023607633265E-2</v>
      </c>
    </row>
    <row r="3548" spans="1:18" x14ac:dyDescent="0.3">
      <c r="A3548" s="1">
        <v>204</v>
      </c>
      <c r="B3548" s="1">
        <v>2010</v>
      </c>
      <c r="C3548" s="2">
        <v>0</v>
      </c>
      <c r="D3548" s="4">
        <v>-0.10903060000000001</v>
      </c>
      <c r="E3548" s="4">
        <v>0.18514439999999999</v>
      </c>
      <c r="F3548" s="4">
        <v>3.8938100000000003E-2</v>
      </c>
      <c r="G3548" s="4">
        <v>1.159162</v>
      </c>
      <c r="H3548" s="4">
        <v>0.1222324</v>
      </c>
      <c r="I3548">
        <f t="shared" si="356"/>
        <v>0</v>
      </c>
      <c r="J3548">
        <f t="shared" si="356"/>
        <v>0</v>
      </c>
      <c r="K3548">
        <f t="shared" si="356"/>
        <v>0</v>
      </c>
      <c r="L3548">
        <f t="shared" si="356"/>
        <v>0</v>
      </c>
      <c r="M3548">
        <f t="shared" si="356"/>
        <v>1</v>
      </c>
      <c r="N3548">
        <f t="shared" si="356"/>
        <v>0</v>
      </c>
      <c r="O3548">
        <f t="shared" si="356"/>
        <v>0</v>
      </c>
      <c r="P3548">
        <f t="shared" si="356"/>
        <v>0</v>
      </c>
      <c r="Q3548">
        <f t="shared" si="356"/>
        <v>0</v>
      </c>
      <c r="R3548">
        <v>9.6651393992407075E-2</v>
      </c>
    </row>
    <row r="3549" spans="1:18" x14ac:dyDescent="0.3">
      <c r="A3549" s="1">
        <v>252</v>
      </c>
      <c r="B3549" s="1">
        <v>2010</v>
      </c>
      <c r="C3549" s="2">
        <v>0</v>
      </c>
      <c r="D3549" s="4">
        <v>5.2470099999999999E-2</v>
      </c>
      <c r="E3549" s="4">
        <v>0.12117410000000001</v>
      </c>
      <c r="F3549" s="4">
        <v>4.9108800000000001E-2</v>
      </c>
      <c r="G3549" s="4">
        <v>0.17129559999999999</v>
      </c>
      <c r="H3549" s="4">
        <v>0.80108480000000004</v>
      </c>
      <c r="I3549">
        <f t="shared" si="356"/>
        <v>0</v>
      </c>
      <c r="J3549">
        <f t="shared" si="356"/>
        <v>0</v>
      </c>
      <c r="K3549">
        <f t="shared" si="356"/>
        <v>0</v>
      </c>
      <c r="L3549">
        <f t="shared" si="356"/>
        <v>0</v>
      </c>
      <c r="M3549">
        <f t="shared" si="356"/>
        <v>1</v>
      </c>
      <c r="N3549">
        <f t="shared" si="356"/>
        <v>0</v>
      </c>
      <c r="O3549">
        <f t="shared" si="356"/>
        <v>0</v>
      </c>
      <c r="P3549">
        <f t="shared" si="356"/>
        <v>0</v>
      </c>
      <c r="Q3549">
        <f t="shared" si="356"/>
        <v>0</v>
      </c>
      <c r="R3549">
        <v>9.6017330731239192E-2</v>
      </c>
    </row>
    <row r="3550" spans="1:18" x14ac:dyDescent="0.3">
      <c r="A3550" s="1">
        <v>129</v>
      </c>
      <c r="B3550" s="1">
        <v>2014</v>
      </c>
      <c r="C3550" s="2">
        <v>0</v>
      </c>
      <c r="D3550" s="4">
        <v>0.12999839999999999</v>
      </c>
      <c r="E3550" s="4">
        <v>0.51056829999999997</v>
      </c>
      <c r="F3550" s="4">
        <v>7.1339600000000003E-2</v>
      </c>
      <c r="G3550" s="4">
        <v>2.3523849999999999</v>
      </c>
      <c r="H3550" s="4">
        <v>0.45360699999999998</v>
      </c>
      <c r="I3550">
        <f t="shared" si="356"/>
        <v>0</v>
      </c>
      <c r="J3550">
        <f t="shared" si="356"/>
        <v>0</v>
      </c>
      <c r="K3550">
        <f t="shared" si="356"/>
        <v>0</v>
      </c>
      <c r="L3550">
        <f t="shared" si="356"/>
        <v>0</v>
      </c>
      <c r="M3550">
        <f t="shared" si="356"/>
        <v>0</v>
      </c>
      <c r="N3550">
        <f t="shared" si="356"/>
        <v>0</v>
      </c>
      <c r="O3550">
        <f t="shared" si="356"/>
        <v>0</v>
      </c>
      <c r="P3550">
        <f t="shared" si="356"/>
        <v>0</v>
      </c>
      <c r="Q3550">
        <f t="shared" si="356"/>
        <v>1</v>
      </c>
      <c r="R3550">
        <v>9.5585802307346812E-2</v>
      </c>
    </row>
    <row r="3551" spans="1:18" x14ac:dyDescent="0.3">
      <c r="A3551" s="1">
        <v>233</v>
      </c>
      <c r="B3551" s="1">
        <v>2011</v>
      </c>
      <c r="C3551" s="2">
        <v>0</v>
      </c>
      <c r="D3551" s="4">
        <v>0.25756220000000002</v>
      </c>
      <c r="E3551" s="4">
        <v>-9.5935800000000002E-2</v>
      </c>
      <c r="F3551" s="4">
        <v>5.8187500000000003E-2</v>
      </c>
      <c r="G3551" s="4">
        <v>23.578600000000002</v>
      </c>
      <c r="H3551" s="4">
        <v>0.1070181</v>
      </c>
      <c r="I3551">
        <f t="shared" si="356"/>
        <v>0</v>
      </c>
      <c r="J3551">
        <f t="shared" si="356"/>
        <v>0</v>
      </c>
      <c r="K3551">
        <f t="shared" si="356"/>
        <v>0</v>
      </c>
      <c r="L3551">
        <f t="shared" si="356"/>
        <v>0</v>
      </c>
      <c r="M3551">
        <f t="shared" si="356"/>
        <v>0</v>
      </c>
      <c r="N3551">
        <f t="shared" si="356"/>
        <v>1</v>
      </c>
      <c r="O3551">
        <f t="shared" si="356"/>
        <v>0</v>
      </c>
      <c r="P3551">
        <f t="shared" si="356"/>
        <v>0</v>
      </c>
      <c r="Q3551">
        <f t="shared" si="356"/>
        <v>0</v>
      </c>
      <c r="R3551">
        <v>9.547284809074652E-2</v>
      </c>
    </row>
    <row r="3552" spans="1:18" x14ac:dyDescent="0.3">
      <c r="A3552" s="1">
        <v>118</v>
      </c>
      <c r="B3552" s="1">
        <v>2013</v>
      </c>
      <c r="C3552" s="2">
        <v>0</v>
      </c>
      <c r="D3552" s="4">
        <v>0.13635739999999999</v>
      </c>
      <c r="E3552" s="4">
        <v>0.2344019</v>
      </c>
      <c r="F3552" s="4">
        <v>6.3708699999999993E-2</v>
      </c>
      <c r="G3552" s="4">
        <v>0.96010850000000003</v>
      </c>
      <c r="H3552" s="4">
        <v>0.21621299999999999</v>
      </c>
      <c r="I3552">
        <f t="shared" ref="I3552:Q3561" si="357">IF($B3552=I$1, 1, 0)</f>
        <v>0</v>
      </c>
      <c r="J3552">
        <f t="shared" si="357"/>
        <v>0</v>
      </c>
      <c r="K3552">
        <f t="shared" si="357"/>
        <v>0</v>
      </c>
      <c r="L3552">
        <f t="shared" si="357"/>
        <v>0</v>
      </c>
      <c r="M3552">
        <f t="shared" si="357"/>
        <v>0</v>
      </c>
      <c r="N3552">
        <f t="shared" si="357"/>
        <v>0</v>
      </c>
      <c r="O3552">
        <f t="shared" si="357"/>
        <v>0</v>
      </c>
      <c r="P3552">
        <f t="shared" si="357"/>
        <v>1</v>
      </c>
      <c r="Q3552">
        <f t="shared" si="357"/>
        <v>0</v>
      </c>
      <c r="R3552">
        <v>9.5360652319714245E-2</v>
      </c>
    </row>
    <row r="3553" spans="1:18" x14ac:dyDescent="0.3">
      <c r="A3553" s="1">
        <v>526</v>
      </c>
      <c r="B3553" s="1">
        <v>2012</v>
      </c>
      <c r="C3553" s="2">
        <v>0</v>
      </c>
      <c r="D3553" s="4">
        <v>-3.7497099999999998E-2</v>
      </c>
      <c r="E3553" s="4">
        <v>-0.63747489999999996</v>
      </c>
      <c r="F3553" s="4">
        <v>3.84614E-2</v>
      </c>
      <c r="G3553" s="4">
        <v>5.1363430000000001</v>
      </c>
      <c r="H3553" s="4">
        <v>5.0072400000000003E-2</v>
      </c>
      <c r="I3553">
        <f t="shared" si="357"/>
        <v>0</v>
      </c>
      <c r="J3553">
        <f t="shared" si="357"/>
        <v>0</v>
      </c>
      <c r="K3553">
        <f t="shared" si="357"/>
        <v>0</v>
      </c>
      <c r="L3553">
        <f t="shared" si="357"/>
        <v>0</v>
      </c>
      <c r="M3553">
        <f t="shared" si="357"/>
        <v>0</v>
      </c>
      <c r="N3553">
        <f t="shared" si="357"/>
        <v>0</v>
      </c>
      <c r="O3553">
        <f t="shared" si="357"/>
        <v>1</v>
      </c>
      <c r="P3553">
        <f t="shared" si="357"/>
        <v>0</v>
      </c>
      <c r="Q3553">
        <f t="shared" si="357"/>
        <v>0</v>
      </c>
      <c r="R3553">
        <v>9.5313903161511004E-2</v>
      </c>
    </row>
    <row r="3554" spans="1:18" x14ac:dyDescent="0.3">
      <c r="A3554" s="1">
        <v>33</v>
      </c>
      <c r="B3554" s="1">
        <v>2012</v>
      </c>
      <c r="C3554" s="2">
        <v>0</v>
      </c>
      <c r="D3554" s="4">
        <v>0.1049351</v>
      </c>
      <c r="E3554" s="4">
        <v>-0.27174999999999999</v>
      </c>
      <c r="F3554" s="4">
        <v>4.3099999999999999E-2</v>
      </c>
      <c r="G3554" s="4">
        <v>0.50731150000000003</v>
      </c>
      <c r="H3554" s="4">
        <v>0.19256680000000001</v>
      </c>
      <c r="I3554">
        <f t="shared" si="357"/>
        <v>0</v>
      </c>
      <c r="J3554">
        <f t="shared" si="357"/>
        <v>0</v>
      </c>
      <c r="K3554">
        <f t="shared" si="357"/>
        <v>0</v>
      </c>
      <c r="L3554">
        <f t="shared" si="357"/>
        <v>0</v>
      </c>
      <c r="M3554">
        <f t="shared" si="357"/>
        <v>0</v>
      </c>
      <c r="N3554">
        <f t="shared" si="357"/>
        <v>0</v>
      </c>
      <c r="O3554">
        <f t="shared" si="357"/>
        <v>1</v>
      </c>
      <c r="P3554">
        <f t="shared" si="357"/>
        <v>0</v>
      </c>
      <c r="Q3554">
        <f t="shared" si="357"/>
        <v>0</v>
      </c>
      <c r="R3554">
        <v>9.5287898255565273E-2</v>
      </c>
    </row>
    <row r="3555" spans="1:18" x14ac:dyDescent="0.3">
      <c r="A3555" s="1">
        <v>667</v>
      </c>
      <c r="B3555" s="1">
        <v>2005</v>
      </c>
      <c r="C3555" s="2">
        <v>0</v>
      </c>
      <c r="D3555" s="4">
        <v>0.1555957</v>
      </c>
      <c r="E3555" s="4">
        <v>-0.17900669999999999</v>
      </c>
      <c r="F3555" s="4">
        <v>5.1309300000000002E-2</v>
      </c>
      <c r="G3555" s="4">
        <v>1.3828860000000001</v>
      </c>
      <c r="H3555" s="4">
        <v>0.2400215</v>
      </c>
      <c r="I3555">
        <f t="shared" si="357"/>
        <v>0</v>
      </c>
      <c r="J3555">
        <f t="shared" si="357"/>
        <v>0</v>
      </c>
      <c r="K3555">
        <f t="shared" si="357"/>
        <v>0</v>
      </c>
      <c r="L3555">
        <f t="shared" si="357"/>
        <v>0</v>
      </c>
      <c r="M3555">
        <f t="shared" si="357"/>
        <v>0</v>
      </c>
      <c r="N3555">
        <f t="shared" si="357"/>
        <v>0</v>
      </c>
      <c r="O3555">
        <f t="shared" si="357"/>
        <v>0</v>
      </c>
      <c r="P3555">
        <f t="shared" si="357"/>
        <v>0</v>
      </c>
      <c r="Q3555">
        <f t="shared" si="357"/>
        <v>0</v>
      </c>
      <c r="R3555">
        <v>9.5232523671766933E-2</v>
      </c>
    </row>
    <row r="3556" spans="1:18" x14ac:dyDescent="0.3">
      <c r="A3556" s="1">
        <v>644</v>
      </c>
      <c r="B3556" s="1">
        <v>2010</v>
      </c>
      <c r="C3556" s="2">
        <v>0</v>
      </c>
      <c r="D3556" s="4">
        <v>0.13811850000000001</v>
      </c>
      <c r="E3556" s="4">
        <v>0.3160676</v>
      </c>
      <c r="F3556" s="4">
        <v>4.0139800000000003E-2</v>
      </c>
      <c r="G3556" s="4">
        <v>0.62351630000000002</v>
      </c>
      <c r="H3556" s="4">
        <v>0.21817990000000001</v>
      </c>
      <c r="I3556">
        <f t="shared" si="357"/>
        <v>0</v>
      </c>
      <c r="J3556">
        <f t="shared" si="357"/>
        <v>0</v>
      </c>
      <c r="K3556">
        <f t="shared" si="357"/>
        <v>0</v>
      </c>
      <c r="L3556">
        <f t="shared" si="357"/>
        <v>0</v>
      </c>
      <c r="M3556">
        <f t="shared" si="357"/>
        <v>1</v>
      </c>
      <c r="N3556">
        <f t="shared" si="357"/>
        <v>0</v>
      </c>
      <c r="O3556">
        <f t="shared" si="357"/>
        <v>0</v>
      </c>
      <c r="P3556">
        <f t="shared" si="357"/>
        <v>0</v>
      </c>
      <c r="Q3556">
        <f t="shared" si="357"/>
        <v>0</v>
      </c>
      <c r="R3556">
        <v>9.4723889997135879E-2</v>
      </c>
    </row>
    <row r="3557" spans="1:18" x14ac:dyDescent="0.3">
      <c r="A3557" s="1">
        <v>645</v>
      </c>
      <c r="B3557" s="1">
        <v>2010</v>
      </c>
      <c r="C3557" s="2">
        <v>0</v>
      </c>
      <c r="D3557" s="4">
        <v>0.3149325</v>
      </c>
      <c r="E3557" s="4">
        <v>0.59083209999999997</v>
      </c>
      <c r="F3557" s="4">
        <v>7.9648300000000005E-2</v>
      </c>
      <c r="G3557" s="4">
        <v>16.01388</v>
      </c>
      <c r="H3557" s="4">
        <v>0.19251589999999999</v>
      </c>
      <c r="I3557">
        <f t="shared" si="357"/>
        <v>0</v>
      </c>
      <c r="J3557">
        <f t="shared" si="357"/>
        <v>0</v>
      </c>
      <c r="K3557">
        <f t="shared" si="357"/>
        <v>0</v>
      </c>
      <c r="L3557">
        <f t="shared" si="357"/>
        <v>0</v>
      </c>
      <c r="M3557">
        <f t="shared" si="357"/>
        <v>1</v>
      </c>
      <c r="N3557">
        <f t="shared" si="357"/>
        <v>0</v>
      </c>
      <c r="O3557">
        <f t="shared" si="357"/>
        <v>0</v>
      </c>
      <c r="P3557">
        <f t="shared" si="357"/>
        <v>0</v>
      </c>
      <c r="Q3557">
        <f t="shared" si="357"/>
        <v>0</v>
      </c>
      <c r="R3557">
        <v>9.4662752233389713E-2</v>
      </c>
    </row>
    <row r="3558" spans="1:18" x14ac:dyDescent="0.3">
      <c r="A3558" s="1">
        <v>398</v>
      </c>
      <c r="B3558" s="1">
        <v>2010</v>
      </c>
      <c r="C3558" s="2">
        <v>0</v>
      </c>
      <c r="D3558" s="4">
        <v>0.2088844</v>
      </c>
      <c r="E3558" s="4">
        <v>-0.71686709999999998</v>
      </c>
      <c r="F3558" s="4">
        <v>3.30301E-2</v>
      </c>
      <c r="G3558" s="4">
        <v>0.91646369999999999</v>
      </c>
      <c r="H3558" s="4">
        <v>0.74459140000000001</v>
      </c>
      <c r="I3558">
        <f t="shared" si="357"/>
        <v>0</v>
      </c>
      <c r="J3558">
        <f t="shared" si="357"/>
        <v>0</v>
      </c>
      <c r="K3558">
        <f t="shared" si="357"/>
        <v>0</v>
      </c>
      <c r="L3558">
        <f t="shared" si="357"/>
        <v>0</v>
      </c>
      <c r="M3558">
        <f t="shared" si="357"/>
        <v>1</v>
      </c>
      <c r="N3558">
        <f t="shared" si="357"/>
        <v>0</v>
      </c>
      <c r="O3558">
        <f t="shared" si="357"/>
        <v>0</v>
      </c>
      <c r="P3558">
        <f t="shared" si="357"/>
        <v>0</v>
      </c>
      <c r="Q3558">
        <f t="shared" si="357"/>
        <v>0</v>
      </c>
      <c r="R3558">
        <v>9.4454975220221171E-2</v>
      </c>
    </row>
    <row r="3559" spans="1:18" x14ac:dyDescent="0.3">
      <c r="A3559" s="1">
        <v>584</v>
      </c>
      <c r="B3559" s="1">
        <v>2006</v>
      </c>
      <c r="C3559" s="2">
        <v>0</v>
      </c>
      <c r="D3559" s="4">
        <v>0.3091641</v>
      </c>
      <c r="E3559" s="4">
        <v>0.19779169999999999</v>
      </c>
      <c r="F3559" s="4">
        <v>3.2172199999999998E-2</v>
      </c>
      <c r="G3559" s="4">
        <v>1.023331</v>
      </c>
      <c r="H3559" s="4">
        <v>0.3496089</v>
      </c>
      <c r="I3559">
        <f t="shared" si="357"/>
        <v>1</v>
      </c>
      <c r="J3559">
        <f t="shared" si="357"/>
        <v>0</v>
      </c>
      <c r="K3559">
        <f t="shared" si="357"/>
        <v>0</v>
      </c>
      <c r="L3559">
        <f t="shared" si="357"/>
        <v>0</v>
      </c>
      <c r="M3559">
        <f t="shared" si="357"/>
        <v>0</v>
      </c>
      <c r="N3559">
        <f t="shared" si="357"/>
        <v>0</v>
      </c>
      <c r="O3559">
        <f t="shared" si="357"/>
        <v>0</v>
      </c>
      <c r="P3559">
        <f t="shared" si="357"/>
        <v>0</v>
      </c>
      <c r="Q3559">
        <f t="shared" si="357"/>
        <v>0</v>
      </c>
      <c r="R3559">
        <v>9.434911003843105E-2</v>
      </c>
    </row>
    <row r="3560" spans="1:18" x14ac:dyDescent="0.3">
      <c r="A3560" s="1">
        <v>339</v>
      </c>
      <c r="B3560" s="1">
        <v>2007</v>
      </c>
      <c r="C3560" s="2">
        <v>0</v>
      </c>
      <c r="D3560" s="4">
        <v>-1.686E-3</v>
      </c>
      <c r="E3560" s="4">
        <v>0.16128100000000001</v>
      </c>
      <c r="F3560" s="4">
        <v>8.1659999999999996E-3</v>
      </c>
      <c r="G3560" s="4">
        <v>0.61126329999999995</v>
      </c>
      <c r="H3560" s="4">
        <v>0.1174553</v>
      </c>
      <c r="I3560">
        <f t="shared" si="357"/>
        <v>0</v>
      </c>
      <c r="J3560">
        <f t="shared" si="357"/>
        <v>1</v>
      </c>
      <c r="K3560">
        <f t="shared" si="357"/>
        <v>0</v>
      </c>
      <c r="L3560">
        <f t="shared" si="357"/>
        <v>0</v>
      </c>
      <c r="M3560">
        <f t="shared" si="357"/>
        <v>0</v>
      </c>
      <c r="N3560">
        <f t="shared" si="357"/>
        <v>0</v>
      </c>
      <c r="O3560">
        <f t="shared" si="357"/>
        <v>0</v>
      </c>
      <c r="P3560">
        <f t="shared" si="357"/>
        <v>0</v>
      </c>
      <c r="Q3560">
        <f t="shared" si="357"/>
        <v>0</v>
      </c>
      <c r="R3560">
        <v>9.4233958588950895E-2</v>
      </c>
    </row>
    <row r="3561" spans="1:18" x14ac:dyDescent="0.3">
      <c r="A3561" s="1">
        <v>382</v>
      </c>
      <c r="B3561" s="1">
        <v>2007</v>
      </c>
      <c r="C3561" s="2">
        <v>0</v>
      </c>
      <c r="D3561" s="4">
        <v>4.2507499999999997E-2</v>
      </c>
      <c r="E3561" s="4">
        <v>0.14644199999999999</v>
      </c>
      <c r="F3561" s="4">
        <v>4.67797E-2</v>
      </c>
      <c r="G3561" s="4">
        <v>1.304198</v>
      </c>
      <c r="H3561" s="4">
        <v>0.18309810000000001</v>
      </c>
      <c r="I3561">
        <f t="shared" si="357"/>
        <v>0</v>
      </c>
      <c r="J3561">
        <f t="shared" si="357"/>
        <v>1</v>
      </c>
      <c r="K3561">
        <f t="shared" si="357"/>
        <v>0</v>
      </c>
      <c r="L3561">
        <f t="shared" si="357"/>
        <v>0</v>
      </c>
      <c r="M3561">
        <f t="shared" si="357"/>
        <v>0</v>
      </c>
      <c r="N3561">
        <f t="shared" si="357"/>
        <v>0</v>
      </c>
      <c r="O3561">
        <f t="shared" si="357"/>
        <v>0</v>
      </c>
      <c r="P3561">
        <f t="shared" si="357"/>
        <v>0</v>
      </c>
      <c r="Q3561">
        <f t="shared" si="357"/>
        <v>0</v>
      </c>
      <c r="R3561">
        <v>9.3867502095008937E-2</v>
      </c>
    </row>
    <row r="3562" spans="1:18" x14ac:dyDescent="0.3">
      <c r="A3562" s="1">
        <v>340</v>
      </c>
      <c r="B3562" s="1">
        <v>2014</v>
      </c>
      <c r="C3562" s="2">
        <v>0</v>
      </c>
      <c r="D3562" s="4">
        <v>-7.1968500000000005E-2</v>
      </c>
      <c r="E3562" s="4">
        <v>-0.47384809999999999</v>
      </c>
      <c r="F3562" s="4">
        <v>4.5018700000000002E-2</v>
      </c>
      <c r="G3562" s="4">
        <v>1.5423199999999999</v>
      </c>
      <c r="H3562" s="4">
        <v>0.57934580000000002</v>
      </c>
      <c r="I3562">
        <f t="shared" ref="I3562:Q3571" si="358">IF($B3562=I$1, 1, 0)</f>
        <v>0</v>
      </c>
      <c r="J3562">
        <f t="shared" si="358"/>
        <v>0</v>
      </c>
      <c r="K3562">
        <f t="shared" si="358"/>
        <v>0</v>
      </c>
      <c r="L3562">
        <f t="shared" si="358"/>
        <v>0</v>
      </c>
      <c r="M3562">
        <f t="shared" si="358"/>
        <v>0</v>
      </c>
      <c r="N3562">
        <f t="shared" si="358"/>
        <v>0</v>
      </c>
      <c r="O3562">
        <f t="shared" si="358"/>
        <v>0</v>
      </c>
      <c r="P3562">
        <f t="shared" si="358"/>
        <v>0</v>
      </c>
      <c r="Q3562">
        <f t="shared" si="358"/>
        <v>1</v>
      </c>
      <c r="R3562">
        <v>9.3827482060483969E-2</v>
      </c>
    </row>
    <row r="3563" spans="1:18" x14ac:dyDescent="0.3">
      <c r="A3563" s="1">
        <v>367</v>
      </c>
      <c r="B3563" s="1">
        <v>2006</v>
      </c>
      <c r="C3563" s="2">
        <v>0</v>
      </c>
      <c r="D3563" s="4">
        <v>5.73993E-2</v>
      </c>
      <c r="E3563" s="4">
        <v>0.21830630000000001</v>
      </c>
      <c r="F3563" s="4">
        <v>5.7584099999999999E-2</v>
      </c>
      <c r="G3563" s="4">
        <v>0.81648270000000001</v>
      </c>
      <c r="H3563" s="4">
        <v>0.28705419999999998</v>
      </c>
      <c r="I3563">
        <f t="shared" si="358"/>
        <v>1</v>
      </c>
      <c r="J3563">
        <f t="shared" si="358"/>
        <v>0</v>
      </c>
      <c r="K3563">
        <f t="shared" si="358"/>
        <v>0</v>
      </c>
      <c r="L3563">
        <f t="shared" si="358"/>
        <v>0</v>
      </c>
      <c r="M3563">
        <f t="shared" si="358"/>
        <v>0</v>
      </c>
      <c r="N3563">
        <f t="shared" si="358"/>
        <v>0</v>
      </c>
      <c r="O3563">
        <f t="shared" si="358"/>
        <v>0</v>
      </c>
      <c r="P3563">
        <f t="shared" si="358"/>
        <v>0</v>
      </c>
      <c r="Q3563">
        <f t="shared" si="358"/>
        <v>0</v>
      </c>
      <c r="R3563">
        <v>9.3469354054255382E-2</v>
      </c>
    </row>
    <row r="3564" spans="1:18" x14ac:dyDescent="0.3">
      <c r="A3564" s="1">
        <v>383</v>
      </c>
      <c r="B3564" s="1">
        <v>2010</v>
      </c>
      <c r="C3564" s="2">
        <v>0</v>
      </c>
      <c r="D3564" s="4">
        <v>0.16637469999999999</v>
      </c>
      <c r="E3564" s="4">
        <v>0.26772439999999997</v>
      </c>
      <c r="F3564" s="4">
        <v>7.0081099999999993E-2</v>
      </c>
      <c r="G3564" s="4">
        <v>1.0375749999999999</v>
      </c>
      <c r="H3564" s="4">
        <v>0.40827459999999999</v>
      </c>
      <c r="I3564">
        <f t="shared" si="358"/>
        <v>0</v>
      </c>
      <c r="J3564">
        <f t="shared" si="358"/>
        <v>0</v>
      </c>
      <c r="K3564">
        <f t="shared" si="358"/>
        <v>0</v>
      </c>
      <c r="L3564">
        <f t="shared" si="358"/>
        <v>0</v>
      </c>
      <c r="M3564">
        <f t="shared" si="358"/>
        <v>1</v>
      </c>
      <c r="N3564">
        <f t="shared" si="358"/>
        <v>0</v>
      </c>
      <c r="O3564">
        <f t="shared" si="358"/>
        <v>0</v>
      </c>
      <c r="P3564">
        <f t="shared" si="358"/>
        <v>0</v>
      </c>
      <c r="Q3564">
        <f t="shared" si="358"/>
        <v>0</v>
      </c>
      <c r="R3564">
        <v>9.3414398208140681E-2</v>
      </c>
    </row>
    <row r="3565" spans="1:18" x14ac:dyDescent="0.3">
      <c r="A3565" s="1">
        <v>259</v>
      </c>
      <c r="B3565" s="1">
        <v>2009</v>
      </c>
      <c r="C3565" s="2">
        <v>0</v>
      </c>
      <c r="D3565" s="4">
        <v>0.2633489</v>
      </c>
      <c r="E3565" s="4">
        <v>0.33647080000000001</v>
      </c>
      <c r="F3565" s="4">
        <v>3.6641800000000002E-2</v>
      </c>
      <c r="G3565" s="4">
        <v>2.7888470000000001</v>
      </c>
      <c r="H3565" s="4">
        <v>0.29838910000000002</v>
      </c>
      <c r="I3565">
        <f t="shared" si="358"/>
        <v>0</v>
      </c>
      <c r="J3565">
        <f t="shared" si="358"/>
        <v>0</v>
      </c>
      <c r="K3565">
        <f t="shared" si="358"/>
        <v>0</v>
      </c>
      <c r="L3565">
        <f t="shared" si="358"/>
        <v>1</v>
      </c>
      <c r="M3565">
        <f t="shared" si="358"/>
        <v>0</v>
      </c>
      <c r="N3565">
        <f t="shared" si="358"/>
        <v>0</v>
      </c>
      <c r="O3565">
        <f t="shared" si="358"/>
        <v>0</v>
      </c>
      <c r="P3565">
        <f t="shared" si="358"/>
        <v>0</v>
      </c>
      <c r="Q3565">
        <f t="shared" si="358"/>
        <v>0</v>
      </c>
      <c r="R3565">
        <v>9.3372291972905419E-2</v>
      </c>
    </row>
    <row r="3566" spans="1:18" x14ac:dyDescent="0.3">
      <c r="A3566" s="1">
        <v>425</v>
      </c>
      <c r="B3566" s="1">
        <v>2010</v>
      </c>
      <c r="C3566" s="2">
        <v>0</v>
      </c>
      <c r="D3566" s="4">
        <v>1.05702E-2</v>
      </c>
      <c r="E3566" s="4">
        <v>0.39347589999999999</v>
      </c>
      <c r="F3566" s="4">
        <v>0.1206047</v>
      </c>
      <c r="G3566" s="4">
        <v>3.395241</v>
      </c>
      <c r="H3566" s="4">
        <v>0.3977484</v>
      </c>
      <c r="I3566">
        <f t="shared" si="358"/>
        <v>0</v>
      </c>
      <c r="J3566">
        <f t="shared" si="358"/>
        <v>0</v>
      </c>
      <c r="K3566">
        <f t="shared" si="358"/>
        <v>0</v>
      </c>
      <c r="L3566">
        <f t="shared" si="358"/>
        <v>0</v>
      </c>
      <c r="M3566">
        <f t="shared" si="358"/>
        <v>1</v>
      </c>
      <c r="N3566">
        <f t="shared" si="358"/>
        <v>0</v>
      </c>
      <c r="O3566">
        <f t="shared" si="358"/>
        <v>0</v>
      </c>
      <c r="P3566">
        <f t="shared" si="358"/>
        <v>0</v>
      </c>
      <c r="Q3566">
        <f t="shared" si="358"/>
        <v>0</v>
      </c>
      <c r="R3566">
        <v>9.332750551601765E-2</v>
      </c>
    </row>
    <row r="3567" spans="1:18" x14ac:dyDescent="0.3">
      <c r="A3567" s="1">
        <v>511</v>
      </c>
      <c r="B3567" s="1">
        <v>2014</v>
      </c>
      <c r="C3567" s="2">
        <v>0</v>
      </c>
      <c r="D3567" s="4">
        <v>0.26157999999999998</v>
      </c>
      <c r="E3567" s="4">
        <v>0.2748004</v>
      </c>
      <c r="F3567" s="4">
        <v>3.8847600000000003E-2</v>
      </c>
      <c r="G3567" s="4">
        <v>0.51609369999999999</v>
      </c>
      <c r="H3567" s="4">
        <v>0.21653600000000001</v>
      </c>
      <c r="I3567">
        <f t="shared" si="358"/>
        <v>0</v>
      </c>
      <c r="J3567">
        <f t="shared" si="358"/>
        <v>0</v>
      </c>
      <c r="K3567">
        <f t="shared" si="358"/>
        <v>0</v>
      </c>
      <c r="L3567">
        <f t="shared" si="358"/>
        <v>0</v>
      </c>
      <c r="M3567">
        <f t="shared" si="358"/>
        <v>0</v>
      </c>
      <c r="N3567">
        <f t="shared" si="358"/>
        <v>0</v>
      </c>
      <c r="O3567">
        <f t="shared" si="358"/>
        <v>0</v>
      </c>
      <c r="P3567">
        <f t="shared" si="358"/>
        <v>0</v>
      </c>
      <c r="Q3567">
        <f t="shared" si="358"/>
        <v>1</v>
      </c>
      <c r="R3567">
        <v>9.3108509202128764E-2</v>
      </c>
    </row>
    <row r="3568" spans="1:18" x14ac:dyDescent="0.3">
      <c r="A3568" s="1">
        <v>69</v>
      </c>
      <c r="B3568" s="1">
        <v>2014</v>
      </c>
      <c r="C3568" s="2">
        <v>0</v>
      </c>
      <c r="D3568" s="4">
        <v>-5.7111599999999998E-2</v>
      </c>
      <c r="E3568" s="4">
        <v>0.33628940000000002</v>
      </c>
      <c r="F3568" s="4">
        <v>5.8042900000000001E-2</v>
      </c>
      <c r="G3568" s="4">
        <v>1.422177</v>
      </c>
      <c r="H3568" s="4">
        <v>0.11590979999999999</v>
      </c>
      <c r="I3568">
        <f t="shared" si="358"/>
        <v>0</v>
      </c>
      <c r="J3568">
        <f t="shared" si="358"/>
        <v>0</v>
      </c>
      <c r="K3568">
        <f t="shared" si="358"/>
        <v>0</v>
      </c>
      <c r="L3568">
        <f t="shared" si="358"/>
        <v>0</v>
      </c>
      <c r="M3568">
        <f t="shared" si="358"/>
        <v>0</v>
      </c>
      <c r="N3568">
        <f t="shared" si="358"/>
        <v>0</v>
      </c>
      <c r="O3568">
        <f t="shared" si="358"/>
        <v>0</v>
      </c>
      <c r="P3568">
        <f t="shared" si="358"/>
        <v>0</v>
      </c>
      <c r="Q3568">
        <f t="shared" si="358"/>
        <v>1</v>
      </c>
      <c r="R3568">
        <v>9.2699314073210082E-2</v>
      </c>
    </row>
    <row r="3569" spans="1:18" x14ac:dyDescent="0.3">
      <c r="A3569" s="1">
        <v>326</v>
      </c>
      <c r="B3569" s="1">
        <v>2007</v>
      </c>
      <c r="C3569" s="2">
        <v>0</v>
      </c>
      <c r="D3569" s="4">
        <v>0.36130459999999998</v>
      </c>
      <c r="E3569" s="4">
        <v>0.2692869</v>
      </c>
      <c r="F3569" s="4">
        <v>7.7510499999999996E-2</v>
      </c>
      <c r="G3569" s="4">
        <v>0.48844949999999998</v>
      </c>
      <c r="H3569" s="4">
        <v>0.65488749999999996</v>
      </c>
      <c r="I3569">
        <f t="shared" si="358"/>
        <v>0</v>
      </c>
      <c r="J3569">
        <f t="shared" si="358"/>
        <v>1</v>
      </c>
      <c r="K3569">
        <f t="shared" si="358"/>
        <v>0</v>
      </c>
      <c r="L3569">
        <f t="shared" si="358"/>
        <v>0</v>
      </c>
      <c r="M3569">
        <f t="shared" si="358"/>
        <v>0</v>
      </c>
      <c r="N3569">
        <f t="shared" si="358"/>
        <v>0</v>
      </c>
      <c r="O3569">
        <f t="shared" si="358"/>
        <v>0</v>
      </c>
      <c r="P3569">
        <f t="shared" si="358"/>
        <v>0</v>
      </c>
      <c r="Q3569">
        <f t="shared" si="358"/>
        <v>0</v>
      </c>
      <c r="R3569">
        <v>9.2024666549213929E-2</v>
      </c>
    </row>
    <row r="3570" spans="1:18" x14ac:dyDescent="0.3">
      <c r="A3570" s="1">
        <v>463</v>
      </c>
      <c r="B3570" s="1">
        <v>2012</v>
      </c>
      <c r="C3570" s="2">
        <v>0</v>
      </c>
      <c r="D3570" s="4">
        <v>0.13164020000000001</v>
      </c>
      <c r="E3570" s="4">
        <v>6.6606299999999993E-2</v>
      </c>
      <c r="F3570" s="4">
        <v>3.8161500000000001E-2</v>
      </c>
      <c r="G3570" s="4">
        <v>0.70199579999999995</v>
      </c>
      <c r="H3570" s="4">
        <v>0.14424390000000001</v>
      </c>
      <c r="I3570">
        <f t="shared" si="358"/>
        <v>0</v>
      </c>
      <c r="J3570">
        <f t="shared" si="358"/>
        <v>0</v>
      </c>
      <c r="K3570">
        <f t="shared" si="358"/>
        <v>0</v>
      </c>
      <c r="L3570">
        <f t="shared" si="358"/>
        <v>0</v>
      </c>
      <c r="M3570">
        <f t="shared" si="358"/>
        <v>0</v>
      </c>
      <c r="N3570">
        <f t="shared" si="358"/>
        <v>0</v>
      </c>
      <c r="O3570">
        <f t="shared" si="358"/>
        <v>1</v>
      </c>
      <c r="P3570">
        <f t="shared" si="358"/>
        <v>0</v>
      </c>
      <c r="Q3570">
        <f t="shared" si="358"/>
        <v>0</v>
      </c>
      <c r="R3570">
        <v>9.1421801497468813E-2</v>
      </c>
    </row>
    <row r="3571" spans="1:18" x14ac:dyDescent="0.3">
      <c r="A3571" s="1">
        <v>505</v>
      </c>
      <c r="B3571" s="1">
        <v>2007</v>
      </c>
      <c r="C3571" s="2">
        <v>0</v>
      </c>
      <c r="D3571" s="4">
        <v>0.2373941</v>
      </c>
      <c r="E3571" s="4">
        <v>0.29138459999999999</v>
      </c>
      <c r="F3571" s="4">
        <v>5.7174000000000003E-2</v>
      </c>
      <c r="G3571" s="4">
        <v>1.6601699999999999</v>
      </c>
      <c r="H3571" s="4">
        <v>0.40041729999999998</v>
      </c>
      <c r="I3571">
        <f t="shared" si="358"/>
        <v>0</v>
      </c>
      <c r="J3571">
        <f t="shared" si="358"/>
        <v>1</v>
      </c>
      <c r="K3571">
        <f t="shared" si="358"/>
        <v>0</v>
      </c>
      <c r="L3571">
        <f t="shared" si="358"/>
        <v>0</v>
      </c>
      <c r="M3571">
        <f t="shared" si="358"/>
        <v>0</v>
      </c>
      <c r="N3571">
        <f t="shared" si="358"/>
        <v>0</v>
      </c>
      <c r="O3571">
        <f t="shared" si="358"/>
        <v>0</v>
      </c>
      <c r="P3571">
        <f t="shared" si="358"/>
        <v>0</v>
      </c>
      <c r="Q3571">
        <f t="shared" si="358"/>
        <v>0</v>
      </c>
      <c r="R3571">
        <v>9.1333117376809825E-2</v>
      </c>
    </row>
    <row r="3572" spans="1:18" x14ac:dyDescent="0.3">
      <c r="A3572" s="1">
        <v>464</v>
      </c>
      <c r="B3572" s="1">
        <v>2009</v>
      </c>
      <c r="C3572" s="2">
        <v>0</v>
      </c>
      <c r="D3572" s="4">
        <v>0.36343510000000001</v>
      </c>
      <c r="E3572" s="4">
        <v>5.9813100000000001E-2</v>
      </c>
      <c r="F3572" s="4">
        <v>4.2708599999999999E-2</v>
      </c>
      <c r="G3572" s="4">
        <v>0.46780840000000001</v>
      </c>
      <c r="H3572" s="4">
        <v>0.25325199999999998</v>
      </c>
      <c r="I3572">
        <f t="shared" ref="I3572:Q3581" si="359">IF($B3572=I$1, 1, 0)</f>
        <v>0</v>
      </c>
      <c r="J3572">
        <f t="shared" si="359"/>
        <v>0</v>
      </c>
      <c r="K3572">
        <f t="shared" si="359"/>
        <v>0</v>
      </c>
      <c r="L3572">
        <f t="shared" si="359"/>
        <v>1</v>
      </c>
      <c r="M3572">
        <f t="shared" si="359"/>
        <v>0</v>
      </c>
      <c r="N3572">
        <f t="shared" si="359"/>
        <v>0</v>
      </c>
      <c r="O3572">
        <f t="shared" si="359"/>
        <v>0</v>
      </c>
      <c r="P3572">
        <f t="shared" si="359"/>
        <v>0</v>
      </c>
      <c r="Q3572">
        <f t="shared" si="359"/>
        <v>0</v>
      </c>
      <c r="R3572">
        <v>9.1255763108398558E-2</v>
      </c>
    </row>
    <row r="3573" spans="1:18" x14ac:dyDescent="0.3">
      <c r="A3573" s="1">
        <v>463</v>
      </c>
      <c r="B3573" s="1">
        <v>2009</v>
      </c>
      <c r="C3573" s="2">
        <v>0</v>
      </c>
      <c r="D3573" s="4">
        <v>7.0150699999999996E-2</v>
      </c>
      <c r="E3573" s="4">
        <v>0.26247510000000002</v>
      </c>
      <c r="F3573" s="4">
        <v>5.3447799999999997E-2</v>
      </c>
      <c r="G3573" s="4">
        <v>0.66837219999999997</v>
      </c>
      <c r="H3573" s="4">
        <v>0.25583669999999997</v>
      </c>
      <c r="I3573">
        <f t="shared" si="359"/>
        <v>0</v>
      </c>
      <c r="J3573">
        <f t="shared" si="359"/>
        <v>0</v>
      </c>
      <c r="K3573">
        <f t="shared" si="359"/>
        <v>0</v>
      </c>
      <c r="L3573">
        <f t="shared" si="359"/>
        <v>1</v>
      </c>
      <c r="M3573">
        <f t="shared" si="359"/>
        <v>0</v>
      </c>
      <c r="N3573">
        <f t="shared" si="359"/>
        <v>0</v>
      </c>
      <c r="O3573">
        <f t="shared" si="359"/>
        <v>0</v>
      </c>
      <c r="P3573">
        <f t="shared" si="359"/>
        <v>0</v>
      </c>
      <c r="Q3573">
        <f t="shared" si="359"/>
        <v>0</v>
      </c>
      <c r="R3573">
        <v>9.1106074514613722E-2</v>
      </c>
    </row>
    <row r="3574" spans="1:18" x14ac:dyDescent="0.3">
      <c r="A3574" s="1">
        <v>532</v>
      </c>
      <c r="B3574" s="1">
        <v>2006</v>
      </c>
      <c r="C3574" s="2">
        <v>0</v>
      </c>
      <c r="D3574" s="4">
        <v>7.49364E-2</v>
      </c>
      <c r="E3574" s="4">
        <v>0.42012440000000001</v>
      </c>
      <c r="F3574" s="4">
        <v>4.2505500000000002E-2</v>
      </c>
      <c r="G3574" s="4">
        <v>0.98579859999999997</v>
      </c>
      <c r="H3574" s="4">
        <v>0.20400589999999999</v>
      </c>
      <c r="I3574">
        <f t="shared" si="359"/>
        <v>1</v>
      </c>
      <c r="J3574">
        <f t="shared" si="359"/>
        <v>0</v>
      </c>
      <c r="K3574">
        <f t="shared" si="359"/>
        <v>0</v>
      </c>
      <c r="L3574">
        <f t="shared" si="359"/>
        <v>0</v>
      </c>
      <c r="M3574">
        <f t="shared" si="359"/>
        <v>0</v>
      </c>
      <c r="N3574">
        <f t="shared" si="359"/>
        <v>0</v>
      </c>
      <c r="O3574">
        <f t="shared" si="359"/>
        <v>0</v>
      </c>
      <c r="P3574">
        <f t="shared" si="359"/>
        <v>0</v>
      </c>
      <c r="Q3574">
        <f t="shared" si="359"/>
        <v>0</v>
      </c>
      <c r="R3574">
        <v>9.1029522357457759E-2</v>
      </c>
    </row>
    <row r="3575" spans="1:18" x14ac:dyDescent="0.3">
      <c r="A3575" s="1">
        <v>263</v>
      </c>
      <c r="B3575" s="1">
        <v>2011</v>
      </c>
      <c r="C3575" s="2">
        <v>0</v>
      </c>
      <c r="D3575" s="4">
        <v>0.46047709999999997</v>
      </c>
      <c r="E3575" s="4">
        <v>0.13379659999999999</v>
      </c>
      <c r="F3575" s="4">
        <v>4.9335799999999999E-2</v>
      </c>
      <c r="G3575" s="4">
        <v>0.24207129999999999</v>
      </c>
      <c r="H3575" s="4">
        <v>0.36739280000000002</v>
      </c>
      <c r="I3575">
        <f t="shared" si="359"/>
        <v>0</v>
      </c>
      <c r="J3575">
        <f t="shared" si="359"/>
        <v>0</v>
      </c>
      <c r="K3575">
        <f t="shared" si="359"/>
        <v>0</v>
      </c>
      <c r="L3575">
        <f t="shared" si="359"/>
        <v>0</v>
      </c>
      <c r="M3575">
        <f t="shared" si="359"/>
        <v>0</v>
      </c>
      <c r="N3575">
        <f t="shared" si="359"/>
        <v>1</v>
      </c>
      <c r="O3575">
        <f t="shared" si="359"/>
        <v>0</v>
      </c>
      <c r="P3575">
        <f t="shared" si="359"/>
        <v>0</v>
      </c>
      <c r="Q3575">
        <f t="shared" si="359"/>
        <v>0</v>
      </c>
      <c r="R3575">
        <v>9.0847148142059853E-2</v>
      </c>
    </row>
    <row r="3576" spans="1:18" x14ac:dyDescent="0.3">
      <c r="A3576" s="1">
        <v>75</v>
      </c>
      <c r="B3576" s="1">
        <v>2014</v>
      </c>
      <c r="C3576" s="2">
        <v>0</v>
      </c>
      <c r="D3576" s="4">
        <v>0.15758520000000001</v>
      </c>
      <c r="E3576" s="4">
        <v>-0.36332959999999997</v>
      </c>
      <c r="F3576" s="4">
        <v>5.5391999999999997E-2</v>
      </c>
      <c r="G3576" s="4">
        <v>0.94156390000000001</v>
      </c>
      <c r="H3576" s="4">
        <v>0.4141532</v>
      </c>
      <c r="I3576">
        <f t="shared" si="359"/>
        <v>0</v>
      </c>
      <c r="J3576">
        <f t="shared" si="359"/>
        <v>0</v>
      </c>
      <c r="K3576">
        <f t="shared" si="359"/>
        <v>0</v>
      </c>
      <c r="L3576">
        <f t="shared" si="359"/>
        <v>0</v>
      </c>
      <c r="M3576">
        <f t="shared" si="359"/>
        <v>0</v>
      </c>
      <c r="N3576">
        <f t="shared" si="359"/>
        <v>0</v>
      </c>
      <c r="O3576">
        <f t="shared" si="359"/>
        <v>0</v>
      </c>
      <c r="P3576">
        <f t="shared" si="359"/>
        <v>0</v>
      </c>
      <c r="Q3576">
        <f t="shared" si="359"/>
        <v>1</v>
      </c>
      <c r="R3576">
        <v>9.0239212349344622E-2</v>
      </c>
    </row>
    <row r="3577" spans="1:18" x14ac:dyDescent="0.3">
      <c r="A3577" s="1">
        <v>457</v>
      </c>
      <c r="B3577" s="1">
        <v>2007</v>
      </c>
      <c r="C3577" s="2">
        <v>0</v>
      </c>
      <c r="D3577" s="4">
        <v>0.29574719999999999</v>
      </c>
      <c r="E3577" s="4">
        <v>7.7399499999999996E-2</v>
      </c>
      <c r="F3577" s="4">
        <v>4.51948E-2</v>
      </c>
      <c r="G3577" s="4">
        <v>0.23485519999999999</v>
      </c>
      <c r="H3577" s="4">
        <v>0.36080570000000001</v>
      </c>
      <c r="I3577">
        <f t="shared" si="359"/>
        <v>0</v>
      </c>
      <c r="J3577">
        <f t="shared" si="359"/>
        <v>1</v>
      </c>
      <c r="K3577">
        <f t="shared" si="359"/>
        <v>0</v>
      </c>
      <c r="L3577">
        <f t="shared" si="359"/>
        <v>0</v>
      </c>
      <c r="M3577">
        <f t="shared" si="359"/>
        <v>0</v>
      </c>
      <c r="N3577">
        <f t="shared" si="359"/>
        <v>0</v>
      </c>
      <c r="O3577">
        <f t="shared" si="359"/>
        <v>0</v>
      </c>
      <c r="P3577">
        <f t="shared" si="359"/>
        <v>0</v>
      </c>
      <c r="Q3577">
        <f t="shared" si="359"/>
        <v>0</v>
      </c>
      <c r="R3577">
        <v>9.0146728760760131E-2</v>
      </c>
    </row>
    <row r="3578" spans="1:18" x14ac:dyDescent="0.3">
      <c r="A3578" s="1">
        <v>501</v>
      </c>
      <c r="B3578" s="1">
        <v>2005</v>
      </c>
      <c r="C3578" s="2">
        <v>0</v>
      </c>
      <c r="D3578" s="4">
        <v>0.1019661</v>
      </c>
      <c r="E3578" s="4">
        <v>-0.1128296</v>
      </c>
      <c r="F3578" s="4">
        <v>5.4901800000000001E-2</v>
      </c>
      <c r="G3578" s="4">
        <v>0.126668</v>
      </c>
      <c r="H3578" s="4">
        <v>0.57625020000000005</v>
      </c>
      <c r="I3578">
        <f t="shared" si="359"/>
        <v>0</v>
      </c>
      <c r="J3578">
        <f t="shared" si="359"/>
        <v>0</v>
      </c>
      <c r="K3578">
        <f t="shared" si="359"/>
        <v>0</v>
      </c>
      <c r="L3578">
        <f t="shared" si="359"/>
        <v>0</v>
      </c>
      <c r="M3578">
        <f t="shared" si="359"/>
        <v>0</v>
      </c>
      <c r="N3578">
        <f t="shared" si="359"/>
        <v>0</v>
      </c>
      <c r="O3578">
        <f t="shared" si="359"/>
        <v>0</v>
      </c>
      <c r="P3578">
        <f t="shared" si="359"/>
        <v>0</v>
      </c>
      <c r="Q3578">
        <f t="shared" si="359"/>
        <v>0</v>
      </c>
      <c r="R3578">
        <v>9.0076049006737491E-2</v>
      </c>
    </row>
    <row r="3579" spans="1:18" x14ac:dyDescent="0.3">
      <c r="A3579" s="1">
        <v>261</v>
      </c>
      <c r="B3579" s="1">
        <v>2010</v>
      </c>
      <c r="C3579" s="2">
        <v>0</v>
      </c>
      <c r="D3579" s="4">
        <v>0.4928053</v>
      </c>
      <c r="E3579" s="4">
        <v>0.51420049999999995</v>
      </c>
      <c r="F3579" s="4">
        <v>5.29361E-2</v>
      </c>
      <c r="G3579" s="4">
        <v>2.4125920000000001</v>
      </c>
      <c r="H3579" s="4">
        <v>0.25522220000000001</v>
      </c>
      <c r="I3579">
        <f t="shared" si="359"/>
        <v>0</v>
      </c>
      <c r="J3579">
        <f t="shared" si="359"/>
        <v>0</v>
      </c>
      <c r="K3579">
        <f t="shared" si="359"/>
        <v>0</v>
      </c>
      <c r="L3579">
        <f t="shared" si="359"/>
        <v>0</v>
      </c>
      <c r="M3579">
        <f t="shared" si="359"/>
        <v>1</v>
      </c>
      <c r="N3579">
        <f t="shared" si="359"/>
        <v>0</v>
      </c>
      <c r="O3579">
        <f t="shared" si="359"/>
        <v>0</v>
      </c>
      <c r="P3579">
        <f t="shared" si="359"/>
        <v>0</v>
      </c>
      <c r="Q3579">
        <f t="shared" si="359"/>
        <v>0</v>
      </c>
      <c r="R3579">
        <v>9.0026840680118347E-2</v>
      </c>
    </row>
    <row r="3580" spans="1:18" x14ac:dyDescent="0.3">
      <c r="A3580" s="1">
        <v>292</v>
      </c>
      <c r="B3580" s="1">
        <v>2010</v>
      </c>
      <c r="C3580" s="2">
        <v>0</v>
      </c>
      <c r="D3580" s="4">
        <v>2.4294400000000001E-2</v>
      </c>
      <c r="E3580" s="4">
        <v>0.1108007</v>
      </c>
      <c r="F3580" s="4">
        <v>2.71991E-2</v>
      </c>
      <c r="G3580" s="4">
        <v>0.52245149999999996</v>
      </c>
      <c r="H3580" s="4">
        <v>8.1409200000000001E-2</v>
      </c>
      <c r="I3580">
        <f t="shared" si="359"/>
        <v>0</v>
      </c>
      <c r="J3580">
        <f t="shared" si="359"/>
        <v>0</v>
      </c>
      <c r="K3580">
        <f t="shared" si="359"/>
        <v>0</v>
      </c>
      <c r="L3580">
        <f t="shared" si="359"/>
        <v>0</v>
      </c>
      <c r="M3580">
        <f t="shared" si="359"/>
        <v>1</v>
      </c>
      <c r="N3580">
        <f t="shared" si="359"/>
        <v>0</v>
      </c>
      <c r="O3580">
        <f t="shared" si="359"/>
        <v>0</v>
      </c>
      <c r="P3580">
        <f t="shared" si="359"/>
        <v>0</v>
      </c>
      <c r="Q3580">
        <f t="shared" si="359"/>
        <v>0</v>
      </c>
      <c r="R3580">
        <v>8.9845879385555105E-2</v>
      </c>
    </row>
    <row r="3581" spans="1:18" x14ac:dyDescent="0.3">
      <c r="A3581" s="1">
        <v>48</v>
      </c>
      <c r="B3581" s="1">
        <v>2010</v>
      </c>
      <c r="C3581" s="2">
        <v>0</v>
      </c>
      <c r="D3581" s="4">
        <v>9.5024700000000004E-2</v>
      </c>
      <c r="E3581" s="4">
        <v>0.25550840000000002</v>
      </c>
      <c r="F3581" s="4">
        <v>3.6583200000000003E-2</v>
      </c>
      <c r="G3581" s="4">
        <v>0.51749979999999995</v>
      </c>
      <c r="H3581" s="4">
        <v>0.34368959999999998</v>
      </c>
      <c r="I3581">
        <f t="shared" si="359"/>
        <v>0</v>
      </c>
      <c r="J3581">
        <f t="shared" si="359"/>
        <v>0</v>
      </c>
      <c r="K3581">
        <f t="shared" si="359"/>
        <v>0</v>
      </c>
      <c r="L3581">
        <f t="shared" si="359"/>
        <v>0</v>
      </c>
      <c r="M3581">
        <f t="shared" si="359"/>
        <v>1</v>
      </c>
      <c r="N3581">
        <f t="shared" si="359"/>
        <v>0</v>
      </c>
      <c r="O3581">
        <f t="shared" si="359"/>
        <v>0</v>
      </c>
      <c r="P3581">
        <f t="shared" si="359"/>
        <v>0</v>
      </c>
      <c r="Q3581">
        <f t="shared" si="359"/>
        <v>0</v>
      </c>
      <c r="R3581">
        <v>8.9797479868619301E-2</v>
      </c>
    </row>
    <row r="3582" spans="1:18" x14ac:dyDescent="0.3">
      <c r="A3582" s="1">
        <v>585</v>
      </c>
      <c r="B3582" s="1">
        <v>2006</v>
      </c>
      <c r="C3582" s="2">
        <v>0</v>
      </c>
      <c r="D3582" s="4">
        <v>0.20965790000000001</v>
      </c>
      <c r="E3582" s="4">
        <v>0.33074409999999999</v>
      </c>
      <c r="F3582" s="4">
        <v>0.1273687</v>
      </c>
      <c r="G3582" s="4">
        <v>0.81711060000000002</v>
      </c>
      <c r="H3582" s="4">
        <v>0.35714980000000002</v>
      </c>
      <c r="I3582">
        <f t="shared" ref="I3582:Q3591" si="360">IF($B3582=I$1, 1, 0)</f>
        <v>1</v>
      </c>
      <c r="J3582">
        <f t="shared" si="360"/>
        <v>0</v>
      </c>
      <c r="K3582">
        <f t="shared" si="360"/>
        <v>0</v>
      </c>
      <c r="L3582">
        <f t="shared" si="360"/>
        <v>0</v>
      </c>
      <c r="M3582">
        <f t="shared" si="360"/>
        <v>0</v>
      </c>
      <c r="N3582">
        <f t="shared" si="360"/>
        <v>0</v>
      </c>
      <c r="O3582">
        <f t="shared" si="360"/>
        <v>0</v>
      </c>
      <c r="P3582">
        <f t="shared" si="360"/>
        <v>0</v>
      </c>
      <c r="Q3582">
        <f t="shared" si="360"/>
        <v>0</v>
      </c>
      <c r="R3582">
        <v>8.9782232022586173E-2</v>
      </c>
    </row>
    <row r="3583" spans="1:18" x14ac:dyDescent="0.3">
      <c r="A3583" s="1">
        <v>86</v>
      </c>
      <c r="B3583" s="1">
        <v>2011</v>
      </c>
      <c r="C3583" s="2">
        <v>0</v>
      </c>
      <c r="D3583" s="4">
        <v>6.7632999999999999E-3</v>
      </c>
      <c r="E3583" s="4">
        <v>0.1703732</v>
      </c>
      <c r="F3583" s="4">
        <v>2.9986100000000002E-2</v>
      </c>
      <c r="G3583" s="4">
        <v>0.72243760000000001</v>
      </c>
      <c r="H3583" s="4">
        <v>0.14515359999999999</v>
      </c>
      <c r="I3583">
        <f t="shared" si="360"/>
        <v>0</v>
      </c>
      <c r="J3583">
        <f t="shared" si="360"/>
        <v>0</v>
      </c>
      <c r="K3583">
        <f t="shared" si="360"/>
        <v>0</v>
      </c>
      <c r="L3583">
        <f t="shared" si="360"/>
        <v>0</v>
      </c>
      <c r="M3583">
        <f t="shared" si="360"/>
        <v>0</v>
      </c>
      <c r="N3583">
        <f t="shared" si="360"/>
        <v>1</v>
      </c>
      <c r="O3583">
        <f t="shared" si="360"/>
        <v>0</v>
      </c>
      <c r="P3583">
        <f t="shared" si="360"/>
        <v>0</v>
      </c>
      <c r="Q3583">
        <f t="shared" si="360"/>
        <v>0</v>
      </c>
      <c r="R3583">
        <v>8.9377281811538034E-2</v>
      </c>
    </row>
    <row r="3584" spans="1:18" x14ac:dyDescent="0.3">
      <c r="A3584" s="1">
        <v>495</v>
      </c>
      <c r="B3584" s="1">
        <v>2008</v>
      </c>
      <c r="C3584" s="2">
        <v>0</v>
      </c>
      <c r="D3584" s="4">
        <v>0.50286909999999996</v>
      </c>
      <c r="E3584" s="4">
        <v>0.42818800000000001</v>
      </c>
      <c r="F3584" s="4">
        <v>4.2934100000000003E-2</v>
      </c>
      <c r="G3584" s="4">
        <v>1.525879</v>
      </c>
      <c r="H3584" s="4">
        <v>0.29535739999999999</v>
      </c>
      <c r="I3584">
        <f t="shared" si="360"/>
        <v>0</v>
      </c>
      <c r="J3584">
        <f t="shared" si="360"/>
        <v>0</v>
      </c>
      <c r="K3584">
        <f t="shared" si="360"/>
        <v>1</v>
      </c>
      <c r="L3584">
        <f t="shared" si="360"/>
        <v>0</v>
      </c>
      <c r="M3584">
        <f t="shared" si="360"/>
        <v>0</v>
      </c>
      <c r="N3584">
        <f t="shared" si="360"/>
        <v>0</v>
      </c>
      <c r="O3584">
        <f t="shared" si="360"/>
        <v>0</v>
      </c>
      <c r="P3584">
        <f t="shared" si="360"/>
        <v>0</v>
      </c>
      <c r="Q3584">
        <f t="shared" si="360"/>
        <v>0</v>
      </c>
      <c r="R3584">
        <v>8.8823823750615039E-2</v>
      </c>
    </row>
    <row r="3585" spans="1:18" x14ac:dyDescent="0.3">
      <c r="A3585" s="1">
        <v>652</v>
      </c>
      <c r="B3585" s="1">
        <v>2010</v>
      </c>
      <c r="C3585" s="2">
        <v>0</v>
      </c>
      <c r="D3585" s="4">
        <v>3.1446000000000002E-2</v>
      </c>
      <c r="E3585" s="4">
        <v>-6.4811000000000001E-3</v>
      </c>
      <c r="F3585" s="4">
        <v>1.3047400000000001E-2</v>
      </c>
      <c r="G3585" s="4">
        <v>0.54744060000000005</v>
      </c>
      <c r="H3585" s="4">
        <v>5.2873400000000001E-2</v>
      </c>
      <c r="I3585">
        <f t="shared" si="360"/>
        <v>0</v>
      </c>
      <c r="J3585">
        <f t="shared" si="360"/>
        <v>0</v>
      </c>
      <c r="K3585">
        <f t="shared" si="360"/>
        <v>0</v>
      </c>
      <c r="L3585">
        <f t="shared" si="360"/>
        <v>0</v>
      </c>
      <c r="M3585">
        <f t="shared" si="360"/>
        <v>1</v>
      </c>
      <c r="N3585">
        <f t="shared" si="360"/>
        <v>0</v>
      </c>
      <c r="O3585">
        <f t="shared" si="360"/>
        <v>0</v>
      </c>
      <c r="P3585">
        <f t="shared" si="360"/>
        <v>0</v>
      </c>
      <c r="Q3585">
        <f t="shared" si="360"/>
        <v>0</v>
      </c>
      <c r="R3585">
        <v>8.8731658069723163E-2</v>
      </c>
    </row>
    <row r="3586" spans="1:18" x14ac:dyDescent="0.3">
      <c r="A3586" s="1">
        <v>299</v>
      </c>
      <c r="B3586" s="1">
        <v>2006</v>
      </c>
      <c r="C3586" s="2">
        <v>0</v>
      </c>
      <c r="D3586" s="4">
        <v>0.23858480000000001</v>
      </c>
      <c r="E3586" s="4">
        <v>-2.3847400000000001E-2</v>
      </c>
      <c r="F3586" s="4">
        <v>3.2893400000000003E-2</v>
      </c>
      <c r="G3586" s="4">
        <v>0.38053880000000001</v>
      </c>
      <c r="H3586" s="4">
        <v>0.347111</v>
      </c>
      <c r="I3586">
        <f t="shared" si="360"/>
        <v>1</v>
      </c>
      <c r="J3586">
        <f t="shared" si="360"/>
        <v>0</v>
      </c>
      <c r="K3586">
        <f t="shared" si="360"/>
        <v>0</v>
      </c>
      <c r="L3586">
        <f t="shared" si="360"/>
        <v>0</v>
      </c>
      <c r="M3586">
        <f t="shared" si="360"/>
        <v>0</v>
      </c>
      <c r="N3586">
        <f t="shared" si="360"/>
        <v>0</v>
      </c>
      <c r="O3586">
        <f t="shared" si="360"/>
        <v>0</v>
      </c>
      <c r="P3586">
        <f t="shared" si="360"/>
        <v>0</v>
      </c>
      <c r="Q3586">
        <f t="shared" si="360"/>
        <v>0</v>
      </c>
      <c r="R3586">
        <v>8.8634884552631021E-2</v>
      </c>
    </row>
    <row r="3587" spans="1:18" x14ac:dyDescent="0.3">
      <c r="A3587" s="1">
        <v>94</v>
      </c>
      <c r="B3587" s="1">
        <v>2012</v>
      </c>
      <c r="C3587" s="2">
        <v>0</v>
      </c>
      <c r="D3587" s="4">
        <v>0.22077749999999999</v>
      </c>
      <c r="E3587" s="4">
        <v>0.32398139999999997</v>
      </c>
      <c r="F3587" s="4">
        <v>3.60568E-2</v>
      </c>
      <c r="G3587" s="4">
        <v>0.80291080000000004</v>
      </c>
      <c r="H3587" s="4">
        <v>0.29562260000000001</v>
      </c>
      <c r="I3587">
        <f t="shared" si="360"/>
        <v>0</v>
      </c>
      <c r="J3587">
        <f t="shared" si="360"/>
        <v>0</v>
      </c>
      <c r="K3587">
        <f t="shared" si="360"/>
        <v>0</v>
      </c>
      <c r="L3587">
        <f t="shared" si="360"/>
        <v>0</v>
      </c>
      <c r="M3587">
        <f t="shared" si="360"/>
        <v>0</v>
      </c>
      <c r="N3587">
        <f t="shared" si="360"/>
        <v>0</v>
      </c>
      <c r="O3587">
        <f t="shared" si="360"/>
        <v>1</v>
      </c>
      <c r="P3587">
        <f t="shared" si="360"/>
        <v>0</v>
      </c>
      <c r="Q3587">
        <f t="shared" si="360"/>
        <v>0</v>
      </c>
      <c r="R3587">
        <v>8.8525010986307717E-2</v>
      </c>
    </row>
    <row r="3588" spans="1:18" x14ac:dyDescent="0.3">
      <c r="A3588" s="1">
        <v>660</v>
      </c>
      <c r="B3588" s="1">
        <v>2008</v>
      </c>
      <c r="C3588" s="2">
        <v>0</v>
      </c>
      <c r="D3588" s="4">
        <v>3.9014199999999999E-2</v>
      </c>
      <c r="E3588" s="4">
        <v>0.57786079999999995</v>
      </c>
      <c r="F3588" s="4">
        <v>9.9363999999999994E-2</v>
      </c>
      <c r="G3588" s="4">
        <v>0.91641300000000003</v>
      </c>
      <c r="H3588" s="4">
        <v>0.66336479999999998</v>
      </c>
      <c r="I3588">
        <f t="shared" si="360"/>
        <v>0</v>
      </c>
      <c r="J3588">
        <f t="shared" si="360"/>
        <v>0</v>
      </c>
      <c r="K3588">
        <f t="shared" si="360"/>
        <v>1</v>
      </c>
      <c r="L3588">
        <f t="shared" si="360"/>
        <v>0</v>
      </c>
      <c r="M3588">
        <f t="shared" si="360"/>
        <v>0</v>
      </c>
      <c r="N3588">
        <f t="shared" si="360"/>
        <v>0</v>
      </c>
      <c r="O3588">
        <f t="shared" si="360"/>
        <v>0</v>
      </c>
      <c r="P3588">
        <f t="shared" si="360"/>
        <v>0</v>
      </c>
      <c r="Q3588">
        <f t="shared" si="360"/>
        <v>0</v>
      </c>
      <c r="R3588">
        <v>8.8155054950177725E-2</v>
      </c>
    </row>
    <row r="3589" spans="1:18" x14ac:dyDescent="0.3">
      <c r="A3589" s="1">
        <v>204</v>
      </c>
      <c r="B3589" s="1">
        <v>2013</v>
      </c>
      <c r="C3589" s="2">
        <v>0</v>
      </c>
      <c r="D3589" s="4">
        <v>1.2558E-2</v>
      </c>
      <c r="E3589" s="4">
        <v>0.20882909999999999</v>
      </c>
      <c r="F3589" s="4">
        <v>5.4982700000000002E-2</v>
      </c>
      <c r="G3589" s="4">
        <v>1.3980159999999999</v>
      </c>
      <c r="H3589" s="4">
        <v>0.14652019999999999</v>
      </c>
      <c r="I3589">
        <f t="shared" si="360"/>
        <v>0</v>
      </c>
      <c r="J3589">
        <f t="shared" si="360"/>
        <v>0</v>
      </c>
      <c r="K3589">
        <f t="shared" si="360"/>
        <v>0</v>
      </c>
      <c r="L3589">
        <f t="shared" si="360"/>
        <v>0</v>
      </c>
      <c r="M3589">
        <f t="shared" si="360"/>
        <v>0</v>
      </c>
      <c r="N3589">
        <f t="shared" si="360"/>
        <v>0</v>
      </c>
      <c r="O3589">
        <f t="shared" si="360"/>
        <v>0</v>
      </c>
      <c r="P3589">
        <f t="shared" si="360"/>
        <v>1</v>
      </c>
      <c r="Q3589">
        <f t="shared" si="360"/>
        <v>0</v>
      </c>
      <c r="R3589">
        <v>8.808276852414898E-2</v>
      </c>
    </row>
    <row r="3590" spans="1:18" x14ac:dyDescent="0.3">
      <c r="A3590" s="1">
        <v>552</v>
      </c>
      <c r="B3590" s="1">
        <v>2013</v>
      </c>
      <c r="C3590" s="2">
        <v>0</v>
      </c>
      <c r="D3590" s="4">
        <v>4.5984900000000002E-2</v>
      </c>
      <c r="E3590" s="4">
        <v>0.2298357</v>
      </c>
      <c r="F3590" s="4">
        <v>5.31907E-2</v>
      </c>
      <c r="G3590" s="4">
        <v>1.0779190000000001</v>
      </c>
      <c r="H3590" s="4">
        <v>0.53510029999999997</v>
      </c>
      <c r="I3590">
        <f t="shared" si="360"/>
        <v>0</v>
      </c>
      <c r="J3590">
        <f t="shared" si="360"/>
        <v>0</v>
      </c>
      <c r="K3590">
        <f t="shared" si="360"/>
        <v>0</v>
      </c>
      <c r="L3590">
        <f t="shared" si="360"/>
        <v>0</v>
      </c>
      <c r="M3590">
        <f t="shared" si="360"/>
        <v>0</v>
      </c>
      <c r="N3590">
        <f t="shared" si="360"/>
        <v>0</v>
      </c>
      <c r="O3590">
        <f t="shared" si="360"/>
        <v>0</v>
      </c>
      <c r="P3590">
        <f t="shared" si="360"/>
        <v>1</v>
      </c>
      <c r="Q3590">
        <f t="shared" si="360"/>
        <v>0</v>
      </c>
      <c r="R3590">
        <v>8.7826691138114921E-2</v>
      </c>
    </row>
    <row r="3591" spans="1:18" x14ac:dyDescent="0.3">
      <c r="A3591" s="1">
        <v>340</v>
      </c>
      <c r="B3591" s="1">
        <v>2011</v>
      </c>
      <c r="C3591" s="2">
        <v>0</v>
      </c>
      <c r="D3591" s="4">
        <v>-2.1635499999999998E-2</v>
      </c>
      <c r="E3591" s="4">
        <v>-9.5325999999999994E-2</v>
      </c>
      <c r="F3591" s="4">
        <v>4.5633899999999998E-2</v>
      </c>
      <c r="G3591" s="4">
        <v>0.79382620000000004</v>
      </c>
      <c r="H3591" s="4">
        <v>0.34593980000000002</v>
      </c>
      <c r="I3591">
        <f t="shared" si="360"/>
        <v>0</v>
      </c>
      <c r="J3591">
        <f t="shared" si="360"/>
        <v>0</v>
      </c>
      <c r="K3591">
        <f t="shared" si="360"/>
        <v>0</v>
      </c>
      <c r="L3591">
        <f t="shared" si="360"/>
        <v>0</v>
      </c>
      <c r="M3591">
        <f t="shared" si="360"/>
        <v>0</v>
      </c>
      <c r="N3591">
        <f t="shared" si="360"/>
        <v>1</v>
      </c>
      <c r="O3591">
        <f t="shared" si="360"/>
        <v>0</v>
      </c>
      <c r="P3591">
        <f t="shared" si="360"/>
        <v>0</v>
      </c>
      <c r="Q3591">
        <f t="shared" si="360"/>
        <v>0</v>
      </c>
      <c r="R3591">
        <v>8.7766284574259057E-2</v>
      </c>
    </row>
    <row r="3592" spans="1:18" x14ac:dyDescent="0.3">
      <c r="A3592" s="1">
        <v>304</v>
      </c>
      <c r="B3592" s="1">
        <v>2011</v>
      </c>
      <c r="C3592" s="2">
        <v>0</v>
      </c>
      <c r="D3592" s="4">
        <v>0.42653279999999999</v>
      </c>
      <c r="E3592" s="4">
        <v>0.36814659999999999</v>
      </c>
      <c r="F3592" s="4">
        <v>6.0802000000000002E-2</v>
      </c>
      <c r="G3592" s="4">
        <v>2.218791</v>
      </c>
      <c r="H3592" s="4">
        <v>0.33885860000000001</v>
      </c>
      <c r="I3592">
        <f t="shared" ref="I3592:Q3601" si="361">IF($B3592=I$1, 1, 0)</f>
        <v>0</v>
      </c>
      <c r="J3592">
        <f t="shared" si="361"/>
        <v>0</v>
      </c>
      <c r="K3592">
        <f t="shared" si="361"/>
        <v>0</v>
      </c>
      <c r="L3592">
        <f t="shared" si="361"/>
        <v>0</v>
      </c>
      <c r="M3592">
        <f t="shared" si="361"/>
        <v>0</v>
      </c>
      <c r="N3592">
        <f t="shared" si="361"/>
        <v>1</v>
      </c>
      <c r="O3592">
        <f t="shared" si="361"/>
        <v>0</v>
      </c>
      <c r="P3592">
        <f t="shared" si="361"/>
        <v>0</v>
      </c>
      <c r="Q3592">
        <f t="shared" si="361"/>
        <v>0</v>
      </c>
      <c r="R3592">
        <v>8.7212879963585732E-2</v>
      </c>
    </row>
    <row r="3593" spans="1:18" x14ac:dyDescent="0.3">
      <c r="A3593" s="1">
        <v>108</v>
      </c>
      <c r="B3593" s="1">
        <v>2012</v>
      </c>
      <c r="C3593" s="2">
        <v>0</v>
      </c>
      <c r="D3593" s="4">
        <v>-0.22974929999999999</v>
      </c>
      <c r="E3593" s="4">
        <v>0.81514889999999995</v>
      </c>
      <c r="F3593" s="4">
        <v>4.9609300000000002E-2</v>
      </c>
      <c r="G3593" s="4">
        <v>1.683019</v>
      </c>
      <c r="H3593" s="4">
        <v>0.22429450000000001</v>
      </c>
      <c r="I3593">
        <f t="shared" si="361"/>
        <v>0</v>
      </c>
      <c r="J3593">
        <f t="shared" si="361"/>
        <v>0</v>
      </c>
      <c r="K3593">
        <f t="shared" si="361"/>
        <v>0</v>
      </c>
      <c r="L3593">
        <f t="shared" si="361"/>
        <v>0</v>
      </c>
      <c r="M3593">
        <f t="shared" si="361"/>
        <v>0</v>
      </c>
      <c r="N3593">
        <f t="shared" si="361"/>
        <v>0</v>
      </c>
      <c r="O3593">
        <f t="shared" si="361"/>
        <v>1</v>
      </c>
      <c r="P3593">
        <f t="shared" si="361"/>
        <v>0</v>
      </c>
      <c r="Q3593">
        <f t="shared" si="361"/>
        <v>0</v>
      </c>
      <c r="R3593">
        <v>8.7147440226065909E-2</v>
      </c>
    </row>
    <row r="3594" spans="1:18" x14ac:dyDescent="0.3">
      <c r="A3594" s="1">
        <v>255</v>
      </c>
      <c r="B3594" s="1">
        <v>2011</v>
      </c>
      <c r="C3594" s="2">
        <v>0</v>
      </c>
      <c r="D3594" s="4">
        <v>0.15391779999999999</v>
      </c>
      <c r="E3594" s="4">
        <v>0.38219619999999999</v>
      </c>
      <c r="F3594" s="4">
        <v>5.6248699999999999E-2</v>
      </c>
      <c r="G3594" s="4">
        <v>0.49303839999999999</v>
      </c>
      <c r="H3594" s="4">
        <v>0.2768854</v>
      </c>
      <c r="I3594">
        <f t="shared" si="361"/>
        <v>0</v>
      </c>
      <c r="J3594">
        <f t="shared" si="361"/>
        <v>0</v>
      </c>
      <c r="K3594">
        <f t="shared" si="361"/>
        <v>0</v>
      </c>
      <c r="L3594">
        <f t="shared" si="361"/>
        <v>0</v>
      </c>
      <c r="M3594">
        <f t="shared" si="361"/>
        <v>0</v>
      </c>
      <c r="N3594">
        <f t="shared" si="361"/>
        <v>1</v>
      </c>
      <c r="O3594">
        <f t="shared" si="361"/>
        <v>0</v>
      </c>
      <c r="P3594">
        <f t="shared" si="361"/>
        <v>0</v>
      </c>
      <c r="Q3594">
        <f t="shared" si="361"/>
        <v>0</v>
      </c>
      <c r="R3594">
        <v>8.7120591284678528E-2</v>
      </c>
    </row>
    <row r="3595" spans="1:18" x14ac:dyDescent="0.3">
      <c r="A3595" s="1">
        <v>462</v>
      </c>
      <c r="B3595" s="1">
        <v>2010</v>
      </c>
      <c r="C3595" s="2">
        <v>0</v>
      </c>
      <c r="D3595" s="4">
        <v>-3.6909200000000003E-2</v>
      </c>
      <c r="E3595" s="4">
        <v>0.13483410000000001</v>
      </c>
      <c r="F3595" s="4">
        <v>4.07205E-2</v>
      </c>
      <c r="G3595" s="4">
        <v>0.636131</v>
      </c>
      <c r="H3595" s="4">
        <v>0.20361580000000001</v>
      </c>
      <c r="I3595">
        <f t="shared" si="361"/>
        <v>0</v>
      </c>
      <c r="J3595">
        <f t="shared" si="361"/>
        <v>0</v>
      </c>
      <c r="K3595">
        <f t="shared" si="361"/>
        <v>0</v>
      </c>
      <c r="L3595">
        <f t="shared" si="361"/>
        <v>0</v>
      </c>
      <c r="M3595">
        <f t="shared" si="361"/>
        <v>1</v>
      </c>
      <c r="N3595">
        <f t="shared" si="361"/>
        <v>0</v>
      </c>
      <c r="O3595">
        <f t="shared" si="361"/>
        <v>0</v>
      </c>
      <c r="P3595">
        <f t="shared" si="361"/>
        <v>0</v>
      </c>
      <c r="Q3595">
        <f t="shared" si="361"/>
        <v>0</v>
      </c>
      <c r="R3595">
        <v>8.5691062137243978E-2</v>
      </c>
    </row>
    <row r="3596" spans="1:18" x14ac:dyDescent="0.3">
      <c r="A3596" s="1">
        <v>585</v>
      </c>
      <c r="B3596" s="1">
        <v>2007</v>
      </c>
      <c r="C3596" s="2">
        <v>0</v>
      </c>
      <c r="D3596" s="4">
        <v>0.33537050000000002</v>
      </c>
      <c r="E3596" s="4">
        <v>0.4685105</v>
      </c>
      <c r="F3596" s="4">
        <v>7.88885E-2</v>
      </c>
      <c r="G3596" s="4">
        <v>2.0769069999999998</v>
      </c>
      <c r="H3596" s="4">
        <v>0.33363870000000001</v>
      </c>
      <c r="I3596">
        <f t="shared" si="361"/>
        <v>0</v>
      </c>
      <c r="J3596">
        <f t="shared" si="361"/>
        <v>1</v>
      </c>
      <c r="K3596">
        <f t="shared" si="361"/>
        <v>0</v>
      </c>
      <c r="L3596">
        <f t="shared" si="361"/>
        <v>0</v>
      </c>
      <c r="M3596">
        <f t="shared" si="361"/>
        <v>0</v>
      </c>
      <c r="N3596">
        <f t="shared" si="361"/>
        <v>0</v>
      </c>
      <c r="O3596">
        <f t="shared" si="361"/>
        <v>0</v>
      </c>
      <c r="P3596">
        <f t="shared" si="361"/>
        <v>0</v>
      </c>
      <c r="Q3596">
        <f t="shared" si="361"/>
        <v>0</v>
      </c>
      <c r="R3596">
        <v>8.5635831050361544E-2</v>
      </c>
    </row>
    <row r="3597" spans="1:18" x14ac:dyDescent="0.3">
      <c r="A3597" s="1">
        <v>128</v>
      </c>
      <c r="B3597" s="1">
        <v>2012</v>
      </c>
      <c r="C3597" s="2">
        <v>0</v>
      </c>
      <c r="D3597" s="4">
        <v>0.10213949999999999</v>
      </c>
      <c r="E3597" s="4">
        <v>0.36359360000000002</v>
      </c>
      <c r="F3597" s="4">
        <v>4.6472800000000002E-2</v>
      </c>
      <c r="G3597" s="4">
        <v>0.34026709999999999</v>
      </c>
      <c r="H3597" s="4">
        <v>0.2110967</v>
      </c>
      <c r="I3597">
        <f t="shared" si="361"/>
        <v>0</v>
      </c>
      <c r="J3597">
        <f t="shared" si="361"/>
        <v>0</v>
      </c>
      <c r="K3597">
        <f t="shared" si="361"/>
        <v>0</v>
      </c>
      <c r="L3597">
        <f t="shared" si="361"/>
        <v>0</v>
      </c>
      <c r="M3597">
        <f t="shared" si="361"/>
        <v>0</v>
      </c>
      <c r="N3597">
        <f t="shared" si="361"/>
        <v>0</v>
      </c>
      <c r="O3597">
        <f t="shared" si="361"/>
        <v>1</v>
      </c>
      <c r="P3597">
        <f t="shared" si="361"/>
        <v>0</v>
      </c>
      <c r="Q3597">
        <f t="shared" si="361"/>
        <v>0</v>
      </c>
      <c r="R3597">
        <v>8.557964430187881E-2</v>
      </c>
    </row>
    <row r="3598" spans="1:18" x14ac:dyDescent="0.3">
      <c r="A3598" s="1">
        <v>80</v>
      </c>
      <c r="B3598" s="1">
        <v>2013</v>
      </c>
      <c r="C3598" s="2">
        <v>0</v>
      </c>
      <c r="D3598" s="4">
        <v>0.1374891</v>
      </c>
      <c r="E3598" s="4">
        <v>0.16866719999999999</v>
      </c>
      <c r="F3598" s="4">
        <v>2.99455E-2</v>
      </c>
      <c r="G3598" s="4">
        <v>0.74955329999999998</v>
      </c>
      <c r="H3598" s="4">
        <v>0.17411670000000001</v>
      </c>
      <c r="I3598">
        <f t="shared" si="361"/>
        <v>0</v>
      </c>
      <c r="J3598">
        <f t="shared" si="361"/>
        <v>0</v>
      </c>
      <c r="K3598">
        <f t="shared" si="361"/>
        <v>0</v>
      </c>
      <c r="L3598">
        <f t="shared" si="361"/>
        <v>0</v>
      </c>
      <c r="M3598">
        <f t="shared" si="361"/>
        <v>0</v>
      </c>
      <c r="N3598">
        <f t="shared" si="361"/>
        <v>0</v>
      </c>
      <c r="O3598">
        <f t="shared" si="361"/>
        <v>0</v>
      </c>
      <c r="P3598">
        <f t="shared" si="361"/>
        <v>1</v>
      </c>
      <c r="Q3598">
        <f t="shared" si="361"/>
        <v>0</v>
      </c>
      <c r="R3598">
        <v>8.545834444010425E-2</v>
      </c>
    </row>
    <row r="3599" spans="1:18" x14ac:dyDescent="0.3">
      <c r="A3599" s="1">
        <v>596</v>
      </c>
      <c r="B3599" s="1">
        <v>2013</v>
      </c>
      <c r="C3599" s="2">
        <v>0</v>
      </c>
      <c r="D3599" s="4">
        <v>0.171848</v>
      </c>
      <c r="E3599" s="4">
        <v>0.61867510000000003</v>
      </c>
      <c r="F3599" s="4">
        <v>7.3023400000000002E-2</v>
      </c>
      <c r="G3599" s="4">
        <v>2.3223289999999999</v>
      </c>
      <c r="H3599" s="4">
        <v>0.38618770000000002</v>
      </c>
      <c r="I3599">
        <f t="shared" si="361"/>
        <v>0</v>
      </c>
      <c r="J3599">
        <f t="shared" si="361"/>
        <v>0</v>
      </c>
      <c r="K3599">
        <f t="shared" si="361"/>
        <v>0</v>
      </c>
      <c r="L3599">
        <f t="shared" si="361"/>
        <v>0</v>
      </c>
      <c r="M3599">
        <f t="shared" si="361"/>
        <v>0</v>
      </c>
      <c r="N3599">
        <f t="shared" si="361"/>
        <v>0</v>
      </c>
      <c r="O3599">
        <f t="shared" si="361"/>
        <v>0</v>
      </c>
      <c r="P3599">
        <f t="shared" si="361"/>
        <v>1</v>
      </c>
      <c r="Q3599">
        <f t="shared" si="361"/>
        <v>0</v>
      </c>
      <c r="R3599">
        <v>8.5228090042177018E-2</v>
      </c>
    </row>
    <row r="3600" spans="1:18" x14ac:dyDescent="0.3">
      <c r="A3600" s="1">
        <v>186</v>
      </c>
      <c r="B3600" s="1">
        <v>2010</v>
      </c>
      <c r="C3600" s="2">
        <v>0</v>
      </c>
      <c r="D3600" s="4">
        <v>2.2495100000000001E-2</v>
      </c>
      <c r="E3600" s="4">
        <v>0.43820969999999998</v>
      </c>
      <c r="F3600" s="4">
        <v>6.1105100000000002E-2</v>
      </c>
      <c r="G3600" s="4">
        <v>1.2696730000000001</v>
      </c>
      <c r="H3600" s="4">
        <v>0.44208589999999998</v>
      </c>
      <c r="I3600">
        <f t="shared" si="361"/>
        <v>0</v>
      </c>
      <c r="J3600">
        <f t="shared" si="361"/>
        <v>0</v>
      </c>
      <c r="K3600">
        <f t="shared" si="361"/>
        <v>0</v>
      </c>
      <c r="L3600">
        <f t="shared" si="361"/>
        <v>0</v>
      </c>
      <c r="M3600">
        <f t="shared" si="361"/>
        <v>1</v>
      </c>
      <c r="N3600">
        <f t="shared" si="361"/>
        <v>0</v>
      </c>
      <c r="O3600">
        <f t="shared" si="361"/>
        <v>0</v>
      </c>
      <c r="P3600">
        <f t="shared" si="361"/>
        <v>0</v>
      </c>
      <c r="Q3600">
        <f t="shared" si="361"/>
        <v>0</v>
      </c>
      <c r="R3600">
        <v>8.4675469848350726E-2</v>
      </c>
    </row>
    <row r="3601" spans="1:18" x14ac:dyDescent="0.3">
      <c r="A3601" s="1">
        <v>426</v>
      </c>
      <c r="B3601" s="1">
        <v>2007</v>
      </c>
      <c r="C3601" s="2">
        <v>0</v>
      </c>
      <c r="D3601" s="4">
        <v>-4.1900899999999998E-2</v>
      </c>
      <c r="E3601" s="4">
        <v>0.49444949999999999</v>
      </c>
      <c r="F3601" s="4">
        <v>4.5368800000000001E-2</v>
      </c>
      <c r="G3601" s="4">
        <v>2.3838029999999999</v>
      </c>
      <c r="H3601" s="4">
        <v>0.36059999999999998</v>
      </c>
      <c r="I3601">
        <f t="shared" si="361"/>
        <v>0</v>
      </c>
      <c r="J3601">
        <f t="shared" si="361"/>
        <v>1</v>
      </c>
      <c r="K3601">
        <f t="shared" si="361"/>
        <v>0</v>
      </c>
      <c r="L3601">
        <f t="shared" si="361"/>
        <v>0</v>
      </c>
      <c r="M3601">
        <f t="shared" si="361"/>
        <v>0</v>
      </c>
      <c r="N3601">
        <f t="shared" si="361"/>
        <v>0</v>
      </c>
      <c r="O3601">
        <f t="shared" si="361"/>
        <v>0</v>
      </c>
      <c r="P3601">
        <f t="shared" si="361"/>
        <v>0</v>
      </c>
      <c r="Q3601">
        <f t="shared" si="361"/>
        <v>0</v>
      </c>
      <c r="R3601">
        <v>8.4504184244569402E-2</v>
      </c>
    </row>
    <row r="3602" spans="1:18" x14ac:dyDescent="0.3">
      <c r="A3602" s="1">
        <v>83</v>
      </c>
      <c r="B3602" s="1">
        <v>2010</v>
      </c>
      <c r="C3602" s="2">
        <v>0</v>
      </c>
      <c r="D3602" s="4">
        <v>0.13656779999999999</v>
      </c>
      <c r="E3602" s="4">
        <v>0.22917750000000001</v>
      </c>
      <c r="F3602" s="4">
        <v>3.98214E-2</v>
      </c>
      <c r="G3602" s="4">
        <v>0.58558429999999995</v>
      </c>
      <c r="H3602" s="4">
        <v>0.37810719999999998</v>
      </c>
      <c r="I3602">
        <f t="shared" ref="I3602:Q3611" si="362">IF($B3602=I$1, 1, 0)</f>
        <v>0</v>
      </c>
      <c r="J3602">
        <f t="shared" si="362"/>
        <v>0</v>
      </c>
      <c r="K3602">
        <f t="shared" si="362"/>
        <v>0</v>
      </c>
      <c r="L3602">
        <f t="shared" si="362"/>
        <v>0</v>
      </c>
      <c r="M3602">
        <f t="shared" si="362"/>
        <v>1</v>
      </c>
      <c r="N3602">
        <f t="shared" si="362"/>
        <v>0</v>
      </c>
      <c r="O3602">
        <f t="shared" si="362"/>
        <v>0</v>
      </c>
      <c r="P3602">
        <f t="shared" si="362"/>
        <v>0</v>
      </c>
      <c r="Q3602">
        <f t="shared" si="362"/>
        <v>0</v>
      </c>
      <c r="R3602">
        <v>8.3884670756464552E-2</v>
      </c>
    </row>
    <row r="3603" spans="1:18" x14ac:dyDescent="0.3">
      <c r="A3603" s="1">
        <v>66</v>
      </c>
      <c r="B3603" s="1">
        <v>2009</v>
      </c>
      <c r="C3603" s="2">
        <v>0</v>
      </c>
      <c r="D3603" s="4">
        <v>0.1185789</v>
      </c>
      <c r="E3603" s="4">
        <v>0.55898539999999997</v>
      </c>
      <c r="F3603" s="4">
        <v>7.1512500000000007E-2</v>
      </c>
      <c r="G3603" s="4">
        <v>2.6515949999999999</v>
      </c>
      <c r="H3603" s="4">
        <v>0.2314988</v>
      </c>
      <c r="I3603">
        <f t="shared" si="362"/>
        <v>0</v>
      </c>
      <c r="J3603">
        <f t="shared" si="362"/>
        <v>0</v>
      </c>
      <c r="K3603">
        <f t="shared" si="362"/>
        <v>0</v>
      </c>
      <c r="L3603">
        <f t="shared" si="362"/>
        <v>1</v>
      </c>
      <c r="M3603">
        <f t="shared" si="362"/>
        <v>0</v>
      </c>
      <c r="N3603">
        <f t="shared" si="362"/>
        <v>0</v>
      </c>
      <c r="O3603">
        <f t="shared" si="362"/>
        <v>0</v>
      </c>
      <c r="P3603">
        <f t="shared" si="362"/>
        <v>0</v>
      </c>
      <c r="Q3603">
        <f t="shared" si="362"/>
        <v>0</v>
      </c>
      <c r="R3603">
        <v>8.3838469807680949E-2</v>
      </c>
    </row>
    <row r="3604" spans="1:18" x14ac:dyDescent="0.3">
      <c r="A3604" s="1">
        <v>172</v>
      </c>
      <c r="B3604" s="1">
        <v>2010</v>
      </c>
      <c r="C3604" s="2">
        <v>0</v>
      </c>
      <c r="D3604" s="4">
        <v>-6.72204E-2</v>
      </c>
      <c r="E3604" s="4">
        <v>4.7970400000000003E-2</v>
      </c>
      <c r="F3604" s="4">
        <v>5.0112499999999997E-2</v>
      </c>
      <c r="G3604" s="4">
        <v>0.3799206</v>
      </c>
      <c r="H3604" s="4">
        <v>0.2239179</v>
      </c>
      <c r="I3604">
        <f t="shared" si="362"/>
        <v>0</v>
      </c>
      <c r="J3604">
        <f t="shared" si="362"/>
        <v>0</v>
      </c>
      <c r="K3604">
        <f t="shared" si="362"/>
        <v>0</v>
      </c>
      <c r="L3604">
        <f t="shared" si="362"/>
        <v>0</v>
      </c>
      <c r="M3604">
        <f t="shared" si="362"/>
        <v>1</v>
      </c>
      <c r="N3604">
        <f t="shared" si="362"/>
        <v>0</v>
      </c>
      <c r="O3604">
        <f t="shared" si="362"/>
        <v>0</v>
      </c>
      <c r="P3604">
        <f t="shared" si="362"/>
        <v>0</v>
      </c>
      <c r="Q3604">
        <f t="shared" si="362"/>
        <v>0</v>
      </c>
      <c r="R3604">
        <v>8.3801273053950576E-2</v>
      </c>
    </row>
    <row r="3605" spans="1:18" x14ac:dyDescent="0.3">
      <c r="A3605" s="1">
        <v>139</v>
      </c>
      <c r="B3605" s="1">
        <v>2014</v>
      </c>
      <c r="C3605" s="2">
        <v>0</v>
      </c>
      <c r="D3605" s="4">
        <v>6.1300800000000003E-2</v>
      </c>
      <c r="E3605" s="4">
        <v>4.6680300000000001E-2</v>
      </c>
      <c r="F3605" s="4">
        <v>4.5320399999999997E-2</v>
      </c>
      <c r="G3605" s="4">
        <v>0.32235989999999998</v>
      </c>
      <c r="H3605" s="4">
        <v>0.26915739999999999</v>
      </c>
      <c r="I3605">
        <f t="shared" si="362"/>
        <v>0</v>
      </c>
      <c r="J3605">
        <f t="shared" si="362"/>
        <v>0</v>
      </c>
      <c r="K3605">
        <f t="shared" si="362"/>
        <v>0</v>
      </c>
      <c r="L3605">
        <f t="shared" si="362"/>
        <v>0</v>
      </c>
      <c r="M3605">
        <f t="shared" si="362"/>
        <v>0</v>
      </c>
      <c r="N3605">
        <f t="shared" si="362"/>
        <v>0</v>
      </c>
      <c r="O3605">
        <f t="shared" si="362"/>
        <v>0</v>
      </c>
      <c r="P3605">
        <f t="shared" si="362"/>
        <v>0</v>
      </c>
      <c r="Q3605">
        <f t="shared" si="362"/>
        <v>1</v>
      </c>
      <c r="R3605">
        <v>8.3378649294152174E-2</v>
      </c>
    </row>
    <row r="3606" spans="1:18" x14ac:dyDescent="0.3">
      <c r="A3606" s="1">
        <v>397</v>
      </c>
      <c r="B3606" s="1">
        <v>2013</v>
      </c>
      <c r="C3606" s="2">
        <v>0</v>
      </c>
      <c r="D3606" s="4">
        <v>0.25334640000000003</v>
      </c>
      <c r="E3606" s="4">
        <v>0.13041359999999999</v>
      </c>
      <c r="F3606" s="4">
        <v>0.10592600000000001</v>
      </c>
      <c r="G3606" s="4">
        <v>3.648091</v>
      </c>
      <c r="H3606" s="4">
        <v>0.42000310000000002</v>
      </c>
      <c r="I3606">
        <f t="shared" si="362"/>
        <v>0</v>
      </c>
      <c r="J3606">
        <f t="shared" si="362"/>
        <v>0</v>
      </c>
      <c r="K3606">
        <f t="shared" si="362"/>
        <v>0</v>
      </c>
      <c r="L3606">
        <f t="shared" si="362"/>
        <v>0</v>
      </c>
      <c r="M3606">
        <f t="shared" si="362"/>
        <v>0</v>
      </c>
      <c r="N3606">
        <f t="shared" si="362"/>
        <v>0</v>
      </c>
      <c r="O3606">
        <f t="shared" si="362"/>
        <v>0</v>
      </c>
      <c r="P3606">
        <f t="shared" si="362"/>
        <v>1</v>
      </c>
      <c r="Q3606">
        <f t="shared" si="362"/>
        <v>0</v>
      </c>
      <c r="R3606">
        <v>8.3139011591883305E-2</v>
      </c>
    </row>
    <row r="3607" spans="1:18" x14ac:dyDescent="0.3">
      <c r="A3607" s="1">
        <v>268</v>
      </c>
      <c r="B3607" s="1">
        <v>2007</v>
      </c>
      <c r="C3607" s="2">
        <v>0</v>
      </c>
      <c r="D3607" s="4">
        <v>0.53479569999999998</v>
      </c>
      <c r="E3607" s="4">
        <v>0.29395979999999999</v>
      </c>
      <c r="F3607" s="4">
        <v>6.6770999999999997E-2</v>
      </c>
      <c r="G3607" s="4">
        <v>6.8570190000000002</v>
      </c>
      <c r="H3607" s="4">
        <v>0.24216389999999999</v>
      </c>
      <c r="I3607">
        <f t="shared" si="362"/>
        <v>0</v>
      </c>
      <c r="J3607">
        <f t="shared" si="362"/>
        <v>1</v>
      </c>
      <c r="K3607">
        <f t="shared" si="362"/>
        <v>0</v>
      </c>
      <c r="L3607">
        <f t="shared" si="362"/>
        <v>0</v>
      </c>
      <c r="M3607">
        <f t="shared" si="362"/>
        <v>0</v>
      </c>
      <c r="N3607">
        <f t="shared" si="362"/>
        <v>0</v>
      </c>
      <c r="O3607">
        <f t="shared" si="362"/>
        <v>0</v>
      </c>
      <c r="P3607">
        <f t="shared" si="362"/>
        <v>0</v>
      </c>
      <c r="Q3607">
        <f t="shared" si="362"/>
        <v>0</v>
      </c>
      <c r="R3607">
        <v>8.2495670797571474E-2</v>
      </c>
    </row>
    <row r="3608" spans="1:18" x14ac:dyDescent="0.3">
      <c r="A3608" s="1">
        <v>428</v>
      </c>
      <c r="B3608" s="1">
        <v>2009</v>
      </c>
      <c r="C3608" s="2">
        <v>0</v>
      </c>
      <c r="D3608" s="4">
        <v>0.32097330000000002</v>
      </c>
      <c r="E3608" s="4">
        <v>0.19187480000000001</v>
      </c>
      <c r="F3608" s="4">
        <v>4.5155899999999999E-2</v>
      </c>
      <c r="G3608" s="4">
        <v>0.49367440000000001</v>
      </c>
      <c r="H3608" s="4">
        <v>0.22660910000000001</v>
      </c>
      <c r="I3608">
        <f t="shared" si="362"/>
        <v>0</v>
      </c>
      <c r="J3608">
        <f t="shared" si="362"/>
        <v>0</v>
      </c>
      <c r="K3608">
        <f t="shared" si="362"/>
        <v>0</v>
      </c>
      <c r="L3608">
        <f t="shared" si="362"/>
        <v>1</v>
      </c>
      <c r="M3608">
        <f t="shared" si="362"/>
        <v>0</v>
      </c>
      <c r="N3608">
        <f t="shared" si="362"/>
        <v>0</v>
      </c>
      <c r="O3608">
        <f t="shared" si="362"/>
        <v>0</v>
      </c>
      <c r="P3608">
        <f t="shared" si="362"/>
        <v>0</v>
      </c>
      <c r="Q3608">
        <f t="shared" si="362"/>
        <v>0</v>
      </c>
      <c r="R3608">
        <v>8.2131561811430553E-2</v>
      </c>
    </row>
    <row r="3609" spans="1:18" x14ac:dyDescent="0.3">
      <c r="A3609" s="1">
        <v>1</v>
      </c>
      <c r="B3609" s="1">
        <v>2010</v>
      </c>
      <c r="C3609" s="2">
        <v>0</v>
      </c>
      <c r="D3609" s="4">
        <v>0.54778020000000005</v>
      </c>
      <c r="E3609" s="4">
        <v>0.32221369999999999</v>
      </c>
      <c r="F3609" s="4">
        <v>5.1842600000000003E-2</v>
      </c>
      <c r="G3609" s="4">
        <v>1.0645450000000001</v>
      </c>
      <c r="H3609" s="4">
        <v>0.33459129999999998</v>
      </c>
      <c r="I3609">
        <f t="shared" si="362"/>
        <v>0</v>
      </c>
      <c r="J3609">
        <f t="shared" si="362"/>
        <v>0</v>
      </c>
      <c r="K3609">
        <f t="shared" si="362"/>
        <v>0</v>
      </c>
      <c r="L3609">
        <f t="shared" si="362"/>
        <v>0</v>
      </c>
      <c r="M3609">
        <f t="shared" si="362"/>
        <v>1</v>
      </c>
      <c r="N3609">
        <f t="shared" si="362"/>
        <v>0</v>
      </c>
      <c r="O3609">
        <f t="shared" si="362"/>
        <v>0</v>
      </c>
      <c r="P3609">
        <f t="shared" si="362"/>
        <v>0</v>
      </c>
      <c r="Q3609">
        <f t="shared" si="362"/>
        <v>0</v>
      </c>
      <c r="R3609">
        <v>8.2049353864442121E-2</v>
      </c>
    </row>
    <row r="3610" spans="1:18" x14ac:dyDescent="0.3">
      <c r="A3610" s="1">
        <v>702</v>
      </c>
      <c r="B3610" s="1">
        <v>2006</v>
      </c>
      <c r="C3610" s="2">
        <v>0</v>
      </c>
      <c r="D3610" s="4">
        <v>0.14776980000000001</v>
      </c>
      <c r="E3610" s="4">
        <v>0.22349359999999999</v>
      </c>
      <c r="F3610" s="4">
        <v>5.6393699999999998E-2</v>
      </c>
      <c r="G3610" s="4">
        <v>1.947249</v>
      </c>
      <c r="H3610" s="4">
        <v>0.3097491</v>
      </c>
      <c r="I3610">
        <f t="shared" si="362"/>
        <v>1</v>
      </c>
      <c r="J3610">
        <f t="shared" si="362"/>
        <v>0</v>
      </c>
      <c r="K3610">
        <f t="shared" si="362"/>
        <v>0</v>
      </c>
      <c r="L3610">
        <f t="shared" si="362"/>
        <v>0</v>
      </c>
      <c r="M3610">
        <f t="shared" si="362"/>
        <v>0</v>
      </c>
      <c r="N3610">
        <f t="shared" si="362"/>
        <v>0</v>
      </c>
      <c r="O3610">
        <f t="shared" si="362"/>
        <v>0</v>
      </c>
      <c r="P3610">
        <f t="shared" si="362"/>
        <v>0</v>
      </c>
      <c r="Q3610">
        <f t="shared" si="362"/>
        <v>0</v>
      </c>
      <c r="R3610">
        <v>8.1876197562089192E-2</v>
      </c>
    </row>
    <row r="3611" spans="1:18" x14ac:dyDescent="0.3">
      <c r="A3611" s="1">
        <v>578</v>
      </c>
      <c r="B3611" s="1">
        <v>2006</v>
      </c>
      <c r="C3611" s="2">
        <v>0</v>
      </c>
      <c r="D3611" s="4">
        <v>0.58372590000000002</v>
      </c>
      <c r="E3611" s="4">
        <v>0.12425949999999999</v>
      </c>
      <c r="F3611" s="4">
        <v>6.6033999999999997E-3</v>
      </c>
      <c r="G3611" s="4">
        <v>0.37617040000000002</v>
      </c>
      <c r="H3611" s="4">
        <v>0.43979040000000003</v>
      </c>
      <c r="I3611">
        <f t="shared" si="362"/>
        <v>1</v>
      </c>
      <c r="J3611">
        <f t="shared" si="362"/>
        <v>0</v>
      </c>
      <c r="K3611">
        <f t="shared" si="362"/>
        <v>0</v>
      </c>
      <c r="L3611">
        <f t="shared" si="362"/>
        <v>0</v>
      </c>
      <c r="M3611">
        <f t="shared" si="362"/>
        <v>0</v>
      </c>
      <c r="N3611">
        <f t="shared" si="362"/>
        <v>0</v>
      </c>
      <c r="O3611">
        <f t="shared" si="362"/>
        <v>0</v>
      </c>
      <c r="P3611">
        <f t="shared" si="362"/>
        <v>0</v>
      </c>
      <c r="Q3611">
        <f t="shared" si="362"/>
        <v>0</v>
      </c>
      <c r="R3611">
        <v>8.1825984113460426E-2</v>
      </c>
    </row>
    <row r="3612" spans="1:18" x14ac:dyDescent="0.3">
      <c r="A3612" s="1">
        <v>376</v>
      </c>
      <c r="B3612" s="1">
        <v>2009</v>
      </c>
      <c r="C3612" s="2">
        <v>0</v>
      </c>
      <c r="D3612" s="4">
        <v>0.31707930000000001</v>
      </c>
      <c r="E3612" s="4">
        <v>0.45427899999999999</v>
      </c>
      <c r="F3612" s="4">
        <v>6.2973500000000002E-2</v>
      </c>
      <c r="G3612" s="4">
        <v>1.921349</v>
      </c>
      <c r="H3612" s="4">
        <v>0.30130879999999999</v>
      </c>
      <c r="I3612">
        <f t="shared" ref="I3612:Q3621" si="363">IF($B3612=I$1, 1, 0)</f>
        <v>0</v>
      </c>
      <c r="J3612">
        <f t="shared" si="363"/>
        <v>0</v>
      </c>
      <c r="K3612">
        <f t="shared" si="363"/>
        <v>0</v>
      </c>
      <c r="L3612">
        <f t="shared" si="363"/>
        <v>1</v>
      </c>
      <c r="M3612">
        <f t="shared" si="363"/>
        <v>0</v>
      </c>
      <c r="N3612">
        <f t="shared" si="363"/>
        <v>0</v>
      </c>
      <c r="O3612">
        <f t="shared" si="363"/>
        <v>0</v>
      </c>
      <c r="P3612">
        <f t="shared" si="363"/>
        <v>0</v>
      </c>
      <c r="Q3612">
        <f t="shared" si="363"/>
        <v>0</v>
      </c>
      <c r="R3612">
        <v>8.1770392695329264E-2</v>
      </c>
    </row>
    <row r="3613" spans="1:18" x14ac:dyDescent="0.3">
      <c r="A3613" s="1">
        <v>159</v>
      </c>
      <c r="B3613" s="1">
        <v>2014</v>
      </c>
      <c r="C3613" s="2">
        <v>0</v>
      </c>
      <c r="D3613" s="4">
        <v>-3.6289999999999998E-4</v>
      </c>
      <c r="E3613" s="4">
        <v>0.6416115</v>
      </c>
      <c r="F3613" s="4">
        <v>8.21963E-2</v>
      </c>
      <c r="G3613" s="4">
        <v>2.909751</v>
      </c>
      <c r="H3613" s="4">
        <v>0.45115509999999998</v>
      </c>
      <c r="I3613">
        <f t="shared" si="363"/>
        <v>0</v>
      </c>
      <c r="J3613">
        <f t="shared" si="363"/>
        <v>0</v>
      </c>
      <c r="K3613">
        <f t="shared" si="363"/>
        <v>0</v>
      </c>
      <c r="L3613">
        <f t="shared" si="363"/>
        <v>0</v>
      </c>
      <c r="M3613">
        <f t="shared" si="363"/>
        <v>0</v>
      </c>
      <c r="N3613">
        <f t="shared" si="363"/>
        <v>0</v>
      </c>
      <c r="O3613">
        <f t="shared" si="363"/>
        <v>0</v>
      </c>
      <c r="P3613">
        <f t="shared" si="363"/>
        <v>0</v>
      </c>
      <c r="Q3613">
        <f t="shared" si="363"/>
        <v>1</v>
      </c>
      <c r="R3613">
        <v>8.164257106528372E-2</v>
      </c>
    </row>
    <row r="3614" spans="1:18" x14ac:dyDescent="0.3">
      <c r="A3614" s="1">
        <v>180</v>
      </c>
      <c r="B3614" s="1">
        <v>2013</v>
      </c>
      <c r="C3614" s="2">
        <v>0</v>
      </c>
      <c r="D3614" s="4">
        <v>0.29106530000000003</v>
      </c>
      <c r="E3614" s="4">
        <v>0.3647282</v>
      </c>
      <c r="F3614" s="4">
        <v>4.9539100000000003E-2</v>
      </c>
      <c r="G3614" s="4">
        <v>0.35486299999999998</v>
      </c>
      <c r="H3614" s="4">
        <v>0.39997840000000001</v>
      </c>
      <c r="I3614">
        <f t="shared" si="363"/>
        <v>0</v>
      </c>
      <c r="J3614">
        <f t="shared" si="363"/>
        <v>0</v>
      </c>
      <c r="K3614">
        <f t="shared" si="363"/>
        <v>0</v>
      </c>
      <c r="L3614">
        <f t="shared" si="363"/>
        <v>0</v>
      </c>
      <c r="M3614">
        <f t="shared" si="363"/>
        <v>0</v>
      </c>
      <c r="N3614">
        <f t="shared" si="363"/>
        <v>0</v>
      </c>
      <c r="O3614">
        <f t="shared" si="363"/>
        <v>0</v>
      </c>
      <c r="P3614">
        <f t="shared" si="363"/>
        <v>1</v>
      </c>
      <c r="Q3614">
        <f t="shared" si="363"/>
        <v>0</v>
      </c>
      <c r="R3614">
        <v>8.1003257520013916E-2</v>
      </c>
    </row>
    <row r="3615" spans="1:18" x14ac:dyDescent="0.3">
      <c r="A3615" s="1">
        <v>391</v>
      </c>
      <c r="B3615" s="1">
        <v>2013</v>
      </c>
      <c r="C3615" s="2">
        <v>0</v>
      </c>
      <c r="D3615" s="4">
        <v>1.9874200000000002E-2</v>
      </c>
      <c r="E3615" s="4">
        <v>0.3561106</v>
      </c>
      <c r="F3615" s="4">
        <v>7.3885000000000006E-2</v>
      </c>
      <c r="G3615" s="4">
        <v>2.6535310000000001</v>
      </c>
      <c r="H3615" s="4">
        <v>0.2281357</v>
      </c>
      <c r="I3615">
        <f t="shared" si="363"/>
        <v>0</v>
      </c>
      <c r="J3615">
        <f t="shared" si="363"/>
        <v>0</v>
      </c>
      <c r="K3615">
        <f t="shared" si="363"/>
        <v>0</v>
      </c>
      <c r="L3615">
        <f t="shared" si="363"/>
        <v>0</v>
      </c>
      <c r="M3615">
        <f t="shared" si="363"/>
        <v>0</v>
      </c>
      <c r="N3615">
        <f t="shared" si="363"/>
        <v>0</v>
      </c>
      <c r="O3615">
        <f t="shared" si="363"/>
        <v>0</v>
      </c>
      <c r="P3615">
        <f t="shared" si="363"/>
        <v>1</v>
      </c>
      <c r="Q3615">
        <f t="shared" si="363"/>
        <v>0</v>
      </c>
      <c r="R3615">
        <v>8.0645491251202572E-2</v>
      </c>
    </row>
    <row r="3616" spans="1:18" x14ac:dyDescent="0.3">
      <c r="A3616" s="1">
        <v>191</v>
      </c>
      <c r="B3616" s="1">
        <v>2009</v>
      </c>
      <c r="C3616" s="2">
        <v>0</v>
      </c>
      <c r="D3616" s="4">
        <v>6.3648200000000002E-2</v>
      </c>
      <c r="E3616" s="4">
        <v>0.32272879999999998</v>
      </c>
      <c r="F3616" s="4">
        <v>4.8533800000000002E-2</v>
      </c>
      <c r="G3616" s="4">
        <v>2.4940869999999999</v>
      </c>
      <c r="H3616" s="4">
        <v>0.2256406</v>
      </c>
      <c r="I3616">
        <f t="shared" si="363"/>
        <v>0</v>
      </c>
      <c r="J3616">
        <f t="shared" si="363"/>
        <v>0</v>
      </c>
      <c r="K3616">
        <f t="shared" si="363"/>
        <v>0</v>
      </c>
      <c r="L3616">
        <f t="shared" si="363"/>
        <v>1</v>
      </c>
      <c r="M3616">
        <f t="shared" si="363"/>
        <v>0</v>
      </c>
      <c r="N3616">
        <f t="shared" si="363"/>
        <v>0</v>
      </c>
      <c r="O3616">
        <f t="shared" si="363"/>
        <v>0</v>
      </c>
      <c r="P3616">
        <f t="shared" si="363"/>
        <v>0</v>
      </c>
      <c r="Q3616">
        <f t="shared" si="363"/>
        <v>0</v>
      </c>
      <c r="R3616">
        <v>8.0280336004521335E-2</v>
      </c>
    </row>
    <row r="3617" spans="1:18" x14ac:dyDescent="0.3">
      <c r="A3617" s="1">
        <v>513</v>
      </c>
      <c r="B3617" s="1">
        <v>2011</v>
      </c>
      <c r="C3617" s="2">
        <v>0</v>
      </c>
      <c r="D3617" s="4">
        <v>8.4611900000000004E-2</v>
      </c>
      <c r="E3617" s="4">
        <v>0.1990295</v>
      </c>
      <c r="F3617" s="4">
        <v>4.8365400000000003E-2</v>
      </c>
      <c r="G3617" s="4">
        <v>0.54852999999999996</v>
      </c>
      <c r="H3617" s="4">
        <v>0.1488756</v>
      </c>
      <c r="I3617">
        <f t="shared" si="363"/>
        <v>0</v>
      </c>
      <c r="J3617">
        <f t="shared" si="363"/>
        <v>0</v>
      </c>
      <c r="K3617">
        <f t="shared" si="363"/>
        <v>0</v>
      </c>
      <c r="L3617">
        <f t="shared" si="363"/>
        <v>0</v>
      </c>
      <c r="M3617">
        <f t="shared" si="363"/>
        <v>0</v>
      </c>
      <c r="N3617">
        <f t="shared" si="363"/>
        <v>1</v>
      </c>
      <c r="O3617">
        <f t="shared" si="363"/>
        <v>0</v>
      </c>
      <c r="P3617">
        <f t="shared" si="363"/>
        <v>0</v>
      </c>
      <c r="Q3617">
        <f t="shared" si="363"/>
        <v>0</v>
      </c>
      <c r="R3617">
        <v>7.9848589944669035E-2</v>
      </c>
    </row>
    <row r="3618" spans="1:18" x14ac:dyDescent="0.3">
      <c r="A3618" s="1">
        <v>376</v>
      </c>
      <c r="B3618" s="1">
        <v>2005</v>
      </c>
      <c r="C3618" s="2">
        <v>0</v>
      </c>
      <c r="D3618" s="4">
        <v>0.29349910000000001</v>
      </c>
      <c r="E3618" s="4">
        <v>0.53560949999999996</v>
      </c>
      <c r="F3618" s="4">
        <v>4.8424599999999998E-2</v>
      </c>
      <c r="G3618" s="4">
        <v>2.7519779999999998</v>
      </c>
      <c r="H3618" s="4">
        <v>0.2794103</v>
      </c>
      <c r="I3618">
        <f t="shared" si="363"/>
        <v>0</v>
      </c>
      <c r="J3618">
        <f t="shared" si="363"/>
        <v>0</v>
      </c>
      <c r="K3618">
        <f t="shared" si="363"/>
        <v>0</v>
      </c>
      <c r="L3618">
        <f t="shared" si="363"/>
        <v>0</v>
      </c>
      <c r="M3618">
        <f t="shared" si="363"/>
        <v>0</v>
      </c>
      <c r="N3618">
        <f t="shared" si="363"/>
        <v>0</v>
      </c>
      <c r="O3618">
        <f t="shared" si="363"/>
        <v>0</v>
      </c>
      <c r="P3618">
        <f t="shared" si="363"/>
        <v>0</v>
      </c>
      <c r="Q3618">
        <f t="shared" si="363"/>
        <v>0</v>
      </c>
      <c r="R3618">
        <v>7.9822119288852966E-2</v>
      </c>
    </row>
    <row r="3619" spans="1:18" x14ac:dyDescent="0.3">
      <c r="A3619" s="1">
        <v>42</v>
      </c>
      <c r="B3619" s="1">
        <v>2013</v>
      </c>
      <c r="C3619" s="2">
        <v>0</v>
      </c>
      <c r="D3619" s="4">
        <v>0.10842</v>
      </c>
      <c r="E3619" s="4">
        <v>1.4269609999999999</v>
      </c>
      <c r="F3619" s="4">
        <v>8.4769300000000006E-2</v>
      </c>
      <c r="G3619" s="4">
        <v>1.6462509999999999</v>
      </c>
      <c r="H3619" s="4">
        <v>0.4371004</v>
      </c>
      <c r="I3619">
        <f t="shared" si="363"/>
        <v>0</v>
      </c>
      <c r="J3619">
        <f t="shared" si="363"/>
        <v>0</v>
      </c>
      <c r="K3619">
        <f t="shared" si="363"/>
        <v>0</v>
      </c>
      <c r="L3619">
        <f t="shared" si="363"/>
        <v>0</v>
      </c>
      <c r="M3619">
        <f t="shared" si="363"/>
        <v>0</v>
      </c>
      <c r="N3619">
        <f t="shared" si="363"/>
        <v>0</v>
      </c>
      <c r="O3619">
        <f t="shared" si="363"/>
        <v>0</v>
      </c>
      <c r="P3619">
        <f t="shared" si="363"/>
        <v>1</v>
      </c>
      <c r="Q3619">
        <f t="shared" si="363"/>
        <v>0</v>
      </c>
      <c r="R3619">
        <v>7.9662710095117828E-2</v>
      </c>
    </row>
    <row r="3620" spans="1:18" x14ac:dyDescent="0.3">
      <c r="A3620" s="1">
        <v>550</v>
      </c>
      <c r="B3620" s="1">
        <v>2009</v>
      </c>
      <c r="C3620" s="2">
        <v>0</v>
      </c>
      <c r="D3620" s="4">
        <v>0.41854279999999999</v>
      </c>
      <c r="E3620" s="4">
        <v>0.76046599999999998</v>
      </c>
      <c r="F3620" s="4">
        <v>3.4291299999999997E-2</v>
      </c>
      <c r="G3620" s="4">
        <v>0.45932289999999998</v>
      </c>
      <c r="H3620" s="4">
        <v>0.42705700000000002</v>
      </c>
      <c r="I3620">
        <f t="shared" si="363"/>
        <v>0</v>
      </c>
      <c r="J3620">
        <f t="shared" si="363"/>
        <v>0</v>
      </c>
      <c r="K3620">
        <f t="shared" si="363"/>
        <v>0</v>
      </c>
      <c r="L3620">
        <f t="shared" si="363"/>
        <v>1</v>
      </c>
      <c r="M3620">
        <f t="shared" si="363"/>
        <v>0</v>
      </c>
      <c r="N3620">
        <f t="shared" si="363"/>
        <v>0</v>
      </c>
      <c r="O3620">
        <f t="shared" si="363"/>
        <v>0</v>
      </c>
      <c r="P3620">
        <f t="shared" si="363"/>
        <v>0</v>
      </c>
      <c r="Q3620">
        <f t="shared" si="363"/>
        <v>0</v>
      </c>
      <c r="R3620">
        <v>7.9521082252772213E-2</v>
      </c>
    </row>
    <row r="3621" spans="1:18" x14ac:dyDescent="0.3">
      <c r="A3621" s="1">
        <v>343</v>
      </c>
      <c r="B3621" s="1">
        <v>2010</v>
      </c>
      <c r="C3621" s="2">
        <v>0</v>
      </c>
      <c r="D3621" s="4">
        <v>0.45764169999999998</v>
      </c>
      <c r="E3621" s="4">
        <v>0.35649530000000001</v>
      </c>
      <c r="F3621" s="4">
        <v>2.5202599999999999E-2</v>
      </c>
      <c r="G3621" s="4">
        <v>0.64979750000000003</v>
      </c>
      <c r="H3621" s="4">
        <v>0.4577579</v>
      </c>
      <c r="I3621">
        <f t="shared" si="363"/>
        <v>0</v>
      </c>
      <c r="J3621">
        <f t="shared" si="363"/>
        <v>0</v>
      </c>
      <c r="K3621">
        <f t="shared" si="363"/>
        <v>0</v>
      </c>
      <c r="L3621">
        <f t="shared" si="363"/>
        <v>0</v>
      </c>
      <c r="M3621">
        <f t="shared" si="363"/>
        <v>1</v>
      </c>
      <c r="N3621">
        <f t="shared" si="363"/>
        <v>0</v>
      </c>
      <c r="O3621">
        <f t="shared" si="363"/>
        <v>0</v>
      </c>
      <c r="P3621">
        <f t="shared" si="363"/>
        <v>0</v>
      </c>
      <c r="Q3621">
        <f t="shared" si="363"/>
        <v>0</v>
      </c>
      <c r="R3621">
        <v>7.9445909887349231E-2</v>
      </c>
    </row>
    <row r="3622" spans="1:18" x14ac:dyDescent="0.3">
      <c r="A3622" s="1">
        <v>600</v>
      </c>
      <c r="B3622" s="1">
        <v>2014</v>
      </c>
      <c r="C3622" s="2">
        <v>0</v>
      </c>
      <c r="D3622" s="4">
        <v>0.27142579999999999</v>
      </c>
      <c r="E3622" s="4">
        <v>0.27294740000000001</v>
      </c>
      <c r="F3622" s="4">
        <v>7.1070400000000006E-2</v>
      </c>
      <c r="G3622" s="4">
        <v>0.9206934</v>
      </c>
      <c r="H3622" s="4">
        <v>0.53597640000000002</v>
      </c>
      <c r="I3622">
        <f t="shared" ref="I3622:Q3631" si="364">IF($B3622=I$1, 1, 0)</f>
        <v>0</v>
      </c>
      <c r="J3622">
        <f t="shared" si="364"/>
        <v>0</v>
      </c>
      <c r="K3622">
        <f t="shared" si="364"/>
        <v>0</v>
      </c>
      <c r="L3622">
        <f t="shared" si="364"/>
        <v>0</v>
      </c>
      <c r="M3622">
        <f t="shared" si="364"/>
        <v>0</v>
      </c>
      <c r="N3622">
        <f t="shared" si="364"/>
        <v>0</v>
      </c>
      <c r="O3622">
        <f t="shared" si="364"/>
        <v>0</v>
      </c>
      <c r="P3622">
        <f t="shared" si="364"/>
        <v>0</v>
      </c>
      <c r="Q3622">
        <f t="shared" si="364"/>
        <v>1</v>
      </c>
      <c r="R3622">
        <v>7.917217380723951E-2</v>
      </c>
    </row>
    <row r="3623" spans="1:18" x14ac:dyDescent="0.3">
      <c r="A3623" s="1">
        <v>201</v>
      </c>
      <c r="B3623" s="1">
        <v>2010</v>
      </c>
      <c r="C3623" s="2">
        <v>0</v>
      </c>
      <c r="D3623" s="4">
        <v>2.24846E-2</v>
      </c>
      <c r="E3623" s="4">
        <v>7.6025800000000004E-2</v>
      </c>
      <c r="F3623" s="4">
        <v>5.2451400000000002E-2</v>
      </c>
      <c r="G3623" s="4">
        <v>0.7430599</v>
      </c>
      <c r="H3623" s="4">
        <v>0.63878100000000004</v>
      </c>
      <c r="I3623">
        <f t="shared" si="364"/>
        <v>0</v>
      </c>
      <c r="J3623">
        <f t="shared" si="364"/>
        <v>0</v>
      </c>
      <c r="K3623">
        <f t="shared" si="364"/>
        <v>0</v>
      </c>
      <c r="L3623">
        <f t="shared" si="364"/>
        <v>0</v>
      </c>
      <c r="M3623">
        <f t="shared" si="364"/>
        <v>1</v>
      </c>
      <c r="N3623">
        <f t="shared" si="364"/>
        <v>0</v>
      </c>
      <c r="O3623">
        <f t="shared" si="364"/>
        <v>0</v>
      </c>
      <c r="P3623">
        <f t="shared" si="364"/>
        <v>0</v>
      </c>
      <c r="Q3623">
        <f t="shared" si="364"/>
        <v>0</v>
      </c>
      <c r="R3623">
        <v>7.9162453564259994E-2</v>
      </c>
    </row>
    <row r="3624" spans="1:18" x14ac:dyDescent="0.3">
      <c r="A3624" s="1">
        <v>508</v>
      </c>
      <c r="B3624" s="1">
        <v>2005</v>
      </c>
      <c r="C3624" s="2">
        <v>0</v>
      </c>
      <c r="D3624" s="4">
        <v>5.4159600000000002E-2</v>
      </c>
      <c r="E3624" s="4">
        <v>0.38334099999999999</v>
      </c>
      <c r="F3624" s="4">
        <v>5.4561699999999998E-2</v>
      </c>
      <c r="G3624" s="4">
        <v>2.0906470000000001</v>
      </c>
      <c r="H3624" s="4">
        <v>0.29899569999999998</v>
      </c>
      <c r="I3624">
        <f t="shared" si="364"/>
        <v>0</v>
      </c>
      <c r="J3624">
        <f t="shared" si="364"/>
        <v>0</v>
      </c>
      <c r="K3624">
        <f t="shared" si="364"/>
        <v>0</v>
      </c>
      <c r="L3624">
        <f t="shared" si="364"/>
        <v>0</v>
      </c>
      <c r="M3624">
        <f t="shared" si="364"/>
        <v>0</v>
      </c>
      <c r="N3624">
        <f t="shared" si="364"/>
        <v>0</v>
      </c>
      <c r="O3624">
        <f t="shared" si="364"/>
        <v>0</v>
      </c>
      <c r="P3624">
        <f t="shared" si="364"/>
        <v>0</v>
      </c>
      <c r="Q3624">
        <f t="shared" si="364"/>
        <v>0</v>
      </c>
      <c r="R3624">
        <v>7.9136382570149877E-2</v>
      </c>
    </row>
    <row r="3625" spans="1:18" x14ac:dyDescent="0.3">
      <c r="A3625" s="1">
        <v>589</v>
      </c>
      <c r="B3625" s="1">
        <v>2007</v>
      </c>
      <c r="C3625" s="2">
        <v>0</v>
      </c>
      <c r="D3625" s="4">
        <v>3.3825399999999999E-2</v>
      </c>
      <c r="E3625" s="4">
        <v>0.13809199999999999</v>
      </c>
      <c r="F3625" s="4">
        <v>5.6373800000000002E-2</v>
      </c>
      <c r="G3625" s="4">
        <v>1.782009</v>
      </c>
      <c r="H3625" s="4">
        <v>0.1240902</v>
      </c>
      <c r="I3625">
        <f t="shared" si="364"/>
        <v>0</v>
      </c>
      <c r="J3625">
        <f t="shared" si="364"/>
        <v>1</v>
      </c>
      <c r="K3625">
        <f t="shared" si="364"/>
        <v>0</v>
      </c>
      <c r="L3625">
        <f t="shared" si="364"/>
        <v>0</v>
      </c>
      <c r="M3625">
        <f t="shared" si="364"/>
        <v>0</v>
      </c>
      <c r="N3625">
        <f t="shared" si="364"/>
        <v>0</v>
      </c>
      <c r="O3625">
        <f t="shared" si="364"/>
        <v>0</v>
      </c>
      <c r="P3625">
        <f t="shared" si="364"/>
        <v>0</v>
      </c>
      <c r="Q3625">
        <f t="shared" si="364"/>
        <v>0</v>
      </c>
      <c r="R3625">
        <v>7.869742612691355E-2</v>
      </c>
    </row>
    <row r="3626" spans="1:18" x14ac:dyDescent="0.3">
      <c r="A3626" s="1">
        <v>198</v>
      </c>
      <c r="B3626" s="1">
        <v>2009</v>
      </c>
      <c r="C3626" s="2">
        <v>0</v>
      </c>
      <c r="D3626" s="4">
        <v>4.0344699999999997E-2</v>
      </c>
      <c r="E3626" s="4">
        <v>-1.7620359999999999</v>
      </c>
      <c r="F3626" s="4">
        <v>1.9223299999999999E-2</v>
      </c>
      <c r="G3626" s="4">
        <v>0.72148500000000004</v>
      </c>
      <c r="H3626" s="4">
        <v>0.20384910000000001</v>
      </c>
      <c r="I3626">
        <f t="shared" si="364"/>
        <v>0</v>
      </c>
      <c r="J3626">
        <f t="shared" si="364"/>
        <v>0</v>
      </c>
      <c r="K3626">
        <f t="shared" si="364"/>
        <v>0</v>
      </c>
      <c r="L3626">
        <f t="shared" si="364"/>
        <v>1</v>
      </c>
      <c r="M3626">
        <f t="shared" si="364"/>
        <v>0</v>
      </c>
      <c r="N3626">
        <f t="shared" si="364"/>
        <v>0</v>
      </c>
      <c r="O3626">
        <f t="shared" si="364"/>
        <v>0</v>
      </c>
      <c r="P3626">
        <f t="shared" si="364"/>
        <v>0</v>
      </c>
      <c r="Q3626">
        <f t="shared" si="364"/>
        <v>0</v>
      </c>
      <c r="R3626">
        <v>7.860203857928183E-2</v>
      </c>
    </row>
    <row r="3627" spans="1:18" x14ac:dyDescent="0.3">
      <c r="A3627" s="1">
        <v>456</v>
      </c>
      <c r="B3627" s="1">
        <v>2007</v>
      </c>
      <c r="C3627" s="2">
        <v>0</v>
      </c>
      <c r="D3627" s="4">
        <v>4.1266400000000002E-2</v>
      </c>
      <c r="E3627" s="4">
        <v>0.3017553</v>
      </c>
      <c r="F3627" s="4">
        <v>6.1184799999999998E-2</v>
      </c>
      <c r="G3627" s="4">
        <v>1.002194</v>
      </c>
      <c r="H3627" s="4">
        <v>9.96504E-2</v>
      </c>
      <c r="I3627">
        <f t="shared" si="364"/>
        <v>0</v>
      </c>
      <c r="J3627">
        <f t="shared" si="364"/>
        <v>1</v>
      </c>
      <c r="K3627">
        <f t="shared" si="364"/>
        <v>0</v>
      </c>
      <c r="L3627">
        <f t="shared" si="364"/>
        <v>0</v>
      </c>
      <c r="M3627">
        <f t="shared" si="364"/>
        <v>0</v>
      </c>
      <c r="N3627">
        <f t="shared" si="364"/>
        <v>0</v>
      </c>
      <c r="O3627">
        <f t="shared" si="364"/>
        <v>0</v>
      </c>
      <c r="P3627">
        <f t="shared" si="364"/>
        <v>0</v>
      </c>
      <c r="Q3627">
        <f t="shared" si="364"/>
        <v>0</v>
      </c>
      <c r="R3627">
        <v>7.8244677205016711E-2</v>
      </c>
    </row>
    <row r="3628" spans="1:18" x14ac:dyDescent="0.3">
      <c r="A3628" s="1">
        <v>350</v>
      </c>
      <c r="B3628" s="1">
        <v>2005</v>
      </c>
      <c r="C3628" s="2">
        <v>0</v>
      </c>
      <c r="D3628" s="4">
        <v>-6.3846E-2</v>
      </c>
      <c r="E3628" s="4">
        <v>-0.35873759999999999</v>
      </c>
      <c r="F3628" s="4">
        <v>8.0672099999999997E-2</v>
      </c>
      <c r="G3628" s="4">
        <v>0.7273868</v>
      </c>
      <c r="H3628" s="4">
        <v>1.1982809999999999</v>
      </c>
      <c r="I3628">
        <f t="shared" si="364"/>
        <v>0</v>
      </c>
      <c r="J3628">
        <f t="shared" si="364"/>
        <v>0</v>
      </c>
      <c r="K3628">
        <f t="shared" si="364"/>
        <v>0</v>
      </c>
      <c r="L3628">
        <f t="shared" si="364"/>
        <v>0</v>
      </c>
      <c r="M3628">
        <f t="shared" si="364"/>
        <v>0</v>
      </c>
      <c r="N3628">
        <f t="shared" si="364"/>
        <v>0</v>
      </c>
      <c r="O3628">
        <f t="shared" si="364"/>
        <v>0</v>
      </c>
      <c r="P3628">
        <f t="shared" si="364"/>
        <v>0</v>
      </c>
      <c r="Q3628">
        <f t="shared" si="364"/>
        <v>0</v>
      </c>
      <c r="R3628">
        <v>7.7784541313987154E-2</v>
      </c>
    </row>
    <row r="3629" spans="1:18" x14ac:dyDescent="0.3">
      <c r="A3629" s="1">
        <v>197</v>
      </c>
      <c r="B3629" s="1">
        <v>2009</v>
      </c>
      <c r="C3629" s="2">
        <v>0</v>
      </c>
      <c r="D3629" s="4">
        <v>4.2483699999999999E-2</v>
      </c>
      <c r="E3629" s="4">
        <v>0.2176632</v>
      </c>
      <c r="F3629" s="4">
        <v>5.4396600000000003E-2</v>
      </c>
      <c r="G3629" s="4">
        <v>0.9541636</v>
      </c>
      <c r="H3629" s="4">
        <v>0.29888619999999999</v>
      </c>
      <c r="I3629">
        <f t="shared" si="364"/>
        <v>0</v>
      </c>
      <c r="J3629">
        <f t="shared" si="364"/>
        <v>0</v>
      </c>
      <c r="K3629">
        <f t="shared" si="364"/>
        <v>0</v>
      </c>
      <c r="L3629">
        <f t="shared" si="364"/>
        <v>1</v>
      </c>
      <c r="M3629">
        <f t="shared" si="364"/>
        <v>0</v>
      </c>
      <c r="N3629">
        <f t="shared" si="364"/>
        <v>0</v>
      </c>
      <c r="O3629">
        <f t="shared" si="364"/>
        <v>0</v>
      </c>
      <c r="P3629">
        <f t="shared" si="364"/>
        <v>0</v>
      </c>
      <c r="Q3629">
        <f t="shared" si="364"/>
        <v>0</v>
      </c>
      <c r="R3629">
        <v>7.775449189944228E-2</v>
      </c>
    </row>
    <row r="3630" spans="1:18" x14ac:dyDescent="0.3">
      <c r="A3630" s="1">
        <v>657</v>
      </c>
      <c r="B3630" s="1">
        <v>2010</v>
      </c>
      <c r="C3630" s="2">
        <v>0</v>
      </c>
      <c r="D3630" s="4">
        <v>0.33756370000000002</v>
      </c>
      <c r="E3630" s="4">
        <v>0.36018230000000001</v>
      </c>
      <c r="F3630" s="4">
        <v>4.2756500000000003E-2</v>
      </c>
      <c r="G3630" s="4">
        <v>0.98400209999999999</v>
      </c>
      <c r="H3630" s="4">
        <v>0.3774419</v>
      </c>
      <c r="I3630">
        <f t="shared" si="364"/>
        <v>0</v>
      </c>
      <c r="J3630">
        <f t="shared" si="364"/>
        <v>0</v>
      </c>
      <c r="K3630">
        <f t="shared" si="364"/>
        <v>0</v>
      </c>
      <c r="L3630">
        <f t="shared" si="364"/>
        <v>0</v>
      </c>
      <c r="M3630">
        <f t="shared" si="364"/>
        <v>1</v>
      </c>
      <c r="N3630">
        <f t="shared" si="364"/>
        <v>0</v>
      </c>
      <c r="O3630">
        <f t="shared" si="364"/>
        <v>0</v>
      </c>
      <c r="P3630">
        <f t="shared" si="364"/>
        <v>0</v>
      </c>
      <c r="Q3630">
        <f t="shared" si="364"/>
        <v>0</v>
      </c>
      <c r="R3630">
        <v>7.7667253932664826E-2</v>
      </c>
    </row>
    <row r="3631" spans="1:18" x14ac:dyDescent="0.3">
      <c r="A3631" s="1">
        <v>84</v>
      </c>
      <c r="B3631" s="1">
        <v>2007</v>
      </c>
      <c r="C3631" s="2">
        <v>0</v>
      </c>
      <c r="D3631" s="4">
        <v>2.6746099999999998E-2</v>
      </c>
      <c r="E3631" s="4">
        <v>8.85209E-2</v>
      </c>
      <c r="F3631" s="4">
        <v>5.1093300000000001E-2</v>
      </c>
      <c r="G3631" s="4">
        <v>0.7282421</v>
      </c>
      <c r="H3631" s="4">
        <v>0.53140710000000002</v>
      </c>
      <c r="I3631">
        <f t="shared" si="364"/>
        <v>0</v>
      </c>
      <c r="J3631">
        <f t="shared" si="364"/>
        <v>1</v>
      </c>
      <c r="K3631">
        <f t="shared" si="364"/>
        <v>0</v>
      </c>
      <c r="L3631">
        <f t="shared" si="364"/>
        <v>0</v>
      </c>
      <c r="M3631">
        <f t="shared" si="364"/>
        <v>0</v>
      </c>
      <c r="N3631">
        <f t="shared" si="364"/>
        <v>0</v>
      </c>
      <c r="O3631">
        <f t="shared" si="364"/>
        <v>0</v>
      </c>
      <c r="P3631">
        <f t="shared" si="364"/>
        <v>0</v>
      </c>
      <c r="Q3631">
        <f t="shared" si="364"/>
        <v>0</v>
      </c>
      <c r="R3631">
        <v>7.7551953248030658E-2</v>
      </c>
    </row>
    <row r="3632" spans="1:18" x14ac:dyDescent="0.3">
      <c r="A3632" s="1">
        <v>245</v>
      </c>
      <c r="B3632" s="1">
        <v>2007</v>
      </c>
      <c r="C3632" s="2">
        <v>0</v>
      </c>
      <c r="D3632" s="4">
        <v>0.13136700000000001</v>
      </c>
      <c r="E3632" s="4">
        <v>0.55045630000000001</v>
      </c>
      <c r="F3632" s="4">
        <v>4.4670099999999997E-2</v>
      </c>
      <c r="G3632" s="4">
        <v>1.336616</v>
      </c>
      <c r="H3632" s="4">
        <v>0.16236129999999999</v>
      </c>
      <c r="I3632">
        <f t="shared" ref="I3632:Q3641" si="365">IF($B3632=I$1, 1, 0)</f>
        <v>0</v>
      </c>
      <c r="J3632">
        <f t="shared" si="365"/>
        <v>1</v>
      </c>
      <c r="K3632">
        <f t="shared" si="365"/>
        <v>0</v>
      </c>
      <c r="L3632">
        <f t="shared" si="365"/>
        <v>0</v>
      </c>
      <c r="M3632">
        <f t="shared" si="365"/>
        <v>0</v>
      </c>
      <c r="N3632">
        <f t="shared" si="365"/>
        <v>0</v>
      </c>
      <c r="O3632">
        <f t="shared" si="365"/>
        <v>0</v>
      </c>
      <c r="P3632">
        <f t="shared" si="365"/>
        <v>0</v>
      </c>
      <c r="Q3632">
        <f t="shared" si="365"/>
        <v>0</v>
      </c>
      <c r="R3632">
        <v>7.7495203866324802E-2</v>
      </c>
    </row>
    <row r="3633" spans="1:18" x14ac:dyDescent="0.3">
      <c r="A3633" s="1">
        <v>296</v>
      </c>
      <c r="B3633" s="1">
        <v>2009</v>
      </c>
      <c r="C3633" s="2">
        <v>0</v>
      </c>
      <c r="D3633" s="4">
        <v>5.5366800000000001E-2</v>
      </c>
      <c r="E3633" s="4">
        <v>0.25108209999999997</v>
      </c>
      <c r="F3633" s="4">
        <v>7.6067800000000005E-2</v>
      </c>
      <c r="G3633" s="4">
        <v>2.5862620000000001</v>
      </c>
      <c r="H3633" s="4">
        <v>0.41720810000000003</v>
      </c>
      <c r="I3633">
        <f t="shared" si="365"/>
        <v>0</v>
      </c>
      <c r="J3633">
        <f t="shared" si="365"/>
        <v>0</v>
      </c>
      <c r="K3633">
        <f t="shared" si="365"/>
        <v>0</v>
      </c>
      <c r="L3633">
        <f t="shared" si="365"/>
        <v>1</v>
      </c>
      <c r="M3633">
        <f t="shared" si="365"/>
        <v>0</v>
      </c>
      <c r="N3633">
        <f t="shared" si="365"/>
        <v>0</v>
      </c>
      <c r="O3633">
        <f t="shared" si="365"/>
        <v>0</v>
      </c>
      <c r="P3633">
        <f t="shared" si="365"/>
        <v>0</v>
      </c>
      <c r="Q3633">
        <f t="shared" si="365"/>
        <v>0</v>
      </c>
      <c r="R3633">
        <v>7.7404036760108763E-2</v>
      </c>
    </row>
    <row r="3634" spans="1:18" x14ac:dyDescent="0.3">
      <c r="A3634" s="1">
        <v>416</v>
      </c>
      <c r="B3634" s="1">
        <v>2009</v>
      </c>
      <c r="C3634" s="2">
        <v>0</v>
      </c>
      <c r="D3634" s="4">
        <v>-2.23742E-2</v>
      </c>
      <c r="E3634" s="4">
        <v>-6.0583E-3</v>
      </c>
      <c r="F3634" s="4">
        <v>3.5452200000000003E-2</v>
      </c>
      <c r="G3634" s="4">
        <v>0.62833159999999999</v>
      </c>
      <c r="H3634" s="4">
        <v>0.19132779999999999</v>
      </c>
      <c r="I3634">
        <f t="shared" si="365"/>
        <v>0</v>
      </c>
      <c r="J3634">
        <f t="shared" si="365"/>
        <v>0</v>
      </c>
      <c r="K3634">
        <f t="shared" si="365"/>
        <v>0</v>
      </c>
      <c r="L3634">
        <f t="shared" si="365"/>
        <v>1</v>
      </c>
      <c r="M3634">
        <f t="shared" si="365"/>
        <v>0</v>
      </c>
      <c r="N3634">
        <f t="shared" si="365"/>
        <v>0</v>
      </c>
      <c r="O3634">
        <f t="shared" si="365"/>
        <v>0</v>
      </c>
      <c r="P3634">
        <f t="shared" si="365"/>
        <v>0</v>
      </c>
      <c r="Q3634">
        <f t="shared" si="365"/>
        <v>0</v>
      </c>
      <c r="R3634">
        <v>7.709167641970216E-2</v>
      </c>
    </row>
    <row r="3635" spans="1:18" x14ac:dyDescent="0.3">
      <c r="A3635" s="1">
        <v>397</v>
      </c>
      <c r="B3635" s="1">
        <v>2007</v>
      </c>
      <c r="C3635" s="2">
        <v>0</v>
      </c>
      <c r="D3635" s="4">
        <v>0.36598409999999998</v>
      </c>
      <c r="E3635" s="4">
        <v>0.36483090000000001</v>
      </c>
      <c r="F3635" s="4">
        <v>0.1134617</v>
      </c>
      <c r="G3635" s="4">
        <v>5.5065720000000002</v>
      </c>
      <c r="H3635" s="4">
        <v>0.456285</v>
      </c>
      <c r="I3635">
        <f t="shared" si="365"/>
        <v>0</v>
      </c>
      <c r="J3635">
        <f t="shared" si="365"/>
        <v>1</v>
      </c>
      <c r="K3635">
        <f t="shared" si="365"/>
        <v>0</v>
      </c>
      <c r="L3635">
        <f t="shared" si="365"/>
        <v>0</v>
      </c>
      <c r="M3635">
        <f t="shared" si="365"/>
        <v>0</v>
      </c>
      <c r="N3635">
        <f t="shared" si="365"/>
        <v>0</v>
      </c>
      <c r="O3635">
        <f t="shared" si="365"/>
        <v>0</v>
      </c>
      <c r="P3635">
        <f t="shared" si="365"/>
        <v>0</v>
      </c>
      <c r="Q3635">
        <f t="shared" si="365"/>
        <v>0</v>
      </c>
      <c r="R3635">
        <v>7.7072873888663018E-2</v>
      </c>
    </row>
    <row r="3636" spans="1:18" x14ac:dyDescent="0.3">
      <c r="A3636" s="1">
        <v>553</v>
      </c>
      <c r="B3636" s="1">
        <v>2008</v>
      </c>
      <c r="C3636" s="2">
        <v>0</v>
      </c>
      <c r="D3636" s="4">
        <v>-0.1133378</v>
      </c>
      <c r="E3636" s="4">
        <v>-1.5858760000000001</v>
      </c>
      <c r="F3636" s="4">
        <v>3.7358000000000001E-3</v>
      </c>
      <c r="G3636" s="4">
        <v>1.3561810000000001</v>
      </c>
      <c r="H3636" s="4">
        <v>0.3610643</v>
      </c>
      <c r="I3636">
        <f t="shared" si="365"/>
        <v>0</v>
      </c>
      <c r="J3636">
        <f t="shared" si="365"/>
        <v>0</v>
      </c>
      <c r="K3636">
        <f t="shared" si="365"/>
        <v>1</v>
      </c>
      <c r="L3636">
        <f t="shared" si="365"/>
        <v>0</v>
      </c>
      <c r="M3636">
        <f t="shared" si="365"/>
        <v>0</v>
      </c>
      <c r="N3636">
        <f t="shared" si="365"/>
        <v>0</v>
      </c>
      <c r="O3636">
        <f t="shared" si="365"/>
        <v>0</v>
      </c>
      <c r="P3636">
        <f t="shared" si="365"/>
        <v>0</v>
      </c>
      <c r="Q3636">
        <f t="shared" si="365"/>
        <v>0</v>
      </c>
      <c r="R3636">
        <v>7.6680534722415206E-2</v>
      </c>
    </row>
    <row r="3637" spans="1:18" x14ac:dyDescent="0.3">
      <c r="A3637" s="1">
        <v>445</v>
      </c>
      <c r="B3637" s="1">
        <v>2012</v>
      </c>
      <c r="C3637" s="2">
        <v>0</v>
      </c>
      <c r="D3637" s="4">
        <v>1.35005E-2</v>
      </c>
      <c r="E3637" s="4">
        <v>0.12918869999999999</v>
      </c>
      <c r="F3637" s="4">
        <v>5.1629300000000003E-2</v>
      </c>
      <c r="G3637" s="4">
        <v>0.4385135</v>
      </c>
      <c r="H3637" s="4">
        <v>0.12804560000000001</v>
      </c>
      <c r="I3637">
        <f t="shared" si="365"/>
        <v>0</v>
      </c>
      <c r="J3637">
        <f t="shared" si="365"/>
        <v>0</v>
      </c>
      <c r="K3637">
        <f t="shared" si="365"/>
        <v>0</v>
      </c>
      <c r="L3637">
        <f t="shared" si="365"/>
        <v>0</v>
      </c>
      <c r="M3637">
        <f t="shared" si="365"/>
        <v>0</v>
      </c>
      <c r="N3637">
        <f t="shared" si="365"/>
        <v>0</v>
      </c>
      <c r="O3637">
        <f t="shared" si="365"/>
        <v>1</v>
      </c>
      <c r="P3637">
        <f t="shared" si="365"/>
        <v>0</v>
      </c>
      <c r="Q3637">
        <f t="shared" si="365"/>
        <v>0</v>
      </c>
      <c r="R3637">
        <v>7.6544882544108628E-2</v>
      </c>
    </row>
    <row r="3638" spans="1:18" x14ac:dyDescent="0.3">
      <c r="A3638" s="1">
        <v>348</v>
      </c>
      <c r="B3638" s="1">
        <v>2009</v>
      </c>
      <c r="C3638" s="2">
        <v>0</v>
      </c>
      <c r="D3638" s="4">
        <v>5.9231499999999999E-2</v>
      </c>
      <c r="E3638" s="4">
        <v>0.22676470000000001</v>
      </c>
      <c r="F3638" s="4">
        <v>8.0111699999999994E-2</v>
      </c>
      <c r="G3638" s="4">
        <v>2.1022090000000002</v>
      </c>
      <c r="H3638" s="4">
        <v>0.2348769</v>
      </c>
      <c r="I3638">
        <f t="shared" si="365"/>
        <v>0</v>
      </c>
      <c r="J3638">
        <f t="shared" si="365"/>
        <v>0</v>
      </c>
      <c r="K3638">
        <f t="shared" si="365"/>
        <v>0</v>
      </c>
      <c r="L3638">
        <f t="shared" si="365"/>
        <v>1</v>
      </c>
      <c r="M3638">
        <f t="shared" si="365"/>
        <v>0</v>
      </c>
      <c r="N3638">
        <f t="shared" si="365"/>
        <v>0</v>
      </c>
      <c r="O3638">
        <f t="shared" si="365"/>
        <v>0</v>
      </c>
      <c r="P3638">
        <f t="shared" si="365"/>
        <v>0</v>
      </c>
      <c r="Q3638">
        <f t="shared" si="365"/>
        <v>0</v>
      </c>
      <c r="R3638">
        <v>7.638216578170709E-2</v>
      </c>
    </row>
    <row r="3639" spans="1:18" x14ac:dyDescent="0.3">
      <c r="A3639" s="1">
        <v>324</v>
      </c>
      <c r="B3639" s="1">
        <v>2006</v>
      </c>
      <c r="C3639" s="2">
        <v>0</v>
      </c>
      <c r="D3639" s="4">
        <v>0.46343279999999998</v>
      </c>
      <c r="E3639" s="4">
        <v>0.29116700000000001</v>
      </c>
      <c r="F3639" s="4">
        <v>5.6059400000000002E-2</v>
      </c>
      <c r="G3639" s="4">
        <v>0.97193969999999996</v>
      </c>
      <c r="H3639" s="4">
        <v>0.55580130000000005</v>
      </c>
      <c r="I3639">
        <f t="shared" si="365"/>
        <v>1</v>
      </c>
      <c r="J3639">
        <f t="shared" si="365"/>
        <v>0</v>
      </c>
      <c r="K3639">
        <f t="shared" si="365"/>
        <v>0</v>
      </c>
      <c r="L3639">
        <f t="shared" si="365"/>
        <v>0</v>
      </c>
      <c r="M3639">
        <f t="shared" si="365"/>
        <v>0</v>
      </c>
      <c r="N3639">
        <f t="shared" si="365"/>
        <v>0</v>
      </c>
      <c r="O3639">
        <f t="shared" si="365"/>
        <v>0</v>
      </c>
      <c r="P3639">
        <f t="shared" si="365"/>
        <v>0</v>
      </c>
      <c r="Q3639">
        <f t="shared" si="365"/>
        <v>0</v>
      </c>
      <c r="R3639">
        <v>7.6341909903020921E-2</v>
      </c>
    </row>
    <row r="3640" spans="1:18" x14ac:dyDescent="0.3">
      <c r="A3640" s="1">
        <v>473</v>
      </c>
      <c r="B3640" s="1">
        <v>2011</v>
      </c>
      <c r="C3640" s="2">
        <v>0</v>
      </c>
      <c r="D3640" s="4">
        <v>0.19788900000000001</v>
      </c>
      <c r="E3640" s="4">
        <v>0.29036729999999999</v>
      </c>
      <c r="F3640" s="4">
        <v>3.9732900000000002E-2</v>
      </c>
      <c r="G3640" s="4">
        <v>1.0512790000000001</v>
      </c>
      <c r="H3640" s="4">
        <v>0.19466839999999999</v>
      </c>
      <c r="I3640">
        <f t="shared" si="365"/>
        <v>0</v>
      </c>
      <c r="J3640">
        <f t="shared" si="365"/>
        <v>0</v>
      </c>
      <c r="K3640">
        <f t="shared" si="365"/>
        <v>0</v>
      </c>
      <c r="L3640">
        <f t="shared" si="365"/>
        <v>0</v>
      </c>
      <c r="M3640">
        <f t="shared" si="365"/>
        <v>0</v>
      </c>
      <c r="N3640">
        <f t="shared" si="365"/>
        <v>1</v>
      </c>
      <c r="O3640">
        <f t="shared" si="365"/>
        <v>0</v>
      </c>
      <c r="P3640">
        <f t="shared" si="365"/>
        <v>0</v>
      </c>
      <c r="Q3640">
        <f t="shared" si="365"/>
        <v>0</v>
      </c>
      <c r="R3640">
        <v>7.6090727179600748E-2</v>
      </c>
    </row>
    <row r="3641" spans="1:18" x14ac:dyDescent="0.3">
      <c r="A3641" s="1">
        <v>131</v>
      </c>
      <c r="B3641" s="1">
        <v>2006</v>
      </c>
      <c r="C3641" s="2">
        <v>0</v>
      </c>
      <c r="D3641" s="4">
        <v>0.14985970000000001</v>
      </c>
      <c r="E3641" s="4">
        <v>-0.57996360000000002</v>
      </c>
      <c r="F3641" s="4">
        <v>2.70374E-2</v>
      </c>
      <c r="G3641" s="4">
        <v>3.4686189999999999</v>
      </c>
      <c r="H3641" s="4">
        <v>0.2057349</v>
      </c>
      <c r="I3641">
        <f t="shared" si="365"/>
        <v>1</v>
      </c>
      <c r="J3641">
        <f t="shared" si="365"/>
        <v>0</v>
      </c>
      <c r="K3641">
        <f t="shared" si="365"/>
        <v>0</v>
      </c>
      <c r="L3641">
        <f t="shared" si="365"/>
        <v>0</v>
      </c>
      <c r="M3641">
        <f t="shared" si="365"/>
        <v>0</v>
      </c>
      <c r="N3641">
        <f t="shared" si="365"/>
        <v>0</v>
      </c>
      <c r="O3641">
        <f t="shared" si="365"/>
        <v>0</v>
      </c>
      <c r="P3641">
        <f t="shared" si="365"/>
        <v>0</v>
      </c>
      <c r="Q3641">
        <f t="shared" si="365"/>
        <v>0</v>
      </c>
      <c r="R3641">
        <v>7.5837790066618616E-2</v>
      </c>
    </row>
    <row r="3642" spans="1:18" x14ac:dyDescent="0.3">
      <c r="A3642" s="1">
        <v>558</v>
      </c>
      <c r="B3642" s="1">
        <v>2009</v>
      </c>
      <c r="C3642" s="2">
        <v>0</v>
      </c>
      <c r="D3642" s="4">
        <v>0.15991830000000001</v>
      </c>
      <c r="E3642" s="4">
        <v>0.39845259999999999</v>
      </c>
      <c r="F3642" s="4">
        <v>3.4320299999999998E-2</v>
      </c>
      <c r="G3642" s="4">
        <v>1.565941</v>
      </c>
      <c r="H3642" s="4">
        <v>0.2533551</v>
      </c>
      <c r="I3642">
        <f t="shared" ref="I3642:Q3651" si="366">IF($B3642=I$1, 1, 0)</f>
        <v>0</v>
      </c>
      <c r="J3642">
        <f t="shared" si="366"/>
        <v>0</v>
      </c>
      <c r="K3642">
        <f t="shared" si="366"/>
        <v>0</v>
      </c>
      <c r="L3642">
        <f t="shared" si="366"/>
        <v>1</v>
      </c>
      <c r="M3642">
        <f t="shared" si="366"/>
        <v>0</v>
      </c>
      <c r="N3642">
        <f t="shared" si="366"/>
        <v>0</v>
      </c>
      <c r="O3642">
        <f t="shared" si="366"/>
        <v>0</v>
      </c>
      <c r="P3642">
        <f t="shared" si="366"/>
        <v>0</v>
      </c>
      <c r="Q3642">
        <f t="shared" si="366"/>
        <v>0</v>
      </c>
      <c r="R3642">
        <v>7.5154498119376578E-2</v>
      </c>
    </row>
    <row r="3643" spans="1:18" x14ac:dyDescent="0.3">
      <c r="A3643" s="1">
        <v>221</v>
      </c>
      <c r="B3643" s="1">
        <v>2014</v>
      </c>
      <c r="C3643" s="2">
        <v>0</v>
      </c>
      <c r="D3643" s="4">
        <v>0.23864050000000001</v>
      </c>
      <c r="E3643" s="4">
        <v>0.30990459999999997</v>
      </c>
      <c r="F3643" s="4">
        <v>8.2111199999999995E-2</v>
      </c>
      <c r="G3643" s="4">
        <v>1.122932</v>
      </c>
      <c r="H3643" s="4">
        <v>0.37369520000000001</v>
      </c>
      <c r="I3643">
        <f t="shared" si="366"/>
        <v>0</v>
      </c>
      <c r="J3643">
        <f t="shared" si="366"/>
        <v>0</v>
      </c>
      <c r="K3643">
        <f t="shared" si="366"/>
        <v>0</v>
      </c>
      <c r="L3643">
        <f t="shared" si="366"/>
        <v>0</v>
      </c>
      <c r="M3643">
        <f t="shared" si="366"/>
        <v>0</v>
      </c>
      <c r="N3643">
        <f t="shared" si="366"/>
        <v>0</v>
      </c>
      <c r="O3643">
        <f t="shared" si="366"/>
        <v>0</v>
      </c>
      <c r="P3643">
        <f t="shared" si="366"/>
        <v>0</v>
      </c>
      <c r="Q3643">
        <f t="shared" si="366"/>
        <v>1</v>
      </c>
      <c r="R3643">
        <v>7.4920863837452778E-2</v>
      </c>
    </row>
    <row r="3644" spans="1:18" x14ac:dyDescent="0.3">
      <c r="A3644" s="1">
        <v>88</v>
      </c>
      <c r="B3644" s="1">
        <v>2010</v>
      </c>
      <c r="C3644" s="2">
        <v>0</v>
      </c>
      <c r="D3644" s="4">
        <v>0.206925</v>
      </c>
      <c r="E3644" s="4">
        <v>0.79433359999999997</v>
      </c>
      <c r="F3644" s="4">
        <v>8.2627400000000004E-2</v>
      </c>
      <c r="G3644" s="4">
        <v>1.49342</v>
      </c>
      <c r="H3644" s="4">
        <v>0.45266669999999998</v>
      </c>
      <c r="I3644">
        <f t="shared" si="366"/>
        <v>0</v>
      </c>
      <c r="J3644">
        <f t="shared" si="366"/>
        <v>0</v>
      </c>
      <c r="K3644">
        <f t="shared" si="366"/>
        <v>0</v>
      </c>
      <c r="L3644">
        <f t="shared" si="366"/>
        <v>0</v>
      </c>
      <c r="M3644">
        <f t="shared" si="366"/>
        <v>1</v>
      </c>
      <c r="N3644">
        <f t="shared" si="366"/>
        <v>0</v>
      </c>
      <c r="O3644">
        <f t="shared" si="366"/>
        <v>0</v>
      </c>
      <c r="P3644">
        <f t="shared" si="366"/>
        <v>0</v>
      </c>
      <c r="Q3644">
        <f t="shared" si="366"/>
        <v>0</v>
      </c>
      <c r="R3644">
        <v>7.4591255443706816E-2</v>
      </c>
    </row>
    <row r="3645" spans="1:18" x14ac:dyDescent="0.3">
      <c r="A3645" s="1">
        <v>583</v>
      </c>
      <c r="B3645" s="1">
        <v>2010</v>
      </c>
      <c r="C3645" s="2">
        <v>0</v>
      </c>
      <c r="D3645" s="4">
        <v>0.2179219</v>
      </c>
      <c r="E3645" s="4">
        <v>0.92123189999999999</v>
      </c>
      <c r="F3645" s="4">
        <v>0.113082</v>
      </c>
      <c r="G3645" s="4">
        <v>17.748380000000001</v>
      </c>
      <c r="H3645" s="4">
        <v>0.24481520000000001</v>
      </c>
      <c r="I3645">
        <f t="shared" si="366"/>
        <v>0</v>
      </c>
      <c r="J3645">
        <f t="shared" si="366"/>
        <v>0</v>
      </c>
      <c r="K3645">
        <f t="shared" si="366"/>
        <v>0</v>
      </c>
      <c r="L3645">
        <f t="shared" si="366"/>
        <v>0</v>
      </c>
      <c r="M3645">
        <f t="shared" si="366"/>
        <v>1</v>
      </c>
      <c r="N3645">
        <f t="shared" si="366"/>
        <v>0</v>
      </c>
      <c r="O3645">
        <f t="shared" si="366"/>
        <v>0</v>
      </c>
      <c r="P3645">
        <f t="shared" si="366"/>
        <v>0</v>
      </c>
      <c r="Q3645">
        <f t="shared" si="366"/>
        <v>0</v>
      </c>
      <c r="R3645">
        <v>7.3263797726978663E-2</v>
      </c>
    </row>
    <row r="3646" spans="1:18" x14ac:dyDescent="0.3">
      <c r="A3646" s="1">
        <v>580</v>
      </c>
      <c r="B3646" s="1">
        <v>2011</v>
      </c>
      <c r="C3646" s="2">
        <v>0</v>
      </c>
      <c r="D3646" s="4">
        <v>3.1663700000000003E-2</v>
      </c>
      <c r="E3646" s="4">
        <v>0.1432177</v>
      </c>
      <c r="F3646" s="4">
        <v>6.3390600000000005E-2</v>
      </c>
      <c r="G3646" s="4">
        <v>1.773741</v>
      </c>
      <c r="H3646" s="4">
        <v>0.41311569999999997</v>
      </c>
      <c r="I3646">
        <f t="shared" si="366"/>
        <v>0</v>
      </c>
      <c r="J3646">
        <f t="shared" si="366"/>
        <v>0</v>
      </c>
      <c r="K3646">
        <f t="shared" si="366"/>
        <v>0</v>
      </c>
      <c r="L3646">
        <f t="shared" si="366"/>
        <v>0</v>
      </c>
      <c r="M3646">
        <f t="shared" si="366"/>
        <v>0</v>
      </c>
      <c r="N3646">
        <f t="shared" si="366"/>
        <v>1</v>
      </c>
      <c r="O3646">
        <f t="shared" si="366"/>
        <v>0</v>
      </c>
      <c r="P3646">
        <f t="shared" si="366"/>
        <v>0</v>
      </c>
      <c r="Q3646">
        <f t="shared" si="366"/>
        <v>0</v>
      </c>
      <c r="R3646">
        <v>7.3191575636207151E-2</v>
      </c>
    </row>
    <row r="3647" spans="1:18" x14ac:dyDescent="0.3">
      <c r="A3647" s="1">
        <v>66</v>
      </c>
      <c r="B3647" s="1">
        <v>2010</v>
      </c>
      <c r="C3647" s="2">
        <v>0</v>
      </c>
      <c r="D3647" s="4">
        <v>0.1050831</v>
      </c>
      <c r="E3647" s="4">
        <v>0.58511659999999999</v>
      </c>
      <c r="F3647" s="4">
        <v>5.9782000000000002E-2</v>
      </c>
      <c r="G3647" s="4">
        <v>2.6622300000000001</v>
      </c>
      <c r="H3647" s="4">
        <v>0.23866390000000001</v>
      </c>
      <c r="I3647">
        <f t="shared" si="366"/>
        <v>0</v>
      </c>
      <c r="J3647">
        <f t="shared" si="366"/>
        <v>0</v>
      </c>
      <c r="K3647">
        <f t="shared" si="366"/>
        <v>0</v>
      </c>
      <c r="L3647">
        <f t="shared" si="366"/>
        <v>0</v>
      </c>
      <c r="M3647">
        <f t="shared" si="366"/>
        <v>1</v>
      </c>
      <c r="N3647">
        <f t="shared" si="366"/>
        <v>0</v>
      </c>
      <c r="O3647">
        <f t="shared" si="366"/>
        <v>0</v>
      </c>
      <c r="P3647">
        <f t="shared" si="366"/>
        <v>0</v>
      </c>
      <c r="Q3647">
        <f t="shared" si="366"/>
        <v>0</v>
      </c>
      <c r="R3647">
        <v>7.3117339862953212E-2</v>
      </c>
    </row>
    <row r="3648" spans="1:18" x14ac:dyDescent="0.3">
      <c r="A3648" s="1">
        <v>422</v>
      </c>
      <c r="B3648" s="1">
        <v>2005</v>
      </c>
      <c r="C3648" s="2">
        <v>0</v>
      </c>
      <c r="D3648" s="4">
        <v>0.2233453</v>
      </c>
      <c r="E3648" s="4">
        <v>0.63732</v>
      </c>
      <c r="F3648" s="4">
        <v>7.7727000000000004E-2</v>
      </c>
      <c r="G3648" s="4">
        <v>3.8391489999999999</v>
      </c>
      <c r="H3648" s="4">
        <v>0.26844630000000003</v>
      </c>
      <c r="I3648">
        <f t="shared" si="366"/>
        <v>0</v>
      </c>
      <c r="J3648">
        <f t="shared" si="366"/>
        <v>0</v>
      </c>
      <c r="K3648">
        <f t="shared" si="366"/>
        <v>0</v>
      </c>
      <c r="L3648">
        <f t="shared" si="366"/>
        <v>0</v>
      </c>
      <c r="M3648">
        <f t="shared" si="366"/>
        <v>0</v>
      </c>
      <c r="N3648">
        <f t="shared" si="366"/>
        <v>0</v>
      </c>
      <c r="O3648">
        <f t="shared" si="366"/>
        <v>0</v>
      </c>
      <c r="P3648">
        <f t="shared" si="366"/>
        <v>0</v>
      </c>
      <c r="Q3648">
        <f t="shared" si="366"/>
        <v>0</v>
      </c>
      <c r="R3648">
        <v>7.3039416598870366E-2</v>
      </c>
    </row>
    <row r="3649" spans="1:18" x14ac:dyDescent="0.3">
      <c r="A3649" s="1">
        <v>617</v>
      </c>
      <c r="B3649" s="1">
        <v>2009</v>
      </c>
      <c r="C3649" s="2">
        <v>0</v>
      </c>
      <c r="D3649" s="4">
        <v>0.40141850000000001</v>
      </c>
      <c r="E3649" s="4">
        <v>0.36276330000000001</v>
      </c>
      <c r="F3649" s="4">
        <v>-1.2010699999999999E-2</v>
      </c>
      <c r="G3649" s="4">
        <v>0.62756020000000001</v>
      </c>
      <c r="H3649" s="4">
        <v>0.18074989999999999</v>
      </c>
      <c r="I3649">
        <f t="shared" si="366"/>
        <v>0</v>
      </c>
      <c r="J3649">
        <f t="shared" si="366"/>
        <v>0</v>
      </c>
      <c r="K3649">
        <f t="shared" si="366"/>
        <v>0</v>
      </c>
      <c r="L3649">
        <f t="shared" si="366"/>
        <v>1</v>
      </c>
      <c r="M3649">
        <f t="shared" si="366"/>
        <v>0</v>
      </c>
      <c r="N3649">
        <f t="shared" si="366"/>
        <v>0</v>
      </c>
      <c r="O3649">
        <f t="shared" si="366"/>
        <v>0</v>
      </c>
      <c r="P3649">
        <f t="shared" si="366"/>
        <v>0</v>
      </c>
      <c r="Q3649">
        <f t="shared" si="366"/>
        <v>0</v>
      </c>
      <c r="R3649">
        <v>7.2762179111180658E-2</v>
      </c>
    </row>
    <row r="3650" spans="1:18" x14ac:dyDescent="0.3">
      <c r="A3650" s="1">
        <v>88</v>
      </c>
      <c r="B3650" s="1">
        <v>2008</v>
      </c>
      <c r="C3650" s="2">
        <v>0</v>
      </c>
      <c r="D3650" s="4">
        <v>0.22520219999999999</v>
      </c>
      <c r="E3650" s="4">
        <v>0.69173510000000005</v>
      </c>
      <c r="F3650" s="4">
        <v>8.1264400000000001E-2</v>
      </c>
      <c r="G3650" s="4">
        <v>1.9291290000000001</v>
      </c>
      <c r="H3650" s="4">
        <v>0.51082930000000004</v>
      </c>
      <c r="I3650">
        <f t="shared" si="366"/>
        <v>0</v>
      </c>
      <c r="J3650">
        <f t="shared" si="366"/>
        <v>0</v>
      </c>
      <c r="K3650">
        <f t="shared" si="366"/>
        <v>1</v>
      </c>
      <c r="L3650">
        <f t="shared" si="366"/>
        <v>0</v>
      </c>
      <c r="M3650">
        <f t="shared" si="366"/>
        <v>0</v>
      </c>
      <c r="N3650">
        <f t="shared" si="366"/>
        <v>0</v>
      </c>
      <c r="O3650">
        <f t="shared" si="366"/>
        <v>0</v>
      </c>
      <c r="P3650">
        <f t="shared" si="366"/>
        <v>0</v>
      </c>
      <c r="Q3650">
        <f t="shared" si="366"/>
        <v>0</v>
      </c>
      <c r="R3650">
        <v>7.2452613750129458E-2</v>
      </c>
    </row>
    <row r="3651" spans="1:18" x14ac:dyDescent="0.3">
      <c r="A3651" s="1">
        <v>269</v>
      </c>
      <c r="B3651" s="1">
        <v>2005</v>
      </c>
      <c r="C3651" s="2">
        <v>0</v>
      </c>
      <c r="D3651" s="4">
        <v>7.3587799999999995E-2</v>
      </c>
      <c r="E3651" s="4">
        <v>0.48237459999999999</v>
      </c>
      <c r="F3651" s="4">
        <v>7.37593E-2</v>
      </c>
      <c r="G3651" s="4">
        <v>2.1393110000000002</v>
      </c>
      <c r="H3651" s="4">
        <v>0.33655230000000003</v>
      </c>
      <c r="I3651">
        <f t="shared" si="366"/>
        <v>0</v>
      </c>
      <c r="J3651">
        <f t="shared" si="366"/>
        <v>0</v>
      </c>
      <c r="K3651">
        <f t="shared" si="366"/>
        <v>0</v>
      </c>
      <c r="L3651">
        <f t="shared" si="366"/>
        <v>0</v>
      </c>
      <c r="M3651">
        <f t="shared" si="366"/>
        <v>0</v>
      </c>
      <c r="N3651">
        <f t="shared" si="366"/>
        <v>0</v>
      </c>
      <c r="O3651">
        <f t="shared" si="366"/>
        <v>0</v>
      </c>
      <c r="P3651">
        <f t="shared" si="366"/>
        <v>0</v>
      </c>
      <c r="Q3651">
        <f t="shared" si="366"/>
        <v>0</v>
      </c>
      <c r="R3651">
        <v>7.2351513741158557E-2</v>
      </c>
    </row>
    <row r="3652" spans="1:18" x14ac:dyDescent="0.3">
      <c r="A3652" s="1">
        <v>637</v>
      </c>
      <c r="B3652" s="1">
        <v>2014</v>
      </c>
      <c r="C3652" s="2">
        <v>0</v>
      </c>
      <c r="D3652" s="4">
        <v>0.33442300000000003</v>
      </c>
      <c r="E3652" s="4">
        <v>3.2928800000000001E-2</v>
      </c>
      <c r="F3652" s="4">
        <v>4.3844399999999999E-2</v>
      </c>
      <c r="G3652" s="4">
        <v>1.1328990000000001</v>
      </c>
      <c r="H3652" s="4">
        <v>0.37726520000000002</v>
      </c>
      <c r="I3652">
        <f t="shared" ref="I3652:Q3661" si="367">IF($B3652=I$1, 1, 0)</f>
        <v>0</v>
      </c>
      <c r="J3652">
        <f t="shared" si="367"/>
        <v>0</v>
      </c>
      <c r="K3652">
        <f t="shared" si="367"/>
        <v>0</v>
      </c>
      <c r="L3652">
        <f t="shared" si="367"/>
        <v>0</v>
      </c>
      <c r="M3652">
        <f t="shared" si="367"/>
        <v>0</v>
      </c>
      <c r="N3652">
        <f t="shared" si="367"/>
        <v>0</v>
      </c>
      <c r="O3652">
        <f t="shared" si="367"/>
        <v>0</v>
      </c>
      <c r="P3652">
        <f t="shared" si="367"/>
        <v>0</v>
      </c>
      <c r="Q3652">
        <f t="shared" si="367"/>
        <v>1</v>
      </c>
      <c r="R3652">
        <v>7.2281440984776846E-2</v>
      </c>
    </row>
    <row r="3653" spans="1:18" x14ac:dyDescent="0.3">
      <c r="A3653" s="1">
        <v>348</v>
      </c>
      <c r="B3653" s="1">
        <v>2014</v>
      </c>
      <c r="C3653" s="2">
        <v>0</v>
      </c>
      <c r="D3653" s="4">
        <v>5.6349999999999997E-2</v>
      </c>
      <c r="E3653" s="4">
        <v>0.1052987</v>
      </c>
      <c r="F3653" s="4">
        <v>7.1097599999999997E-2</v>
      </c>
      <c r="G3653" s="4">
        <v>1.8911549999999999</v>
      </c>
      <c r="H3653" s="4">
        <v>0.22037909999999999</v>
      </c>
      <c r="I3653">
        <f t="shared" si="367"/>
        <v>0</v>
      </c>
      <c r="J3653">
        <f t="shared" si="367"/>
        <v>0</v>
      </c>
      <c r="K3653">
        <f t="shared" si="367"/>
        <v>0</v>
      </c>
      <c r="L3653">
        <f t="shared" si="367"/>
        <v>0</v>
      </c>
      <c r="M3653">
        <f t="shared" si="367"/>
        <v>0</v>
      </c>
      <c r="N3653">
        <f t="shared" si="367"/>
        <v>0</v>
      </c>
      <c r="O3653">
        <f t="shared" si="367"/>
        <v>0</v>
      </c>
      <c r="P3653">
        <f t="shared" si="367"/>
        <v>0</v>
      </c>
      <c r="Q3653">
        <f t="shared" si="367"/>
        <v>1</v>
      </c>
      <c r="R3653">
        <v>7.2104965373892105E-2</v>
      </c>
    </row>
    <row r="3654" spans="1:18" x14ac:dyDescent="0.3">
      <c r="A3654" s="1">
        <v>634</v>
      </c>
      <c r="B3654" s="1">
        <v>2006</v>
      </c>
      <c r="C3654" s="2">
        <v>0</v>
      </c>
      <c r="D3654" s="4">
        <v>0.32877269999999997</v>
      </c>
      <c r="E3654" s="4">
        <v>0.87023450000000002</v>
      </c>
      <c r="F3654" s="4">
        <v>2.76882E-2</v>
      </c>
      <c r="G3654" s="4">
        <v>1.942375</v>
      </c>
      <c r="H3654" s="4">
        <v>0.82165160000000004</v>
      </c>
      <c r="I3654">
        <f t="shared" si="367"/>
        <v>1</v>
      </c>
      <c r="J3654">
        <f t="shared" si="367"/>
        <v>0</v>
      </c>
      <c r="K3654">
        <f t="shared" si="367"/>
        <v>0</v>
      </c>
      <c r="L3654">
        <f t="shared" si="367"/>
        <v>0</v>
      </c>
      <c r="M3654">
        <f t="shared" si="367"/>
        <v>0</v>
      </c>
      <c r="N3654">
        <f t="shared" si="367"/>
        <v>0</v>
      </c>
      <c r="O3654">
        <f t="shared" si="367"/>
        <v>0</v>
      </c>
      <c r="P3654">
        <f t="shared" si="367"/>
        <v>0</v>
      </c>
      <c r="Q3654">
        <f t="shared" si="367"/>
        <v>0</v>
      </c>
      <c r="R3654">
        <v>7.207662731722464E-2</v>
      </c>
    </row>
    <row r="3655" spans="1:18" x14ac:dyDescent="0.3">
      <c r="A3655" s="1">
        <v>136</v>
      </c>
      <c r="B3655" s="1">
        <v>2014</v>
      </c>
      <c r="C3655" s="2">
        <v>0</v>
      </c>
      <c r="D3655" s="4">
        <v>3.6994800000000001E-2</v>
      </c>
      <c r="E3655" s="4">
        <v>-0.96133120000000005</v>
      </c>
      <c r="F3655" s="4">
        <v>4.7390300000000003E-2</v>
      </c>
      <c r="G3655" s="4">
        <v>1.8588830000000001</v>
      </c>
      <c r="H3655" s="4">
        <v>0.14758350000000001</v>
      </c>
      <c r="I3655">
        <f t="shared" si="367"/>
        <v>0</v>
      </c>
      <c r="J3655">
        <f t="shared" si="367"/>
        <v>0</v>
      </c>
      <c r="K3655">
        <f t="shared" si="367"/>
        <v>0</v>
      </c>
      <c r="L3655">
        <f t="shared" si="367"/>
        <v>0</v>
      </c>
      <c r="M3655">
        <f t="shared" si="367"/>
        <v>0</v>
      </c>
      <c r="N3655">
        <f t="shared" si="367"/>
        <v>0</v>
      </c>
      <c r="O3655">
        <f t="shared" si="367"/>
        <v>0</v>
      </c>
      <c r="P3655">
        <f t="shared" si="367"/>
        <v>0</v>
      </c>
      <c r="Q3655">
        <f t="shared" si="367"/>
        <v>1</v>
      </c>
      <c r="R3655">
        <v>7.1831863389703265E-2</v>
      </c>
    </row>
    <row r="3656" spans="1:18" x14ac:dyDescent="0.3">
      <c r="A3656" s="1">
        <v>91</v>
      </c>
      <c r="B3656" s="1">
        <v>2014</v>
      </c>
      <c r="C3656" s="2">
        <v>0</v>
      </c>
      <c r="D3656" s="4">
        <v>0.35712379999999999</v>
      </c>
      <c r="E3656" s="4">
        <v>0.34255439999999998</v>
      </c>
      <c r="F3656" s="4">
        <v>5.3746299999999997E-2</v>
      </c>
      <c r="G3656" s="4">
        <v>1.1887669999999999</v>
      </c>
      <c r="H3656" s="4">
        <v>0.60078319999999996</v>
      </c>
      <c r="I3656">
        <f t="shared" si="367"/>
        <v>0</v>
      </c>
      <c r="J3656">
        <f t="shared" si="367"/>
        <v>0</v>
      </c>
      <c r="K3656">
        <f t="shared" si="367"/>
        <v>0</v>
      </c>
      <c r="L3656">
        <f t="shared" si="367"/>
        <v>0</v>
      </c>
      <c r="M3656">
        <f t="shared" si="367"/>
        <v>0</v>
      </c>
      <c r="N3656">
        <f t="shared" si="367"/>
        <v>0</v>
      </c>
      <c r="O3656">
        <f t="shared" si="367"/>
        <v>0</v>
      </c>
      <c r="P3656">
        <f t="shared" si="367"/>
        <v>0</v>
      </c>
      <c r="Q3656">
        <f t="shared" si="367"/>
        <v>1</v>
      </c>
      <c r="R3656">
        <v>7.0814765069113328E-2</v>
      </c>
    </row>
    <row r="3657" spans="1:18" x14ac:dyDescent="0.3">
      <c r="A3657" s="1">
        <v>45</v>
      </c>
      <c r="B3657" s="1">
        <v>2010</v>
      </c>
      <c r="C3657" s="2">
        <v>0</v>
      </c>
      <c r="D3657" s="4">
        <v>0.19423219999999999</v>
      </c>
      <c r="E3657" s="4">
        <v>0.28435830000000001</v>
      </c>
      <c r="F3657" s="4">
        <v>2.45007E-2</v>
      </c>
      <c r="G3657" s="4">
        <v>6.2435900000000003E-2</v>
      </c>
      <c r="H3657" s="4">
        <v>0.21281849999999999</v>
      </c>
      <c r="I3657">
        <f t="shared" si="367"/>
        <v>0</v>
      </c>
      <c r="J3657">
        <f t="shared" si="367"/>
        <v>0</v>
      </c>
      <c r="K3657">
        <f t="shared" si="367"/>
        <v>0</v>
      </c>
      <c r="L3657">
        <f t="shared" si="367"/>
        <v>0</v>
      </c>
      <c r="M3657">
        <f t="shared" si="367"/>
        <v>1</v>
      </c>
      <c r="N3657">
        <f t="shared" si="367"/>
        <v>0</v>
      </c>
      <c r="O3657">
        <f t="shared" si="367"/>
        <v>0</v>
      </c>
      <c r="P3657">
        <f t="shared" si="367"/>
        <v>0</v>
      </c>
      <c r="Q3657">
        <f t="shared" si="367"/>
        <v>0</v>
      </c>
      <c r="R3657">
        <v>7.0682782008229084E-2</v>
      </c>
    </row>
    <row r="3658" spans="1:18" x14ac:dyDescent="0.3">
      <c r="A3658" s="1">
        <v>468</v>
      </c>
      <c r="B3658" s="1">
        <v>2006</v>
      </c>
      <c r="C3658" s="2">
        <v>0</v>
      </c>
      <c r="D3658" s="4">
        <v>7.2279099999999999E-2</v>
      </c>
      <c r="E3658" s="4">
        <v>0.16343969999999999</v>
      </c>
      <c r="F3658" s="4">
        <v>6.3396900000000006E-2</v>
      </c>
      <c r="G3658" s="4">
        <v>0.94051470000000004</v>
      </c>
      <c r="H3658" s="4">
        <v>0.14028080000000001</v>
      </c>
      <c r="I3658">
        <f t="shared" si="367"/>
        <v>1</v>
      </c>
      <c r="J3658">
        <f t="shared" si="367"/>
        <v>0</v>
      </c>
      <c r="K3658">
        <f t="shared" si="367"/>
        <v>0</v>
      </c>
      <c r="L3658">
        <f t="shared" si="367"/>
        <v>0</v>
      </c>
      <c r="M3658">
        <f t="shared" si="367"/>
        <v>0</v>
      </c>
      <c r="N3658">
        <f t="shared" si="367"/>
        <v>0</v>
      </c>
      <c r="O3658">
        <f t="shared" si="367"/>
        <v>0</v>
      </c>
      <c r="P3658">
        <f t="shared" si="367"/>
        <v>0</v>
      </c>
      <c r="Q3658">
        <f t="shared" si="367"/>
        <v>0</v>
      </c>
      <c r="R3658">
        <v>7.0637468221270261E-2</v>
      </c>
    </row>
    <row r="3659" spans="1:18" x14ac:dyDescent="0.3">
      <c r="A3659" s="1">
        <v>279</v>
      </c>
      <c r="B3659" s="1">
        <v>2008</v>
      </c>
      <c r="C3659" s="2">
        <v>0</v>
      </c>
      <c r="D3659" s="4">
        <v>0.215915</v>
      </c>
      <c r="E3659" s="4">
        <v>-0.20815120000000001</v>
      </c>
      <c r="F3659" s="4">
        <v>3.3295999999999999E-2</v>
      </c>
      <c r="G3659" s="4">
        <v>2.420064</v>
      </c>
      <c r="H3659" s="4">
        <v>0.1534179</v>
      </c>
      <c r="I3659">
        <f t="shared" si="367"/>
        <v>0</v>
      </c>
      <c r="J3659">
        <f t="shared" si="367"/>
        <v>0</v>
      </c>
      <c r="K3659">
        <f t="shared" si="367"/>
        <v>1</v>
      </c>
      <c r="L3659">
        <f t="shared" si="367"/>
        <v>0</v>
      </c>
      <c r="M3659">
        <f t="shared" si="367"/>
        <v>0</v>
      </c>
      <c r="N3659">
        <f t="shared" si="367"/>
        <v>0</v>
      </c>
      <c r="O3659">
        <f t="shared" si="367"/>
        <v>0</v>
      </c>
      <c r="P3659">
        <f t="shared" si="367"/>
        <v>0</v>
      </c>
      <c r="Q3659">
        <f t="shared" si="367"/>
        <v>0</v>
      </c>
      <c r="R3659">
        <v>7.0433889951652007E-2</v>
      </c>
    </row>
    <row r="3660" spans="1:18" x14ac:dyDescent="0.3">
      <c r="A3660" s="1">
        <v>295</v>
      </c>
      <c r="B3660" s="1">
        <v>2013</v>
      </c>
      <c r="C3660" s="2">
        <v>0</v>
      </c>
      <c r="D3660" s="4">
        <v>0.15520320000000001</v>
      </c>
      <c r="E3660" s="4">
        <v>-0.28339900000000001</v>
      </c>
      <c r="F3660" s="4">
        <v>5.0953199999999997E-2</v>
      </c>
      <c r="G3660" s="4">
        <v>0.53327000000000002</v>
      </c>
      <c r="H3660" s="4">
        <v>0.36362660000000002</v>
      </c>
      <c r="I3660">
        <f t="shared" si="367"/>
        <v>0</v>
      </c>
      <c r="J3660">
        <f t="shared" si="367"/>
        <v>0</v>
      </c>
      <c r="K3660">
        <f t="shared" si="367"/>
        <v>0</v>
      </c>
      <c r="L3660">
        <f t="shared" si="367"/>
        <v>0</v>
      </c>
      <c r="M3660">
        <f t="shared" si="367"/>
        <v>0</v>
      </c>
      <c r="N3660">
        <f t="shared" si="367"/>
        <v>0</v>
      </c>
      <c r="O3660">
        <f t="shared" si="367"/>
        <v>0</v>
      </c>
      <c r="P3660">
        <f t="shared" si="367"/>
        <v>1</v>
      </c>
      <c r="Q3660">
        <f t="shared" si="367"/>
        <v>0</v>
      </c>
      <c r="R3660">
        <v>7.0358908737824244E-2</v>
      </c>
    </row>
    <row r="3661" spans="1:18" x14ac:dyDescent="0.3">
      <c r="A3661" s="1">
        <v>279</v>
      </c>
      <c r="B3661" s="1">
        <v>2005</v>
      </c>
      <c r="C3661" s="2">
        <v>0</v>
      </c>
      <c r="D3661" s="4">
        <v>0.23379720000000001</v>
      </c>
      <c r="E3661" s="4">
        <v>0.1152393</v>
      </c>
      <c r="F3661" s="4">
        <v>4.6764800000000002E-2</v>
      </c>
      <c r="G3661" s="4">
        <v>3.22</v>
      </c>
      <c r="H3661" s="4">
        <v>0.17568619999999999</v>
      </c>
      <c r="I3661">
        <f t="shared" si="367"/>
        <v>0</v>
      </c>
      <c r="J3661">
        <f t="shared" si="367"/>
        <v>0</v>
      </c>
      <c r="K3661">
        <f t="shared" si="367"/>
        <v>0</v>
      </c>
      <c r="L3661">
        <f t="shared" si="367"/>
        <v>0</v>
      </c>
      <c r="M3661">
        <f t="shared" si="367"/>
        <v>0</v>
      </c>
      <c r="N3661">
        <f t="shared" si="367"/>
        <v>0</v>
      </c>
      <c r="O3661">
        <f t="shared" si="367"/>
        <v>0</v>
      </c>
      <c r="P3661">
        <f t="shared" si="367"/>
        <v>0</v>
      </c>
      <c r="Q3661">
        <f t="shared" si="367"/>
        <v>0</v>
      </c>
      <c r="R3661">
        <v>6.9967465400495921E-2</v>
      </c>
    </row>
    <row r="3662" spans="1:18" x14ac:dyDescent="0.3">
      <c r="A3662" s="1">
        <v>334</v>
      </c>
      <c r="B3662" s="1">
        <v>2012</v>
      </c>
      <c r="C3662" s="2">
        <v>0</v>
      </c>
      <c r="D3662" s="4">
        <v>0.20928069999999999</v>
      </c>
      <c r="E3662" s="4">
        <v>-1.717363</v>
      </c>
      <c r="F3662" s="4">
        <v>0.10513840000000001</v>
      </c>
      <c r="G3662" s="4">
        <v>0.1554411</v>
      </c>
      <c r="H3662" s="4">
        <v>0.42604540000000002</v>
      </c>
      <c r="I3662">
        <f t="shared" ref="I3662:Q3671" si="368">IF($B3662=I$1, 1, 0)</f>
        <v>0</v>
      </c>
      <c r="J3662">
        <f t="shared" si="368"/>
        <v>0</v>
      </c>
      <c r="K3662">
        <f t="shared" si="368"/>
        <v>0</v>
      </c>
      <c r="L3662">
        <f t="shared" si="368"/>
        <v>0</v>
      </c>
      <c r="M3662">
        <f t="shared" si="368"/>
        <v>0</v>
      </c>
      <c r="N3662">
        <f t="shared" si="368"/>
        <v>0</v>
      </c>
      <c r="O3662">
        <f t="shared" si="368"/>
        <v>1</v>
      </c>
      <c r="P3662">
        <f t="shared" si="368"/>
        <v>0</v>
      </c>
      <c r="Q3662">
        <f t="shared" si="368"/>
        <v>0</v>
      </c>
      <c r="R3662">
        <v>6.9529372564663294E-2</v>
      </c>
    </row>
    <row r="3663" spans="1:18" x14ac:dyDescent="0.3">
      <c r="A3663" s="1">
        <v>267</v>
      </c>
      <c r="B3663" s="1">
        <v>2014</v>
      </c>
      <c r="C3663" s="2">
        <v>0</v>
      </c>
      <c r="D3663" s="4">
        <v>0.35557329999999998</v>
      </c>
      <c r="E3663" s="4">
        <v>-1.2758879999999999</v>
      </c>
      <c r="F3663" s="4">
        <v>3.4634199999999997E-2</v>
      </c>
      <c r="G3663" s="4">
        <v>6.2715129999999997</v>
      </c>
      <c r="H3663" s="4">
        <v>0.1251015</v>
      </c>
      <c r="I3663">
        <f t="shared" si="368"/>
        <v>0</v>
      </c>
      <c r="J3663">
        <f t="shared" si="368"/>
        <v>0</v>
      </c>
      <c r="K3663">
        <f t="shared" si="368"/>
        <v>0</v>
      </c>
      <c r="L3663">
        <f t="shared" si="368"/>
        <v>0</v>
      </c>
      <c r="M3663">
        <f t="shared" si="368"/>
        <v>0</v>
      </c>
      <c r="N3663">
        <f t="shared" si="368"/>
        <v>0</v>
      </c>
      <c r="O3663">
        <f t="shared" si="368"/>
        <v>0</v>
      </c>
      <c r="P3663">
        <f t="shared" si="368"/>
        <v>0</v>
      </c>
      <c r="Q3663">
        <f t="shared" si="368"/>
        <v>1</v>
      </c>
      <c r="R3663">
        <v>6.888027299611732E-2</v>
      </c>
    </row>
    <row r="3664" spans="1:18" x14ac:dyDescent="0.3">
      <c r="A3664" s="1">
        <v>451</v>
      </c>
      <c r="B3664" s="1">
        <v>2009</v>
      </c>
      <c r="C3664" s="2">
        <v>0</v>
      </c>
      <c r="D3664" s="4">
        <v>0.2687812</v>
      </c>
      <c r="E3664" s="4">
        <v>0.49969580000000002</v>
      </c>
      <c r="F3664" s="4">
        <v>7.2231699999999996E-2</v>
      </c>
      <c r="G3664" s="4">
        <v>2.7620100000000001</v>
      </c>
      <c r="H3664" s="4">
        <v>0.41739009999999999</v>
      </c>
      <c r="I3664">
        <f t="shared" si="368"/>
        <v>0</v>
      </c>
      <c r="J3664">
        <f t="shared" si="368"/>
        <v>0</v>
      </c>
      <c r="K3664">
        <f t="shared" si="368"/>
        <v>0</v>
      </c>
      <c r="L3664">
        <f t="shared" si="368"/>
        <v>1</v>
      </c>
      <c r="M3664">
        <f t="shared" si="368"/>
        <v>0</v>
      </c>
      <c r="N3664">
        <f t="shared" si="368"/>
        <v>0</v>
      </c>
      <c r="O3664">
        <f t="shared" si="368"/>
        <v>0</v>
      </c>
      <c r="P3664">
        <f t="shared" si="368"/>
        <v>0</v>
      </c>
      <c r="Q3664">
        <f t="shared" si="368"/>
        <v>0</v>
      </c>
      <c r="R3664">
        <v>6.8679783001254102E-2</v>
      </c>
    </row>
    <row r="3665" spans="1:18" x14ac:dyDescent="0.3">
      <c r="A3665" s="1">
        <v>155</v>
      </c>
      <c r="B3665" s="1">
        <v>2010</v>
      </c>
      <c r="C3665" s="2">
        <v>0</v>
      </c>
      <c r="D3665" s="4">
        <v>0.1807539</v>
      </c>
      <c r="E3665" s="4">
        <v>0.38971709999999998</v>
      </c>
      <c r="F3665" s="4">
        <v>4.5145699999999997E-2</v>
      </c>
      <c r="G3665" s="4">
        <v>0.42661070000000001</v>
      </c>
      <c r="H3665" s="4">
        <v>0.3190963</v>
      </c>
      <c r="I3665">
        <f t="shared" si="368"/>
        <v>0</v>
      </c>
      <c r="J3665">
        <f t="shared" si="368"/>
        <v>0</v>
      </c>
      <c r="K3665">
        <f t="shared" si="368"/>
        <v>0</v>
      </c>
      <c r="L3665">
        <f t="shared" si="368"/>
        <v>0</v>
      </c>
      <c r="M3665">
        <f t="shared" si="368"/>
        <v>1</v>
      </c>
      <c r="N3665">
        <f t="shared" si="368"/>
        <v>0</v>
      </c>
      <c r="O3665">
        <f t="shared" si="368"/>
        <v>0</v>
      </c>
      <c r="P3665">
        <f t="shared" si="368"/>
        <v>0</v>
      </c>
      <c r="Q3665">
        <f t="shared" si="368"/>
        <v>0</v>
      </c>
      <c r="R3665">
        <v>6.8490194895975853E-2</v>
      </c>
    </row>
    <row r="3666" spans="1:18" x14ac:dyDescent="0.3">
      <c r="A3666" s="1">
        <v>189</v>
      </c>
      <c r="B3666" s="1">
        <v>2010</v>
      </c>
      <c r="C3666" s="2">
        <v>0</v>
      </c>
      <c r="D3666" s="4">
        <v>-0.1337197</v>
      </c>
      <c r="E3666" s="4">
        <v>0.46729860000000001</v>
      </c>
      <c r="F3666" s="4">
        <v>0.1107079</v>
      </c>
      <c r="G3666" s="4">
        <v>4.0463909999999998</v>
      </c>
      <c r="H3666" s="4">
        <v>0.4437777</v>
      </c>
      <c r="I3666">
        <f t="shared" si="368"/>
        <v>0</v>
      </c>
      <c r="J3666">
        <f t="shared" si="368"/>
        <v>0</v>
      </c>
      <c r="K3666">
        <f t="shared" si="368"/>
        <v>0</v>
      </c>
      <c r="L3666">
        <f t="shared" si="368"/>
        <v>0</v>
      </c>
      <c r="M3666">
        <f t="shared" si="368"/>
        <v>1</v>
      </c>
      <c r="N3666">
        <f t="shared" si="368"/>
        <v>0</v>
      </c>
      <c r="O3666">
        <f t="shared" si="368"/>
        <v>0</v>
      </c>
      <c r="P3666">
        <f t="shared" si="368"/>
        <v>0</v>
      </c>
      <c r="Q3666">
        <f t="shared" si="368"/>
        <v>0</v>
      </c>
      <c r="R3666">
        <v>6.8279526195909379E-2</v>
      </c>
    </row>
    <row r="3667" spans="1:18" x14ac:dyDescent="0.3">
      <c r="A3667" s="1">
        <v>272</v>
      </c>
      <c r="B3667" s="1">
        <v>2008</v>
      </c>
      <c r="C3667" s="2">
        <v>0</v>
      </c>
      <c r="D3667" s="4">
        <v>0.2790937</v>
      </c>
      <c r="E3667" s="4">
        <v>0.52994450000000004</v>
      </c>
      <c r="F3667" s="4">
        <v>5.2148E-2</v>
      </c>
      <c r="G3667" s="4">
        <v>3.7537630000000002</v>
      </c>
      <c r="H3667" s="4">
        <v>0.33856570000000002</v>
      </c>
      <c r="I3667">
        <f t="shared" si="368"/>
        <v>0</v>
      </c>
      <c r="J3667">
        <f t="shared" si="368"/>
        <v>0</v>
      </c>
      <c r="K3667">
        <f t="shared" si="368"/>
        <v>1</v>
      </c>
      <c r="L3667">
        <f t="shared" si="368"/>
        <v>0</v>
      </c>
      <c r="M3667">
        <f t="shared" si="368"/>
        <v>0</v>
      </c>
      <c r="N3667">
        <f t="shared" si="368"/>
        <v>0</v>
      </c>
      <c r="O3667">
        <f t="shared" si="368"/>
        <v>0</v>
      </c>
      <c r="P3667">
        <f t="shared" si="368"/>
        <v>0</v>
      </c>
      <c r="Q3667">
        <f t="shared" si="368"/>
        <v>0</v>
      </c>
      <c r="R3667">
        <v>6.7282773086996039E-2</v>
      </c>
    </row>
    <row r="3668" spans="1:18" x14ac:dyDescent="0.3">
      <c r="A3668" s="1">
        <v>221</v>
      </c>
      <c r="B3668" s="1">
        <v>2010</v>
      </c>
      <c r="C3668" s="2">
        <v>0</v>
      </c>
      <c r="D3668" s="4">
        <v>0.25711070000000003</v>
      </c>
      <c r="E3668" s="4">
        <v>0.19197359999999999</v>
      </c>
      <c r="F3668" s="4">
        <v>8.4510100000000005E-2</v>
      </c>
      <c r="G3668" s="4">
        <v>0.83255579999999996</v>
      </c>
      <c r="H3668" s="4">
        <v>0.39176480000000002</v>
      </c>
      <c r="I3668">
        <f t="shared" si="368"/>
        <v>0</v>
      </c>
      <c r="J3668">
        <f t="shared" si="368"/>
        <v>0</v>
      </c>
      <c r="K3668">
        <f t="shared" si="368"/>
        <v>0</v>
      </c>
      <c r="L3668">
        <f t="shared" si="368"/>
        <v>0</v>
      </c>
      <c r="M3668">
        <f t="shared" si="368"/>
        <v>1</v>
      </c>
      <c r="N3668">
        <f t="shared" si="368"/>
        <v>0</v>
      </c>
      <c r="O3668">
        <f t="shared" si="368"/>
        <v>0</v>
      </c>
      <c r="P3668">
        <f t="shared" si="368"/>
        <v>0</v>
      </c>
      <c r="Q3668">
        <f t="shared" si="368"/>
        <v>0</v>
      </c>
      <c r="R3668">
        <v>6.6685084240213799E-2</v>
      </c>
    </row>
    <row r="3669" spans="1:18" x14ac:dyDescent="0.3">
      <c r="A3669" s="1">
        <v>641</v>
      </c>
      <c r="B3669" s="1">
        <v>2014</v>
      </c>
      <c r="C3669" s="2">
        <v>0</v>
      </c>
      <c r="D3669" s="4">
        <v>0.12772149999999999</v>
      </c>
      <c r="E3669" s="4">
        <v>0.1869651</v>
      </c>
      <c r="F3669" s="4">
        <v>3.74718E-2</v>
      </c>
      <c r="G3669" s="4">
        <v>0.80269029999999997</v>
      </c>
      <c r="H3669" s="4">
        <v>0.85816879999999995</v>
      </c>
      <c r="I3669">
        <f t="shared" si="368"/>
        <v>0</v>
      </c>
      <c r="J3669">
        <f t="shared" si="368"/>
        <v>0</v>
      </c>
      <c r="K3669">
        <f t="shared" si="368"/>
        <v>0</v>
      </c>
      <c r="L3669">
        <f t="shared" si="368"/>
        <v>0</v>
      </c>
      <c r="M3669">
        <f t="shared" si="368"/>
        <v>0</v>
      </c>
      <c r="N3669">
        <f t="shared" si="368"/>
        <v>0</v>
      </c>
      <c r="O3669">
        <f t="shared" si="368"/>
        <v>0</v>
      </c>
      <c r="P3669">
        <f t="shared" si="368"/>
        <v>0</v>
      </c>
      <c r="Q3669">
        <f t="shared" si="368"/>
        <v>1</v>
      </c>
      <c r="R3669">
        <v>6.6338117518586315E-2</v>
      </c>
    </row>
    <row r="3670" spans="1:18" x14ac:dyDescent="0.3">
      <c r="A3670" s="1">
        <v>113</v>
      </c>
      <c r="B3670" s="1">
        <v>2012</v>
      </c>
      <c r="C3670" s="2">
        <v>0</v>
      </c>
      <c r="D3670" s="4">
        <v>0.3393466</v>
      </c>
      <c r="E3670" s="4">
        <v>0.32985720000000002</v>
      </c>
      <c r="F3670" s="4">
        <v>5.7074699999999999E-2</v>
      </c>
      <c r="G3670" s="4">
        <v>2.7819980000000002</v>
      </c>
      <c r="H3670" s="4">
        <v>0.82033500000000004</v>
      </c>
      <c r="I3670">
        <f t="shared" si="368"/>
        <v>0</v>
      </c>
      <c r="J3670">
        <f t="shared" si="368"/>
        <v>0</v>
      </c>
      <c r="K3670">
        <f t="shared" si="368"/>
        <v>0</v>
      </c>
      <c r="L3670">
        <f t="shared" si="368"/>
        <v>0</v>
      </c>
      <c r="M3670">
        <f t="shared" si="368"/>
        <v>0</v>
      </c>
      <c r="N3670">
        <f t="shared" si="368"/>
        <v>0</v>
      </c>
      <c r="O3670">
        <f t="shared" si="368"/>
        <v>1</v>
      </c>
      <c r="P3670">
        <f t="shared" si="368"/>
        <v>0</v>
      </c>
      <c r="Q3670">
        <f t="shared" si="368"/>
        <v>0</v>
      </c>
      <c r="R3670">
        <v>6.6318738743326611E-2</v>
      </c>
    </row>
    <row r="3671" spans="1:18" x14ac:dyDescent="0.3">
      <c r="A3671" s="1">
        <v>608</v>
      </c>
      <c r="B3671" s="1">
        <v>2011</v>
      </c>
      <c r="C3671" s="2">
        <v>0</v>
      </c>
      <c r="D3671" s="4">
        <v>-2.10587E-2</v>
      </c>
      <c r="E3671" s="4">
        <v>0.17532439999999999</v>
      </c>
      <c r="F3671" s="4">
        <v>3.2849900000000001E-2</v>
      </c>
      <c r="G3671" s="4">
        <v>0.84591179999999999</v>
      </c>
      <c r="H3671" s="4">
        <v>0.10699649999999999</v>
      </c>
      <c r="I3671">
        <f t="shared" si="368"/>
        <v>0</v>
      </c>
      <c r="J3671">
        <f t="shared" si="368"/>
        <v>0</v>
      </c>
      <c r="K3671">
        <f t="shared" si="368"/>
        <v>0</v>
      </c>
      <c r="L3671">
        <f t="shared" si="368"/>
        <v>0</v>
      </c>
      <c r="M3671">
        <f t="shared" si="368"/>
        <v>0</v>
      </c>
      <c r="N3671">
        <f t="shared" si="368"/>
        <v>1</v>
      </c>
      <c r="O3671">
        <f t="shared" si="368"/>
        <v>0</v>
      </c>
      <c r="P3671">
        <f t="shared" si="368"/>
        <v>0</v>
      </c>
      <c r="Q3671">
        <f t="shared" si="368"/>
        <v>0</v>
      </c>
      <c r="R3671">
        <v>6.6239473602930365E-2</v>
      </c>
    </row>
    <row r="3672" spans="1:18" x14ac:dyDescent="0.3">
      <c r="A3672" s="1">
        <v>112</v>
      </c>
      <c r="B3672" s="1">
        <v>2013</v>
      </c>
      <c r="C3672" s="2">
        <v>0</v>
      </c>
      <c r="D3672" s="4">
        <v>0.39176080000000002</v>
      </c>
      <c r="E3672" s="4">
        <v>0.44661600000000001</v>
      </c>
      <c r="F3672" s="4">
        <v>7.3511800000000002E-2</v>
      </c>
      <c r="G3672" s="4">
        <v>3.4362590000000002</v>
      </c>
      <c r="H3672" s="4">
        <v>0.34574110000000002</v>
      </c>
      <c r="I3672">
        <f t="shared" ref="I3672:Q3681" si="369">IF($B3672=I$1, 1, 0)</f>
        <v>0</v>
      </c>
      <c r="J3672">
        <f t="shared" si="369"/>
        <v>0</v>
      </c>
      <c r="K3672">
        <f t="shared" si="369"/>
        <v>0</v>
      </c>
      <c r="L3672">
        <f t="shared" si="369"/>
        <v>0</v>
      </c>
      <c r="M3672">
        <f t="shared" si="369"/>
        <v>0</v>
      </c>
      <c r="N3672">
        <f t="shared" si="369"/>
        <v>0</v>
      </c>
      <c r="O3672">
        <f t="shared" si="369"/>
        <v>0</v>
      </c>
      <c r="P3672">
        <f t="shared" si="369"/>
        <v>1</v>
      </c>
      <c r="Q3672">
        <f t="shared" si="369"/>
        <v>0</v>
      </c>
      <c r="R3672">
        <v>6.57466275977866E-2</v>
      </c>
    </row>
    <row r="3673" spans="1:18" x14ac:dyDescent="0.3">
      <c r="A3673" s="1">
        <v>48</v>
      </c>
      <c r="B3673" s="1">
        <v>2009</v>
      </c>
      <c r="C3673" s="2">
        <v>0</v>
      </c>
      <c r="D3673" s="4">
        <v>0.12815699999999999</v>
      </c>
      <c r="E3673" s="4">
        <v>0.29451040000000001</v>
      </c>
      <c r="F3673" s="4">
        <v>3.5933800000000002E-2</v>
      </c>
      <c r="G3673" s="4">
        <v>0.59789760000000003</v>
      </c>
      <c r="H3673" s="4">
        <v>0.32831569999999999</v>
      </c>
      <c r="I3673">
        <f t="shared" si="369"/>
        <v>0</v>
      </c>
      <c r="J3673">
        <f t="shared" si="369"/>
        <v>0</v>
      </c>
      <c r="K3673">
        <f t="shared" si="369"/>
        <v>0</v>
      </c>
      <c r="L3673">
        <f t="shared" si="369"/>
        <v>1</v>
      </c>
      <c r="M3673">
        <f t="shared" si="369"/>
        <v>0</v>
      </c>
      <c r="N3673">
        <f t="shared" si="369"/>
        <v>0</v>
      </c>
      <c r="O3673">
        <f t="shared" si="369"/>
        <v>0</v>
      </c>
      <c r="P3673">
        <f t="shared" si="369"/>
        <v>0</v>
      </c>
      <c r="Q3673">
        <f t="shared" si="369"/>
        <v>0</v>
      </c>
      <c r="R3673">
        <v>6.5737214233426711E-2</v>
      </c>
    </row>
    <row r="3674" spans="1:18" x14ac:dyDescent="0.3">
      <c r="A3674" s="1">
        <v>584</v>
      </c>
      <c r="B3674" s="1">
        <v>2011</v>
      </c>
      <c r="C3674" s="2">
        <v>0</v>
      </c>
      <c r="D3674" s="4">
        <v>0.32508199999999998</v>
      </c>
      <c r="E3674" s="4">
        <v>0.2474508</v>
      </c>
      <c r="F3674" s="4">
        <v>8.8138900000000006E-2</v>
      </c>
      <c r="G3674" s="4">
        <v>1.9573149999999999</v>
      </c>
      <c r="H3674" s="4">
        <v>0.3640352</v>
      </c>
      <c r="I3674">
        <f t="shared" si="369"/>
        <v>0</v>
      </c>
      <c r="J3674">
        <f t="shared" si="369"/>
        <v>0</v>
      </c>
      <c r="K3674">
        <f t="shared" si="369"/>
        <v>0</v>
      </c>
      <c r="L3674">
        <f t="shared" si="369"/>
        <v>0</v>
      </c>
      <c r="M3674">
        <f t="shared" si="369"/>
        <v>0</v>
      </c>
      <c r="N3674">
        <f t="shared" si="369"/>
        <v>1</v>
      </c>
      <c r="O3674">
        <f t="shared" si="369"/>
        <v>0</v>
      </c>
      <c r="P3674">
        <f t="shared" si="369"/>
        <v>0</v>
      </c>
      <c r="Q3674">
        <f t="shared" si="369"/>
        <v>0</v>
      </c>
      <c r="R3674">
        <v>6.5665954925319792E-2</v>
      </c>
    </row>
    <row r="3675" spans="1:18" x14ac:dyDescent="0.3">
      <c r="A3675" s="1">
        <v>415</v>
      </c>
      <c r="B3675" s="1">
        <v>2007</v>
      </c>
      <c r="C3675" s="2">
        <v>0</v>
      </c>
      <c r="D3675" s="4">
        <v>0.41005049999999998</v>
      </c>
      <c r="E3675" s="4">
        <v>0.12875320000000001</v>
      </c>
      <c r="F3675" s="4">
        <v>7.12034E-2</v>
      </c>
      <c r="G3675" s="4">
        <v>1.9411480000000001</v>
      </c>
      <c r="H3675" s="4">
        <v>0.58719270000000001</v>
      </c>
      <c r="I3675">
        <f t="shared" si="369"/>
        <v>0</v>
      </c>
      <c r="J3675">
        <f t="shared" si="369"/>
        <v>1</v>
      </c>
      <c r="K3675">
        <f t="shared" si="369"/>
        <v>0</v>
      </c>
      <c r="L3675">
        <f t="shared" si="369"/>
        <v>0</v>
      </c>
      <c r="M3675">
        <f t="shared" si="369"/>
        <v>0</v>
      </c>
      <c r="N3675">
        <f t="shared" si="369"/>
        <v>0</v>
      </c>
      <c r="O3675">
        <f t="shared" si="369"/>
        <v>0</v>
      </c>
      <c r="P3675">
        <f t="shared" si="369"/>
        <v>0</v>
      </c>
      <c r="Q3675">
        <f t="shared" si="369"/>
        <v>0</v>
      </c>
      <c r="R3675">
        <v>6.5623853169824442E-2</v>
      </c>
    </row>
    <row r="3676" spans="1:18" x14ac:dyDescent="0.3">
      <c r="A3676" s="1">
        <v>406</v>
      </c>
      <c r="B3676" s="1">
        <v>2014</v>
      </c>
      <c r="C3676" s="2">
        <v>0</v>
      </c>
      <c r="D3676" s="4">
        <v>0.19807669999999999</v>
      </c>
      <c r="E3676" s="4">
        <v>9.9766199999999999E-2</v>
      </c>
      <c r="F3676" s="4">
        <v>4.6242199999999997E-2</v>
      </c>
      <c r="G3676" s="4">
        <v>2.3833630000000001</v>
      </c>
      <c r="H3676" s="4">
        <v>0.89460119999999999</v>
      </c>
      <c r="I3676">
        <f t="shared" si="369"/>
        <v>0</v>
      </c>
      <c r="J3676">
        <f t="shared" si="369"/>
        <v>0</v>
      </c>
      <c r="K3676">
        <f t="shared" si="369"/>
        <v>0</v>
      </c>
      <c r="L3676">
        <f t="shared" si="369"/>
        <v>0</v>
      </c>
      <c r="M3676">
        <f t="shared" si="369"/>
        <v>0</v>
      </c>
      <c r="N3676">
        <f t="shared" si="369"/>
        <v>0</v>
      </c>
      <c r="O3676">
        <f t="shared" si="369"/>
        <v>0</v>
      </c>
      <c r="P3676">
        <f t="shared" si="369"/>
        <v>0</v>
      </c>
      <c r="Q3676">
        <f t="shared" si="369"/>
        <v>1</v>
      </c>
      <c r="R3676">
        <v>6.531793801309993E-2</v>
      </c>
    </row>
    <row r="3677" spans="1:18" x14ac:dyDescent="0.3">
      <c r="A3677" s="1">
        <v>613</v>
      </c>
      <c r="B3677" s="1">
        <v>2008</v>
      </c>
      <c r="C3677" s="2">
        <v>0</v>
      </c>
      <c r="D3677" s="4">
        <v>-1.6864899999999999E-2</v>
      </c>
      <c r="E3677" s="4">
        <v>0.1038741</v>
      </c>
      <c r="F3677" s="4">
        <v>6.5206100000000003E-2</v>
      </c>
      <c r="G3677" s="4">
        <v>3.277685</v>
      </c>
      <c r="H3677" s="4">
        <v>0.18547739999999999</v>
      </c>
      <c r="I3677">
        <f t="shared" si="369"/>
        <v>0</v>
      </c>
      <c r="J3677">
        <f t="shared" si="369"/>
        <v>0</v>
      </c>
      <c r="K3677">
        <f t="shared" si="369"/>
        <v>1</v>
      </c>
      <c r="L3677">
        <f t="shared" si="369"/>
        <v>0</v>
      </c>
      <c r="M3677">
        <f t="shared" si="369"/>
        <v>0</v>
      </c>
      <c r="N3677">
        <f t="shared" si="369"/>
        <v>0</v>
      </c>
      <c r="O3677">
        <f t="shared" si="369"/>
        <v>0</v>
      </c>
      <c r="P3677">
        <f t="shared" si="369"/>
        <v>0</v>
      </c>
      <c r="Q3677">
        <f t="shared" si="369"/>
        <v>0</v>
      </c>
      <c r="R3677">
        <v>6.4876178601689927E-2</v>
      </c>
    </row>
    <row r="3678" spans="1:18" x14ac:dyDescent="0.3">
      <c r="A3678" s="1">
        <v>327</v>
      </c>
      <c r="B3678" s="1">
        <v>2007</v>
      </c>
      <c r="C3678" s="2">
        <v>0</v>
      </c>
      <c r="D3678" s="4">
        <v>5.2795000000000002E-2</v>
      </c>
      <c r="E3678" s="4">
        <v>6.3954800000000006E-2</v>
      </c>
      <c r="F3678" s="4">
        <v>4.7096100000000002E-2</v>
      </c>
      <c r="G3678" s="4">
        <v>1.462294</v>
      </c>
      <c r="H3678" s="4">
        <v>8.7141200000000002E-2</v>
      </c>
      <c r="I3678">
        <f t="shared" si="369"/>
        <v>0</v>
      </c>
      <c r="J3678">
        <f t="shared" si="369"/>
        <v>1</v>
      </c>
      <c r="K3678">
        <f t="shared" si="369"/>
        <v>0</v>
      </c>
      <c r="L3678">
        <f t="shared" si="369"/>
        <v>0</v>
      </c>
      <c r="M3678">
        <f t="shared" si="369"/>
        <v>0</v>
      </c>
      <c r="N3678">
        <f t="shared" si="369"/>
        <v>0</v>
      </c>
      <c r="O3678">
        <f t="shared" si="369"/>
        <v>0</v>
      </c>
      <c r="P3678">
        <f t="shared" si="369"/>
        <v>0</v>
      </c>
      <c r="Q3678">
        <f t="shared" si="369"/>
        <v>0</v>
      </c>
      <c r="R3678">
        <v>6.4713427373494392E-2</v>
      </c>
    </row>
    <row r="3679" spans="1:18" x14ac:dyDescent="0.3">
      <c r="A3679" s="1">
        <v>544</v>
      </c>
      <c r="B3679" s="1">
        <v>2009</v>
      </c>
      <c r="C3679" s="2">
        <v>0</v>
      </c>
      <c r="D3679" s="4">
        <v>0.47287269999999998</v>
      </c>
      <c r="E3679" s="4">
        <v>0.55971070000000001</v>
      </c>
      <c r="F3679" s="4">
        <v>0.10287010000000001</v>
      </c>
      <c r="G3679" s="4">
        <v>3.9184640000000002</v>
      </c>
      <c r="H3679" s="4">
        <v>0.36778959999999999</v>
      </c>
      <c r="I3679">
        <f t="shared" si="369"/>
        <v>0</v>
      </c>
      <c r="J3679">
        <f t="shared" si="369"/>
        <v>0</v>
      </c>
      <c r="K3679">
        <f t="shared" si="369"/>
        <v>0</v>
      </c>
      <c r="L3679">
        <f t="shared" si="369"/>
        <v>1</v>
      </c>
      <c r="M3679">
        <f t="shared" si="369"/>
        <v>0</v>
      </c>
      <c r="N3679">
        <f t="shared" si="369"/>
        <v>0</v>
      </c>
      <c r="O3679">
        <f t="shared" si="369"/>
        <v>0</v>
      </c>
      <c r="P3679">
        <f t="shared" si="369"/>
        <v>0</v>
      </c>
      <c r="Q3679">
        <f t="shared" si="369"/>
        <v>0</v>
      </c>
      <c r="R3679">
        <v>6.4533877375433923E-2</v>
      </c>
    </row>
    <row r="3680" spans="1:18" x14ac:dyDescent="0.3">
      <c r="A3680" s="1">
        <v>604</v>
      </c>
      <c r="B3680" s="1">
        <v>2005</v>
      </c>
      <c r="C3680" s="2">
        <v>0</v>
      </c>
      <c r="D3680" s="4">
        <v>0.1864188</v>
      </c>
      <c r="E3680" s="4">
        <v>0.10226780000000001</v>
      </c>
      <c r="F3680" s="4">
        <v>4.6249499999999999E-2</v>
      </c>
      <c r="G3680" s="4">
        <v>0.65733039999999998</v>
      </c>
      <c r="H3680" s="4">
        <v>0.2423796</v>
      </c>
      <c r="I3680">
        <f t="shared" si="369"/>
        <v>0</v>
      </c>
      <c r="J3680">
        <f t="shared" si="369"/>
        <v>0</v>
      </c>
      <c r="K3680">
        <f t="shared" si="369"/>
        <v>0</v>
      </c>
      <c r="L3680">
        <f t="shared" si="369"/>
        <v>0</v>
      </c>
      <c r="M3680">
        <f t="shared" si="369"/>
        <v>0</v>
      </c>
      <c r="N3680">
        <f t="shared" si="369"/>
        <v>0</v>
      </c>
      <c r="O3680">
        <f t="shared" si="369"/>
        <v>0</v>
      </c>
      <c r="P3680">
        <f t="shared" si="369"/>
        <v>0</v>
      </c>
      <c r="Q3680">
        <f t="shared" si="369"/>
        <v>0</v>
      </c>
      <c r="R3680">
        <v>6.4002849392382544E-2</v>
      </c>
    </row>
    <row r="3681" spans="1:18" x14ac:dyDescent="0.3">
      <c r="A3681" s="1">
        <v>173</v>
      </c>
      <c r="B3681" s="1">
        <v>2013</v>
      </c>
      <c r="C3681" s="2">
        <v>0</v>
      </c>
      <c r="D3681" s="4">
        <v>-3.5513200000000002E-2</v>
      </c>
      <c r="E3681" s="4">
        <v>-3.07218E-2</v>
      </c>
      <c r="F3681" s="4">
        <v>2.8352700000000002E-2</v>
      </c>
      <c r="G3681" s="4">
        <v>8.7766499999999997E-2</v>
      </c>
      <c r="H3681" s="4">
        <v>0.17304849999999999</v>
      </c>
      <c r="I3681">
        <f t="shared" si="369"/>
        <v>0</v>
      </c>
      <c r="J3681">
        <f t="shared" si="369"/>
        <v>0</v>
      </c>
      <c r="K3681">
        <f t="shared" si="369"/>
        <v>0</v>
      </c>
      <c r="L3681">
        <f t="shared" si="369"/>
        <v>0</v>
      </c>
      <c r="M3681">
        <f t="shared" si="369"/>
        <v>0</v>
      </c>
      <c r="N3681">
        <f t="shared" si="369"/>
        <v>0</v>
      </c>
      <c r="O3681">
        <f t="shared" si="369"/>
        <v>0</v>
      </c>
      <c r="P3681">
        <f t="shared" si="369"/>
        <v>1</v>
      </c>
      <c r="Q3681">
        <f t="shared" si="369"/>
        <v>0</v>
      </c>
      <c r="R3681">
        <v>6.3739407512822255E-2</v>
      </c>
    </row>
    <row r="3682" spans="1:18" x14ac:dyDescent="0.3">
      <c r="A3682" s="1">
        <v>257</v>
      </c>
      <c r="B3682" s="1">
        <v>2011</v>
      </c>
      <c r="C3682" s="2">
        <v>0</v>
      </c>
      <c r="D3682" s="4">
        <v>0.1221875</v>
      </c>
      <c r="E3682" s="4">
        <v>0.23980679999999999</v>
      </c>
      <c r="F3682" s="4">
        <v>5.7211699999999997E-2</v>
      </c>
      <c r="G3682" s="4">
        <v>1.090042</v>
      </c>
      <c r="H3682" s="4">
        <v>0.13144320000000001</v>
      </c>
      <c r="I3682">
        <f t="shared" ref="I3682:Q3691" si="370">IF($B3682=I$1, 1, 0)</f>
        <v>0</v>
      </c>
      <c r="J3682">
        <f t="shared" si="370"/>
        <v>0</v>
      </c>
      <c r="K3682">
        <f t="shared" si="370"/>
        <v>0</v>
      </c>
      <c r="L3682">
        <f t="shared" si="370"/>
        <v>0</v>
      </c>
      <c r="M3682">
        <f t="shared" si="370"/>
        <v>0</v>
      </c>
      <c r="N3682">
        <f t="shared" si="370"/>
        <v>1</v>
      </c>
      <c r="O3682">
        <f t="shared" si="370"/>
        <v>0</v>
      </c>
      <c r="P3682">
        <f t="shared" si="370"/>
        <v>0</v>
      </c>
      <c r="Q3682">
        <f t="shared" si="370"/>
        <v>0</v>
      </c>
      <c r="R3682">
        <v>6.3648001325271819E-2</v>
      </c>
    </row>
    <row r="3683" spans="1:18" x14ac:dyDescent="0.3">
      <c r="A3683" s="1">
        <v>175</v>
      </c>
      <c r="B3683" s="1">
        <v>2012</v>
      </c>
      <c r="C3683" s="2">
        <v>0</v>
      </c>
      <c r="D3683" s="4">
        <v>9.2511999999999994E-3</v>
      </c>
      <c r="E3683" s="4">
        <v>0.1105164</v>
      </c>
      <c r="F3683" s="4">
        <v>2.8973100000000002E-2</v>
      </c>
      <c r="G3683" s="4">
        <v>0.5634557</v>
      </c>
      <c r="H3683" s="4">
        <v>0.12414070000000001</v>
      </c>
      <c r="I3683">
        <f t="shared" si="370"/>
        <v>0</v>
      </c>
      <c r="J3683">
        <f t="shared" si="370"/>
        <v>0</v>
      </c>
      <c r="K3683">
        <f t="shared" si="370"/>
        <v>0</v>
      </c>
      <c r="L3683">
        <f t="shared" si="370"/>
        <v>0</v>
      </c>
      <c r="M3683">
        <f t="shared" si="370"/>
        <v>0</v>
      </c>
      <c r="N3683">
        <f t="shared" si="370"/>
        <v>0</v>
      </c>
      <c r="O3683">
        <f t="shared" si="370"/>
        <v>1</v>
      </c>
      <c r="P3683">
        <f t="shared" si="370"/>
        <v>0</v>
      </c>
      <c r="Q3683">
        <f t="shared" si="370"/>
        <v>0</v>
      </c>
      <c r="R3683">
        <v>6.3430118868975649E-2</v>
      </c>
    </row>
    <row r="3684" spans="1:18" x14ac:dyDescent="0.3">
      <c r="A3684" s="1">
        <v>600</v>
      </c>
      <c r="B3684" s="1">
        <v>2010</v>
      </c>
      <c r="C3684" s="2">
        <v>0</v>
      </c>
      <c r="D3684" s="4">
        <v>0.2349366</v>
      </c>
      <c r="E3684" s="4">
        <v>0.21798229999999999</v>
      </c>
      <c r="F3684" s="4">
        <v>7.4420299999999995E-2</v>
      </c>
      <c r="G3684" s="4">
        <v>0.86171350000000002</v>
      </c>
      <c r="H3684" s="4">
        <v>0.49186770000000002</v>
      </c>
      <c r="I3684">
        <f t="shared" si="370"/>
        <v>0</v>
      </c>
      <c r="J3684">
        <f t="shared" si="370"/>
        <v>0</v>
      </c>
      <c r="K3684">
        <f t="shared" si="370"/>
        <v>0</v>
      </c>
      <c r="L3684">
        <f t="shared" si="370"/>
        <v>0</v>
      </c>
      <c r="M3684">
        <f t="shared" si="370"/>
        <v>1</v>
      </c>
      <c r="N3684">
        <f t="shared" si="370"/>
        <v>0</v>
      </c>
      <c r="O3684">
        <f t="shared" si="370"/>
        <v>0</v>
      </c>
      <c r="P3684">
        <f t="shared" si="370"/>
        <v>0</v>
      </c>
      <c r="Q3684">
        <f t="shared" si="370"/>
        <v>0</v>
      </c>
      <c r="R3684">
        <v>6.3331812583588221E-2</v>
      </c>
    </row>
    <row r="3685" spans="1:18" x14ac:dyDescent="0.3">
      <c r="A3685" s="1">
        <v>37</v>
      </c>
      <c r="B3685" s="1">
        <v>2013</v>
      </c>
      <c r="C3685" s="2">
        <v>0</v>
      </c>
      <c r="D3685" s="4">
        <v>0.61406459999999996</v>
      </c>
      <c r="E3685" s="4">
        <v>0.64960649999999998</v>
      </c>
      <c r="F3685" s="4">
        <v>6.1545900000000001E-2</v>
      </c>
      <c r="G3685" s="4">
        <v>20.249790000000001</v>
      </c>
      <c r="H3685" s="4">
        <v>0.17956549999999999</v>
      </c>
      <c r="I3685">
        <f t="shared" si="370"/>
        <v>0</v>
      </c>
      <c r="J3685">
        <f t="shared" si="370"/>
        <v>0</v>
      </c>
      <c r="K3685">
        <f t="shared" si="370"/>
        <v>0</v>
      </c>
      <c r="L3685">
        <f t="shared" si="370"/>
        <v>0</v>
      </c>
      <c r="M3685">
        <f t="shared" si="370"/>
        <v>0</v>
      </c>
      <c r="N3685">
        <f t="shared" si="370"/>
        <v>0</v>
      </c>
      <c r="O3685">
        <f t="shared" si="370"/>
        <v>0</v>
      </c>
      <c r="P3685">
        <f t="shared" si="370"/>
        <v>1</v>
      </c>
      <c r="Q3685">
        <f t="shared" si="370"/>
        <v>0</v>
      </c>
      <c r="R3685">
        <v>6.302196527496573E-2</v>
      </c>
    </row>
    <row r="3686" spans="1:18" x14ac:dyDescent="0.3">
      <c r="A3686" s="1">
        <v>649</v>
      </c>
      <c r="B3686" s="1">
        <v>2007</v>
      </c>
      <c r="C3686" s="2">
        <v>0</v>
      </c>
      <c r="D3686" s="4">
        <v>0.62597979999999998</v>
      </c>
      <c r="E3686" s="4">
        <v>0.24551590000000001</v>
      </c>
      <c r="F3686" s="4">
        <v>4.4768099999999998E-2</v>
      </c>
      <c r="G3686" s="4">
        <v>1.973004</v>
      </c>
      <c r="H3686" s="4">
        <v>0.1967129</v>
      </c>
      <c r="I3686">
        <f t="shared" si="370"/>
        <v>0</v>
      </c>
      <c r="J3686">
        <f t="shared" si="370"/>
        <v>1</v>
      </c>
      <c r="K3686">
        <f t="shared" si="370"/>
        <v>0</v>
      </c>
      <c r="L3686">
        <f t="shared" si="370"/>
        <v>0</v>
      </c>
      <c r="M3686">
        <f t="shared" si="370"/>
        <v>0</v>
      </c>
      <c r="N3686">
        <f t="shared" si="370"/>
        <v>0</v>
      </c>
      <c r="O3686">
        <f t="shared" si="370"/>
        <v>0</v>
      </c>
      <c r="P3686">
        <f t="shared" si="370"/>
        <v>0</v>
      </c>
      <c r="Q3686">
        <f t="shared" si="370"/>
        <v>0</v>
      </c>
      <c r="R3686">
        <v>6.2888514390140648E-2</v>
      </c>
    </row>
    <row r="3687" spans="1:18" x14ac:dyDescent="0.3">
      <c r="A3687" s="1">
        <v>429</v>
      </c>
      <c r="B3687" s="1">
        <v>2008</v>
      </c>
      <c r="C3687" s="2">
        <v>0</v>
      </c>
      <c r="D3687" s="4">
        <v>6.3658900000000004E-2</v>
      </c>
      <c r="E3687" s="4">
        <v>0.2497249</v>
      </c>
      <c r="F3687" s="4">
        <v>4.6088299999999999E-2</v>
      </c>
      <c r="G3687" s="4">
        <v>0.65593380000000001</v>
      </c>
      <c r="H3687" s="4">
        <v>0.2614262</v>
      </c>
      <c r="I3687">
        <f t="shared" si="370"/>
        <v>0</v>
      </c>
      <c r="J3687">
        <f t="shared" si="370"/>
        <v>0</v>
      </c>
      <c r="K3687">
        <f t="shared" si="370"/>
        <v>1</v>
      </c>
      <c r="L3687">
        <f t="shared" si="370"/>
        <v>0</v>
      </c>
      <c r="M3687">
        <f t="shared" si="370"/>
        <v>0</v>
      </c>
      <c r="N3687">
        <f t="shared" si="370"/>
        <v>0</v>
      </c>
      <c r="O3687">
        <f t="shared" si="370"/>
        <v>0</v>
      </c>
      <c r="P3687">
        <f t="shared" si="370"/>
        <v>0</v>
      </c>
      <c r="Q3687">
        <f t="shared" si="370"/>
        <v>0</v>
      </c>
      <c r="R3687">
        <v>6.2806072901514853E-2</v>
      </c>
    </row>
    <row r="3688" spans="1:18" x14ac:dyDescent="0.3">
      <c r="A3688" s="1">
        <v>486</v>
      </c>
      <c r="B3688" s="1">
        <v>2008</v>
      </c>
      <c r="C3688" s="2">
        <v>0</v>
      </c>
      <c r="D3688" s="4">
        <v>-4.5360200000000003E-2</v>
      </c>
      <c r="E3688" s="4">
        <v>-0.3318469</v>
      </c>
      <c r="F3688" s="4">
        <v>4.0802199999999997E-2</v>
      </c>
      <c r="G3688" s="4">
        <v>0.34261209999999997</v>
      </c>
      <c r="H3688" s="4">
        <v>0.2865663</v>
      </c>
      <c r="I3688">
        <f t="shared" si="370"/>
        <v>0</v>
      </c>
      <c r="J3688">
        <f t="shared" si="370"/>
        <v>0</v>
      </c>
      <c r="K3688">
        <f t="shared" si="370"/>
        <v>1</v>
      </c>
      <c r="L3688">
        <f t="shared" si="370"/>
        <v>0</v>
      </c>
      <c r="M3688">
        <f t="shared" si="370"/>
        <v>0</v>
      </c>
      <c r="N3688">
        <f t="shared" si="370"/>
        <v>0</v>
      </c>
      <c r="O3688">
        <f t="shared" si="370"/>
        <v>0</v>
      </c>
      <c r="P3688">
        <f t="shared" si="370"/>
        <v>0</v>
      </c>
      <c r="Q3688">
        <f t="shared" si="370"/>
        <v>0</v>
      </c>
      <c r="R3688">
        <v>6.2474127787553235E-2</v>
      </c>
    </row>
    <row r="3689" spans="1:18" x14ac:dyDescent="0.3">
      <c r="A3689" s="1">
        <v>305</v>
      </c>
      <c r="B3689" s="1">
        <v>2014</v>
      </c>
      <c r="C3689" s="2">
        <v>0</v>
      </c>
      <c r="D3689" s="4">
        <v>0.28849039999999998</v>
      </c>
      <c r="E3689" s="4">
        <v>-5.0134999999999997E-3</v>
      </c>
      <c r="F3689" s="4">
        <v>4.4402499999999998E-2</v>
      </c>
      <c r="G3689" s="4">
        <v>0.70063660000000005</v>
      </c>
      <c r="H3689" s="4">
        <v>0.29612500000000003</v>
      </c>
      <c r="I3689">
        <f t="shared" si="370"/>
        <v>0</v>
      </c>
      <c r="J3689">
        <f t="shared" si="370"/>
        <v>0</v>
      </c>
      <c r="K3689">
        <f t="shared" si="370"/>
        <v>0</v>
      </c>
      <c r="L3689">
        <f t="shared" si="370"/>
        <v>0</v>
      </c>
      <c r="M3689">
        <f t="shared" si="370"/>
        <v>0</v>
      </c>
      <c r="N3689">
        <f t="shared" si="370"/>
        <v>0</v>
      </c>
      <c r="O3689">
        <f t="shared" si="370"/>
        <v>0</v>
      </c>
      <c r="P3689">
        <f t="shared" si="370"/>
        <v>0</v>
      </c>
      <c r="Q3689">
        <f t="shared" si="370"/>
        <v>1</v>
      </c>
      <c r="R3689">
        <v>6.204145034446007E-2</v>
      </c>
    </row>
    <row r="3690" spans="1:18" x14ac:dyDescent="0.3">
      <c r="A3690" s="1">
        <v>190</v>
      </c>
      <c r="B3690" s="1">
        <v>2011</v>
      </c>
      <c r="C3690" s="2">
        <v>0</v>
      </c>
      <c r="D3690" s="4">
        <v>-9.92952E-2</v>
      </c>
      <c r="E3690" s="4">
        <v>0.1461636</v>
      </c>
      <c r="F3690" s="4">
        <v>5.8213899999999999E-2</v>
      </c>
      <c r="G3690" s="4">
        <v>1.995171</v>
      </c>
      <c r="H3690" s="4">
        <v>0.2232277</v>
      </c>
      <c r="I3690">
        <f t="shared" si="370"/>
        <v>0</v>
      </c>
      <c r="J3690">
        <f t="shared" si="370"/>
        <v>0</v>
      </c>
      <c r="K3690">
        <f t="shared" si="370"/>
        <v>0</v>
      </c>
      <c r="L3690">
        <f t="shared" si="370"/>
        <v>0</v>
      </c>
      <c r="M3690">
        <f t="shared" si="370"/>
        <v>0</v>
      </c>
      <c r="N3690">
        <f t="shared" si="370"/>
        <v>1</v>
      </c>
      <c r="O3690">
        <f t="shared" si="370"/>
        <v>0</v>
      </c>
      <c r="P3690">
        <f t="shared" si="370"/>
        <v>0</v>
      </c>
      <c r="Q3690">
        <f t="shared" si="370"/>
        <v>0</v>
      </c>
      <c r="R3690">
        <v>6.1791797853077757E-2</v>
      </c>
    </row>
    <row r="3691" spans="1:18" x14ac:dyDescent="0.3">
      <c r="A3691" s="1">
        <v>375</v>
      </c>
      <c r="B3691" s="1">
        <v>2008</v>
      </c>
      <c r="C3691" s="2">
        <v>0</v>
      </c>
      <c r="D3691" s="4">
        <v>0.14874970000000001</v>
      </c>
      <c r="E3691" s="4">
        <v>0.34786</v>
      </c>
      <c r="F3691" s="4">
        <v>5.8053899999999999E-2</v>
      </c>
      <c r="G3691" s="4">
        <v>6.4350050000000003</v>
      </c>
      <c r="H3691" s="4">
        <v>0.52566369999999996</v>
      </c>
      <c r="I3691">
        <f t="shared" si="370"/>
        <v>0</v>
      </c>
      <c r="J3691">
        <f t="shared" si="370"/>
        <v>0</v>
      </c>
      <c r="K3691">
        <f t="shared" si="370"/>
        <v>1</v>
      </c>
      <c r="L3691">
        <f t="shared" si="370"/>
        <v>0</v>
      </c>
      <c r="M3691">
        <f t="shared" si="370"/>
        <v>0</v>
      </c>
      <c r="N3691">
        <f t="shared" si="370"/>
        <v>0</v>
      </c>
      <c r="O3691">
        <f t="shared" si="370"/>
        <v>0</v>
      </c>
      <c r="P3691">
        <f t="shared" si="370"/>
        <v>0</v>
      </c>
      <c r="Q3691">
        <f t="shared" si="370"/>
        <v>0</v>
      </c>
      <c r="R3691">
        <v>6.1687426256294198E-2</v>
      </c>
    </row>
    <row r="3692" spans="1:18" x14ac:dyDescent="0.3">
      <c r="A3692" s="1">
        <v>397</v>
      </c>
      <c r="B3692" s="1">
        <v>2011</v>
      </c>
      <c r="C3692" s="2">
        <v>0</v>
      </c>
      <c r="D3692" s="4">
        <v>0.13424720000000001</v>
      </c>
      <c r="E3692" s="4">
        <v>-1.7876699999999999E-2</v>
      </c>
      <c r="F3692" s="4">
        <v>7.0797899999999997E-2</v>
      </c>
      <c r="G3692" s="4">
        <v>2.67299</v>
      </c>
      <c r="H3692" s="4">
        <v>0.38321100000000002</v>
      </c>
      <c r="I3692">
        <f t="shared" ref="I3692:Q3701" si="371">IF($B3692=I$1, 1, 0)</f>
        <v>0</v>
      </c>
      <c r="J3692">
        <f t="shared" si="371"/>
        <v>0</v>
      </c>
      <c r="K3692">
        <f t="shared" si="371"/>
        <v>0</v>
      </c>
      <c r="L3692">
        <f t="shared" si="371"/>
        <v>0</v>
      </c>
      <c r="M3692">
        <f t="shared" si="371"/>
        <v>0</v>
      </c>
      <c r="N3692">
        <f t="shared" si="371"/>
        <v>1</v>
      </c>
      <c r="O3692">
        <f t="shared" si="371"/>
        <v>0</v>
      </c>
      <c r="P3692">
        <f t="shared" si="371"/>
        <v>0</v>
      </c>
      <c r="Q3692">
        <f t="shared" si="371"/>
        <v>0</v>
      </c>
      <c r="R3692">
        <v>6.1589095858556875E-2</v>
      </c>
    </row>
    <row r="3693" spans="1:18" x14ac:dyDescent="0.3">
      <c r="A3693" s="1">
        <v>489</v>
      </c>
      <c r="B3693" s="1">
        <v>2014</v>
      </c>
      <c r="C3693" s="2">
        <v>0</v>
      </c>
      <c r="D3693" s="4">
        <v>2.49097E-2</v>
      </c>
      <c r="E3693" s="4">
        <v>0.1416288</v>
      </c>
      <c r="F3693" s="4">
        <v>5.0862900000000003E-2</v>
      </c>
      <c r="G3693" s="4">
        <v>0.47954190000000002</v>
      </c>
      <c r="H3693" s="4">
        <v>0.1394088</v>
      </c>
      <c r="I3693">
        <f t="shared" si="371"/>
        <v>0</v>
      </c>
      <c r="J3693">
        <f t="shared" si="371"/>
        <v>0</v>
      </c>
      <c r="K3693">
        <f t="shared" si="371"/>
        <v>0</v>
      </c>
      <c r="L3693">
        <f t="shared" si="371"/>
        <v>0</v>
      </c>
      <c r="M3693">
        <f t="shared" si="371"/>
        <v>0</v>
      </c>
      <c r="N3693">
        <f t="shared" si="371"/>
        <v>0</v>
      </c>
      <c r="O3693">
        <f t="shared" si="371"/>
        <v>0</v>
      </c>
      <c r="P3693">
        <f t="shared" si="371"/>
        <v>0</v>
      </c>
      <c r="Q3693">
        <f t="shared" si="371"/>
        <v>1</v>
      </c>
      <c r="R3693">
        <v>6.1519052480009995E-2</v>
      </c>
    </row>
    <row r="3694" spans="1:18" x14ac:dyDescent="0.3">
      <c r="A3694" s="1">
        <v>541</v>
      </c>
      <c r="B3694" s="1">
        <v>2012</v>
      </c>
      <c r="C3694" s="2">
        <v>0</v>
      </c>
      <c r="D3694" s="4">
        <v>5.1520499999999997E-2</v>
      </c>
      <c r="E3694" s="4">
        <v>4.3532399999999999E-2</v>
      </c>
      <c r="F3694" s="4">
        <v>5.2027299999999999E-2</v>
      </c>
      <c r="G3694" s="4">
        <v>0.54413699999999998</v>
      </c>
      <c r="H3694" s="4">
        <v>0.15696389999999999</v>
      </c>
      <c r="I3694">
        <f t="shared" si="371"/>
        <v>0</v>
      </c>
      <c r="J3694">
        <f t="shared" si="371"/>
        <v>0</v>
      </c>
      <c r="K3694">
        <f t="shared" si="371"/>
        <v>0</v>
      </c>
      <c r="L3694">
        <f t="shared" si="371"/>
        <v>0</v>
      </c>
      <c r="M3694">
        <f t="shared" si="371"/>
        <v>0</v>
      </c>
      <c r="N3694">
        <f t="shared" si="371"/>
        <v>0</v>
      </c>
      <c r="O3694">
        <f t="shared" si="371"/>
        <v>1</v>
      </c>
      <c r="P3694">
        <f t="shared" si="371"/>
        <v>0</v>
      </c>
      <c r="Q3694">
        <f t="shared" si="371"/>
        <v>0</v>
      </c>
      <c r="R3694">
        <v>6.1194134133055522E-2</v>
      </c>
    </row>
    <row r="3695" spans="1:18" x14ac:dyDescent="0.3">
      <c r="A3695" s="1">
        <v>289</v>
      </c>
      <c r="B3695" s="1">
        <v>2008</v>
      </c>
      <c r="C3695" s="2">
        <v>0</v>
      </c>
      <c r="D3695" s="4">
        <v>0.1079746</v>
      </c>
      <c r="E3695" s="4">
        <v>0.37865890000000002</v>
      </c>
      <c r="F3695" s="4">
        <v>7.9719799999999993E-2</v>
      </c>
      <c r="G3695" s="4">
        <v>1.706593</v>
      </c>
      <c r="H3695" s="4">
        <v>1.063655</v>
      </c>
      <c r="I3695">
        <f t="shared" si="371"/>
        <v>0</v>
      </c>
      <c r="J3695">
        <f t="shared" si="371"/>
        <v>0</v>
      </c>
      <c r="K3695">
        <f t="shared" si="371"/>
        <v>1</v>
      </c>
      <c r="L3695">
        <f t="shared" si="371"/>
        <v>0</v>
      </c>
      <c r="M3695">
        <f t="shared" si="371"/>
        <v>0</v>
      </c>
      <c r="N3695">
        <f t="shared" si="371"/>
        <v>0</v>
      </c>
      <c r="O3695">
        <f t="shared" si="371"/>
        <v>0</v>
      </c>
      <c r="P3695">
        <f t="shared" si="371"/>
        <v>0</v>
      </c>
      <c r="Q3695">
        <f t="shared" si="371"/>
        <v>0</v>
      </c>
      <c r="R3695">
        <v>6.1072323036595044E-2</v>
      </c>
    </row>
    <row r="3696" spans="1:18" x14ac:dyDescent="0.3">
      <c r="A3696" s="1">
        <v>182</v>
      </c>
      <c r="B3696" s="1">
        <v>2009</v>
      </c>
      <c r="C3696" s="2">
        <v>0</v>
      </c>
      <c r="D3696" s="4">
        <v>0.17089070000000001</v>
      </c>
      <c r="E3696" s="4">
        <v>2.2319700000000001E-2</v>
      </c>
      <c r="F3696" s="4">
        <v>5.1394799999999997E-2</v>
      </c>
      <c r="G3696" s="4">
        <v>0.31809399999999999</v>
      </c>
      <c r="H3696" s="4">
        <v>0.39396219999999998</v>
      </c>
      <c r="I3696">
        <f t="shared" si="371"/>
        <v>0</v>
      </c>
      <c r="J3696">
        <f t="shared" si="371"/>
        <v>0</v>
      </c>
      <c r="K3696">
        <f t="shared" si="371"/>
        <v>0</v>
      </c>
      <c r="L3696">
        <f t="shared" si="371"/>
        <v>1</v>
      </c>
      <c r="M3696">
        <f t="shared" si="371"/>
        <v>0</v>
      </c>
      <c r="N3696">
        <f t="shared" si="371"/>
        <v>0</v>
      </c>
      <c r="O3696">
        <f t="shared" si="371"/>
        <v>0</v>
      </c>
      <c r="P3696">
        <f t="shared" si="371"/>
        <v>0</v>
      </c>
      <c r="Q3696">
        <f t="shared" si="371"/>
        <v>0</v>
      </c>
      <c r="R3696">
        <v>6.086437457134608E-2</v>
      </c>
    </row>
    <row r="3697" spans="1:18" x14ac:dyDescent="0.3">
      <c r="A3697" s="1">
        <v>273</v>
      </c>
      <c r="B3697" s="1">
        <v>2014</v>
      </c>
      <c r="C3697" s="2">
        <v>0</v>
      </c>
      <c r="D3697" s="4">
        <v>0.22548029999999999</v>
      </c>
      <c r="E3697" s="4">
        <v>-0.39803820000000001</v>
      </c>
      <c r="F3697" s="4">
        <v>6.4145599999999997E-2</v>
      </c>
      <c r="G3697" s="4">
        <v>1.0620259999999999</v>
      </c>
      <c r="H3697" s="4">
        <v>0.39134449999999998</v>
      </c>
      <c r="I3697">
        <f t="shared" si="371"/>
        <v>0</v>
      </c>
      <c r="J3697">
        <f t="shared" si="371"/>
        <v>0</v>
      </c>
      <c r="K3697">
        <f t="shared" si="371"/>
        <v>0</v>
      </c>
      <c r="L3697">
        <f t="shared" si="371"/>
        <v>0</v>
      </c>
      <c r="M3697">
        <f t="shared" si="371"/>
        <v>0</v>
      </c>
      <c r="N3697">
        <f t="shared" si="371"/>
        <v>0</v>
      </c>
      <c r="O3697">
        <f t="shared" si="371"/>
        <v>0</v>
      </c>
      <c r="P3697">
        <f t="shared" si="371"/>
        <v>0</v>
      </c>
      <c r="Q3697">
        <f t="shared" si="371"/>
        <v>1</v>
      </c>
      <c r="R3697">
        <v>6.0849339865267305E-2</v>
      </c>
    </row>
    <row r="3698" spans="1:18" x14ac:dyDescent="0.3">
      <c r="A3698" s="1">
        <v>489</v>
      </c>
      <c r="B3698" s="1">
        <v>2013</v>
      </c>
      <c r="C3698" s="2">
        <v>0</v>
      </c>
      <c r="D3698" s="4">
        <v>9.8943E-3</v>
      </c>
      <c r="E3698" s="4">
        <v>0.1119124</v>
      </c>
      <c r="F3698" s="4">
        <v>5.06536E-2</v>
      </c>
      <c r="G3698" s="4">
        <v>0.4153927</v>
      </c>
      <c r="H3698" s="4">
        <v>0.12042319999999999</v>
      </c>
      <c r="I3698">
        <f t="shared" si="371"/>
        <v>0</v>
      </c>
      <c r="J3698">
        <f t="shared" si="371"/>
        <v>0</v>
      </c>
      <c r="K3698">
        <f t="shared" si="371"/>
        <v>0</v>
      </c>
      <c r="L3698">
        <f t="shared" si="371"/>
        <v>0</v>
      </c>
      <c r="M3698">
        <f t="shared" si="371"/>
        <v>0</v>
      </c>
      <c r="N3698">
        <f t="shared" si="371"/>
        <v>0</v>
      </c>
      <c r="O3698">
        <f t="shared" si="371"/>
        <v>0</v>
      </c>
      <c r="P3698">
        <f t="shared" si="371"/>
        <v>1</v>
      </c>
      <c r="Q3698">
        <f t="shared" si="371"/>
        <v>0</v>
      </c>
      <c r="R3698">
        <v>6.0450758394870352E-2</v>
      </c>
    </row>
    <row r="3699" spans="1:18" x14ac:dyDescent="0.3">
      <c r="A3699" s="1">
        <v>479</v>
      </c>
      <c r="B3699" s="1">
        <v>2006</v>
      </c>
      <c r="C3699" s="2">
        <v>0</v>
      </c>
      <c r="D3699" s="4">
        <v>0.47392709999999999</v>
      </c>
      <c r="E3699" s="4">
        <v>0.2139267</v>
      </c>
      <c r="F3699" s="4">
        <v>5.7002799999999999E-2</v>
      </c>
      <c r="G3699" s="4">
        <v>28.377179999999999</v>
      </c>
      <c r="H3699" s="4">
        <v>0.2387164</v>
      </c>
      <c r="I3699">
        <f t="shared" si="371"/>
        <v>1</v>
      </c>
      <c r="J3699">
        <f t="shared" si="371"/>
        <v>0</v>
      </c>
      <c r="K3699">
        <f t="shared" si="371"/>
        <v>0</v>
      </c>
      <c r="L3699">
        <f t="shared" si="371"/>
        <v>0</v>
      </c>
      <c r="M3699">
        <f t="shared" si="371"/>
        <v>0</v>
      </c>
      <c r="N3699">
        <f t="shared" si="371"/>
        <v>0</v>
      </c>
      <c r="O3699">
        <f t="shared" si="371"/>
        <v>0</v>
      </c>
      <c r="P3699">
        <f t="shared" si="371"/>
        <v>0</v>
      </c>
      <c r="Q3699">
        <f t="shared" si="371"/>
        <v>0</v>
      </c>
      <c r="R3699">
        <v>6.0082663729415731E-2</v>
      </c>
    </row>
    <row r="3700" spans="1:18" x14ac:dyDescent="0.3">
      <c r="A3700" s="1">
        <v>644</v>
      </c>
      <c r="B3700" s="1">
        <v>2013</v>
      </c>
      <c r="C3700" s="2">
        <v>0</v>
      </c>
      <c r="D3700" s="4">
        <v>0.2798139</v>
      </c>
      <c r="E3700" s="4">
        <v>0.31769219999999998</v>
      </c>
      <c r="F3700" s="4">
        <v>7.6353599999999994E-2</v>
      </c>
      <c r="G3700" s="4">
        <v>0.68987270000000001</v>
      </c>
      <c r="H3700" s="4">
        <v>0.28923969999999999</v>
      </c>
      <c r="I3700">
        <f t="shared" si="371"/>
        <v>0</v>
      </c>
      <c r="J3700">
        <f t="shared" si="371"/>
        <v>0</v>
      </c>
      <c r="K3700">
        <f t="shared" si="371"/>
        <v>0</v>
      </c>
      <c r="L3700">
        <f t="shared" si="371"/>
        <v>0</v>
      </c>
      <c r="M3700">
        <f t="shared" si="371"/>
        <v>0</v>
      </c>
      <c r="N3700">
        <f t="shared" si="371"/>
        <v>0</v>
      </c>
      <c r="O3700">
        <f t="shared" si="371"/>
        <v>0</v>
      </c>
      <c r="P3700">
        <f t="shared" si="371"/>
        <v>1</v>
      </c>
      <c r="Q3700">
        <f t="shared" si="371"/>
        <v>0</v>
      </c>
      <c r="R3700">
        <v>5.9846196521188832E-2</v>
      </c>
    </row>
    <row r="3701" spans="1:18" x14ac:dyDescent="0.3">
      <c r="A3701" s="1">
        <v>512</v>
      </c>
      <c r="B3701" s="1">
        <v>2009</v>
      </c>
      <c r="C3701" s="2">
        <v>0</v>
      </c>
      <c r="D3701" s="4">
        <v>0.13769239999999999</v>
      </c>
      <c r="E3701" s="4">
        <v>0.66951119999999997</v>
      </c>
      <c r="F3701" s="4">
        <v>0.12585360000000001</v>
      </c>
      <c r="G3701" s="4">
        <v>10.77158</v>
      </c>
      <c r="H3701" s="4">
        <v>0.40687190000000001</v>
      </c>
      <c r="I3701">
        <f t="shared" si="371"/>
        <v>0</v>
      </c>
      <c r="J3701">
        <f t="shared" si="371"/>
        <v>0</v>
      </c>
      <c r="K3701">
        <f t="shared" si="371"/>
        <v>0</v>
      </c>
      <c r="L3701">
        <f t="shared" si="371"/>
        <v>1</v>
      </c>
      <c r="M3701">
        <f t="shared" si="371"/>
        <v>0</v>
      </c>
      <c r="N3701">
        <f t="shared" si="371"/>
        <v>0</v>
      </c>
      <c r="O3701">
        <f t="shared" si="371"/>
        <v>0</v>
      </c>
      <c r="P3701">
        <f t="shared" si="371"/>
        <v>0</v>
      </c>
      <c r="Q3701">
        <f t="shared" si="371"/>
        <v>0</v>
      </c>
      <c r="R3701">
        <v>5.9584535056363519E-2</v>
      </c>
    </row>
    <row r="3702" spans="1:18" x14ac:dyDescent="0.3">
      <c r="A3702" s="1">
        <v>257</v>
      </c>
      <c r="B3702" s="1">
        <v>2010</v>
      </c>
      <c r="C3702" s="2">
        <v>0</v>
      </c>
      <c r="D3702" s="4">
        <v>0.22236620000000001</v>
      </c>
      <c r="E3702" s="4">
        <v>0.15300549999999999</v>
      </c>
      <c r="F3702" s="4">
        <v>5.4831900000000003E-2</v>
      </c>
      <c r="G3702" s="4">
        <v>1.4323760000000001</v>
      </c>
      <c r="H3702" s="4">
        <v>0.1119291</v>
      </c>
      <c r="I3702">
        <f t="shared" ref="I3702:Q3711" si="372">IF($B3702=I$1, 1, 0)</f>
        <v>0</v>
      </c>
      <c r="J3702">
        <f t="shared" si="372"/>
        <v>0</v>
      </c>
      <c r="K3702">
        <f t="shared" si="372"/>
        <v>0</v>
      </c>
      <c r="L3702">
        <f t="shared" si="372"/>
        <v>0</v>
      </c>
      <c r="M3702">
        <f t="shared" si="372"/>
        <v>1</v>
      </c>
      <c r="N3702">
        <f t="shared" si="372"/>
        <v>0</v>
      </c>
      <c r="O3702">
        <f t="shared" si="372"/>
        <v>0</v>
      </c>
      <c r="P3702">
        <f t="shared" si="372"/>
        <v>0</v>
      </c>
      <c r="Q3702">
        <f t="shared" si="372"/>
        <v>0</v>
      </c>
      <c r="R3702">
        <v>5.9145103160907153E-2</v>
      </c>
    </row>
    <row r="3703" spans="1:18" x14ac:dyDescent="0.3">
      <c r="A3703" s="1">
        <v>122</v>
      </c>
      <c r="B3703" s="1">
        <v>2013</v>
      </c>
      <c r="C3703" s="2">
        <v>0</v>
      </c>
      <c r="D3703" s="4">
        <v>3.1008399999999998E-2</v>
      </c>
      <c r="E3703" s="4">
        <v>0.3860615</v>
      </c>
      <c r="F3703" s="4">
        <v>4.2324500000000001E-2</v>
      </c>
      <c r="G3703" s="4">
        <v>1.0944320000000001</v>
      </c>
      <c r="H3703" s="4">
        <v>0.1153555</v>
      </c>
      <c r="I3703">
        <f t="shared" si="372"/>
        <v>0</v>
      </c>
      <c r="J3703">
        <f t="shared" si="372"/>
        <v>0</v>
      </c>
      <c r="K3703">
        <f t="shared" si="372"/>
        <v>0</v>
      </c>
      <c r="L3703">
        <f t="shared" si="372"/>
        <v>0</v>
      </c>
      <c r="M3703">
        <f t="shared" si="372"/>
        <v>0</v>
      </c>
      <c r="N3703">
        <f t="shared" si="372"/>
        <v>0</v>
      </c>
      <c r="O3703">
        <f t="shared" si="372"/>
        <v>0</v>
      </c>
      <c r="P3703">
        <f t="shared" si="372"/>
        <v>1</v>
      </c>
      <c r="Q3703">
        <f t="shared" si="372"/>
        <v>0</v>
      </c>
      <c r="R3703">
        <v>5.9065495328706641E-2</v>
      </c>
    </row>
    <row r="3704" spans="1:18" x14ac:dyDescent="0.3">
      <c r="A3704" s="1">
        <v>22</v>
      </c>
      <c r="B3704" s="1">
        <v>2010</v>
      </c>
      <c r="C3704" s="2">
        <v>0</v>
      </c>
      <c r="D3704" s="4">
        <v>-4.7036000000000001E-2</v>
      </c>
      <c r="E3704" s="4">
        <v>0.14442740000000001</v>
      </c>
      <c r="F3704" s="4">
        <v>6.2082600000000002E-2</v>
      </c>
      <c r="G3704" s="4">
        <v>0.94148109999999996</v>
      </c>
      <c r="H3704" s="4">
        <v>0.18403849999999999</v>
      </c>
      <c r="I3704">
        <f t="shared" si="372"/>
        <v>0</v>
      </c>
      <c r="J3704">
        <f t="shared" si="372"/>
        <v>0</v>
      </c>
      <c r="K3704">
        <f t="shared" si="372"/>
        <v>0</v>
      </c>
      <c r="L3704">
        <f t="shared" si="372"/>
        <v>0</v>
      </c>
      <c r="M3704">
        <f t="shared" si="372"/>
        <v>1</v>
      </c>
      <c r="N3704">
        <f t="shared" si="372"/>
        <v>0</v>
      </c>
      <c r="O3704">
        <f t="shared" si="372"/>
        <v>0</v>
      </c>
      <c r="P3704">
        <f t="shared" si="372"/>
        <v>0</v>
      </c>
      <c r="Q3704">
        <f t="shared" si="372"/>
        <v>0</v>
      </c>
      <c r="R3704">
        <v>5.9046086869395054E-2</v>
      </c>
    </row>
    <row r="3705" spans="1:18" x14ac:dyDescent="0.3">
      <c r="A3705" s="1">
        <v>392</v>
      </c>
      <c r="B3705" s="1">
        <v>2005</v>
      </c>
      <c r="C3705" s="2">
        <v>0</v>
      </c>
      <c r="D3705" s="4">
        <v>9.2758300000000002E-2</v>
      </c>
      <c r="E3705" s="4">
        <v>0.29448980000000002</v>
      </c>
      <c r="F3705" s="4">
        <v>3.5737699999999997E-2</v>
      </c>
      <c r="G3705" s="4">
        <v>0.40246579999999998</v>
      </c>
      <c r="H3705" s="4">
        <v>0.85888500000000001</v>
      </c>
      <c r="I3705">
        <f t="shared" si="372"/>
        <v>0</v>
      </c>
      <c r="J3705">
        <f t="shared" si="372"/>
        <v>0</v>
      </c>
      <c r="K3705">
        <f t="shared" si="372"/>
        <v>0</v>
      </c>
      <c r="L3705">
        <f t="shared" si="372"/>
        <v>0</v>
      </c>
      <c r="M3705">
        <f t="shared" si="372"/>
        <v>0</v>
      </c>
      <c r="N3705">
        <f t="shared" si="372"/>
        <v>0</v>
      </c>
      <c r="O3705">
        <f t="shared" si="372"/>
        <v>0</v>
      </c>
      <c r="P3705">
        <f t="shared" si="372"/>
        <v>0</v>
      </c>
      <c r="Q3705">
        <f t="shared" si="372"/>
        <v>0</v>
      </c>
      <c r="R3705">
        <v>5.8641182491975474E-2</v>
      </c>
    </row>
    <row r="3706" spans="1:18" x14ac:dyDescent="0.3">
      <c r="A3706" s="1">
        <v>604</v>
      </c>
      <c r="B3706" s="1">
        <v>2006</v>
      </c>
      <c r="C3706" s="2">
        <v>0</v>
      </c>
      <c r="D3706" s="4">
        <v>0.17597560000000001</v>
      </c>
      <c r="E3706" s="4">
        <v>0.1475757</v>
      </c>
      <c r="F3706" s="4">
        <v>4.79119E-2</v>
      </c>
      <c r="G3706" s="4">
        <v>0.80330829999999998</v>
      </c>
      <c r="H3706" s="4">
        <v>0.2343625</v>
      </c>
      <c r="I3706">
        <f t="shared" si="372"/>
        <v>1</v>
      </c>
      <c r="J3706">
        <f t="shared" si="372"/>
        <v>0</v>
      </c>
      <c r="K3706">
        <f t="shared" si="372"/>
        <v>0</v>
      </c>
      <c r="L3706">
        <f t="shared" si="372"/>
        <v>0</v>
      </c>
      <c r="M3706">
        <f t="shared" si="372"/>
        <v>0</v>
      </c>
      <c r="N3706">
        <f t="shared" si="372"/>
        <v>0</v>
      </c>
      <c r="O3706">
        <f t="shared" si="372"/>
        <v>0</v>
      </c>
      <c r="P3706">
        <f t="shared" si="372"/>
        <v>0</v>
      </c>
      <c r="Q3706">
        <f t="shared" si="372"/>
        <v>0</v>
      </c>
      <c r="R3706">
        <v>5.8238356464502372E-2</v>
      </c>
    </row>
    <row r="3707" spans="1:18" x14ac:dyDescent="0.3">
      <c r="A3707" s="1">
        <v>590</v>
      </c>
      <c r="B3707" s="1">
        <v>2011</v>
      </c>
      <c r="C3707" s="2">
        <v>0</v>
      </c>
      <c r="D3707" s="4">
        <v>6.9333900000000004E-2</v>
      </c>
      <c r="E3707" s="4">
        <v>7.2180900000000006E-2</v>
      </c>
      <c r="F3707" s="4">
        <v>6.8508700000000006E-2</v>
      </c>
      <c r="G3707" s="4">
        <v>2.0570569999999999</v>
      </c>
      <c r="H3707" s="4">
        <v>0.226242</v>
      </c>
      <c r="I3707">
        <f t="shared" si="372"/>
        <v>0</v>
      </c>
      <c r="J3707">
        <f t="shared" si="372"/>
        <v>0</v>
      </c>
      <c r="K3707">
        <f t="shared" si="372"/>
        <v>0</v>
      </c>
      <c r="L3707">
        <f t="shared" si="372"/>
        <v>0</v>
      </c>
      <c r="M3707">
        <f t="shared" si="372"/>
        <v>0</v>
      </c>
      <c r="N3707">
        <f t="shared" si="372"/>
        <v>1</v>
      </c>
      <c r="O3707">
        <f t="shared" si="372"/>
        <v>0</v>
      </c>
      <c r="P3707">
        <f t="shared" si="372"/>
        <v>0</v>
      </c>
      <c r="Q3707">
        <f t="shared" si="372"/>
        <v>0</v>
      </c>
      <c r="R3707">
        <v>5.8042440274729601E-2</v>
      </c>
    </row>
    <row r="3708" spans="1:18" x14ac:dyDescent="0.3">
      <c r="A3708" s="1">
        <v>489</v>
      </c>
      <c r="B3708" s="1">
        <v>2012</v>
      </c>
      <c r="C3708" s="2">
        <v>0</v>
      </c>
      <c r="D3708" s="4">
        <v>4.5611000000000002E-3</v>
      </c>
      <c r="E3708" s="4">
        <v>0.1143213</v>
      </c>
      <c r="F3708" s="4">
        <v>4.3615800000000003E-2</v>
      </c>
      <c r="G3708" s="4">
        <v>0.36356470000000002</v>
      </c>
      <c r="H3708" s="4">
        <v>0.11709410000000001</v>
      </c>
      <c r="I3708">
        <f t="shared" si="372"/>
        <v>0</v>
      </c>
      <c r="J3708">
        <f t="shared" si="372"/>
        <v>0</v>
      </c>
      <c r="K3708">
        <f t="shared" si="372"/>
        <v>0</v>
      </c>
      <c r="L3708">
        <f t="shared" si="372"/>
        <v>0</v>
      </c>
      <c r="M3708">
        <f t="shared" si="372"/>
        <v>0</v>
      </c>
      <c r="N3708">
        <f t="shared" si="372"/>
        <v>0</v>
      </c>
      <c r="O3708">
        <f t="shared" si="372"/>
        <v>1</v>
      </c>
      <c r="P3708">
        <f t="shared" si="372"/>
        <v>0</v>
      </c>
      <c r="Q3708">
        <f t="shared" si="372"/>
        <v>0</v>
      </c>
      <c r="R3708">
        <v>5.803654446708173E-2</v>
      </c>
    </row>
    <row r="3709" spans="1:18" x14ac:dyDescent="0.3">
      <c r="A3709" s="1">
        <v>430</v>
      </c>
      <c r="B3709" s="1">
        <v>2010</v>
      </c>
      <c r="C3709" s="2">
        <v>0</v>
      </c>
      <c r="D3709" s="4">
        <v>0.1194326</v>
      </c>
      <c r="E3709" s="4">
        <v>0.29157050000000001</v>
      </c>
      <c r="F3709" s="4">
        <v>3.29821E-2</v>
      </c>
      <c r="G3709" s="4">
        <v>1.890204</v>
      </c>
      <c r="H3709" s="4">
        <v>0.27719510000000003</v>
      </c>
      <c r="I3709">
        <f t="shared" si="372"/>
        <v>0</v>
      </c>
      <c r="J3709">
        <f t="shared" si="372"/>
        <v>0</v>
      </c>
      <c r="K3709">
        <f t="shared" si="372"/>
        <v>0</v>
      </c>
      <c r="L3709">
        <f t="shared" si="372"/>
        <v>0</v>
      </c>
      <c r="M3709">
        <f t="shared" si="372"/>
        <v>1</v>
      </c>
      <c r="N3709">
        <f t="shared" si="372"/>
        <v>0</v>
      </c>
      <c r="O3709">
        <f t="shared" si="372"/>
        <v>0</v>
      </c>
      <c r="P3709">
        <f t="shared" si="372"/>
        <v>0</v>
      </c>
      <c r="Q3709">
        <f t="shared" si="372"/>
        <v>0</v>
      </c>
      <c r="R3709">
        <v>5.7439926078683423E-2</v>
      </c>
    </row>
    <row r="3710" spans="1:18" x14ac:dyDescent="0.3">
      <c r="A3710" s="1">
        <v>323</v>
      </c>
      <c r="B3710" s="1">
        <v>2012</v>
      </c>
      <c r="C3710" s="2">
        <v>0</v>
      </c>
      <c r="D3710" s="4">
        <v>-2.7410799999999999E-2</v>
      </c>
      <c r="E3710" s="4">
        <v>0.28048640000000002</v>
      </c>
      <c r="F3710" s="4">
        <v>2.9704399999999999E-2</v>
      </c>
      <c r="G3710" s="4">
        <v>0.46731889999999998</v>
      </c>
      <c r="H3710" s="4">
        <v>0.52141570000000004</v>
      </c>
      <c r="I3710">
        <f t="shared" si="372"/>
        <v>0</v>
      </c>
      <c r="J3710">
        <f t="shared" si="372"/>
        <v>0</v>
      </c>
      <c r="K3710">
        <f t="shared" si="372"/>
        <v>0</v>
      </c>
      <c r="L3710">
        <f t="shared" si="372"/>
        <v>0</v>
      </c>
      <c r="M3710">
        <f t="shared" si="372"/>
        <v>0</v>
      </c>
      <c r="N3710">
        <f t="shared" si="372"/>
        <v>0</v>
      </c>
      <c r="O3710">
        <f t="shared" si="372"/>
        <v>1</v>
      </c>
      <c r="P3710">
        <f t="shared" si="372"/>
        <v>0</v>
      </c>
      <c r="Q3710">
        <f t="shared" si="372"/>
        <v>0</v>
      </c>
      <c r="R3710">
        <v>5.7035366485317041E-2</v>
      </c>
    </row>
    <row r="3711" spans="1:18" x14ac:dyDescent="0.3">
      <c r="A3711" s="1">
        <v>25</v>
      </c>
      <c r="B3711" s="1">
        <v>2012</v>
      </c>
      <c r="C3711" s="2">
        <v>0</v>
      </c>
      <c r="D3711" s="4">
        <v>9.3647499999999995E-2</v>
      </c>
      <c r="E3711" s="4">
        <v>0.22809660000000001</v>
      </c>
      <c r="F3711" s="4">
        <v>3.9419000000000003E-2</v>
      </c>
      <c r="G3711" s="4">
        <v>1.0046619999999999</v>
      </c>
      <c r="H3711" s="4">
        <v>0.1979361</v>
      </c>
      <c r="I3711">
        <f t="shared" si="372"/>
        <v>0</v>
      </c>
      <c r="J3711">
        <f t="shared" si="372"/>
        <v>0</v>
      </c>
      <c r="K3711">
        <f t="shared" si="372"/>
        <v>0</v>
      </c>
      <c r="L3711">
        <f t="shared" si="372"/>
        <v>0</v>
      </c>
      <c r="M3711">
        <f t="shared" si="372"/>
        <v>0</v>
      </c>
      <c r="N3711">
        <f t="shared" si="372"/>
        <v>0</v>
      </c>
      <c r="O3711">
        <f t="shared" si="372"/>
        <v>1</v>
      </c>
      <c r="P3711">
        <f t="shared" si="372"/>
        <v>0</v>
      </c>
      <c r="Q3711">
        <f t="shared" si="372"/>
        <v>0</v>
      </c>
      <c r="R3711">
        <v>5.6838376623798537E-2</v>
      </c>
    </row>
    <row r="3712" spans="1:18" x14ac:dyDescent="0.3">
      <c r="A3712" s="1">
        <v>196</v>
      </c>
      <c r="B3712" s="1">
        <v>2010</v>
      </c>
      <c r="C3712" s="2">
        <v>0</v>
      </c>
      <c r="D3712" s="4">
        <v>-1.67326E-2</v>
      </c>
      <c r="E3712" s="4">
        <v>0.54926739999999996</v>
      </c>
      <c r="F3712" s="4">
        <v>6.4228499999999994E-2</v>
      </c>
      <c r="G3712" s="4">
        <v>1.144801</v>
      </c>
      <c r="H3712" s="4">
        <v>0.27083990000000002</v>
      </c>
      <c r="I3712">
        <f t="shared" ref="I3712:Q3721" si="373">IF($B3712=I$1, 1, 0)</f>
        <v>0</v>
      </c>
      <c r="J3712">
        <f t="shared" si="373"/>
        <v>0</v>
      </c>
      <c r="K3712">
        <f t="shared" si="373"/>
        <v>0</v>
      </c>
      <c r="L3712">
        <f t="shared" si="373"/>
        <v>0</v>
      </c>
      <c r="M3712">
        <f t="shared" si="373"/>
        <v>1</v>
      </c>
      <c r="N3712">
        <f t="shared" si="373"/>
        <v>0</v>
      </c>
      <c r="O3712">
        <f t="shared" si="373"/>
        <v>0</v>
      </c>
      <c r="P3712">
        <f t="shared" si="373"/>
        <v>0</v>
      </c>
      <c r="Q3712">
        <f t="shared" si="373"/>
        <v>0</v>
      </c>
      <c r="R3712">
        <v>5.6337039888188389E-2</v>
      </c>
    </row>
    <row r="3713" spans="1:18" x14ac:dyDescent="0.3">
      <c r="A3713" s="1">
        <v>437</v>
      </c>
      <c r="B3713" s="1">
        <v>2008</v>
      </c>
      <c r="C3713" s="2">
        <v>0</v>
      </c>
      <c r="D3713" s="4">
        <v>0.1968857</v>
      </c>
      <c r="E3713" s="4">
        <v>0.18610170000000001</v>
      </c>
      <c r="F3713" s="4">
        <v>2.2102799999999999E-2</v>
      </c>
      <c r="G3713" s="4">
        <v>0.26054100000000002</v>
      </c>
      <c r="H3713" s="4">
        <v>1.1903319999999999</v>
      </c>
      <c r="I3713">
        <f t="shared" si="373"/>
        <v>0</v>
      </c>
      <c r="J3713">
        <f t="shared" si="373"/>
        <v>0</v>
      </c>
      <c r="K3713">
        <f t="shared" si="373"/>
        <v>1</v>
      </c>
      <c r="L3713">
        <f t="shared" si="373"/>
        <v>0</v>
      </c>
      <c r="M3713">
        <f t="shared" si="373"/>
        <v>0</v>
      </c>
      <c r="N3713">
        <f t="shared" si="373"/>
        <v>0</v>
      </c>
      <c r="O3713">
        <f t="shared" si="373"/>
        <v>0</v>
      </c>
      <c r="P3713">
        <f t="shared" si="373"/>
        <v>0</v>
      </c>
      <c r="Q3713">
        <f t="shared" si="373"/>
        <v>0</v>
      </c>
      <c r="R3713">
        <v>5.5914128824030462E-2</v>
      </c>
    </row>
    <row r="3714" spans="1:18" x14ac:dyDescent="0.3">
      <c r="A3714" s="1">
        <v>215</v>
      </c>
      <c r="B3714" s="1">
        <v>2013</v>
      </c>
      <c r="C3714" s="2">
        <v>0</v>
      </c>
      <c r="D3714" s="4">
        <v>1.2622700000000001E-2</v>
      </c>
      <c r="E3714" s="4">
        <v>0.1768026</v>
      </c>
      <c r="F3714" s="4">
        <v>4.66489E-2</v>
      </c>
      <c r="G3714" s="4">
        <v>0.62919000000000003</v>
      </c>
      <c r="H3714" s="4">
        <v>0.11669069999999999</v>
      </c>
      <c r="I3714">
        <f t="shared" si="373"/>
        <v>0</v>
      </c>
      <c r="J3714">
        <f t="shared" si="373"/>
        <v>0</v>
      </c>
      <c r="K3714">
        <f t="shared" si="373"/>
        <v>0</v>
      </c>
      <c r="L3714">
        <f t="shared" si="373"/>
        <v>0</v>
      </c>
      <c r="M3714">
        <f t="shared" si="373"/>
        <v>0</v>
      </c>
      <c r="N3714">
        <f t="shared" si="373"/>
        <v>0</v>
      </c>
      <c r="O3714">
        <f t="shared" si="373"/>
        <v>0</v>
      </c>
      <c r="P3714">
        <f t="shared" si="373"/>
        <v>1</v>
      </c>
      <c r="Q3714">
        <f t="shared" si="373"/>
        <v>0</v>
      </c>
      <c r="R3714">
        <v>5.5860249803312723E-2</v>
      </c>
    </row>
    <row r="3715" spans="1:18" x14ac:dyDescent="0.3">
      <c r="A3715" s="1">
        <v>476</v>
      </c>
      <c r="B3715" s="1">
        <v>2014</v>
      </c>
      <c r="C3715" s="2">
        <v>0</v>
      </c>
      <c r="D3715" s="4">
        <v>5.2537E-2</v>
      </c>
      <c r="E3715" s="4">
        <v>0.1512703</v>
      </c>
      <c r="F3715" s="4">
        <v>4.9570799999999998E-2</v>
      </c>
      <c r="G3715" s="4">
        <v>0.69898039999999995</v>
      </c>
      <c r="H3715" s="4">
        <v>0.32485140000000001</v>
      </c>
      <c r="I3715">
        <f t="shared" si="373"/>
        <v>0</v>
      </c>
      <c r="J3715">
        <f t="shared" si="373"/>
        <v>0</v>
      </c>
      <c r="K3715">
        <f t="shared" si="373"/>
        <v>0</v>
      </c>
      <c r="L3715">
        <f t="shared" si="373"/>
        <v>0</v>
      </c>
      <c r="M3715">
        <f t="shared" si="373"/>
        <v>0</v>
      </c>
      <c r="N3715">
        <f t="shared" si="373"/>
        <v>0</v>
      </c>
      <c r="O3715">
        <f t="shared" si="373"/>
        <v>0</v>
      </c>
      <c r="P3715">
        <f t="shared" si="373"/>
        <v>0</v>
      </c>
      <c r="Q3715">
        <f t="shared" si="373"/>
        <v>1</v>
      </c>
      <c r="R3715">
        <v>5.5841842807464515E-2</v>
      </c>
    </row>
    <row r="3716" spans="1:18" x14ac:dyDescent="0.3">
      <c r="A3716" s="1">
        <v>319</v>
      </c>
      <c r="B3716" s="1">
        <v>2010</v>
      </c>
      <c r="C3716" s="2">
        <v>0</v>
      </c>
      <c r="D3716" s="4">
        <v>0.1353297</v>
      </c>
      <c r="E3716" s="4">
        <v>-3.59219E-2</v>
      </c>
      <c r="F3716" s="4">
        <v>3.8300099999999997E-2</v>
      </c>
      <c r="G3716" s="4">
        <v>0.13437350000000001</v>
      </c>
      <c r="H3716" s="4">
        <v>0.32758019999999999</v>
      </c>
      <c r="I3716">
        <f t="shared" si="373"/>
        <v>0</v>
      </c>
      <c r="J3716">
        <f t="shared" si="373"/>
        <v>0</v>
      </c>
      <c r="K3716">
        <f t="shared" si="373"/>
        <v>0</v>
      </c>
      <c r="L3716">
        <f t="shared" si="373"/>
        <v>0</v>
      </c>
      <c r="M3716">
        <f t="shared" si="373"/>
        <v>1</v>
      </c>
      <c r="N3716">
        <f t="shared" si="373"/>
        <v>0</v>
      </c>
      <c r="O3716">
        <f t="shared" si="373"/>
        <v>0</v>
      </c>
      <c r="P3716">
        <f t="shared" si="373"/>
        <v>0</v>
      </c>
      <c r="Q3716">
        <f t="shared" si="373"/>
        <v>0</v>
      </c>
      <c r="R3716">
        <v>5.5698273136834953E-2</v>
      </c>
    </row>
    <row r="3717" spans="1:18" x14ac:dyDescent="0.3">
      <c r="A3717" s="1">
        <v>120</v>
      </c>
      <c r="B3717" s="1">
        <v>2014</v>
      </c>
      <c r="C3717" s="2">
        <v>0</v>
      </c>
      <c r="D3717" s="4">
        <v>1.85028E-2</v>
      </c>
      <c r="E3717" s="4">
        <v>0.2076238</v>
      </c>
      <c r="F3717" s="4">
        <v>4.0480799999999997E-2</v>
      </c>
      <c r="G3717" s="4">
        <v>0.82595940000000001</v>
      </c>
      <c r="H3717" s="4">
        <v>0.1189658</v>
      </c>
      <c r="I3717">
        <f t="shared" si="373"/>
        <v>0</v>
      </c>
      <c r="J3717">
        <f t="shared" si="373"/>
        <v>0</v>
      </c>
      <c r="K3717">
        <f t="shared" si="373"/>
        <v>0</v>
      </c>
      <c r="L3717">
        <f t="shared" si="373"/>
        <v>0</v>
      </c>
      <c r="M3717">
        <f t="shared" si="373"/>
        <v>0</v>
      </c>
      <c r="N3717">
        <f t="shared" si="373"/>
        <v>0</v>
      </c>
      <c r="O3717">
        <f t="shared" si="373"/>
        <v>0</v>
      </c>
      <c r="P3717">
        <f t="shared" si="373"/>
        <v>0</v>
      </c>
      <c r="Q3717">
        <f t="shared" si="373"/>
        <v>1</v>
      </c>
      <c r="R3717">
        <v>5.5088498422313781E-2</v>
      </c>
    </row>
    <row r="3718" spans="1:18" x14ac:dyDescent="0.3">
      <c r="A3718" s="1">
        <v>463</v>
      </c>
      <c r="B3718" s="1">
        <v>2014</v>
      </c>
      <c r="C3718" s="2">
        <v>0</v>
      </c>
      <c r="D3718" s="4">
        <v>4.9253900000000003E-2</v>
      </c>
      <c r="E3718" s="4">
        <v>0.15080569999999999</v>
      </c>
      <c r="F3718" s="4">
        <v>5.0950599999999999E-2</v>
      </c>
      <c r="G3718" s="4">
        <v>1.2232050000000001</v>
      </c>
      <c r="H3718" s="4">
        <v>0.2584939</v>
      </c>
      <c r="I3718">
        <f t="shared" si="373"/>
        <v>0</v>
      </c>
      <c r="J3718">
        <f t="shared" si="373"/>
        <v>0</v>
      </c>
      <c r="K3718">
        <f t="shared" si="373"/>
        <v>0</v>
      </c>
      <c r="L3718">
        <f t="shared" si="373"/>
        <v>0</v>
      </c>
      <c r="M3718">
        <f t="shared" si="373"/>
        <v>0</v>
      </c>
      <c r="N3718">
        <f t="shared" si="373"/>
        <v>0</v>
      </c>
      <c r="O3718">
        <f t="shared" si="373"/>
        <v>0</v>
      </c>
      <c r="P3718">
        <f t="shared" si="373"/>
        <v>0</v>
      </c>
      <c r="Q3718">
        <f t="shared" si="373"/>
        <v>1</v>
      </c>
      <c r="R3718">
        <v>5.4703986718350084E-2</v>
      </c>
    </row>
    <row r="3719" spans="1:18" x14ac:dyDescent="0.3">
      <c r="A3719" s="1">
        <v>361</v>
      </c>
      <c r="B3719" s="1">
        <v>2011</v>
      </c>
      <c r="C3719" s="2">
        <v>0</v>
      </c>
      <c r="D3719" s="4">
        <v>0.14751549999999999</v>
      </c>
      <c r="E3719" s="4">
        <v>0.43441999999999997</v>
      </c>
      <c r="F3719" s="4">
        <v>7.1918700000000002E-2</v>
      </c>
      <c r="G3719" s="4">
        <v>9.4963390000000008</v>
      </c>
      <c r="H3719" s="4">
        <v>0.20693710000000001</v>
      </c>
      <c r="I3719">
        <f t="shared" si="373"/>
        <v>0</v>
      </c>
      <c r="J3719">
        <f t="shared" si="373"/>
        <v>0</v>
      </c>
      <c r="K3719">
        <f t="shared" si="373"/>
        <v>0</v>
      </c>
      <c r="L3719">
        <f t="shared" si="373"/>
        <v>0</v>
      </c>
      <c r="M3719">
        <f t="shared" si="373"/>
        <v>0</v>
      </c>
      <c r="N3719">
        <f t="shared" si="373"/>
        <v>1</v>
      </c>
      <c r="O3719">
        <f t="shared" si="373"/>
        <v>0</v>
      </c>
      <c r="P3719">
        <f t="shared" si="373"/>
        <v>0</v>
      </c>
      <c r="Q3719">
        <f t="shared" si="373"/>
        <v>0</v>
      </c>
      <c r="R3719">
        <v>5.4469441899613114E-2</v>
      </c>
    </row>
    <row r="3720" spans="1:18" x14ac:dyDescent="0.3">
      <c r="A3720" s="1">
        <v>260</v>
      </c>
      <c r="B3720" s="1">
        <v>2006</v>
      </c>
      <c r="C3720" s="2">
        <v>0</v>
      </c>
      <c r="D3720" s="4">
        <v>0.18634129999999999</v>
      </c>
      <c r="E3720" s="4">
        <v>0.35398750000000001</v>
      </c>
      <c r="F3720" s="4">
        <v>5.32597E-2</v>
      </c>
      <c r="G3720" s="4">
        <v>1.5107429999999999</v>
      </c>
      <c r="H3720" s="4">
        <v>0.42865310000000001</v>
      </c>
      <c r="I3720">
        <f t="shared" si="373"/>
        <v>1</v>
      </c>
      <c r="J3720">
        <f t="shared" si="373"/>
        <v>0</v>
      </c>
      <c r="K3720">
        <f t="shared" si="373"/>
        <v>0</v>
      </c>
      <c r="L3720">
        <f t="shared" si="373"/>
        <v>0</v>
      </c>
      <c r="M3720">
        <f t="shared" si="373"/>
        <v>0</v>
      </c>
      <c r="N3720">
        <f t="shared" si="373"/>
        <v>0</v>
      </c>
      <c r="O3720">
        <f t="shared" si="373"/>
        <v>0</v>
      </c>
      <c r="P3720">
        <f t="shared" si="373"/>
        <v>0</v>
      </c>
      <c r="Q3720">
        <f t="shared" si="373"/>
        <v>0</v>
      </c>
      <c r="R3720">
        <v>5.4448643118502393E-2</v>
      </c>
    </row>
    <row r="3721" spans="1:18" x14ac:dyDescent="0.3">
      <c r="A3721" s="1">
        <v>52</v>
      </c>
      <c r="B3721" s="1">
        <v>2011</v>
      </c>
      <c r="C3721" s="2">
        <v>0</v>
      </c>
      <c r="D3721" s="4">
        <v>3.7014999999999999E-2</v>
      </c>
      <c r="E3721" s="4">
        <v>0.53637710000000005</v>
      </c>
      <c r="F3721" s="4">
        <v>5.6326599999999998E-2</v>
      </c>
      <c r="G3721" s="4">
        <v>3.3224809999999998</v>
      </c>
      <c r="H3721" s="4">
        <v>0.34649720000000001</v>
      </c>
      <c r="I3721">
        <f t="shared" si="373"/>
        <v>0</v>
      </c>
      <c r="J3721">
        <f t="shared" si="373"/>
        <v>0</v>
      </c>
      <c r="K3721">
        <f t="shared" si="373"/>
        <v>0</v>
      </c>
      <c r="L3721">
        <f t="shared" si="373"/>
        <v>0</v>
      </c>
      <c r="M3721">
        <f t="shared" si="373"/>
        <v>0</v>
      </c>
      <c r="N3721">
        <f t="shared" si="373"/>
        <v>1</v>
      </c>
      <c r="O3721">
        <f t="shared" si="373"/>
        <v>0</v>
      </c>
      <c r="P3721">
        <f t="shared" si="373"/>
        <v>0</v>
      </c>
      <c r="Q3721">
        <f t="shared" si="373"/>
        <v>0</v>
      </c>
      <c r="R3721">
        <v>5.4116775913314985E-2</v>
      </c>
    </row>
    <row r="3722" spans="1:18" x14ac:dyDescent="0.3">
      <c r="A3722" s="1">
        <v>142</v>
      </c>
      <c r="B3722" s="1">
        <v>2010</v>
      </c>
      <c r="C3722" s="2">
        <v>0</v>
      </c>
      <c r="D3722" s="4">
        <v>4.5320300000000001E-2</v>
      </c>
      <c r="E3722" s="4">
        <v>0.54106410000000005</v>
      </c>
      <c r="F3722" s="4">
        <v>0.1118334</v>
      </c>
      <c r="G3722" s="4">
        <v>6.4231100000000003</v>
      </c>
      <c r="H3722" s="4">
        <v>0.37408390000000002</v>
      </c>
      <c r="I3722">
        <f t="shared" ref="I3722:Q3731" si="374">IF($B3722=I$1, 1, 0)</f>
        <v>0</v>
      </c>
      <c r="J3722">
        <f t="shared" si="374"/>
        <v>0</v>
      </c>
      <c r="K3722">
        <f t="shared" si="374"/>
        <v>0</v>
      </c>
      <c r="L3722">
        <f t="shared" si="374"/>
        <v>0</v>
      </c>
      <c r="M3722">
        <f t="shared" si="374"/>
        <v>1</v>
      </c>
      <c r="N3722">
        <f t="shared" si="374"/>
        <v>0</v>
      </c>
      <c r="O3722">
        <f t="shared" si="374"/>
        <v>0</v>
      </c>
      <c r="P3722">
        <f t="shared" si="374"/>
        <v>0</v>
      </c>
      <c r="Q3722">
        <f t="shared" si="374"/>
        <v>0</v>
      </c>
      <c r="R3722">
        <v>5.4069680297138878E-2</v>
      </c>
    </row>
    <row r="3723" spans="1:18" x14ac:dyDescent="0.3">
      <c r="A3723" s="1">
        <v>88</v>
      </c>
      <c r="B3723" s="1">
        <v>2009</v>
      </c>
      <c r="C3723" s="2">
        <v>0</v>
      </c>
      <c r="D3723" s="4">
        <v>0.23166539999999999</v>
      </c>
      <c r="E3723" s="4">
        <v>0.72595240000000005</v>
      </c>
      <c r="F3723" s="4">
        <v>9.7898600000000002E-2</v>
      </c>
      <c r="G3723" s="4">
        <v>2.6712669999999998</v>
      </c>
      <c r="H3723" s="4">
        <v>0.53870700000000005</v>
      </c>
      <c r="I3723">
        <f t="shared" si="374"/>
        <v>0</v>
      </c>
      <c r="J3723">
        <f t="shared" si="374"/>
        <v>0</v>
      </c>
      <c r="K3723">
        <f t="shared" si="374"/>
        <v>0</v>
      </c>
      <c r="L3723">
        <f t="shared" si="374"/>
        <v>1</v>
      </c>
      <c r="M3723">
        <f t="shared" si="374"/>
        <v>0</v>
      </c>
      <c r="N3723">
        <f t="shared" si="374"/>
        <v>0</v>
      </c>
      <c r="O3723">
        <f t="shared" si="374"/>
        <v>0</v>
      </c>
      <c r="P3723">
        <f t="shared" si="374"/>
        <v>0</v>
      </c>
      <c r="Q3723">
        <f t="shared" si="374"/>
        <v>0</v>
      </c>
      <c r="R3723">
        <v>5.400465416377076E-2</v>
      </c>
    </row>
    <row r="3724" spans="1:18" x14ac:dyDescent="0.3">
      <c r="A3724" s="1">
        <v>181</v>
      </c>
      <c r="B3724" s="1">
        <v>2008</v>
      </c>
      <c r="C3724" s="2">
        <v>0</v>
      </c>
      <c r="D3724" s="4">
        <v>7.8111100000000003E-2</v>
      </c>
      <c r="E3724" s="4">
        <v>0.29714309999999999</v>
      </c>
      <c r="F3724" s="4">
        <v>5.7395300000000003E-2</v>
      </c>
      <c r="G3724" s="4">
        <v>2.3920360000000001</v>
      </c>
      <c r="H3724" s="4">
        <v>0.17160339999999999</v>
      </c>
      <c r="I3724">
        <f t="shared" si="374"/>
        <v>0</v>
      </c>
      <c r="J3724">
        <f t="shared" si="374"/>
        <v>0</v>
      </c>
      <c r="K3724">
        <f t="shared" si="374"/>
        <v>1</v>
      </c>
      <c r="L3724">
        <f t="shared" si="374"/>
        <v>0</v>
      </c>
      <c r="M3724">
        <f t="shared" si="374"/>
        <v>0</v>
      </c>
      <c r="N3724">
        <f t="shared" si="374"/>
        <v>0</v>
      </c>
      <c r="O3724">
        <f t="shared" si="374"/>
        <v>0</v>
      </c>
      <c r="P3724">
        <f t="shared" si="374"/>
        <v>0</v>
      </c>
      <c r="Q3724">
        <f t="shared" si="374"/>
        <v>0</v>
      </c>
      <c r="R3724">
        <v>5.3982132554249995E-2</v>
      </c>
    </row>
    <row r="3725" spans="1:18" x14ac:dyDescent="0.3">
      <c r="A3725" s="1">
        <v>342</v>
      </c>
      <c r="B3725" s="1">
        <v>2014</v>
      </c>
      <c r="C3725" s="2">
        <v>0</v>
      </c>
      <c r="D3725" s="4">
        <v>-4.4336599999999997E-2</v>
      </c>
      <c r="E3725" s="4">
        <v>0.2317525</v>
      </c>
      <c r="F3725" s="4">
        <v>6.6089899999999993E-2</v>
      </c>
      <c r="G3725" s="4">
        <v>2.188364</v>
      </c>
      <c r="H3725" s="4">
        <v>0.25376720000000003</v>
      </c>
      <c r="I3725">
        <f t="shared" si="374"/>
        <v>0</v>
      </c>
      <c r="J3725">
        <f t="shared" si="374"/>
        <v>0</v>
      </c>
      <c r="K3725">
        <f t="shared" si="374"/>
        <v>0</v>
      </c>
      <c r="L3725">
        <f t="shared" si="374"/>
        <v>0</v>
      </c>
      <c r="M3725">
        <f t="shared" si="374"/>
        <v>0</v>
      </c>
      <c r="N3725">
        <f t="shared" si="374"/>
        <v>0</v>
      </c>
      <c r="O3725">
        <f t="shared" si="374"/>
        <v>0</v>
      </c>
      <c r="P3725">
        <f t="shared" si="374"/>
        <v>0</v>
      </c>
      <c r="Q3725">
        <f t="shared" si="374"/>
        <v>1</v>
      </c>
      <c r="R3725">
        <v>5.3906326121313408E-2</v>
      </c>
    </row>
    <row r="3726" spans="1:18" x14ac:dyDescent="0.3">
      <c r="A3726" s="1">
        <v>441</v>
      </c>
      <c r="B3726" s="1">
        <v>2009</v>
      </c>
      <c r="C3726" s="2">
        <v>0</v>
      </c>
      <c r="D3726" s="4">
        <v>0.16046199999999999</v>
      </c>
      <c r="E3726" s="4">
        <v>0.1614806</v>
      </c>
      <c r="F3726" s="4">
        <v>5.7603099999999997E-2</v>
      </c>
      <c r="G3726" s="4">
        <v>0.91488769999999997</v>
      </c>
      <c r="H3726" s="4">
        <v>0.25237860000000001</v>
      </c>
      <c r="I3726">
        <f t="shared" si="374"/>
        <v>0</v>
      </c>
      <c r="J3726">
        <f t="shared" si="374"/>
        <v>0</v>
      </c>
      <c r="K3726">
        <f t="shared" si="374"/>
        <v>0</v>
      </c>
      <c r="L3726">
        <f t="shared" si="374"/>
        <v>1</v>
      </c>
      <c r="M3726">
        <f t="shared" si="374"/>
        <v>0</v>
      </c>
      <c r="N3726">
        <f t="shared" si="374"/>
        <v>0</v>
      </c>
      <c r="O3726">
        <f t="shared" si="374"/>
        <v>0</v>
      </c>
      <c r="P3726">
        <f t="shared" si="374"/>
        <v>0</v>
      </c>
      <c r="Q3726">
        <f t="shared" si="374"/>
        <v>0</v>
      </c>
      <c r="R3726">
        <v>5.3720621521120893E-2</v>
      </c>
    </row>
    <row r="3727" spans="1:18" x14ac:dyDescent="0.3">
      <c r="A3727" s="1">
        <v>613</v>
      </c>
      <c r="B3727" s="1">
        <v>2005</v>
      </c>
      <c r="C3727" s="2">
        <v>0</v>
      </c>
      <c r="D3727" s="4">
        <v>-3.2726600000000002E-2</v>
      </c>
      <c r="E3727" s="4">
        <v>3.6854100000000001E-2</v>
      </c>
      <c r="F3727" s="4">
        <v>7.5854699999999997E-2</v>
      </c>
      <c r="G3727" s="4">
        <v>2.2449469999999998</v>
      </c>
      <c r="H3727" s="4">
        <v>0.1885899</v>
      </c>
      <c r="I3727">
        <f t="shared" si="374"/>
        <v>0</v>
      </c>
      <c r="J3727">
        <f t="shared" si="374"/>
        <v>0</v>
      </c>
      <c r="K3727">
        <f t="shared" si="374"/>
        <v>0</v>
      </c>
      <c r="L3727">
        <f t="shared" si="374"/>
        <v>0</v>
      </c>
      <c r="M3727">
        <f t="shared" si="374"/>
        <v>0</v>
      </c>
      <c r="N3727">
        <f t="shared" si="374"/>
        <v>0</v>
      </c>
      <c r="O3727">
        <f t="shared" si="374"/>
        <v>0</v>
      </c>
      <c r="P3727">
        <f t="shared" si="374"/>
        <v>0</v>
      </c>
      <c r="Q3727">
        <f t="shared" si="374"/>
        <v>0</v>
      </c>
      <c r="R3727">
        <v>5.3713962353570732E-2</v>
      </c>
    </row>
    <row r="3728" spans="1:18" x14ac:dyDescent="0.3">
      <c r="A3728" s="1">
        <v>277</v>
      </c>
      <c r="B3728" s="1">
        <v>2014</v>
      </c>
      <c r="C3728" s="2">
        <v>0</v>
      </c>
      <c r="D3728" s="4">
        <v>0.10728939999999999</v>
      </c>
      <c r="E3728" s="4">
        <v>4.2527500000000003E-2</v>
      </c>
      <c r="F3728" s="4">
        <v>2.1659999999999999E-2</v>
      </c>
      <c r="G3728" s="4">
        <v>1.013609</v>
      </c>
      <c r="H3728" s="4">
        <v>0.14080129999999999</v>
      </c>
      <c r="I3728">
        <f t="shared" si="374"/>
        <v>0</v>
      </c>
      <c r="J3728">
        <f t="shared" si="374"/>
        <v>0</v>
      </c>
      <c r="K3728">
        <f t="shared" si="374"/>
        <v>0</v>
      </c>
      <c r="L3728">
        <f t="shared" si="374"/>
        <v>0</v>
      </c>
      <c r="M3728">
        <f t="shared" si="374"/>
        <v>0</v>
      </c>
      <c r="N3728">
        <f t="shared" si="374"/>
        <v>0</v>
      </c>
      <c r="O3728">
        <f t="shared" si="374"/>
        <v>0</v>
      </c>
      <c r="P3728">
        <f t="shared" si="374"/>
        <v>0</v>
      </c>
      <c r="Q3728">
        <f t="shared" si="374"/>
        <v>1</v>
      </c>
      <c r="R3728">
        <v>5.3191464128940602E-2</v>
      </c>
    </row>
    <row r="3729" spans="1:18" x14ac:dyDescent="0.3">
      <c r="A3729" s="1">
        <v>445</v>
      </c>
      <c r="B3729" s="1">
        <v>2013</v>
      </c>
      <c r="C3729" s="2">
        <v>0</v>
      </c>
      <c r="D3729" s="4">
        <v>3.6633800000000001E-2</v>
      </c>
      <c r="E3729" s="4">
        <v>0.12942409999999999</v>
      </c>
      <c r="F3729" s="4">
        <v>3.72129E-2</v>
      </c>
      <c r="G3729" s="4">
        <v>0.41999839999999999</v>
      </c>
      <c r="H3729" s="4">
        <v>0.14042650000000001</v>
      </c>
      <c r="I3729">
        <f t="shared" si="374"/>
        <v>0</v>
      </c>
      <c r="J3729">
        <f t="shared" si="374"/>
        <v>0</v>
      </c>
      <c r="K3729">
        <f t="shared" si="374"/>
        <v>0</v>
      </c>
      <c r="L3729">
        <f t="shared" si="374"/>
        <v>0</v>
      </c>
      <c r="M3729">
        <f t="shared" si="374"/>
        <v>0</v>
      </c>
      <c r="N3729">
        <f t="shared" si="374"/>
        <v>0</v>
      </c>
      <c r="O3729">
        <f t="shared" si="374"/>
        <v>0</v>
      </c>
      <c r="P3729">
        <f t="shared" si="374"/>
        <v>1</v>
      </c>
      <c r="Q3729">
        <f t="shared" si="374"/>
        <v>0</v>
      </c>
      <c r="R3729">
        <v>5.3012335343483263E-2</v>
      </c>
    </row>
    <row r="3730" spans="1:18" x14ac:dyDescent="0.3">
      <c r="A3730" s="1">
        <v>442</v>
      </c>
      <c r="B3730" s="1">
        <v>2007</v>
      </c>
      <c r="C3730" s="2">
        <v>0</v>
      </c>
      <c r="D3730" s="4">
        <v>0.205345</v>
      </c>
      <c r="E3730" s="4">
        <v>0.2179989</v>
      </c>
      <c r="F3730" s="4">
        <v>5.2024999999999997E-3</v>
      </c>
      <c r="G3730" s="4">
        <v>2.1828630000000002</v>
      </c>
      <c r="H3730" s="4">
        <v>0.20223099999999999</v>
      </c>
      <c r="I3730">
        <f t="shared" si="374"/>
        <v>0</v>
      </c>
      <c r="J3730">
        <f t="shared" si="374"/>
        <v>1</v>
      </c>
      <c r="K3730">
        <f t="shared" si="374"/>
        <v>0</v>
      </c>
      <c r="L3730">
        <f t="shared" si="374"/>
        <v>0</v>
      </c>
      <c r="M3730">
        <f t="shared" si="374"/>
        <v>0</v>
      </c>
      <c r="N3730">
        <f t="shared" si="374"/>
        <v>0</v>
      </c>
      <c r="O3730">
        <f t="shared" si="374"/>
        <v>0</v>
      </c>
      <c r="P3730">
        <f t="shared" si="374"/>
        <v>0</v>
      </c>
      <c r="Q3730">
        <f t="shared" si="374"/>
        <v>0</v>
      </c>
      <c r="R3730">
        <v>5.2845368885994226E-2</v>
      </c>
    </row>
    <row r="3731" spans="1:18" x14ac:dyDescent="0.3">
      <c r="A3731" s="1">
        <v>635</v>
      </c>
      <c r="B3731" s="1">
        <v>2012</v>
      </c>
      <c r="C3731" s="2">
        <v>0</v>
      </c>
      <c r="D3731" s="4">
        <v>0.28755710000000001</v>
      </c>
      <c r="E3731" s="4">
        <v>0.42576019999999998</v>
      </c>
      <c r="F3731" s="4">
        <v>4.2625499999999997E-2</v>
      </c>
      <c r="G3731" s="4">
        <v>2.9534720000000001</v>
      </c>
      <c r="H3731" s="4">
        <v>0.19560669999999999</v>
      </c>
      <c r="I3731">
        <f t="shared" si="374"/>
        <v>0</v>
      </c>
      <c r="J3731">
        <f t="shared" si="374"/>
        <v>0</v>
      </c>
      <c r="K3731">
        <f t="shared" si="374"/>
        <v>0</v>
      </c>
      <c r="L3731">
        <f t="shared" si="374"/>
        <v>0</v>
      </c>
      <c r="M3731">
        <f t="shared" si="374"/>
        <v>0</v>
      </c>
      <c r="N3731">
        <f t="shared" si="374"/>
        <v>0</v>
      </c>
      <c r="O3731">
        <f t="shared" si="374"/>
        <v>1</v>
      </c>
      <c r="P3731">
        <f t="shared" si="374"/>
        <v>0</v>
      </c>
      <c r="Q3731">
        <f t="shared" si="374"/>
        <v>0</v>
      </c>
      <c r="R3731">
        <v>5.276991037940848E-2</v>
      </c>
    </row>
    <row r="3732" spans="1:18" x14ac:dyDescent="0.3">
      <c r="A3732" s="1">
        <v>555</v>
      </c>
      <c r="B3732" s="1">
        <v>2005</v>
      </c>
      <c r="C3732" s="2">
        <v>0</v>
      </c>
      <c r="D3732" s="4">
        <v>4.5559299999999997E-2</v>
      </c>
      <c r="E3732" s="4">
        <v>2.65052E-2</v>
      </c>
      <c r="F3732" s="4">
        <v>5.0433400000000003E-2</v>
      </c>
      <c r="G3732" s="4">
        <v>0.43023470000000003</v>
      </c>
      <c r="H3732" s="4">
        <v>0.1730729</v>
      </c>
      <c r="I3732">
        <f t="shared" ref="I3732:Q3741" si="375">IF($B3732=I$1, 1, 0)</f>
        <v>0</v>
      </c>
      <c r="J3732">
        <f t="shared" si="375"/>
        <v>0</v>
      </c>
      <c r="K3732">
        <f t="shared" si="375"/>
        <v>0</v>
      </c>
      <c r="L3732">
        <f t="shared" si="375"/>
        <v>0</v>
      </c>
      <c r="M3732">
        <f t="shared" si="375"/>
        <v>0</v>
      </c>
      <c r="N3732">
        <f t="shared" si="375"/>
        <v>0</v>
      </c>
      <c r="O3732">
        <f t="shared" si="375"/>
        <v>0</v>
      </c>
      <c r="P3732">
        <f t="shared" si="375"/>
        <v>0</v>
      </c>
      <c r="Q3732">
        <f t="shared" si="375"/>
        <v>0</v>
      </c>
      <c r="R3732">
        <v>5.2053111782003225E-2</v>
      </c>
    </row>
    <row r="3733" spans="1:18" x14ac:dyDescent="0.3">
      <c r="A3733" s="1">
        <v>177</v>
      </c>
      <c r="B3733" s="1">
        <v>2014</v>
      </c>
      <c r="C3733" s="2">
        <v>0</v>
      </c>
      <c r="D3733" s="4">
        <v>0.22795889999999999</v>
      </c>
      <c r="E3733" s="4">
        <v>0.12626270000000001</v>
      </c>
      <c r="F3733" s="4">
        <v>5.47273E-2</v>
      </c>
      <c r="G3733" s="4">
        <v>0.97267800000000004</v>
      </c>
      <c r="H3733" s="4">
        <v>0.21778700000000001</v>
      </c>
      <c r="I3733">
        <f t="shared" si="375"/>
        <v>0</v>
      </c>
      <c r="J3733">
        <f t="shared" si="375"/>
        <v>0</v>
      </c>
      <c r="K3733">
        <f t="shared" si="375"/>
        <v>0</v>
      </c>
      <c r="L3733">
        <f t="shared" si="375"/>
        <v>0</v>
      </c>
      <c r="M3733">
        <f t="shared" si="375"/>
        <v>0</v>
      </c>
      <c r="N3733">
        <f t="shared" si="375"/>
        <v>0</v>
      </c>
      <c r="O3733">
        <f t="shared" si="375"/>
        <v>0</v>
      </c>
      <c r="P3733">
        <f t="shared" si="375"/>
        <v>0</v>
      </c>
      <c r="Q3733">
        <f t="shared" si="375"/>
        <v>1</v>
      </c>
      <c r="R3733">
        <v>5.193899999681284E-2</v>
      </c>
    </row>
    <row r="3734" spans="1:18" x14ac:dyDescent="0.3">
      <c r="A3734" s="1">
        <v>669</v>
      </c>
      <c r="B3734" s="1">
        <v>2012</v>
      </c>
      <c r="C3734" s="2">
        <v>0</v>
      </c>
      <c r="D3734" s="4">
        <v>0.129381</v>
      </c>
      <c r="E3734" s="4">
        <v>0.23182069999999999</v>
      </c>
      <c r="F3734" s="4">
        <v>4.7999300000000002E-2</v>
      </c>
      <c r="G3734" s="4">
        <v>0.46818120000000002</v>
      </c>
      <c r="H3734" s="4">
        <v>0.58349629999999997</v>
      </c>
      <c r="I3734">
        <f t="shared" si="375"/>
        <v>0</v>
      </c>
      <c r="J3734">
        <f t="shared" si="375"/>
        <v>0</v>
      </c>
      <c r="K3734">
        <f t="shared" si="375"/>
        <v>0</v>
      </c>
      <c r="L3734">
        <f t="shared" si="375"/>
        <v>0</v>
      </c>
      <c r="M3734">
        <f t="shared" si="375"/>
        <v>0</v>
      </c>
      <c r="N3734">
        <f t="shared" si="375"/>
        <v>0</v>
      </c>
      <c r="O3734">
        <f t="shared" si="375"/>
        <v>1</v>
      </c>
      <c r="P3734">
        <f t="shared" si="375"/>
        <v>0</v>
      </c>
      <c r="Q3734">
        <f t="shared" si="375"/>
        <v>0</v>
      </c>
      <c r="R3734">
        <v>5.1786559370599394E-2</v>
      </c>
    </row>
    <row r="3735" spans="1:18" x14ac:dyDescent="0.3">
      <c r="A3735" s="1">
        <v>350</v>
      </c>
      <c r="B3735" s="1">
        <v>2009</v>
      </c>
      <c r="C3735" s="2">
        <v>0</v>
      </c>
      <c r="D3735" s="4">
        <v>2.6142800000000001E-2</v>
      </c>
      <c r="E3735" s="4">
        <v>4.6127099999999997E-2</v>
      </c>
      <c r="F3735" s="4">
        <v>6.5608E-2</v>
      </c>
      <c r="G3735" s="4">
        <v>0.97690770000000005</v>
      </c>
      <c r="H3735" s="4">
        <v>0.65700970000000003</v>
      </c>
      <c r="I3735">
        <f t="shared" si="375"/>
        <v>0</v>
      </c>
      <c r="J3735">
        <f t="shared" si="375"/>
        <v>0</v>
      </c>
      <c r="K3735">
        <f t="shared" si="375"/>
        <v>0</v>
      </c>
      <c r="L3735">
        <f t="shared" si="375"/>
        <v>1</v>
      </c>
      <c r="M3735">
        <f t="shared" si="375"/>
        <v>0</v>
      </c>
      <c r="N3735">
        <f t="shared" si="375"/>
        <v>0</v>
      </c>
      <c r="O3735">
        <f t="shared" si="375"/>
        <v>0</v>
      </c>
      <c r="P3735">
        <f t="shared" si="375"/>
        <v>0</v>
      </c>
      <c r="Q3735">
        <f t="shared" si="375"/>
        <v>0</v>
      </c>
      <c r="R3735">
        <v>5.1209635154685906E-2</v>
      </c>
    </row>
    <row r="3736" spans="1:18" x14ac:dyDescent="0.3">
      <c r="A3736" s="1">
        <v>386</v>
      </c>
      <c r="B3736" s="1">
        <v>2006</v>
      </c>
      <c r="C3736" s="2">
        <v>0</v>
      </c>
      <c r="D3736" s="4">
        <v>9.9682199999999999E-2</v>
      </c>
      <c r="E3736" s="4">
        <v>0.29471000000000003</v>
      </c>
      <c r="F3736" s="4">
        <v>3.2907899999999997E-2</v>
      </c>
      <c r="G3736" s="4">
        <v>1.439093</v>
      </c>
      <c r="H3736" s="4">
        <v>0.14408699999999999</v>
      </c>
      <c r="I3736">
        <f t="shared" si="375"/>
        <v>1</v>
      </c>
      <c r="J3736">
        <f t="shared" si="375"/>
        <v>0</v>
      </c>
      <c r="K3736">
        <f t="shared" si="375"/>
        <v>0</v>
      </c>
      <c r="L3736">
        <f t="shared" si="375"/>
        <v>0</v>
      </c>
      <c r="M3736">
        <f t="shared" si="375"/>
        <v>0</v>
      </c>
      <c r="N3736">
        <f t="shared" si="375"/>
        <v>0</v>
      </c>
      <c r="O3736">
        <f t="shared" si="375"/>
        <v>0</v>
      </c>
      <c r="P3736">
        <f t="shared" si="375"/>
        <v>0</v>
      </c>
      <c r="Q3736">
        <f t="shared" si="375"/>
        <v>0</v>
      </c>
      <c r="R3736">
        <v>5.1047220686170958E-2</v>
      </c>
    </row>
    <row r="3737" spans="1:18" x14ac:dyDescent="0.3">
      <c r="A3737" s="1">
        <v>518</v>
      </c>
      <c r="B3737" s="1">
        <v>2013</v>
      </c>
      <c r="C3737" s="2">
        <v>0</v>
      </c>
      <c r="D3737" s="4">
        <v>0.24388170000000001</v>
      </c>
      <c r="E3737" s="4">
        <v>0.10484250000000001</v>
      </c>
      <c r="F3737" s="4">
        <v>2.7929599999999999E-2</v>
      </c>
      <c r="G3737" s="4">
        <v>0.63824769999999997</v>
      </c>
      <c r="H3737" s="4">
        <v>0.28587560000000001</v>
      </c>
      <c r="I3737">
        <f t="shared" si="375"/>
        <v>0</v>
      </c>
      <c r="J3737">
        <f t="shared" si="375"/>
        <v>0</v>
      </c>
      <c r="K3737">
        <f t="shared" si="375"/>
        <v>0</v>
      </c>
      <c r="L3737">
        <f t="shared" si="375"/>
        <v>0</v>
      </c>
      <c r="M3737">
        <f t="shared" si="375"/>
        <v>0</v>
      </c>
      <c r="N3737">
        <f t="shared" si="375"/>
        <v>0</v>
      </c>
      <c r="O3737">
        <f t="shared" si="375"/>
        <v>0</v>
      </c>
      <c r="P3737">
        <f t="shared" si="375"/>
        <v>1</v>
      </c>
      <c r="Q3737">
        <f t="shared" si="375"/>
        <v>0</v>
      </c>
      <c r="R3737">
        <v>5.0829350899496251E-2</v>
      </c>
    </row>
    <row r="3738" spans="1:18" x14ac:dyDescent="0.3">
      <c r="A3738" s="1">
        <v>331</v>
      </c>
      <c r="B3738" s="1">
        <v>2012</v>
      </c>
      <c r="C3738" s="2">
        <v>0</v>
      </c>
      <c r="D3738" s="4">
        <v>0.22366749999999999</v>
      </c>
      <c r="E3738" s="4">
        <v>0.64354599999999995</v>
      </c>
      <c r="F3738" s="4">
        <v>7.9122499999999998E-2</v>
      </c>
      <c r="G3738" s="4">
        <v>8.9508749999999999</v>
      </c>
      <c r="H3738" s="4">
        <v>0.26007069999999999</v>
      </c>
      <c r="I3738">
        <f t="shared" si="375"/>
        <v>0</v>
      </c>
      <c r="J3738">
        <f t="shared" si="375"/>
        <v>0</v>
      </c>
      <c r="K3738">
        <f t="shared" si="375"/>
        <v>0</v>
      </c>
      <c r="L3738">
        <f t="shared" si="375"/>
        <v>0</v>
      </c>
      <c r="M3738">
        <f t="shared" si="375"/>
        <v>0</v>
      </c>
      <c r="N3738">
        <f t="shared" si="375"/>
        <v>0</v>
      </c>
      <c r="O3738">
        <f t="shared" si="375"/>
        <v>1</v>
      </c>
      <c r="P3738">
        <f t="shared" si="375"/>
        <v>0</v>
      </c>
      <c r="Q3738">
        <f t="shared" si="375"/>
        <v>0</v>
      </c>
      <c r="R3738">
        <v>5.0227387085201802E-2</v>
      </c>
    </row>
    <row r="3739" spans="1:18" x14ac:dyDescent="0.3">
      <c r="A3739" s="1">
        <v>663</v>
      </c>
      <c r="B3739" s="1">
        <v>2005</v>
      </c>
      <c r="C3739" s="2">
        <v>0</v>
      </c>
      <c r="D3739" s="4">
        <v>-1.1590000000000001E-3</v>
      </c>
      <c r="E3739" s="4">
        <v>0.15213699999999999</v>
      </c>
      <c r="F3739" s="4">
        <v>3.6579199999999999E-2</v>
      </c>
      <c r="G3739" s="4">
        <v>0.57695669999999999</v>
      </c>
      <c r="H3739" s="4">
        <v>0.18781880000000001</v>
      </c>
      <c r="I3739">
        <f t="shared" si="375"/>
        <v>0</v>
      </c>
      <c r="J3739">
        <f t="shared" si="375"/>
        <v>0</v>
      </c>
      <c r="K3739">
        <f t="shared" si="375"/>
        <v>0</v>
      </c>
      <c r="L3739">
        <f t="shared" si="375"/>
        <v>0</v>
      </c>
      <c r="M3739">
        <f t="shared" si="375"/>
        <v>0</v>
      </c>
      <c r="N3739">
        <f t="shared" si="375"/>
        <v>0</v>
      </c>
      <c r="O3739">
        <f t="shared" si="375"/>
        <v>0</v>
      </c>
      <c r="P3739">
        <f t="shared" si="375"/>
        <v>0</v>
      </c>
      <c r="Q3739">
        <f t="shared" si="375"/>
        <v>0</v>
      </c>
      <c r="R3739">
        <v>4.9745680892820832E-2</v>
      </c>
    </row>
    <row r="3740" spans="1:18" x14ac:dyDescent="0.3">
      <c r="A3740" s="1">
        <v>326</v>
      </c>
      <c r="B3740" s="1">
        <v>2006</v>
      </c>
      <c r="C3740" s="2">
        <v>0</v>
      </c>
      <c r="D3740" s="4">
        <v>0.39556910000000001</v>
      </c>
      <c r="E3740" s="4">
        <v>0.23498949999999999</v>
      </c>
      <c r="F3740" s="4">
        <v>1.62162E-2</v>
      </c>
      <c r="G3740" s="4">
        <v>0.27651239999999999</v>
      </c>
      <c r="H3740" s="4">
        <v>0.57363779999999998</v>
      </c>
      <c r="I3740">
        <f t="shared" si="375"/>
        <v>1</v>
      </c>
      <c r="J3740">
        <f t="shared" si="375"/>
        <v>0</v>
      </c>
      <c r="K3740">
        <f t="shared" si="375"/>
        <v>0</v>
      </c>
      <c r="L3740">
        <f t="shared" si="375"/>
        <v>0</v>
      </c>
      <c r="M3740">
        <f t="shared" si="375"/>
        <v>0</v>
      </c>
      <c r="N3740">
        <f t="shared" si="375"/>
        <v>0</v>
      </c>
      <c r="O3740">
        <f t="shared" si="375"/>
        <v>0</v>
      </c>
      <c r="P3740">
        <f t="shared" si="375"/>
        <v>0</v>
      </c>
      <c r="Q3740">
        <f t="shared" si="375"/>
        <v>0</v>
      </c>
      <c r="R3740">
        <v>4.966500899291526E-2</v>
      </c>
    </row>
    <row r="3741" spans="1:18" x14ac:dyDescent="0.3">
      <c r="A3741" s="1">
        <v>191</v>
      </c>
      <c r="B3741" s="1">
        <v>2010</v>
      </c>
      <c r="C3741" s="2">
        <v>0</v>
      </c>
      <c r="D3741" s="4">
        <v>9.3969800000000006E-2</v>
      </c>
      <c r="E3741" s="4">
        <v>0.32881719999999998</v>
      </c>
      <c r="F3741" s="4">
        <v>4.30643E-2</v>
      </c>
      <c r="G3741" s="4">
        <v>1.952647</v>
      </c>
      <c r="H3741" s="4">
        <v>0.18620690000000001</v>
      </c>
      <c r="I3741">
        <f t="shared" si="375"/>
        <v>0</v>
      </c>
      <c r="J3741">
        <f t="shared" si="375"/>
        <v>0</v>
      </c>
      <c r="K3741">
        <f t="shared" si="375"/>
        <v>0</v>
      </c>
      <c r="L3741">
        <f t="shared" si="375"/>
        <v>0</v>
      </c>
      <c r="M3741">
        <f t="shared" si="375"/>
        <v>1</v>
      </c>
      <c r="N3741">
        <f t="shared" si="375"/>
        <v>0</v>
      </c>
      <c r="O3741">
        <f t="shared" si="375"/>
        <v>0</v>
      </c>
      <c r="P3741">
        <f t="shared" si="375"/>
        <v>0</v>
      </c>
      <c r="Q3741">
        <f t="shared" si="375"/>
        <v>0</v>
      </c>
      <c r="R3741">
        <v>4.9340248306082302E-2</v>
      </c>
    </row>
    <row r="3742" spans="1:18" x14ac:dyDescent="0.3">
      <c r="A3742" s="1">
        <v>3</v>
      </c>
      <c r="B3742" s="1">
        <v>2010</v>
      </c>
      <c r="C3742" s="2">
        <v>0</v>
      </c>
      <c r="D3742" s="4">
        <v>-3.5422700000000001E-2</v>
      </c>
      <c r="E3742" s="4">
        <v>0.25279299999999999</v>
      </c>
      <c r="F3742" s="4">
        <v>3.1855300000000003E-2</v>
      </c>
      <c r="G3742" s="4">
        <v>0.3274492</v>
      </c>
      <c r="H3742" s="4">
        <v>0.2120515</v>
      </c>
      <c r="I3742">
        <f t="shared" ref="I3742:Q3751" si="376">IF($B3742=I$1, 1, 0)</f>
        <v>0</v>
      </c>
      <c r="J3742">
        <f t="shared" si="376"/>
        <v>0</v>
      </c>
      <c r="K3742">
        <f t="shared" si="376"/>
        <v>0</v>
      </c>
      <c r="L3742">
        <f t="shared" si="376"/>
        <v>0</v>
      </c>
      <c r="M3742">
        <f t="shared" si="376"/>
        <v>1</v>
      </c>
      <c r="N3742">
        <f t="shared" si="376"/>
        <v>0</v>
      </c>
      <c r="O3742">
        <f t="shared" si="376"/>
        <v>0</v>
      </c>
      <c r="P3742">
        <f t="shared" si="376"/>
        <v>0</v>
      </c>
      <c r="Q3742">
        <f t="shared" si="376"/>
        <v>0</v>
      </c>
      <c r="R3742">
        <v>4.927019313763692E-2</v>
      </c>
    </row>
    <row r="3743" spans="1:18" x14ac:dyDescent="0.3">
      <c r="A3743" s="1">
        <v>502</v>
      </c>
      <c r="B3743" s="1">
        <v>2007</v>
      </c>
      <c r="C3743" s="2">
        <v>0</v>
      </c>
      <c r="D3743" s="4">
        <v>0.25463239999999998</v>
      </c>
      <c r="E3743" s="4">
        <v>0.20496</v>
      </c>
      <c r="F3743" s="4">
        <v>5.3725299999999997E-2</v>
      </c>
      <c r="G3743" s="4">
        <v>1.0747640000000001</v>
      </c>
      <c r="H3743" s="4">
        <v>0.45717639999999998</v>
      </c>
      <c r="I3743">
        <f t="shared" si="376"/>
        <v>0</v>
      </c>
      <c r="J3743">
        <f t="shared" si="376"/>
        <v>1</v>
      </c>
      <c r="K3743">
        <f t="shared" si="376"/>
        <v>0</v>
      </c>
      <c r="L3743">
        <f t="shared" si="376"/>
        <v>0</v>
      </c>
      <c r="M3743">
        <f t="shared" si="376"/>
        <v>0</v>
      </c>
      <c r="N3743">
        <f t="shared" si="376"/>
        <v>0</v>
      </c>
      <c r="O3743">
        <f t="shared" si="376"/>
        <v>0</v>
      </c>
      <c r="P3743">
        <f t="shared" si="376"/>
        <v>0</v>
      </c>
      <c r="Q3743">
        <f t="shared" si="376"/>
        <v>0</v>
      </c>
      <c r="R3743">
        <v>4.9245632180487831E-2</v>
      </c>
    </row>
    <row r="3744" spans="1:18" x14ac:dyDescent="0.3">
      <c r="A3744" s="1">
        <v>537</v>
      </c>
      <c r="B3744" s="1">
        <v>2014</v>
      </c>
      <c r="C3744" s="2">
        <v>0</v>
      </c>
      <c r="D3744" s="4">
        <v>1.7754099999999998E-2</v>
      </c>
      <c r="E3744" s="4">
        <v>0.16772119999999999</v>
      </c>
      <c r="F3744" s="4">
        <v>3.7351000000000002E-2</v>
      </c>
      <c r="G3744" s="4">
        <v>0.67122649999999995</v>
      </c>
      <c r="H3744" s="4">
        <v>0.14399590000000001</v>
      </c>
      <c r="I3744">
        <f t="shared" si="376"/>
        <v>0</v>
      </c>
      <c r="J3744">
        <f t="shared" si="376"/>
        <v>0</v>
      </c>
      <c r="K3744">
        <f t="shared" si="376"/>
        <v>0</v>
      </c>
      <c r="L3744">
        <f t="shared" si="376"/>
        <v>0</v>
      </c>
      <c r="M3744">
        <f t="shared" si="376"/>
        <v>0</v>
      </c>
      <c r="N3744">
        <f t="shared" si="376"/>
        <v>0</v>
      </c>
      <c r="O3744">
        <f t="shared" si="376"/>
        <v>0</v>
      </c>
      <c r="P3744">
        <f t="shared" si="376"/>
        <v>0</v>
      </c>
      <c r="Q3744">
        <f t="shared" si="376"/>
        <v>1</v>
      </c>
      <c r="R3744">
        <v>4.9234753648931484E-2</v>
      </c>
    </row>
    <row r="3745" spans="1:18" x14ac:dyDescent="0.3">
      <c r="A3745" s="1">
        <v>241</v>
      </c>
      <c r="B3745" s="1">
        <v>2012</v>
      </c>
      <c r="C3745" s="2">
        <v>0</v>
      </c>
      <c r="D3745" s="4">
        <v>0.46469450000000001</v>
      </c>
      <c r="E3745" s="4">
        <v>0.19433049999999999</v>
      </c>
      <c r="F3745" s="4">
        <v>8.96208E-2</v>
      </c>
      <c r="G3745" s="4">
        <v>1.5740510000000001</v>
      </c>
      <c r="H3745" s="4">
        <v>0.62601119999999999</v>
      </c>
      <c r="I3745">
        <f t="shared" si="376"/>
        <v>0</v>
      </c>
      <c r="J3745">
        <f t="shared" si="376"/>
        <v>0</v>
      </c>
      <c r="K3745">
        <f t="shared" si="376"/>
        <v>0</v>
      </c>
      <c r="L3745">
        <f t="shared" si="376"/>
        <v>0</v>
      </c>
      <c r="M3745">
        <f t="shared" si="376"/>
        <v>0</v>
      </c>
      <c r="N3745">
        <f t="shared" si="376"/>
        <v>0</v>
      </c>
      <c r="O3745">
        <f t="shared" si="376"/>
        <v>1</v>
      </c>
      <c r="P3745">
        <f t="shared" si="376"/>
        <v>0</v>
      </c>
      <c r="Q3745">
        <f t="shared" si="376"/>
        <v>0</v>
      </c>
      <c r="R3745">
        <v>4.9152555067106918E-2</v>
      </c>
    </row>
    <row r="3746" spans="1:18" x14ac:dyDescent="0.3">
      <c r="A3746" s="1">
        <v>168</v>
      </c>
      <c r="B3746" s="1">
        <v>2010</v>
      </c>
      <c r="C3746" s="2">
        <v>0</v>
      </c>
      <c r="D3746" s="4">
        <v>0.13825979999999999</v>
      </c>
      <c r="E3746" s="4">
        <v>0.42585790000000001</v>
      </c>
      <c r="F3746" s="4">
        <v>7.6983300000000005E-2</v>
      </c>
      <c r="G3746" s="4">
        <v>4.6517770000000001</v>
      </c>
      <c r="H3746" s="4">
        <v>0.30149969999999998</v>
      </c>
      <c r="I3746">
        <f t="shared" si="376"/>
        <v>0</v>
      </c>
      <c r="J3746">
        <f t="shared" si="376"/>
        <v>0</v>
      </c>
      <c r="K3746">
        <f t="shared" si="376"/>
        <v>0</v>
      </c>
      <c r="L3746">
        <f t="shared" si="376"/>
        <v>0</v>
      </c>
      <c r="M3746">
        <f t="shared" si="376"/>
        <v>1</v>
      </c>
      <c r="N3746">
        <f t="shared" si="376"/>
        <v>0</v>
      </c>
      <c r="O3746">
        <f t="shared" si="376"/>
        <v>0</v>
      </c>
      <c r="P3746">
        <f t="shared" si="376"/>
        <v>0</v>
      </c>
      <c r="Q3746">
        <f t="shared" si="376"/>
        <v>0</v>
      </c>
      <c r="R3746">
        <v>4.8797516484280989E-2</v>
      </c>
    </row>
    <row r="3747" spans="1:18" x14ac:dyDescent="0.3">
      <c r="A3747" s="1">
        <v>370</v>
      </c>
      <c r="B3747" s="1">
        <v>2011</v>
      </c>
      <c r="C3747" s="2">
        <v>0</v>
      </c>
      <c r="D3747" s="4">
        <v>-1.01274E-2</v>
      </c>
      <c r="E3747" s="4">
        <v>7.9685199999999998E-2</v>
      </c>
      <c r="F3747" s="4">
        <v>4.2326900000000001E-2</v>
      </c>
      <c r="G3747" s="4">
        <v>0.58104990000000001</v>
      </c>
      <c r="H3747" s="4">
        <v>0.16260640000000001</v>
      </c>
      <c r="I3747">
        <f t="shared" si="376"/>
        <v>0</v>
      </c>
      <c r="J3747">
        <f t="shared" si="376"/>
        <v>0</v>
      </c>
      <c r="K3747">
        <f t="shared" si="376"/>
        <v>0</v>
      </c>
      <c r="L3747">
        <f t="shared" si="376"/>
        <v>0</v>
      </c>
      <c r="M3747">
        <f t="shared" si="376"/>
        <v>0</v>
      </c>
      <c r="N3747">
        <f t="shared" si="376"/>
        <v>1</v>
      </c>
      <c r="O3747">
        <f t="shared" si="376"/>
        <v>0</v>
      </c>
      <c r="P3747">
        <f t="shared" si="376"/>
        <v>0</v>
      </c>
      <c r="Q3747">
        <f t="shared" si="376"/>
        <v>0</v>
      </c>
      <c r="R3747">
        <v>4.8677533860475464E-2</v>
      </c>
    </row>
    <row r="3748" spans="1:18" x14ac:dyDescent="0.3">
      <c r="A3748" s="1">
        <v>275</v>
      </c>
      <c r="B3748" s="1">
        <v>2007</v>
      </c>
      <c r="C3748" s="2">
        <v>0</v>
      </c>
      <c r="D3748" s="4">
        <v>4.3891600000000003E-2</v>
      </c>
      <c r="E3748" s="4">
        <v>0.16062129999999999</v>
      </c>
      <c r="F3748" s="4">
        <v>6.1511799999999998E-2</v>
      </c>
      <c r="G3748" s="4">
        <v>1.703551</v>
      </c>
      <c r="H3748" s="4">
        <v>0.20424229999999999</v>
      </c>
      <c r="I3748">
        <f t="shared" si="376"/>
        <v>0</v>
      </c>
      <c r="J3748">
        <f t="shared" si="376"/>
        <v>1</v>
      </c>
      <c r="K3748">
        <f t="shared" si="376"/>
        <v>0</v>
      </c>
      <c r="L3748">
        <f t="shared" si="376"/>
        <v>0</v>
      </c>
      <c r="M3748">
        <f t="shared" si="376"/>
        <v>0</v>
      </c>
      <c r="N3748">
        <f t="shared" si="376"/>
        <v>0</v>
      </c>
      <c r="O3748">
        <f t="shared" si="376"/>
        <v>0</v>
      </c>
      <c r="P3748">
        <f t="shared" si="376"/>
        <v>0</v>
      </c>
      <c r="Q3748">
        <f t="shared" si="376"/>
        <v>0</v>
      </c>
      <c r="R3748">
        <v>4.8648141863058436E-2</v>
      </c>
    </row>
    <row r="3749" spans="1:18" x14ac:dyDescent="0.3">
      <c r="A3749" s="1">
        <v>278</v>
      </c>
      <c r="B3749" s="1">
        <v>2010</v>
      </c>
      <c r="C3749" s="2">
        <v>0</v>
      </c>
      <c r="D3749" s="4">
        <v>0.1870203</v>
      </c>
      <c r="E3749" s="4">
        <v>0.49645109999999998</v>
      </c>
      <c r="F3749" s="4">
        <v>7.7915399999999996E-2</v>
      </c>
      <c r="G3749" s="4">
        <v>17.55969</v>
      </c>
      <c r="H3749" s="4">
        <v>0.50274649999999999</v>
      </c>
      <c r="I3749">
        <f t="shared" si="376"/>
        <v>0</v>
      </c>
      <c r="J3749">
        <f t="shared" si="376"/>
        <v>0</v>
      </c>
      <c r="K3749">
        <f t="shared" si="376"/>
        <v>0</v>
      </c>
      <c r="L3749">
        <f t="shared" si="376"/>
        <v>0</v>
      </c>
      <c r="M3749">
        <f t="shared" si="376"/>
        <v>1</v>
      </c>
      <c r="N3749">
        <f t="shared" si="376"/>
        <v>0</v>
      </c>
      <c r="O3749">
        <f t="shared" si="376"/>
        <v>0</v>
      </c>
      <c r="P3749">
        <f t="shared" si="376"/>
        <v>0</v>
      </c>
      <c r="Q3749">
        <f t="shared" si="376"/>
        <v>0</v>
      </c>
      <c r="R3749">
        <v>4.8496910251902281E-2</v>
      </c>
    </row>
    <row r="3750" spans="1:18" x14ac:dyDescent="0.3">
      <c r="A3750" s="1">
        <v>140</v>
      </c>
      <c r="B3750" s="1">
        <v>2012</v>
      </c>
      <c r="C3750" s="2">
        <v>0</v>
      </c>
      <c r="D3750" s="4">
        <v>2.1559999999999999E-2</v>
      </c>
      <c r="E3750" s="4">
        <v>0.88991399999999998</v>
      </c>
      <c r="F3750" s="4">
        <v>8.1004300000000001E-2</v>
      </c>
      <c r="G3750" s="4">
        <v>8.5928970000000007</v>
      </c>
      <c r="H3750" s="4">
        <v>0.21841550000000001</v>
      </c>
      <c r="I3750">
        <f t="shared" si="376"/>
        <v>0</v>
      </c>
      <c r="J3750">
        <f t="shared" si="376"/>
        <v>0</v>
      </c>
      <c r="K3750">
        <f t="shared" si="376"/>
        <v>0</v>
      </c>
      <c r="L3750">
        <f t="shared" si="376"/>
        <v>0</v>
      </c>
      <c r="M3750">
        <f t="shared" si="376"/>
        <v>0</v>
      </c>
      <c r="N3750">
        <f t="shared" si="376"/>
        <v>0</v>
      </c>
      <c r="O3750">
        <f t="shared" si="376"/>
        <v>1</v>
      </c>
      <c r="P3750">
        <f t="shared" si="376"/>
        <v>0</v>
      </c>
      <c r="Q3750">
        <f t="shared" si="376"/>
        <v>0</v>
      </c>
      <c r="R3750">
        <v>4.844766592947769E-2</v>
      </c>
    </row>
    <row r="3751" spans="1:18" x14ac:dyDescent="0.3">
      <c r="A3751" s="1">
        <v>401</v>
      </c>
      <c r="B3751" s="1">
        <v>2012</v>
      </c>
      <c r="C3751" s="2">
        <v>0</v>
      </c>
      <c r="D3751" s="4">
        <v>5.19465E-2</v>
      </c>
      <c r="E3751" s="4">
        <v>0.2167558</v>
      </c>
      <c r="F3751" s="4">
        <v>9.7288399999999997E-2</v>
      </c>
      <c r="G3751" s="4">
        <v>2.5097909999999999</v>
      </c>
      <c r="H3751" s="4">
        <v>0.35034530000000003</v>
      </c>
      <c r="I3751">
        <f t="shared" si="376"/>
        <v>0</v>
      </c>
      <c r="J3751">
        <f t="shared" si="376"/>
        <v>0</v>
      </c>
      <c r="K3751">
        <f t="shared" si="376"/>
        <v>0</v>
      </c>
      <c r="L3751">
        <f t="shared" si="376"/>
        <v>0</v>
      </c>
      <c r="M3751">
        <f t="shared" si="376"/>
        <v>0</v>
      </c>
      <c r="N3751">
        <f t="shared" si="376"/>
        <v>0</v>
      </c>
      <c r="O3751">
        <f t="shared" si="376"/>
        <v>1</v>
      </c>
      <c r="P3751">
        <f t="shared" si="376"/>
        <v>0</v>
      </c>
      <c r="Q3751">
        <f t="shared" si="376"/>
        <v>0</v>
      </c>
      <c r="R3751">
        <v>4.8402425993112175E-2</v>
      </c>
    </row>
    <row r="3752" spans="1:18" x14ac:dyDescent="0.3">
      <c r="A3752" s="1">
        <v>454</v>
      </c>
      <c r="B3752" s="1">
        <v>2014</v>
      </c>
      <c r="C3752" s="2">
        <v>0</v>
      </c>
      <c r="D3752" s="4">
        <v>0.18718170000000001</v>
      </c>
      <c r="E3752" s="4">
        <v>9.5041600000000004E-2</v>
      </c>
      <c r="F3752" s="4">
        <v>5.86618E-2</v>
      </c>
      <c r="G3752" s="4">
        <v>0.84168670000000001</v>
      </c>
      <c r="H3752" s="4">
        <v>0.23394899999999999</v>
      </c>
      <c r="I3752">
        <f t="shared" ref="I3752:Q3761" si="377">IF($B3752=I$1, 1, 0)</f>
        <v>0</v>
      </c>
      <c r="J3752">
        <f t="shared" si="377"/>
        <v>0</v>
      </c>
      <c r="K3752">
        <f t="shared" si="377"/>
        <v>0</v>
      </c>
      <c r="L3752">
        <f t="shared" si="377"/>
        <v>0</v>
      </c>
      <c r="M3752">
        <f t="shared" si="377"/>
        <v>0</v>
      </c>
      <c r="N3752">
        <f t="shared" si="377"/>
        <v>0</v>
      </c>
      <c r="O3752">
        <f t="shared" si="377"/>
        <v>0</v>
      </c>
      <c r="P3752">
        <f t="shared" si="377"/>
        <v>0</v>
      </c>
      <c r="Q3752">
        <f t="shared" si="377"/>
        <v>1</v>
      </c>
      <c r="R3752">
        <v>4.8167546745318535E-2</v>
      </c>
    </row>
    <row r="3753" spans="1:18" x14ac:dyDescent="0.3">
      <c r="A3753" s="1">
        <v>612</v>
      </c>
      <c r="B3753" s="1">
        <v>2011</v>
      </c>
      <c r="C3753" s="2">
        <v>0</v>
      </c>
      <c r="D3753" s="4">
        <v>-7.0484500000000005E-2</v>
      </c>
      <c r="E3753" s="4">
        <v>5.4219000000000003E-2</v>
      </c>
      <c r="F3753" s="4">
        <v>6.3299300000000003E-2</v>
      </c>
      <c r="G3753" s="4">
        <v>0.4268516</v>
      </c>
      <c r="H3753" s="4">
        <v>0.19058800000000001</v>
      </c>
      <c r="I3753">
        <f t="shared" si="377"/>
        <v>0</v>
      </c>
      <c r="J3753">
        <f t="shared" si="377"/>
        <v>0</v>
      </c>
      <c r="K3753">
        <f t="shared" si="377"/>
        <v>0</v>
      </c>
      <c r="L3753">
        <f t="shared" si="377"/>
        <v>0</v>
      </c>
      <c r="M3753">
        <f t="shared" si="377"/>
        <v>0</v>
      </c>
      <c r="N3753">
        <f t="shared" si="377"/>
        <v>1</v>
      </c>
      <c r="O3753">
        <f t="shared" si="377"/>
        <v>0</v>
      </c>
      <c r="P3753">
        <f t="shared" si="377"/>
        <v>0</v>
      </c>
      <c r="Q3753">
        <f t="shared" si="377"/>
        <v>0</v>
      </c>
      <c r="R3753">
        <v>4.7822188391194231E-2</v>
      </c>
    </row>
    <row r="3754" spans="1:18" x14ac:dyDescent="0.3">
      <c r="A3754" s="1">
        <v>543</v>
      </c>
      <c r="B3754" s="1">
        <v>2007</v>
      </c>
      <c r="C3754" s="2">
        <v>0</v>
      </c>
      <c r="D3754" s="4">
        <v>0.1060398</v>
      </c>
      <c r="E3754" s="4">
        <v>0.25915359999999998</v>
      </c>
      <c r="F3754" s="4">
        <v>4.3031899999999998E-2</v>
      </c>
      <c r="G3754" s="4">
        <v>0.95832349999999999</v>
      </c>
      <c r="H3754" s="4">
        <v>0.32493870000000002</v>
      </c>
      <c r="I3754">
        <f t="shared" si="377"/>
        <v>0</v>
      </c>
      <c r="J3754">
        <f t="shared" si="377"/>
        <v>1</v>
      </c>
      <c r="K3754">
        <f t="shared" si="377"/>
        <v>0</v>
      </c>
      <c r="L3754">
        <f t="shared" si="377"/>
        <v>0</v>
      </c>
      <c r="M3754">
        <f t="shared" si="377"/>
        <v>0</v>
      </c>
      <c r="N3754">
        <f t="shared" si="377"/>
        <v>0</v>
      </c>
      <c r="O3754">
        <f t="shared" si="377"/>
        <v>0</v>
      </c>
      <c r="P3754">
        <f t="shared" si="377"/>
        <v>0</v>
      </c>
      <c r="Q3754">
        <f t="shared" si="377"/>
        <v>0</v>
      </c>
      <c r="R3754">
        <v>4.7776628462428694E-2</v>
      </c>
    </row>
    <row r="3755" spans="1:18" x14ac:dyDescent="0.3">
      <c r="A3755" s="1">
        <v>111</v>
      </c>
      <c r="B3755" s="1">
        <v>2014</v>
      </c>
      <c r="C3755" s="2">
        <v>0</v>
      </c>
      <c r="D3755" s="4">
        <v>0.23000989999999999</v>
      </c>
      <c r="E3755" s="4">
        <v>0.24918660000000001</v>
      </c>
      <c r="F3755" s="4">
        <v>5.0504399999999998E-2</v>
      </c>
      <c r="G3755" s="4">
        <v>1.1923189999999999</v>
      </c>
      <c r="H3755" s="4">
        <v>0.16193630000000001</v>
      </c>
      <c r="I3755">
        <f t="shared" si="377"/>
        <v>0</v>
      </c>
      <c r="J3755">
        <f t="shared" si="377"/>
        <v>0</v>
      </c>
      <c r="K3755">
        <f t="shared" si="377"/>
        <v>0</v>
      </c>
      <c r="L3755">
        <f t="shared" si="377"/>
        <v>0</v>
      </c>
      <c r="M3755">
        <f t="shared" si="377"/>
        <v>0</v>
      </c>
      <c r="N3755">
        <f t="shared" si="377"/>
        <v>0</v>
      </c>
      <c r="O3755">
        <f t="shared" si="377"/>
        <v>0</v>
      </c>
      <c r="P3755">
        <f t="shared" si="377"/>
        <v>0</v>
      </c>
      <c r="Q3755">
        <f t="shared" si="377"/>
        <v>1</v>
      </c>
      <c r="R3755">
        <v>4.7080003021133465E-2</v>
      </c>
    </row>
    <row r="3756" spans="1:18" x14ac:dyDescent="0.3">
      <c r="A3756" s="1">
        <v>484</v>
      </c>
      <c r="B3756" s="1">
        <v>2007</v>
      </c>
      <c r="C3756" s="2">
        <v>0</v>
      </c>
      <c r="D3756" s="4">
        <v>8.49269E-2</v>
      </c>
      <c r="E3756" s="4">
        <v>0.37778089999999998</v>
      </c>
      <c r="F3756" s="4">
        <v>4.0648299999999998E-2</v>
      </c>
      <c r="G3756" s="4">
        <v>0.6777704</v>
      </c>
      <c r="H3756" s="4">
        <v>7.9487600000000005E-2</v>
      </c>
      <c r="I3756">
        <f t="shared" si="377"/>
        <v>0</v>
      </c>
      <c r="J3756">
        <f t="shared" si="377"/>
        <v>1</v>
      </c>
      <c r="K3756">
        <f t="shared" si="377"/>
        <v>0</v>
      </c>
      <c r="L3756">
        <f t="shared" si="377"/>
        <v>0</v>
      </c>
      <c r="M3756">
        <f t="shared" si="377"/>
        <v>0</v>
      </c>
      <c r="N3756">
        <f t="shared" si="377"/>
        <v>0</v>
      </c>
      <c r="O3756">
        <f t="shared" si="377"/>
        <v>0</v>
      </c>
      <c r="P3756">
        <f t="shared" si="377"/>
        <v>0</v>
      </c>
      <c r="Q3756">
        <f t="shared" si="377"/>
        <v>0</v>
      </c>
      <c r="R3756">
        <v>4.6617661870969607E-2</v>
      </c>
    </row>
    <row r="3757" spans="1:18" x14ac:dyDescent="0.3">
      <c r="A3757" s="1">
        <v>293</v>
      </c>
      <c r="B3757" s="1">
        <v>2008</v>
      </c>
      <c r="C3757" s="2">
        <v>0</v>
      </c>
      <c r="D3757" s="4">
        <v>-3.2003000000000001E-3</v>
      </c>
      <c r="E3757" s="4">
        <v>2.0909799999999999E-2</v>
      </c>
      <c r="F3757" s="4">
        <v>-0.39454610000000001</v>
      </c>
      <c r="G3757" s="4">
        <v>0.3785673</v>
      </c>
      <c r="H3757" s="4">
        <v>0.1017647</v>
      </c>
      <c r="I3757">
        <f t="shared" si="377"/>
        <v>0</v>
      </c>
      <c r="J3757">
        <f t="shared" si="377"/>
        <v>0</v>
      </c>
      <c r="K3757">
        <f t="shared" si="377"/>
        <v>1</v>
      </c>
      <c r="L3757">
        <f t="shared" si="377"/>
        <v>0</v>
      </c>
      <c r="M3757">
        <f t="shared" si="377"/>
        <v>0</v>
      </c>
      <c r="N3757">
        <f t="shared" si="377"/>
        <v>0</v>
      </c>
      <c r="O3757">
        <f t="shared" si="377"/>
        <v>0</v>
      </c>
      <c r="P3757">
        <f t="shared" si="377"/>
        <v>0</v>
      </c>
      <c r="Q3757">
        <f t="shared" si="377"/>
        <v>0</v>
      </c>
      <c r="R3757">
        <v>4.6547266995089376E-2</v>
      </c>
    </row>
    <row r="3758" spans="1:18" x14ac:dyDescent="0.3">
      <c r="A3758" s="1">
        <v>97</v>
      </c>
      <c r="B3758" s="1">
        <v>2012</v>
      </c>
      <c r="C3758" s="2">
        <v>0</v>
      </c>
      <c r="D3758" s="4">
        <v>-2.1429699999999999E-2</v>
      </c>
      <c r="E3758" s="4">
        <v>0.23927789999999999</v>
      </c>
      <c r="F3758" s="4">
        <v>5.3120500000000001E-2</v>
      </c>
      <c r="G3758" s="4">
        <v>0.58233109999999999</v>
      </c>
      <c r="H3758" s="4">
        <v>0.11835850000000001</v>
      </c>
      <c r="I3758">
        <f t="shared" si="377"/>
        <v>0</v>
      </c>
      <c r="J3758">
        <f t="shared" si="377"/>
        <v>0</v>
      </c>
      <c r="K3758">
        <f t="shared" si="377"/>
        <v>0</v>
      </c>
      <c r="L3758">
        <f t="shared" si="377"/>
        <v>0</v>
      </c>
      <c r="M3758">
        <f t="shared" si="377"/>
        <v>0</v>
      </c>
      <c r="N3758">
        <f t="shared" si="377"/>
        <v>0</v>
      </c>
      <c r="O3758">
        <f t="shared" si="377"/>
        <v>1</v>
      </c>
      <c r="P3758">
        <f t="shared" si="377"/>
        <v>0</v>
      </c>
      <c r="Q3758">
        <f t="shared" si="377"/>
        <v>0</v>
      </c>
      <c r="R3758">
        <v>4.6117209829250605E-2</v>
      </c>
    </row>
    <row r="3759" spans="1:18" x14ac:dyDescent="0.3">
      <c r="A3759" s="1">
        <v>317</v>
      </c>
      <c r="B3759" s="1">
        <v>2012</v>
      </c>
      <c r="C3759" s="2">
        <v>0</v>
      </c>
      <c r="D3759" s="4">
        <v>5.6233400000000003E-2</v>
      </c>
      <c r="E3759" s="4">
        <v>0.1692786</v>
      </c>
      <c r="F3759" s="4">
        <v>3.8856500000000002E-2</v>
      </c>
      <c r="G3759" s="4">
        <v>0.1621503</v>
      </c>
      <c r="H3759" s="4">
        <v>0.17980860000000001</v>
      </c>
      <c r="I3759">
        <f t="shared" si="377"/>
        <v>0</v>
      </c>
      <c r="J3759">
        <f t="shared" si="377"/>
        <v>0</v>
      </c>
      <c r="K3759">
        <f t="shared" si="377"/>
        <v>0</v>
      </c>
      <c r="L3759">
        <f t="shared" si="377"/>
        <v>0</v>
      </c>
      <c r="M3759">
        <f t="shared" si="377"/>
        <v>0</v>
      </c>
      <c r="N3759">
        <f t="shared" si="377"/>
        <v>0</v>
      </c>
      <c r="O3759">
        <f t="shared" si="377"/>
        <v>1</v>
      </c>
      <c r="P3759">
        <f t="shared" si="377"/>
        <v>0</v>
      </c>
      <c r="Q3759">
        <f t="shared" si="377"/>
        <v>0</v>
      </c>
      <c r="R3759">
        <v>4.5576098291616796E-2</v>
      </c>
    </row>
    <row r="3760" spans="1:18" x14ac:dyDescent="0.3">
      <c r="A3760" s="1">
        <v>385</v>
      </c>
      <c r="B3760" s="1">
        <v>2011</v>
      </c>
      <c r="C3760" s="2">
        <v>0</v>
      </c>
      <c r="D3760" s="4">
        <v>6.1328599999999997E-2</v>
      </c>
      <c r="E3760" s="4">
        <v>0.3849745</v>
      </c>
      <c r="F3760" s="4">
        <v>4.3265100000000001E-2</v>
      </c>
      <c r="G3760" s="4">
        <v>0.94873070000000004</v>
      </c>
      <c r="H3760" s="4">
        <v>0.29357440000000001</v>
      </c>
      <c r="I3760">
        <f t="shared" si="377"/>
        <v>0</v>
      </c>
      <c r="J3760">
        <f t="shared" si="377"/>
        <v>0</v>
      </c>
      <c r="K3760">
        <f t="shared" si="377"/>
        <v>0</v>
      </c>
      <c r="L3760">
        <f t="shared" si="377"/>
        <v>0</v>
      </c>
      <c r="M3760">
        <f t="shared" si="377"/>
        <v>0</v>
      </c>
      <c r="N3760">
        <f t="shared" si="377"/>
        <v>1</v>
      </c>
      <c r="O3760">
        <f t="shared" si="377"/>
        <v>0</v>
      </c>
      <c r="P3760">
        <f t="shared" si="377"/>
        <v>0</v>
      </c>
      <c r="Q3760">
        <f t="shared" si="377"/>
        <v>0</v>
      </c>
      <c r="R3760">
        <v>4.5554285615799328E-2</v>
      </c>
    </row>
    <row r="3761" spans="1:18" x14ac:dyDescent="0.3">
      <c r="A3761" s="1">
        <v>425</v>
      </c>
      <c r="B3761" s="1">
        <v>2009</v>
      </c>
      <c r="C3761" s="2">
        <v>0</v>
      </c>
      <c r="D3761" s="4">
        <v>-2.6068999999999998E-2</v>
      </c>
      <c r="E3761" s="4">
        <v>0.3269667</v>
      </c>
      <c r="F3761" s="4">
        <v>8.6579699999999996E-2</v>
      </c>
      <c r="G3761" s="4">
        <v>1.469776</v>
      </c>
      <c r="H3761" s="4">
        <v>0.25748969999999999</v>
      </c>
      <c r="I3761">
        <f t="shared" si="377"/>
        <v>0</v>
      </c>
      <c r="J3761">
        <f t="shared" si="377"/>
        <v>0</v>
      </c>
      <c r="K3761">
        <f t="shared" si="377"/>
        <v>0</v>
      </c>
      <c r="L3761">
        <f t="shared" si="377"/>
        <v>1</v>
      </c>
      <c r="M3761">
        <f t="shared" si="377"/>
        <v>0</v>
      </c>
      <c r="N3761">
        <f t="shared" si="377"/>
        <v>0</v>
      </c>
      <c r="O3761">
        <f t="shared" si="377"/>
        <v>0</v>
      </c>
      <c r="P3761">
        <f t="shared" si="377"/>
        <v>0</v>
      </c>
      <c r="Q3761">
        <f t="shared" si="377"/>
        <v>0</v>
      </c>
      <c r="R3761">
        <v>4.5197092754604706E-2</v>
      </c>
    </row>
    <row r="3762" spans="1:18" x14ac:dyDescent="0.3">
      <c r="A3762" s="1">
        <v>367</v>
      </c>
      <c r="B3762" s="1">
        <v>2013</v>
      </c>
      <c r="C3762" s="2">
        <v>0</v>
      </c>
      <c r="D3762" s="4">
        <v>6.10138E-2</v>
      </c>
      <c r="E3762" s="4">
        <v>0.1814954</v>
      </c>
      <c r="F3762" s="4">
        <v>5.82938E-2</v>
      </c>
      <c r="G3762" s="4">
        <v>1.225835</v>
      </c>
      <c r="H3762" s="4">
        <v>0.36864950000000002</v>
      </c>
      <c r="I3762">
        <f t="shared" ref="I3762:Q3771" si="378">IF($B3762=I$1, 1, 0)</f>
        <v>0</v>
      </c>
      <c r="J3762">
        <f t="shared" si="378"/>
        <v>0</v>
      </c>
      <c r="K3762">
        <f t="shared" si="378"/>
        <v>0</v>
      </c>
      <c r="L3762">
        <f t="shared" si="378"/>
        <v>0</v>
      </c>
      <c r="M3762">
        <f t="shared" si="378"/>
        <v>0</v>
      </c>
      <c r="N3762">
        <f t="shared" si="378"/>
        <v>0</v>
      </c>
      <c r="O3762">
        <f t="shared" si="378"/>
        <v>0</v>
      </c>
      <c r="P3762">
        <f t="shared" si="378"/>
        <v>1</v>
      </c>
      <c r="Q3762">
        <f t="shared" si="378"/>
        <v>0</v>
      </c>
      <c r="R3762">
        <v>4.407231373820486E-2</v>
      </c>
    </row>
    <row r="3763" spans="1:18" x14ac:dyDescent="0.3">
      <c r="A3763" s="1">
        <v>317</v>
      </c>
      <c r="B3763" s="1">
        <v>2011</v>
      </c>
      <c r="C3763" s="2">
        <v>0</v>
      </c>
      <c r="D3763" s="4">
        <v>8.0035300000000004E-2</v>
      </c>
      <c r="E3763" s="4">
        <v>0.17783950000000001</v>
      </c>
      <c r="F3763" s="4">
        <v>4.68031E-2</v>
      </c>
      <c r="G3763" s="4">
        <v>0.12800610000000001</v>
      </c>
      <c r="H3763" s="4">
        <v>0.17235</v>
      </c>
      <c r="I3763">
        <f t="shared" si="378"/>
        <v>0</v>
      </c>
      <c r="J3763">
        <f t="shared" si="378"/>
        <v>0</v>
      </c>
      <c r="K3763">
        <f t="shared" si="378"/>
        <v>0</v>
      </c>
      <c r="L3763">
        <f t="shared" si="378"/>
        <v>0</v>
      </c>
      <c r="M3763">
        <f t="shared" si="378"/>
        <v>0</v>
      </c>
      <c r="N3763">
        <f t="shared" si="378"/>
        <v>1</v>
      </c>
      <c r="O3763">
        <f t="shared" si="378"/>
        <v>0</v>
      </c>
      <c r="P3763">
        <f t="shared" si="378"/>
        <v>0</v>
      </c>
      <c r="Q3763">
        <f t="shared" si="378"/>
        <v>0</v>
      </c>
      <c r="R3763">
        <v>4.4065782384269614E-2</v>
      </c>
    </row>
    <row r="3764" spans="1:18" x14ac:dyDescent="0.3">
      <c r="A3764" s="1">
        <v>382</v>
      </c>
      <c r="B3764" s="1">
        <v>2009</v>
      </c>
      <c r="C3764" s="2">
        <v>0</v>
      </c>
      <c r="D3764" s="4">
        <v>5.03153E-2</v>
      </c>
      <c r="E3764" s="4">
        <v>0.1355507</v>
      </c>
      <c r="F3764" s="4">
        <v>7.1648600000000007E-2</v>
      </c>
      <c r="G3764" s="4">
        <v>1.0695380000000001</v>
      </c>
      <c r="H3764" s="4">
        <v>0.1802166</v>
      </c>
      <c r="I3764">
        <f t="shared" si="378"/>
        <v>0</v>
      </c>
      <c r="J3764">
        <f t="shared" si="378"/>
        <v>0</v>
      </c>
      <c r="K3764">
        <f t="shared" si="378"/>
        <v>0</v>
      </c>
      <c r="L3764">
        <f t="shared" si="378"/>
        <v>1</v>
      </c>
      <c r="M3764">
        <f t="shared" si="378"/>
        <v>0</v>
      </c>
      <c r="N3764">
        <f t="shared" si="378"/>
        <v>0</v>
      </c>
      <c r="O3764">
        <f t="shared" si="378"/>
        <v>0</v>
      </c>
      <c r="P3764">
        <f t="shared" si="378"/>
        <v>0</v>
      </c>
      <c r="Q3764">
        <f t="shared" si="378"/>
        <v>0</v>
      </c>
      <c r="R3764">
        <v>4.3506616192471315E-2</v>
      </c>
    </row>
    <row r="3765" spans="1:18" x14ac:dyDescent="0.3">
      <c r="A3765" s="1">
        <v>521</v>
      </c>
      <c r="B3765" s="1">
        <v>2012</v>
      </c>
      <c r="C3765" s="2">
        <v>0</v>
      </c>
      <c r="D3765" s="4">
        <v>0.46209929999999999</v>
      </c>
      <c r="E3765" s="4">
        <v>0.59645049999999999</v>
      </c>
      <c r="F3765" s="4">
        <v>0.1160277</v>
      </c>
      <c r="G3765" s="4">
        <v>4.6172839999999997</v>
      </c>
      <c r="H3765" s="4">
        <v>0.57062460000000004</v>
      </c>
      <c r="I3765">
        <f t="shared" si="378"/>
        <v>0</v>
      </c>
      <c r="J3765">
        <f t="shared" si="378"/>
        <v>0</v>
      </c>
      <c r="K3765">
        <f t="shared" si="378"/>
        <v>0</v>
      </c>
      <c r="L3765">
        <f t="shared" si="378"/>
        <v>0</v>
      </c>
      <c r="M3765">
        <f t="shared" si="378"/>
        <v>0</v>
      </c>
      <c r="N3765">
        <f t="shared" si="378"/>
        <v>0</v>
      </c>
      <c r="O3765">
        <f t="shared" si="378"/>
        <v>1</v>
      </c>
      <c r="P3765">
        <f t="shared" si="378"/>
        <v>0</v>
      </c>
      <c r="Q3765">
        <f t="shared" si="378"/>
        <v>0</v>
      </c>
      <c r="R3765">
        <v>4.3347330866959854E-2</v>
      </c>
    </row>
    <row r="3766" spans="1:18" x14ac:dyDescent="0.3">
      <c r="A3766" s="1">
        <v>294</v>
      </c>
      <c r="B3766" s="1">
        <v>2007</v>
      </c>
      <c r="C3766" s="2">
        <v>0</v>
      </c>
      <c r="D3766" s="4">
        <v>0.14665890000000001</v>
      </c>
      <c r="E3766" s="4">
        <v>0.50150039999999996</v>
      </c>
      <c r="F3766" s="4">
        <v>7.9324800000000001E-2</v>
      </c>
      <c r="G3766" s="4">
        <v>5.8279490000000003</v>
      </c>
      <c r="H3766" s="4">
        <v>0.27542349999999999</v>
      </c>
      <c r="I3766">
        <f t="shared" si="378"/>
        <v>0</v>
      </c>
      <c r="J3766">
        <f t="shared" si="378"/>
        <v>1</v>
      </c>
      <c r="K3766">
        <f t="shared" si="378"/>
        <v>0</v>
      </c>
      <c r="L3766">
        <f t="shared" si="378"/>
        <v>0</v>
      </c>
      <c r="M3766">
        <f t="shared" si="378"/>
        <v>0</v>
      </c>
      <c r="N3766">
        <f t="shared" si="378"/>
        <v>0</v>
      </c>
      <c r="O3766">
        <f t="shared" si="378"/>
        <v>0</v>
      </c>
      <c r="P3766">
        <f t="shared" si="378"/>
        <v>0</v>
      </c>
      <c r="Q3766">
        <f t="shared" si="378"/>
        <v>0</v>
      </c>
      <c r="R3766">
        <v>4.274863436148002E-2</v>
      </c>
    </row>
    <row r="3767" spans="1:18" x14ac:dyDescent="0.3">
      <c r="A3767" s="1">
        <v>393</v>
      </c>
      <c r="B3767" s="1">
        <v>2006</v>
      </c>
      <c r="C3767" s="2">
        <v>0</v>
      </c>
      <c r="D3767" s="4">
        <v>0.27343210000000001</v>
      </c>
      <c r="E3767" s="4">
        <v>0.45182369999999999</v>
      </c>
      <c r="F3767" s="4">
        <v>6.2752500000000003E-2</v>
      </c>
      <c r="G3767" s="4">
        <v>3.1392199999999999</v>
      </c>
      <c r="H3767" s="4">
        <v>0.25649739999999999</v>
      </c>
      <c r="I3767">
        <f t="shared" si="378"/>
        <v>1</v>
      </c>
      <c r="J3767">
        <f t="shared" si="378"/>
        <v>0</v>
      </c>
      <c r="K3767">
        <f t="shared" si="378"/>
        <v>0</v>
      </c>
      <c r="L3767">
        <f t="shared" si="378"/>
        <v>0</v>
      </c>
      <c r="M3767">
        <f t="shared" si="378"/>
        <v>0</v>
      </c>
      <c r="N3767">
        <f t="shared" si="378"/>
        <v>0</v>
      </c>
      <c r="O3767">
        <f t="shared" si="378"/>
        <v>0</v>
      </c>
      <c r="P3767">
        <f t="shared" si="378"/>
        <v>0</v>
      </c>
      <c r="Q3767">
        <f t="shared" si="378"/>
        <v>0</v>
      </c>
      <c r="R3767">
        <v>4.2647963859929194E-2</v>
      </c>
    </row>
    <row r="3768" spans="1:18" x14ac:dyDescent="0.3">
      <c r="A3768" s="1">
        <v>161</v>
      </c>
      <c r="B3768" s="1">
        <v>2010</v>
      </c>
      <c r="C3768" s="2">
        <v>0</v>
      </c>
      <c r="D3768" s="4">
        <v>0.12735850000000001</v>
      </c>
      <c r="E3768" s="4">
        <v>-2.8640800000000001E-2</v>
      </c>
      <c r="F3768" s="4">
        <v>4.0116400000000003E-2</v>
      </c>
      <c r="G3768" s="4">
        <v>0.45774350000000003</v>
      </c>
      <c r="H3768" s="4">
        <v>0.2369328</v>
      </c>
      <c r="I3768">
        <f t="shared" si="378"/>
        <v>0</v>
      </c>
      <c r="J3768">
        <f t="shared" si="378"/>
        <v>0</v>
      </c>
      <c r="K3768">
        <f t="shared" si="378"/>
        <v>0</v>
      </c>
      <c r="L3768">
        <f t="shared" si="378"/>
        <v>0</v>
      </c>
      <c r="M3768">
        <f t="shared" si="378"/>
        <v>1</v>
      </c>
      <c r="N3768">
        <f t="shared" si="378"/>
        <v>0</v>
      </c>
      <c r="O3768">
        <f t="shared" si="378"/>
        <v>0</v>
      </c>
      <c r="P3768">
        <f t="shared" si="378"/>
        <v>0</v>
      </c>
      <c r="Q3768">
        <f t="shared" si="378"/>
        <v>0</v>
      </c>
      <c r="R3768">
        <v>4.2266348613677507E-2</v>
      </c>
    </row>
    <row r="3769" spans="1:18" x14ac:dyDescent="0.3">
      <c r="A3769" s="1">
        <v>204</v>
      </c>
      <c r="B3769" s="1">
        <v>2011</v>
      </c>
      <c r="C3769" s="2">
        <v>0</v>
      </c>
      <c r="D3769" s="4">
        <v>3.9556000000000001E-2</v>
      </c>
      <c r="E3769" s="4">
        <v>0.22764570000000001</v>
      </c>
      <c r="F3769" s="4">
        <v>2.3852100000000001E-2</v>
      </c>
      <c r="G3769" s="4">
        <v>0.96614889999999998</v>
      </c>
      <c r="H3769" s="4">
        <v>0.129968</v>
      </c>
      <c r="I3769">
        <f t="shared" si="378"/>
        <v>0</v>
      </c>
      <c r="J3769">
        <f t="shared" si="378"/>
        <v>0</v>
      </c>
      <c r="K3769">
        <f t="shared" si="378"/>
        <v>0</v>
      </c>
      <c r="L3769">
        <f t="shared" si="378"/>
        <v>0</v>
      </c>
      <c r="M3769">
        <f t="shared" si="378"/>
        <v>0</v>
      </c>
      <c r="N3769">
        <f t="shared" si="378"/>
        <v>1</v>
      </c>
      <c r="O3769">
        <f t="shared" si="378"/>
        <v>0</v>
      </c>
      <c r="P3769">
        <f t="shared" si="378"/>
        <v>0</v>
      </c>
      <c r="Q3769">
        <f t="shared" si="378"/>
        <v>0</v>
      </c>
      <c r="R3769">
        <v>4.2192726694716964E-2</v>
      </c>
    </row>
    <row r="3770" spans="1:18" x14ac:dyDescent="0.3">
      <c r="A3770" s="1">
        <v>144</v>
      </c>
      <c r="B3770" s="1">
        <v>2011</v>
      </c>
      <c r="C3770" s="2">
        <v>0</v>
      </c>
      <c r="D3770" s="4">
        <v>7.0484699999999997E-2</v>
      </c>
      <c r="E3770" s="4">
        <v>9.2808600000000005E-2</v>
      </c>
      <c r="F3770" s="4">
        <v>2.1083899999999999E-2</v>
      </c>
      <c r="G3770" s="4">
        <v>1.4622809999999999</v>
      </c>
      <c r="H3770" s="4">
        <v>0.1028346</v>
      </c>
      <c r="I3770">
        <f t="shared" si="378"/>
        <v>0</v>
      </c>
      <c r="J3770">
        <f t="shared" si="378"/>
        <v>0</v>
      </c>
      <c r="K3770">
        <f t="shared" si="378"/>
        <v>0</v>
      </c>
      <c r="L3770">
        <f t="shared" si="378"/>
        <v>0</v>
      </c>
      <c r="M3770">
        <f t="shared" si="378"/>
        <v>0</v>
      </c>
      <c r="N3770">
        <f t="shared" si="378"/>
        <v>1</v>
      </c>
      <c r="O3770">
        <f t="shared" si="378"/>
        <v>0</v>
      </c>
      <c r="P3770">
        <f t="shared" si="378"/>
        <v>0</v>
      </c>
      <c r="Q3770">
        <f t="shared" si="378"/>
        <v>0</v>
      </c>
      <c r="R3770">
        <v>4.2044977109125692E-2</v>
      </c>
    </row>
    <row r="3771" spans="1:18" x14ac:dyDescent="0.3">
      <c r="A3771" s="1">
        <v>355</v>
      </c>
      <c r="B3771" s="1">
        <v>2013</v>
      </c>
      <c r="C3771" s="2">
        <v>0</v>
      </c>
      <c r="D3771" s="4">
        <v>0.25781229999999999</v>
      </c>
      <c r="E3771" s="4">
        <v>0.40604129999999999</v>
      </c>
      <c r="F3771" s="4">
        <v>4.5664400000000001E-2</v>
      </c>
      <c r="G3771" s="4">
        <v>1.359777</v>
      </c>
      <c r="H3771" s="4">
        <v>0.23124829999999999</v>
      </c>
      <c r="I3771">
        <f t="shared" si="378"/>
        <v>0</v>
      </c>
      <c r="J3771">
        <f t="shared" si="378"/>
        <v>0</v>
      </c>
      <c r="K3771">
        <f t="shared" si="378"/>
        <v>0</v>
      </c>
      <c r="L3771">
        <f t="shared" si="378"/>
        <v>0</v>
      </c>
      <c r="M3771">
        <f t="shared" si="378"/>
        <v>0</v>
      </c>
      <c r="N3771">
        <f t="shared" si="378"/>
        <v>0</v>
      </c>
      <c r="O3771">
        <f t="shared" si="378"/>
        <v>0</v>
      </c>
      <c r="P3771">
        <f t="shared" si="378"/>
        <v>1</v>
      </c>
      <c r="Q3771">
        <f t="shared" si="378"/>
        <v>0</v>
      </c>
      <c r="R3771">
        <v>4.1652442472422724E-2</v>
      </c>
    </row>
    <row r="3772" spans="1:18" x14ac:dyDescent="0.3">
      <c r="A3772" s="1">
        <v>369</v>
      </c>
      <c r="B3772" s="1">
        <v>2014</v>
      </c>
      <c r="C3772" s="2">
        <v>0</v>
      </c>
      <c r="D3772" s="4">
        <v>0.47814259999999997</v>
      </c>
      <c r="E3772" s="4">
        <v>-2.9348800000000001E-2</v>
      </c>
      <c r="F3772" s="4">
        <v>8.71976E-2</v>
      </c>
      <c r="G3772" s="4">
        <v>3.3611659999999999</v>
      </c>
      <c r="H3772" s="4">
        <v>0.42973210000000001</v>
      </c>
      <c r="I3772">
        <f t="shared" ref="I3772:Q3781" si="379">IF($B3772=I$1, 1, 0)</f>
        <v>0</v>
      </c>
      <c r="J3772">
        <f t="shared" si="379"/>
        <v>0</v>
      </c>
      <c r="K3772">
        <f t="shared" si="379"/>
        <v>0</v>
      </c>
      <c r="L3772">
        <f t="shared" si="379"/>
        <v>0</v>
      </c>
      <c r="M3772">
        <f t="shared" si="379"/>
        <v>0</v>
      </c>
      <c r="N3772">
        <f t="shared" si="379"/>
        <v>0</v>
      </c>
      <c r="O3772">
        <f t="shared" si="379"/>
        <v>0</v>
      </c>
      <c r="P3772">
        <f t="shared" si="379"/>
        <v>0</v>
      </c>
      <c r="Q3772">
        <f t="shared" si="379"/>
        <v>1</v>
      </c>
      <c r="R3772">
        <v>4.1541307417098827E-2</v>
      </c>
    </row>
    <row r="3773" spans="1:18" x14ac:dyDescent="0.3">
      <c r="A3773" s="1">
        <v>20</v>
      </c>
      <c r="B3773" s="1">
        <v>2013</v>
      </c>
      <c r="C3773" s="2">
        <v>0</v>
      </c>
      <c r="D3773" s="4">
        <v>8.2943900000000001E-2</v>
      </c>
      <c r="E3773" s="4">
        <v>0.13491980000000001</v>
      </c>
      <c r="F3773" s="4">
        <v>3.2888800000000003E-2</v>
      </c>
      <c r="G3773" s="4">
        <v>0.23090649999999999</v>
      </c>
      <c r="H3773" s="4">
        <v>0.20024020000000001</v>
      </c>
      <c r="I3773">
        <f t="shared" si="379"/>
        <v>0</v>
      </c>
      <c r="J3773">
        <f t="shared" si="379"/>
        <v>0</v>
      </c>
      <c r="K3773">
        <f t="shared" si="379"/>
        <v>0</v>
      </c>
      <c r="L3773">
        <f t="shared" si="379"/>
        <v>0</v>
      </c>
      <c r="M3773">
        <f t="shared" si="379"/>
        <v>0</v>
      </c>
      <c r="N3773">
        <f t="shared" si="379"/>
        <v>0</v>
      </c>
      <c r="O3773">
        <f t="shared" si="379"/>
        <v>0</v>
      </c>
      <c r="P3773">
        <f t="shared" si="379"/>
        <v>1</v>
      </c>
      <c r="Q3773">
        <f t="shared" si="379"/>
        <v>0</v>
      </c>
      <c r="R3773">
        <v>4.1465387064469228E-2</v>
      </c>
    </row>
    <row r="3774" spans="1:18" x14ac:dyDescent="0.3">
      <c r="A3774" s="1">
        <v>127</v>
      </c>
      <c r="B3774" s="1">
        <v>2006</v>
      </c>
      <c r="C3774" s="2">
        <v>0</v>
      </c>
      <c r="D3774" s="4">
        <v>0.16616220000000001</v>
      </c>
      <c r="E3774" s="4">
        <v>-0.40693889999999999</v>
      </c>
      <c r="F3774" s="4">
        <v>4.9158500000000001E-2</v>
      </c>
      <c r="G3774" s="4">
        <v>0.53138580000000002</v>
      </c>
      <c r="H3774" s="4">
        <v>0.2461865</v>
      </c>
      <c r="I3774">
        <f t="shared" si="379"/>
        <v>1</v>
      </c>
      <c r="J3774">
        <f t="shared" si="379"/>
        <v>0</v>
      </c>
      <c r="K3774">
        <f t="shared" si="379"/>
        <v>0</v>
      </c>
      <c r="L3774">
        <f t="shared" si="379"/>
        <v>0</v>
      </c>
      <c r="M3774">
        <f t="shared" si="379"/>
        <v>0</v>
      </c>
      <c r="N3774">
        <f t="shared" si="379"/>
        <v>0</v>
      </c>
      <c r="O3774">
        <f t="shared" si="379"/>
        <v>0</v>
      </c>
      <c r="P3774">
        <f t="shared" si="379"/>
        <v>0</v>
      </c>
      <c r="Q3774">
        <f t="shared" si="379"/>
        <v>0</v>
      </c>
      <c r="R3774">
        <v>4.0942260423763366E-2</v>
      </c>
    </row>
    <row r="3775" spans="1:18" x14ac:dyDescent="0.3">
      <c r="A3775" s="1">
        <v>273</v>
      </c>
      <c r="B3775" s="1">
        <v>2009</v>
      </c>
      <c r="C3775" s="2">
        <v>0</v>
      </c>
      <c r="D3775" s="4">
        <v>0.1062864</v>
      </c>
      <c r="E3775" s="4">
        <v>4.9900600000000003E-2</v>
      </c>
      <c r="F3775" s="4">
        <v>2.9797199999999999E-2</v>
      </c>
      <c r="G3775" s="4">
        <v>0.23540720000000001</v>
      </c>
      <c r="H3775" s="4">
        <v>0.23966879999999999</v>
      </c>
      <c r="I3775">
        <f t="shared" si="379"/>
        <v>0</v>
      </c>
      <c r="J3775">
        <f t="shared" si="379"/>
        <v>0</v>
      </c>
      <c r="K3775">
        <f t="shared" si="379"/>
        <v>0</v>
      </c>
      <c r="L3775">
        <f t="shared" si="379"/>
        <v>1</v>
      </c>
      <c r="M3775">
        <f t="shared" si="379"/>
        <v>0</v>
      </c>
      <c r="N3775">
        <f t="shared" si="379"/>
        <v>0</v>
      </c>
      <c r="O3775">
        <f t="shared" si="379"/>
        <v>0</v>
      </c>
      <c r="P3775">
        <f t="shared" si="379"/>
        <v>0</v>
      </c>
      <c r="Q3775">
        <f t="shared" si="379"/>
        <v>0</v>
      </c>
      <c r="R3775">
        <v>4.0810197311475949E-2</v>
      </c>
    </row>
    <row r="3776" spans="1:18" x14ac:dyDescent="0.3">
      <c r="A3776" s="1">
        <v>634</v>
      </c>
      <c r="B3776" s="1">
        <v>2010</v>
      </c>
      <c r="C3776" s="2">
        <v>0</v>
      </c>
      <c r="D3776" s="4">
        <v>0.27145079999999999</v>
      </c>
      <c r="E3776" s="4">
        <v>0.67217729999999998</v>
      </c>
      <c r="F3776" s="4">
        <v>0.13172729999999999</v>
      </c>
      <c r="G3776" s="4">
        <v>4.7293120000000002</v>
      </c>
      <c r="H3776" s="4">
        <v>0.64528969999999997</v>
      </c>
      <c r="I3776">
        <f t="shared" si="379"/>
        <v>0</v>
      </c>
      <c r="J3776">
        <f t="shared" si="379"/>
        <v>0</v>
      </c>
      <c r="K3776">
        <f t="shared" si="379"/>
        <v>0</v>
      </c>
      <c r="L3776">
        <f t="shared" si="379"/>
        <v>0</v>
      </c>
      <c r="M3776">
        <f t="shared" si="379"/>
        <v>1</v>
      </c>
      <c r="N3776">
        <f t="shared" si="379"/>
        <v>0</v>
      </c>
      <c r="O3776">
        <f t="shared" si="379"/>
        <v>0</v>
      </c>
      <c r="P3776">
        <f t="shared" si="379"/>
        <v>0</v>
      </c>
      <c r="Q3776">
        <f t="shared" si="379"/>
        <v>0</v>
      </c>
      <c r="R3776">
        <v>4.0568415939432612E-2</v>
      </c>
    </row>
    <row r="3777" spans="1:18" x14ac:dyDescent="0.3">
      <c r="A3777" s="1">
        <v>532</v>
      </c>
      <c r="B3777" s="1">
        <v>2012</v>
      </c>
      <c r="C3777" s="2">
        <v>0</v>
      </c>
      <c r="D3777" s="4">
        <v>8.4060999999999997E-2</v>
      </c>
      <c r="E3777" s="4">
        <v>0.26200410000000002</v>
      </c>
      <c r="F3777" s="4">
        <v>3.1702300000000003E-2</v>
      </c>
      <c r="G3777" s="4">
        <v>0.60149790000000003</v>
      </c>
      <c r="H3777" s="4">
        <v>0.22467780000000001</v>
      </c>
      <c r="I3777">
        <f t="shared" si="379"/>
        <v>0</v>
      </c>
      <c r="J3777">
        <f t="shared" si="379"/>
        <v>0</v>
      </c>
      <c r="K3777">
        <f t="shared" si="379"/>
        <v>0</v>
      </c>
      <c r="L3777">
        <f t="shared" si="379"/>
        <v>0</v>
      </c>
      <c r="M3777">
        <f t="shared" si="379"/>
        <v>0</v>
      </c>
      <c r="N3777">
        <f t="shared" si="379"/>
        <v>0</v>
      </c>
      <c r="O3777">
        <f t="shared" si="379"/>
        <v>1</v>
      </c>
      <c r="P3777">
        <f t="shared" si="379"/>
        <v>0</v>
      </c>
      <c r="Q3777">
        <f t="shared" si="379"/>
        <v>0</v>
      </c>
      <c r="R3777">
        <v>4.0559339045406761E-2</v>
      </c>
    </row>
    <row r="3778" spans="1:18" x14ac:dyDescent="0.3">
      <c r="A3778" s="1">
        <v>9</v>
      </c>
      <c r="B3778" s="1">
        <v>2005</v>
      </c>
      <c r="C3778" s="2">
        <v>0</v>
      </c>
      <c r="D3778" s="4">
        <v>-0.1696203</v>
      </c>
      <c r="E3778" s="4">
        <v>7.3403599999999999E-2</v>
      </c>
      <c r="F3778" s="4">
        <v>7.2735400000000006E-2</v>
      </c>
      <c r="G3778" s="4">
        <v>1.572166</v>
      </c>
      <c r="H3778" s="4">
        <v>0.1643561</v>
      </c>
      <c r="I3778">
        <f t="shared" si="379"/>
        <v>0</v>
      </c>
      <c r="J3778">
        <f t="shared" si="379"/>
        <v>0</v>
      </c>
      <c r="K3778">
        <f t="shared" si="379"/>
        <v>0</v>
      </c>
      <c r="L3778">
        <f t="shared" si="379"/>
        <v>0</v>
      </c>
      <c r="M3778">
        <f t="shared" si="379"/>
        <v>0</v>
      </c>
      <c r="N3778">
        <f t="shared" si="379"/>
        <v>0</v>
      </c>
      <c r="O3778">
        <f t="shared" si="379"/>
        <v>0</v>
      </c>
      <c r="P3778">
        <f t="shared" si="379"/>
        <v>0</v>
      </c>
      <c r="Q3778">
        <f t="shared" si="379"/>
        <v>0</v>
      </c>
      <c r="R3778">
        <v>4.0292760042977438E-2</v>
      </c>
    </row>
    <row r="3779" spans="1:18" x14ac:dyDescent="0.3">
      <c r="A3779" s="1">
        <v>536</v>
      </c>
      <c r="B3779" s="1">
        <v>2012</v>
      </c>
      <c r="C3779" s="2">
        <v>0</v>
      </c>
      <c r="D3779" s="4">
        <v>2.5135000000000001E-2</v>
      </c>
      <c r="E3779" s="4">
        <v>0.25613330000000001</v>
      </c>
      <c r="F3779" s="4">
        <v>7.7094599999999999E-2</v>
      </c>
      <c r="G3779" s="4">
        <v>4.3341560000000001</v>
      </c>
      <c r="H3779" s="4">
        <v>0.28012150000000002</v>
      </c>
      <c r="I3779">
        <f t="shared" si="379"/>
        <v>0</v>
      </c>
      <c r="J3779">
        <f t="shared" si="379"/>
        <v>0</v>
      </c>
      <c r="K3779">
        <f t="shared" si="379"/>
        <v>0</v>
      </c>
      <c r="L3779">
        <f t="shared" si="379"/>
        <v>0</v>
      </c>
      <c r="M3779">
        <f t="shared" si="379"/>
        <v>0</v>
      </c>
      <c r="N3779">
        <f t="shared" si="379"/>
        <v>0</v>
      </c>
      <c r="O3779">
        <f t="shared" si="379"/>
        <v>1</v>
      </c>
      <c r="P3779">
        <f t="shared" si="379"/>
        <v>0</v>
      </c>
      <c r="Q3779">
        <f t="shared" si="379"/>
        <v>0</v>
      </c>
      <c r="R3779">
        <v>4.0215321497904299E-2</v>
      </c>
    </row>
    <row r="3780" spans="1:18" x14ac:dyDescent="0.3">
      <c r="A3780" s="1">
        <v>114</v>
      </c>
      <c r="B3780" s="1">
        <v>2011</v>
      </c>
      <c r="C3780" s="2">
        <v>0</v>
      </c>
      <c r="D3780" s="4">
        <v>0.24111099999999999</v>
      </c>
      <c r="E3780" s="4">
        <v>0.4645302</v>
      </c>
      <c r="F3780" s="4">
        <v>3.5814800000000001E-2</v>
      </c>
      <c r="G3780" s="4">
        <v>1.317286</v>
      </c>
      <c r="H3780" s="4">
        <v>0.33491510000000002</v>
      </c>
      <c r="I3780">
        <f t="shared" si="379"/>
        <v>0</v>
      </c>
      <c r="J3780">
        <f t="shared" si="379"/>
        <v>0</v>
      </c>
      <c r="K3780">
        <f t="shared" si="379"/>
        <v>0</v>
      </c>
      <c r="L3780">
        <f t="shared" si="379"/>
        <v>0</v>
      </c>
      <c r="M3780">
        <f t="shared" si="379"/>
        <v>0</v>
      </c>
      <c r="N3780">
        <f t="shared" si="379"/>
        <v>1</v>
      </c>
      <c r="O3780">
        <f t="shared" si="379"/>
        <v>0</v>
      </c>
      <c r="P3780">
        <f t="shared" si="379"/>
        <v>0</v>
      </c>
      <c r="Q3780">
        <f t="shared" si="379"/>
        <v>0</v>
      </c>
      <c r="R3780">
        <v>3.9830953083946463E-2</v>
      </c>
    </row>
    <row r="3781" spans="1:18" x14ac:dyDescent="0.3">
      <c r="A3781" s="1">
        <v>39</v>
      </c>
      <c r="B3781" s="1">
        <v>2012</v>
      </c>
      <c r="C3781" s="2">
        <v>0</v>
      </c>
      <c r="D3781" s="4">
        <v>5.0318700000000001E-2</v>
      </c>
      <c r="E3781" s="4">
        <v>0.17345540000000001</v>
      </c>
      <c r="F3781" s="4">
        <v>6.13924E-2</v>
      </c>
      <c r="G3781" s="4">
        <v>1.8367039999999999</v>
      </c>
      <c r="H3781" s="4">
        <v>0.10641539999999999</v>
      </c>
      <c r="I3781">
        <f t="shared" si="379"/>
        <v>0</v>
      </c>
      <c r="J3781">
        <f t="shared" si="379"/>
        <v>0</v>
      </c>
      <c r="K3781">
        <f t="shared" si="379"/>
        <v>0</v>
      </c>
      <c r="L3781">
        <f t="shared" si="379"/>
        <v>0</v>
      </c>
      <c r="M3781">
        <f t="shared" si="379"/>
        <v>0</v>
      </c>
      <c r="N3781">
        <f t="shared" si="379"/>
        <v>0</v>
      </c>
      <c r="O3781">
        <f t="shared" si="379"/>
        <v>1</v>
      </c>
      <c r="P3781">
        <f t="shared" si="379"/>
        <v>0</v>
      </c>
      <c r="Q3781">
        <f t="shared" si="379"/>
        <v>0</v>
      </c>
      <c r="R3781">
        <v>3.9815691048161628E-2</v>
      </c>
    </row>
    <row r="3782" spans="1:18" x14ac:dyDescent="0.3">
      <c r="A3782" s="1">
        <v>431</v>
      </c>
      <c r="B3782" s="1">
        <v>2010</v>
      </c>
      <c r="C3782" s="2">
        <v>0</v>
      </c>
      <c r="D3782" s="4">
        <v>4.4345500000000003E-2</v>
      </c>
      <c r="E3782" s="4">
        <v>0.28296070000000001</v>
      </c>
      <c r="F3782" s="4">
        <v>6.8904000000000007E-2</v>
      </c>
      <c r="G3782" s="4">
        <v>1.4798960000000001</v>
      </c>
      <c r="H3782" s="4">
        <v>0.43481170000000002</v>
      </c>
      <c r="I3782">
        <f t="shared" ref="I3782:Q3791" si="380">IF($B3782=I$1, 1, 0)</f>
        <v>0</v>
      </c>
      <c r="J3782">
        <f t="shared" si="380"/>
        <v>0</v>
      </c>
      <c r="K3782">
        <f t="shared" si="380"/>
        <v>0</v>
      </c>
      <c r="L3782">
        <f t="shared" si="380"/>
        <v>0</v>
      </c>
      <c r="M3782">
        <f t="shared" si="380"/>
        <v>1</v>
      </c>
      <c r="N3782">
        <f t="shared" si="380"/>
        <v>0</v>
      </c>
      <c r="O3782">
        <f t="shared" si="380"/>
        <v>0</v>
      </c>
      <c r="P3782">
        <f t="shared" si="380"/>
        <v>0</v>
      </c>
      <c r="Q3782">
        <f t="shared" si="380"/>
        <v>0</v>
      </c>
      <c r="R3782">
        <v>3.9788020226460552E-2</v>
      </c>
    </row>
    <row r="3783" spans="1:18" x14ac:dyDescent="0.3">
      <c r="A3783" s="1">
        <v>534</v>
      </c>
      <c r="B3783" s="1">
        <v>2014</v>
      </c>
      <c r="C3783" s="2">
        <v>0</v>
      </c>
      <c r="D3783" s="4">
        <v>0.16063939999999999</v>
      </c>
      <c r="E3783" s="4">
        <v>0.28572120000000001</v>
      </c>
      <c r="F3783" s="4">
        <v>5.8308600000000002E-2</v>
      </c>
      <c r="G3783" s="4">
        <v>2.7933110000000001</v>
      </c>
      <c r="H3783" s="4">
        <v>0.26681919999999998</v>
      </c>
      <c r="I3783">
        <f t="shared" si="380"/>
        <v>0</v>
      </c>
      <c r="J3783">
        <f t="shared" si="380"/>
        <v>0</v>
      </c>
      <c r="K3783">
        <f t="shared" si="380"/>
        <v>0</v>
      </c>
      <c r="L3783">
        <f t="shared" si="380"/>
        <v>0</v>
      </c>
      <c r="M3783">
        <f t="shared" si="380"/>
        <v>0</v>
      </c>
      <c r="N3783">
        <f t="shared" si="380"/>
        <v>0</v>
      </c>
      <c r="O3783">
        <f t="shared" si="380"/>
        <v>0</v>
      </c>
      <c r="P3783">
        <f t="shared" si="380"/>
        <v>0</v>
      </c>
      <c r="Q3783">
        <f t="shared" si="380"/>
        <v>1</v>
      </c>
      <c r="R3783">
        <v>3.9779579433299794E-2</v>
      </c>
    </row>
    <row r="3784" spans="1:18" x14ac:dyDescent="0.3">
      <c r="A3784" s="1">
        <v>357</v>
      </c>
      <c r="B3784" s="1">
        <v>2005</v>
      </c>
      <c r="C3784" s="2">
        <v>0</v>
      </c>
      <c r="D3784" s="4">
        <v>0.51728099999999999</v>
      </c>
      <c r="E3784" s="4">
        <v>0.28170200000000001</v>
      </c>
      <c r="F3784" s="4">
        <v>7.6041899999999996E-2</v>
      </c>
      <c r="G3784" s="4">
        <v>6.0861650000000003</v>
      </c>
      <c r="H3784" s="4">
        <v>0.407281</v>
      </c>
      <c r="I3784">
        <f t="shared" si="380"/>
        <v>0</v>
      </c>
      <c r="J3784">
        <f t="shared" si="380"/>
        <v>0</v>
      </c>
      <c r="K3784">
        <f t="shared" si="380"/>
        <v>0</v>
      </c>
      <c r="L3784">
        <f t="shared" si="380"/>
        <v>0</v>
      </c>
      <c r="M3784">
        <f t="shared" si="380"/>
        <v>0</v>
      </c>
      <c r="N3784">
        <f t="shared" si="380"/>
        <v>0</v>
      </c>
      <c r="O3784">
        <f t="shared" si="380"/>
        <v>0</v>
      </c>
      <c r="P3784">
        <f t="shared" si="380"/>
        <v>0</v>
      </c>
      <c r="Q3784">
        <f t="shared" si="380"/>
        <v>0</v>
      </c>
      <c r="R3784">
        <v>3.9277648573781132E-2</v>
      </c>
    </row>
    <row r="3785" spans="1:18" x14ac:dyDescent="0.3">
      <c r="A3785" s="1">
        <v>122</v>
      </c>
      <c r="B3785" s="1">
        <v>2012</v>
      </c>
      <c r="C3785" s="2">
        <v>0</v>
      </c>
      <c r="D3785" s="4">
        <v>1.04838E-2</v>
      </c>
      <c r="E3785" s="4">
        <v>0.34950999999999999</v>
      </c>
      <c r="F3785" s="4">
        <v>5.3992499999999999E-2</v>
      </c>
      <c r="G3785" s="4">
        <v>0.9217957</v>
      </c>
      <c r="H3785" s="4">
        <v>0.1096097</v>
      </c>
      <c r="I3785">
        <f t="shared" si="380"/>
        <v>0</v>
      </c>
      <c r="J3785">
        <f t="shared" si="380"/>
        <v>0</v>
      </c>
      <c r="K3785">
        <f t="shared" si="380"/>
        <v>0</v>
      </c>
      <c r="L3785">
        <f t="shared" si="380"/>
        <v>0</v>
      </c>
      <c r="M3785">
        <f t="shared" si="380"/>
        <v>0</v>
      </c>
      <c r="N3785">
        <f t="shared" si="380"/>
        <v>0</v>
      </c>
      <c r="O3785">
        <f t="shared" si="380"/>
        <v>1</v>
      </c>
      <c r="P3785">
        <f t="shared" si="380"/>
        <v>0</v>
      </c>
      <c r="Q3785">
        <f t="shared" si="380"/>
        <v>0</v>
      </c>
      <c r="R3785">
        <v>3.9142849277004621E-2</v>
      </c>
    </row>
    <row r="3786" spans="1:18" x14ac:dyDescent="0.3">
      <c r="A3786" s="1">
        <v>251</v>
      </c>
      <c r="B3786" s="1">
        <v>2012</v>
      </c>
      <c r="C3786" s="2">
        <v>0</v>
      </c>
      <c r="D3786" s="4">
        <v>5.6903500000000003E-2</v>
      </c>
      <c r="E3786" s="4">
        <v>1.21104E-2</v>
      </c>
      <c r="F3786" s="4">
        <v>5.2809799999999997E-2</v>
      </c>
      <c r="G3786" s="4">
        <v>0.55502479999999998</v>
      </c>
      <c r="H3786" s="4">
        <v>8.8245500000000004E-2</v>
      </c>
      <c r="I3786">
        <f t="shared" si="380"/>
        <v>0</v>
      </c>
      <c r="J3786">
        <f t="shared" si="380"/>
        <v>0</v>
      </c>
      <c r="K3786">
        <f t="shared" si="380"/>
        <v>0</v>
      </c>
      <c r="L3786">
        <f t="shared" si="380"/>
        <v>0</v>
      </c>
      <c r="M3786">
        <f t="shared" si="380"/>
        <v>0</v>
      </c>
      <c r="N3786">
        <f t="shared" si="380"/>
        <v>0</v>
      </c>
      <c r="O3786">
        <f t="shared" si="380"/>
        <v>1</v>
      </c>
      <c r="P3786">
        <f t="shared" si="380"/>
        <v>0</v>
      </c>
      <c r="Q3786">
        <f t="shared" si="380"/>
        <v>0</v>
      </c>
      <c r="R3786">
        <v>3.8178432597176459E-2</v>
      </c>
    </row>
    <row r="3787" spans="1:18" x14ac:dyDescent="0.3">
      <c r="A3787" s="1">
        <v>539</v>
      </c>
      <c r="B3787" s="1">
        <v>2014</v>
      </c>
      <c r="C3787" s="2">
        <v>0</v>
      </c>
      <c r="D3787" s="4">
        <v>3.9662599999999999E-2</v>
      </c>
      <c r="E3787" s="4">
        <v>0.1055444</v>
      </c>
      <c r="F3787" s="4">
        <v>3.8340699999999998E-2</v>
      </c>
      <c r="G3787" s="4">
        <v>0.55757330000000005</v>
      </c>
      <c r="H3787" s="4">
        <v>0.1132079</v>
      </c>
      <c r="I3787">
        <f t="shared" si="380"/>
        <v>0</v>
      </c>
      <c r="J3787">
        <f t="shared" si="380"/>
        <v>0</v>
      </c>
      <c r="K3787">
        <f t="shared" si="380"/>
        <v>0</v>
      </c>
      <c r="L3787">
        <f t="shared" si="380"/>
        <v>0</v>
      </c>
      <c r="M3787">
        <f t="shared" si="380"/>
        <v>0</v>
      </c>
      <c r="N3787">
        <f t="shared" si="380"/>
        <v>0</v>
      </c>
      <c r="O3787">
        <f t="shared" si="380"/>
        <v>0</v>
      </c>
      <c r="P3787">
        <f t="shared" si="380"/>
        <v>0</v>
      </c>
      <c r="Q3787">
        <f t="shared" si="380"/>
        <v>1</v>
      </c>
      <c r="R3787">
        <v>3.744180587855328E-2</v>
      </c>
    </row>
    <row r="3788" spans="1:18" x14ac:dyDescent="0.3">
      <c r="A3788" s="1">
        <v>249</v>
      </c>
      <c r="B3788" s="1">
        <v>2009</v>
      </c>
      <c r="C3788" s="2">
        <v>0</v>
      </c>
      <c r="D3788" s="4">
        <v>0.13949230000000001</v>
      </c>
      <c r="E3788" s="4">
        <v>1.2552900000000001E-2</v>
      </c>
      <c r="F3788" s="4">
        <v>5.2058199999999999E-2</v>
      </c>
      <c r="G3788" s="4">
        <v>0.75883529999999999</v>
      </c>
      <c r="H3788" s="4">
        <v>0.26894119999999999</v>
      </c>
      <c r="I3788">
        <f t="shared" si="380"/>
        <v>0</v>
      </c>
      <c r="J3788">
        <f t="shared" si="380"/>
        <v>0</v>
      </c>
      <c r="K3788">
        <f t="shared" si="380"/>
        <v>0</v>
      </c>
      <c r="L3788">
        <f t="shared" si="380"/>
        <v>1</v>
      </c>
      <c r="M3788">
        <f t="shared" si="380"/>
        <v>0</v>
      </c>
      <c r="N3788">
        <f t="shared" si="380"/>
        <v>0</v>
      </c>
      <c r="O3788">
        <f t="shared" si="380"/>
        <v>0</v>
      </c>
      <c r="P3788">
        <f t="shared" si="380"/>
        <v>0</v>
      </c>
      <c r="Q3788">
        <f t="shared" si="380"/>
        <v>0</v>
      </c>
      <c r="R3788">
        <v>3.7223292376182271E-2</v>
      </c>
    </row>
    <row r="3789" spans="1:18" x14ac:dyDescent="0.3">
      <c r="A3789" s="1">
        <v>51</v>
      </c>
      <c r="B3789" s="1">
        <v>2010</v>
      </c>
      <c r="C3789" s="2">
        <v>0</v>
      </c>
      <c r="D3789" s="4">
        <v>0.1272316</v>
      </c>
      <c r="E3789" s="4">
        <v>0.27071830000000002</v>
      </c>
      <c r="F3789" s="4">
        <v>5.4701899999999998E-2</v>
      </c>
      <c r="G3789" s="4">
        <v>2.7742589999999998</v>
      </c>
      <c r="H3789" s="4">
        <v>0.13470940000000001</v>
      </c>
      <c r="I3789">
        <f t="shared" si="380"/>
        <v>0</v>
      </c>
      <c r="J3789">
        <f t="shared" si="380"/>
        <v>0</v>
      </c>
      <c r="K3789">
        <f t="shared" si="380"/>
        <v>0</v>
      </c>
      <c r="L3789">
        <f t="shared" si="380"/>
        <v>0</v>
      </c>
      <c r="M3789">
        <f t="shared" si="380"/>
        <v>1</v>
      </c>
      <c r="N3789">
        <f t="shared" si="380"/>
        <v>0</v>
      </c>
      <c r="O3789">
        <f t="shared" si="380"/>
        <v>0</v>
      </c>
      <c r="P3789">
        <f t="shared" si="380"/>
        <v>0</v>
      </c>
      <c r="Q3789">
        <f t="shared" si="380"/>
        <v>0</v>
      </c>
      <c r="R3789">
        <v>3.7054731072028835E-2</v>
      </c>
    </row>
    <row r="3790" spans="1:18" x14ac:dyDescent="0.3">
      <c r="A3790" s="1">
        <v>509</v>
      </c>
      <c r="B3790" s="1">
        <v>2011</v>
      </c>
      <c r="C3790" s="2">
        <v>0</v>
      </c>
      <c r="D3790" s="4">
        <v>6.5770300000000004E-2</v>
      </c>
      <c r="E3790" s="4">
        <v>0.50171410000000005</v>
      </c>
      <c r="F3790" s="4">
        <v>7.9122300000000007E-2</v>
      </c>
      <c r="G3790" s="4">
        <v>6.5529149999999996</v>
      </c>
      <c r="H3790" s="4">
        <v>0.3507982</v>
      </c>
      <c r="I3790">
        <f t="shared" si="380"/>
        <v>0</v>
      </c>
      <c r="J3790">
        <f t="shared" si="380"/>
        <v>0</v>
      </c>
      <c r="K3790">
        <f t="shared" si="380"/>
        <v>0</v>
      </c>
      <c r="L3790">
        <f t="shared" si="380"/>
        <v>0</v>
      </c>
      <c r="M3790">
        <f t="shared" si="380"/>
        <v>0</v>
      </c>
      <c r="N3790">
        <f t="shared" si="380"/>
        <v>1</v>
      </c>
      <c r="O3790">
        <f t="shared" si="380"/>
        <v>0</v>
      </c>
      <c r="P3790">
        <f t="shared" si="380"/>
        <v>0</v>
      </c>
      <c r="Q3790">
        <f t="shared" si="380"/>
        <v>0</v>
      </c>
      <c r="R3790">
        <v>3.6876283367086371E-2</v>
      </c>
    </row>
    <row r="3791" spans="1:18" x14ac:dyDescent="0.3">
      <c r="A3791" s="1">
        <v>29</v>
      </c>
      <c r="B3791" s="1">
        <v>2012</v>
      </c>
      <c r="C3791" s="2">
        <v>0</v>
      </c>
      <c r="D3791" s="4">
        <v>-8.2439499999999999E-2</v>
      </c>
      <c r="E3791" s="4">
        <v>5.2244400000000003E-2</v>
      </c>
      <c r="F3791" s="4">
        <v>3.4134699999999997E-2</v>
      </c>
      <c r="G3791" s="4">
        <v>0.36233880000000002</v>
      </c>
      <c r="H3791" s="4">
        <v>0.1128975</v>
      </c>
      <c r="I3791">
        <f t="shared" si="380"/>
        <v>0</v>
      </c>
      <c r="J3791">
        <f t="shared" si="380"/>
        <v>0</v>
      </c>
      <c r="K3791">
        <f t="shared" si="380"/>
        <v>0</v>
      </c>
      <c r="L3791">
        <f t="shared" si="380"/>
        <v>0</v>
      </c>
      <c r="M3791">
        <f t="shared" si="380"/>
        <v>0</v>
      </c>
      <c r="N3791">
        <f t="shared" si="380"/>
        <v>0</v>
      </c>
      <c r="O3791">
        <f t="shared" si="380"/>
        <v>1</v>
      </c>
      <c r="P3791">
        <f t="shared" si="380"/>
        <v>0</v>
      </c>
      <c r="Q3791">
        <f t="shared" si="380"/>
        <v>0</v>
      </c>
      <c r="R3791">
        <v>3.6751253484398672E-2</v>
      </c>
    </row>
    <row r="3792" spans="1:18" x14ac:dyDescent="0.3">
      <c r="A3792" s="1">
        <v>149</v>
      </c>
      <c r="B3792" s="1">
        <v>2009</v>
      </c>
      <c r="C3792" s="2">
        <v>0</v>
      </c>
      <c r="D3792" s="4">
        <v>0.16375439999999999</v>
      </c>
      <c r="E3792" s="4">
        <v>0.37028719999999998</v>
      </c>
      <c r="F3792" s="4">
        <v>6.4657500000000007E-2</v>
      </c>
      <c r="G3792" s="4">
        <v>4.7223680000000003</v>
      </c>
      <c r="H3792" s="4">
        <v>0.47308149999999999</v>
      </c>
      <c r="I3792">
        <f t="shared" ref="I3792:Q3801" si="381">IF($B3792=I$1, 1, 0)</f>
        <v>0</v>
      </c>
      <c r="J3792">
        <f t="shared" si="381"/>
        <v>0</v>
      </c>
      <c r="K3792">
        <f t="shared" si="381"/>
        <v>0</v>
      </c>
      <c r="L3792">
        <f t="shared" si="381"/>
        <v>1</v>
      </c>
      <c r="M3792">
        <f t="shared" si="381"/>
        <v>0</v>
      </c>
      <c r="N3792">
        <f t="shared" si="381"/>
        <v>0</v>
      </c>
      <c r="O3792">
        <f t="shared" si="381"/>
        <v>0</v>
      </c>
      <c r="P3792">
        <f t="shared" si="381"/>
        <v>0</v>
      </c>
      <c r="Q3792">
        <f t="shared" si="381"/>
        <v>0</v>
      </c>
      <c r="R3792">
        <v>3.6693791445067458E-2</v>
      </c>
    </row>
    <row r="3793" spans="1:18" x14ac:dyDescent="0.3">
      <c r="A3793" s="1">
        <v>590</v>
      </c>
      <c r="B3793" s="1">
        <v>2007</v>
      </c>
      <c r="C3793" s="2">
        <v>0</v>
      </c>
      <c r="D3793" s="4">
        <v>0.2090021</v>
      </c>
      <c r="E3793" s="4">
        <v>0.22445000000000001</v>
      </c>
      <c r="F3793" s="4">
        <v>0.1900568</v>
      </c>
      <c r="G3793" s="4">
        <v>10.95776</v>
      </c>
      <c r="H3793" s="4">
        <v>1.006103</v>
      </c>
      <c r="I3793">
        <f t="shared" si="381"/>
        <v>0</v>
      </c>
      <c r="J3793">
        <f t="shared" si="381"/>
        <v>1</v>
      </c>
      <c r="K3793">
        <f t="shared" si="381"/>
        <v>0</v>
      </c>
      <c r="L3793">
        <f t="shared" si="381"/>
        <v>0</v>
      </c>
      <c r="M3793">
        <f t="shared" si="381"/>
        <v>0</v>
      </c>
      <c r="N3793">
        <f t="shared" si="381"/>
        <v>0</v>
      </c>
      <c r="O3793">
        <f t="shared" si="381"/>
        <v>0</v>
      </c>
      <c r="P3793">
        <f t="shared" si="381"/>
        <v>0</v>
      </c>
      <c r="Q3793">
        <f t="shared" si="381"/>
        <v>0</v>
      </c>
      <c r="R3793">
        <v>3.6593234886762138E-2</v>
      </c>
    </row>
    <row r="3794" spans="1:18" x14ac:dyDescent="0.3">
      <c r="A3794" s="1">
        <v>243</v>
      </c>
      <c r="B3794" s="1">
        <v>2011</v>
      </c>
      <c r="C3794" s="2">
        <v>0</v>
      </c>
      <c r="D3794" s="4">
        <v>1.61754E-2</v>
      </c>
      <c r="E3794" s="4">
        <v>0.1066416</v>
      </c>
      <c r="F3794" s="4">
        <v>2.77126E-2</v>
      </c>
      <c r="G3794" s="4">
        <v>0.32626870000000002</v>
      </c>
      <c r="H3794" s="4">
        <v>0.24951280000000001</v>
      </c>
      <c r="I3794">
        <f t="shared" si="381"/>
        <v>0</v>
      </c>
      <c r="J3794">
        <f t="shared" si="381"/>
        <v>0</v>
      </c>
      <c r="K3794">
        <f t="shared" si="381"/>
        <v>0</v>
      </c>
      <c r="L3794">
        <f t="shared" si="381"/>
        <v>0</v>
      </c>
      <c r="M3794">
        <f t="shared" si="381"/>
        <v>0</v>
      </c>
      <c r="N3794">
        <f t="shared" si="381"/>
        <v>1</v>
      </c>
      <c r="O3794">
        <f t="shared" si="381"/>
        <v>0</v>
      </c>
      <c r="P3794">
        <f t="shared" si="381"/>
        <v>0</v>
      </c>
      <c r="Q3794">
        <f t="shared" si="381"/>
        <v>0</v>
      </c>
      <c r="R3794">
        <v>3.6466385233748455E-2</v>
      </c>
    </row>
    <row r="3795" spans="1:18" x14ac:dyDescent="0.3">
      <c r="A3795" s="1">
        <v>149</v>
      </c>
      <c r="B3795" s="1">
        <v>2010</v>
      </c>
      <c r="C3795" s="2">
        <v>0</v>
      </c>
      <c r="D3795" s="4">
        <v>-2.58222E-2</v>
      </c>
      <c r="E3795" s="4">
        <v>0.27768209999999999</v>
      </c>
      <c r="F3795" s="4">
        <v>3.27753E-2</v>
      </c>
      <c r="G3795" s="4">
        <v>1.1291420000000001</v>
      </c>
      <c r="H3795" s="4">
        <v>0.3752316</v>
      </c>
      <c r="I3795">
        <f t="shared" si="381"/>
        <v>0</v>
      </c>
      <c r="J3795">
        <f t="shared" si="381"/>
        <v>0</v>
      </c>
      <c r="K3795">
        <f t="shared" si="381"/>
        <v>0</v>
      </c>
      <c r="L3795">
        <f t="shared" si="381"/>
        <v>0</v>
      </c>
      <c r="M3795">
        <f t="shared" si="381"/>
        <v>1</v>
      </c>
      <c r="N3795">
        <f t="shared" si="381"/>
        <v>0</v>
      </c>
      <c r="O3795">
        <f t="shared" si="381"/>
        <v>0</v>
      </c>
      <c r="P3795">
        <f t="shared" si="381"/>
        <v>0</v>
      </c>
      <c r="Q3795">
        <f t="shared" si="381"/>
        <v>0</v>
      </c>
      <c r="R3795">
        <v>3.6245518925774545E-2</v>
      </c>
    </row>
    <row r="3796" spans="1:18" x14ac:dyDescent="0.3">
      <c r="A3796" s="1">
        <v>525</v>
      </c>
      <c r="B3796" s="1">
        <v>2005</v>
      </c>
      <c r="C3796" s="2">
        <v>0</v>
      </c>
      <c r="D3796" s="4">
        <v>0.1985275</v>
      </c>
      <c r="E3796" s="4">
        <v>0.28518729999999998</v>
      </c>
      <c r="F3796" s="4">
        <v>5.6073400000000002E-2</v>
      </c>
      <c r="G3796" s="4">
        <v>5.6035269999999997</v>
      </c>
      <c r="H3796" s="4">
        <v>0.13153509999999999</v>
      </c>
      <c r="I3796">
        <f t="shared" si="381"/>
        <v>0</v>
      </c>
      <c r="J3796">
        <f t="shared" si="381"/>
        <v>0</v>
      </c>
      <c r="K3796">
        <f t="shared" si="381"/>
        <v>0</v>
      </c>
      <c r="L3796">
        <f t="shared" si="381"/>
        <v>0</v>
      </c>
      <c r="M3796">
        <f t="shared" si="381"/>
        <v>0</v>
      </c>
      <c r="N3796">
        <f t="shared" si="381"/>
        <v>0</v>
      </c>
      <c r="O3796">
        <f t="shared" si="381"/>
        <v>0</v>
      </c>
      <c r="P3796">
        <f t="shared" si="381"/>
        <v>0</v>
      </c>
      <c r="Q3796">
        <f t="shared" si="381"/>
        <v>0</v>
      </c>
      <c r="R3796">
        <v>3.6221337418748556E-2</v>
      </c>
    </row>
    <row r="3797" spans="1:18" x14ac:dyDescent="0.3">
      <c r="A3797" s="1">
        <v>376</v>
      </c>
      <c r="B3797" s="1">
        <v>2008</v>
      </c>
      <c r="C3797" s="2">
        <v>0</v>
      </c>
      <c r="D3797" s="4">
        <v>0.2852904</v>
      </c>
      <c r="E3797" s="4">
        <v>0.43916870000000002</v>
      </c>
      <c r="F3797" s="4">
        <v>4.7328200000000001E-2</v>
      </c>
      <c r="G3797" s="4">
        <v>1.6570119999999999</v>
      </c>
      <c r="H3797" s="4">
        <v>0.27178989999999997</v>
      </c>
      <c r="I3797">
        <f t="shared" si="381"/>
        <v>0</v>
      </c>
      <c r="J3797">
        <f t="shared" si="381"/>
        <v>0</v>
      </c>
      <c r="K3797">
        <f t="shared" si="381"/>
        <v>1</v>
      </c>
      <c r="L3797">
        <f t="shared" si="381"/>
        <v>0</v>
      </c>
      <c r="M3797">
        <f t="shared" si="381"/>
        <v>0</v>
      </c>
      <c r="N3797">
        <f t="shared" si="381"/>
        <v>0</v>
      </c>
      <c r="O3797">
        <f t="shared" si="381"/>
        <v>0</v>
      </c>
      <c r="P3797">
        <f t="shared" si="381"/>
        <v>0</v>
      </c>
      <c r="Q3797">
        <f t="shared" si="381"/>
        <v>0</v>
      </c>
      <c r="R3797">
        <v>3.6161572120232188E-2</v>
      </c>
    </row>
    <row r="3798" spans="1:18" x14ac:dyDescent="0.3">
      <c r="A3798" s="1">
        <v>352</v>
      </c>
      <c r="B3798" s="1">
        <v>2009</v>
      </c>
      <c r="C3798" s="2">
        <v>0</v>
      </c>
      <c r="D3798" s="4">
        <v>0.2809758</v>
      </c>
      <c r="E3798" s="4">
        <v>0.2053044</v>
      </c>
      <c r="F3798" s="4">
        <v>6.2707600000000002E-2</v>
      </c>
      <c r="G3798" s="4">
        <v>7.4470429999999999</v>
      </c>
      <c r="H3798" s="4">
        <v>0.20718529999999999</v>
      </c>
      <c r="I3798">
        <f t="shared" si="381"/>
        <v>0</v>
      </c>
      <c r="J3798">
        <f t="shared" si="381"/>
        <v>0</v>
      </c>
      <c r="K3798">
        <f t="shared" si="381"/>
        <v>0</v>
      </c>
      <c r="L3798">
        <f t="shared" si="381"/>
        <v>1</v>
      </c>
      <c r="M3798">
        <f t="shared" si="381"/>
        <v>0</v>
      </c>
      <c r="N3798">
        <f t="shared" si="381"/>
        <v>0</v>
      </c>
      <c r="O3798">
        <f t="shared" si="381"/>
        <v>0</v>
      </c>
      <c r="P3798">
        <f t="shared" si="381"/>
        <v>0</v>
      </c>
      <c r="Q3798">
        <f t="shared" si="381"/>
        <v>0</v>
      </c>
      <c r="R3798">
        <v>3.5562998821950131E-2</v>
      </c>
    </row>
    <row r="3799" spans="1:18" x14ac:dyDescent="0.3">
      <c r="A3799" s="1">
        <v>65</v>
      </c>
      <c r="B3799" s="1">
        <v>2010</v>
      </c>
      <c r="C3799" s="2">
        <v>0</v>
      </c>
      <c r="D3799" s="4">
        <v>6.76596E-2</v>
      </c>
      <c r="E3799" s="4">
        <v>6.07942E-2</v>
      </c>
      <c r="F3799" s="4">
        <v>6.2018400000000001E-2</v>
      </c>
      <c r="G3799" s="4">
        <v>4.2816700000000001</v>
      </c>
      <c r="H3799" s="4">
        <v>0.25008940000000002</v>
      </c>
      <c r="I3799">
        <f t="shared" si="381"/>
        <v>0</v>
      </c>
      <c r="J3799">
        <f t="shared" si="381"/>
        <v>0</v>
      </c>
      <c r="K3799">
        <f t="shared" si="381"/>
        <v>0</v>
      </c>
      <c r="L3799">
        <f t="shared" si="381"/>
        <v>0</v>
      </c>
      <c r="M3799">
        <f t="shared" si="381"/>
        <v>1</v>
      </c>
      <c r="N3799">
        <f t="shared" si="381"/>
        <v>0</v>
      </c>
      <c r="O3799">
        <f t="shared" si="381"/>
        <v>0</v>
      </c>
      <c r="P3799">
        <f t="shared" si="381"/>
        <v>0</v>
      </c>
      <c r="Q3799">
        <f t="shared" si="381"/>
        <v>0</v>
      </c>
      <c r="R3799">
        <v>3.5543889433930165E-2</v>
      </c>
    </row>
    <row r="3800" spans="1:18" x14ac:dyDescent="0.3">
      <c r="A3800" s="1">
        <v>290</v>
      </c>
      <c r="B3800" s="1">
        <v>2005</v>
      </c>
      <c r="C3800" s="2">
        <v>0</v>
      </c>
      <c r="D3800" s="4">
        <v>5.0264999999999997E-3</v>
      </c>
      <c r="E3800" s="4">
        <v>5.88196E-2</v>
      </c>
      <c r="F3800" s="4">
        <v>4.5137299999999998E-2</v>
      </c>
      <c r="G3800" s="4">
        <v>0.5626487</v>
      </c>
      <c r="H3800" s="4">
        <v>0.4035532</v>
      </c>
      <c r="I3800">
        <f t="shared" si="381"/>
        <v>0</v>
      </c>
      <c r="J3800">
        <f t="shared" si="381"/>
        <v>0</v>
      </c>
      <c r="K3800">
        <f t="shared" si="381"/>
        <v>0</v>
      </c>
      <c r="L3800">
        <f t="shared" si="381"/>
        <v>0</v>
      </c>
      <c r="M3800">
        <f t="shared" si="381"/>
        <v>0</v>
      </c>
      <c r="N3800">
        <f t="shared" si="381"/>
        <v>0</v>
      </c>
      <c r="O3800">
        <f t="shared" si="381"/>
        <v>0</v>
      </c>
      <c r="P3800">
        <f t="shared" si="381"/>
        <v>0</v>
      </c>
      <c r="Q3800">
        <f t="shared" si="381"/>
        <v>0</v>
      </c>
      <c r="R3800">
        <v>3.5392848508183472E-2</v>
      </c>
    </row>
    <row r="3801" spans="1:18" x14ac:dyDescent="0.3">
      <c r="A3801" s="1">
        <v>513</v>
      </c>
      <c r="B3801" s="1">
        <v>2010</v>
      </c>
      <c r="C3801" s="2">
        <v>0</v>
      </c>
      <c r="D3801" s="4">
        <v>4.7779599999999998E-2</v>
      </c>
      <c r="E3801" s="4">
        <v>0.2245848</v>
      </c>
      <c r="F3801" s="4">
        <v>2.6497799999999998E-2</v>
      </c>
      <c r="G3801" s="4">
        <v>0.96887489999999998</v>
      </c>
      <c r="H3801" s="4">
        <v>0.17117060000000001</v>
      </c>
      <c r="I3801">
        <f t="shared" si="381"/>
        <v>0</v>
      </c>
      <c r="J3801">
        <f t="shared" si="381"/>
        <v>0</v>
      </c>
      <c r="K3801">
        <f t="shared" si="381"/>
        <v>0</v>
      </c>
      <c r="L3801">
        <f t="shared" si="381"/>
        <v>0</v>
      </c>
      <c r="M3801">
        <f t="shared" si="381"/>
        <v>1</v>
      </c>
      <c r="N3801">
        <f t="shared" si="381"/>
        <v>0</v>
      </c>
      <c r="O3801">
        <f t="shared" si="381"/>
        <v>0</v>
      </c>
      <c r="P3801">
        <f t="shared" si="381"/>
        <v>0</v>
      </c>
      <c r="Q3801">
        <f t="shared" si="381"/>
        <v>0</v>
      </c>
      <c r="R3801">
        <v>3.5101763700482014E-2</v>
      </c>
    </row>
    <row r="3802" spans="1:18" x14ac:dyDescent="0.3">
      <c r="A3802" s="1">
        <v>449</v>
      </c>
      <c r="B3802" s="1">
        <v>2007</v>
      </c>
      <c r="C3802" s="2">
        <v>0</v>
      </c>
      <c r="D3802" s="4">
        <v>0.2260596</v>
      </c>
      <c r="E3802" s="4">
        <v>-4.7496999999999999E-3</v>
      </c>
      <c r="F3802" s="4">
        <v>6.1944899999999997E-2</v>
      </c>
      <c r="G3802" s="4">
        <v>6.3655220000000003</v>
      </c>
      <c r="H3802" s="4">
        <v>0.18141119999999999</v>
      </c>
      <c r="I3802">
        <f t="shared" ref="I3802:Q3811" si="382">IF($B3802=I$1, 1, 0)</f>
        <v>0</v>
      </c>
      <c r="J3802">
        <f t="shared" si="382"/>
        <v>1</v>
      </c>
      <c r="K3802">
        <f t="shared" si="382"/>
        <v>0</v>
      </c>
      <c r="L3802">
        <f t="shared" si="382"/>
        <v>0</v>
      </c>
      <c r="M3802">
        <f t="shared" si="382"/>
        <v>0</v>
      </c>
      <c r="N3802">
        <f t="shared" si="382"/>
        <v>0</v>
      </c>
      <c r="O3802">
        <f t="shared" si="382"/>
        <v>0</v>
      </c>
      <c r="P3802">
        <f t="shared" si="382"/>
        <v>0</v>
      </c>
      <c r="Q3802">
        <f t="shared" si="382"/>
        <v>0</v>
      </c>
      <c r="R3802">
        <v>3.4514638079795268E-2</v>
      </c>
    </row>
    <row r="3803" spans="1:18" x14ac:dyDescent="0.3">
      <c r="A3803" s="1">
        <v>564</v>
      </c>
      <c r="B3803" s="1">
        <v>2014</v>
      </c>
      <c r="C3803" s="2">
        <v>0</v>
      </c>
      <c r="D3803" s="4">
        <v>0.17928530000000001</v>
      </c>
      <c r="E3803" s="4">
        <v>0.16201019999999999</v>
      </c>
      <c r="F3803" s="4">
        <v>6.1024000000000002E-2</v>
      </c>
      <c r="G3803" s="4">
        <v>1.5866309999999999</v>
      </c>
      <c r="H3803" s="4">
        <v>0.2014483</v>
      </c>
      <c r="I3803">
        <f t="shared" si="382"/>
        <v>0</v>
      </c>
      <c r="J3803">
        <f t="shared" si="382"/>
        <v>0</v>
      </c>
      <c r="K3803">
        <f t="shared" si="382"/>
        <v>0</v>
      </c>
      <c r="L3803">
        <f t="shared" si="382"/>
        <v>0</v>
      </c>
      <c r="M3803">
        <f t="shared" si="382"/>
        <v>0</v>
      </c>
      <c r="N3803">
        <f t="shared" si="382"/>
        <v>0</v>
      </c>
      <c r="O3803">
        <f t="shared" si="382"/>
        <v>0</v>
      </c>
      <c r="P3803">
        <f t="shared" si="382"/>
        <v>0</v>
      </c>
      <c r="Q3803">
        <f t="shared" si="382"/>
        <v>1</v>
      </c>
      <c r="R3803">
        <v>3.4173671518756277E-2</v>
      </c>
    </row>
    <row r="3804" spans="1:18" x14ac:dyDescent="0.3">
      <c r="A3804" s="1">
        <v>502</v>
      </c>
      <c r="B3804" s="1">
        <v>2012</v>
      </c>
      <c r="C3804" s="2">
        <v>0</v>
      </c>
      <c r="D3804" s="4">
        <v>0.26073160000000001</v>
      </c>
      <c r="E3804" s="4">
        <v>0.1737503</v>
      </c>
      <c r="F3804" s="4">
        <v>6.4119999999999996E-2</v>
      </c>
      <c r="G3804" s="4">
        <v>0.47892689999999999</v>
      </c>
      <c r="H3804" s="4">
        <v>0.56152299999999999</v>
      </c>
      <c r="I3804">
        <f t="shared" si="382"/>
        <v>0</v>
      </c>
      <c r="J3804">
        <f t="shared" si="382"/>
        <v>0</v>
      </c>
      <c r="K3804">
        <f t="shared" si="382"/>
        <v>0</v>
      </c>
      <c r="L3804">
        <f t="shared" si="382"/>
        <v>0</v>
      </c>
      <c r="M3804">
        <f t="shared" si="382"/>
        <v>0</v>
      </c>
      <c r="N3804">
        <f t="shared" si="382"/>
        <v>0</v>
      </c>
      <c r="O3804">
        <f t="shared" si="382"/>
        <v>1</v>
      </c>
      <c r="P3804">
        <f t="shared" si="382"/>
        <v>0</v>
      </c>
      <c r="Q3804">
        <f t="shared" si="382"/>
        <v>0</v>
      </c>
      <c r="R3804">
        <v>3.401513723483518E-2</v>
      </c>
    </row>
    <row r="3805" spans="1:18" x14ac:dyDescent="0.3">
      <c r="A3805" s="1">
        <v>1</v>
      </c>
      <c r="B3805" s="1">
        <v>2011</v>
      </c>
      <c r="C3805" s="2">
        <v>0</v>
      </c>
      <c r="D3805" s="4">
        <v>0.45100050000000003</v>
      </c>
      <c r="E3805" s="4">
        <v>0.2251504</v>
      </c>
      <c r="F3805" s="4">
        <v>2.6813199999999999E-2</v>
      </c>
      <c r="G3805" s="4">
        <v>0.80409589999999997</v>
      </c>
      <c r="H3805" s="4">
        <v>0.2455852</v>
      </c>
      <c r="I3805">
        <f t="shared" si="382"/>
        <v>0</v>
      </c>
      <c r="J3805">
        <f t="shared" si="382"/>
        <v>0</v>
      </c>
      <c r="K3805">
        <f t="shared" si="382"/>
        <v>0</v>
      </c>
      <c r="L3805">
        <f t="shared" si="382"/>
        <v>0</v>
      </c>
      <c r="M3805">
        <f t="shared" si="382"/>
        <v>0</v>
      </c>
      <c r="N3805">
        <f t="shared" si="382"/>
        <v>1</v>
      </c>
      <c r="O3805">
        <f t="shared" si="382"/>
        <v>0</v>
      </c>
      <c r="P3805">
        <f t="shared" si="382"/>
        <v>0</v>
      </c>
      <c r="Q3805">
        <f t="shared" si="382"/>
        <v>0</v>
      </c>
      <c r="R3805">
        <v>3.3773623012487985E-2</v>
      </c>
    </row>
    <row r="3806" spans="1:18" x14ac:dyDescent="0.3">
      <c r="A3806" s="1">
        <v>39</v>
      </c>
      <c r="B3806" s="1">
        <v>2011</v>
      </c>
      <c r="C3806" s="2">
        <v>0</v>
      </c>
      <c r="D3806" s="4">
        <v>5.3589199999999997E-2</v>
      </c>
      <c r="E3806" s="4">
        <v>0.1625123</v>
      </c>
      <c r="F3806" s="4">
        <v>4.3284700000000002E-2</v>
      </c>
      <c r="G3806" s="4">
        <v>1.5425219999999999</v>
      </c>
      <c r="H3806" s="4">
        <v>9.4413499999999997E-2</v>
      </c>
      <c r="I3806">
        <f t="shared" si="382"/>
        <v>0</v>
      </c>
      <c r="J3806">
        <f t="shared" si="382"/>
        <v>0</v>
      </c>
      <c r="K3806">
        <f t="shared" si="382"/>
        <v>0</v>
      </c>
      <c r="L3806">
        <f t="shared" si="382"/>
        <v>0</v>
      </c>
      <c r="M3806">
        <f t="shared" si="382"/>
        <v>0</v>
      </c>
      <c r="N3806">
        <f t="shared" si="382"/>
        <v>1</v>
      </c>
      <c r="O3806">
        <f t="shared" si="382"/>
        <v>0</v>
      </c>
      <c r="P3806">
        <f t="shared" si="382"/>
        <v>0</v>
      </c>
      <c r="Q3806">
        <f t="shared" si="382"/>
        <v>0</v>
      </c>
      <c r="R3806">
        <v>3.33296538352299E-2</v>
      </c>
    </row>
    <row r="3807" spans="1:18" x14ac:dyDescent="0.3">
      <c r="A3807" s="1">
        <v>513</v>
      </c>
      <c r="B3807" s="1">
        <v>2013</v>
      </c>
      <c r="C3807" s="2">
        <v>0</v>
      </c>
      <c r="D3807" s="4">
        <v>0.1416684</v>
      </c>
      <c r="E3807" s="4">
        <v>0.14516409999999999</v>
      </c>
      <c r="F3807" s="4">
        <v>6.2881199999999998E-2</v>
      </c>
      <c r="G3807" s="4">
        <v>1.649713</v>
      </c>
      <c r="H3807" s="4">
        <v>0.18980739999999999</v>
      </c>
      <c r="I3807">
        <f t="shared" si="382"/>
        <v>0</v>
      </c>
      <c r="J3807">
        <f t="shared" si="382"/>
        <v>0</v>
      </c>
      <c r="K3807">
        <f t="shared" si="382"/>
        <v>0</v>
      </c>
      <c r="L3807">
        <f t="shared" si="382"/>
        <v>0</v>
      </c>
      <c r="M3807">
        <f t="shared" si="382"/>
        <v>0</v>
      </c>
      <c r="N3807">
        <f t="shared" si="382"/>
        <v>0</v>
      </c>
      <c r="O3807">
        <f t="shared" si="382"/>
        <v>0</v>
      </c>
      <c r="P3807">
        <f t="shared" si="382"/>
        <v>1</v>
      </c>
      <c r="Q3807">
        <f t="shared" si="382"/>
        <v>0</v>
      </c>
      <c r="R3807">
        <v>3.3116446861590543E-2</v>
      </c>
    </row>
    <row r="3808" spans="1:18" x14ac:dyDescent="0.3">
      <c r="A3808" s="1">
        <v>338</v>
      </c>
      <c r="B3808" s="1">
        <v>2011</v>
      </c>
      <c r="C3808" s="2">
        <v>0</v>
      </c>
      <c r="D3808" s="4">
        <v>2.8592800000000002E-2</v>
      </c>
      <c r="E3808" s="4">
        <v>0.36081039999999998</v>
      </c>
      <c r="F3808" s="4">
        <v>4.2749099999999998E-2</v>
      </c>
      <c r="G3808" s="4">
        <v>0.67075430000000003</v>
      </c>
      <c r="H3808" s="4">
        <v>9.5463900000000004E-2</v>
      </c>
      <c r="I3808">
        <f t="shared" si="382"/>
        <v>0</v>
      </c>
      <c r="J3808">
        <f t="shared" si="382"/>
        <v>0</v>
      </c>
      <c r="K3808">
        <f t="shared" si="382"/>
        <v>0</v>
      </c>
      <c r="L3808">
        <f t="shared" si="382"/>
        <v>0</v>
      </c>
      <c r="M3808">
        <f t="shared" si="382"/>
        <v>0</v>
      </c>
      <c r="N3808">
        <f t="shared" si="382"/>
        <v>1</v>
      </c>
      <c r="O3808">
        <f t="shared" si="382"/>
        <v>0</v>
      </c>
      <c r="P3808">
        <f t="shared" si="382"/>
        <v>0</v>
      </c>
      <c r="Q3808">
        <f t="shared" si="382"/>
        <v>0</v>
      </c>
      <c r="R3808">
        <v>3.3074635760029114E-2</v>
      </c>
    </row>
    <row r="3809" spans="1:18" x14ac:dyDescent="0.3">
      <c r="A3809" s="1">
        <v>637</v>
      </c>
      <c r="B3809" s="1">
        <v>2013</v>
      </c>
      <c r="C3809" s="2">
        <v>0</v>
      </c>
      <c r="D3809" s="4">
        <v>0.2073624</v>
      </c>
      <c r="E3809" s="4">
        <v>0.1061247</v>
      </c>
      <c r="F3809" s="4">
        <v>3.8275000000000002E-3</v>
      </c>
      <c r="G3809" s="4">
        <v>0.65788670000000005</v>
      </c>
      <c r="H3809" s="4">
        <v>0.30282559999999997</v>
      </c>
      <c r="I3809">
        <f t="shared" si="382"/>
        <v>0</v>
      </c>
      <c r="J3809">
        <f t="shared" si="382"/>
        <v>0</v>
      </c>
      <c r="K3809">
        <f t="shared" si="382"/>
        <v>0</v>
      </c>
      <c r="L3809">
        <f t="shared" si="382"/>
        <v>0</v>
      </c>
      <c r="M3809">
        <f t="shared" si="382"/>
        <v>0</v>
      </c>
      <c r="N3809">
        <f t="shared" si="382"/>
        <v>0</v>
      </c>
      <c r="O3809">
        <f t="shared" si="382"/>
        <v>0</v>
      </c>
      <c r="P3809">
        <f t="shared" si="382"/>
        <v>1</v>
      </c>
      <c r="Q3809">
        <f t="shared" si="382"/>
        <v>0</v>
      </c>
      <c r="R3809">
        <v>3.2884147443665968E-2</v>
      </c>
    </row>
    <row r="3810" spans="1:18" x14ac:dyDescent="0.3">
      <c r="A3810" s="1">
        <v>19</v>
      </c>
      <c r="B3810" s="1">
        <v>2014</v>
      </c>
      <c r="C3810" s="2">
        <v>0</v>
      </c>
      <c r="D3810" s="4">
        <v>2.6790399999999999E-2</v>
      </c>
      <c r="E3810" s="4">
        <v>0.14789079999999999</v>
      </c>
      <c r="F3810" s="4">
        <v>4.1846599999999998E-2</v>
      </c>
      <c r="G3810" s="4">
        <v>0.83006919999999995</v>
      </c>
      <c r="H3810" s="4">
        <v>0.2355286</v>
      </c>
      <c r="I3810">
        <f t="shared" si="382"/>
        <v>0</v>
      </c>
      <c r="J3810">
        <f t="shared" si="382"/>
        <v>0</v>
      </c>
      <c r="K3810">
        <f t="shared" si="382"/>
        <v>0</v>
      </c>
      <c r="L3810">
        <f t="shared" si="382"/>
        <v>0</v>
      </c>
      <c r="M3810">
        <f t="shared" si="382"/>
        <v>0</v>
      </c>
      <c r="N3810">
        <f t="shared" si="382"/>
        <v>0</v>
      </c>
      <c r="O3810">
        <f t="shared" si="382"/>
        <v>0</v>
      </c>
      <c r="P3810">
        <f t="shared" si="382"/>
        <v>0</v>
      </c>
      <c r="Q3810">
        <f t="shared" si="382"/>
        <v>1</v>
      </c>
      <c r="R3810">
        <v>3.2843280193645241E-2</v>
      </c>
    </row>
    <row r="3811" spans="1:18" x14ac:dyDescent="0.3">
      <c r="A3811" s="1">
        <v>375</v>
      </c>
      <c r="B3811" s="1">
        <v>2006</v>
      </c>
      <c r="C3811" s="2">
        <v>0</v>
      </c>
      <c r="D3811" s="4">
        <v>0.13879130000000001</v>
      </c>
      <c r="E3811" s="4">
        <v>0.31258219999999998</v>
      </c>
      <c r="F3811" s="4">
        <v>4.3839900000000001E-2</v>
      </c>
      <c r="G3811" s="4">
        <v>2.6164130000000001</v>
      </c>
      <c r="H3811" s="4">
        <v>0.4986466</v>
      </c>
      <c r="I3811">
        <f t="shared" si="382"/>
        <v>1</v>
      </c>
      <c r="J3811">
        <f t="shared" si="382"/>
        <v>0</v>
      </c>
      <c r="K3811">
        <f t="shared" si="382"/>
        <v>0</v>
      </c>
      <c r="L3811">
        <f t="shared" si="382"/>
        <v>0</v>
      </c>
      <c r="M3811">
        <f t="shared" si="382"/>
        <v>0</v>
      </c>
      <c r="N3811">
        <f t="shared" si="382"/>
        <v>0</v>
      </c>
      <c r="O3811">
        <f t="shared" si="382"/>
        <v>0</v>
      </c>
      <c r="P3811">
        <f t="shared" si="382"/>
        <v>0</v>
      </c>
      <c r="Q3811">
        <f t="shared" si="382"/>
        <v>0</v>
      </c>
      <c r="R3811">
        <v>3.2714416319146289E-2</v>
      </c>
    </row>
    <row r="3812" spans="1:18" x14ac:dyDescent="0.3">
      <c r="A3812" s="1">
        <v>134</v>
      </c>
      <c r="B3812" s="1">
        <v>2014</v>
      </c>
      <c r="C3812" s="2">
        <v>0</v>
      </c>
      <c r="D3812" s="4">
        <v>0.28633219999999998</v>
      </c>
      <c r="E3812" s="4">
        <v>-0.53464129999999999</v>
      </c>
      <c r="F3812" s="4">
        <v>4.7992100000000003E-2</v>
      </c>
      <c r="G3812" s="4">
        <v>0.26841369999999998</v>
      </c>
      <c r="H3812" s="4">
        <v>0.31774599999999997</v>
      </c>
      <c r="I3812">
        <f t="shared" ref="I3812:Q3821" si="383">IF($B3812=I$1, 1, 0)</f>
        <v>0</v>
      </c>
      <c r="J3812">
        <f t="shared" si="383"/>
        <v>0</v>
      </c>
      <c r="K3812">
        <f t="shared" si="383"/>
        <v>0</v>
      </c>
      <c r="L3812">
        <f t="shared" si="383"/>
        <v>0</v>
      </c>
      <c r="M3812">
        <f t="shared" si="383"/>
        <v>0</v>
      </c>
      <c r="N3812">
        <f t="shared" si="383"/>
        <v>0</v>
      </c>
      <c r="O3812">
        <f t="shared" si="383"/>
        <v>0</v>
      </c>
      <c r="P3812">
        <f t="shared" si="383"/>
        <v>0</v>
      </c>
      <c r="Q3812">
        <f t="shared" si="383"/>
        <v>1</v>
      </c>
      <c r="R3812">
        <v>3.260347447390588E-2</v>
      </c>
    </row>
    <row r="3813" spans="1:18" x14ac:dyDescent="0.3">
      <c r="A3813" s="1">
        <v>435</v>
      </c>
      <c r="B3813" s="1">
        <v>2007</v>
      </c>
      <c r="C3813" s="2">
        <v>0</v>
      </c>
      <c r="D3813" s="4">
        <v>-4.6001399999999998E-2</v>
      </c>
      <c r="E3813" s="4">
        <v>-0.1104031</v>
      </c>
      <c r="F3813" s="4">
        <v>5.4908699999999998E-2</v>
      </c>
      <c r="G3813" s="4">
        <v>0.57739079999999998</v>
      </c>
      <c r="H3813" s="4">
        <v>0.2876611</v>
      </c>
      <c r="I3813">
        <f t="shared" si="383"/>
        <v>0</v>
      </c>
      <c r="J3813">
        <f t="shared" si="383"/>
        <v>1</v>
      </c>
      <c r="K3813">
        <f t="shared" si="383"/>
        <v>0</v>
      </c>
      <c r="L3813">
        <f t="shared" si="383"/>
        <v>0</v>
      </c>
      <c r="M3813">
        <f t="shared" si="383"/>
        <v>0</v>
      </c>
      <c r="N3813">
        <f t="shared" si="383"/>
        <v>0</v>
      </c>
      <c r="O3813">
        <f t="shared" si="383"/>
        <v>0</v>
      </c>
      <c r="P3813">
        <f t="shared" si="383"/>
        <v>0</v>
      </c>
      <c r="Q3813">
        <f t="shared" si="383"/>
        <v>0</v>
      </c>
      <c r="R3813">
        <v>3.216651196937248E-2</v>
      </c>
    </row>
    <row r="3814" spans="1:18" x14ac:dyDescent="0.3">
      <c r="A3814" s="1">
        <v>317</v>
      </c>
      <c r="B3814" s="1">
        <v>2013</v>
      </c>
      <c r="C3814" s="2">
        <v>0</v>
      </c>
      <c r="D3814" s="4">
        <v>7.5058200000000005E-2</v>
      </c>
      <c r="E3814" s="4">
        <v>0.2062387</v>
      </c>
      <c r="F3814" s="4">
        <v>4.4931699999999998E-2</v>
      </c>
      <c r="G3814" s="4">
        <v>0.38458609999999999</v>
      </c>
      <c r="H3814" s="4">
        <v>0.178535</v>
      </c>
      <c r="I3814">
        <f t="shared" si="383"/>
        <v>0</v>
      </c>
      <c r="J3814">
        <f t="shared" si="383"/>
        <v>0</v>
      </c>
      <c r="K3814">
        <f t="shared" si="383"/>
        <v>0</v>
      </c>
      <c r="L3814">
        <f t="shared" si="383"/>
        <v>0</v>
      </c>
      <c r="M3814">
        <f t="shared" si="383"/>
        <v>0</v>
      </c>
      <c r="N3814">
        <f t="shared" si="383"/>
        <v>0</v>
      </c>
      <c r="O3814">
        <f t="shared" si="383"/>
        <v>0</v>
      </c>
      <c r="P3814">
        <f t="shared" si="383"/>
        <v>1</v>
      </c>
      <c r="Q3814">
        <f t="shared" si="383"/>
        <v>0</v>
      </c>
      <c r="R3814">
        <v>3.2145899585788174E-2</v>
      </c>
    </row>
    <row r="3815" spans="1:18" x14ac:dyDescent="0.3">
      <c r="A3815" s="1">
        <v>323</v>
      </c>
      <c r="B3815" s="1">
        <v>2010</v>
      </c>
      <c r="C3815" s="2">
        <v>0</v>
      </c>
      <c r="D3815" s="4">
        <v>2.09179E-2</v>
      </c>
      <c r="E3815" s="4">
        <v>0.272455</v>
      </c>
      <c r="F3815" s="4">
        <v>6.9168499999999994E-2</v>
      </c>
      <c r="G3815" s="4">
        <v>0.62282680000000001</v>
      </c>
      <c r="H3815" s="4">
        <v>0.51581809999999995</v>
      </c>
      <c r="I3815">
        <f t="shared" si="383"/>
        <v>0</v>
      </c>
      <c r="J3815">
        <f t="shared" si="383"/>
        <v>0</v>
      </c>
      <c r="K3815">
        <f t="shared" si="383"/>
        <v>0</v>
      </c>
      <c r="L3815">
        <f t="shared" si="383"/>
        <v>0</v>
      </c>
      <c r="M3815">
        <f t="shared" si="383"/>
        <v>1</v>
      </c>
      <c r="N3815">
        <f t="shared" si="383"/>
        <v>0</v>
      </c>
      <c r="O3815">
        <f t="shared" si="383"/>
        <v>0</v>
      </c>
      <c r="P3815">
        <f t="shared" si="383"/>
        <v>0</v>
      </c>
      <c r="Q3815">
        <f t="shared" si="383"/>
        <v>0</v>
      </c>
      <c r="R3815">
        <v>3.2136617291920855E-2</v>
      </c>
    </row>
    <row r="3816" spans="1:18" x14ac:dyDescent="0.3">
      <c r="A3816" s="1">
        <v>134</v>
      </c>
      <c r="B3816" s="1">
        <v>2013</v>
      </c>
      <c r="C3816" s="2">
        <v>0</v>
      </c>
      <c r="D3816" s="4">
        <v>4.8565799999999999E-2</v>
      </c>
      <c r="E3816" s="4">
        <v>-0.46881410000000001</v>
      </c>
      <c r="F3816" s="4">
        <v>5.1105400000000002E-2</v>
      </c>
      <c r="G3816" s="4">
        <v>0.22251399999999999</v>
      </c>
      <c r="H3816" s="4">
        <v>0.31274020000000002</v>
      </c>
      <c r="I3816">
        <f t="shared" si="383"/>
        <v>0</v>
      </c>
      <c r="J3816">
        <f t="shared" si="383"/>
        <v>0</v>
      </c>
      <c r="K3816">
        <f t="shared" si="383"/>
        <v>0</v>
      </c>
      <c r="L3816">
        <f t="shared" si="383"/>
        <v>0</v>
      </c>
      <c r="M3816">
        <f t="shared" si="383"/>
        <v>0</v>
      </c>
      <c r="N3816">
        <f t="shared" si="383"/>
        <v>0</v>
      </c>
      <c r="O3816">
        <f t="shared" si="383"/>
        <v>0</v>
      </c>
      <c r="P3816">
        <f t="shared" si="383"/>
        <v>1</v>
      </c>
      <c r="Q3816">
        <f t="shared" si="383"/>
        <v>0</v>
      </c>
      <c r="R3816">
        <v>3.2120072541971023E-2</v>
      </c>
    </row>
    <row r="3817" spans="1:18" x14ac:dyDescent="0.3">
      <c r="A3817" s="1">
        <v>20</v>
      </c>
      <c r="B3817" s="1">
        <v>2014</v>
      </c>
      <c r="C3817" s="2">
        <v>0</v>
      </c>
      <c r="D3817" s="4">
        <v>0.19778509999999999</v>
      </c>
      <c r="E3817" s="4">
        <v>0.20185420000000001</v>
      </c>
      <c r="F3817" s="4">
        <v>3.9045799999999999E-2</v>
      </c>
      <c r="G3817" s="4">
        <v>0.66248130000000005</v>
      </c>
      <c r="H3817" s="4">
        <v>0.2909679</v>
      </c>
      <c r="I3817">
        <f t="shared" si="383"/>
        <v>0</v>
      </c>
      <c r="J3817">
        <f t="shared" si="383"/>
        <v>0</v>
      </c>
      <c r="K3817">
        <f t="shared" si="383"/>
        <v>0</v>
      </c>
      <c r="L3817">
        <f t="shared" si="383"/>
        <v>0</v>
      </c>
      <c r="M3817">
        <f t="shared" si="383"/>
        <v>0</v>
      </c>
      <c r="N3817">
        <f t="shared" si="383"/>
        <v>0</v>
      </c>
      <c r="O3817">
        <f t="shared" si="383"/>
        <v>0</v>
      </c>
      <c r="P3817">
        <f t="shared" si="383"/>
        <v>0</v>
      </c>
      <c r="Q3817">
        <f t="shared" si="383"/>
        <v>1</v>
      </c>
      <c r="R3817">
        <v>3.1674525889183847E-2</v>
      </c>
    </row>
    <row r="3818" spans="1:18" x14ac:dyDescent="0.3">
      <c r="A3818" s="1">
        <v>33</v>
      </c>
      <c r="B3818" s="1">
        <v>2009</v>
      </c>
      <c r="C3818" s="2">
        <v>0</v>
      </c>
      <c r="D3818" s="4">
        <v>-4.0764099999999998E-2</v>
      </c>
      <c r="E3818" s="4">
        <v>0.1280075</v>
      </c>
      <c r="F3818" s="4">
        <v>4.7218999999999997E-2</v>
      </c>
      <c r="G3818" s="4">
        <v>1.8144830000000001</v>
      </c>
      <c r="H3818" s="4">
        <v>0.13265950000000001</v>
      </c>
      <c r="I3818">
        <f t="shared" si="383"/>
        <v>0</v>
      </c>
      <c r="J3818">
        <f t="shared" si="383"/>
        <v>0</v>
      </c>
      <c r="K3818">
        <f t="shared" si="383"/>
        <v>0</v>
      </c>
      <c r="L3818">
        <f t="shared" si="383"/>
        <v>1</v>
      </c>
      <c r="M3818">
        <f t="shared" si="383"/>
        <v>0</v>
      </c>
      <c r="N3818">
        <f t="shared" si="383"/>
        <v>0</v>
      </c>
      <c r="O3818">
        <f t="shared" si="383"/>
        <v>0</v>
      </c>
      <c r="P3818">
        <f t="shared" si="383"/>
        <v>0</v>
      </c>
      <c r="Q3818">
        <f t="shared" si="383"/>
        <v>0</v>
      </c>
      <c r="R3818">
        <v>3.1645701613435939E-2</v>
      </c>
    </row>
    <row r="3819" spans="1:18" x14ac:dyDescent="0.3">
      <c r="A3819" s="1">
        <v>302</v>
      </c>
      <c r="B3819" s="1">
        <v>2009</v>
      </c>
      <c r="C3819" s="2">
        <v>0</v>
      </c>
      <c r="D3819" s="4">
        <v>0.61098719999999995</v>
      </c>
      <c r="E3819" s="4">
        <v>0.2439463</v>
      </c>
      <c r="F3819" s="4">
        <v>7.3918800000000007E-2</v>
      </c>
      <c r="G3819" s="4">
        <v>7.7217190000000002</v>
      </c>
      <c r="H3819" s="4">
        <v>0.20983879999999999</v>
      </c>
      <c r="I3819">
        <f t="shared" si="383"/>
        <v>0</v>
      </c>
      <c r="J3819">
        <f t="shared" si="383"/>
        <v>0</v>
      </c>
      <c r="K3819">
        <f t="shared" si="383"/>
        <v>0</v>
      </c>
      <c r="L3819">
        <f t="shared" si="383"/>
        <v>1</v>
      </c>
      <c r="M3819">
        <f t="shared" si="383"/>
        <v>0</v>
      </c>
      <c r="N3819">
        <f t="shared" si="383"/>
        <v>0</v>
      </c>
      <c r="O3819">
        <f t="shared" si="383"/>
        <v>0</v>
      </c>
      <c r="P3819">
        <f t="shared" si="383"/>
        <v>0</v>
      </c>
      <c r="Q3819">
        <f t="shared" si="383"/>
        <v>0</v>
      </c>
      <c r="R3819">
        <v>3.1129614802973493E-2</v>
      </c>
    </row>
    <row r="3820" spans="1:18" x14ac:dyDescent="0.3">
      <c r="A3820" s="1">
        <v>610</v>
      </c>
      <c r="B3820" s="1">
        <v>2012</v>
      </c>
      <c r="C3820" s="2">
        <v>0</v>
      </c>
      <c r="D3820" s="4">
        <v>-1.22647E-2</v>
      </c>
      <c r="E3820" s="4">
        <v>-0.3013557</v>
      </c>
      <c r="F3820" s="4">
        <v>3.5212599999999997E-2</v>
      </c>
      <c r="G3820" s="4">
        <v>0.29704770000000003</v>
      </c>
      <c r="H3820" s="4">
        <v>0.84453250000000002</v>
      </c>
      <c r="I3820">
        <f t="shared" si="383"/>
        <v>0</v>
      </c>
      <c r="J3820">
        <f t="shared" si="383"/>
        <v>0</v>
      </c>
      <c r="K3820">
        <f t="shared" si="383"/>
        <v>0</v>
      </c>
      <c r="L3820">
        <f t="shared" si="383"/>
        <v>0</v>
      </c>
      <c r="M3820">
        <f t="shared" si="383"/>
        <v>0</v>
      </c>
      <c r="N3820">
        <f t="shared" si="383"/>
        <v>0</v>
      </c>
      <c r="O3820">
        <f t="shared" si="383"/>
        <v>1</v>
      </c>
      <c r="P3820">
        <f t="shared" si="383"/>
        <v>0</v>
      </c>
      <c r="Q3820">
        <f t="shared" si="383"/>
        <v>0</v>
      </c>
      <c r="R3820">
        <v>3.0932501166507143E-2</v>
      </c>
    </row>
    <row r="3821" spans="1:18" x14ac:dyDescent="0.3">
      <c r="A3821" s="1">
        <v>262</v>
      </c>
      <c r="B3821" s="1">
        <v>2009</v>
      </c>
      <c r="C3821" s="2">
        <v>0</v>
      </c>
      <c r="D3821" s="4">
        <v>0.1228665</v>
      </c>
      <c r="E3821" s="4">
        <v>0.68788990000000005</v>
      </c>
      <c r="F3821" s="4">
        <v>5.7714500000000002E-2</v>
      </c>
      <c r="G3821" s="4">
        <v>1.2912969999999999</v>
      </c>
      <c r="H3821" s="4">
        <v>0.2934869</v>
      </c>
      <c r="I3821">
        <f t="shared" si="383"/>
        <v>0</v>
      </c>
      <c r="J3821">
        <f t="shared" si="383"/>
        <v>0</v>
      </c>
      <c r="K3821">
        <f t="shared" si="383"/>
        <v>0</v>
      </c>
      <c r="L3821">
        <f t="shared" si="383"/>
        <v>1</v>
      </c>
      <c r="M3821">
        <f t="shared" si="383"/>
        <v>0</v>
      </c>
      <c r="N3821">
        <f t="shared" si="383"/>
        <v>0</v>
      </c>
      <c r="O3821">
        <f t="shared" si="383"/>
        <v>0</v>
      </c>
      <c r="P3821">
        <f t="shared" si="383"/>
        <v>0</v>
      </c>
      <c r="Q3821">
        <f t="shared" si="383"/>
        <v>0</v>
      </c>
      <c r="R3821">
        <v>2.9948860656996423E-2</v>
      </c>
    </row>
    <row r="3822" spans="1:18" x14ac:dyDescent="0.3">
      <c r="A3822" s="1">
        <v>464</v>
      </c>
      <c r="B3822" s="1">
        <v>2011</v>
      </c>
      <c r="C3822" s="2">
        <v>0</v>
      </c>
      <c r="D3822" s="4">
        <v>0.34918979999999999</v>
      </c>
      <c r="E3822" s="4">
        <v>7.1815299999999999E-2</v>
      </c>
      <c r="F3822" s="4">
        <v>2.9683899999999999E-2</v>
      </c>
      <c r="G3822" s="4">
        <v>0.39016919999999999</v>
      </c>
      <c r="H3822" s="4">
        <v>0.22339200000000001</v>
      </c>
      <c r="I3822">
        <f t="shared" ref="I3822:Q3831" si="384">IF($B3822=I$1, 1, 0)</f>
        <v>0</v>
      </c>
      <c r="J3822">
        <f t="shared" si="384"/>
        <v>0</v>
      </c>
      <c r="K3822">
        <f t="shared" si="384"/>
        <v>0</v>
      </c>
      <c r="L3822">
        <f t="shared" si="384"/>
        <v>0</v>
      </c>
      <c r="M3822">
        <f t="shared" si="384"/>
        <v>0</v>
      </c>
      <c r="N3822">
        <f t="shared" si="384"/>
        <v>1</v>
      </c>
      <c r="O3822">
        <f t="shared" si="384"/>
        <v>0</v>
      </c>
      <c r="P3822">
        <f t="shared" si="384"/>
        <v>0</v>
      </c>
      <c r="Q3822">
        <f t="shared" si="384"/>
        <v>0</v>
      </c>
      <c r="R3822">
        <v>2.9628353832094501E-2</v>
      </c>
    </row>
    <row r="3823" spans="1:18" x14ac:dyDescent="0.3">
      <c r="A3823" s="1">
        <v>578</v>
      </c>
      <c r="B3823" s="1">
        <v>2005</v>
      </c>
      <c r="C3823" s="2">
        <v>0</v>
      </c>
      <c r="D3823" s="4">
        <v>0.42684450000000002</v>
      </c>
      <c r="E3823" s="4">
        <v>0.1798478</v>
      </c>
      <c r="F3823" s="4">
        <v>5.9582999999999997E-3</v>
      </c>
      <c r="G3823" s="4">
        <v>0.1890068</v>
      </c>
      <c r="H3823" s="4">
        <v>0.3104691</v>
      </c>
      <c r="I3823">
        <f t="shared" si="384"/>
        <v>0</v>
      </c>
      <c r="J3823">
        <f t="shared" si="384"/>
        <v>0</v>
      </c>
      <c r="K3823">
        <f t="shared" si="384"/>
        <v>0</v>
      </c>
      <c r="L3823">
        <f t="shared" si="384"/>
        <v>0</v>
      </c>
      <c r="M3823">
        <f t="shared" si="384"/>
        <v>0</v>
      </c>
      <c r="N3823">
        <f t="shared" si="384"/>
        <v>0</v>
      </c>
      <c r="O3823">
        <f t="shared" si="384"/>
        <v>0</v>
      </c>
      <c r="P3823">
        <f t="shared" si="384"/>
        <v>0</v>
      </c>
      <c r="Q3823">
        <f t="shared" si="384"/>
        <v>0</v>
      </c>
      <c r="R3823">
        <v>2.9435321150847571E-2</v>
      </c>
    </row>
    <row r="3824" spans="1:18" x14ac:dyDescent="0.3">
      <c r="A3824" s="1">
        <v>526</v>
      </c>
      <c r="B3824" s="1">
        <v>2005</v>
      </c>
      <c r="C3824" s="2">
        <v>0</v>
      </c>
      <c r="D3824" s="4">
        <v>1.23009E-2</v>
      </c>
      <c r="E3824" s="4">
        <v>-7.8461699999999995E-2</v>
      </c>
      <c r="F3824" s="4">
        <v>3.42311E-2</v>
      </c>
      <c r="G3824" s="4">
        <v>0.56153390000000003</v>
      </c>
      <c r="H3824" s="4">
        <v>0.36366710000000002</v>
      </c>
      <c r="I3824">
        <f t="shared" si="384"/>
        <v>0</v>
      </c>
      <c r="J3824">
        <f t="shared" si="384"/>
        <v>0</v>
      </c>
      <c r="K3824">
        <f t="shared" si="384"/>
        <v>0</v>
      </c>
      <c r="L3824">
        <f t="shared" si="384"/>
        <v>0</v>
      </c>
      <c r="M3824">
        <f t="shared" si="384"/>
        <v>0</v>
      </c>
      <c r="N3824">
        <f t="shared" si="384"/>
        <v>0</v>
      </c>
      <c r="O3824">
        <f t="shared" si="384"/>
        <v>0</v>
      </c>
      <c r="P3824">
        <f t="shared" si="384"/>
        <v>0</v>
      </c>
      <c r="Q3824">
        <f t="shared" si="384"/>
        <v>0</v>
      </c>
      <c r="R3824">
        <v>2.9273535704360198E-2</v>
      </c>
    </row>
    <row r="3825" spans="1:18" x14ac:dyDescent="0.3">
      <c r="A3825" s="1">
        <v>526</v>
      </c>
      <c r="B3825" s="1">
        <v>2010</v>
      </c>
      <c r="C3825" s="2">
        <v>0</v>
      </c>
      <c r="D3825" s="4">
        <v>3.07359E-2</v>
      </c>
      <c r="E3825" s="4">
        <v>-3.7160899999999997E-2</v>
      </c>
      <c r="F3825" s="4">
        <v>5.2322100000000003E-2</v>
      </c>
      <c r="G3825" s="4">
        <v>0.33622340000000001</v>
      </c>
      <c r="H3825" s="4">
        <v>1.1578820000000001</v>
      </c>
      <c r="I3825">
        <f t="shared" si="384"/>
        <v>0</v>
      </c>
      <c r="J3825">
        <f t="shared" si="384"/>
        <v>0</v>
      </c>
      <c r="K3825">
        <f t="shared" si="384"/>
        <v>0</v>
      </c>
      <c r="L3825">
        <f t="shared" si="384"/>
        <v>0</v>
      </c>
      <c r="M3825">
        <f t="shared" si="384"/>
        <v>1</v>
      </c>
      <c r="N3825">
        <f t="shared" si="384"/>
        <v>0</v>
      </c>
      <c r="O3825">
        <f t="shared" si="384"/>
        <v>0</v>
      </c>
      <c r="P3825">
        <f t="shared" si="384"/>
        <v>0</v>
      </c>
      <c r="Q3825">
        <f t="shared" si="384"/>
        <v>0</v>
      </c>
      <c r="R3825">
        <v>2.9271154406767641E-2</v>
      </c>
    </row>
    <row r="3826" spans="1:18" x14ac:dyDescent="0.3">
      <c r="A3826" s="1">
        <v>370</v>
      </c>
      <c r="B3826" s="1">
        <v>2009</v>
      </c>
      <c r="C3826" s="2">
        <v>0</v>
      </c>
      <c r="D3826" s="4">
        <v>-1.5162999999999999E-3</v>
      </c>
      <c r="E3826" s="4">
        <v>0.10218679999999999</v>
      </c>
      <c r="F3826" s="4">
        <v>5.3985600000000002E-2</v>
      </c>
      <c r="G3826" s="4">
        <v>0.81729719999999995</v>
      </c>
      <c r="H3826" s="4">
        <v>0.16806209999999999</v>
      </c>
      <c r="I3826">
        <f t="shared" si="384"/>
        <v>0</v>
      </c>
      <c r="J3826">
        <f t="shared" si="384"/>
        <v>0</v>
      </c>
      <c r="K3826">
        <f t="shared" si="384"/>
        <v>0</v>
      </c>
      <c r="L3826">
        <f t="shared" si="384"/>
        <v>1</v>
      </c>
      <c r="M3826">
        <f t="shared" si="384"/>
        <v>0</v>
      </c>
      <c r="N3826">
        <f t="shared" si="384"/>
        <v>0</v>
      </c>
      <c r="O3826">
        <f t="shared" si="384"/>
        <v>0</v>
      </c>
      <c r="P3826">
        <f t="shared" si="384"/>
        <v>0</v>
      </c>
      <c r="Q3826">
        <f t="shared" si="384"/>
        <v>0</v>
      </c>
      <c r="R3826">
        <v>2.9047147103050786E-2</v>
      </c>
    </row>
    <row r="3827" spans="1:18" x14ac:dyDescent="0.3">
      <c r="A3827" s="1">
        <v>370</v>
      </c>
      <c r="B3827" s="1">
        <v>2014</v>
      </c>
      <c r="C3827" s="2">
        <v>0</v>
      </c>
      <c r="D3827" s="4">
        <v>8.5144899999999996E-2</v>
      </c>
      <c r="E3827" s="4">
        <v>9.4143199999999996E-2</v>
      </c>
      <c r="F3827" s="4">
        <v>4.5568400000000002E-2</v>
      </c>
      <c r="G3827" s="4">
        <v>0.71268050000000005</v>
      </c>
      <c r="H3827" s="4">
        <v>0.16005559999999999</v>
      </c>
      <c r="I3827">
        <f t="shared" si="384"/>
        <v>0</v>
      </c>
      <c r="J3827">
        <f t="shared" si="384"/>
        <v>0</v>
      </c>
      <c r="K3827">
        <f t="shared" si="384"/>
        <v>0</v>
      </c>
      <c r="L3827">
        <f t="shared" si="384"/>
        <v>0</v>
      </c>
      <c r="M3827">
        <f t="shared" si="384"/>
        <v>0</v>
      </c>
      <c r="N3827">
        <f t="shared" si="384"/>
        <v>0</v>
      </c>
      <c r="O3827">
        <f t="shared" si="384"/>
        <v>0</v>
      </c>
      <c r="P3827">
        <f t="shared" si="384"/>
        <v>0</v>
      </c>
      <c r="Q3827">
        <f t="shared" si="384"/>
        <v>1</v>
      </c>
      <c r="R3827">
        <v>2.8998712304182939E-2</v>
      </c>
    </row>
    <row r="3828" spans="1:18" x14ac:dyDescent="0.3">
      <c r="A3828" s="1">
        <v>522</v>
      </c>
      <c r="B3828" s="1">
        <v>2007</v>
      </c>
      <c r="C3828" s="2">
        <v>0</v>
      </c>
      <c r="D3828" s="4">
        <v>0.39377000000000001</v>
      </c>
      <c r="E3828" s="4">
        <v>0.92232329999999996</v>
      </c>
      <c r="F3828" s="4">
        <v>-2.3463700000000001E-2</v>
      </c>
      <c r="G3828" s="4">
        <v>15.499090000000001</v>
      </c>
      <c r="H3828" s="4">
        <v>0.12338349999999999</v>
      </c>
      <c r="I3828">
        <f t="shared" si="384"/>
        <v>0</v>
      </c>
      <c r="J3828">
        <f t="shared" si="384"/>
        <v>1</v>
      </c>
      <c r="K3828">
        <f t="shared" si="384"/>
        <v>0</v>
      </c>
      <c r="L3828">
        <f t="shared" si="384"/>
        <v>0</v>
      </c>
      <c r="M3828">
        <f t="shared" si="384"/>
        <v>0</v>
      </c>
      <c r="N3828">
        <f t="shared" si="384"/>
        <v>0</v>
      </c>
      <c r="O3828">
        <f t="shared" si="384"/>
        <v>0</v>
      </c>
      <c r="P3828">
        <f t="shared" si="384"/>
        <v>0</v>
      </c>
      <c r="Q3828">
        <f t="shared" si="384"/>
        <v>0</v>
      </c>
      <c r="R3828">
        <v>2.895587765773211E-2</v>
      </c>
    </row>
    <row r="3829" spans="1:18" x14ac:dyDescent="0.3">
      <c r="A3829" s="1">
        <v>379</v>
      </c>
      <c r="B3829" s="1">
        <v>2014</v>
      </c>
      <c r="C3829" s="2">
        <v>0</v>
      </c>
      <c r="D3829" s="4">
        <v>9.6977300000000002E-2</v>
      </c>
      <c r="E3829" s="4">
        <v>0.21939220000000001</v>
      </c>
      <c r="F3829" s="4">
        <v>4.1720500000000001E-2</v>
      </c>
      <c r="G3829" s="4">
        <v>1.5505770000000001</v>
      </c>
      <c r="H3829" s="4">
        <v>0.2275201</v>
      </c>
      <c r="I3829">
        <f t="shared" si="384"/>
        <v>0</v>
      </c>
      <c r="J3829">
        <f t="shared" si="384"/>
        <v>0</v>
      </c>
      <c r="K3829">
        <f t="shared" si="384"/>
        <v>0</v>
      </c>
      <c r="L3829">
        <f t="shared" si="384"/>
        <v>0</v>
      </c>
      <c r="M3829">
        <f t="shared" si="384"/>
        <v>0</v>
      </c>
      <c r="N3829">
        <f t="shared" si="384"/>
        <v>0</v>
      </c>
      <c r="O3829">
        <f t="shared" si="384"/>
        <v>0</v>
      </c>
      <c r="P3829">
        <f t="shared" si="384"/>
        <v>0</v>
      </c>
      <c r="Q3829">
        <f t="shared" si="384"/>
        <v>1</v>
      </c>
      <c r="R3829">
        <v>2.8141072309288528E-2</v>
      </c>
    </row>
    <row r="3830" spans="1:18" x14ac:dyDescent="0.3">
      <c r="A3830" s="1">
        <v>400</v>
      </c>
      <c r="B3830" s="1">
        <v>2006</v>
      </c>
      <c r="C3830" s="2">
        <v>0</v>
      </c>
      <c r="D3830" s="4">
        <v>0.16809299999999999</v>
      </c>
      <c r="E3830" s="4">
        <v>0.2090658</v>
      </c>
      <c r="F3830" s="4">
        <v>6.0290900000000001E-2</v>
      </c>
      <c r="G3830" s="4">
        <v>1.1329050000000001</v>
      </c>
      <c r="H3830" s="4">
        <v>0.35489739999999997</v>
      </c>
      <c r="I3830">
        <f t="shared" si="384"/>
        <v>1</v>
      </c>
      <c r="J3830">
        <f t="shared" si="384"/>
        <v>0</v>
      </c>
      <c r="K3830">
        <f t="shared" si="384"/>
        <v>0</v>
      </c>
      <c r="L3830">
        <f t="shared" si="384"/>
        <v>0</v>
      </c>
      <c r="M3830">
        <f t="shared" si="384"/>
        <v>0</v>
      </c>
      <c r="N3830">
        <f t="shared" si="384"/>
        <v>0</v>
      </c>
      <c r="O3830">
        <f t="shared" si="384"/>
        <v>0</v>
      </c>
      <c r="P3830">
        <f t="shared" si="384"/>
        <v>0</v>
      </c>
      <c r="Q3830">
        <f t="shared" si="384"/>
        <v>0</v>
      </c>
      <c r="R3830">
        <v>2.7205200986285205E-2</v>
      </c>
    </row>
    <row r="3831" spans="1:18" x14ac:dyDescent="0.3">
      <c r="A3831" s="1">
        <v>629</v>
      </c>
      <c r="B3831" s="1">
        <v>2005</v>
      </c>
      <c r="C3831" s="2">
        <v>0</v>
      </c>
      <c r="D3831" s="4">
        <v>0.45088270000000003</v>
      </c>
      <c r="E3831" s="4">
        <v>0.23848829999999999</v>
      </c>
      <c r="F3831" s="4">
        <v>4.77536E-2</v>
      </c>
      <c r="G3831" s="4">
        <v>5.8184769999999997</v>
      </c>
      <c r="H3831" s="4">
        <v>0.35592430000000003</v>
      </c>
      <c r="I3831">
        <f t="shared" si="384"/>
        <v>0</v>
      </c>
      <c r="J3831">
        <f t="shared" si="384"/>
        <v>0</v>
      </c>
      <c r="K3831">
        <f t="shared" si="384"/>
        <v>0</v>
      </c>
      <c r="L3831">
        <f t="shared" si="384"/>
        <v>0</v>
      </c>
      <c r="M3831">
        <f t="shared" si="384"/>
        <v>0</v>
      </c>
      <c r="N3831">
        <f t="shared" si="384"/>
        <v>0</v>
      </c>
      <c r="O3831">
        <f t="shared" si="384"/>
        <v>0</v>
      </c>
      <c r="P3831">
        <f t="shared" si="384"/>
        <v>0</v>
      </c>
      <c r="Q3831">
        <f t="shared" si="384"/>
        <v>0</v>
      </c>
      <c r="R3831">
        <v>2.7160681202258674E-2</v>
      </c>
    </row>
    <row r="3832" spans="1:18" x14ac:dyDescent="0.3">
      <c r="A3832" s="1">
        <v>651</v>
      </c>
      <c r="B3832" s="1">
        <v>2005</v>
      </c>
      <c r="C3832" s="2">
        <v>0</v>
      </c>
      <c r="D3832" s="4">
        <v>0.5734745</v>
      </c>
      <c r="E3832" s="4">
        <v>0.28466130000000001</v>
      </c>
      <c r="F3832" s="4">
        <v>0.1115867</v>
      </c>
      <c r="G3832" s="4">
        <v>15.24217</v>
      </c>
      <c r="H3832" s="4">
        <v>0.46313759999999998</v>
      </c>
      <c r="I3832">
        <f t="shared" ref="I3832:Q3841" si="385">IF($B3832=I$1, 1, 0)</f>
        <v>0</v>
      </c>
      <c r="J3832">
        <f t="shared" si="385"/>
        <v>0</v>
      </c>
      <c r="K3832">
        <f t="shared" si="385"/>
        <v>0</v>
      </c>
      <c r="L3832">
        <f t="shared" si="385"/>
        <v>0</v>
      </c>
      <c r="M3832">
        <f t="shared" si="385"/>
        <v>0</v>
      </c>
      <c r="N3832">
        <f t="shared" si="385"/>
        <v>0</v>
      </c>
      <c r="O3832">
        <f t="shared" si="385"/>
        <v>0</v>
      </c>
      <c r="P3832">
        <f t="shared" si="385"/>
        <v>0</v>
      </c>
      <c r="Q3832">
        <f t="shared" si="385"/>
        <v>0</v>
      </c>
      <c r="R3832">
        <v>2.6860294681198216E-2</v>
      </c>
    </row>
    <row r="3833" spans="1:18" x14ac:dyDescent="0.3">
      <c r="A3833" s="1">
        <v>10</v>
      </c>
      <c r="B3833" s="1">
        <v>2013</v>
      </c>
      <c r="C3833" s="2">
        <v>0</v>
      </c>
      <c r="D3833" s="4">
        <v>0.33444119999999999</v>
      </c>
      <c r="E3833" s="4">
        <v>0.13198679999999999</v>
      </c>
      <c r="F3833" s="4">
        <v>3.3724400000000002E-2</v>
      </c>
      <c r="G3833" s="4">
        <v>0.33308850000000001</v>
      </c>
      <c r="H3833" s="4">
        <v>0.1422774</v>
      </c>
      <c r="I3833">
        <f t="shared" si="385"/>
        <v>0</v>
      </c>
      <c r="J3833">
        <f t="shared" si="385"/>
        <v>0</v>
      </c>
      <c r="K3833">
        <f t="shared" si="385"/>
        <v>0</v>
      </c>
      <c r="L3833">
        <f t="shared" si="385"/>
        <v>0</v>
      </c>
      <c r="M3833">
        <f t="shared" si="385"/>
        <v>0</v>
      </c>
      <c r="N3833">
        <f t="shared" si="385"/>
        <v>0</v>
      </c>
      <c r="O3833">
        <f t="shared" si="385"/>
        <v>0</v>
      </c>
      <c r="P3833">
        <f t="shared" si="385"/>
        <v>1</v>
      </c>
      <c r="Q3833">
        <f t="shared" si="385"/>
        <v>0</v>
      </c>
      <c r="R3833">
        <v>2.6020854934681092E-2</v>
      </c>
    </row>
    <row r="3834" spans="1:18" x14ac:dyDescent="0.3">
      <c r="A3834" s="1">
        <v>541</v>
      </c>
      <c r="B3834" s="1">
        <v>2014</v>
      </c>
      <c r="C3834" s="2">
        <v>0</v>
      </c>
      <c r="D3834" s="4">
        <v>4.7091800000000003E-2</v>
      </c>
      <c r="E3834" s="4">
        <v>4.2298299999999997E-2</v>
      </c>
      <c r="F3834" s="4">
        <v>4.6036800000000003E-2</v>
      </c>
      <c r="G3834" s="4">
        <v>0.61646939999999995</v>
      </c>
      <c r="H3834" s="4">
        <v>0.1670866</v>
      </c>
      <c r="I3834">
        <f t="shared" si="385"/>
        <v>0</v>
      </c>
      <c r="J3834">
        <f t="shared" si="385"/>
        <v>0</v>
      </c>
      <c r="K3834">
        <f t="shared" si="385"/>
        <v>0</v>
      </c>
      <c r="L3834">
        <f t="shared" si="385"/>
        <v>0</v>
      </c>
      <c r="M3834">
        <f t="shared" si="385"/>
        <v>0</v>
      </c>
      <c r="N3834">
        <f t="shared" si="385"/>
        <v>0</v>
      </c>
      <c r="O3834">
        <f t="shared" si="385"/>
        <v>0</v>
      </c>
      <c r="P3834">
        <f t="shared" si="385"/>
        <v>0</v>
      </c>
      <c r="Q3834">
        <f t="shared" si="385"/>
        <v>1</v>
      </c>
      <c r="R3834">
        <v>2.5668475275997471E-2</v>
      </c>
    </row>
    <row r="3835" spans="1:18" x14ac:dyDescent="0.3">
      <c r="A3835" s="1">
        <v>23</v>
      </c>
      <c r="B3835" s="1">
        <v>2013</v>
      </c>
      <c r="C3835" s="2">
        <v>0</v>
      </c>
      <c r="D3835" s="4">
        <v>0.1810416</v>
      </c>
      <c r="E3835" s="4">
        <v>0.36532340000000002</v>
      </c>
      <c r="F3835" s="4">
        <v>4.8873300000000001E-2</v>
      </c>
      <c r="G3835" s="4">
        <v>1.581415</v>
      </c>
      <c r="H3835" s="4">
        <v>0.25884889999999999</v>
      </c>
      <c r="I3835">
        <f t="shared" si="385"/>
        <v>0</v>
      </c>
      <c r="J3835">
        <f t="shared" si="385"/>
        <v>0</v>
      </c>
      <c r="K3835">
        <f t="shared" si="385"/>
        <v>0</v>
      </c>
      <c r="L3835">
        <f t="shared" si="385"/>
        <v>0</v>
      </c>
      <c r="M3835">
        <f t="shared" si="385"/>
        <v>0</v>
      </c>
      <c r="N3835">
        <f t="shared" si="385"/>
        <v>0</v>
      </c>
      <c r="O3835">
        <f t="shared" si="385"/>
        <v>0</v>
      </c>
      <c r="P3835">
        <f t="shared" si="385"/>
        <v>1</v>
      </c>
      <c r="Q3835">
        <f t="shared" si="385"/>
        <v>0</v>
      </c>
      <c r="R3835">
        <v>2.5578865237264492E-2</v>
      </c>
    </row>
    <row r="3836" spans="1:18" x14ac:dyDescent="0.3">
      <c r="A3836" s="1">
        <v>493</v>
      </c>
      <c r="B3836" s="1">
        <v>2006</v>
      </c>
      <c r="C3836" s="2">
        <v>0</v>
      </c>
      <c r="D3836" s="4">
        <v>2.72318E-2</v>
      </c>
      <c r="E3836" s="4">
        <v>-0.20270630000000001</v>
      </c>
      <c r="F3836" s="4">
        <v>2.88274E-2</v>
      </c>
      <c r="G3836" s="4">
        <v>1.1674420000000001</v>
      </c>
      <c r="H3836" s="4">
        <v>9.7242700000000001E-2</v>
      </c>
      <c r="I3836">
        <f t="shared" si="385"/>
        <v>1</v>
      </c>
      <c r="J3836">
        <f t="shared" si="385"/>
        <v>0</v>
      </c>
      <c r="K3836">
        <f t="shared" si="385"/>
        <v>0</v>
      </c>
      <c r="L3836">
        <f t="shared" si="385"/>
        <v>0</v>
      </c>
      <c r="M3836">
        <f t="shared" si="385"/>
        <v>0</v>
      </c>
      <c r="N3836">
        <f t="shared" si="385"/>
        <v>0</v>
      </c>
      <c r="O3836">
        <f t="shared" si="385"/>
        <v>0</v>
      </c>
      <c r="P3836">
        <f t="shared" si="385"/>
        <v>0</v>
      </c>
      <c r="Q3836">
        <f t="shared" si="385"/>
        <v>0</v>
      </c>
      <c r="R3836">
        <v>2.495321128785144E-2</v>
      </c>
    </row>
    <row r="3837" spans="1:18" x14ac:dyDescent="0.3">
      <c r="A3837" s="1">
        <v>638</v>
      </c>
      <c r="B3837" s="1">
        <v>2011</v>
      </c>
      <c r="C3837" s="2">
        <v>0</v>
      </c>
      <c r="D3837" s="4">
        <v>5.3027999999999999E-3</v>
      </c>
      <c r="E3837" s="4">
        <v>0.28153489999999998</v>
      </c>
      <c r="F3837" s="4">
        <v>5.1349800000000001E-2</v>
      </c>
      <c r="G3837" s="4">
        <v>1.0583499999999999</v>
      </c>
      <c r="H3837" s="4">
        <v>9.9168800000000001E-2</v>
      </c>
      <c r="I3837">
        <f t="shared" si="385"/>
        <v>0</v>
      </c>
      <c r="J3837">
        <f t="shared" si="385"/>
        <v>0</v>
      </c>
      <c r="K3837">
        <f t="shared" si="385"/>
        <v>0</v>
      </c>
      <c r="L3837">
        <f t="shared" si="385"/>
        <v>0</v>
      </c>
      <c r="M3837">
        <f t="shared" si="385"/>
        <v>0</v>
      </c>
      <c r="N3837">
        <f t="shared" si="385"/>
        <v>1</v>
      </c>
      <c r="O3837">
        <f t="shared" si="385"/>
        <v>0</v>
      </c>
      <c r="P3837">
        <f t="shared" si="385"/>
        <v>0</v>
      </c>
      <c r="Q3837">
        <f t="shared" si="385"/>
        <v>0</v>
      </c>
      <c r="R3837">
        <v>2.4533715185058091E-2</v>
      </c>
    </row>
    <row r="3838" spans="1:18" x14ac:dyDescent="0.3">
      <c r="A3838" s="1">
        <v>89</v>
      </c>
      <c r="B3838" s="1">
        <v>2009</v>
      </c>
      <c r="C3838" s="2">
        <v>0</v>
      </c>
      <c r="D3838" s="4">
        <v>0.26097629999999999</v>
      </c>
      <c r="E3838" s="4">
        <v>0.86495449999999996</v>
      </c>
      <c r="F3838" s="4">
        <v>9.8012600000000005E-2</v>
      </c>
      <c r="G3838" s="4">
        <v>15.06826</v>
      </c>
      <c r="H3838" s="4">
        <v>0.30023840000000002</v>
      </c>
      <c r="I3838">
        <f t="shared" si="385"/>
        <v>0</v>
      </c>
      <c r="J3838">
        <f t="shared" si="385"/>
        <v>0</v>
      </c>
      <c r="K3838">
        <f t="shared" si="385"/>
        <v>0</v>
      </c>
      <c r="L3838">
        <f t="shared" si="385"/>
        <v>1</v>
      </c>
      <c r="M3838">
        <f t="shared" si="385"/>
        <v>0</v>
      </c>
      <c r="N3838">
        <f t="shared" si="385"/>
        <v>0</v>
      </c>
      <c r="O3838">
        <f t="shared" si="385"/>
        <v>0</v>
      </c>
      <c r="P3838">
        <f t="shared" si="385"/>
        <v>0</v>
      </c>
      <c r="Q3838">
        <f t="shared" si="385"/>
        <v>0</v>
      </c>
      <c r="R3838">
        <v>2.3437896358281418E-2</v>
      </c>
    </row>
    <row r="3839" spans="1:18" x14ac:dyDescent="0.3">
      <c r="A3839" s="1">
        <v>272</v>
      </c>
      <c r="B3839" s="1">
        <v>2006</v>
      </c>
      <c r="C3839" s="2">
        <v>0</v>
      </c>
      <c r="D3839" s="4">
        <v>0.3059171</v>
      </c>
      <c r="E3839" s="4">
        <v>0.48186760000000001</v>
      </c>
      <c r="F3839" s="4">
        <v>6.7819299999999999E-2</v>
      </c>
      <c r="G3839" s="4">
        <v>3.1813039999999999</v>
      </c>
      <c r="H3839" s="4">
        <v>0.40705809999999998</v>
      </c>
      <c r="I3839">
        <f t="shared" si="385"/>
        <v>1</v>
      </c>
      <c r="J3839">
        <f t="shared" si="385"/>
        <v>0</v>
      </c>
      <c r="K3839">
        <f t="shared" si="385"/>
        <v>0</v>
      </c>
      <c r="L3839">
        <f t="shared" si="385"/>
        <v>0</v>
      </c>
      <c r="M3839">
        <f t="shared" si="385"/>
        <v>0</v>
      </c>
      <c r="N3839">
        <f t="shared" si="385"/>
        <v>0</v>
      </c>
      <c r="O3839">
        <f t="shared" si="385"/>
        <v>0</v>
      </c>
      <c r="P3839">
        <f t="shared" si="385"/>
        <v>0</v>
      </c>
      <c r="Q3839">
        <f t="shared" si="385"/>
        <v>0</v>
      </c>
      <c r="R3839">
        <v>2.3420395015287143E-2</v>
      </c>
    </row>
    <row r="3840" spans="1:18" x14ac:dyDescent="0.3">
      <c r="A3840" s="1">
        <v>403</v>
      </c>
      <c r="B3840" s="1">
        <v>2007</v>
      </c>
      <c r="C3840" s="2">
        <v>0</v>
      </c>
      <c r="D3840" s="4">
        <v>9.4063900000000006E-2</v>
      </c>
      <c r="E3840" s="4">
        <v>0.41620390000000002</v>
      </c>
      <c r="F3840" s="4">
        <v>5.3179799999999999E-2</v>
      </c>
      <c r="G3840" s="4">
        <v>3.2342080000000002</v>
      </c>
      <c r="H3840" s="4">
        <v>0.26014470000000001</v>
      </c>
      <c r="I3840">
        <f t="shared" si="385"/>
        <v>0</v>
      </c>
      <c r="J3840">
        <f t="shared" si="385"/>
        <v>1</v>
      </c>
      <c r="K3840">
        <f t="shared" si="385"/>
        <v>0</v>
      </c>
      <c r="L3840">
        <f t="shared" si="385"/>
        <v>0</v>
      </c>
      <c r="M3840">
        <f t="shared" si="385"/>
        <v>0</v>
      </c>
      <c r="N3840">
        <f t="shared" si="385"/>
        <v>0</v>
      </c>
      <c r="O3840">
        <f t="shared" si="385"/>
        <v>0</v>
      </c>
      <c r="P3840">
        <f t="shared" si="385"/>
        <v>0</v>
      </c>
      <c r="Q3840">
        <f t="shared" si="385"/>
        <v>0</v>
      </c>
      <c r="R3840">
        <v>2.3361527579836339E-2</v>
      </c>
    </row>
    <row r="3841" spans="1:18" x14ac:dyDescent="0.3">
      <c r="A3841" s="1">
        <v>645</v>
      </c>
      <c r="B3841" s="1">
        <v>2012</v>
      </c>
      <c r="C3841" s="2">
        <v>0</v>
      </c>
      <c r="D3841" s="4">
        <v>0.3132781</v>
      </c>
      <c r="E3841" s="4">
        <v>0.59021500000000005</v>
      </c>
      <c r="F3841" s="4">
        <v>3.4065699999999997E-2</v>
      </c>
      <c r="G3841" s="4">
        <v>6.6206779999999998</v>
      </c>
      <c r="H3841" s="4">
        <v>0.1728614</v>
      </c>
      <c r="I3841">
        <f t="shared" si="385"/>
        <v>0</v>
      </c>
      <c r="J3841">
        <f t="shared" si="385"/>
        <v>0</v>
      </c>
      <c r="K3841">
        <f t="shared" si="385"/>
        <v>0</v>
      </c>
      <c r="L3841">
        <f t="shared" si="385"/>
        <v>0</v>
      </c>
      <c r="M3841">
        <f t="shared" si="385"/>
        <v>0</v>
      </c>
      <c r="N3841">
        <f t="shared" si="385"/>
        <v>0</v>
      </c>
      <c r="O3841">
        <f t="shared" si="385"/>
        <v>1</v>
      </c>
      <c r="P3841">
        <f t="shared" si="385"/>
        <v>0</v>
      </c>
      <c r="Q3841">
        <f t="shared" si="385"/>
        <v>0</v>
      </c>
      <c r="R3841">
        <v>2.3250543354134456E-2</v>
      </c>
    </row>
    <row r="3842" spans="1:18" x14ac:dyDescent="0.3">
      <c r="A3842" s="1">
        <v>515</v>
      </c>
      <c r="B3842" s="1">
        <v>2007</v>
      </c>
      <c r="C3842" s="2">
        <v>0</v>
      </c>
      <c r="D3842" s="4">
        <v>-4.8530999999999999E-3</v>
      </c>
      <c r="E3842" s="4">
        <v>0.1146027</v>
      </c>
      <c r="F3842" s="4">
        <v>4.7222300000000002E-2</v>
      </c>
      <c r="G3842" s="4">
        <v>1.3978330000000001</v>
      </c>
      <c r="H3842" s="4">
        <v>8.9884099999999995E-2</v>
      </c>
      <c r="I3842">
        <f t="shared" ref="I3842:Q3851" si="386">IF($B3842=I$1, 1, 0)</f>
        <v>0</v>
      </c>
      <c r="J3842">
        <f t="shared" si="386"/>
        <v>1</v>
      </c>
      <c r="K3842">
        <f t="shared" si="386"/>
        <v>0</v>
      </c>
      <c r="L3842">
        <f t="shared" si="386"/>
        <v>0</v>
      </c>
      <c r="M3842">
        <f t="shared" si="386"/>
        <v>0</v>
      </c>
      <c r="N3842">
        <f t="shared" si="386"/>
        <v>0</v>
      </c>
      <c r="O3842">
        <f t="shared" si="386"/>
        <v>0</v>
      </c>
      <c r="P3842">
        <f t="shared" si="386"/>
        <v>0</v>
      </c>
      <c r="Q3842">
        <f t="shared" si="386"/>
        <v>0</v>
      </c>
      <c r="R3842">
        <v>2.3243165213875927E-2</v>
      </c>
    </row>
    <row r="3843" spans="1:18" x14ac:dyDescent="0.3">
      <c r="A3843" s="1">
        <v>226</v>
      </c>
      <c r="B3843" s="1">
        <v>2014</v>
      </c>
      <c r="C3843" s="2">
        <v>0</v>
      </c>
      <c r="D3843" s="4">
        <v>0.25987270000000001</v>
      </c>
      <c r="E3843" s="4">
        <v>0.2505638</v>
      </c>
      <c r="F3843" s="4">
        <v>4.8980099999999999E-2</v>
      </c>
      <c r="G3843" s="4">
        <v>1.738982</v>
      </c>
      <c r="H3843" s="4">
        <v>0.70533319999999999</v>
      </c>
      <c r="I3843">
        <f t="shared" si="386"/>
        <v>0</v>
      </c>
      <c r="J3843">
        <f t="shared" si="386"/>
        <v>0</v>
      </c>
      <c r="K3843">
        <f t="shared" si="386"/>
        <v>0</v>
      </c>
      <c r="L3843">
        <f t="shared" si="386"/>
        <v>0</v>
      </c>
      <c r="M3843">
        <f t="shared" si="386"/>
        <v>0</v>
      </c>
      <c r="N3843">
        <f t="shared" si="386"/>
        <v>0</v>
      </c>
      <c r="O3843">
        <f t="shared" si="386"/>
        <v>0</v>
      </c>
      <c r="P3843">
        <f t="shared" si="386"/>
        <v>0</v>
      </c>
      <c r="Q3843">
        <f t="shared" si="386"/>
        <v>1</v>
      </c>
      <c r="R3843">
        <v>2.3236049506803802E-2</v>
      </c>
    </row>
    <row r="3844" spans="1:18" x14ac:dyDescent="0.3">
      <c r="A3844" s="1">
        <v>349</v>
      </c>
      <c r="B3844" s="1">
        <v>2006</v>
      </c>
      <c r="C3844" s="2">
        <v>0</v>
      </c>
      <c r="D3844" s="4">
        <v>0.2144143</v>
      </c>
      <c r="E3844" s="4">
        <v>-4.2503600000000002E-2</v>
      </c>
      <c r="F3844" s="4">
        <v>5.9889100000000001E-2</v>
      </c>
      <c r="G3844" s="4">
        <v>0.93135120000000005</v>
      </c>
      <c r="H3844" s="4">
        <v>0.45829910000000001</v>
      </c>
      <c r="I3844">
        <f t="shared" si="386"/>
        <v>1</v>
      </c>
      <c r="J3844">
        <f t="shared" si="386"/>
        <v>0</v>
      </c>
      <c r="K3844">
        <f t="shared" si="386"/>
        <v>0</v>
      </c>
      <c r="L3844">
        <f t="shared" si="386"/>
        <v>0</v>
      </c>
      <c r="M3844">
        <f t="shared" si="386"/>
        <v>0</v>
      </c>
      <c r="N3844">
        <f t="shared" si="386"/>
        <v>0</v>
      </c>
      <c r="O3844">
        <f t="shared" si="386"/>
        <v>0</v>
      </c>
      <c r="P3844">
        <f t="shared" si="386"/>
        <v>0</v>
      </c>
      <c r="Q3844">
        <f t="shared" si="386"/>
        <v>0</v>
      </c>
      <c r="R3844">
        <v>2.3033792830590039E-2</v>
      </c>
    </row>
    <row r="3845" spans="1:18" x14ac:dyDescent="0.3">
      <c r="A3845" s="1">
        <v>612</v>
      </c>
      <c r="B3845" s="1">
        <v>2007</v>
      </c>
      <c r="C3845" s="2">
        <v>0</v>
      </c>
      <c r="D3845" s="4">
        <v>9.0489000000000003E-3</v>
      </c>
      <c r="E3845" s="4">
        <v>3.29056E-2</v>
      </c>
      <c r="F3845" s="4">
        <v>7.7175099999999996E-2</v>
      </c>
      <c r="G3845" s="4">
        <v>0.40277020000000002</v>
      </c>
      <c r="H3845" s="4">
        <v>0.15375330000000001</v>
      </c>
      <c r="I3845">
        <f t="shared" si="386"/>
        <v>0</v>
      </c>
      <c r="J3845">
        <f t="shared" si="386"/>
        <v>1</v>
      </c>
      <c r="K3845">
        <f t="shared" si="386"/>
        <v>0</v>
      </c>
      <c r="L3845">
        <f t="shared" si="386"/>
        <v>0</v>
      </c>
      <c r="M3845">
        <f t="shared" si="386"/>
        <v>0</v>
      </c>
      <c r="N3845">
        <f t="shared" si="386"/>
        <v>0</v>
      </c>
      <c r="O3845">
        <f t="shared" si="386"/>
        <v>0</v>
      </c>
      <c r="P3845">
        <f t="shared" si="386"/>
        <v>0</v>
      </c>
      <c r="Q3845">
        <f t="shared" si="386"/>
        <v>0</v>
      </c>
      <c r="R3845">
        <v>2.2448206170904816E-2</v>
      </c>
    </row>
    <row r="3846" spans="1:18" x14ac:dyDescent="0.3">
      <c r="A3846" s="1">
        <v>583</v>
      </c>
      <c r="B3846" s="1">
        <v>2011</v>
      </c>
      <c r="C3846" s="2">
        <v>0</v>
      </c>
      <c r="D3846" s="4">
        <v>0.24173320000000001</v>
      </c>
      <c r="E3846" s="4">
        <v>0.88917259999999998</v>
      </c>
      <c r="F3846" s="4">
        <v>8.4196999999999994E-2</v>
      </c>
      <c r="G3846" s="4">
        <v>10.41367</v>
      </c>
      <c r="H3846" s="4">
        <v>0.23681360000000001</v>
      </c>
      <c r="I3846">
        <f t="shared" si="386"/>
        <v>0</v>
      </c>
      <c r="J3846">
        <f t="shared" si="386"/>
        <v>0</v>
      </c>
      <c r="K3846">
        <f t="shared" si="386"/>
        <v>0</v>
      </c>
      <c r="L3846">
        <f t="shared" si="386"/>
        <v>0</v>
      </c>
      <c r="M3846">
        <f t="shared" si="386"/>
        <v>0</v>
      </c>
      <c r="N3846">
        <f t="shared" si="386"/>
        <v>1</v>
      </c>
      <c r="O3846">
        <f t="shared" si="386"/>
        <v>0</v>
      </c>
      <c r="P3846">
        <f t="shared" si="386"/>
        <v>0</v>
      </c>
      <c r="Q3846">
        <f t="shared" si="386"/>
        <v>0</v>
      </c>
      <c r="R3846">
        <v>2.2209486564127467E-2</v>
      </c>
    </row>
    <row r="3847" spans="1:18" x14ac:dyDescent="0.3">
      <c r="A3847" s="1">
        <v>512</v>
      </c>
      <c r="B3847" s="1">
        <v>2011</v>
      </c>
      <c r="C3847" s="2">
        <v>0</v>
      </c>
      <c r="D3847" s="4">
        <v>0.1576079</v>
      </c>
      <c r="E3847" s="4">
        <v>0.6121316</v>
      </c>
      <c r="F3847" s="4">
        <v>0.1040456</v>
      </c>
      <c r="G3847" s="4">
        <v>12.05288</v>
      </c>
      <c r="H3847" s="4">
        <v>0.2290469</v>
      </c>
      <c r="I3847">
        <f t="shared" si="386"/>
        <v>0</v>
      </c>
      <c r="J3847">
        <f t="shared" si="386"/>
        <v>0</v>
      </c>
      <c r="K3847">
        <f t="shared" si="386"/>
        <v>0</v>
      </c>
      <c r="L3847">
        <f t="shared" si="386"/>
        <v>0</v>
      </c>
      <c r="M3847">
        <f t="shared" si="386"/>
        <v>0</v>
      </c>
      <c r="N3847">
        <f t="shared" si="386"/>
        <v>1</v>
      </c>
      <c r="O3847">
        <f t="shared" si="386"/>
        <v>0</v>
      </c>
      <c r="P3847">
        <f t="shared" si="386"/>
        <v>0</v>
      </c>
      <c r="Q3847">
        <f t="shared" si="386"/>
        <v>0</v>
      </c>
      <c r="R3847">
        <v>2.2123293430916791E-2</v>
      </c>
    </row>
    <row r="3848" spans="1:18" x14ac:dyDescent="0.3">
      <c r="A3848" s="1">
        <v>421</v>
      </c>
      <c r="B3848" s="1">
        <v>2013</v>
      </c>
      <c r="C3848" s="2">
        <v>0</v>
      </c>
      <c r="D3848" s="4">
        <v>0.33904830000000002</v>
      </c>
      <c r="E3848" s="4">
        <v>0.60565789999999997</v>
      </c>
      <c r="F3848" s="4">
        <v>6.6499600000000006E-2</v>
      </c>
      <c r="G3848" s="4">
        <v>4.3221850000000002</v>
      </c>
      <c r="H3848" s="4">
        <v>0.25754709999999997</v>
      </c>
      <c r="I3848">
        <f t="shared" si="386"/>
        <v>0</v>
      </c>
      <c r="J3848">
        <f t="shared" si="386"/>
        <v>0</v>
      </c>
      <c r="K3848">
        <f t="shared" si="386"/>
        <v>0</v>
      </c>
      <c r="L3848">
        <f t="shared" si="386"/>
        <v>0</v>
      </c>
      <c r="M3848">
        <f t="shared" si="386"/>
        <v>0</v>
      </c>
      <c r="N3848">
        <f t="shared" si="386"/>
        <v>0</v>
      </c>
      <c r="O3848">
        <f t="shared" si="386"/>
        <v>0</v>
      </c>
      <c r="P3848">
        <f t="shared" si="386"/>
        <v>1</v>
      </c>
      <c r="Q3848">
        <f t="shared" si="386"/>
        <v>0</v>
      </c>
      <c r="R3848">
        <v>2.1905961019495379E-2</v>
      </c>
    </row>
    <row r="3849" spans="1:18" x14ac:dyDescent="0.3">
      <c r="A3849" s="1">
        <v>327</v>
      </c>
      <c r="B3849" s="1">
        <v>2006</v>
      </c>
      <c r="C3849" s="2">
        <v>0</v>
      </c>
      <c r="D3849" s="4">
        <v>0.1017342</v>
      </c>
      <c r="E3849" s="4">
        <v>6.1506100000000001E-2</v>
      </c>
      <c r="F3849" s="4">
        <v>3.4248800000000003E-2</v>
      </c>
      <c r="G3849" s="4">
        <v>0.74436239999999998</v>
      </c>
      <c r="H3849" s="4">
        <v>9.8503499999999994E-2</v>
      </c>
      <c r="I3849">
        <f t="shared" si="386"/>
        <v>1</v>
      </c>
      <c r="J3849">
        <f t="shared" si="386"/>
        <v>0</v>
      </c>
      <c r="K3849">
        <f t="shared" si="386"/>
        <v>0</v>
      </c>
      <c r="L3849">
        <f t="shared" si="386"/>
        <v>0</v>
      </c>
      <c r="M3849">
        <f t="shared" si="386"/>
        <v>0</v>
      </c>
      <c r="N3849">
        <f t="shared" si="386"/>
        <v>0</v>
      </c>
      <c r="O3849">
        <f t="shared" si="386"/>
        <v>0</v>
      </c>
      <c r="P3849">
        <f t="shared" si="386"/>
        <v>0</v>
      </c>
      <c r="Q3849">
        <f t="shared" si="386"/>
        <v>0</v>
      </c>
      <c r="R3849">
        <v>2.1539303952263555E-2</v>
      </c>
    </row>
    <row r="3850" spans="1:18" x14ac:dyDescent="0.3">
      <c r="A3850" s="1">
        <v>352</v>
      </c>
      <c r="B3850" s="1">
        <v>2011</v>
      </c>
      <c r="C3850" s="2">
        <v>0</v>
      </c>
      <c r="D3850" s="4">
        <v>0.29120459999999998</v>
      </c>
      <c r="E3850" s="4">
        <v>-4.2808400000000003E-2</v>
      </c>
      <c r="F3850" s="4">
        <v>5.3921000000000004E-3</v>
      </c>
      <c r="G3850" s="4">
        <v>2.724815</v>
      </c>
      <c r="H3850" s="4">
        <v>0.1270445</v>
      </c>
      <c r="I3850">
        <f t="shared" si="386"/>
        <v>0</v>
      </c>
      <c r="J3850">
        <f t="shared" si="386"/>
        <v>0</v>
      </c>
      <c r="K3850">
        <f t="shared" si="386"/>
        <v>0</v>
      </c>
      <c r="L3850">
        <f t="shared" si="386"/>
        <v>0</v>
      </c>
      <c r="M3850">
        <f t="shared" si="386"/>
        <v>0</v>
      </c>
      <c r="N3850">
        <f t="shared" si="386"/>
        <v>1</v>
      </c>
      <c r="O3850">
        <f t="shared" si="386"/>
        <v>0</v>
      </c>
      <c r="P3850">
        <f t="shared" si="386"/>
        <v>0</v>
      </c>
      <c r="Q3850">
        <f t="shared" si="386"/>
        <v>0</v>
      </c>
      <c r="R3850">
        <v>2.1427517432688004E-2</v>
      </c>
    </row>
    <row r="3851" spans="1:18" x14ac:dyDescent="0.3">
      <c r="A3851" s="1">
        <v>255</v>
      </c>
      <c r="B3851" s="1">
        <v>2014</v>
      </c>
      <c r="C3851" s="2">
        <v>0</v>
      </c>
      <c r="D3851" s="4">
        <v>0.1193483</v>
      </c>
      <c r="E3851" s="4">
        <v>0.3981248</v>
      </c>
      <c r="F3851" s="4">
        <v>6.8943000000000004E-2</v>
      </c>
      <c r="G3851" s="4">
        <v>0.82161580000000001</v>
      </c>
      <c r="H3851" s="4">
        <v>0.37158190000000002</v>
      </c>
      <c r="I3851">
        <f t="shared" si="386"/>
        <v>0</v>
      </c>
      <c r="J3851">
        <f t="shared" si="386"/>
        <v>0</v>
      </c>
      <c r="K3851">
        <f t="shared" si="386"/>
        <v>0</v>
      </c>
      <c r="L3851">
        <f t="shared" si="386"/>
        <v>0</v>
      </c>
      <c r="M3851">
        <f t="shared" si="386"/>
        <v>0</v>
      </c>
      <c r="N3851">
        <f t="shared" si="386"/>
        <v>0</v>
      </c>
      <c r="O3851">
        <f t="shared" si="386"/>
        <v>0</v>
      </c>
      <c r="P3851">
        <f t="shared" si="386"/>
        <v>0</v>
      </c>
      <c r="Q3851">
        <f t="shared" si="386"/>
        <v>1</v>
      </c>
      <c r="R3851">
        <v>2.1347376015341313E-2</v>
      </c>
    </row>
    <row r="3852" spans="1:18" x14ac:dyDescent="0.3">
      <c r="A3852" s="1">
        <v>529</v>
      </c>
      <c r="B3852" s="1">
        <v>2009</v>
      </c>
      <c r="C3852" s="2">
        <v>0</v>
      </c>
      <c r="D3852" s="4">
        <v>2.9866199999999999E-2</v>
      </c>
      <c r="E3852" s="4">
        <v>-3.9393499999999998E-2</v>
      </c>
      <c r="F3852" s="4">
        <v>4.2978799999999998E-2</v>
      </c>
      <c r="G3852" s="4">
        <v>1.24038</v>
      </c>
      <c r="H3852" s="4">
        <v>0.1173947</v>
      </c>
      <c r="I3852">
        <f t="shared" ref="I3852:Q3861" si="387">IF($B3852=I$1, 1, 0)</f>
        <v>0</v>
      </c>
      <c r="J3852">
        <f t="shared" si="387"/>
        <v>0</v>
      </c>
      <c r="K3852">
        <f t="shared" si="387"/>
        <v>0</v>
      </c>
      <c r="L3852">
        <f t="shared" si="387"/>
        <v>1</v>
      </c>
      <c r="M3852">
        <f t="shared" si="387"/>
        <v>0</v>
      </c>
      <c r="N3852">
        <f t="shared" si="387"/>
        <v>0</v>
      </c>
      <c r="O3852">
        <f t="shared" si="387"/>
        <v>0</v>
      </c>
      <c r="P3852">
        <f t="shared" si="387"/>
        <v>0</v>
      </c>
      <c r="Q3852">
        <f t="shared" si="387"/>
        <v>0</v>
      </c>
      <c r="R3852">
        <v>2.1023881294697344E-2</v>
      </c>
    </row>
    <row r="3853" spans="1:18" x14ac:dyDescent="0.3">
      <c r="A3853" s="1">
        <v>432</v>
      </c>
      <c r="B3853" s="1">
        <v>2008</v>
      </c>
      <c r="C3853" s="2">
        <v>0</v>
      </c>
      <c r="D3853" s="4">
        <v>0.2134305</v>
      </c>
      <c r="E3853" s="4">
        <v>6.1679100000000001E-2</v>
      </c>
      <c r="F3853" s="4">
        <v>5.7336199999999997E-2</v>
      </c>
      <c r="G3853" s="4">
        <v>1.2332920000000001</v>
      </c>
      <c r="H3853" s="4">
        <v>0.44877929999999999</v>
      </c>
      <c r="I3853">
        <f t="shared" si="387"/>
        <v>0</v>
      </c>
      <c r="J3853">
        <f t="shared" si="387"/>
        <v>0</v>
      </c>
      <c r="K3853">
        <f t="shared" si="387"/>
        <v>1</v>
      </c>
      <c r="L3853">
        <f t="shared" si="387"/>
        <v>0</v>
      </c>
      <c r="M3853">
        <f t="shared" si="387"/>
        <v>0</v>
      </c>
      <c r="N3853">
        <f t="shared" si="387"/>
        <v>0</v>
      </c>
      <c r="O3853">
        <f t="shared" si="387"/>
        <v>0</v>
      </c>
      <c r="P3853">
        <f t="shared" si="387"/>
        <v>0</v>
      </c>
      <c r="Q3853">
        <f t="shared" si="387"/>
        <v>0</v>
      </c>
      <c r="R3853">
        <v>1.9947079432254045E-2</v>
      </c>
    </row>
    <row r="3854" spans="1:18" x14ac:dyDescent="0.3">
      <c r="A3854" s="1">
        <v>202</v>
      </c>
      <c r="B3854" s="1">
        <v>2012</v>
      </c>
      <c r="C3854" s="2">
        <v>0</v>
      </c>
      <c r="D3854" s="4">
        <v>8.5465200000000005E-2</v>
      </c>
      <c r="E3854" s="4">
        <v>0.57497600000000004</v>
      </c>
      <c r="F3854" s="4">
        <v>6.1185099999999999E-2</v>
      </c>
      <c r="G3854" s="4">
        <v>2.133264</v>
      </c>
      <c r="H3854" s="4">
        <v>0.25945570000000001</v>
      </c>
      <c r="I3854">
        <f t="shared" si="387"/>
        <v>0</v>
      </c>
      <c r="J3854">
        <f t="shared" si="387"/>
        <v>0</v>
      </c>
      <c r="K3854">
        <f t="shared" si="387"/>
        <v>0</v>
      </c>
      <c r="L3854">
        <f t="shared" si="387"/>
        <v>0</v>
      </c>
      <c r="M3854">
        <f t="shared" si="387"/>
        <v>0</v>
      </c>
      <c r="N3854">
        <f t="shared" si="387"/>
        <v>0</v>
      </c>
      <c r="O3854">
        <f t="shared" si="387"/>
        <v>1</v>
      </c>
      <c r="P3854">
        <f t="shared" si="387"/>
        <v>0</v>
      </c>
      <c r="Q3854">
        <f t="shared" si="387"/>
        <v>0</v>
      </c>
      <c r="R3854">
        <v>1.987848826060723E-2</v>
      </c>
    </row>
    <row r="3855" spans="1:18" x14ac:dyDescent="0.3">
      <c r="A3855" s="1">
        <v>434</v>
      </c>
      <c r="B3855" s="1">
        <v>2012</v>
      </c>
      <c r="C3855" s="2">
        <v>0</v>
      </c>
      <c r="D3855" s="4">
        <v>-3.4337399999999997E-2</v>
      </c>
      <c r="E3855" s="4">
        <v>3.69465E-2</v>
      </c>
      <c r="F3855" s="4">
        <v>2.9261300000000001E-2</v>
      </c>
      <c r="G3855" s="4">
        <v>0.47925509999999999</v>
      </c>
      <c r="H3855" s="4">
        <v>0.1210552</v>
      </c>
      <c r="I3855">
        <f t="shared" si="387"/>
        <v>0</v>
      </c>
      <c r="J3855">
        <f t="shared" si="387"/>
        <v>0</v>
      </c>
      <c r="K3855">
        <f t="shared" si="387"/>
        <v>0</v>
      </c>
      <c r="L3855">
        <f t="shared" si="387"/>
        <v>0</v>
      </c>
      <c r="M3855">
        <f t="shared" si="387"/>
        <v>0</v>
      </c>
      <c r="N3855">
        <f t="shared" si="387"/>
        <v>0</v>
      </c>
      <c r="O3855">
        <f t="shared" si="387"/>
        <v>1</v>
      </c>
      <c r="P3855">
        <f t="shared" si="387"/>
        <v>0</v>
      </c>
      <c r="Q3855">
        <f t="shared" si="387"/>
        <v>0</v>
      </c>
      <c r="R3855">
        <v>1.9685063790921276E-2</v>
      </c>
    </row>
    <row r="3856" spans="1:18" x14ac:dyDescent="0.3">
      <c r="A3856" s="1">
        <v>311</v>
      </c>
      <c r="B3856" s="1">
        <v>2010</v>
      </c>
      <c r="C3856" s="2">
        <v>0</v>
      </c>
      <c r="D3856" s="4">
        <v>4.0215000000000001E-2</v>
      </c>
      <c r="E3856" s="4">
        <v>-8.2409000000000007E-3</v>
      </c>
      <c r="F3856" s="4">
        <v>5.3501199999999999E-2</v>
      </c>
      <c r="G3856" s="4">
        <v>0.39148529999999998</v>
      </c>
      <c r="H3856" s="4">
        <v>0.32072600000000001</v>
      </c>
      <c r="I3856">
        <f t="shared" si="387"/>
        <v>0</v>
      </c>
      <c r="J3856">
        <f t="shared" si="387"/>
        <v>0</v>
      </c>
      <c r="K3856">
        <f t="shared" si="387"/>
        <v>0</v>
      </c>
      <c r="L3856">
        <f t="shared" si="387"/>
        <v>0</v>
      </c>
      <c r="M3856">
        <f t="shared" si="387"/>
        <v>1</v>
      </c>
      <c r="N3856">
        <f t="shared" si="387"/>
        <v>0</v>
      </c>
      <c r="O3856">
        <f t="shared" si="387"/>
        <v>0</v>
      </c>
      <c r="P3856">
        <f t="shared" si="387"/>
        <v>0</v>
      </c>
      <c r="Q3856">
        <f t="shared" si="387"/>
        <v>0</v>
      </c>
      <c r="R3856">
        <v>1.9677284719411436E-2</v>
      </c>
    </row>
    <row r="3857" spans="1:18" x14ac:dyDescent="0.3">
      <c r="A3857" s="1">
        <v>498</v>
      </c>
      <c r="B3857" s="1">
        <v>2012</v>
      </c>
      <c r="C3857" s="2">
        <v>0</v>
      </c>
      <c r="D3857" s="4">
        <v>0.17495830000000001</v>
      </c>
      <c r="E3857" s="4">
        <v>0.42638609999999999</v>
      </c>
      <c r="F3857" s="4">
        <v>4.6207999999999999E-2</v>
      </c>
      <c r="G3857" s="4">
        <v>1.7997609999999999</v>
      </c>
      <c r="H3857" s="4">
        <v>0.31550800000000001</v>
      </c>
      <c r="I3857">
        <f t="shared" si="387"/>
        <v>0</v>
      </c>
      <c r="J3857">
        <f t="shared" si="387"/>
        <v>0</v>
      </c>
      <c r="K3857">
        <f t="shared" si="387"/>
        <v>0</v>
      </c>
      <c r="L3857">
        <f t="shared" si="387"/>
        <v>0</v>
      </c>
      <c r="M3857">
        <f t="shared" si="387"/>
        <v>0</v>
      </c>
      <c r="N3857">
        <f t="shared" si="387"/>
        <v>0</v>
      </c>
      <c r="O3857">
        <f t="shared" si="387"/>
        <v>1</v>
      </c>
      <c r="P3857">
        <f t="shared" si="387"/>
        <v>0</v>
      </c>
      <c r="Q3857">
        <f t="shared" si="387"/>
        <v>0</v>
      </c>
      <c r="R3857">
        <v>1.9645619534601644E-2</v>
      </c>
    </row>
    <row r="3858" spans="1:18" x14ac:dyDescent="0.3">
      <c r="A3858" s="1">
        <v>267</v>
      </c>
      <c r="B3858" s="1">
        <v>2007</v>
      </c>
      <c r="C3858" s="2">
        <v>0</v>
      </c>
      <c r="D3858" s="4">
        <v>0.1433603</v>
      </c>
      <c r="E3858" s="4">
        <v>-0.86903699999999995</v>
      </c>
      <c r="F3858" s="4">
        <v>2.1079899999999999E-2</v>
      </c>
      <c r="G3858" s="4">
        <v>3.0251640000000002</v>
      </c>
      <c r="H3858" s="4">
        <v>0.1736955</v>
      </c>
      <c r="I3858">
        <f t="shared" si="387"/>
        <v>0</v>
      </c>
      <c r="J3858">
        <f t="shared" si="387"/>
        <v>1</v>
      </c>
      <c r="K3858">
        <f t="shared" si="387"/>
        <v>0</v>
      </c>
      <c r="L3858">
        <f t="shared" si="387"/>
        <v>0</v>
      </c>
      <c r="M3858">
        <f t="shared" si="387"/>
        <v>0</v>
      </c>
      <c r="N3858">
        <f t="shared" si="387"/>
        <v>0</v>
      </c>
      <c r="O3858">
        <f t="shared" si="387"/>
        <v>0</v>
      </c>
      <c r="P3858">
        <f t="shared" si="387"/>
        <v>0</v>
      </c>
      <c r="Q3858">
        <f t="shared" si="387"/>
        <v>0</v>
      </c>
      <c r="R3858">
        <v>1.9360977179491146E-2</v>
      </c>
    </row>
    <row r="3859" spans="1:18" x14ac:dyDescent="0.3">
      <c r="A3859" s="1">
        <v>453</v>
      </c>
      <c r="B3859" s="1">
        <v>2013</v>
      </c>
      <c r="C3859" s="2">
        <v>0</v>
      </c>
      <c r="D3859" s="4">
        <v>-3.1887899999999997E-2</v>
      </c>
      <c r="E3859" s="4">
        <v>0.20197560000000001</v>
      </c>
      <c r="F3859" s="4">
        <v>5.0789800000000003E-2</v>
      </c>
      <c r="G3859" s="4">
        <v>1.4633080000000001</v>
      </c>
      <c r="H3859" s="4">
        <v>0.1069354</v>
      </c>
      <c r="I3859">
        <f t="shared" si="387"/>
        <v>0</v>
      </c>
      <c r="J3859">
        <f t="shared" si="387"/>
        <v>0</v>
      </c>
      <c r="K3859">
        <f t="shared" si="387"/>
        <v>0</v>
      </c>
      <c r="L3859">
        <f t="shared" si="387"/>
        <v>0</v>
      </c>
      <c r="M3859">
        <f t="shared" si="387"/>
        <v>0</v>
      </c>
      <c r="N3859">
        <f t="shared" si="387"/>
        <v>0</v>
      </c>
      <c r="O3859">
        <f t="shared" si="387"/>
        <v>0</v>
      </c>
      <c r="P3859">
        <f t="shared" si="387"/>
        <v>1</v>
      </c>
      <c r="Q3859">
        <f t="shared" si="387"/>
        <v>0</v>
      </c>
      <c r="R3859">
        <v>1.8994055332201776E-2</v>
      </c>
    </row>
    <row r="3860" spans="1:18" x14ac:dyDescent="0.3">
      <c r="A3860" s="1">
        <v>428</v>
      </c>
      <c r="B3860" s="1">
        <v>2013</v>
      </c>
      <c r="C3860" s="2">
        <v>0</v>
      </c>
      <c r="D3860" s="4">
        <v>0.36522779999999999</v>
      </c>
      <c r="E3860" s="4">
        <v>0.27114670000000002</v>
      </c>
      <c r="F3860" s="4">
        <v>6.0047400000000001E-2</v>
      </c>
      <c r="G3860" s="4">
        <v>1.192553</v>
      </c>
      <c r="H3860" s="4">
        <v>0.22124170000000001</v>
      </c>
      <c r="I3860">
        <f t="shared" si="387"/>
        <v>0</v>
      </c>
      <c r="J3860">
        <f t="shared" si="387"/>
        <v>0</v>
      </c>
      <c r="K3860">
        <f t="shared" si="387"/>
        <v>0</v>
      </c>
      <c r="L3860">
        <f t="shared" si="387"/>
        <v>0</v>
      </c>
      <c r="M3860">
        <f t="shared" si="387"/>
        <v>0</v>
      </c>
      <c r="N3860">
        <f t="shared" si="387"/>
        <v>0</v>
      </c>
      <c r="O3860">
        <f t="shared" si="387"/>
        <v>0</v>
      </c>
      <c r="P3860">
        <f t="shared" si="387"/>
        <v>1</v>
      </c>
      <c r="Q3860">
        <f t="shared" si="387"/>
        <v>0</v>
      </c>
      <c r="R3860">
        <v>1.8005872246314336E-2</v>
      </c>
    </row>
    <row r="3861" spans="1:18" x14ac:dyDescent="0.3">
      <c r="A3861" s="1">
        <v>350</v>
      </c>
      <c r="B3861" s="1">
        <v>2014</v>
      </c>
      <c r="C3861" s="2">
        <v>0</v>
      </c>
      <c r="D3861" s="4">
        <v>2.12462E-2</v>
      </c>
      <c r="E3861" s="4">
        <v>0.18874589999999999</v>
      </c>
      <c r="F3861" s="4">
        <v>5.9909799999999999E-2</v>
      </c>
      <c r="G3861" s="4">
        <v>0.7670323</v>
      </c>
      <c r="H3861" s="4">
        <v>0.69618000000000002</v>
      </c>
      <c r="I3861">
        <f t="shared" si="387"/>
        <v>0</v>
      </c>
      <c r="J3861">
        <f t="shared" si="387"/>
        <v>0</v>
      </c>
      <c r="K3861">
        <f t="shared" si="387"/>
        <v>0</v>
      </c>
      <c r="L3861">
        <f t="shared" si="387"/>
        <v>0</v>
      </c>
      <c r="M3861">
        <f t="shared" si="387"/>
        <v>0</v>
      </c>
      <c r="N3861">
        <f t="shared" si="387"/>
        <v>0</v>
      </c>
      <c r="O3861">
        <f t="shared" si="387"/>
        <v>0</v>
      </c>
      <c r="P3861">
        <f t="shared" si="387"/>
        <v>0</v>
      </c>
      <c r="Q3861">
        <f t="shared" si="387"/>
        <v>1</v>
      </c>
      <c r="R3861">
        <v>1.7977985041156885E-2</v>
      </c>
    </row>
    <row r="3862" spans="1:18" x14ac:dyDescent="0.3">
      <c r="A3862" s="1">
        <v>455</v>
      </c>
      <c r="B3862" s="1">
        <v>2012</v>
      </c>
      <c r="C3862" s="2">
        <v>0</v>
      </c>
      <c r="D3862" s="4">
        <v>0.3326887</v>
      </c>
      <c r="E3862" s="4">
        <v>0.29877049999999999</v>
      </c>
      <c r="F3862" s="4">
        <v>5.4125699999999999E-2</v>
      </c>
      <c r="G3862" s="4">
        <v>0.92456360000000004</v>
      </c>
      <c r="H3862" s="4">
        <v>0.46927020000000003</v>
      </c>
      <c r="I3862">
        <f t="shared" ref="I3862:Q3871" si="388">IF($B3862=I$1, 1, 0)</f>
        <v>0</v>
      </c>
      <c r="J3862">
        <f t="shared" si="388"/>
        <v>0</v>
      </c>
      <c r="K3862">
        <f t="shared" si="388"/>
        <v>0</v>
      </c>
      <c r="L3862">
        <f t="shared" si="388"/>
        <v>0</v>
      </c>
      <c r="M3862">
        <f t="shared" si="388"/>
        <v>0</v>
      </c>
      <c r="N3862">
        <f t="shared" si="388"/>
        <v>0</v>
      </c>
      <c r="O3862">
        <f t="shared" si="388"/>
        <v>1</v>
      </c>
      <c r="P3862">
        <f t="shared" si="388"/>
        <v>0</v>
      </c>
      <c r="Q3862">
        <f t="shared" si="388"/>
        <v>0</v>
      </c>
      <c r="R3862">
        <v>1.7662644636228242E-2</v>
      </c>
    </row>
    <row r="3863" spans="1:18" x14ac:dyDescent="0.3">
      <c r="A3863" s="1">
        <v>265</v>
      </c>
      <c r="B3863" s="1">
        <v>2008</v>
      </c>
      <c r="C3863" s="2">
        <v>0</v>
      </c>
      <c r="D3863" s="4">
        <v>0.14013049999999999</v>
      </c>
      <c r="E3863" s="4">
        <v>0.43521890000000002</v>
      </c>
      <c r="F3863" s="4">
        <v>7.7569299999999994E-2</v>
      </c>
      <c r="G3863" s="4">
        <v>2.603545</v>
      </c>
      <c r="H3863" s="4">
        <v>0.36689240000000001</v>
      </c>
      <c r="I3863">
        <f t="shared" si="388"/>
        <v>0</v>
      </c>
      <c r="J3863">
        <f t="shared" si="388"/>
        <v>0</v>
      </c>
      <c r="K3863">
        <f t="shared" si="388"/>
        <v>1</v>
      </c>
      <c r="L3863">
        <f t="shared" si="388"/>
        <v>0</v>
      </c>
      <c r="M3863">
        <f t="shared" si="388"/>
        <v>0</v>
      </c>
      <c r="N3863">
        <f t="shared" si="388"/>
        <v>0</v>
      </c>
      <c r="O3863">
        <f t="shared" si="388"/>
        <v>0</v>
      </c>
      <c r="P3863">
        <f t="shared" si="388"/>
        <v>0</v>
      </c>
      <c r="Q3863">
        <f t="shared" si="388"/>
        <v>0</v>
      </c>
      <c r="R3863">
        <v>1.7613948669653712E-2</v>
      </c>
    </row>
    <row r="3864" spans="1:18" x14ac:dyDescent="0.3">
      <c r="A3864" s="1">
        <v>601</v>
      </c>
      <c r="B3864" s="1">
        <v>2010</v>
      </c>
      <c r="C3864" s="2">
        <v>0</v>
      </c>
      <c r="D3864" s="4">
        <v>0.35043960000000002</v>
      </c>
      <c r="E3864" s="4">
        <v>0.4920833</v>
      </c>
      <c r="F3864" s="4">
        <v>5.9267100000000003E-2</v>
      </c>
      <c r="G3864" s="4">
        <v>1.3814649999999999</v>
      </c>
      <c r="H3864" s="4">
        <v>0.30826310000000001</v>
      </c>
      <c r="I3864">
        <f t="shared" si="388"/>
        <v>0</v>
      </c>
      <c r="J3864">
        <f t="shared" si="388"/>
        <v>0</v>
      </c>
      <c r="K3864">
        <f t="shared" si="388"/>
        <v>0</v>
      </c>
      <c r="L3864">
        <f t="shared" si="388"/>
        <v>0</v>
      </c>
      <c r="M3864">
        <f t="shared" si="388"/>
        <v>1</v>
      </c>
      <c r="N3864">
        <f t="shared" si="388"/>
        <v>0</v>
      </c>
      <c r="O3864">
        <f t="shared" si="388"/>
        <v>0</v>
      </c>
      <c r="P3864">
        <f t="shared" si="388"/>
        <v>0</v>
      </c>
      <c r="Q3864">
        <f t="shared" si="388"/>
        <v>0</v>
      </c>
      <c r="R3864">
        <v>1.7543616585507626E-2</v>
      </c>
    </row>
    <row r="3865" spans="1:18" x14ac:dyDescent="0.3">
      <c r="A3865" s="1">
        <v>488</v>
      </c>
      <c r="B3865" s="1">
        <v>2009</v>
      </c>
      <c r="C3865" s="2">
        <v>0</v>
      </c>
      <c r="D3865" s="4">
        <v>0.101574</v>
      </c>
      <c r="E3865" s="4">
        <v>0.67920910000000001</v>
      </c>
      <c r="F3865" s="4">
        <v>7.0654499999999995E-2</v>
      </c>
      <c r="G3865" s="4">
        <v>1.9025829999999999</v>
      </c>
      <c r="H3865" s="4">
        <v>0.2643317</v>
      </c>
      <c r="I3865">
        <f t="shared" si="388"/>
        <v>0</v>
      </c>
      <c r="J3865">
        <f t="shared" si="388"/>
        <v>0</v>
      </c>
      <c r="K3865">
        <f t="shared" si="388"/>
        <v>0</v>
      </c>
      <c r="L3865">
        <f t="shared" si="388"/>
        <v>1</v>
      </c>
      <c r="M3865">
        <f t="shared" si="388"/>
        <v>0</v>
      </c>
      <c r="N3865">
        <f t="shared" si="388"/>
        <v>0</v>
      </c>
      <c r="O3865">
        <f t="shared" si="388"/>
        <v>0</v>
      </c>
      <c r="P3865">
        <f t="shared" si="388"/>
        <v>0</v>
      </c>
      <c r="Q3865">
        <f t="shared" si="388"/>
        <v>0</v>
      </c>
      <c r="R3865">
        <v>1.7491057059943471E-2</v>
      </c>
    </row>
    <row r="3866" spans="1:18" x14ac:dyDescent="0.3">
      <c r="A3866" s="1">
        <v>478</v>
      </c>
      <c r="B3866" s="1">
        <v>2005</v>
      </c>
      <c r="C3866" s="2">
        <v>0</v>
      </c>
      <c r="D3866" s="4">
        <v>0.40255249999999998</v>
      </c>
      <c r="E3866" s="4">
        <v>0.28134199999999998</v>
      </c>
      <c r="F3866" s="4">
        <v>9.43243E-2</v>
      </c>
      <c r="G3866" s="4">
        <v>4.0562440000000004</v>
      </c>
      <c r="H3866" s="4">
        <v>0.86082990000000004</v>
      </c>
      <c r="I3866">
        <f t="shared" si="388"/>
        <v>0</v>
      </c>
      <c r="J3866">
        <f t="shared" si="388"/>
        <v>0</v>
      </c>
      <c r="K3866">
        <f t="shared" si="388"/>
        <v>0</v>
      </c>
      <c r="L3866">
        <f t="shared" si="388"/>
        <v>0</v>
      </c>
      <c r="M3866">
        <f t="shared" si="388"/>
        <v>0</v>
      </c>
      <c r="N3866">
        <f t="shared" si="388"/>
        <v>0</v>
      </c>
      <c r="O3866">
        <f t="shared" si="388"/>
        <v>0</v>
      </c>
      <c r="P3866">
        <f t="shared" si="388"/>
        <v>0</v>
      </c>
      <c r="Q3866">
        <f t="shared" si="388"/>
        <v>0</v>
      </c>
      <c r="R3866">
        <v>1.7270812266311997E-2</v>
      </c>
    </row>
    <row r="3867" spans="1:18" x14ac:dyDescent="0.3">
      <c r="A3867" s="1">
        <v>480</v>
      </c>
      <c r="B3867" s="1">
        <v>2014</v>
      </c>
      <c r="C3867" s="2">
        <v>0</v>
      </c>
      <c r="D3867" s="4">
        <v>-3.18166E-2</v>
      </c>
      <c r="E3867" s="4">
        <v>0.1034267</v>
      </c>
      <c r="F3867" s="4">
        <v>6.2929799999999994E-2</v>
      </c>
      <c r="G3867" s="4">
        <v>0.62359290000000001</v>
      </c>
      <c r="H3867" s="4">
        <v>0.37474489999999999</v>
      </c>
      <c r="I3867">
        <f t="shared" si="388"/>
        <v>0</v>
      </c>
      <c r="J3867">
        <f t="shared" si="388"/>
        <v>0</v>
      </c>
      <c r="K3867">
        <f t="shared" si="388"/>
        <v>0</v>
      </c>
      <c r="L3867">
        <f t="shared" si="388"/>
        <v>0</v>
      </c>
      <c r="M3867">
        <f t="shared" si="388"/>
        <v>0</v>
      </c>
      <c r="N3867">
        <f t="shared" si="388"/>
        <v>0</v>
      </c>
      <c r="O3867">
        <f t="shared" si="388"/>
        <v>0</v>
      </c>
      <c r="P3867">
        <f t="shared" si="388"/>
        <v>0</v>
      </c>
      <c r="Q3867">
        <f t="shared" si="388"/>
        <v>1</v>
      </c>
      <c r="R3867">
        <v>1.7160910577823318E-2</v>
      </c>
    </row>
    <row r="3868" spans="1:18" x14ac:dyDescent="0.3">
      <c r="A3868" s="1">
        <v>513</v>
      </c>
      <c r="B3868" s="1">
        <v>2006</v>
      </c>
      <c r="C3868" s="2">
        <v>0</v>
      </c>
      <c r="D3868" s="4">
        <v>0.16765630000000001</v>
      </c>
      <c r="E3868" s="4">
        <v>0.51564759999999998</v>
      </c>
      <c r="F3868" s="4">
        <v>7.77944E-2</v>
      </c>
      <c r="G3868" s="4">
        <v>2.148542</v>
      </c>
      <c r="H3868" s="4">
        <v>0.23700940000000001</v>
      </c>
      <c r="I3868">
        <f t="shared" si="388"/>
        <v>1</v>
      </c>
      <c r="J3868">
        <f t="shared" si="388"/>
        <v>0</v>
      </c>
      <c r="K3868">
        <f t="shared" si="388"/>
        <v>0</v>
      </c>
      <c r="L3868">
        <f t="shared" si="388"/>
        <v>0</v>
      </c>
      <c r="M3868">
        <f t="shared" si="388"/>
        <v>0</v>
      </c>
      <c r="N3868">
        <f t="shared" si="388"/>
        <v>0</v>
      </c>
      <c r="O3868">
        <f t="shared" si="388"/>
        <v>0</v>
      </c>
      <c r="P3868">
        <f t="shared" si="388"/>
        <v>0</v>
      </c>
      <c r="Q3868">
        <f t="shared" si="388"/>
        <v>0</v>
      </c>
      <c r="R3868">
        <v>1.6870270704174906E-2</v>
      </c>
    </row>
    <row r="3869" spans="1:18" x14ac:dyDescent="0.3">
      <c r="A3869" s="1">
        <v>531</v>
      </c>
      <c r="B3869" s="1">
        <v>2012</v>
      </c>
      <c r="C3869" s="2">
        <v>0</v>
      </c>
      <c r="D3869" s="4">
        <v>0.1647332</v>
      </c>
      <c r="E3869" s="4">
        <v>0.1835379</v>
      </c>
      <c r="F3869" s="4">
        <v>1.40628E-2</v>
      </c>
      <c r="G3869" s="4">
        <v>0.65985550000000004</v>
      </c>
      <c r="H3869" s="4">
        <v>0.30351709999999998</v>
      </c>
      <c r="I3869">
        <f t="shared" si="388"/>
        <v>0</v>
      </c>
      <c r="J3869">
        <f t="shared" si="388"/>
        <v>0</v>
      </c>
      <c r="K3869">
        <f t="shared" si="388"/>
        <v>0</v>
      </c>
      <c r="L3869">
        <f t="shared" si="388"/>
        <v>0</v>
      </c>
      <c r="M3869">
        <f t="shared" si="388"/>
        <v>0</v>
      </c>
      <c r="N3869">
        <f t="shared" si="388"/>
        <v>0</v>
      </c>
      <c r="O3869">
        <f t="shared" si="388"/>
        <v>1</v>
      </c>
      <c r="P3869">
        <f t="shared" si="388"/>
        <v>0</v>
      </c>
      <c r="Q3869">
        <f t="shared" si="388"/>
        <v>0</v>
      </c>
      <c r="R3869">
        <v>1.6777378831410283E-2</v>
      </c>
    </row>
    <row r="3870" spans="1:18" x14ac:dyDescent="0.3">
      <c r="A3870" s="1">
        <v>129</v>
      </c>
      <c r="B3870" s="1">
        <v>2008</v>
      </c>
      <c r="C3870" s="2">
        <v>0</v>
      </c>
      <c r="D3870" s="4">
        <v>1.8603000000000001E-2</v>
      </c>
      <c r="E3870" s="4">
        <v>0.49184260000000002</v>
      </c>
      <c r="F3870" s="4">
        <v>3.43732E-2</v>
      </c>
      <c r="G3870" s="4">
        <v>2.8027069999999998</v>
      </c>
      <c r="H3870" s="4">
        <v>0.20841750000000001</v>
      </c>
      <c r="I3870">
        <f t="shared" si="388"/>
        <v>0</v>
      </c>
      <c r="J3870">
        <f t="shared" si="388"/>
        <v>0</v>
      </c>
      <c r="K3870">
        <f t="shared" si="388"/>
        <v>1</v>
      </c>
      <c r="L3870">
        <f t="shared" si="388"/>
        <v>0</v>
      </c>
      <c r="M3870">
        <f t="shared" si="388"/>
        <v>0</v>
      </c>
      <c r="N3870">
        <f t="shared" si="388"/>
        <v>0</v>
      </c>
      <c r="O3870">
        <f t="shared" si="388"/>
        <v>0</v>
      </c>
      <c r="P3870">
        <f t="shared" si="388"/>
        <v>0</v>
      </c>
      <c r="Q3870">
        <f t="shared" si="388"/>
        <v>0</v>
      </c>
      <c r="R3870">
        <v>1.6333783548401648E-2</v>
      </c>
    </row>
    <row r="3871" spans="1:18" x14ac:dyDescent="0.3">
      <c r="A3871" s="1">
        <v>495</v>
      </c>
      <c r="B3871" s="1">
        <v>2006</v>
      </c>
      <c r="C3871" s="2">
        <v>0</v>
      </c>
      <c r="D3871" s="4">
        <v>0.57709100000000002</v>
      </c>
      <c r="E3871" s="4">
        <v>0.37919009999999997</v>
      </c>
      <c r="F3871" s="4">
        <v>4.8541500000000001E-2</v>
      </c>
      <c r="G3871" s="4">
        <v>1.706698</v>
      </c>
      <c r="H3871" s="4">
        <v>0.31666539999999999</v>
      </c>
      <c r="I3871">
        <f t="shared" si="388"/>
        <v>1</v>
      </c>
      <c r="J3871">
        <f t="shared" si="388"/>
        <v>0</v>
      </c>
      <c r="K3871">
        <f t="shared" si="388"/>
        <v>0</v>
      </c>
      <c r="L3871">
        <f t="shared" si="388"/>
        <v>0</v>
      </c>
      <c r="M3871">
        <f t="shared" si="388"/>
        <v>0</v>
      </c>
      <c r="N3871">
        <f t="shared" si="388"/>
        <v>0</v>
      </c>
      <c r="O3871">
        <f t="shared" si="388"/>
        <v>0</v>
      </c>
      <c r="P3871">
        <f t="shared" si="388"/>
        <v>0</v>
      </c>
      <c r="Q3871">
        <f t="shared" si="388"/>
        <v>0</v>
      </c>
      <c r="R3871">
        <v>1.6033891744324014E-2</v>
      </c>
    </row>
    <row r="3872" spans="1:18" x14ac:dyDescent="0.3">
      <c r="A3872" s="1">
        <v>350</v>
      </c>
      <c r="B3872" s="1">
        <v>2012</v>
      </c>
      <c r="C3872" s="2">
        <v>0</v>
      </c>
      <c r="D3872" s="4">
        <v>2.80824E-2</v>
      </c>
      <c r="E3872" s="4">
        <v>0.18439240000000001</v>
      </c>
      <c r="F3872" s="4">
        <v>7.69561E-2</v>
      </c>
      <c r="G3872" s="4">
        <v>0.73403359999999995</v>
      </c>
      <c r="H3872" s="4">
        <v>0.65360859999999998</v>
      </c>
      <c r="I3872">
        <f t="shared" ref="I3872:Q3881" si="389">IF($B3872=I$1, 1, 0)</f>
        <v>0</v>
      </c>
      <c r="J3872">
        <f t="shared" si="389"/>
        <v>0</v>
      </c>
      <c r="K3872">
        <f t="shared" si="389"/>
        <v>0</v>
      </c>
      <c r="L3872">
        <f t="shared" si="389"/>
        <v>0</v>
      </c>
      <c r="M3872">
        <f t="shared" si="389"/>
        <v>0</v>
      </c>
      <c r="N3872">
        <f t="shared" si="389"/>
        <v>0</v>
      </c>
      <c r="O3872">
        <f t="shared" si="389"/>
        <v>1</v>
      </c>
      <c r="P3872">
        <f t="shared" si="389"/>
        <v>0</v>
      </c>
      <c r="Q3872">
        <f t="shared" si="389"/>
        <v>0</v>
      </c>
      <c r="R3872">
        <v>1.591721563486459E-2</v>
      </c>
    </row>
    <row r="3873" spans="1:18" x14ac:dyDescent="0.3">
      <c r="A3873" s="1">
        <v>465</v>
      </c>
      <c r="B3873" s="1">
        <v>2006</v>
      </c>
      <c r="C3873" s="2">
        <v>0</v>
      </c>
      <c r="D3873" s="4">
        <v>-4.0450600000000003E-2</v>
      </c>
      <c r="E3873" s="4">
        <v>0.1272761</v>
      </c>
      <c r="F3873" s="4">
        <v>5.8614899999999998E-2</v>
      </c>
      <c r="G3873" s="4">
        <v>0.931369</v>
      </c>
      <c r="H3873" s="4">
        <v>0.1601215</v>
      </c>
      <c r="I3873">
        <f t="shared" si="389"/>
        <v>1</v>
      </c>
      <c r="J3873">
        <f t="shared" si="389"/>
        <v>0</v>
      </c>
      <c r="K3873">
        <f t="shared" si="389"/>
        <v>0</v>
      </c>
      <c r="L3873">
        <f t="shared" si="389"/>
        <v>0</v>
      </c>
      <c r="M3873">
        <f t="shared" si="389"/>
        <v>0</v>
      </c>
      <c r="N3873">
        <f t="shared" si="389"/>
        <v>0</v>
      </c>
      <c r="O3873">
        <f t="shared" si="389"/>
        <v>0</v>
      </c>
      <c r="P3873">
        <f t="shared" si="389"/>
        <v>0</v>
      </c>
      <c r="Q3873">
        <f t="shared" si="389"/>
        <v>0</v>
      </c>
      <c r="R3873">
        <v>1.5737528288901959E-2</v>
      </c>
    </row>
    <row r="3874" spans="1:18" x14ac:dyDescent="0.3">
      <c r="A3874" s="1">
        <v>164</v>
      </c>
      <c r="B3874" s="1">
        <v>2010</v>
      </c>
      <c r="C3874" s="2">
        <v>0</v>
      </c>
      <c r="D3874" s="4">
        <v>0.16661010000000001</v>
      </c>
      <c r="E3874" s="4">
        <v>0.16181090000000001</v>
      </c>
      <c r="F3874" s="4">
        <v>2.4369999999999999E-2</v>
      </c>
      <c r="G3874" s="4">
        <v>0.52210160000000005</v>
      </c>
      <c r="H3874" s="4">
        <v>0.38750479999999998</v>
      </c>
      <c r="I3874">
        <f t="shared" si="389"/>
        <v>0</v>
      </c>
      <c r="J3874">
        <f t="shared" si="389"/>
        <v>0</v>
      </c>
      <c r="K3874">
        <f t="shared" si="389"/>
        <v>0</v>
      </c>
      <c r="L3874">
        <f t="shared" si="389"/>
        <v>0</v>
      </c>
      <c r="M3874">
        <f t="shared" si="389"/>
        <v>1</v>
      </c>
      <c r="N3874">
        <f t="shared" si="389"/>
        <v>0</v>
      </c>
      <c r="O3874">
        <f t="shared" si="389"/>
        <v>0</v>
      </c>
      <c r="P3874">
        <f t="shared" si="389"/>
        <v>0</v>
      </c>
      <c r="Q3874">
        <f t="shared" si="389"/>
        <v>0</v>
      </c>
      <c r="R3874">
        <v>1.5541578190300109E-2</v>
      </c>
    </row>
    <row r="3875" spans="1:18" x14ac:dyDescent="0.3">
      <c r="A3875" s="1">
        <v>317</v>
      </c>
      <c r="B3875" s="1">
        <v>2007</v>
      </c>
      <c r="C3875" s="2">
        <v>0</v>
      </c>
      <c r="D3875" s="4">
        <v>8.6012000000000005E-2</v>
      </c>
      <c r="E3875" s="4">
        <v>0.2094184</v>
      </c>
      <c r="F3875" s="4">
        <v>3.6357199999999999E-2</v>
      </c>
      <c r="G3875" s="4">
        <v>0.2948016</v>
      </c>
      <c r="H3875" s="4">
        <v>0.19443750000000001</v>
      </c>
      <c r="I3875">
        <f t="shared" si="389"/>
        <v>0</v>
      </c>
      <c r="J3875">
        <f t="shared" si="389"/>
        <v>1</v>
      </c>
      <c r="K3875">
        <f t="shared" si="389"/>
        <v>0</v>
      </c>
      <c r="L3875">
        <f t="shared" si="389"/>
        <v>0</v>
      </c>
      <c r="M3875">
        <f t="shared" si="389"/>
        <v>0</v>
      </c>
      <c r="N3875">
        <f t="shared" si="389"/>
        <v>0</v>
      </c>
      <c r="O3875">
        <f t="shared" si="389"/>
        <v>0</v>
      </c>
      <c r="P3875">
        <f t="shared" si="389"/>
        <v>0</v>
      </c>
      <c r="Q3875">
        <f t="shared" si="389"/>
        <v>0</v>
      </c>
      <c r="R3875">
        <v>1.5438226976312697E-2</v>
      </c>
    </row>
    <row r="3876" spans="1:18" x14ac:dyDescent="0.3">
      <c r="A3876" s="1">
        <v>581</v>
      </c>
      <c r="B3876" s="1">
        <v>2012</v>
      </c>
      <c r="C3876" s="2">
        <v>0</v>
      </c>
      <c r="D3876" s="4">
        <v>1.5280500000000001E-2</v>
      </c>
      <c r="E3876" s="4">
        <v>0.1585162</v>
      </c>
      <c r="F3876" s="4">
        <v>5.5251500000000002E-2</v>
      </c>
      <c r="G3876" s="4">
        <v>0.62564019999999998</v>
      </c>
      <c r="H3876" s="4">
        <v>0.1386135</v>
      </c>
      <c r="I3876">
        <f t="shared" si="389"/>
        <v>0</v>
      </c>
      <c r="J3876">
        <f t="shared" si="389"/>
        <v>0</v>
      </c>
      <c r="K3876">
        <f t="shared" si="389"/>
        <v>0</v>
      </c>
      <c r="L3876">
        <f t="shared" si="389"/>
        <v>0</v>
      </c>
      <c r="M3876">
        <f t="shared" si="389"/>
        <v>0</v>
      </c>
      <c r="N3876">
        <f t="shared" si="389"/>
        <v>0</v>
      </c>
      <c r="O3876">
        <f t="shared" si="389"/>
        <v>1</v>
      </c>
      <c r="P3876">
        <f t="shared" si="389"/>
        <v>0</v>
      </c>
      <c r="Q3876">
        <f t="shared" si="389"/>
        <v>0</v>
      </c>
      <c r="R3876">
        <v>1.5197239041810806E-2</v>
      </c>
    </row>
    <row r="3877" spans="1:18" x14ac:dyDescent="0.3">
      <c r="A3877" s="1">
        <v>713</v>
      </c>
      <c r="B3877" s="1">
        <v>2009</v>
      </c>
      <c r="C3877" s="2">
        <v>0</v>
      </c>
      <c r="D3877" s="4">
        <v>0.1353444</v>
      </c>
      <c r="E3877" s="4">
        <v>0.19993749999999999</v>
      </c>
      <c r="F3877" s="4">
        <v>5.9255299999999997E-2</v>
      </c>
      <c r="G3877" s="4">
        <v>1.9364140000000001</v>
      </c>
      <c r="H3877" s="4">
        <v>0.29605100000000001</v>
      </c>
      <c r="I3877">
        <f t="shared" si="389"/>
        <v>0</v>
      </c>
      <c r="J3877">
        <f t="shared" si="389"/>
        <v>0</v>
      </c>
      <c r="K3877">
        <f t="shared" si="389"/>
        <v>0</v>
      </c>
      <c r="L3877">
        <f t="shared" si="389"/>
        <v>1</v>
      </c>
      <c r="M3877">
        <f t="shared" si="389"/>
        <v>0</v>
      </c>
      <c r="N3877">
        <f t="shared" si="389"/>
        <v>0</v>
      </c>
      <c r="O3877">
        <f t="shared" si="389"/>
        <v>0</v>
      </c>
      <c r="P3877">
        <f t="shared" si="389"/>
        <v>0</v>
      </c>
      <c r="Q3877">
        <f t="shared" si="389"/>
        <v>0</v>
      </c>
      <c r="R3877">
        <v>1.510511861685937E-2</v>
      </c>
    </row>
    <row r="3878" spans="1:18" x14ac:dyDescent="0.3">
      <c r="A3878" s="1">
        <v>421</v>
      </c>
      <c r="B3878" s="1">
        <v>2012</v>
      </c>
      <c r="C3878" s="2">
        <v>0</v>
      </c>
      <c r="D3878" s="4">
        <v>0.36071360000000002</v>
      </c>
      <c r="E3878" s="4">
        <v>0.53091999999999995</v>
      </c>
      <c r="F3878" s="4">
        <v>6.8433099999999997E-2</v>
      </c>
      <c r="G3878" s="4">
        <v>3.3132480000000002</v>
      </c>
      <c r="H3878" s="4">
        <v>0.2493253</v>
      </c>
      <c r="I3878">
        <f t="shared" si="389"/>
        <v>0</v>
      </c>
      <c r="J3878">
        <f t="shared" si="389"/>
        <v>0</v>
      </c>
      <c r="K3878">
        <f t="shared" si="389"/>
        <v>0</v>
      </c>
      <c r="L3878">
        <f t="shared" si="389"/>
        <v>0</v>
      </c>
      <c r="M3878">
        <f t="shared" si="389"/>
        <v>0</v>
      </c>
      <c r="N3878">
        <f t="shared" si="389"/>
        <v>0</v>
      </c>
      <c r="O3878">
        <f t="shared" si="389"/>
        <v>1</v>
      </c>
      <c r="P3878">
        <f t="shared" si="389"/>
        <v>0</v>
      </c>
      <c r="Q3878">
        <f t="shared" si="389"/>
        <v>0</v>
      </c>
      <c r="R3878">
        <v>1.4811816615184714E-2</v>
      </c>
    </row>
    <row r="3879" spans="1:18" x14ac:dyDescent="0.3">
      <c r="A3879" s="1">
        <v>358</v>
      </c>
      <c r="B3879" s="1">
        <v>2013</v>
      </c>
      <c r="C3879" s="2">
        <v>0</v>
      </c>
      <c r="D3879" s="4">
        <v>0.32741920000000002</v>
      </c>
      <c r="E3879" s="4">
        <v>0.50301569999999995</v>
      </c>
      <c r="F3879" s="4">
        <v>4.3873099999999998E-2</v>
      </c>
      <c r="G3879" s="4">
        <v>2.3724820000000002</v>
      </c>
      <c r="H3879" s="4">
        <v>0.31429299999999999</v>
      </c>
      <c r="I3879">
        <f t="shared" si="389"/>
        <v>0</v>
      </c>
      <c r="J3879">
        <f t="shared" si="389"/>
        <v>0</v>
      </c>
      <c r="K3879">
        <f t="shared" si="389"/>
        <v>0</v>
      </c>
      <c r="L3879">
        <f t="shared" si="389"/>
        <v>0</v>
      </c>
      <c r="M3879">
        <f t="shared" si="389"/>
        <v>0</v>
      </c>
      <c r="N3879">
        <f t="shared" si="389"/>
        <v>0</v>
      </c>
      <c r="O3879">
        <f t="shared" si="389"/>
        <v>0</v>
      </c>
      <c r="P3879">
        <f t="shared" si="389"/>
        <v>1</v>
      </c>
      <c r="Q3879">
        <f t="shared" si="389"/>
        <v>0</v>
      </c>
      <c r="R3879">
        <v>1.481121840321542E-2</v>
      </c>
    </row>
    <row r="3880" spans="1:18" x14ac:dyDescent="0.3">
      <c r="A3880" s="1">
        <v>147</v>
      </c>
      <c r="B3880" s="1">
        <v>2009</v>
      </c>
      <c r="C3880" s="2">
        <v>0</v>
      </c>
      <c r="D3880" s="4">
        <v>9.7781599999999996E-2</v>
      </c>
      <c r="E3880" s="4">
        <v>0.31746220000000003</v>
      </c>
      <c r="F3880" s="4">
        <v>3.57576E-2</v>
      </c>
      <c r="G3880" s="4">
        <v>3.7088450000000002</v>
      </c>
      <c r="H3880" s="4">
        <v>0.39996189999999998</v>
      </c>
      <c r="I3880">
        <f t="shared" si="389"/>
        <v>0</v>
      </c>
      <c r="J3880">
        <f t="shared" si="389"/>
        <v>0</v>
      </c>
      <c r="K3880">
        <f t="shared" si="389"/>
        <v>0</v>
      </c>
      <c r="L3880">
        <f t="shared" si="389"/>
        <v>1</v>
      </c>
      <c r="M3880">
        <f t="shared" si="389"/>
        <v>0</v>
      </c>
      <c r="N3880">
        <f t="shared" si="389"/>
        <v>0</v>
      </c>
      <c r="O3880">
        <f t="shared" si="389"/>
        <v>0</v>
      </c>
      <c r="P3880">
        <f t="shared" si="389"/>
        <v>0</v>
      </c>
      <c r="Q3880">
        <f t="shared" si="389"/>
        <v>0</v>
      </c>
      <c r="R3880">
        <v>1.4616985185262443E-2</v>
      </c>
    </row>
    <row r="3881" spans="1:18" x14ac:dyDescent="0.3">
      <c r="A3881" s="1">
        <v>278</v>
      </c>
      <c r="B3881" s="1">
        <v>2005</v>
      </c>
      <c r="C3881" s="2">
        <v>0</v>
      </c>
      <c r="D3881" s="4">
        <v>0.18353839999999999</v>
      </c>
      <c r="E3881" s="4">
        <v>0.3734188</v>
      </c>
      <c r="F3881" s="4">
        <v>6.6791199999999995E-2</v>
      </c>
      <c r="G3881" s="4">
        <v>9.3119449999999997</v>
      </c>
      <c r="H3881" s="4">
        <v>0.5340009</v>
      </c>
      <c r="I3881">
        <f t="shared" si="389"/>
        <v>0</v>
      </c>
      <c r="J3881">
        <f t="shared" si="389"/>
        <v>0</v>
      </c>
      <c r="K3881">
        <f t="shared" si="389"/>
        <v>0</v>
      </c>
      <c r="L3881">
        <f t="shared" si="389"/>
        <v>0</v>
      </c>
      <c r="M3881">
        <f t="shared" si="389"/>
        <v>0</v>
      </c>
      <c r="N3881">
        <f t="shared" si="389"/>
        <v>0</v>
      </c>
      <c r="O3881">
        <f t="shared" si="389"/>
        <v>0</v>
      </c>
      <c r="P3881">
        <f t="shared" si="389"/>
        <v>0</v>
      </c>
      <c r="Q3881">
        <f t="shared" si="389"/>
        <v>0</v>
      </c>
      <c r="R3881">
        <v>1.4528315932758051E-2</v>
      </c>
    </row>
    <row r="3882" spans="1:18" x14ac:dyDescent="0.3">
      <c r="A3882" s="1">
        <v>628</v>
      </c>
      <c r="B3882" s="1">
        <v>2005</v>
      </c>
      <c r="C3882" s="2">
        <v>0</v>
      </c>
      <c r="D3882" s="4">
        <v>0.31222879999999997</v>
      </c>
      <c r="E3882" s="4">
        <v>0.4691207</v>
      </c>
      <c r="F3882" s="4">
        <v>6.73406E-2</v>
      </c>
      <c r="G3882" s="4">
        <v>3.2261350000000002</v>
      </c>
      <c r="H3882" s="4">
        <v>1.053749</v>
      </c>
      <c r="I3882">
        <f t="shared" ref="I3882:Q3891" si="390">IF($B3882=I$1, 1, 0)</f>
        <v>0</v>
      </c>
      <c r="J3882">
        <f t="shared" si="390"/>
        <v>0</v>
      </c>
      <c r="K3882">
        <f t="shared" si="390"/>
        <v>0</v>
      </c>
      <c r="L3882">
        <f t="shared" si="390"/>
        <v>0</v>
      </c>
      <c r="M3882">
        <f t="shared" si="390"/>
        <v>0</v>
      </c>
      <c r="N3882">
        <f t="shared" si="390"/>
        <v>0</v>
      </c>
      <c r="O3882">
        <f t="shared" si="390"/>
        <v>0</v>
      </c>
      <c r="P3882">
        <f t="shared" si="390"/>
        <v>0</v>
      </c>
      <c r="Q3882">
        <f t="shared" si="390"/>
        <v>0</v>
      </c>
      <c r="R3882">
        <v>1.4289105665312607E-2</v>
      </c>
    </row>
    <row r="3883" spans="1:18" x14ac:dyDescent="0.3">
      <c r="A3883" s="1">
        <v>101</v>
      </c>
      <c r="B3883" s="1">
        <v>2006</v>
      </c>
      <c r="C3883" s="2">
        <v>0</v>
      </c>
      <c r="D3883" s="4">
        <v>0.69148330000000002</v>
      </c>
      <c r="E3883" s="4">
        <v>0.1657083</v>
      </c>
      <c r="F3883" s="4">
        <v>3.8167399999999997E-2</v>
      </c>
      <c r="G3883" s="4">
        <v>1.8522099999999999</v>
      </c>
      <c r="H3883" s="4">
        <v>0.2744703</v>
      </c>
      <c r="I3883">
        <f t="shared" si="390"/>
        <v>1</v>
      </c>
      <c r="J3883">
        <f t="shared" si="390"/>
        <v>0</v>
      </c>
      <c r="K3883">
        <f t="shared" si="390"/>
        <v>0</v>
      </c>
      <c r="L3883">
        <f t="shared" si="390"/>
        <v>0</v>
      </c>
      <c r="M3883">
        <f t="shared" si="390"/>
        <v>0</v>
      </c>
      <c r="N3883">
        <f t="shared" si="390"/>
        <v>0</v>
      </c>
      <c r="O3883">
        <f t="shared" si="390"/>
        <v>0</v>
      </c>
      <c r="P3883">
        <f t="shared" si="390"/>
        <v>0</v>
      </c>
      <c r="Q3883">
        <f t="shared" si="390"/>
        <v>0</v>
      </c>
      <c r="R3883">
        <v>1.3944307581579052E-2</v>
      </c>
    </row>
    <row r="3884" spans="1:18" x14ac:dyDescent="0.3">
      <c r="A3884" s="1">
        <v>605</v>
      </c>
      <c r="B3884" s="1">
        <v>2007</v>
      </c>
      <c r="C3884" s="2">
        <v>0</v>
      </c>
      <c r="D3884" s="4">
        <v>0.19128200000000001</v>
      </c>
      <c r="E3884" s="4">
        <v>0.22805329999999999</v>
      </c>
      <c r="F3884" s="4">
        <v>8.1871200000000005E-2</v>
      </c>
      <c r="G3884" s="4">
        <v>2.8817620000000002</v>
      </c>
      <c r="H3884" s="4">
        <v>0.33108900000000002</v>
      </c>
      <c r="I3884">
        <f t="shared" si="390"/>
        <v>0</v>
      </c>
      <c r="J3884">
        <f t="shared" si="390"/>
        <v>1</v>
      </c>
      <c r="K3884">
        <f t="shared" si="390"/>
        <v>0</v>
      </c>
      <c r="L3884">
        <f t="shared" si="390"/>
        <v>0</v>
      </c>
      <c r="M3884">
        <f t="shared" si="390"/>
        <v>0</v>
      </c>
      <c r="N3884">
        <f t="shared" si="390"/>
        <v>0</v>
      </c>
      <c r="O3884">
        <f t="shared" si="390"/>
        <v>0</v>
      </c>
      <c r="P3884">
        <f t="shared" si="390"/>
        <v>0</v>
      </c>
      <c r="Q3884">
        <f t="shared" si="390"/>
        <v>0</v>
      </c>
      <c r="R3884">
        <v>1.3916414702420887E-2</v>
      </c>
    </row>
    <row r="3885" spans="1:18" x14ac:dyDescent="0.3">
      <c r="A3885" s="1">
        <v>120</v>
      </c>
      <c r="B3885" s="1">
        <v>2013</v>
      </c>
      <c r="C3885" s="2">
        <v>0</v>
      </c>
      <c r="D3885" s="4">
        <v>-1.9128999999999999E-3</v>
      </c>
      <c r="E3885" s="4">
        <v>0.16067219999999999</v>
      </c>
      <c r="F3885" s="4">
        <v>4.9285700000000002E-2</v>
      </c>
      <c r="G3885" s="4">
        <v>0.54710080000000005</v>
      </c>
      <c r="H3885" s="4">
        <v>0.1050345</v>
      </c>
      <c r="I3885">
        <f t="shared" si="390"/>
        <v>0</v>
      </c>
      <c r="J3885">
        <f t="shared" si="390"/>
        <v>0</v>
      </c>
      <c r="K3885">
        <f t="shared" si="390"/>
        <v>0</v>
      </c>
      <c r="L3885">
        <f t="shared" si="390"/>
        <v>0</v>
      </c>
      <c r="M3885">
        <f t="shared" si="390"/>
        <v>0</v>
      </c>
      <c r="N3885">
        <f t="shared" si="390"/>
        <v>0</v>
      </c>
      <c r="O3885">
        <f t="shared" si="390"/>
        <v>0</v>
      </c>
      <c r="P3885">
        <f t="shared" si="390"/>
        <v>1</v>
      </c>
      <c r="Q3885">
        <f t="shared" si="390"/>
        <v>0</v>
      </c>
      <c r="R3885">
        <v>1.3914911451269107E-2</v>
      </c>
    </row>
    <row r="3886" spans="1:18" x14ac:dyDescent="0.3">
      <c r="A3886" s="1">
        <v>433</v>
      </c>
      <c r="B3886" s="1">
        <v>2011</v>
      </c>
      <c r="C3886" s="2">
        <v>0</v>
      </c>
      <c r="D3886" s="4">
        <v>0.26775850000000001</v>
      </c>
      <c r="E3886" s="4">
        <v>3.53324E-2</v>
      </c>
      <c r="F3886" s="4">
        <v>6.2009500000000002E-2</v>
      </c>
      <c r="G3886" s="4">
        <v>1.0122059999999999</v>
      </c>
      <c r="H3886" s="4">
        <v>0.19015070000000001</v>
      </c>
      <c r="I3886">
        <f t="shared" si="390"/>
        <v>0</v>
      </c>
      <c r="J3886">
        <f t="shared" si="390"/>
        <v>0</v>
      </c>
      <c r="K3886">
        <f t="shared" si="390"/>
        <v>0</v>
      </c>
      <c r="L3886">
        <f t="shared" si="390"/>
        <v>0</v>
      </c>
      <c r="M3886">
        <f t="shared" si="390"/>
        <v>0</v>
      </c>
      <c r="N3886">
        <f t="shared" si="390"/>
        <v>1</v>
      </c>
      <c r="O3886">
        <f t="shared" si="390"/>
        <v>0</v>
      </c>
      <c r="P3886">
        <f t="shared" si="390"/>
        <v>0</v>
      </c>
      <c r="Q3886">
        <f t="shared" si="390"/>
        <v>0</v>
      </c>
      <c r="R3886">
        <v>1.3718200771690503E-2</v>
      </c>
    </row>
    <row r="3887" spans="1:18" x14ac:dyDescent="0.3">
      <c r="A3887" s="1">
        <v>275</v>
      </c>
      <c r="B3887" s="1">
        <v>2006</v>
      </c>
      <c r="C3887" s="2">
        <v>0</v>
      </c>
      <c r="D3887" s="4">
        <v>5.41658E-2</v>
      </c>
      <c r="E3887" s="4">
        <v>0.15769230000000001</v>
      </c>
      <c r="F3887" s="4">
        <v>4.1683499999999998E-2</v>
      </c>
      <c r="G3887" s="4">
        <v>1.534518</v>
      </c>
      <c r="H3887" s="4">
        <v>0.1647411</v>
      </c>
      <c r="I3887">
        <f t="shared" si="390"/>
        <v>1</v>
      </c>
      <c r="J3887">
        <f t="shared" si="390"/>
        <v>0</v>
      </c>
      <c r="K3887">
        <f t="shared" si="390"/>
        <v>0</v>
      </c>
      <c r="L3887">
        <f t="shared" si="390"/>
        <v>0</v>
      </c>
      <c r="M3887">
        <f t="shared" si="390"/>
        <v>0</v>
      </c>
      <c r="N3887">
        <f t="shared" si="390"/>
        <v>0</v>
      </c>
      <c r="O3887">
        <f t="shared" si="390"/>
        <v>0</v>
      </c>
      <c r="P3887">
        <f t="shared" si="390"/>
        <v>0</v>
      </c>
      <c r="Q3887">
        <f t="shared" si="390"/>
        <v>0</v>
      </c>
      <c r="R3887">
        <v>1.2674394753969809E-2</v>
      </c>
    </row>
    <row r="3888" spans="1:18" x14ac:dyDescent="0.3">
      <c r="A3888" s="1">
        <v>432</v>
      </c>
      <c r="B3888" s="1">
        <v>2012</v>
      </c>
      <c r="C3888" s="2">
        <v>0</v>
      </c>
      <c r="D3888" s="4">
        <v>0.19738439999999999</v>
      </c>
      <c r="E3888" s="4">
        <v>4.9005300000000002E-2</v>
      </c>
      <c r="F3888" s="4">
        <v>5.7634100000000001E-2</v>
      </c>
      <c r="G3888" s="4">
        <v>0.72246069999999996</v>
      </c>
      <c r="H3888" s="4">
        <v>0.36236170000000001</v>
      </c>
      <c r="I3888">
        <f t="shared" si="390"/>
        <v>0</v>
      </c>
      <c r="J3888">
        <f t="shared" si="390"/>
        <v>0</v>
      </c>
      <c r="K3888">
        <f t="shared" si="390"/>
        <v>0</v>
      </c>
      <c r="L3888">
        <f t="shared" si="390"/>
        <v>0</v>
      </c>
      <c r="M3888">
        <f t="shared" si="390"/>
        <v>0</v>
      </c>
      <c r="N3888">
        <f t="shared" si="390"/>
        <v>0</v>
      </c>
      <c r="O3888">
        <f t="shared" si="390"/>
        <v>1</v>
      </c>
      <c r="P3888">
        <f t="shared" si="390"/>
        <v>0</v>
      </c>
      <c r="Q3888">
        <f t="shared" si="390"/>
        <v>0</v>
      </c>
      <c r="R3888">
        <v>1.2635188991762969E-2</v>
      </c>
    </row>
    <row r="3889" spans="1:18" x14ac:dyDescent="0.3">
      <c r="A3889" s="1">
        <v>517</v>
      </c>
      <c r="B3889" s="1">
        <v>2013</v>
      </c>
      <c r="C3889" s="2">
        <v>0</v>
      </c>
      <c r="D3889" s="4">
        <v>0.10994370000000001</v>
      </c>
      <c r="E3889" s="4">
        <v>0.49798690000000001</v>
      </c>
      <c r="F3889" s="4">
        <v>4.6975299999999998E-2</v>
      </c>
      <c r="G3889" s="4">
        <v>1.9043620000000001</v>
      </c>
      <c r="H3889" s="4">
        <v>0.39055400000000001</v>
      </c>
      <c r="I3889">
        <f t="shared" si="390"/>
        <v>0</v>
      </c>
      <c r="J3889">
        <f t="shared" si="390"/>
        <v>0</v>
      </c>
      <c r="K3889">
        <f t="shared" si="390"/>
        <v>0</v>
      </c>
      <c r="L3889">
        <f t="shared" si="390"/>
        <v>0</v>
      </c>
      <c r="M3889">
        <f t="shared" si="390"/>
        <v>0</v>
      </c>
      <c r="N3889">
        <f t="shared" si="390"/>
        <v>0</v>
      </c>
      <c r="O3889">
        <f t="shared" si="390"/>
        <v>0</v>
      </c>
      <c r="P3889">
        <f t="shared" si="390"/>
        <v>1</v>
      </c>
      <c r="Q3889">
        <f t="shared" si="390"/>
        <v>0</v>
      </c>
      <c r="R3889">
        <v>1.2533044127596926E-2</v>
      </c>
    </row>
    <row r="3890" spans="1:18" x14ac:dyDescent="0.3">
      <c r="A3890" s="1">
        <v>645</v>
      </c>
      <c r="B3890" s="1">
        <v>2009</v>
      </c>
      <c r="C3890" s="2">
        <v>0</v>
      </c>
      <c r="D3890" s="4">
        <v>0.26150610000000002</v>
      </c>
      <c r="E3890" s="4">
        <v>0.53135259999999995</v>
      </c>
      <c r="F3890" s="4">
        <v>6.3347799999999996E-2</v>
      </c>
      <c r="G3890" s="4">
        <v>13.18305</v>
      </c>
      <c r="H3890" s="4">
        <v>0.1992042</v>
      </c>
      <c r="I3890">
        <f t="shared" si="390"/>
        <v>0</v>
      </c>
      <c r="J3890">
        <f t="shared" si="390"/>
        <v>0</v>
      </c>
      <c r="K3890">
        <f t="shared" si="390"/>
        <v>0</v>
      </c>
      <c r="L3890">
        <f t="shared" si="390"/>
        <v>1</v>
      </c>
      <c r="M3890">
        <f t="shared" si="390"/>
        <v>0</v>
      </c>
      <c r="N3890">
        <f t="shared" si="390"/>
        <v>0</v>
      </c>
      <c r="O3890">
        <f t="shared" si="390"/>
        <v>0</v>
      </c>
      <c r="P3890">
        <f t="shared" si="390"/>
        <v>0</v>
      </c>
      <c r="Q3890">
        <f t="shared" si="390"/>
        <v>0</v>
      </c>
      <c r="R3890">
        <v>1.2524136003073005E-2</v>
      </c>
    </row>
    <row r="3891" spans="1:18" x14ac:dyDescent="0.3">
      <c r="A3891" s="1">
        <v>635</v>
      </c>
      <c r="B3891" s="1">
        <v>2006</v>
      </c>
      <c r="C3891" s="2">
        <v>0</v>
      </c>
      <c r="D3891" s="4">
        <v>0.3614716</v>
      </c>
      <c r="E3891" s="4">
        <v>0.43220029999999998</v>
      </c>
      <c r="F3891" s="4">
        <v>5.63957E-2</v>
      </c>
      <c r="G3891" s="4">
        <v>3.5364059999999999</v>
      </c>
      <c r="H3891" s="4">
        <v>0.43274069999999998</v>
      </c>
      <c r="I3891">
        <f t="shared" si="390"/>
        <v>1</v>
      </c>
      <c r="J3891">
        <f t="shared" si="390"/>
        <v>0</v>
      </c>
      <c r="K3891">
        <f t="shared" si="390"/>
        <v>0</v>
      </c>
      <c r="L3891">
        <f t="shared" si="390"/>
        <v>0</v>
      </c>
      <c r="M3891">
        <f t="shared" si="390"/>
        <v>0</v>
      </c>
      <c r="N3891">
        <f t="shared" si="390"/>
        <v>0</v>
      </c>
      <c r="O3891">
        <f t="shared" si="390"/>
        <v>0</v>
      </c>
      <c r="P3891">
        <f t="shared" si="390"/>
        <v>0</v>
      </c>
      <c r="Q3891">
        <f t="shared" si="390"/>
        <v>0</v>
      </c>
      <c r="R3891">
        <v>1.2028064141121786E-2</v>
      </c>
    </row>
    <row r="3892" spans="1:18" x14ac:dyDescent="0.3">
      <c r="A3892" s="1">
        <v>309</v>
      </c>
      <c r="B3892" s="1">
        <v>2010</v>
      </c>
      <c r="C3892" s="2">
        <v>0</v>
      </c>
      <c r="D3892" s="4">
        <v>0.1029997</v>
      </c>
      <c r="E3892" s="4">
        <v>0.28944370000000003</v>
      </c>
      <c r="F3892" s="4">
        <v>6.9829000000000002E-2</v>
      </c>
      <c r="G3892" s="4">
        <v>2.2301489999999999</v>
      </c>
      <c r="H3892" s="4">
        <v>0.31230760000000002</v>
      </c>
      <c r="I3892">
        <f t="shared" ref="I3892:Q3901" si="391">IF($B3892=I$1, 1, 0)</f>
        <v>0</v>
      </c>
      <c r="J3892">
        <f t="shared" si="391"/>
        <v>0</v>
      </c>
      <c r="K3892">
        <f t="shared" si="391"/>
        <v>0</v>
      </c>
      <c r="L3892">
        <f t="shared" si="391"/>
        <v>0</v>
      </c>
      <c r="M3892">
        <f t="shared" si="391"/>
        <v>1</v>
      </c>
      <c r="N3892">
        <f t="shared" si="391"/>
        <v>0</v>
      </c>
      <c r="O3892">
        <f t="shared" si="391"/>
        <v>0</v>
      </c>
      <c r="P3892">
        <f t="shared" si="391"/>
        <v>0</v>
      </c>
      <c r="Q3892">
        <f t="shared" si="391"/>
        <v>0</v>
      </c>
      <c r="R3892">
        <v>1.190640369273277E-2</v>
      </c>
    </row>
    <row r="3893" spans="1:18" x14ac:dyDescent="0.3">
      <c r="A3893" s="1">
        <v>197</v>
      </c>
      <c r="B3893" s="1">
        <v>2013</v>
      </c>
      <c r="C3893" s="2">
        <v>0</v>
      </c>
      <c r="D3893" s="4">
        <v>0.14436660000000001</v>
      </c>
      <c r="E3893" s="4">
        <v>0.18308079999999999</v>
      </c>
      <c r="F3893" s="4">
        <v>3.5280400000000003E-2</v>
      </c>
      <c r="G3893" s="4">
        <v>1.657138</v>
      </c>
      <c r="H3893" s="4">
        <v>0.27752250000000001</v>
      </c>
      <c r="I3893">
        <f t="shared" si="391"/>
        <v>0</v>
      </c>
      <c r="J3893">
        <f t="shared" si="391"/>
        <v>0</v>
      </c>
      <c r="K3893">
        <f t="shared" si="391"/>
        <v>0</v>
      </c>
      <c r="L3893">
        <f t="shared" si="391"/>
        <v>0</v>
      </c>
      <c r="M3893">
        <f t="shared" si="391"/>
        <v>0</v>
      </c>
      <c r="N3893">
        <f t="shared" si="391"/>
        <v>0</v>
      </c>
      <c r="O3893">
        <f t="shared" si="391"/>
        <v>0</v>
      </c>
      <c r="P3893">
        <f t="shared" si="391"/>
        <v>1</v>
      </c>
      <c r="Q3893">
        <f t="shared" si="391"/>
        <v>0</v>
      </c>
      <c r="R3893">
        <v>1.0540765903814142E-2</v>
      </c>
    </row>
    <row r="3894" spans="1:18" x14ac:dyDescent="0.3">
      <c r="A3894" s="1">
        <v>338</v>
      </c>
      <c r="B3894" s="1">
        <v>2013</v>
      </c>
      <c r="C3894" s="2">
        <v>0</v>
      </c>
      <c r="D3894" s="4">
        <v>7.9368999999999995E-2</v>
      </c>
      <c r="E3894" s="4">
        <v>0.41834529999999998</v>
      </c>
      <c r="F3894" s="4">
        <v>3.4604999999999997E-2</v>
      </c>
      <c r="G3894" s="4">
        <v>0.78409180000000001</v>
      </c>
      <c r="H3894" s="4">
        <v>0.1037134</v>
      </c>
      <c r="I3894">
        <f t="shared" si="391"/>
        <v>0</v>
      </c>
      <c r="J3894">
        <f t="shared" si="391"/>
        <v>0</v>
      </c>
      <c r="K3894">
        <f t="shared" si="391"/>
        <v>0</v>
      </c>
      <c r="L3894">
        <f t="shared" si="391"/>
        <v>0</v>
      </c>
      <c r="M3894">
        <f t="shared" si="391"/>
        <v>0</v>
      </c>
      <c r="N3894">
        <f t="shared" si="391"/>
        <v>0</v>
      </c>
      <c r="O3894">
        <f t="shared" si="391"/>
        <v>0</v>
      </c>
      <c r="P3894">
        <f t="shared" si="391"/>
        <v>1</v>
      </c>
      <c r="Q3894">
        <f t="shared" si="391"/>
        <v>0</v>
      </c>
      <c r="R3894">
        <v>1.005841733754298E-2</v>
      </c>
    </row>
    <row r="3895" spans="1:18" x14ac:dyDescent="0.3">
      <c r="A3895" s="1">
        <v>300</v>
      </c>
      <c r="B3895" s="1">
        <v>2011</v>
      </c>
      <c r="C3895" s="2">
        <v>0</v>
      </c>
      <c r="D3895" s="4">
        <v>-2.2402679999999999</v>
      </c>
      <c r="E3895" s="4">
        <v>-2.7077209999999998</v>
      </c>
      <c r="F3895" s="4">
        <v>-1.5915800000000001E-2</v>
      </c>
      <c r="G3895" s="4">
        <v>2.3717800000000001E-2</v>
      </c>
      <c r="H3895" s="4">
        <v>0.31762839999999998</v>
      </c>
      <c r="I3895">
        <f t="shared" si="391"/>
        <v>0</v>
      </c>
      <c r="J3895">
        <f t="shared" si="391"/>
        <v>0</v>
      </c>
      <c r="K3895">
        <f t="shared" si="391"/>
        <v>0</v>
      </c>
      <c r="L3895">
        <f t="shared" si="391"/>
        <v>0</v>
      </c>
      <c r="M3895">
        <f t="shared" si="391"/>
        <v>0</v>
      </c>
      <c r="N3895">
        <f t="shared" si="391"/>
        <v>1</v>
      </c>
      <c r="O3895">
        <f t="shared" si="391"/>
        <v>0</v>
      </c>
      <c r="P3895">
        <f t="shared" si="391"/>
        <v>0</v>
      </c>
      <c r="Q3895">
        <f t="shared" si="391"/>
        <v>0</v>
      </c>
      <c r="R3895">
        <v>9.8677000214354438E-3</v>
      </c>
    </row>
    <row r="3896" spans="1:18" x14ac:dyDescent="0.3">
      <c r="A3896" s="1">
        <v>155</v>
      </c>
      <c r="B3896" s="1">
        <v>2011</v>
      </c>
      <c r="C3896" s="2">
        <v>0</v>
      </c>
      <c r="D3896" s="4">
        <v>0.1356193</v>
      </c>
      <c r="E3896" s="4">
        <v>0.39585730000000002</v>
      </c>
      <c r="F3896" s="4">
        <v>4.9516400000000002E-2</v>
      </c>
      <c r="G3896" s="4">
        <v>0.64591270000000001</v>
      </c>
      <c r="H3896" s="4">
        <v>0.30855510000000003</v>
      </c>
      <c r="I3896">
        <f t="shared" si="391"/>
        <v>0</v>
      </c>
      <c r="J3896">
        <f t="shared" si="391"/>
        <v>0</v>
      </c>
      <c r="K3896">
        <f t="shared" si="391"/>
        <v>0</v>
      </c>
      <c r="L3896">
        <f t="shared" si="391"/>
        <v>0</v>
      </c>
      <c r="M3896">
        <f t="shared" si="391"/>
        <v>0</v>
      </c>
      <c r="N3896">
        <f t="shared" si="391"/>
        <v>1</v>
      </c>
      <c r="O3896">
        <f t="shared" si="391"/>
        <v>0</v>
      </c>
      <c r="P3896">
        <f t="shared" si="391"/>
        <v>0</v>
      </c>
      <c r="Q3896">
        <f t="shared" si="391"/>
        <v>0</v>
      </c>
      <c r="R3896">
        <v>9.8293342573977371E-3</v>
      </c>
    </row>
    <row r="3897" spans="1:18" x14ac:dyDescent="0.3">
      <c r="A3897" s="1">
        <v>352</v>
      </c>
      <c r="B3897" s="1">
        <v>2008</v>
      </c>
      <c r="C3897" s="2">
        <v>0</v>
      </c>
      <c r="D3897" s="4">
        <v>0.1102253</v>
      </c>
      <c r="E3897" s="4">
        <v>0.22072140000000001</v>
      </c>
      <c r="F3897" s="4">
        <v>3.3451500000000002E-2</v>
      </c>
      <c r="G3897" s="4">
        <v>1.791858</v>
      </c>
      <c r="H3897" s="4">
        <v>0.1973906</v>
      </c>
      <c r="I3897">
        <f t="shared" si="391"/>
        <v>0</v>
      </c>
      <c r="J3897">
        <f t="shared" si="391"/>
        <v>0</v>
      </c>
      <c r="K3897">
        <f t="shared" si="391"/>
        <v>1</v>
      </c>
      <c r="L3897">
        <f t="shared" si="391"/>
        <v>0</v>
      </c>
      <c r="M3897">
        <f t="shared" si="391"/>
        <v>0</v>
      </c>
      <c r="N3897">
        <f t="shared" si="391"/>
        <v>0</v>
      </c>
      <c r="O3897">
        <f t="shared" si="391"/>
        <v>0</v>
      </c>
      <c r="P3897">
        <f t="shared" si="391"/>
        <v>0</v>
      </c>
      <c r="Q3897">
        <f t="shared" si="391"/>
        <v>0</v>
      </c>
      <c r="R3897">
        <v>9.7692590900939624E-3</v>
      </c>
    </row>
    <row r="3898" spans="1:18" x14ac:dyDescent="0.3">
      <c r="A3898" s="1">
        <v>441</v>
      </c>
      <c r="B3898" s="1">
        <v>2014</v>
      </c>
      <c r="C3898" s="2">
        <v>0</v>
      </c>
      <c r="D3898" s="4">
        <v>0.20884030000000001</v>
      </c>
      <c r="E3898" s="4">
        <v>-6.2304400000000003E-2</v>
      </c>
      <c r="F3898" s="4">
        <v>2.3867099999999999E-2</v>
      </c>
      <c r="G3898" s="4">
        <v>0.64584339999999996</v>
      </c>
      <c r="H3898" s="4">
        <v>0.26892179999999999</v>
      </c>
      <c r="I3898">
        <f t="shared" si="391"/>
        <v>0</v>
      </c>
      <c r="J3898">
        <f t="shared" si="391"/>
        <v>0</v>
      </c>
      <c r="K3898">
        <f t="shared" si="391"/>
        <v>0</v>
      </c>
      <c r="L3898">
        <f t="shared" si="391"/>
        <v>0</v>
      </c>
      <c r="M3898">
        <f t="shared" si="391"/>
        <v>0</v>
      </c>
      <c r="N3898">
        <f t="shared" si="391"/>
        <v>0</v>
      </c>
      <c r="O3898">
        <f t="shared" si="391"/>
        <v>0</v>
      </c>
      <c r="P3898">
        <f t="shared" si="391"/>
        <v>0</v>
      </c>
      <c r="Q3898">
        <f t="shared" si="391"/>
        <v>1</v>
      </c>
      <c r="R3898">
        <v>9.3683660474984665E-3</v>
      </c>
    </row>
    <row r="3899" spans="1:18" x14ac:dyDescent="0.3">
      <c r="A3899" s="1">
        <v>154</v>
      </c>
      <c r="B3899" s="1">
        <v>2009</v>
      </c>
      <c r="C3899" s="2">
        <v>0</v>
      </c>
      <c r="D3899" s="4">
        <v>-8.7417999999999992E-3</v>
      </c>
      <c r="E3899" s="4">
        <v>1.8074900000000001E-2</v>
      </c>
      <c r="F3899" s="4">
        <v>3.6568400000000001E-2</v>
      </c>
      <c r="G3899" s="4">
        <v>0.31043730000000003</v>
      </c>
      <c r="H3899" s="4">
        <v>0.14081840000000001</v>
      </c>
      <c r="I3899">
        <f t="shared" si="391"/>
        <v>0</v>
      </c>
      <c r="J3899">
        <f t="shared" si="391"/>
        <v>0</v>
      </c>
      <c r="K3899">
        <f t="shared" si="391"/>
        <v>0</v>
      </c>
      <c r="L3899">
        <f t="shared" si="391"/>
        <v>1</v>
      </c>
      <c r="M3899">
        <f t="shared" si="391"/>
        <v>0</v>
      </c>
      <c r="N3899">
        <f t="shared" si="391"/>
        <v>0</v>
      </c>
      <c r="O3899">
        <f t="shared" si="391"/>
        <v>0</v>
      </c>
      <c r="P3899">
        <f t="shared" si="391"/>
        <v>0</v>
      </c>
      <c r="Q3899">
        <f t="shared" si="391"/>
        <v>0</v>
      </c>
      <c r="R3899">
        <v>8.6769604051681881E-3</v>
      </c>
    </row>
    <row r="3900" spans="1:18" x14ac:dyDescent="0.3">
      <c r="A3900" s="1">
        <v>559</v>
      </c>
      <c r="B3900" s="1">
        <v>2013</v>
      </c>
      <c r="C3900" s="2">
        <v>0</v>
      </c>
      <c r="D3900" s="4">
        <v>0.33331270000000002</v>
      </c>
      <c r="E3900" s="4">
        <v>-0.61359269999999999</v>
      </c>
      <c r="F3900" s="4">
        <v>6.2578999999999996E-2</v>
      </c>
      <c r="G3900" s="4">
        <v>0.48736350000000001</v>
      </c>
      <c r="H3900" s="4">
        <v>0.73475840000000003</v>
      </c>
      <c r="I3900">
        <f t="shared" si="391"/>
        <v>0</v>
      </c>
      <c r="J3900">
        <f t="shared" si="391"/>
        <v>0</v>
      </c>
      <c r="K3900">
        <f t="shared" si="391"/>
        <v>0</v>
      </c>
      <c r="L3900">
        <f t="shared" si="391"/>
        <v>0</v>
      </c>
      <c r="M3900">
        <f t="shared" si="391"/>
        <v>0</v>
      </c>
      <c r="N3900">
        <f t="shared" si="391"/>
        <v>0</v>
      </c>
      <c r="O3900">
        <f t="shared" si="391"/>
        <v>0</v>
      </c>
      <c r="P3900">
        <f t="shared" si="391"/>
        <v>1</v>
      </c>
      <c r="Q3900">
        <f t="shared" si="391"/>
        <v>0</v>
      </c>
      <c r="R3900">
        <v>8.562062649013269E-3</v>
      </c>
    </row>
    <row r="3901" spans="1:18" x14ac:dyDescent="0.3">
      <c r="A3901" s="1">
        <v>41</v>
      </c>
      <c r="B3901" s="1">
        <v>2014</v>
      </c>
      <c r="C3901" s="2">
        <v>0</v>
      </c>
      <c r="D3901" s="4">
        <v>0.68229649999999997</v>
      </c>
      <c r="E3901" s="4">
        <v>0.6318011</v>
      </c>
      <c r="F3901" s="4">
        <v>8.0129599999999995E-2</v>
      </c>
      <c r="G3901" s="4">
        <v>9.6945479999999993</v>
      </c>
      <c r="H3901" s="4">
        <v>0.2132472</v>
      </c>
      <c r="I3901">
        <f t="shared" si="391"/>
        <v>0</v>
      </c>
      <c r="J3901">
        <f t="shared" si="391"/>
        <v>0</v>
      </c>
      <c r="K3901">
        <f t="shared" si="391"/>
        <v>0</v>
      </c>
      <c r="L3901">
        <f t="shared" si="391"/>
        <v>0</v>
      </c>
      <c r="M3901">
        <f t="shared" si="391"/>
        <v>0</v>
      </c>
      <c r="N3901">
        <f t="shared" si="391"/>
        <v>0</v>
      </c>
      <c r="O3901">
        <f t="shared" si="391"/>
        <v>0</v>
      </c>
      <c r="P3901">
        <f t="shared" si="391"/>
        <v>0</v>
      </c>
      <c r="Q3901">
        <f t="shared" si="391"/>
        <v>1</v>
      </c>
      <c r="R3901">
        <v>8.4889163498502729E-3</v>
      </c>
    </row>
    <row r="3902" spans="1:18" x14ac:dyDescent="0.3">
      <c r="A3902" s="1">
        <v>604</v>
      </c>
      <c r="B3902" s="1">
        <v>2008</v>
      </c>
      <c r="C3902" s="2">
        <v>0</v>
      </c>
      <c r="D3902" s="4">
        <v>0.20773469999999999</v>
      </c>
      <c r="E3902" s="4">
        <v>0.16804140000000001</v>
      </c>
      <c r="F3902" s="4">
        <v>2.0016800000000001E-2</v>
      </c>
      <c r="G3902" s="4">
        <v>1.026265</v>
      </c>
      <c r="H3902" s="4">
        <v>0.22985749999999999</v>
      </c>
      <c r="I3902">
        <f t="shared" ref="I3902:Q3911" si="392">IF($B3902=I$1, 1, 0)</f>
        <v>0</v>
      </c>
      <c r="J3902">
        <f t="shared" si="392"/>
        <v>0</v>
      </c>
      <c r="K3902">
        <f t="shared" si="392"/>
        <v>1</v>
      </c>
      <c r="L3902">
        <f t="shared" si="392"/>
        <v>0</v>
      </c>
      <c r="M3902">
        <f t="shared" si="392"/>
        <v>0</v>
      </c>
      <c r="N3902">
        <f t="shared" si="392"/>
        <v>0</v>
      </c>
      <c r="O3902">
        <f t="shared" si="392"/>
        <v>0</v>
      </c>
      <c r="P3902">
        <f t="shared" si="392"/>
        <v>0</v>
      </c>
      <c r="Q3902">
        <f t="shared" si="392"/>
        <v>0</v>
      </c>
      <c r="R3902">
        <v>8.0813172684721657E-3</v>
      </c>
    </row>
    <row r="3903" spans="1:18" x14ac:dyDescent="0.3">
      <c r="A3903" s="1">
        <v>581</v>
      </c>
      <c r="B3903" s="1">
        <v>2011</v>
      </c>
      <c r="C3903" s="2">
        <v>0</v>
      </c>
      <c r="D3903" s="4">
        <v>3.6879299999999997E-2</v>
      </c>
      <c r="E3903" s="4">
        <v>0.182171</v>
      </c>
      <c r="F3903" s="4">
        <v>4.4829899999999999E-2</v>
      </c>
      <c r="G3903" s="4">
        <v>0.5600366</v>
      </c>
      <c r="H3903" s="4">
        <v>0.13382269999999999</v>
      </c>
      <c r="I3903">
        <f t="shared" si="392"/>
        <v>0</v>
      </c>
      <c r="J3903">
        <f t="shared" si="392"/>
        <v>0</v>
      </c>
      <c r="K3903">
        <f t="shared" si="392"/>
        <v>0</v>
      </c>
      <c r="L3903">
        <f t="shared" si="392"/>
        <v>0</v>
      </c>
      <c r="M3903">
        <f t="shared" si="392"/>
        <v>0</v>
      </c>
      <c r="N3903">
        <f t="shared" si="392"/>
        <v>1</v>
      </c>
      <c r="O3903">
        <f t="shared" si="392"/>
        <v>0</v>
      </c>
      <c r="P3903">
        <f t="shared" si="392"/>
        <v>0</v>
      </c>
      <c r="Q3903">
        <f t="shared" si="392"/>
        <v>0</v>
      </c>
      <c r="R3903">
        <v>7.7901729541507425E-3</v>
      </c>
    </row>
    <row r="3904" spans="1:18" x14ac:dyDescent="0.3">
      <c r="A3904" s="1">
        <v>444</v>
      </c>
      <c r="B3904" s="1">
        <v>2009</v>
      </c>
      <c r="C3904" s="2">
        <v>0</v>
      </c>
      <c r="D3904" s="4">
        <v>-0.14430109999999999</v>
      </c>
      <c r="E3904" s="4">
        <v>5.84825E-2</v>
      </c>
      <c r="F3904" s="4">
        <v>2.39188E-2</v>
      </c>
      <c r="G3904" s="4">
        <v>0.3852293</v>
      </c>
      <c r="H3904" s="4">
        <v>9.9105399999999996E-2</v>
      </c>
      <c r="I3904">
        <f t="shared" si="392"/>
        <v>0</v>
      </c>
      <c r="J3904">
        <f t="shared" si="392"/>
        <v>0</v>
      </c>
      <c r="K3904">
        <f t="shared" si="392"/>
        <v>0</v>
      </c>
      <c r="L3904">
        <f t="shared" si="392"/>
        <v>1</v>
      </c>
      <c r="M3904">
        <f t="shared" si="392"/>
        <v>0</v>
      </c>
      <c r="N3904">
        <f t="shared" si="392"/>
        <v>0</v>
      </c>
      <c r="O3904">
        <f t="shared" si="392"/>
        <v>0</v>
      </c>
      <c r="P3904">
        <f t="shared" si="392"/>
        <v>0</v>
      </c>
      <c r="Q3904">
        <f t="shared" si="392"/>
        <v>0</v>
      </c>
      <c r="R3904">
        <v>7.5729154791102093E-3</v>
      </c>
    </row>
    <row r="3905" spans="1:18" x14ac:dyDescent="0.3">
      <c r="A3905" s="1">
        <v>544</v>
      </c>
      <c r="B3905" s="1">
        <v>2007</v>
      </c>
      <c r="C3905" s="2">
        <v>0</v>
      </c>
      <c r="D3905" s="4">
        <v>0.5574751</v>
      </c>
      <c r="E3905" s="4">
        <v>0.27099879999999998</v>
      </c>
      <c r="F3905" s="4">
        <v>3.8874600000000002E-2</v>
      </c>
      <c r="G3905" s="4">
        <v>3.2480069999999999</v>
      </c>
      <c r="H3905" s="4">
        <v>0.56481899999999996</v>
      </c>
      <c r="I3905">
        <f t="shared" si="392"/>
        <v>0</v>
      </c>
      <c r="J3905">
        <f t="shared" si="392"/>
        <v>1</v>
      </c>
      <c r="K3905">
        <f t="shared" si="392"/>
        <v>0</v>
      </c>
      <c r="L3905">
        <f t="shared" si="392"/>
        <v>0</v>
      </c>
      <c r="M3905">
        <f t="shared" si="392"/>
        <v>0</v>
      </c>
      <c r="N3905">
        <f t="shared" si="392"/>
        <v>0</v>
      </c>
      <c r="O3905">
        <f t="shared" si="392"/>
        <v>0</v>
      </c>
      <c r="P3905">
        <f t="shared" si="392"/>
        <v>0</v>
      </c>
      <c r="Q3905">
        <f t="shared" si="392"/>
        <v>0</v>
      </c>
      <c r="R3905">
        <v>7.4258588357227762E-3</v>
      </c>
    </row>
    <row r="3906" spans="1:18" x14ac:dyDescent="0.3">
      <c r="A3906" s="1">
        <v>186</v>
      </c>
      <c r="B3906" s="1">
        <v>2012</v>
      </c>
      <c r="C3906" s="2">
        <v>0</v>
      </c>
      <c r="D3906" s="4">
        <v>6.1120000000000002E-3</v>
      </c>
      <c r="E3906" s="4">
        <v>0.50394490000000003</v>
      </c>
      <c r="F3906" s="4">
        <v>6.66847E-2</v>
      </c>
      <c r="G3906" s="4">
        <v>1.1310990000000001</v>
      </c>
      <c r="H3906" s="4">
        <v>0.45446449999999999</v>
      </c>
      <c r="I3906">
        <f t="shared" si="392"/>
        <v>0</v>
      </c>
      <c r="J3906">
        <f t="shared" si="392"/>
        <v>0</v>
      </c>
      <c r="K3906">
        <f t="shared" si="392"/>
        <v>0</v>
      </c>
      <c r="L3906">
        <f t="shared" si="392"/>
        <v>0</v>
      </c>
      <c r="M3906">
        <f t="shared" si="392"/>
        <v>0</v>
      </c>
      <c r="N3906">
        <f t="shared" si="392"/>
        <v>0</v>
      </c>
      <c r="O3906">
        <f t="shared" si="392"/>
        <v>1</v>
      </c>
      <c r="P3906">
        <f t="shared" si="392"/>
        <v>0</v>
      </c>
      <c r="Q3906">
        <f t="shared" si="392"/>
        <v>0</v>
      </c>
      <c r="R3906">
        <v>7.0971011574790799E-3</v>
      </c>
    </row>
    <row r="3907" spans="1:18" x14ac:dyDescent="0.3">
      <c r="A3907" s="1">
        <v>583</v>
      </c>
      <c r="B3907" s="1">
        <v>2006</v>
      </c>
      <c r="C3907" s="2">
        <v>0</v>
      </c>
      <c r="D3907" s="4">
        <v>-1.60392E-2</v>
      </c>
      <c r="E3907" s="4">
        <v>0.93895729999999999</v>
      </c>
      <c r="F3907" s="4">
        <v>9.4502000000000003E-2</v>
      </c>
      <c r="G3907" s="4">
        <v>7.1240360000000003</v>
      </c>
      <c r="H3907" s="4">
        <v>0.29318680000000003</v>
      </c>
      <c r="I3907">
        <f t="shared" si="392"/>
        <v>1</v>
      </c>
      <c r="J3907">
        <f t="shared" si="392"/>
        <v>0</v>
      </c>
      <c r="K3907">
        <f t="shared" si="392"/>
        <v>0</v>
      </c>
      <c r="L3907">
        <f t="shared" si="392"/>
        <v>0</v>
      </c>
      <c r="M3907">
        <f t="shared" si="392"/>
        <v>0</v>
      </c>
      <c r="N3907">
        <f t="shared" si="392"/>
        <v>0</v>
      </c>
      <c r="O3907">
        <f t="shared" si="392"/>
        <v>0</v>
      </c>
      <c r="P3907">
        <f t="shared" si="392"/>
        <v>0</v>
      </c>
      <c r="Q3907">
        <f t="shared" si="392"/>
        <v>0</v>
      </c>
      <c r="R3907">
        <v>6.9083777183993611E-3</v>
      </c>
    </row>
    <row r="3908" spans="1:18" x14ac:dyDescent="0.3">
      <c r="A3908" s="1">
        <v>645</v>
      </c>
      <c r="B3908" s="1">
        <v>2013</v>
      </c>
      <c r="C3908" s="2">
        <v>0</v>
      </c>
      <c r="D3908" s="4">
        <v>0.38327689999999998</v>
      </c>
      <c r="E3908" s="4">
        <v>0.62261619999999995</v>
      </c>
      <c r="F3908" s="4">
        <v>6.0821600000000003E-2</v>
      </c>
      <c r="G3908" s="4">
        <v>13.97195</v>
      </c>
      <c r="H3908" s="4">
        <v>0.21630940000000001</v>
      </c>
      <c r="I3908">
        <f t="shared" si="392"/>
        <v>0</v>
      </c>
      <c r="J3908">
        <f t="shared" si="392"/>
        <v>0</v>
      </c>
      <c r="K3908">
        <f t="shared" si="392"/>
        <v>0</v>
      </c>
      <c r="L3908">
        <f t="shared" si="392"/>
        <v>0</v>
      </c>
      <c r="M3908">
        <f t="shared" si="392"/>
        <v>0</v>
      </c>
      <c r="N3908">
        <f t="shared" si="392"/>
        <v>0</v>
      </c>
      <c r="O3908">
        <f t="shared" si="392"/>
        <v>0</v>
      </c>
      <c r="P3908">
        <f t="shared" si="392"/>
        <v>1</v>
      </c>
      <c r="Q3908">
        <f t="shared" si="392"/>
        <v>0</v>
      </c>
      <c r="R3908">
        <v>6.6289097762798344E-3</v>
      </c>
    </row>
    <row r="3909" spans="1:18" x14ac:dyDescent="0.3">
      <c r="A3909" s="1">
        <v>119</v>
      </c>
      <c r="B3909" s="1">
        <v>2006</v>
      </c>
      <c r="C3909" s="2">
        <v>0</v>
      </c>
      <c r="D3909" s="4">
        <v>0.57897549999999998</v>
      </c>
      <c r="E3909" s="4">
        <v>-2.3735879999999998</v>
      </c>
      <c r="F3909" s="4">
        <v>1.9812199999999999E-2</v>
      </c>
      <c r="G3909" s="4">
        <v>23.535</v>
      </c>
      <c r="H3909" s="4">
        <v>0.1536315</v>
      </c>
      <c r="I3909">
        <f t="shared" si="392"/>
        <v>1</v>
      </c>
      <c r="J3909">
        <f t="shared" si="392"/>
        <v>0</v>
      </c>
      <c r="K3909">
        <f t="shared" si="392"/>
        <v>0</v>
      </c>
      <c r="L3909">
        <f t="shared" si="392"/>
        <v>0</v>
      </c>
      <c r="M3909">
        <f t="shared" si="392"/>
        <v>0</v>
      </c>
      <c r="N3909">
        <f t="shared" si="392"/>
        <v>0</v>
      </c>
      <c r="O3909">
        <f t="shared" si="392"/>
        <v>0</v>
      </c>
      <c r="P3909">
        <f t="shared" si="392"/>
        <v>0</v>
      </c>
      <c r="Q3909">
        <f t="shared" si="392"/>
        <v>0</v>
      </c>
      <c r="R3909">
        <v>6.350368761781966E-3</v>
      </c>
    </row>
    <row r="3910" spans="1:18" x14ac:dyDescent="0.3">
      <c r="A3910" s="1">
        <v>263</v>
      </c>
      <c r="B3910" s="1">
        <v>2005</v>
      </c>
      <c r="C3910" s="2">
        <v>0</v>
      </c>
      <c r="D3910" s="4">
        <v>0.53117389999999998</v>
      </c>
      <c r="E3910" s="4">
        <v>3.6112000000000002E-3</v>
      </c>
      <c r="F3910" s="4">
        <v>2.8132999999999998E-2</v>
      </c>
      <c r="G3910" s="4">
        <v>0.63406379999999996</v>
      </c>
      <c r="H3910" s="4">
        <v>0.42435709999999999</v>
      </c>
      <c r="I3910">
        <f t="shared" si="392"/>
        <v>0</v>
      </c>
      <c r="J3910">
        <f t="shared" si="392"/>
        <v>0</v>
      </c>
      <c r="K3910">
        <f t="shared" si="392"/>
        <v>0</v>
      </c>
      <c r="L3910">
        <f t="shared" si="392"/>
        <v>0</v>
      </c>
      <c r="M3910">
        <f t="shared" si="392"/>
        <v>0</v>
      </c>
      <c r="N3910">
        <f t="shared" si="392"/>
        <v>0</v>
      </c>
      <c r="O3910">
        <f t="shared" si="392"/>
        <v>0</v>
      </c>
      <c r="P3910">
        <f t="shared" si="392"/>
        <v>0</v>
      </c>
      <c r="Q3910">
        <f t="shared" si="392"/>
        <v>0</v>
      </c>
      <c r="R3910">
        <v>5.6911611657721739E-3</v>
      </c>
    </row>
    <row r="3911" spans="1:18" x14ac:dyDescent="0.3">
      <c r="A3911" s="1">
        <v>597</v>
      </c>
      <c r="B3911" s="1">
        <v>2005</v>
      </c>
      <c r="C3911" s="2">
        <v>0</v>
      </c>
      <c r="D3911" s="4">
        <v>-0.10253</v>
      </c>
      <c r="E3911" s="4">
        <v>-0.3673419</v>
      </c>
      <c r="F3911" s="4">
        <v>2.5056800000000001E-2</v>
      </c>
      <c r="G3911" s="4">
        <v>0.73885639999999997</v>
      </c>
      <c r="H3911" s="4">
        <v>0.46953549999999999</v>
      </c>
      <c r="I3911">
        <f t="shared" si="392"/>
        <v>0</v>
      </c>
      <c r="J3911">
        <f t="shared" si="392"/>
        <v>0</v>
      </c>
      <c r="K3911">
        <f t="shared" si="392"/>
        <v>0</v>
      </c>
      <c r="L3911">
        <f t="shared" si="392"/>
        <v>0</v>
      </c>
      <c r="M3911">
        <f t="shared" si="392"/>
        <v>0</v>
      </c>
      <c r="N3911">
        <f t="shared" si="392"/>
        <v>0</v>
      </c>
      <c r="O3911">
        <f t="shared" si="392"/>
        <v>0</v>
      </c>
      <c r="P3911">
        <f t="shared" si="392"/>
        <v>0</v>
      </c>
      <c r="Q3911">
        <f t="shared" si="392"/>
        <v>0</v>
      </c>
      <c r="R3911">
        <v>5.2529309301903027E-3</v>
      </c>
    </row>
    <row r="3912" spans="1:18" x14ac:dyDescent="0.3">
      <c r="A3912" s="1">
        <v>411</v>
      </c>
      <c r="B3912" s="1">
        <v>2012</v>
      </c>
      <c r="C3912" s="2">
        <v>0</v>
      </c>
      <c r="D3912" s="4">
        <v>0.33084960000000002</v>
      </c>
      <c r="E3912" s="4">
        <v>0.4521096</v>
      </c>
      <c r="F3912" s="4">
        <v>6.0241099999999999E-2</v>
      </c>
      <c r="G3912" s="4">
        <v>2.2443569999999999</v>
      </c>
      <c r="H3912" s="4">
        <v>0.69117589999999995</v>
      </c>
      <c r="I3912">
        <f t="shared" ref="I3912:Q3921" si="393">IF($B3912=I$1, 1, 0)</f>
        <v>0</v>
      </c>
      <c r="J3912">
        <f t="shared" si="393"/>
        <v>0</v>
      </c>
      <c r="K3912">
        <f t="shared" si="393"/>
        <v>0</v>
      </c>
      <c r="L3912">
        <f t="shared" si="393"/>
        <v>0</v>
      </c>
      <c r="M3912">
        <f t="shared" si="393"/>
        <v>0</v>
      </c>
      <c r="N3912">
        <f t="shared" si="393"/>
        <v>0</v>
      </c>
      <c r="O3912">
        <f t="shared" si="393"/>
        <v>1</v>
      </c>
      <c r="P3912">
        <f t="shared" si="393"/>
        <v>0</v>
      </c>
      <c r="Q3912">
        <f t="shared" si="393"/>
        <v>0</v>
      </c>
      <c r="R3912">
        <v>5.0862357061253194E-3</v>
      </c>
    </row>
    <row r="3913" spans="1:18" x14ac:dyDescent="0.3">
      <c r="A3913" s="1">
        <v>78</v>
      </c>
      <c r="B3913" s="1">
        <v>2013</v>
      </c>
      <c r="C3913" s="2">
        <v>0</v>
      </c>
      <c r="D3913" s="4">
        <v>0.46635979999999999</v>
      </c>
      <c r="E3913" s="4">
        <v>0.48164610000000002</v>
      </c>
      <c r="F3913" s="4">
        <v>6.1995700000000001E-2</v>
      </c>
      <c r="G3913" s="4">
        <v>3.0220609999999999</v>
      </c>
      <c r="H3913" s="4">
        <v>0.28947469999999997</v>
      </c>
      <c r="I3913">
        <f t="shared" si="393"/>
        <v>0</v>
      </c>
      <c r="J3913">
        <f t="shared" si="393"/>
        <v>0</v>
      </c>
      <c r="K3913">
        <f t="shared" si="393"/>
        <v>0</v>
      </c>
      <c r="L3913">
        <f t="shared" si="393"/>
        <v>0</v>
      </c>
      <c r="M3913">
        <f t="shared" si="393"/>
        <v>0</v>
      </c>
      <c r="N3913">
        <f t="shared" si="393"/>
        <v>0</v>
      </c>
      <c r="O3913">
        <f t="shared" si="393"/>
        <v>0</v>
      </c>
      <c r="P3913">
        <f t="shared" si="393"/>
        <v>1</v>
      </c>
      <c r="Q3913">
        <f t="shared" si="393"/>
        <v>0</v>
      </c>
      <c r="R3913">
        <v>5.083706214271122E-3</v>
      </c>
    </row>
    <row r="3914" spans="1:18" x14ac:dyDescent="0.3">
      <c r="A3914" s="1">
        <v>336</v>
      </c>
      <c r="B3914" s="1">
        <v>2011</v>
      </c>
      <c r="C3914" s="2">
        <v>0</v>
      </c>
      <c r="D3914" s="4">
        <v>-4.4514699999999997E-2</v>
      </c>
      <c r="E3914" s="4">
        <v>4.5358299999999997E-2</v>
      </c>
      <c r="F3914" s="4">
        <v>3.5160400000000001E-2</v>
      </c>
      <c r="G3914" s="4">
        <v>0.8789399</v>
      </c>
      <c r="H3914" s="4">
        <v>6.2482099999999999E-2</v>
      </c>
      <c r="I3914">
        <f t="shared" si="393"/>
        <v>0</v>
      </c>
      <c r="J3914">
        <f t="shared" si="393"/>
        <v>0</v>
      </c>
      <c r="K3914">
        <f t="shared" si="393"/>
        <v>0</v>
      </c>
      <c r="L3914">
        <f t="shared" si="393"/>
        <v>0</v>
      </c>
      <c r="M3914">
        <f t="shared" si="393"/>
        <v>0</v>
      </c>
      <c r="N3914">
        <f t="shared" si="393"/>
        <v>1</v>
      </c>
      <c r="O3914">
        <f t="shared" si="393"/>
        <v>0</v>
      </c>
      <c r="P3914">
        <f t="shared" si="393"/>
        <v>0</v>
      </c>
      <c r="Q3914">
        <f t="shared" si="393"/>
        <v>0</v>
      </c>
      <c r="R3914">
        <v>5.0752414063233164E-3</v>
      </c>
    </row>
    <row r="3915" spans="1:18" x14ac:dyDescent="0.3">
      <c r="A3915" s="1">
        <v>209</v>
      </c>
      <c r="B3915" s="1">
        <v>2013</v>
      </c>
      <c r="C3915" s="2">
        <v>0</v>
      </c>
      <c r="D3915" s="4">
        <v>-2.72044E-2</v>
      </c>
      <c r="E3915" s="4">
        <v>0.3476783</v>
      </c>
      <c r="F3915" s="4">
        <v>5.4914699999999997E-2</v>
      </c>
      <c r="G3915" s="4">
        <v>1.3709290000000001</v>
      </c>
      <c r="H3915" s="4">
        <v>0.1333252</v>
      </c>
      <c r="I3915">
        <f t="shared" si="393"/>
        <v>0</v>
      </c>
      <c r="J3915">
        <f t="shared" si="393"/>
        <v>0</v>
      </c>
      <c r="K3915">
        <f t="shared" si="393"/>
        <v>0</v>
      </c>
      <c r="L3915">
        <f t="shared" si="393"/>
        <v>0</v>
      </c>
      <c r="M3915">
        <f t="shared" si="393"/>
        <v>0</v>
      </c>
      <c r="N3915">
        <f t="shared" si="393"/>
        <v>0</v>
      </c>
      <c r="O3915">
        <f t="shared" si="393"/>
        <v>0</v>
      </c>
      <c r="P3915">
        <f t="shared" si="393"/>
        <v>1</v>
      </c>
      <c r="Q3915">
        <f t="shared" si="393"/>
        <v>0</v>
      </c>
      <c r="R3915">
        <v>4.6520686067723638E-3</v>
      </c>
    </row>
    <row r="3916" spans="1:18" x14ac:dyDescent="0.3">
      <c r="A3916" s="1">
        <v>291</v>
      </c>
      <c r="B3916" s="1">
        <v>2014</v>
      </c>
      <c r="C3916" s="2">
        <v>0</v>
      </c>
      <c r="D3916" s="4">
        <v>6.50115E-2</v>
      </c>
      <c r="E3916" s="4">
        <v>0.24428420000000001</v>
      </c>
      <c r="F3916" s="4">
        <v>3.8876300000000003E-2</v>
      </c>
      <c r="G3916" s="4">
        <v>2.183338</v>
      </c>
      <c r="H3916" s="4">
        <v>0.17551810000000001</v>
      </c>
      <c r="I3916">
        <f t="shared" si="393"/>
        <v>0</v>
      </c>
      <c r="J3916">
        <f t="shared" si="393"/>
        <v>0</v>
      </c>
      <c r="K3916">
        <f t="shared" si="393"/>
        <v>0</v>
      </c>
      <c r="L3916">
        <f t="shared" si="393"/>
        <v>0</v>
      </c>
      <c r="M3916">
        <f t="shared" si="393"/>
        <v>0</v>
      </c>
      <c r="N3916">
        <f t="shared" si="393"/>
        <v>0</v>
      </c>
      <c r="O3916">
        <f t="shared" si="393"/>
        <v>0</v>
      </c>
      <c r="P3916">
        <f t="shared" si="393"/>
        <v>0</v>
      </c>
      <c r="Q3916">
        <f t="shared" si="393"/>
        <v>1</v>
      </c>
      <c r="R3916">
        <v>4.6290846597112356E-3</v>
      </c>
    </row>
    <row r="3917" spans="1:18" x14ac:dyDescent="0.3">
      <c r="A3917" s="1">
        <v>469</v>
      </c>
      <c r="B3917" s="1">
        <v>2011</v>
      </c>
      <c r="C3917" s="2">
        <v>0</v>
      </c>
      <c r="D3917" s="4">
        <v>0.26457310000000001</v>
      </c>
      <c r="E3917" s="4">
        <v>0.71859729999999999</v>
      </c>
      <c r="F3917" s="4">
        <v>3.8996599999999999E-2</v>
      </c>
      <c r="G3917" s="4">
        <v>2.6743410000000001</v>
      </c>
      <c r="H3917" s="4">
        <v>0.29371130000000001</v>
      </c>
      <c r="I3917">
        <f t="shared" si="393"/>
        <v>0</v>
      </c>
      <c r="J3917">
        <f t="shared" si="393"/>
        <v>0</v>
      </c>
      <c r="K3917">
        <f t="shared" si="393"/>
        <v>0</v>
      </c>
      <c r="L3917">
        <f t="shared" si="393"/>
        <v>0</v>
      </c>
      <c r="M3917">
        <f t="shared" si="393"/>
        <v>0</v>
      </c>
      <c r="N3917">
        <f t="shared" si="393"/>
        <v>1</v>
      </c>
      <c r="O3917">
        <f t="shared" si="393"/>
        <v>0</v>
      </c>
      <c r="P3917">
        <f t="shared" si="393"/>
        <v>0</v>
      </c>
      <c r="Q3917">
        <f t="shared" si="393"/>
        <v>0</v>
      </c>
      <c r="R3917">
        <v>3.9750059296586038E-3</v>
      </c>
    </row>
    <row r="3918" spans="1:18" x14ac:dyDescent="0.3">
      <c r="A3918" s="1">
        <v>630</v>
      </c>
      <c r="B3918" s="1">
        <v>2008</v>
      </c>
      <c r="C3918" s="2">
        <v>0</v>
      </c>
      <c r="D3918" s="4">
        <v>-2.1177000000000001E-2</v>
      </c>
      <c r="E3918" s="4">
        <v>0.27046589999999998</v>
      </c>
      <c r="F3918" s="4">
        <v>3.8010500000000003E-2</v>
      </c>
      <c r="G3918" s="4">
        <v>1.411516</v>
      </c>
      <c r="H3918" s="4">
        <v>0.1334506</v>
      </c>
      <c r="I3918">
        <f t="shared" si="393"/>
        <v>0</v>
      </c>
      <c r="J3918">
        <f t="shared" si="393"/>
        <v>0</v>
      </c>
      <c r="K3918">
        <f t="shared" si="393"/>
        <v>1</v>
      </c>
      <c r="L3918">
        <f t="shared" si="393"/>
        <v>0</v>
      </c>
      <c r="M3918">
        <f t="shared" si="393"/>
        <v>0</v>
      </c>
      <c r="N3918">
        <f t="shared" si="393"/>
        <v>0</v>
      </c>
      <c r="O3918">
        <f t="shared" si="393"/>
        <v>0</v>
      </c>
      <c r="P3918">
        <f t="shared" si="393"/>
        <v>0</v>
      </c>
      <c r="Q3918">
        <f t="shared" si="393"/>
        <v>0</v>
      </c>
      <c r="R3918">
        <v>3.4994828486735186E-3</v>
      </c>
    </row>
    <row r="3919" spans="1:18" x14ac:dyDescent="0.3">
      <c r="A3919" s="1">
        <v>618</v>
      </c>
      <c r="B3919" s="1">
        <v>2011</v>
      </c>
      <c r="C3919" s="2">
        <v>0</v>
      </c>
      <c r="D3919" s="4">
        <v>0.17852799999999999</v>
      </c>
      <c r="E3919" s="4">
        <v>0.54402220000000001</v>
      </c>
      <c r="F3919" s="4">
        <v>8.2282300000000003E-2</v>
      </c>
      <c r="G3919" s="4">
        <v>3.2878029999999998</v>
      </c>
      <c r="H3919" s="4">
        <v>0.33888360000000001</v>
      </c>
      <c r="I3919">
        <f t="shared" si="393"/>
        <v>0</v>
      </c>
      <c r="J3919">
        <f t="shared" si="393"/>
        <v>0</v>
      </c>
      <c r="K3919">
        <f t="shared" si="393"/>
        <v>0</v>
      </c>
      <c r="L3919">
        <f t="shared" si="393"/>
        <v>0</v>
      </c>
      <c r="M3919">
        <f t="shared" si="393"/>
        <v>0</v>
      </c>
      <c r="N3919">
        <f t="shared" si="393"/>
        <v>1</v>
      </c>
      <c r="O3919">
        <f t="shared" si="393"/>
        <v>0</v>
      </c>
      <c r="P3919">
        <f t="shared" si="393"/>
        <v>0</v>
      </c>
      <c r="Q3919">
        <f t="shared" si="393"/>
        <v>0</v>
      </c>
      <c r="R3919">
        <v>2.9356790521771758E-3</v>
      </c>
    </row>
    <row r="3920" spans="1:18" x14ac:dyDescent="0.3">
      <c r="A3920" s="1">
        <v>49</v>
      </c>
      <c r="B3920" s="1">
        <v>2009</v>
      </c>
      <c r="C3920" s="2">
        <v>0</v>
      </c>
      <c r="D3920" s="4">
        <v>9.7899999999999994E-5</v>
      </c>
      <c r="E3920" s="4">
        <v>0.1187059</v>
      </c>
      <c r="F3920" s="4">
        <v>3.7234000000000003E-2</v>
      </c>
      <c r="G3920" s="4">
        <v>0.72823450000000001</v>
      </c>
      <c r="H3920" s="4">
        <v>0.1316541</v>
      </c>
      <c r="I3920">
        <f t="shared" si="393"/>
        <v>0</v>
      </c>
      <c r="J3920">
        <f t="shared" si="393"/>
        <v>0</v>
      </c>
      <c r="K3920">
        <f t="shared" si="393"/>
        <v>0</v>
      </c>
      <c r="L3920">
        <f t="shared" si="393"/>
        <v>1</v>
      </c>
      <c r="M3920">
        <f t="shared" si="393"/>
        <v>0</v>
      </c>
      <c r="N3920">
        <f t="shared" si="393"/>
        <v>0</v>
      </c>
      <c r="O3920">
        <f t="shared" si="393"/>
        <v>0</v>
      </c>
      <c r="P3920">
        <f t="shared" si="393"/>
        <v>0</v>
      </c>
      <c r="Q3920">
        <f t="shared" si="393"/>
        <v>0</v>
      </c>
      <c r="R3920">
        <v>2.8118947331406963E-3</v>
      </c>
    </row>
    <row r="3921" spans="1:18" x14ac:dyDescent="0.3">
      <c r="A3921" s="1">
        <v>305</v>
      </c>
      <c r="B3921" s="1">
        <v>2010</v>
      </c>
      <c r="C3921" s="2">
        <v>0</v>
      </c>
      <c r="D3921" s="4">
        <v>0.2648529</v>
      </c>
      <c r="E3921" s="4">
        <v>0.19435630000000001</v>
      </c>
      <c r="F3921" s="4">
        <v>4.5812199999999997E-2</v>
      </c>
      <c r="G3921" s="4">
        <v>0.60845850000000001</v>
      </c>
      <c r="H3921" s="4">
        <v>0.344665</v>
      </c>
      <c r="I3921">
        <f t="shared" si="393"/>
        <v>0</v>
      </c>
      <c r="J3921">
        <f t="shared" si="393"/>
        <v>0</v>
      </c>
      <c r="K3921">
        <f t="shared" si="393"/>
        <v>0</v>
      </c>
      <c r="L3921">
        <f t="shared" si="393"/>
        <v>0</v>
      </c>
      <c r="M3921">
        <f t="shared" si="393"/>
        <v>1</v>
      </c>
      <c r="N3921">
        <f t="shared" si="393"/>
        <v>0</v>
      </c>
      <c r="O3921">
        <f t="shared" si="393"/>
        <v>0</v>
      </c>
      <c r="P3921">
        <f t="shared" si="393"/>
        <v>0</v>
      </c>
      <c r="Q3921">
        <f t="shared" si="393"/>
        <v>0</v>
      </c>
      <c r="R3921">
        <v>2.3409556991419445E-3</v>
      </c>
    </row>
    <row r="3922" spans="1:18" x14ac:dyDescent="0.3">
      <c r="A3922" s="1">
        <v>598</v>
      </c>
      <c r="B3922" s="1">
        <v>2005</v>
      </c>
      <c r="C3922" s="2">
        <v>0</v>
      </c>
      <c r="D3922" s="4">
        <v>0.15421699999999999</v>
      </c>
      <c r="E3922" s="4">
        <v>0.15666840000000001</v>
      </c>
      <c r="F3922" s="4">
        <v>3.6065800000000002E-2</v>
      </c>
      <c r="G3922" s="4">
        <v>0.89793389999999995</v>
      </c>
      <c r="H3922" s="4">
        <v>0.1712428</v>
      </c>
      <c r="I3922">
        <f t="shared" ref="I3922:Q3931" si="394">IF($B3922=I$1, 1, 0)</f>
        <v>0</v>
      </c>
      <c r="J3922">
        <f t="shared" si="394"/>
        <v>0</v>
      </c>
      <c r="K3922">
        <f t="shared" si="394"/>
        <v>0</v>
      </c>
      <c r="L3922">
        <f t="shared" si="394"/>
        <v>0</v>
      </c>
      <c r="M3922">
        <f t="shared" si="394"/>
        <v>0</v>
      </c>
      <c r="N3922">
        <f t="shared" si="394"/>
        <v>0</v>
      </c>
      <c r="O3922">
        <f t="shared" si="394"/>
        <v>0</v>
      </c>
      <c r="P3922">
        <f t="shared" si="394"/>
        <v>0</v>
      </c>
      <c r="Q3922">
        <f t="shared" si="394"/>
        <v>0</v>
      </c>
      <c r="R3922">
        <v>1.8255229706179987E-3</v>
      </c>
    </row>
    <row r="3923" spans="1:18" x14ac:dyDescent="0.3">
      <c r="A3923" s="1">
        <v>304</v>
      </c>
      <c r="B3923" s="1">
        <v>2007</v>
      </c>
      <c r="C3923" s="2">
        <v>0</v>
      </c>
      <c r="D3923" s="4">
        <v>0.40471439999999997</v>
      </c>
      <c r="E3923" s="4">
        <v>0.13904440000000001</v>
      </c>
      <c r="F3923" s="4">
        <v>5.8028000000000003E-2</v>
      </c>
      <c r="G3923" s="4">
        <v>1.179616</v>
      </c>
      <c r="H3923" s="4">
        <v>0.40912660000000001</v>
      </c>
      <c r="I3923">
        <f t="shared" si="394"/>
        <v>0</v>
      </c>
      <c r="J3923">
        <f t="shared" si="394"/>
        <v>1</v>
      </c>
      <c r="K3923">
        <f t="shared" si="394"/>
        <v>0</v>
      </c>
      <c r="L3923">
        <f t="shared" si="394"/>
        <v>0</v>
      </c>
      <c r="M3923">
        <f t="shared" si="394"/>
        <v>0</v>
      </c>
      <c r="N3923">
        <f t="shared" si="394"/>
        <v>0</v>
      </c>
      <c r="O3923">
        <f t="shared" si="394"/>
        <v>0</v>
      </c>
      <c r="P3923">
        <f t="shared" si="394"/>
        <v>0</v>
      </c>
      <c r="Q3923">
        <f t="shared" si="394"/>
        <v>0</v>
      </c>
      <c r="R3923">
        <v>1.7209577547441235E-3</v>
      </c>
    </row>
    <row r="3924" spans="1:18" x14ac:dyDescent="0.3">
      <c r="A3924" s="1">
        <v>214</v>
      </c>
      <c r="B3924" s="1">
        <v>2009</v>
      </c>
      <c r="C3924" s="2">
        <v>0</v>
      </c>
      <c r="D3924" s="4">
        <v>-6.9780000000000005E-4</v>
      </c>
      <c r="E3924" s="4">
        <v>0.29669269999999998</v>
      </c>
      <c r="F3924" s="4">
        <v>5.0847900000000001E-2</v>
      </c>
      <c r="G3924" s="4">
        <v>0.57109200000000004</v>
      </c>
      <c r="H3924" s="4">
        <v>0.28500789999999998</v>
      </c>
      <c r="I3924">
        <f t="shared" si="394"/>
        <v>0</v>
      </c>
      <c r="J3924">
        <f t="shared" si="394"/>
        <v>0</v>
      </c>
      <c r="K3924">
        <f t="shared" si="394"/>
        <v>0</v>
      </c>
      <c r="L3924">
        <f t="shared" si="394"/>
        <v>1</v>
      </c>
      <c r="M3924">
        <f t="shared" si="394"/>
        <v>0</v>
      </c>
      <c r="N3924">
        <f t="shared" si="394"/>
        <v>0</v>
      </c>
      <c r="O3924">
        <f t="shared" si="394"/>
        <v>0</v>
      </c>
      <c r="P3924">
        <f t="shared" si="394"/>
        <v>0</v>
      </c>
      <c r="Q3924">
        <f t="shared" si="394"/>
        <v>0</v>
      </c>
      <c r="R3924">
        <v>1.712184784303461E-3</v>
      </c>
    </row>
    <row r="3925" spans="1:18" x14ac:dyDescent="0.3">
      <c r="A3925" s="1">
        <v>261</v>
      </c>
      <c r="B3925" s="1">
        <v>2012</v>
      </c>
      <c r="C3925" s="2">
        <v>0</v>
      </c>
      <c r="D3925" s="4">
        <v>0.43309819999999999</v>
      </c>
      <c r="E3925" s="4">
        <v>0.48939280000000002</v>
      </c>
      <c r="F3925" s="4">
        <v>5.6642100000000001E-2</v>
      </c>
      <c r="G3925" s="4">
        <v>3.4182079999999999</v>
      </c>
      <c r="H3925" s="4">
        <v>0.30681609999999998</v>
      </c>
      <c r="I3925">
        <f t="shared" si="394"/>
        <v>0</v>
      </c>
      <c r="J3925">
        <f t="shared" si="394"/>
        <v>0</v>
      </c>
      <c r="K3925">
        <f t="shared" si="394"/>
        <v>0</v>
      </c>
      <c r="L3925">
        <f t="shared" si="394"/>
        <v>0</v>
      </c>
      <c r="M3925">
        <f t="shared" si="394"/>
        <v>0</v>
      </c>
      <c r="N3925">
        <f t="shared" si="394"/>
        <v>0</v>
      </c>
      <c r="O3925">
        <f t="shared" si="394"/>
        <v>1</v>
      </c>
      <c r="P3925">
        <f t="shared" si="394"/>
        <v>0</v>
      </c>
      <c r="Q3925">
        <f t="shared" si="394"/>
        <v>0</v>
      </c>
      <c r="R3925">
        <v>5.2025942757871757E-4</v>
      </c>
    </row>
    <row r="3926" spans="1:18" x14ac:dyDescent="0.3">
      <c r="A3926" s="1">
        <v>553</v>
      </c>
      <c r="B3926" s="1">
        <v>2005</v>
      </c>
      <c r="C3926" s="2">
        <v>0</v>
      </c>
      <c r="D3926" s="4">
        <v>4.8798000000000001E-3</v>
      </c>
      <c r="E3926" s="4">
        <v>-0.63809950000000004</v>
      </c>
      <c r="F3926" s="4">
        <v>3.9010000000000003E-2</v>
      </c>
      <c r="G3926" s="4">
        <v>0.35924109999999998</v>
      </c>
      <c r="H3926" s="4">
        <v>0.34768329999999997</v>
      </c>
      <c r="I3926">
        <f t="shared" si="394"/>
        <v>0</v>
      </c>
      <c r="J3926">
        <f t="shared" si="394"/>
        <v>0</v>
      </c>
      <c r="K3926">
        <f t="shared" si="394"/>
        <v>0</v>
      </c>
      <c r="L3926">
        <f t="shared" si="394"/>
        <v>0</v>
      </c>
      <c r="M3926">
        <f t="shared" si="394"/>
        <v>0</v>
      </c>
      <c r="N3926">
        <f t="shared" si="394"/>
        <v>0</v>
      </c>
      <c r="O3926">
        <f t="shared" si="394"/>
        <v>0</v>
      </c>
      <c r="P3926">
        <f t="shared" si="394"/>
        <v>0</v>
      </c>
      <c r="Q3926">
        <f t="shared" si="394"/>
        <v>0</v>
      </c>
      <c r="R3926">
        <v>4.7157761786165153E-4</v>
      </c>
    </row>
    <row r="3927" spans="1:18" x14ac:dyDescent="0.3">
      <c r="A3927" s="1">
        <v>469</v>
      </c>
      <c r="B3927" s="1">
        <v>2013</v>
      </c>
      <c r="C3927" s="2">
        <v>0</v>
      </c>
      <c r="D3927" s="4">
        <v>0.2311087</v>
      </c>
      <c r="E3927" s="4">
        <v>0.62943550000000004</v>
      </c>
      <c r="F3927" s="4">
        <v>3.8009399999999999E-2</v>
      </c>
      <c r="G3927" s="4">
        <v>2.0611079999999999</v>
      </c>
      <c r="H3927" s="4">
        <v>0.4014375</v>
      </c>
      <c r="I3927">
        <f t="shared" si="394"/>
        <v>0</v>
      </c>
      <c r="J3927">
        <f t="shared" si="394"/>
        <v>0</v>
      </c>
      <c r="K3927">
        <f t="shared" si="394"/>
        <v>0</v>
      </c>
      <c r="L3927">
        <f t="shared" si="394"/>
        <v>0</v>
      </c>
      <c r="M3927">
        <f t="shared" si="394"/>
        <v>0</v>
      </c>
      <c r="N3927">
        <f t="shared" si="394"/>
        <v>0</v>
      </c>
      <c r="O3927">
        <f t="shared" si="394"/>
        <v>0</v>
      </c>
      <c r="P3927">
        <f t="shared" si="394"/>
        <v>1</v>
      </c>
      <c r="Q3927">
        <f t="shared" si="394"/>
        <v>0</v>
      </c>
      <c r="R3927">
        <v>4.6984394958193842E-4</v>
      </c>
    </row>
    <row r="3928" spans="1:18" x14ac:dyDescent="0.3">
      <c r="A3928" s="1">
        <v>181</v>
      </c>
      <c r="B3928" s="1">
        <v>2012</v>
      </c>
      <c r="C3928" s="2">
        <v>0</v>
      </c>
      <c r="D3928" s="4">
        <v>3.04946E-2</v>
      </c>
      <c r="E3928" s="4">
        <v>0.28627649999999999</v>
      </c>
      <c r="F3928" s="4">
        <v>4.1528599999999999E-2</v>
      </c>
      <c r="G3928" s="4">
        <v>1.182623</v>
      </c>
      <c r="H3928" s="4">
        <v>0.16836570000000001</v>
      </c>
      <c r="I3928">
        <f t="shared" si="394"/>
        <v>0</v>
      </c>
      <c r="J3928">
        <f t="shared" si="394"/>
        <v>0</v>
      </c>
      <c r="K3928">
        <f t="shared" si="394"/>
        <v>0</v>
      </c>
      <c r="L3928">
        <f t="shared" si="394"/>
        <v>0</v>
      </c>
      <c r="M3928">
        <f t="shared" si="394"/>
        <v>0</v>
      </c>
      <c r="N3928">
        <f t="shared" si="394"/>
        <v>0</v>
      </c>
      <c r="O3928">
        <f t="shared" si="394"/>
        <v>1</v>
      </c>
      <c r="P3928">
        <f t="shared" si="394"/>
        <v>0</v>
      </c>
      <c r="Q3928">
        <f t="shared" si="394"/>
        <v>0</v>
      </c>
      <c r="R3928">
        <v>9.7088621258123453E-5</v>
      </c>
    </row>
    <row r="3929" spans="1:18" x14ac:dyDescent="0.3">
      <c r="A3929" s="1">
        <v>284</v>
      </c>
      <c r="B3929" s="1">
        <v>2007</v>
      </c>
      <c r="C3929" s="2">
        <v>0</v>
      </c>
      <c r="D3929" s="4">
        <v>0.2936299</v>
      </c>
      <c r="E3929" s="4">
        <v>0.3106525</v>
      </c>
      <c r="F3929" s="4">
        <v>8.8937500000000003E-2</v>
      </c>
      <c r="G3929" s="4">
        <v>7.3001389999999997</v>
      </c>
      <c r="H3929" s="4">
        <v>0.30009479999999999</v>
      </c>
      <c r="I3929">
        <f t="shared" si="394"/>
        <v>0</v>
      </c>
      <c r="J3929">
        <f t="shared" si="394"/>
        <v>1</v>
      </c>
      <c r="K3929">
        <f t="shared" si="394"/>
        <v>0</v>
      </c>
      <c r="L3929">
        <f t="shared" si="394"/>
        <v>0</v>
      </c>
      <c r="M3929">
        <f t="shared" si="394"/>
        <v>0</v>
      </c>
      <c r="N3929">
        <f t="shared" si="394"/>
        <v>0</v>
      </c>
      <c r="O3929">
        <f t="shared" si="394"/>
        <v>0</v>
      </c>
      <c r="P3929">
        <f t="shared" si="394"/>
        <v>0</v>
      </c>
      <c r="Q3929">
        <f t="shared" si="394"/>
        <v>0</v>
      </c>
      <c r="R3929">
        <v>3.4408297873489424E-5</v>
      </c>
    </row>
    <row r="3930" spans="1:18" x14ac:dyDescent="0.3">
      <c r="A3930" s="1">
        <v>577</v>
      </c>
      <c r="B3930" s="1">
        <v>2005</v>
      </c>
      <c r="C3930" s="2">
        <v>1</v>
      </c>
      <c r="D3930" s="4">
        <v>0.41947109999999999</v>
      </c>
      <c r="E3930" s="4">
        <v>-0.15654470000000001</v>
      </c>
      <c r="F3930" s="4">
        <v>3.0897500000000001E-2</v>
      </c>
      <c r="G3930" s="4">
        <v>0.35354479999999999</v>
      </c>
      <c r="H3930" s="4">
        <v>0.53427619999999998</v>
      </c>
      <c r="I3930">
        <f t="shared" si="394"/>
        <v>0</v>
      </c>
      <c r="J3930">
        <f t="shared" si="394"/>
        <v>0</v>
      </c>
      <c r="K3930">
        <f t="shared" si="394"/>
        <v>0</v>
      </c>
      <c r="L3930">
        <f t="shared" si="394"/>
        <v>0</v>
      </c>
      <c r="M3930">
        <f t="shared" si="394"/>
        <v>0</v>
      </c>
      <c r="N3930">
        <f t="shared" si="394"/>
        <v>0</v>
      </c>
      <c r="O3930">
        <f t="shared" si="394"/>
        <v>0</v>
      </c>
      <c r="P3930">
        <f t="shared" si="394"/>
        <v>0</v>
      </c>
      <c r="Q3930">
        <f t="shared" si="394"/>
        <v>0</v>
      </c>
      <c r="R3930">
        <v>0.99599175717517274</v>
      </c>
    </row>
    <row r="3931" spans="1:18" x14ac:dyDescent="0.3">
      <c r="A3931" s="1">
        <v>141</v>
      </c>
      <c r="B3931" s="1">
        <v>2010</v>
      </c>
      <c r="C3931" s="2">
        <v>1</v>
      </c>
      <c r="D3931" s="4">
        <v>0.37201400000000001</v>
      </c>
      <c r="E3931" s="4">
        <v>-1.429416</v>
      </c>
      <c r="F3931" s="4">
        <v>-4.68376E-2</v>
      </c>
      <c r="G3931" s="4">
        <v>0.181752</v>
      </c>
      <c r="H3931" s="4">
        <v>0.10936419999999999</v>
      </c>
      <c r="I3931">
        <f t="shared" si="394"/>
        <v>0</v>
      </c>
      <c r="J3931">
        <f t="shared" si="394"/>
        <v>0</v>
      </c>
      <c r="K3931">
        <f t="shared" si="394"/>
        <v>0</v>
      </c>
      <c r="L3931">
        <f t="shared" si="394"/>
        <v>0</v>
      </c>
      <c r="M3931">
        <f t="shared" si="394"/>
        <v>1</v>
      </c>
      <c r="N3931">
        <f t="shared" si="394"/>
        <v>0</v>
      </c>
      <c r="O3931">
        <f t="shared" si="394"/>
        <v>0</v>
      </c>
      <c r="P3931">
        <f t="shared" si="394"/>
        <v>0</v>
      </c>
      <c r="Q3931">
        <f t="shared" si="394"/>
        <v>0</v>
      </c>
      <c r="R3931">
        <v>0.97931730360418745</v>
      </c>
    </row>
    <row r="3932" spans="1:18" x14ac:dyDescent="0.3">
      <c r="A3932" s="1">
        <v>647</v>
      </c>
      <c r="B3932" s="1">
        <v>2007</v>
      </c>
      <c r="C3932" s="2">
        <v>1</v>
      </c>
      <c r="D3932" s="4">
        <v>0.29284559999999998</v>
      </c>
      <c r="E3932" s="4">
        <v>-0.44408720000000002</v>
      </c>
      <c r="F3932" s="4">
        <v>6.3220499999999999E-2</v>
      </c>
      <c r="G3932" s="4">
        <v>0.40916530000000001</v>
      </c>
      <c r="H3932" s="4">
        <v>0.53672520000000001</v>
      </c>
      <c r="I3932">
        <f t="shared" ref="I3932:Q3941" si="395">IF($B3932=I$1, 1, 0)</f>
        <v>0</v>
      </c>
      <c r="J3932">
        <f t="shared" si="395"/>
        <v>1</v>
      </c>
      <c r="K3932">
        <f t="shared" si="395"/>
        <v>0</v>
      </c>
      <c r="L3932">
        <f t="shared" si="395"/>
        <v>0</v>
      </c>
      <c r="M3932">
        <f t="shared" si="395"/>
        <v>0</v>
      </c>
      <c r="N3932">
        <f t="shared" si="395"/>
        <v>0</v>
      </c>
      <c r="O3932">
        <f t="shared" si="395"/>
        <v>0</v>
      </c>
      <c r="P3932">
        <f t="shared" si="395"/>
        <v>0</v>
      </c>
      <c r="Q3932">
        <f t="shared" si="395"/>
        <v>0</v>
      </c>
      <c r="R3932">
        <v>0.96710441677809811</v>
      </c>
    </row>
    <row r="3933" spans="1:18" x14ac:dyDescent="0.3">
      <c r="A3933" s="1">
        <v>530</v>
      </c>
      <c r="B3933" s="1">
        <v>2010</v>
      </c>
      <c r="C3933" s="2">
        <v>1</v>
      </c>
      <c r="D3933" s="4">
        <v>0.18468399999999999</v>
      </c>
      <c r="E3933" s="4">
        <v>0.59257409999999999</v>
      </c>
      <c r="F3933" s="4">
        <v>3.0806400000000001E-2</v>
      </c>
      <c r="G3933" s="4">
        <v>0.2030933</v>
      </c>
      <c r="H3933" s="4">
        <v>0.27230690000000002</v>
      </c>
      <c r="I3933">
        <f t="shared" si="395"/>
        <v>0</v>
      </c>
      <c r="J3933">
        <f t="shared" si="395"/>
        <v>0</v>
      </c>
      <c r="K3933">
        <f t="shared" si="395"/>
        <v>0</v>
      </c>
      <c r="L3933">
        <f t="shared" si="395"/>
        <v>0</v>
      </c>
      <c r="M3933">
        <f t="shared" si="395"/>
        <v>1</v>
      </c>
      <c r="N3933">
        <f t="shared" si="395"/>
        <v>0</v>
      </c>
      <c r="O3933">
        <f t="shared" si="395"/>
        <v>0</v>
      </c>
      <c r="P3933">
        <f t="shared" si="395"/>
        <v>0</v>
      </c>
      <c r="Q3933">
        <f t="shared" si="395"/>
        <v>0</v>
      </c>
      <c r="R3933">
        <v>0.96385931955821524</v>
      </c>
    </row>
    <row r="3934" spans="1:18" x14ac:dyDescent="0.3">
      <c r="A3934" s="1">
        <v>126</v>
      </c>
      <c r="B3934" s="1">
        <v>2014</v>
      </c>
      <c r="C3934" s="2">
        <v>1</v>
      </c>
      <c r="D3934" s="4">
        <v>0.157971</v>
      </c>
      <c r="E3934" s="4">
        <v>0.108848</v>
      </c>
      <c r="F3934" s="4">
        <v>7.4834499999999998E-2</v>
      </c>
      <c r="G3934" s="4">
        <v>1.363119</v>
      </c>
      <c r="H3934" s="4">
        <v>0.3977579</v>
      </c>
      <c r="I3934">
        <f t="shared" si="395"/>
        <v>0</v>
      </c>
      <c r="J3934">
        <f t="shared" si="395"/>
        <v>0</v>
      </c>
      <c r="K3934">
        <f t="shared" si="395"/>
        <v>0</v>
      </c>
      <c r="L3934">
        <f t="shared" si="395"/>
        <v>0</v>
      </c>
      <c r="M3934">
        <f t="shared" si="395"/>
        <v>0</v>
      </c>
      <c r="N3934">
        <f t="shared" si="395"/>
        <v>0</v>
      </c>
      <c r="O3934">
        <f t="shared" si="395"/>
        <v>0</v>
      </c>
      <c r="P3934">
        <f t="shared" si="395"/>
        <v>0</v>
      </c>
      <c r="Q3934">
        <f t="shared" si="395"/>
        <v>1</v>
      </c>
      <c r="R3934">
        <v>0.93671145779549392</v>
      </c>
    </row>
    <row r="3935" spans="1:18" x14ac:dyDescent="0.3">
      <c r="A3935" s="1">
        <v>827</v>
      </c>
      <c r="B3935" s="1">
        <v>2010</v>
      </c>
      <c r="C3935" s="2">
        <v>1</v>
      </c>
      <c r="D3935" s="4">
        <v>0.1721674</v>
      </c>
      <c r="E3935" s="4">
        <v>-6.8613499999999994E-2</v>
      </c>
      <c r="F3935" s="4">
        <v>-4.6987000000000001E-3</v>
      </c>
      <c r="G3935" s="4">
        <v>4.35187E-2</v>
      </c>
      <c r="H3935" s="4">
        <v>0.23529910000000001</v>
      </c>
      <c r="I3935">
        <f t="shared" si="395"/>
        <v>0</v>
      </c>
      <c r="J3935">
        <f t="shared" si="395"/>
        <v>0</v>
      </c>
      <c r="K3935">
        <f t="shared" si="395"/>
        <v>0</v>
      </c>
      <c r="L3935">
        <f t="shared" si="395"/>
        <v>0</v>
      </c>
      <c r="M3935">
        <f t="shared" si="395"/>
        <v>1</v>
      </c>
      <c r="N3935">
        <f t="shared" si="395"/>
        <v>0</v>
      </c>
      <c r="O3935">
        <f t="shared" si="395"/>
        <v>0</v>
      </c>
      <c r="P3935">
        <f t="shared" si="395"/>
        <v>0</v>
      </c>
      <c r="Q3935">
        <f t="shared" si="395"/>
        <v>0</v>
      </c>
      <c r="R3935">
        <v>0.9315309484154437</v>
      </c>
    </row>
    <row r="3936" spans="1:18" x14ac:dyDescent="0.3">
      <c r="A3936" s="1">
        <v>414</v>
      </c>
      <c r="B3936" s="1">
        <v>2005</v>
      </c>
      <c r="C3936" s="2">
        <v>1</v>
      </c>
      <c r="D3936" s="4">
        <v>4.0332300000000001E-2</v>
      </c>
      <c r="E3936" s="4">
        <v>-0.19844149999999999</v>
      </c>
      <c r="F3936" s="4">
        <v>3.4754100000000003E-2</v>
      </c>
      <c r="G3936" s="4">
        <v>0.2141342</v>
      </c>
      <c r="H3936" s="4">
        <v>6.6475900000000004E-2</v>
      </c>
      <c r="I3936">
        <f t="shared" si="395"/>
        <v>0</v>
      </c>
      <c r="J3936">
        <f t="shared" si="395"/>
        <v>0</v>
      </c>
      <c r="K3936">
        <f t="shared" si="395"/>
        <v>0</v>
      </c>
      <c r="L3936">
        <f t="shared" si="395"/>
        <v>0</v>
      </c>
      <c r="M3936">
        <f t="shared" si="395"/>
        <v>0</v>
      </c>
      <c r="N3936">
        <f t="shared" si="395"/>
        <v>0</v>
      </c>
      <c r="O3936">
        <f t="shared" si="395"/>
        <v>0</v>
      </c>
      <c r="P3936">
        <f t="shared" si="395"/>
        <v>0</v>
      </c>
      <c r="Q3936">
        <f t="shared" si="395"/>
        <v>0</v>
      </c>
      <c r="R3936">
        <v>0.92545967566171061</v>
      </c>
    </row>
    <row r="3937" spans="1:18" x14ac:dyDescent="0.3">
      <c r="A3937" s="1">
        <v>264</v>
      </c>
      <c r="B3937" s="1">
        <v>2006</v>
      </c>
      <c r="C3937" s="2">
        <v>1</v>
      </c>
      <c r="D3937" s="4">
        <v>2.3043999999999999E-2</v>
      </c>
      <c r="E3937" s="4">
        <v>-0.26934989999999998</v>
      </c>
      <c r="F3937" s="4">
        <v>2.7171000000000001E-3</v>
      </c>
      <c r="G3937" s="4">
        <v>0.15356639999999999</v>
      </c>
      <c r="H3937" s="4">
        <v>0.33865889999999998</v>
      </c>
      <c r="I3937">
        <f t="shared" si="395"/>
        <v>1</v>
      </c>
      <c r="J3937">
        <f t="shared" si="395"/>
        <v>0</v>
      </c>
      <c r="K3937">
        <f t="shared" si="395"/>
        <v>0</v>
      </c>
      <c r="L3937">
        <f t="shared" si="395"/>
        <v>0</v>
      </c>
      <c r="M3937">
        <f t="shared" si="395"/>
        <v>0</v>
      </c>
      <c r="N3937">
        <f t="shared" si="395"/>
        <v>0</v>
      </c>
      <c r="O3937">
        <f t="shared" si="395"/>
        <v>0</v>
      </c>
      <c r="P3937">
        <f t="shared" si="395"/>
        <v>0</v>
      </c>
      <c r="Q3937">
        <f t="shared" si="395"/>
        <v>0</v>
      </c>
      <c r="R3937">
        <v>0.92316723570180836</v>
      </c>
    </row>
    <row r="3938" spans="1:18" x14ac:dyDescent="0.3">
      <c r="A3938" s="1">
        <v>823</v>
      </c>
      <c r="B3938" s="1">
        <v>2007</v>
      </c>
      <c r="C3938" s="2">
        <v>1</v>
      </c>
      <c r="D3938" s="4">
        <v>0.2993577</v>
      </c>
      <c r="E3938" s="4">
        <v>3.3068599999999997E-2</v>
      </c>
      <c r="F3938" s="4">
        <v>2.79341E-2</v>
      </c>
      <c r="G3938" s="4">
        <v>3.9038799999999999E-2</v>
      </c>
      <c r="H3938" s="4">
        <v>0.57052159999999996</v>
      </c>
      <c r="I3938">
        <f t="shared" si="395"/>
        <v>0</v>
      </c>
      <c r="J3938">
        <f t="shared" si="395"/>
        <v>1</v>
      </c>
      <c r="K3938">
        <f t="shared" si="395"/>
        <v>0</v>
      </c>
      <c r="L3938">
        <f t="shared" si="395"/>
        <v>0</v>
      </c>
      <c r="M3938">
        <f t="shared" si="395"/>
        <v>0</v>
      </c>
      <c r="N3938">
        <f t="shared" si="395"/>
        <v>0</v>
      </c>
      <c r="O3938">
        <f t="shared" si="395"/>
        <v>0</v>
      </c>
      <c r="P3938">
        <f t="shared" si="395"/>
        <v>0</v>
      </c>
      <c r="Q3938">
        <f t="shared" si="395"/>
        <v>0</v>
      </c>
      <c r="R3938">
        <v>0.90768569424384671</v>
      </c>
    </row>
    <row r="3939" spans="1:18" x14ac:dyDescent="0.3">
      <c r="A3939" s="1">
        <v>828</v>
      </c>
      <c r="B3939" s="1">
        <v>2006</v>
      </c>
      <c r="C3939" s="2">
        <v>1</v>
      </c>
      <c r="D3939" s="4">
        <v>5.5884999999999997E-3</v>
      </c>
      <c r="E3939" s="4">
        <v>-0.26006790000000002</v>
      </c>
      <c r="F3939" s="4">
        <v>3.6877600000000003E-2</v>
      </c>
      <c r="G3939" s="4">
        <v>0.2982553</v>
      </c>
      <c r="H3939" s="4">
        <v>0.14810000000000001</v>
      </c>
      <c r="I3939">
        <f t="shared" si="395"/>
        <v>1</v>
      </c>
      <c r="J3939">
        <f t="shared" si="395"/>
        <v>0</v>
      </c>
      <c r="K3939">
        <f t="shared" si="395"/>
        <v>0</v>
      </c>
      <c r="L3939">
        <f t="shared" si="395"/>
        <v>0</v>
      </c>
      <c r="M3939">
        <f t="shared" si="395"/>
        <v>0</v>
      </c>
      <c r="N3939">
        <f t="shared" si="395"/>
        <v>0</v>
      </c>
      <c r="O3939">
        <f t="shared" si="395"/>
        <v>0</v>
      </c>
      <c r="P3939">
        <f t="shared" si="395"/>
        <v>0</v>
      </c>
      <c r="Q3939">
        <f t="shared" si="395"/>
        <v>0</v>
      </c>
      <c r="R3939">
        <v>0.89455971527076428</v>
      </c>
    </row>
    <row r="3940" spans="1:18" x14ac:dyDescent="0.3">
      <c r="A3940" s="1">
        <v>486</v>
      </c>
      <c r="B3940" s="1">
        <v>2009</v>
      </c>
      <c r="C3940" s="2">
        <v>1</v>
      </c>
      <c r="D3940" s="4">
        <v>-9.83266E-2</v>
      </c>
      <c r="E3940" s="4">
        <v>-0.2161151</v>
      </c>
      <c r="F3940" s="4">
        <v>5.0780699999999998E-2</v>
      </c>
      <c r="G3940" s="4">
        <v>0.16641529999999999</v>
      </c>
      <c r="H3940" s="4">
        <v>0.22759670000000001</v>
      </c>
      <c r="I3940">
        <f t="shared" si="395"/>
        <v>0</v>
      </c>
      <c r="J3940">
        <f t="shared" si="395"/>
        <v>0</v>
      </c>
      <c r="K3940">
        <f t="shared" si="395"/>
        <v>0</v>
      </c>
      <c r="L3940">
        <f t="shared" si="395"/>
        <v>1</v>
      </c>
      <c r="M3940">
        <f t="shared" si="395"/>
        <v>0</v>
      </c>
      <c r="N3940">
        <f t="shared" si="395"/>
        <v>0</v>
      </c>
      <c r="O3940">
        <f t="shared" si="395"/>
        <v>0</v>
      </c>
      <c r="P3940">
        <f t="shared" si="395"/>
        <v>0</v>
      </c>
      <c r="Q3940">
        <f t="shared" si="395"/>
        <v>0</v>
      </c>
      <c r="R3940">
        <v>0.87949651039758092</v>
      </c>
    </row>
    <row r="3941" spans="1:18" x14ac:dyDescent="0.3">
      <c r="A3941" s="1">
        <v>804</v>
      </c>
      <c r="B3941" s="1">
        <v>2008</v>
      </c>
      <c r="C3941" s="2">
        <v>1</v>
      </c>
      <c r="D3941" s="4">
        <v>3.0484399999999998E-2</v>
      </c>
      <c r="E3941" s="4">
        <v>-0.3930804</v>
      </c>
      <c r="F3941" s="4">
        <v>4.1598599999999999E-2</v>
      </c>
      <c r="G3941" s="4">
        <v>0.1243332</v>
      </c>
      <c r="H3941" s="4">
        <v>0.16745409999999999</v>
      </c>
      <c r="I3941">
        <f t="shared" si="395"/>
        <v>0</v>
      </c>
      <c r="J3941">
        <f t="shared" si="395"/>
        <v>0</v>
      </c>
      <c r="K3941">
        <f t="shared" si="395"/>
        <v>1</v>
      </c>
      <c r="L3941">
        <f t="shared" si="395"/>
        <v>0</v>
      </c>
      <c r="M3941">
        <f t="shared" si="395"/>
        <v>0</v>
      </c>
      <c r="N3941">
        <f t="shared" si="395"/>
        <v>0</v>
      </c>
      <c r="O3941">
        <f t="shared" si="395"/>
        <v>0</v>
      </c>
      <c r="P3941">
        <f t="shared" si="395"/>
        <v>0</v>
      </c>
      <c r="Q3941">
        <f t="shared" si="395"/>
        <v>0</v>
      </c>
      <c r="R3941">
        <v>0.85009467899960023</v>
      </c>
    </row>
    <row r="3942" spans="1:18" x14ac:dyDescent="0.3">
      <c r="A3942" s="1">
        <v>820</v>
      </c>
      <c r="B3942" s="1">
        <v>2006</v>
      </c>
      <c r="C3942" s="2">
        <v>1</v>
      </c>
      <c r="D3942" s="4">
        <v>0.24432619999999999</v>
      </c>
      <c r="E3942" s="4">
        <v>-0.28897800000000001</v>
      </c>
      <c r="F3942" s="4">
        <v>5.9090200000000002E-2</v>
      </c>
      <c r="G3942" s="4">
        <v>2.1270380000000002</v>
      </c>
      <c r="H3942" s="4">
        <v>0.21375340000000001</v>
      </c>
      <c r="I3942">
        <f t="shared" ref="I3942:Q3951" si="396">IF($B3942=I$1, 1, 0)</f>
        <v>1</v>
      </c>
      <c r="J3942">
        <f t="shared" si="396"/>
        <v>0</v>
      </c>
      <c r="K3942">
        <f t="shared" si="396"/>
        <v>0</v>
      </c>
      <c r="L3942">
        <f t="shared" si="396"/>
        <v>0</v>
      </c>
      <c r="M3942">
        <f t="shared" si="396"/>
        <v>0</v>
      </c>
      <c r="N3942">
        <f t="shared" si="396"/>
        <v>0</v>
      </c>
      <c r="O3942">
        <f t="shared" si="396"/>
        <v>0</v>
      </c>
      <c r="P3942">
        <f t="shared" si="396"/>
        <v>0</v>
      </c>
      <c r="Q3942">
        <f t="shared" si="396"/>
        <v>0</v>
      </c>
      <c r="R3942">
        <v>0.84836378378985866</v>
      </c>
    </row>
    <row r="3943" spans="1:18" x14ac:dyDescent="0.3">
      <c r="A3943" s="1">
        <v>806</v>
      </c>
      <c r="B3943" s="1">
        <v>2010</v>
      </c>
      <c r="C3943" s="2">
        <v>1</v>
      </c>
      <c r="D3943" s="4">
        <v>2.0341100000000001E-2</v>
      </c>
      <c r="E3943" s="4">
        <v>-0.98977139999999997</v>
      </c>
      <c r="F3943" s="4">
        <v>4.7659100000000003E-2</v>
      </c>
      <c r="G3943" s="4">
        <v>3.1556599999999997E-2</v>
      </c>
      <c r="H3943" s="4">
        <v>0.20943929999999999</v>
      </c>
      <c r="I3943">
        <f t="shared" si="396"/>
        <v>0</v>
      </c>
      <c r="J3943">
        <f t="shared" si="396"/>
        <v>0</v>
      </c>
      <c r="K3943">
        <f t="shared" si="396"/>
        <v>0</v>
      </c>
      <c r="L3943">
        <f t="shared" si="396"/>
        <v>0</v>
      </c>
      <c r="M3943">
        <f t="shared" si="396"/>
        <v>1</v>
      </c>
      <c r="N3943">
        <f t="shared" si="396"/>
        <v>0</v>
      </c>
      <c r="O3943">
        <f t="shared" si="396"/>
        <v>0</v>
      </c>
      <c r="P3943">
        <f t="shared" si="396"/>
        <v>0</v>
      </c>
      <c r="Q3943">
        <f t="shared" si="396"/>
        <v>0</v>
      </c>
      <c r="R3943">
        <v>0.82645550032583992</v>
      </c>
    </row>
    <row r="3944" spans="1:18" x14ac:dyDescent="0.3">
      <c r="A3944" s="1">
        <v>447</v>
      </c>
      <c r="B3944" s="1">
        <v>2010</v>
      </c>
      <c r="C3944" s="2">
        <v>1</v>
      </c>
      <c r="D3944" s="4">
        <v>0.1069628</v>
      </c>
      <c r="E3944" s="4">
        <v>3.5254300000000002E-2</v>
      </c>
      <c r="F3944" s="4">
        <v>1.14603E-2</v>
      </c>
      <c r="G3944" s="4">
        <v>5.0194700000000002E-2</v>
      </c>
      <c r="H3944" s="4">
        <v>0.2750668</v>
      </c>
      <c r="I3944">
        <f t="shared" si="396"/>
        <v>0</v>
      </c>
      <c r="J3944">
        <f t="shared" si="396"/>
        <v>0</v>
      </c>
      <c r="K3944">
        <f t="shared" si="396"/>
        <v>0</v>
      </c>
      <c r="L3944">
        <f t="shared" si="396"/>
        <v>0</v>
      </c>
      <c r="M3944">
        <f t="shared" si="396"/>
        <v>1</v>
      </c>
      <c r="N3944">
        <f t="shared" si="396"/>
        <v>0</v>
      </c>
      <c r="O3944">
        <f t="shared" si="396"/>
        <v>0</v>
      </c>
      <c r="P3944">
        <f t="shared" si="396"/>
        <v>0</v>
      </c>
      <c r="Q3944">
        <f t="shared" si="396"/>
        <v>0</v>
      </c>
      <c r="R3944">
        <v>0.81256820325937273</v>
      </c>
    </row>
    <row r="3945" spans="1:18" x14ac:dyDescent="0.3">
      <c r="A3945" s="1">
        <v>666</v>
      </c>
      <c r="B3945" s="1">
        <v>2008</v>
      </c>
      <c r="C3945" s="2">
        <v>1</v>
      </c>
      <c r="D3945" s="4">
        <v>0.56660189999999999</v>
      </c>
      <c r="E3945" s="4">
        <v>0.26413320000000001</v>
      </c>
      <c r="F3945" s="4">
        <v>-7.7575999999999999E-3</v>
      </c>
      <c r="G3945" s="4">
        <v>0.11414729999999999</v>
      </c>
      <c r="H3945" s="4">
        <v>0.25460759999999999</v>
      </c>
      <c r="I3945">
        <f t="shared" si="396"/>
        <v>0</v>
      </c>
      <c r="J3945">
        <f t="shared" si="396"/>
        <v>0</v>
      </c>
      <c r="K3945">
        <f t="shared" si="396"/>
        <v>1</v>
      </c>
      <c r="L3945">
        <f t="shared" si="396"/>
        <v>0</v>
      </c>
      <c r="M3945">
        <f t="shared" si="396"/>
        <v>0</v>
      </c>
      <c r="N3945">
        <f t="shared" si="396"/>
        <v>0</v>
      </c>
      <c r="O3945">
        <f t="shared" si="396"/>
        <v>0</v>
      </c>
      <c r="P3945">
        <f t="shared" si="396"/>
        <v>0</v>
      </c>
      <c r="Q3945">
        <f t="shared" si="396"/>
        <v>0</v>
      </c>
      <c r="R3945">
        <v>0.80163196285873894</v>
      </c>
    </row>
    <row r="3946" spans="1:18" x14ac:dyDescent="0.3">
      <c r="A3946" s="1">
        <v>708</v>
      </c>
      <c r="B3946" s="1">
        <v>2007</v>
      </c>
      <c r="C3946" s="2">
        <v>1</v>
      </c>
      <c r="D3946" s="4">
        <v>0.1314583</v>
      </c>
      <c r="E3946" s="4">
        <v>0.20124300000000001</v>
      </c>
      <c r="F3946" s="4">
        <v>5.6275899999999997E-2</v>
      </c>
      <c r="G3946" s="4">
        <v>1.958129</v>
      </c>
      <c r="H3946" s="4">
        <v>0.29107889999999997</v>
      </c>
      <c r="I3946">
        <f t="shared" si="396"/>
        <v>0</v>
      </c>
      <c r="J3946">
        <f t="shared" si="396"/>
        <v>1</v>
      </c>
      <c r="K3946">
        <f t="shared" si="396"/>
        <v>0</v>
      </c>
      <c r="L3946">
        <f t="shared" si="396"/>
        <v>0</v>
      </c>
      <c r="M3946">
        <f t="shared" si="396"/>
        <v>0</v>
      </c>
      <c r="N3946">
        <f t="shared" si="396"/>
        <v>0</v>
      </c>
      <c r="O3946">
        <f t="shared" si="396"/>
        <v>0</v>
      </c>
      <c r="P3946">
        <f t="shared" si="396"/>
        <v>0</v>
      </c>
      <c r="Q3946">
        <f t="shared" si="396"/>
        <v>0</v>
      </c>
      <c r="R3946">
        <v>0.76179317665718504</v>
      </c>
    </row>
    <row r="3947" spans="1:18" x14ac:dyDescent="0.3">
      <c r="A3947" s="1">
        <v>830</v>
      </c>
      <c r="B3947" s="1">
        <v>2012</v>
      </c>
      <c r="C3947" s="1">
        <v>1</v>
      </c>
      <c r="D3947" s="4">
        <v>6.5566100000000002E-2</v>
      </c>
      <c r="E3947" s="4">
        <v>-0.1137388</v>
      </c>
      <c r="F3947" s="4">
        <v>3.6023600000000003E-2</v>
      </c>
      <c r="G3947" s="4">
        <v>3.76323E-2</v>
      </c>
      <c r="H3947" s="4">
        <v>0.11636009999999999</v>
      </c>
      <c r="I3947">
        <f t="shared" si="396"/>
        <v>0</v>
      </c>
      <c r="J3947">
        <f t="shared" si="396"/>
        <v>0</v>
      </c>
      <c r="K3947">
        <f t="shared" si="396"/>
        <v>0</v>
      </c>
      <c r="L3947">
        <f t="shared" si="396"/>
        <v>0</v>
      </c>
      <c r="M3947">
        <f t="shared" si="396"/>
        <v>0</v>
      </c>
      <c r="N3947">
        <f t="shared" si="396"/>
        <v>0</v>
      </c>
      <c r="O3947">
        <f t="shared" si="396"/>
        <v>1</v>
      </c>
      <c r="P3947">
        <f t="shared" si="396"/>
        <v>0</v>
      </c>
      <c r="Q3947">
        <f t="shared" si="396"/>
        <v>0</v>
      </c>
      <c r="R3947">
        <v>0.76150504706393929</v>
      </c>
    </row>
    <row r="3948" spans="1:18" x14ac:dyDescent="0.3">
      <c r="A3948" s="1">
        <v>791</v>
      </c>
      <c r="B3948" s="1">
        <v>2007</v>
      </c>
      <c r="C3948" s="2">
        <v>1</v>
      </c>
      <c r="D3948" s="4">
        <v>0.38147160000000002</v>
      </c>
      <c r="E3948" s="4">
        <v>9.2574400000000001E-2</v>
      </c>
      <c r="F3948" s="4">
        <v>5.6434900000000003E-2</v>
      </c>
      <c r="G3948" s="4">
        <v>6.197883</v>
      </c>
      <c r="H3948" s="4">
        <v>0.28487440000000003</v>
      </c>
      <c r="I3948">
        <f t="shared" si="396"/>
        <v>0</v>
      </c>
      <c r="J3948">
        <f t="shared" si="396"/>
        <v>1</v>
      </c>
      <c r="K3948">
        <f t="shared" si="396"/>
        <v>0</v>
      </c>
      <c r="L3948">
        <f t="shared" si="396"/>
        <v>0</v>
      </c>
      <c r="M3948">
        <f t="shared" si="396"/>
        <v>0</v>
      </c>
      <c r="N3948">
        <f t="shared" si="396"/>
        <v>0</v>
      </c>
      <c r="O3948">
        <f t="shared" si="396"/>
        <v>0</v>
      </c>
      <c r="P3948">
        <f t="shared" si="396"/>
        <v>0</v>
      </c>
      <c r="Q3948">
        <f t="shared" si="396"/>
        <v>0</v>
      </c>
      <c r="R3948">
        <v>0.6918923469756274</v>
      </c>
    </row>
    <row r="3949" spans="1:18" x14ac:dyDescent="0.3">
      <c r="A3949" s="1">
        <v>812</v>
      </c>
      <c r="B3949" s="1">
        <v>2007</v>
      </c>
      <c r="C3949" s="2">
        <v>1</v>
      </c>
      <c r="D3949" s="4">
        <v>-0.13360340000000001</v>
      </c>
      <c r="E3949" s="4">
        <v>-0.30906080000000002</v>
      </c>
      <c r="F3949" s="4">
        <v>3.85736E-2</v>
      </c>
      <c r="G3949" s="4">
        <v>0.1660616</v>
      </c>
      <c r="H3949" s="4">
        <v>0.52703420000000001</v>
      </c>
      <c r="I3949">
        <f t="shared" si="396"/>
        <v>0</v>
      </c>
      <c r="J3949">
        <f t="shared" si="396"/>
        <v>1</v>
      </c>
      <c r="K3949">
        <f t="shared" si="396"/>
        <v>0</v>
      </c>
      <c r="L3949">
        <f t="shared" si="396"/>
        <v>0</v>
      </c>
      <c r="M3949">
        <f t="shared" si="396"/>
        <v>0</v>
      </c>
      <c r="N3949">
        <f t="shared" si="396"/>
        <v>0</v>
      </c>
      <c r="O3949">
        <f t="shared" si="396"/>
        <v>0</v>
      </c>
      <c r="P3949">
        <f t="shared" si="396"/>
        <v>0</v>
      </c>
      <c r="Q3949">
        <f t="shared" si="396"/>
        <v>0</v>
      </c>
      <c r="R3949">
        <v>0.68010564083230163</v>
      </c>
    </row>
    <row r="3950" spans="1:18" x14ac:dyDescent="0.3">
      <c r="A3950" s="1">
        <v>825</v>
      </c>
      <c r="B3950" s="1">
        <v>2008</v>
      </c>
      <c r="C3950" s="2">
        <v>1</v>
      </c>
      <c r="D3950" s="4">
        <v>0.18551980000000001</v>
      </c>
      <c r="E3950" s="4">
        <v>0.12534680000000001</v>
      </c>
      <c r="F3950" s="4">
        <v>7.14944E-2</v>
      </c>
      <c r="G3950" s="4">
        <v>5.2221400000000001E-2</v>
      </c>
      <c r="H3950" s="4">
        <v>0.81546289999999999</v>
      </c>
      <c r="I3950">
        <f t="shared" si="396"/>
        <v>0</v>
      </c>
      <c r="J3950">
        <f t="shared" si="396"/>
        <v>0</v>
      </c>
      <c r="K3950">
        <f t="shared" si="396"/>
        <v>1</v>
      </c>
      <c r="L3950">
        <f t="shared" si="396"/>
        <v>0</v>
      </c>
      <c r="M3950">
        <f t="shared" si="396"/>
        <v>0</v>
      </c>
      <c r="N3950">
        <f t="shared" si="396"/>
        <v>0</v>
      </c>
      <c r="O3950">
        <f t="shared" si="396"/>
        <v>0</v>
      </c>
      <c r="P3950">
        <f t="shared" si="396"/>
        <v>0</v>
      </c>
      <c r="Q3950">
        <f t="shared" si="396"/>
        <v>0</v>
      </c>
      <c r="R3950">
        <v>0.67606622195150357</v>
      </c>
    </row>
    <row r="3951" spans="1:18" x14ac:dyDescent="0.3">
      <c r="A3951" s="1">
        <v>799</v>
      </c>
      <c r="B3951" s="1">
        <v>2011</v>
      </c>
      <c r="C3951" s="2">
        <v>1</v>
      </c>
      <c r="D3951" s="4">
        <v>4.3944499999999997E-2</v>
      </c>
      <c r="E3951" s="4">
        <v>-1.508527</v>
      </c>
      <c r="F3951" s="4">
        <v>3.7106699999999999E-2</v>
      </c>
      <c r="G3951" s="4">
        <v>3.7465100000000001E-2</v>
      </c>
      <c r="H3951" s="4">
        <v>4.7139300000000002E-2</v>
      </c>
      <c r="I3951">
        <f t="shared" si="396"/>
        <v>0</v>
      </c>
      <c r="J3951">
        <f t="shared" si="396"/>
        <v>0</v>
      </c>
      <c r="K3951">
        <f t="shared" si="396"/>
        <v>0</v>
      </c>
      <c r="L3951">
        <f t="shared" si="396"/>
        <v>0</v>
      </c>
      <c r="M3951">
        <f t="shared" si="396"/>
        <v>0</v>
      </c>
      <c r="N3951">
        <f t="shared" si="396"/>
        <v>1</v>
      </c>
      <c r="O3951">
        <f t="shared" si="396"/>
        <v>0</v>
      </c>
      <c r="P3951">
        <f t="shared" si="396"/>
        <v>0</v>
      </c>
      <c r="Q3951">
        <f t="shared" si="396"/>
        <v>0</v>
      </c>
      <c r="R3951">
        <v>0.67362845057011556</v>
      </c>
    </row>
    <row r="3952" spans="1:18" x14ac:dyDescent="0.3">
      <c r="A3952" s="1">
        <v>34</v>
      </c>
      <c r="B3952" s="1">
        <v>2010</v>
      </c>
      <c r="C3952" s="2">
        <v>1</v>
      </c>
      <c r="D3952" s="4">
        <v>7.7681299999999995E-2</v>
      </c>
      <c r="E3952" s="4">
        <v>-3.9594499999999998E-2</v>
      </c>
      <c r="F3952" s="4">
        <v>-2.15026E-2</v>
      </c>
      <c r="G3952" s="4">
        <v>0.1375913</v>
      </c>
      <c r="H3952" s="4">
        <v>0.6972486</v>
      </c>
      <c r="I3952">
        <f t="shared" ref="I3952:Q3961" si="397">IF($B3952=I$1, 1, 0)</f>
        <v>0</v>
      </c>
      <c r="J3952">
        <f t="shared" si="397"/>
        <v>0</v>
      </c>
      <c r="K3952">
        <f t="shared" si="397"/>
        <v>0</v>
      </c>
      <c r="L3952">
        <f t="shared" si="397"/>
        <v>0</v>
      </c>
      <c r="M3952">
        <f t="shared" si="397"/>
        <v>1</v>
      </c>
      <c r="N3952">
        <f t="shared" si="397"/>
        <v>0</v>
      </c>
      <c r="O3952">
        <f t="shared" si="397"/>
        <v>0</v>
      </c>
      <c r="P3952">
        <f t="shared" si="397"/>
        <v>0</v>
      </c>
      <c r="Q3952">
        <f t="shared" si="397"/>
        <v>0</v>
      </c>
      <c r="R3952">
        <v>0.61664824507116711</v>
      </c>
    </row>
    <row r="3953" spans="1:18" x14ac:dyDescent="0.3">
      <c r="A3953" s="1">
        <v>813</v>
      </c>
      <c r="B3953" s="1">
        <v>2009</v>
      </c>
      <c r="C3953" s="2">
        <v>1</v>
      </c>
      <c r="D3953" s="4">
        <v>0.39794200000000002</v>
      </c>
      <c r="E3953" s="4">
        <v>-4.4470500000000003E-2</v>
      </c>
      <c r="F3953" s="4">
        <v>6.5156599999999995E-2</v>
      </c>
      <c r="G3953" s="4">
        <v>5.6160799999999997E-2</v>
      </c>
      <c r="H3953" s="4">
        <v>0.76280650000000005</v>
      </c>
      <c r="I3953">
        <f t="shared" si="397"/>
        <v>0</v>
      </c>
      <c r="J3953">
        <f t="shared" si="397"/>
        <v>0</v>
      </c>
      <c r="K3953">
        <f t="shared" si="397"/>
        <v>0</v>
      </c>
      <c r="L3953">
        <f t="shared" si="397"/>
        <v>1</v>
      </c>
      <c r="M3953">
        <f t="shared" si="397"/>
        <v>0</v>
      </c>
      <c r="N3953">
        <f t="shared" si="397"/>
        <v>0</v>
      </c>
      <c r="O3953">
        <f t="shared" si="397"/>
        <v>0</v>
      </c>
      <c r="P3953">
        <f t="shared" si="397"/>
        <v>0</v>
      </c>
      <c r="Q3953">
        <f t="shared" si="397"/>
        <v>0</v>
      </c>
      <c r="R3953">
        <v>0.61252858952158518</v>
      </c>
    </row>
    <row r="3954" spans="1:18" x14ac:dyDescent="0.3">
      <c r="A3954" s="1">
        <v>74</v>
      </c>
      <c r="B3954" s="1">
        <v>2010</v>
      </c>
      <c r="C3954" s="2">
        <v>1</v>
      </c>
      <c r="D3954" s="4">
        <v>6.5496899999999997E-2</v>
      </c>
      <c r="E3954" s="4">
        <v>-0.1320064</v>
      </c>
      <c r="F3954" s="4">
        <v>4.3704E-3</v>
      </c>
      <c r="G3954" s="4">
        <v>8.4955199999999995E-2</v>
      </c>
      <c r="H3954" s="4">
        <v>0.1891719</v>
      </c>
      <c r="I3954">
        <f t="shared" si="397"/>
        <v>0</v>
      </c>
      <c r="J3954">
        <f t="shared" si="397"/>
        <v>0</v>
      </c>
      <c r="K3954">
        <f t="shared" si="397"/>
        <v>0</v>
      </c>
      <c r="L3954">
        <f t="shared" si="397"/>
        <v>0</v>
      </c>
      <c r="M3954">
        <f t="shared" si="397"/>
        <v>1</v>
      </c>
      <c r="N3954">
        <f t="shared" si="397"/>
        <v>0</v>
      </c>
      <c r="O3954">
        <f t="shared" si="397"/>
        <v>0</v>
      </c>
      <c r="P3954">
        <f t="shared" si="397"/>
        <v>0</v>
      </c>
      <c r="Q3954">
        <f t="shared" si="397"/>
        <v>0</v>
      </c>
      <c r="R3954">
        <v>0.60668712329219188</v>
      </c>
    </row>
    <row r="3955" spans="1:18" x14ac:dyDescent="0.3">
      <c r="A3955" s="1">
        <v>797</v>
      </c>
      <c r="B3955" s="1">
        <v>2009</v>
      </c>
      <c r="C3955" s="2">
        <v>1</v>
      </c>
      <c r="D3955" s="4">
        <v>9.7675100000000001E-2</v>
      </c>
      <c r="E3955" s="4">
        <v>-2.2580209999999998</v>
      </c>
      <c r="F3955" s="4">
        <v>6.6624900000000001E-2</v>
      </c>
      <c r="G3955" s="4">
        <v>4.5649700000000001E-2</v>
      </c>
      <c r="H3955" s="4">
        <v>0.152202</v>
      </c>
      <c r="I3955">
        <f t="shared" si="397"/>
        <v>0</v>
      </c>
      <c r="J3955">
        <f t="shared" si="397"/>
        <v>0</v>
      </c>
      <c r="K3955">
        <f t="shared" si="397"/>
        <v>0</v>
      </c>
      <c r="L3955">
        <f t="shared" si="397"/>
        <v>1</v>
      </c>
      <c r="M3955">
        <f t="shared" si="397"/>
        <v>0</v>
      </c>
      <c r="N3955">
        <f t="shared" si="397"/>
        <v>0</v>
      </c>
      <c r="O3955">
        <f t="shared" si="397"/>
        <v>0</v>
      </c>
      <c r="P3955">
        <f t="shared" si="397"/>
        <v>0</v>
      </c>
      <c r="Q3955">
        <f t="shared" si="397"/>
        <v>0</v>
      </c>
      <c r="R3955">
        <v>0.5970514969684857</v>
      </c>
    </row>
    <row r="3956" spans="1:18" x14ac:dyDescent="0.3">
      <c r="A3956" s="1">
        <v>500</v>
      </c>
      <c r="B3956" s="1">
        <v>2006</v>
      </c>
      <c r="C3956" s="2">
        <v>1</v>
      </c>
      <c r="D3956" s="4">
        <v>0.12609960000000001</v>
      </c>
      <c r="E3956" s="4">
        <v>-0.14100260000000001</v>
      </c>
      <c r="F3956" s="4">
        <v>5.1884399999999997E-2</v>
      </c>
      <c r="G3956" s="4">
        <v>8.8891100000000001E-2</v>
      </c>
      <c r="H3956" s="4">
        <v>0.57536030000000005</v>
      </c>
      <c r="I3956">
        <f t="shared" si="397"/>
        <v>1</v>
      </c>
      <c r="J3956">
        <f t="shared" si="397"/>
        <v>0</v>
      </c>
      <c r="K3956">
        <f t="shared" si="397"/>
        <v>0</v>
      </c>
      <c r="L3956">
        <f t="shared" si="397"/>
        <v>0</v>
      </c>
      <c r="M3956">
        <f t="shared" si="397"/>
        <v>0</v>
      </c>
      <c r="N3956">
        <f t="shared" si="397"/>
        <v>0</v>
      </c>
      <c r="O3956">
        <f t="shared" si="397"/>
        <v>0</v>
      </c>
      <c r="P3956">
        <f t="shared" si="397"/>
        <v>0</v>
      </c>
      <c r="Q3956">
        <f t="shared" si="397"/>
        <v>0</v>
      </c>
      <c r="R3956">
        <v>0.59424908468712812</v>
      </c>
    </row>
    <row r="3957" spans="1:18" x14ac:dyDescent="0.3">
      <c r="A3957" s="1">
        <v>816</v>
      </c>
      <c r="B3957" s="1">
        <v>2009</v>
      </c>
      <c r="C3957" s="2">
        <v>1</v>
      </c>
      <c r="D3957" s="4">
        <v>-0.18463109999999999</v>
      </c>
      <c r="E3957" s="4">
        <v>-0.38685039999999998</v>
      </c>
      <c r="F3957" s="4">
        <v>-8.7665E-3</v>
      </c>
      <c r="G3957" s="4">
        <v>9.9530400000000005E-2</v>
      </c>
      <c r="H3957" s="4">
        <v>0.4123231</v>
      </c>
      <c r="I3957">
        <f t="shared" si="397"/>
        <v>0</v>
      </c>
      <c r="J3957">
        <f t="shared" si="397"/>
        <v>0</v>
      </c>
      <c r="K3957">
        <f t="shared" si="397"/>
        <v>0</v>
      </c>
      <c r="L3957">
        <f t="shared" si="397"/>
        <v>1</v>
      </c>
      <c r="M3957">
        <f t="shared" si="397"/>
        <v>0</v>
      </c>
      <c r="N3957">
        <f t="shared" si="397"/>
        <v>0</v>
      </c>
      <c r="O3957">
        <f t="shared" si="397"/>
        <v>0</v>
      </c>
      <c r="P3957">
        <f t="shared" si="397"/>
        <v>0</v>
      </c>
      <c r="Q3957">
        <f t="shared" si="397"/>
        <v>0</v>
      </c>
      <c r="R3957">
        <v>0.59140419021425816</v>
      </c>
    </row>
    <row r="3958" spans="1:18" x14ac:dyDescent="0.3">
      <c r="A3958" s="1">
        <v>501</v>
      </c>
      <c r="B3958" s="1">
        <v>2007</v>
      </c>
      <c r="C3958" s="2">
        <v>1</v>
      </c>
      <c r="D3958" s="4">
        <v>0.1104757</v>
      </c>
      <c r="E3958" s="4">
        <v>-0.1969071</v>
      </c>
      <c r="F3958" s="4">
        <v>3.14235E-2</v>
      </c>
      <c r="G3958" s="4">
        <v>5.9797299999999998E-2</v>
      </c>
      <c r="H3958" s="4">
        <v>0.51651599999999998</v>
      </c>
      <c r="I3958">
        <f t="shared" si="397"/>
        <v>0</v>
      </c>
      <c r="J3958">
        <f t="shared" si="397"/>
        <v>1</v>
      </c>
      <c r="K3958">
        <f t="shared" si="397"/>
        <v>0</v>
      </c>
      <c r="L3958">
        <f t="shared" si="397"/>
        <v>0</v>
      </c>
      <c r="M3958">
        <f t="shared" si="397"/>
        <v>0</v>
      </c>
      <c r="N3958">
        <f t="shared" si="397"/>
        <v>0</v>
      </c>
      <c r="O3958">
        <f t="shared" si="397"/>
        <v>0</v>
      </c>
      <c r="P3958">
        <f t="shared" si="397"/>
        <v>0</v>
      </c>
      <c r="Q3958">
        <f t="shared" si="397"/>
        <v>0</v>
      </c>
      <c r="R3958">
        <v>0.59137343294850697</v>
      </c>
    </row>
    <row r="3959" spans="1:18" x14ac:dyDescent="0.3">
      <c r="A3959" s="1">
        <v>805</v>
      </c>
      <c r="B3959" s="1">
        <v>2009</v>
      </c>
      <c r="C3959" s="2">
        <v>1</v>
      </c>
      <c r="D3959" s="4">
        <v>4.9805500000000003E-2</v>
      </c>
      <c r="E3959" s="4">
        <v>-0.91765739999999996</v>
      </c>
      <c r="F3959" s="4">
        <v>4.3266899999999997E-2</v>
      </c>
      <c r="G3959" s="4">
        <v>4.7632500000000001E-2</v>
      </c>
      <c r="H3959" s="4">
        <v>0.232243</v>
      </c>
      <c r="I3959">
        <f t="shared" si="397"/>
        <v>0</v>
      </c>
      <c r="J3959">
        <f t="shared" si="397"/>
        <v>0</v>
      </c>
      <c r="K3959">
        <f t="shared" si="397"/>
        <v>0</v>
      </c>
      <c r="L3959">
        <f t="shared" si="397"/>
        <v>1</v>
      </c>
      <c r="M3959">
        <f t="shared" si="397"/>
        <v>0</v>
      </c>
      <c r="N3959">
        <f t="shared" si="397"/>
        <v>0</v>
      </c>
      <c r="O3959">
        <f t="shared" si="397"/>
        <v>0</v>
      </c>
      <c r="P3959">
        <f t="shared" si="397"/>
        <v>0</v>
      </c>
      <c r="Q3959">
        <f t="shared" si="397"/>
        <v>0</v>
      </c>
      <c r="R3959">
        <v>0.58343624511855752</v>
      </c>
    </row>
    <row r="3960" spans="1:18" x14ac:dyDescent="0.3">
      <c r="A3960" s="1">
        <v>662</v>
      </c>
      <c r="B3960" s="1">
        <v>2005</v>
      </c>
      <c r="C3960" s="2">
        <v>1</v>
      </c>
      <c r="D3960" s="4">
        <v>1.9329E-3</v>
      </c>
      <c r="E3960" s="4">
        <v>1.2974599999999999E-2</v>
      </c>
      <c r="F3960" s="4">
        <v>2.6978100000000001E-2</v>
      </c>
      <c r="G3960" s="4">
        <v>0.19003719999999999</v>
      </c>
      <c r="H3960" s="4">
        <v>0.31408019999999998</v>
      </c>
      <c r="I3960">
        <f t="shared" si="397"/>
        <v>0</v>
      </c>
      <c r="J3960">
        <f t="shared" si="397"/>
        <v>0</v>
      </c>
      <c r="K3960">
        <f t="shared" si="397"/>
        <v>0</v>
      </c>
      <c r="L3960">
        <f t="shared" si="397"/>
        <v>0</v>
      </c>
      <c r="M3960">
        <f t="shared" si="397"/>
        <v>0</v>
      </c>
      <c r="N3960">
        <f t="shared" si="397"/>
        <v>0</v>
      </c>
      <c r="O3960">
        <f t="shared" si="397"/>
        <v>0</v>
      </c>
      <c r="P3960">
        <f t="shared" si="397"/>
        <v>0</v>
      </c>
      <c r="Q3960">
        <f t="shared" si="397"/>
        <v>0</v>
      </c>
      <c r="R3960">
        <v>0.57254707572392627</v>
      </c>
    </row>
    <row r="3961" spans="1:18" x14ac:dyDescent="0.3">
      <c r="A3961" s="1">
        <v>829</v>
      </c>
      <c r="B3961" s="1">
        <v>2011</v>
      </c>
      <c r="C3961" s="2">
        <v>1</v>
      </c>
      <c r="D3961" s="4">
        <v>-0.99423019999999995</v>
      </c>
      <c r="E3961" s="4">
        <v>-0.43353180000000002</v>
      </c>
      <c r="F3961" s="4">
        <v>-2.4369999999999999E-4</v>
      </c>
      <c r="G3961" s="4">
        <v>3.5502199999999998E-2</v>
      </c>
      <c r="H3961" s="4">
        <v>0.33046740000000002</v>
      </c>
      <c r="I3961">
        <f t="shared" si="397"/>
        <v>0</v>
      </c>
      <c r="J3961">
        <f t="shared" si="397"/>
        <v>0</v>
      </c>
      <c r="K3961">
        <f t="shared" si="397"/>
        <v>0</v>
      </c>
      <c r="L3961">
        <f t="shared" si="397"/>
        <v>0</v>
      </c>
      <c r="M3961">
        <f t="shared" si="397"/>
        <v>0</v>
      </c>
      <c r="N3961">
        <f t="shared" si="397"/>
        <v>1</v>
      </c>
      <c r="O3961">
        <f t="shared" si="397"/>
        <v>0</v>
      </c>
      <c r="P3961">
        <f t="shared" si="397"/>
        <v>0</v>
      </c>
      <c r="Q3961">
        <f t="shared" si="397"/>
        <v>0</v>
      </c>
      <c r="R3961">
        <v>0.56020265716360662</v>
      </c>
    </row>
    <row r="3962" spans="1:18" x14ac:dyDescent="0.3">
      <c r="A3962" s="1">
        <v>793</v>
      </c>
      <c r="B3962" s="1">
        <v>2008</v>
      </c>
      <c r="C3962" s="2">
        <v>1</v>
      </c>
      <c r="D3962" s="4">
        <v>0.1737504</v>
      </c>
      <c r="E3962" s="4">
        <v>-0.2126392</v>
      </c>
      <c r="F3962" s="4">
        <v>-1.4288199999999999E-2</v>
      </c>
      <c r="G3962" s="4">
        <v>0.25286120000000001</v>
      </c>
      <c r="H3962" s="4">
        <v>0.18170049999999999</v>
      </c>
      <c r="I3962">
        <f t="shared" ref="I3962:Q3971" si="398">IF($B3962=I$1, 1, 0)</f>
        <v>0</v>
      </c>
      <c r="J3962">
        <f t="shared" si="398"/>
        <v>0</v>
      </c>
      <c r="K3962">
        <f t="shared" si="398"/>
        <v>1</v>
      </c>
      <c r="L3962">
        <f t="shared" si="398"/>
        <v>0</v>
      </c>
      <c r="M3962">
        <f t="shared" si="398"/>
        <v>0</v>
      </c>
      <c r="N3962">
        <f t="shared" si="398"/>
        <v>0</v>
      </c>
      <c r="O3962">
        <f t="shared" si="398"/>
        <v>0</v>
      </c>
      <c r="P3962">
        <f t="shared" si="398"/>
        <v>0</v>
      </c>
      <c r="Q3962">
        <f t="shared" si="398"/>
        <v>0</v>
      </c>
      <c r="R3962">
        <v>0.55026799120059033</v>
      </c>
    </row>
    <row r="3963" spans="1:18" x14ac:dyDescent="0.3">
      <c r="A3963" s="1">
        <v>815</v>
      </c>
      <c r="B3963" s="1">
        <v>2008</v>
      </c>
      <c r="C3963" s="2">
        <v>1</v>
      </c>
      <c r="D3963" s="4">
        <v>-0.1218887</v>
      </c>
      <c r="E3963" s="4">
        <v>-0.1943018</v>
      </c>
      <c r="F3963" s="4">
        <v>2.1767100000000001E-2</v>
      </c>
      <c r="G3963" s="4">
        <v>0.14646219999999999</v>
      </c>
      <c r="H3963" s="4">
        <v>0.3162027</v>
      </c>
      <c r="I3963">
        <f t="shared" si="398"/>
        <v>0</v>
      </c>
      <c r="J3963">
        <f t="shared" si="398"/>
        <v>0</v>
      </c>
      <c r="K3963">
        <f t="shared" si="398"/>
        <v>1</v>
      </c>
      <c r="L3963">
        <f t="shared" si="398"/>
        <v>0</v>
      </c>
      <c r="M3963">
        <f t="shared" si="398"/>
        <v>0</v>
      </c>
      <c r="N3963">
        <f t="shared" si="398"/>
        <v>0</v>
      </c>
      <c r="O3963">
        <f t="shared" si="398"/>
        <v>0</v>
      </c>
      <c r="P3963">
        <f t="shared" si="398"/>
        <v>0</v>
      </c>
      <c r="Q3963">
        <f t="shared" si="398"/>
        <v>0</v>
      </c>
      <c r="R3963">
        <v>0.54558246840981994</v>
      </c>
    </row>
    <row r="3964" spans="1:18" x14ac:dyDescent="0.3">
      <c r="A3964" s="1">
        <v>307</v>
      </c>
      <c r="B3964" s="1">
        <v>2013</v>
      </c>
      <c r="C3964" s="2">
        <v>1</v>
      </c>
      <c r="D3964" s="4">
        <v>5.9215700000000003E-2</v>
      </c>
      <c r="E3964" s="4">
        <v>0.18245320000000001</v>
      </c>
      <c r="F3964" s="4">
        <v>9.6472999999999993E-3</v>
      </c>
      <c r="G3964" s="4">
        <v>0.3053361</v>
      </c>
      <c r="H3964" s="4">
        <v>0.30453980000000003</v>
      </c>
      <c r="I3964">
        <f t="shared" si="398"/>
        <v>0</v>
      </c>
      <c r="J3964">
        <f t="shared" si="398"/>
        <v>0</v>
      </c>
      <c r="K3964">
        <f t="shared" si="398"/>
        <v>0</v>
      </c>
      <c r="L3964">
        <f t="shared" si="398"/>
        <v>0</v>
      </c>
      <c r="M3964">
        <f t="shared" si="398"/>
        <v>0</v>
      </c>
      <c r="N3964">
        <f t="shared" si="398"/>
        <v>0</v>
      </c>
      <c r="O3964">
        <f t="shared" si="398"/>
        <v>0</v>
      </c>
      <c r="P3964">
        <f t="shared" si="398"/>
        <v>1</v>
      </c>
      <c r="Q3964">
        <f t="shared" si="398"/>
        <v>0</v>
      </c>
      <c r="R3964">
        <v>0.53901198752894464</v>
      </c>
    </row>
    <row r="3965" spans="1:18" x14ac:dyDescent="0.3">
      <c r="A3965" s="1">
        <v>822</v>
      </c>
      <c r="B3965" s="1">
        <v>2008</v>
      </c>
      <c r="C3965" s="2">
        <v>1</v>
      </c>
      <c r="D3965" s="4">
        <v>-0.89924099999999996</v>
      </c>
      <c r="E3965" s="4">
        <v>-0.52081789999999994</v>
      </c>
      <c r="F3965" s="4">
        <v>3.6022100000000001E-2</v>
      </c>
      <c r="G3965" s="4">
        <v>2.72822E-2</v>
      </c>
      <c r="H3965" s="4">
        <v>0.58721610000000002</v>
      </c>
      <c r="I3965">
        <f t="shared" si="398"/>
        <v>0</v>
      </c>
      <c r="J3965">
        <f t="shared" si="398"/>
        <v>0</v>
      </c>
      <c r="K3965">
        <f t="shared" si="398"/>
        <v>1</v>
      </c>
      <c r="L3965">
        <f t="shared" si="398"/>
        <v>0</v>
      </c>
      <c r="M3965">
        <f t="shared" si="398"/>
        <v>0</v>
      </c>
      <c r="N3965">
        <f t="shared" si="398"/>
        <v>0</v>
      </c>
      <c r="O3965">
        <f t="shared" si="398"/>
        <v>0</v>
      </c>
      <c r="P3965">
        <f t="shared" si="398"/>
        <v>0</v>
      </c>
      <c r="Q3965">
        <f t="shared" si="398"/>
        <v>0</v>
      </c>
      <c r="R3965">
        <v>0.53491758327996053</v>
      </c>
    </row>
    <row r="3966" spans="1:18" x14ac:dyDescent="0.3">
      <c r="A3966" s="1">
        <v>817</v>
      </c>
      <c r="B3966" s="1">
        <v>2011</v>
      </c>
      <c r="C3966" s="2">
        <v>1</v>
      </c>
      <c r="D3966" s="4">
        <v>0.22941810000000001</v>
      </c>
      <c r="E3966" s="4">
        <v>-1.871837</v>
      </c>
      <c r="F3966" s="4">
        <v>3.5006999999999998E-3</v>
      </c>
      <c r="G3966" s="4">
        <v>0.21097830000000001</v>
      </c>
      <c r="H3966" s="4">
        <v>0.10642699999999999</v>
      </c>
      <c r="I3966">
        <f t="shared" si="398"/>
        <v>0</v>
      </c>
      <c r="J3966">
        <f t="shared" si="398"/>
        <v>0</v>
      </c>
      <c r="K3966">
        <f t="shared" si="398"/>
        <v>0</v>
      </c>
      <c r="L3966">
        <f t="shared" si="398"/>
        <v>0</v>
      </c>
      <c r="M3966">
        <f t="shared" si="398"/>
        <v>0</v>
      </c>
      <c r="N3966">
        <f t="shared" si="398"/>
        <v>1</v>
      </c>
      <c r="O3966">
        <f t="shared" si="398"/>
        <v>0</v>
      </c>
      <c r="P3966">
        <f t="shared" si="398"/>
        <v>0</v>
      </c>
      <c r="Q3966">
        <f t="shared" si="398"/>
        <v>0</v>
      </c>
      <c r="R3966">
        <v>0.52800318139094937</v>
      </c>
    </row>
    <row r="3967" spans="1:18" x14ac:dyDescent="0.3">
      <c r="A3967" s="1">
        <v>93</v>
      </c>
      <c r="B3967" s="1">
        <v>2007</v>
      </c>
      <c r="C3967" s="2">
        <v>1</v>
      </c>
      <c r="D3967" s="4">
        <v>4.3173700000000002E-2</v>
      </c>
      <c r="E3967" s="4">
        <v>0.2086286</v>
      </c>
      <c r="F3967" s="4">
        <v>3.4858899999999998E-2</v>
      </c>
      <c r="G3967" s="4">
        <v>9.0540099999999998E-2</v>
      </c>
      <c r="H3967" s="4">
        <v>1.016006</v>
      </c>
      <c r="I3967">
        <f t="shared" si="398"/>
        <v>0</v>
      </c>
      <c r="J3967">
        <f t="shared" si="398"/>
        <v>1</v>
      </c>
      <c r="K3967">
        <f t="shared" si="398"/>
        <v>0</v>
      </c>
      <c r="L3967">
        <f t="shared" si="398"/>
        <v>0</v>
      </c>
      <c r="M3967">
        <f t="shared" si="398"/>
        <v>0</v>
      </c>
      <c r="N3967">
        <f t="shared" si="398"/>
        <v>0</v>
      </c>
      <c r="O3967">
        <f t="shared" si="398"/>
        <v>0</v>
      </c>
      <c r="P3967">
        <f t="shared" si="398"/>
        <v>0</v>
      </c>
      <c r="Q3967">
        <f t="shared" si="398"/>
        <v>0</v>
      </c>
      <c r="R3967">
        <v>0.52146822034443752</v>
      </c>
    </row>
    <row r="3968" spans="1:18" x14ac:dyDescent="0.3">
      <c r="A3968" s="1">
        <v>803</v>
      </c>
      <c r="B3968" s="1">
        <v>2007</v>
      </c>
      <c r="C3968" s="2">
        <v>1</v>
      </c>
      <c r="D3968" s="4">
        <v>3.06512E-2</v>
      </c>
      <c r="E3968" s="4">
        <v>-0.3071643</v>
      </c>
      <c r="F3968" s="4">
        <v>4.9164899999999997E-2</v>
      </c>
      <c r="G3968" s="4">
        <v>0.3450511</v>
      </c>
      <c r="H3968" s="4">
        <v>0.165355</v>
      </c>
      <c r="I3968">
        <f t="shared" si="398"/>
        <v>0</v>
      </c>
      <c r="J3968">
        <f t="shared" si="398"/>
        <v>1</v>
      </c>
      <c r="K3968">
        <f t="shared" si="398"/>
        <v>0</v>
      </c>
      <c r="L3968">
        <f t="shared" si="398"/>
        <v>0</v>
      </c>
      <c r="M3968">
        <f t="shared" si="398"/>
        <v>0</v>
      </c>
      <c r="N3968">
        <f t="shared" si="398"/>
        <v>0</v>
      </c>
      <c r="O3968">
        <f t="shared" si="398"/>
        <v>0</v>
      </c>
      <c r="P3968">
        <f t="shared" si="398"/>
        <v>0</v>
      </c>
      <c r="Q3968">
        <f t="shared" si="398"/>
        <v>0</v>
      </c>
      <c r="R3968">
        <v>0.50700882827363647</v>
      </c>
    </row>
    <row r="3969" spans="1:18" x14ac:dyDescent="0.3">
      <c r="A3969" s="1">
        <v>795</v>
      </c>
      <c r="B3969" s="1">
        <v>2011</v>
      </c>
      <c r="C3969" s="2">
        <v>1</v>
      </c>
      <c r="D3969" s="4">
        <v>0.2492964</v>
      </c>
      <c r="E3969" s="4">
        <v>-0.82125309999999996</v>
      </c>
      <c r="F3969" s="4">
        <v>-1.05019E-2</v>
      </c>
      <c r="G3969" s="4">
        <v>4.57112E-2</v>
      </c>
      <c r="H3969" s="4">
        <v>0.2077814</v>
      </c>
      <c r="I3969">
        <f t="shared" si="398"/>
        <v>0</v>
      </c>
      <c r="J3969">
        <f t="shared" si="398"/>
        <v>0</v>
      </c>
      <c r="K3969">
        <f t="shared" si="398"/>
        <v>0</v>
      </c>
      <c r="L3969">
        <f t="shared" si="398"/>
        <v>0</v>
      </c>
      <c r="M3969">
        <f t="shared" si="398"/>
        <v>0</v>
      </c>
      <c r="N3969">
        <f t="shared" si="398"/>
        <v>1</v>
      </c>
      <c r="O3969">
        <f t="shared" si="398"/>
        <v>0</v>
      </c>
      <c r="P3969">
        <f t="shared" si="398"/>
        <v>0</v>
      </c>
      <c r="Q3969">
        <f t="shared" si="398"/>
        <v>0</v>
      </c>
      <c r="R3969">
        <v>0.45527143396875669</v>
      </c>
    </row>
    <row r="3970" spans="1:18" x14ac:dyDescent="0.3">
      <c r="A3970" s="1">
        <v>341</v>
      </c>
      <c r="B3970" s="1">
        <v>2013</v>
      </c>
      <c r="C3970" s="2">
        <v>1</v>
      </c>
      <c r="D3970" s="4">
        <v>0.2071114</v>
      </c>
      <c r="E3970" s="4">
        <v>0.1160848</v>
      </c>
      <c r="F3970" s="4">
        <v>3.12261E-2</v>
      </c>
      <c r="G3970" s="4">
        <v>1.1706490000000001</v>
      </c>
      <c r="H3970" s="4">
        <v>0.47583350000000002</v>
      </c>
      <c r="I3970">
        <f t="shared" si="398"/>
        <v>0</v>
      </c>
      <c r="J3970">
        <f t="shared" si="398"/>
        <v>0</v>
      </c>
      <c r="K3970">
        <f t="shared" si="398"/>
        <v>0</v>
      </c>
      <c r="L3970">
        <f t="shared" si="398"/>
        <v>0</v>
      </c>
      <c r="M3970">
        <f t="shared" si="398"/>
        <v>0</v>
      </c>
      <c r="N3970">
        <f t="shared" si="398"/>
        <v>0</v>
      </c>
      <c r="O3970">
        <f t="shared" si="398"/>
        <v>0</v>
      </c>
      <c r="P3970">
        <f t="shared" si="398"/>
        <v>1</v>
      </c>
      <c r="Q3970">
        <f t="shared" si="398"/>
        <v>0</v>
      </c>
      <c r="R3970">
        <v>0.45508965494798204</v>
      </c>
    </row>
    <row r="3971" spans="1:18" x14ac:dyDescent="0.3">
      <c r="A3971" s="1">
        <v>755</v>
      </c>
      <c r="B3971" s="1">
        <v>2011</v>
      </c>
      <c r="C3971" s="2">
        <v>1</v>
      </c>
      <c r="D3971" s="4">
        <v>0.1432234</v>
      </c>
      <c r="E3971" s="4">
        <v>0.2077426</v>
      </c>
      <c r="F3971" s="4">
        <v>5.0890600000000001E-2</v>
      </c>
      <c r="G3971" s="4">
        <v>1.9377470000000001</v>
      </c>
      <c r="H3971" s="4">
        <v>0.2972052</v>
      </c>
      <c r="I3971">
        <f t="shared" si="398"/>
        <v>0</v>
      </c>
      <c r="J3971">
        <f t="shared" si="398"/>
        <v>0</v>
      </c>
      <c r="K3971">
        <f t="shared" si="398"/>
        <v>0</v>
      </c>
      <c r="L3971">
        <f t="shared" si="398"/>
        <v>0</v>
      </c>
      <c r="M3971">
        <f t="shared" si="398"/>
        <v>0</v>
      </c>
      <c r="N3971">
        <f t="shared" si="398"/>
        <v>1</v>
      </c>
      <c r="O3971">
        <f t="shared" si="398"/>
        <v>0</v>
      </c>
      <c r="P3971">
        <f t="shared" si="398"/>
        <v>0</v>
      </c>
      <c r="Q3971">
        <f t="shared" si="398"/>
        <v>0</v>
      </c>
      <c r="R3971">
        <v>0.44700443204957485</v>
      </c>
    </row>
    <row r="3972" spans="1:18" x14ac:dyDescent="0.3">
      <c r="A3972" s="1">
        <v>471</v>
      </c>
      <c r="B3972" s="1">
        <v>2005</v>
      </c>
      <c r="C3972" s="2">
        <v>1</v>
      </c>
      <c r="D3972" s="4">
        <v>0.2933405</v>
      </c>
      <c r="E3972" s="4">
        <v>-0.48168539999999999</v>
      </c>
      <c r="F3972" s="4">
        <v>8.2482600000000003E-2</v>
      </c>
      <c r="G3972" s="4">
        <v>1.7309209999999999</v>
      </c>
      <c r="H3972" s="4">
        <v>0.24845690000000001</v>
      </c>
      <c r="I3972">
        <f t="shared" ref="I3972:Q3981" si="399">IF($B3972=I$1, 1, 0)</f>
        <v>0</v>
      </c>
      <c r="J3972">
        <f t="shared" si="399"/>
        <v>0</v>
      </c>
      <c r="K3972">
        <f t="shared" si="399"/>
        <v>0</v>
      </c>
      <c r="L3972">
        <f t="shared" si="399"/>
        <v>0</v>
      </c>
      <c r="M3972">
        <f t="shared" si="399"/>
        <v>0</v>
      </c>
      <c r="N3972">
        <f t="shared" si="399"/>
        <v>0</v>
      </c>
      <c r="O3972">
        <f t="shared" si="399"/>
        <v>0</v>
      </c>
      <c r="P3972">
        <f t="shared" si="399"/>
        <v>0</v>
      </c>
      <c r="Q3972">
        <f t="shared" si="399"/>
        <v>0</v>
      </c>
      <c r="R3972">
        <v>0.44660820467374951</v>
      </c>
    </row>
    <row r="3973" spans="1:18" x14ac:dyDescent="0.3">
      <c r="A3973" s="1">
        <v>656</v>
      </c>
      <c r="B3973" s="1">
        <v>2011</v>
      </c>
      <c r="C3973" s="2">
        <v>1</v>
      </c>
      <c r="D3973" s="4">
        <v>-0.4376198</v>
      </c>
      <c r="E3973" s="4">
        <v>-8.6269100000000001E-2</v>
      </c>
      <c r="F3973" s="4">
        <v>2.98175E-2</v>
      </c>
      <c r="G3973" s="4">
        <v>5.42411E-2</v>
      </c>
      <c r="H3973" s="4">
        <v>0.33397559999999998</v>
      </c>
      <c r="I3973">
        <f t="shared" si="399"/>
        <v>0</v>
      </c>
      <c r="J3973">
        <f t="shared" si="399"/>
        <v>0</v>
      </c>
      <c r="K3973">
        <f t="shared" si="399"/>
        <v>0</v>
      </c>
      <c r="L3973">
        <f t="shared" si="399"/>
        <v>0</v>
      </c>
      <c r="M3973">
        <f t="shared" si="399"/>
        <v>0</v>
      </c>
      <c r="N3973">
        <f t="shared" si="399"/>
        <v>1</v>
      </c>
      <c r="O3973">
        <f t="shared" si="399"/>
        <v>0</v>
      </c>
      <c r="P3973">
        <f t="shared" si="399"/>
        <v>0</v>
      </c>
      <c r="Q3973">
        <f t="shared" si="399"/>
        <v>0</v>
      </c>
      <c r="R3973">
        <v>0.4441268806949884</v>
      </c>
    </row>
    <row r="3974" spans="1:18" x14ac:dyDescent="0.3">
      <c r="A3974" s="1">
        <v>798</v>
      </c>
      <c r="B3974" s="1">
        <v>2010</v>
      </c>
      <c r="C3974" s="2">
        <v>1</v>
      </c>
      <c r="D3974" s="4">
        <v>0.20525060000000001</v>
      </c>
      <c r="E3974" s="4">
        <v>-2.0273180000000002</v>
      </c>
      <c r="F3974" s="4">
        <v>9.6336699999999997E-2</v>
      </c>
      <c r="G3974" s="4">
        <v>9.9910799999999994E-2</v>
      </c>
      <c r="H3974" s="4">
        <v>0.14711089999999999</v>
      </c>
      <c r="I3974">
        <f t="shared" si="399"/>
        <v>0</v>
      </c>
      <c r="J3974">
        <f t="shared" si="399"/>
        <v>0</v>
      </c>
      <c r="K3974">
        <f t="shared" si="399"/>
        <v>0</v>
      </c>
      <c r="L3974">
        <f t="shared" si="399"/>
        <v>0</v>
      </c>
      <c r="M3974">
        <f t="shared" si="399"/>
        <v>1</v>
      </c>
      <c r="N3974">
        <f t="shared" si="399"/>
        <v>0</v>
      </c>
      <c r="O3974">
        <f t="shared" si="399"/>
        <v>0</v>
      </c>
      <c r="P3974">
        <f t="shared" si="399"/>
        <v>0</v>
      </c>
      <c r="Q3974">
        <f t="shared" si="399"/>
        <v>0</v>
      </c>
      <c r="R3974">
        <v>0.41831828606801991</v>
      </c>
    </row>
    <row r="3975" spans="1:18" x14ac:dyDescent="0.3">
      <c r="A3975" s="1">
        <v>821</v>
      </c>
      <c r="B3975" s="1">
        <v>2010</v>
      </c>
      <c r="C3975" s="2">
        <v>1</v>
      </c>
      <c r="D3975" s="4">
        <v>0.1710874</v>
      </c>
      <c r="E3975" s="4">
        <v>-0.26302160000000002</v>
      </c>
      <c r="F3975" s="4">
        <v>2.55669E-2</v>
      </c>
      <c r="G3975" s="4">
        <v>3.0750400000000001E-2</v>
      </c>
      <c r="H3975" s="4">
        <v>0.18894</v>
      </c>
      <c r="I3975">
        <f t="shared" si="399"/>
        <v>0</v>
      </c>
      <c r="J3975">
        <f t="shared" si="399"/>
        <v>0</v>
      </c>
      <c r="K3975">
        <f t="shared" si="399"/>
        <v>0</v>
      </c>
      <c r="L3975">
        <f t="shared" si="399"/>
        <v>0</v>
      </c>
      <c r="M3975">
        <f t="shared" si="399"/>
        <v>1</v>
      </c>
      <c r="N3975">
        <f t="shared" si="399"/>
        <v>0</v>
      </c>
      <c r="O3975">
        <f t="shared" si="399"/>
        <v>0</v>
      </c>
      <c r="P3975">
        <f t="shared" si="399"/>
        <v>0</v>
      </c>
      <c r="Q3975">
        <f t="shared" si="399"/>
        <v>0</v>
      </c>
      <c r="R3975">
        <v>0.4148345644877901</v>
      </c>
    </row>
    <row r="3976" spans="1:18" x14ac:dyDescent="0.3">
      <c r="A3976" s="1">
        <v>796</v>
      </c>
      <c r="B3976" s="1">
        <v>2008</v>
      </c>
      <c r="C3976" s="2">
        <v>1</v>
      </c>
      <c r="D3976" s="4">
        <v>-2.0411229999999998</v>
      </c>
      <c r="E3976" s="4">
        <v>-2.4018609999999998</v>
      </c>
      <c r="F3976" s="4">
        <v>-0.59182129999999999</v>
      </c>
      <c r="G3976" s="4">
        <v>8.2829600000000003E-2</v>
      </c>
      <c r="H3976" s="4">
        <v>0.1204012</v>
      </c>
      <c r="I3976">
        <f t="shared" si="399"/>
        <v>0</v>
      </c>
      <c r="J3976">
        <f t="shared" si="399"/>
        <v>0</v>
      </c>
      <c r="K3976">
        <f t="shared" si="399"/>
        <v>1</v>
      </c>
      <c r="L3976">
        <f t="shared" si="399"/>
        <v>0</v>
      </c>
      <c r="M3976">
        <f t="shared" si="399"/>
        <v>0</v>
      </c>
      <c r="N3976">
        <f t="shared" si="399"/>
        <v>0</v>
      </c>
      <c r="O3976">
        <f t="shared" si="399"/>
        <v>0</v>
      </c>
      <c r="P3976">
        <f t="shared" si="399"/>
        <v>0</v>
      </c>
      <c r="Q3976">
        <f t="shared" si="399"/>
        <v>0</v>
      </c>
      <c r="R3976">
        <v>0.41150468824166875</v>
      </c>
    </row>
    <row r="3977" spans="1:18" x14ac:dyDescent="0.3">
      <c r="A3977" s="1">
        <v>459</v>
      </c>
      <c r="B3977" s="1">
        <v>2005</v>
      </c>
      <c r="C3977" s="2">
        <v>1</v>
      </c>
      <c r="D3977" s="4">
        <v>-4.4067099999999998E-2</v>
      </c>
      <c r="E3977" s="4">
        <v>-0.25792500000000002</v>
      </c>
      <c r="F3977" s="4">
        <v>5.03978E-2</v>
      </c>
      <c r="G3977" s="4">
        <v>0.30961729999999998</v>
      </c>
      <c r="H3977" s="4">
        <v>0.17560439999999999</v>
      </c>
      <c r="I3977">
        <f t="shared" si="399"/>
        <v>0</v>
      </c>
      <c r="J3977">
        <f t="shared" si="399"/>
        <v>0</v>
      </c>
      <c r="K3977">
        <f t="shared" si="399"/>
        <v>0</v>
      </c>
      <c r="L3977">
        <f t="shared" si="399"/>
        <v>0</v>
      </c>
      <c r="M3977">
        <f t="shared" si="399"/>
        <v>0</v>
      </c>
      <c r="N3977">
        <f t="shared" si="399"/>
        <v>0</v>
      </c>
      <c r="O3977">
        <f t="shared" si="399"/>
        <v>0</v>
      </c>
      <c r="P3977">
        <f t="shared" si="399"/>
        <v>0</v>
      </c>
      <c r="Q3977">
        <f t="shared" si="399"/>
        <v>0</v>
      </c>
      <c r="R3977">
        <v>0.40712592807434922</v>
      </c>
    </row>
    <row r="3978" spans="1:18" x14ac:dyDescent="0.3">
      <c r="A3978" s="1">
        <v>800</v>
      </c>
      <c r="B3978" s="1">
        <v>2012</v>
      </c>
      <c r="C3978" s="2">
        <v>1</v>
      </c>
      <c r="D3978" s="4">
        <v>-0.2525732</v>
      </c>
      <c r="E3978" s="4">
        <v>-1.382541</v>
      </c>
      <c r="F3978" s="4">
        <v>3.3042500000000002E-2</v>
      </c>
      <c r="G3978" s="4">
        <v>4.6837700000000003E-2</v>
      </c>
      <c r="H3978" s="4">
        <v>4.1728599999999998E-2</v>
      </c>
      <c r="I3978">
        <f t="shared" si="399"/>
        <v>0</v>
      </c>
      <c r="J3978">
        <f t="shared" si="399"/>
        <v>0</v>
      </c>
      <c r="K3978">
        <f t="shared" si="399"/>
        <v>0</v>
      </c>
      <c r="L3978">
        <f t="shared" si="399"/>
        <v>0</v>
      </c>
      <c r="M3978">
        <f t="shared" si="399"/>
        <v>0</v>
      </c>
      <c r="N3978">
        <f t="shared" si="399"/>
        <v>0</v>
      </c>
      <c r="O3978">
        <f t="shared" si="399"/>
        <v>1</v>
      </c>
      <c r="P3978">
        <f t="shared" si="399"/>
        <v>0</v>
      </c>
      <c r="Q3978">
        <f t="shared" si="399"/>
        <v>0</v>
      </c>
      <c r="R3978">
        <v>0.40249878542204298</v>
      </c>
    </row>
    <row r="3979" spans="1:18" x14ac:dyDescent="0.3">
      <c r="A3979" s="1">
        <v>77</v>
      </c>
      <c r="B3979" s="1">
        <v>2008</v>
      </c>
      <c r="C3979" s="2">
        <v>1</v>
      </c>
      <c r="D3979" s="4">
        <v>0.23901249999999999</v>
      </c>
      <c r="E3979" s="4">
        <v>-0.20424970000000001</v>
      </c>
      <c r="F3979" s="4">
        <v>2.2092199999999999E-2</v>
      </c>
      <c r="G3979" s="4">
        <v>4.7139899999999998E-2</v>
      </c>
      <c r="H3979" s="4">
        <v>0.23221439999999999</v>
      </c>
      <c r="I3979">
        <f t="shared" si="399"/>
        <v>0</v>
      </c>
      <c r="J3979">
        <f t="shared" si="399"/>
        <v>0</v>
      </c>
      <c r="K3979">
        <f t="shared" si="399"/>
        <v>1</v>
      </c>
      <c r="L3979">
        <f t="shared" si="399"/>
        <v>0</v>
      </c>
      <c r="M3979">
        <f t="shared" si="399"/>
        <v>0</v>
      </c>
      <c r="N3979">
        <f t="shared" si="399"/>
        <v>0</v>
      </c>
      <c r="O3979">
        <f t="shared" si="399"/>
        <v>0</v>
      </c>
      <c r="P3979">
        <f t="shared" si="399"/>
        <v>0</v>
      </c>
      <c r="Q3979">
        <f t="shared" si="399"/>
        <v>0</v>
      </c>
      <c r="R3979">
        <v>0.38250883607371522</v>
      </c>
    </row>
    <row r="3980" spans="1:18" x14ac:dyDescent="0.3">
      <c r="A3980" s="1">
        <v>826</v>
      </c>
      <c r="B3980" s="1">
        <v>2007</v>
      </c>
      <c r="C3980" s="2">
        <v>1</v>
      </c>
      <c r="D3980" s="4">
        <v>2.8727599999999999E-2</v>
      </c>
      <c r="E3980" s="4">
        <v>-1.846117</v>
      </c>
      <c r="F3980" s="4">
        <v>3.3956E-2</v>
      </c>
      <c r="G3980" s="4">
        <v>3.4679799999999997E-2</v>
      </c>
      <c r="H3980" s="4">
        <v>0.67804419999999999</v>
      </c>
      <c r="I3980">
        <f t="shared" si="399"/>
        <v>0</v>
      </c>
      <c r="J3980">
        <f t="shared" si="399"/>
        <v>1</v>
      </c>
      <c r="K3980">
        <f t="shared" si="399"/>
        <v>0</v>
      </c>
      <c r="L3980">
        <f t="shared" si="399"/>
        <v>0</v>
      </c>
      <c r="M3980">
        <f t="shared" si="399"/>
        <v>0</v>
      </c>
      <c r="N3980">
        <f t="shared" si="399"/>
        <v>0</v>
      </c>
      <c r="O3980">
        <f t="shared" si="399"/>
        <v>0</v>
      </c>
      <c r="P3980">
        <f t="shared" si="399"/>
        <v>0</v>
      </c>
      <c r="Q3980">
        <f t="shared" si="399"/>
        <v>0</v>
      </c>
      <c r="R3980">
        <v>0.29274803962099039</v>
      </c>
    </row>
    <row r="3981" spans="1:18" x14ac:dyDescent="0.3">
      <c r="A3981" s="1">
        <v>818</v>
      </c>
      <c r="B3981" s="1">
        <v>2008</v>
      </c>
      <c r="C3981" s="2">
        <v>1</v>
      </c>
      <c r="D3981" s="4">
        <v>-0.21106430000000001</v>
      </c>
      <c r="E3981" s="4">
        <v>-0.85387860000000004</v>
      </c>
      <c r="F3981" s="4">
        <v>4.7360100000000002E-2</v>
      </c>
      <c r="G3981" s="4">
        <v>6.8954799999999997E-2</v>
      </c>
      <c r="H3981" s="4">
        <v>0.54774279999999997</v>
      </c>
      <c r="I3981">
        <f t="shared" si="399"/>
        <v>0</v>
      </c>
      <c r="J3981">
        <f t="shared" si="399"/>
        <v>0</v>
      </c>
      <c r="K3981">
        <f t="shared" si="399"/>
        <v>1</v>
      </c>
      <c r="L3981">
        <f t="shared" si="399"/>
        <v>0</v>
      </c>
      <c r="M3981">
        <f t="shared" si="399"/>
        <v>0</v>
      </c>
      <c r="N3981">
        <f t="shared" si="399"/>
        <v>0</v>
      </c>
      <c r="O3981">
        <f t="shared" si="399"/>
        <v>0</v>
      </c>
      <c r="P3981">
        <f t="shared" si="399"/>
        <v>0</v>
      </c>
      <c r="Q3981">
        <f t="shared" si="399"/>
        <v>0</v>
      </c>
      <c r="R3981">
        <v>0.29241978642422339</v>
      </c>
    </row>
    <row r="3982" spans="1:18" x14ac:dyDescent="0.3">
      <c r="A3982" s="1">
        <v>76</v>
      </c>
      <c r="B3982" s="1">
        <v>2007</v>
      </c>
      <c r="C3982" s="2">
        <v>1</v>
      </c>
      <c r="D3982" s="4">
        <v>6.5524899999999997E-2</v>
      </c>
      <c r="E3982" s="4">
        <v>-0.22874269999999999</v>
      </c>
      <c r="F3982" s="4">
        <v>-0.13054180000000001</v>
      </c>
      <c r="G3982" s="4">
        <v>0.83395680000000005</v>
      </c>
      <c r="H3982" s="4">
        <v>9.4177800000000006E-2</v>
      </c>
      <c r="I3982">
        <f t="shared" ref="I3982:Q3991" si="400">IF($B3982=I$1, 1, 0)</f>
        <v>0</v>
      </c>
      <c r="J3982">
        <f t="shared" si="400"/>
        <v>1</v>
      </c>
      <c r="K3982">
        <f t="shared" si="400"/>
        <v>0</v>
      </c>
      <c r="L3982">
        <f t="shared" si="400"/>
        <v>0</v>
      </c>
      <c r="M3982">
        <f t="shared" si="400"/>
        <v>0</v>
      </c>
      <c r="N3982">
        <f t="shared" si="400"/>
        <v>0</v>
      </c>
      <c r="O3982">
        <f t="shared" si="400"/>
        <v>0</v>
      </c>
      <c r="P3982">
        <f t="shared" si="400"/>
        <v>0</v>
      </c>
      <c r="Q3982">
        <f t="shared" si="400"/>
        <v>0</v>
      </c>
      <c r="R3982">
        <v>0.27938447669589284</v>
      </c>
    </row>
    <row r="3983" spans="1:18" x14ac:dyDescent="0.3">
      <c r="A3983" s="1">
        <v>814</v>
      </c>
      <c r="B3983" s="1">
        <v>2007</v>
      </c>
      <c r="C3983" s="2">
        <v>1</v>
      </c>
      <c r="D3983" s="4">
        <v>-7.8245099999999998E-2</v>
      </c>
      <c r="E3983" s="4">
        <v>-0.1172523</v>
      </c>
      <c r="F3983" s="4">
        <v>3.62472E-2</v>
      </c>
      <c r="G3983" s="4">
        <v>0.22578960000000001</v>
      </c>
      <c r="H3983" s="4">
        <v>0.31974970000000003</v>
      </c>
      <c r="I3983">
        <f t="shared" si="400"/>
        <v>0</v>
      </c>
      <c r="J3983">
        <f t="shared" si="400"/>
        <v>1</v>
      </c>
      <c r="K3983">
        <f t="shared" si="400"/>
        <v>0</v>
      </c>
      <c r="L3983">
        <f t="shared" si="400"/>
        <v>0</v>
      </c>
      <c r="M3983">
        <f t="shared" si="400"/>
        <v>0</v>
      </c>
      <c r="N3983">
        <f t="shared" si="400"/>
        <v>0</v>
      </c>
      <c r="O3983">
        <f t="shared" si="400"/>
        <v>0</v>
      </c>
      <c r="P3983">
        <f t="shared" si="400"/>
        <v>0</v>
      </c>
      <c r="Q3983">
        <f t="shared" si="400"/>
        <v>0</v>
      </c>
      <c r="R3983">
        <v>0.27843204117460296</v>
      </c>
    </row>
    <row r="3984" spans="1:18" x14ac:dyDescent="0.3">
      <c r="A3984" s="1">
        <v>353</v>
      </c>
      <c r="B3984" s="1">
        <v>2009</v>
      </c>
      <c r="C3984" s="2">
        <v>1</v>
      </c>
      <c r="D3984" s="4">
        <v>0.132908</v>
      </c>
      <c r="E3984" s="4">
        <v>8.6620199999999994E-2</v>
      </c>
      <c r="F3984" s="4">
        <v>1.9685399999999999E-2</v>
      </c>
      <c r="G3984" s="4">
        <v>0.1168295</v>
      </c>
      <c r="H3984" s="4">
        <v>0.23223869999999999</v>
      </c>
      <c r="I3984">
        <f t="shared" si="400"/>
        <v>0</v>
      </c>
      <c r="J3984">
        <f t="shared" si="400"/>
        <v>0</v>
      </c>
      <c r="K3984">
        <f t="shared" si="400"/>
        <v>0</v>
      </c>
      <c r="L3984">
        <f t="shared" si="400"/>
        <v>1</v>
      </c>
      <c r="M3984">
        <f t="shared" si="400"/>
        <v>0</v>
      </c>
      <c r="N3984">
        <f t="shared" si="400"/>
        <v>0</v>
      </c>
      <c r="O3984">
        <f t="shared" si="400"/>
        <v>0</v>
      </c>
      <c r="P3984">
        <f t="shared" si="400"/>
        <v>0</v>
      </c>
      <c r="Q3984">
        <f t="shared" si="400"/>
        <v>0</v>
      </c>
      <c r="R3984">
        <v>0.25729716919133139</v>
      </c>
    </row>
    <row r="3985" spans="1:18" x14ac:dyDescent="0.3">
      <c r="A3985" s="1">
        <v>801</v>
      </c>
      <c r="B3985" s="1">
        <v>2008</v>
      </c>
      <c r="C3985" s="2">
        <v>1</v>
      </c>
      <c r="D3985" s="4">
        <v>0.32361960000000001</v>
      </c>
      <c r="E3985" s="4">
        <v>0.1141382</v>
      </c>
      <c r="F3985" s="4">
        <v>3.1479399999999998E-2</v>
      </c>
      <c r="G3985" s="4">
        <v>5.5736000000000001E-2</v>
      </c>
      <c r="H3985" s="4">
        <v>0.76675749999999998</v>
      </c>
      <c r="I3985">
        <f t="shared" si="400"/>
        <v>0</v>
      </c>
      <c r="J3985">
        <f t="shared" si="400"/>
        <v>0</v>
      </c>
      <c r="K3985">
        <f t="shared" si="400"/>
        <v>1</v>
      </c>
      <c r="L3985">
        <f t="shared" si="400"/>
        <v>0</v>
      </c>
      <c r="M3985">
        <f t="shared" si="400"/>
        <v>0</v>
      </c>
      <c r="N3985">
        <f t="shared" si="400"/>
        <v>0</v>
      </c>
      <c r="O3985">
        <f t="shared" si="400"/>
        <v>0</v>
      </c>
      <c r="P3985">
        <f t="shared" si="400"/>
        <v>0</v>
      </c>
      <c r="Q3985">
        <f t="shared" si="400"/>
        <v>0</v>
      </c>
      <c r="R3985">
        <v>0.25274990444697132</v>
      </c>
    </row>
    <row r="3986" spans="1:18" x14ac:dyDescent="0.3">
      <c r="A3986" s="1">
        <v>753</v>
      </c>
      <c r="B3986" s="1">
        <v>2010</v>
      </c>
      <c r="C3986" s="2">
        <v>1</v>
      </c>
      <c r="D3986" s="4">
        <v>0.13188820000000001</v>
      </c>
      <c r="E3986" s="4">
        <v>0.19840169999999999</v>
      </c>
      <c r="F3986" s="4">
        <v>5.8866500000000002E-2</v>
      </c>
      <c r="G3986" s="4">
        <v>1.9349289999999999</v>
      </c>
      <c r="H3986" s="4">
        <v>0.29821110000000001</v>
      </c>
      <c r="I3986">
        <f t="shared" si="400"/>
        <v>0</v>
      </c>
      <c r="J3986">
        <f t="shared" si="400"/>
        <v>0</v>
      </c>
      <c r="K3986">
        <f t="shared" si="400"/>
        <v>0</v>
      </c>
      <c r="L3986">
        <f t="shared" si="400"/>
        <v>0</v>
      </c>
      <c r="M3986">
        <f t="shared" si="400"/>
        <v>1</v>
      </c>
      <c r="N3986">
        <f t="shared" si="400"/>
        <v>0</v>
      </c>
      <c r="O3986">
        <f t="shared" si="400"/>
        <v>0</v>
      </c>
      <c r="P3986">
        <f t="shared" si="400"/>
        <v>0</v>
      </c>
      <c r="Q3986">
        <f t="shared" si="400"/>
        <v>0</v>
      </c>
      <c r="R3986">
        <v>0.23683874638024038</v>
      </c>
    </row>
    <row r="3987" spans="1:18" x14ac:dyDescent="0.3">
      <c r="A3987" s="1">
        <v>593</v>
      </c>
      <c r="B3987" s="1">
        <v>2007</v>
      </c>
      <c r="C3987" s="2">
        <v>1</v>
      </c>
      <c r="D3987" s="4">
        <v>0.33965990000000001</v>
      </c>
      <c r="E3987" s="4">
        <v>0.17113719999999999</v>
      </c>
      <c r="F3987" s="4">
        <v>9.5745800000000006E-2</v>
      </c>
      <c r="G3987" s="4">
        <v>0.16033249999999999</v>
      </c>
      <c r="H3987" s="4">
        <v>0.77600309999999995</v>
      </c>
      <c r="I3987">
        <f t="shared" si="400"/>
        <v>0</v>
      </c>
      <c r="J3987">
        <f t="shared" si="400"/>
        <v>1</v>
      </c>
      <c r="K3987">
        <f t="shared" si="400"/>
        <v>0</v>
      </c>
      <c r="L3987">
        <f t="shared" si="400"/>
        <v>0</v>
      </c>
      <c r="M3987">
        <f t="shared" si="400"/>
        <v>0</v>
      </c>
      <c r="N3987">
        <f t="shared" si="400"/>
        <v>0</v>
      </c>
      <c r="O3987">
        <f t="shared" si="400"/>
        <v>0</v>
      </c>
      <c r="P3987">
        <f t="shared" si="400"/>
        <v>0</v>
      </c>
      <c r="Q3987">
        <f t="shared" si="400"/>
        <v>0</v>
      </c>
      <c r="R3987">
        <v>0.21733189224607763</v>
      </c>
    </row>
    <row r="3988" spans="1:18" x14ac:dyDescent="0.3">
      <c r="A3988" s="1">
        <v>809</v>
      </c>
      <c r="B3988" s="1">
        <v>2011</v>
      </c>
      <c r="C3988" s="2">
        <v>1</v>
      </c>
      <c r="D3988" s="4">
        <v>0.13586200000000001</v>
      </c>
      <c r="E3988" s="4">
        <v>-0.30496040000000002</v>
      </c>
      <c r="F3988" s="4">
        <v>5.32725E-2</v>
      </c>
      <c r="G3988" s="4">
        <v>4.9464500000000002E-2</v>
      </c>
      <c r="H3988" s="4">
        <v>0.20796619999999999</v>
      </c>
      <c r="I3988">
        <f t="shared" si="400"/>
        <v>0</v>
      </c>
      <c r="J3988">
        <f t="shared" si="400"/>
        <v>0</v>
      </c>
      <c r="K3988">
        <f t="shared" si="400"/>
        <v>0</v>
      </c>
      <c r="L3988">
        <f t="shared" si="400"/>
        <v>0</v>
      </c>
      <c r="M3988">
        <f t="shared" si="400"/>
        <v>0</v>
      </c>
      <c r="N3988">
        <f t="shared" si="400"/>
        <v>1</v>
      </c>
      <c r="O3988">
        <f t="shared" si="400"/>
        <v>0</v>
      </c>
      <c r="P3988">
        <f t="shared" si="400"/>
        <v>0</v>
      </c>
      <c r="Q3988">
        <f t="shared" si="400"/>
        <v>0</v>
      </c>
      <c r="R3988">
        <v>0.20348826508756257</v>
      </c>
    </row>
    <row r="3989" spans="1:18" x14ac:dyDescent="0.3">
      <c r="A3989" s="1">
        <v>824</v>
      </c>
      <c r="B3989" s="1">
        <v>2006</v>
      </c>
      <c r="C3989" s="2">
        <v>1</v>
      </c>
      <c r="D3989" s="4">
        <v>0.41329719999999998</v>
      </c>
      <c r="E3989" s="4">
        <v>-0.2284214</v>
      </c>
      <c r="F3989" s="4">
        <v>5.8405600000000002E-2</v>
      </c>
      <c r="G3989" s="4">
        <v>0.30966680000000002</v>
      </c>
      <c r="H3989" s="4">
        <v>0.52742920000000004</v>
      </c>
      <c r="I3989">
        <f t="shared" si="400"/>
        <v>1</v>
      </c>
      <c r="J3989">
        <f t="shared" si="400"/>
        <v>0</v>
      </c>
      <c r="K3989">
        <f t="shared" si="400"/>
        <v>0</v>
      </c>
      <c r="L3989">
        <f t="shared" si="400"/>
        <v>0</v>
      </c>
      <c r="M3989">
        <f t="shared" si="400"/>
        <v>0</v>
      </c>
      <c r="N3989">
        <f t="shared" si="400"/>
        <v>0</v>
      </c>
      <c r="O3989">
        <f t="shared" si="400"/>
        <v>0</v>
      </c>
      <c r="P3989">
        <f t="shared" si="400"/>
        <v>0</v>
      </c>
      <c r="Q3989">
        <f t="shared" si="400"/>
        <v>0</v>
      </c>
      <c r="R3989">
        <v>0.19839111090373518</v>
      </c>
    </row>
    <row r="3990" spans="1:18" x14ac:dyDescent="0.3">
      <c r="A3990" s="1">
        <v>810</v>
      </c>
      <c r="B3990" s="1">
        <v>2009</v>
      </c>
      <c r="C3990" s="2">
        <v>1</v>
      </c>
      <c r="D3990" s="4">
        <v>0.17956050000000001</v>
      </c>
      <c r="E3990" s="4">
        <v>-2.22626E-2</v>
      </c>
      <c r="F3990" s="4">
        <v>2.50937E-2</v>
      </c>
      <c r="G3990" s="4">
        <v>0.27645599999999998</v>
      </c>
      <c r="H3990" s="4">
        <v>0.64183299999999999</v>
      </c>
      <c r="I3990">
        <f t="shared" si="400"/>
        <v>0</v>
      </c>
      <c r="J3990">
        <f t="shared" si="400"/>
        <v>0</v>
      </c>
      <c r="K3990">
        <f t="shared" si="400"/>
        <v>0</v>
      </c>
      <c r="L3990">
        <f t="shared" si="400"/>
        <v>1</v>
      </c>
      <c r="M3990">
        <f t="shared" si="400"/>
        <v>0</v>
      </c>
      <c r="N3990">
        <f t="shared" si="400"/>
        <v>0</v>
      </c>
      <c r="O3990">
        <f t="shared" si="400"/>
        <v>0</v>
      </c>
      <c r="P3990">
        <f t="shared" si="400"/>
        <v>0</v>
      </c>
      <c r="Q3990">
        <f t="shared" si="400"/>
        <v>0</v>
      </c>
      <c r="R3990">
        <v>0.18764444531992064</v>
      </c>
    </row>
    <row r="3991" spans="1:18" x14ac:dyDescent="0.3">
      <c r="A3991" s="1">
        <v>217</v>
      </c>
      <c r="B3991" s="1">
        <v>2013</v>
      </c>
      <c r="C3991" s="2">
        <v>1</v>
      </c>
      <c r="D3991" s="4">
        <v>0.20207610000000001</v>
      </c>
      <c r="E3991" s="4">
        <v>5.2325200000000002E-2</v>
      </c>
      <c r="F3991" s="4">
        <v>1.0134900000000001E-2</v>
      </c>
      <c r="G3991" s="4">
        <v>0.26838800000000002</v>
      </c>
      <c r="H3991" s="4">
        <v>0.28150449999999999</v>
      </c>
      <c r="I3991">
        <f t="shared" si="400"/>
        <v>0</v>
      </c>
      <c r="J3991">
        <f t="shared" si="400"/>
        <v>0</v>
      </c>
      <c r="K3991">
        <f t="shared" si="400"/>
        <v>0</v>
      </c>
      <c r="L3991">
        <f t="shared" si="400"/>
        <v>0</v>
      </c>
      <c r="M3991">
        <f t="shared" si="400"/>
        <v>0</v>
      </c>
      <c r="N3991">
        <f t="shared" si="400"/>
        <v>0</v>
      </c>
      <c r="O3991">
        <f t="shared" si="400"/>
        <v>0</v>
      </c>
      <c r="P3991">
        <f t="shared" si="400"/>
        <v>1</v>
      </c>
      <c r="Q3991">
        <f t="shared" si="400"/>
        <v>0</v>
      </c>
      <c r="R3991">
        <v>0.17508882842687079</v>
      </c>
    </row>
    <row r="3992" spans="1:18" x14ac:dyDescent="0.3">
      <c r="A3992" s="1">
        <v>424</v>
      </c>
      <c r="B3992" s="1">
        <v>2012</v>
      </c>
      <c r="C3992" s="2">
        <v>1</v>
      </c>
      <c r="D3992" s="4">
        <v>-9.6430000000000005E-3</v>
      </c>
      <c r="E3992" s="4">
        <v>-0.1249161</v>
      </c>
      <c r="F3992" s="4">
        <v>1.7905799999999999E-2</v>
      </c>
      <c r="G3992" s="4">
        <v>8.8655899999999996E-2</v>
      </c>
      <c r="H3992" s="4">
        <v>0.23970649999999999</v>
      </c>
      <c r="I3992">
        <f t="shared" ref="I3992:Q4001" si="401">IF($B3992=I$1, 1, 0)</f>
        <v>0</v>
      </c>
      <c r="J3992">
        <f t="shared" si="401"/>
        <v>0</v>
      </c>
      <c r="K3992">
        <f t="shared" si="401"/>
        <v>0</v>
      </c>
      <c r="L3992">
        <f t="shared" si="401"/>
        <v>0</v>
      </c>
      <c r="M3992">
        <f t="shared" si="401"/>
        <v>0</v>
      </c>
      <c r="N3992">
        <f t="shared" si="401"/>
        <v>0</v>
      </c>
      <c r="O3992">
        <f t="shared" si="401"/>
        <v>1</v>
      </c>
      <c r="P3992">
        <f t="shared" si="401"/>
        <v>0</v>
      </c>
      <c r="Q3992">
        <f t="shared" si="401"/>
        <v>0</v>
      </c>
      <c r="R3992">
        <v>0.15673897929635083</v>
      </c>
    </row>
    <row r="3993" spans="1:18" x14ac:dyDescent="0.3">
      <c r="A3993" s="1">
        <v>474</v>
      </c>
      <c r="B3993" s="1">
        <v>2011</v>
      </c>
      <c r="C3993" s="2">
        <v>1</v>
      </c>
      <c r="D3993" s="4">
        <v>-5.4135900000000001E-2</v>
      </c>
      <c r="E3993" s="4">
        <v>-3.03141E-2</v>
      </c>
      <c r="F3993" s="4">
        <v>2.9028499999999999E-2</v>
      </c>
      <c r="G3993" s="4">
        <v>8.9803400000000005E-2</v>
      </c>
      <c r="H3993" s="4">
        <v>0.1070989</v>
      </c>
      <c r="I3993">
        <f t="shared" si="401"/>
        <v>0</v>
      </c>
      <c r="J3993">
        <f t="shared" si="401"/>
        <v>0</v>
      </c>
      <c r="K3993">
        <f t="shared" si="401"/>
        <v>0</v>
      </c>
      <c r="L3993">
        <f t="shared" si="401"/>
        <v>0</v>
      </c>
      <c r="M3993">
        <f t="shared" si="401"/>
        <v>0</v>
      </c>
      <c r="N3993">
        <f t="shared" si="401"/>
        <v>1</v>
      </c>
      <c r="O3993">
        <f t="shared" si="401"/>
        <v>0</v>
      </c>
      <c r="P3993">
        <f t="shared" si="401"/>
        <v>0</v>
      </c>
      <c r="Q3993">
        <f t="shared" si="401"/>
        <v>0</v>
      </c>
      <c r="R3993">
        <v>0.14004168715967358</v>
      </c>
    </row>
    <row r="3994" spans="1:18" x14ac:dyDescent="0.3">
      <c r="A3994" s="1">
        <v>320</v>
      </c>
      <c r="B3994" s="1">
        <v>2010</v>
      </c>
      <c r="C3994" s="2">
        <v>1</v>
      </c>
      <c r="D3994" s="4">
        <v>7.1074300000000007E-2</v>
      </c>
      <c r="E3994" s="4">
        <v>6.9261100000000006E-2</v>
      </c>
      <c r="F3994" s="4">
        <v>4.2002400000000002E-2</v>
      </c>
      <c r="G3994" s="4">
        <v>1.187908</v>
      </c>
      <c r="H3994" s="4">
        <v>0.6643384</v>
      </c>
      <c r="I3994">
        <f t="shared" si="401"/>
        <v>0</v>
      </c>
      <c r="J3994">
        <f t="shared" si="401"/>
        <v>0</v>
      </c>
      <c r="K3994">
        <f t="shared" si="401"/>
        <v>0</v>
      </c>
      <c r="L3994">
        <f t="shared" si="401"/>
        <v>0</v>
      </c>
      <c r="M3994">
        <f t="shared" si="401"/>
        <v>1</v>
      </c>
      <c r="N3994">
        <f t="shared" si="401"/>
        <v>0</v>
      </c>
      <c r="O3994">
        <f t="shared" si="401"/>
        <v>0</v>
      </c>
      <c r="P3994">
        <f t="shared" si="401"/>
        <v>0</v>
      </c>
      <c r="Q3994">
        <f t="shared" si="401"/>
        <v>0</v>
      </c>
      <c r="R3994">
        <v>0.13940662163739082</v>
      </c>
    </row>
    <row r="3995" spans="1:18" x14ac:dyDescent="0.3">
      <c r="A3995" s="1">
        <v>802</v>
      </c>
      <c r="B3995" s="1">
        <v>2009</v>
      </c>
      <c r="C3995" s="2">
        <v>1</v>
      </c>
      <c r="D3995" s="4">
        <v>-2.0382E-3</v>
      </c>
      <c r="E3995" s="4">
        <v>-0.23680109999999999</v>
      </c>
      <c r="F3995" s="4">
        <v>-2.27902E-2</v>
      </c>
      <c r="G3995" s="4">
        <v>0.4122499</v>
      </c>
      <c r="H3995" s="4">
        <v>0.3472654</v>
      </c>
      <c r="I3995">
        <f t="shared" si="401"/>
        <v>0</v>
      </c>
      <c r="J3995">
        <f t="shared" si="401"/>
        <v>0</v>
      </c>
      <c r="K3995">
        <f t="shared" si="401"/>
        <v>0</v>
      </c>
      <c r="L3995">
        <f t="shared" si="401"/>
        <v>1</v>
      </c>
      <c r="M3995">
        <f t="shared" si="401"/>
        <v>0</v>
      </c>
      <c r="N3995">
        <f t="shared" si="401"/>
        <v>0</v>
      </c>
      <c r="O3995">
        <f t="shared" si="401"/>
        <v>0</v>
      </c>
      <c r="P3995">
        <f t="shared" si="401"/>
        <v>0</v>
      </c>
      <c r="Q3995">
        <f t="shared" si="401"/>
        <v>0</v>
      </c>
      <c r="R3995">
        <v>0.13512878895671443</v>
      </c>
    </row>
    <row r="3996" spans="1:18" x14ac:dyDescent="0.3">
      <c r="A3996" s="1">
        <v>811</v>
      </c>
      <c r="B3996" s="1">
        <v>2011</v>
      </c>
      <c r="C3996" s="2">
        <v>1</v>
      </c>
      <c r="D3996" s="4">
        <v>3.3396000000000002E-2</v>
      </c>
      <c r="E3996" s="4">
        <v>-0.30283339999999997</v>
      </c>
      <c r="F3996" s="4">
        <v>1.0686000000000001E-3</v>
      </c>
      <c r="G3996" s="4">
        <v>0.24321580000000001</v>
      </c>
      <c r="H3996" s="4">
        <v>0.8027976</v>
      </c>
      <c r="I3996">
        <f t="shared" si="401"/>
        <v>0</v>
      </c>
      <c r="J3996">
        <f t="shared" si="401"/>
        <v>0</v>
      </c>
      <c r="K3996">
        <f t="shared" si="401"/>
        <v>0</v>
      </c>
      <c r="L3996">
        <f t="shared" si="401"/>
        <v>0</v>
      </c>
      <c r="M3996">
        <f t="shared" si="401"/>
        <v>0</v>
      </c>
      <c r="N3996">
        <f t="shared" si="401"/>
        <v>1</v>
      </c>
      <c r="O3996">
        <f t="shared" si="401"/>
        <v>0</v>
      </c>
      <c r="P3996">
        <f t="shared" si="401"/>
        <v>0</v>
      </c>
      <c r="Q3996">
        <f t="shared" si="401"/>
        <v>0</v>
      </c>
      <c r="R3996">
        <v>0.12940659589855319</v>
      </c>
    </row>
    <row r="3997" spans="1:18" x14ac:dyDescent="0.3">
      <c r="A3997" s="1">
        <v>707</v>
      </c>
      <c r="B3997" s="1">
        <v>2005</v>
      </c>
      <c r="C3997" s="2">
        <v>1</v>
      </c>
      <c r="D3997" s="4">
        <v>0.14155239999999999</v>
      </c>
      <c r="E3997" s="4">
        <v>0.1941908</v>
      </c>
      <c r="F3997" s="4">
        <v>5.1926300000000002E-2</v>
      </c>
      <c r="G3997" s="4">
        <v>1.93926</v>
      </c>
      <c r="H3997" s="4">
        <v>0.30579329999999999</v>
      </c>
      <c r="I3997">
        <f t="shared" si="401"/>
        <v>0</v>
      </c>
      <c r="J3997">
        <f t="shared" si="401"/>
        <v>0</v>
      </c>
      <c r="K3997">
        <f t="shared" si="401"/>
        <v>0</v>
      </c>
      <c r="L3997">
        <f t="shared" si="401"/>
        <v>0</v>
      </c>
      <c r="M3997">
        <f t="shared" si="401"/>
        <v>0</v>
      </c>
      <c r="N3997">
        <f t="shared" si="401"/>
        <v>0</v>
      </c>
      <c r="O3997">
        <f t="shared" si="401"/>
        <v>0</v>
      </c>
      <c r="P3997">
        <f t="shared" si="401"/>
        <v>0</v>
      </c>
      <c r="Q3997">
        <f t="shared" si="401"/>
        <v>0</v>
      </c>
      <c r="R3997">
        <v>8.844242418347914E-2</v>
      </c>
    </row>
    <row r="3998" spans="1:18" x14ac:dyDescent="0.3">
      <c r="A3998" s="1">
        <v>794</v>
      </c>
      <c r="B3998" s="1">
        <v>2009</v>
      </c>
      <c r="C3998" s="2">
        <v>1</v>
      </c>
      <c r="D3998" s="4">
        <v>0.146596</v>
      </c>
      <c r="E3998" s="4">
        <v>-0.35101759999999999</v>
      </c>
      <c r="F3998" s="4">
        <v>1.9618099999999999E-2</v>
      </c>
      <c r="G3998" s="4">
        <v>0.1599351</v>
      </c>
      <c r="H3998" s="4">
        <v>0.22808210000000001</v>
      </c>
      <c r="I3998">
        <f t="shared" si="401"/>
        <v>0</v>
      </c>
      <c r="J3998">
        <f t="shared" si="401"/>
        <v>0</v>
      </c>
      <c r="K3998">
        <f t="shared" si="401"/>
        <v>0</v>
      </c>
      <c r="L3998">
        <f t="shared" si="401"/>
        <v>1</v>
      </c>
      <c r="M3998">
        <f t="shared" si="401"/>
        <v>0</v>
      </c>
      <c r="N3998">
        <f t="shared" si="401"/>
        <v>0</v>
      </c>
      <c r="O3998">
        <f t="shared" si="401"/>
        <v>0</v>
      </c>
      <c r="P3998">
        <f t="shared" si="401"/>
        <v>0</v>
      </c>
      <c r="Q3998">
        <f t="shared" si="401"/>
        <v>0</v>
      </c>
      <c r="R3998">
        <v>7.9142259718038344E-2</v>
      </c>
    </row>
    <row r="3999" spans="1:18" x14ac:dyDescent="0.3">
      <c r="A3999" s="1">
        <v>21</v>
      </c>
      <c r="B3999" s="1">
        <v>2006</v>
      </c>
      <c r="C3999" s="2">
        <v>1</v>
      </c>
      <c r="D3999" s="4">
        <v>0.35730079999999997</v>
      </c>
      <c r="E3999" s="4">
        <v>6.0466499999999999E-2</v>
      </c>
      <c r="F3999" s="4">
        <v>2.8341399999999999E-2</v>
      </c>
      <c r="G3999" s="4">
        <v>3.1962860000000002</v>
      </c>
      <c r="H3999" s="4">
        <v>0.28351080000000001</v>
      </c>
      <c r="I3999">
        <f t="shared" si="401"/>
        <v>1</v>
      </c>
      <c r="J3999">
        <f t="shared" si="401"/>
        <v>0</v>
      </c>
      <c r="K3999">
        <f t="shared" si="401"/>
        <v>0</v>
      </c>
      <c r="L3999">
        <f t="shared" si="401"/>
        <v>0</v>
      </c>
      <c r="M3999">
        <f t="shared" si="401"/>
        <v>0</v>
      </c>
      <c r="N3999">
        <f t="shared" si="401"/>
        <v>0</v>
      </c>
      <c r="O3999">
        <f t="shared" si="401"/>
        <v>0</v>
      </c>
      <c r="P3999">
        <f t="shared" si="401"/>
        <v>0</v>
      </c>
      <c r="Q3999">
        <f t="shared" si="401"/>
        <v>0</v>
      </c>
      <c r="R3999">
        <v>6.121650120490385E-2</v>
      </c>
    </row>
    <row r="4000" spans="1:18" x14ac:dyDescent="0.3">
      <c r="A4000" s="1">
        <v>819</v>
      </c>
      <c r="B4000" s="1">
        <v>2006</v>
      </c>
      <c r="C4000" s="2">
        <v>1</v>
      </c>
      <c r="D4000" s="4">
        <v>-0.12149160000000001</v>
      </c>
      <c r="E4000" s="4">
        <v>-9.0418700000000005E-2</v>
      </c>
      <c r="F4000" s="4">
        <v>-1.38338E-2</v>
      </c>
      <c r="G4000" s="4">
        <v>0.13589999999999999</v>
      </c>
      <c r="H4000" s="4">
        <v>0.33792460000000002</v>
      </c>
      <c r="I4000">
        <f t="shared" si="401"/>
        <v>1</v>
      </c>
      <c r="J4000">
        <f t="shared" si="401"/>
        <v>0</v>
      </c>
      <c r="K4000">
        <f t="shared" si="401"/>
        <v>0</v>
      </c>
      <c r="L4000">
        <f t="shared" si="401"/>
        <v>0</v>
      </c>
      <c r="M4000">
        <f t="shared" si="401"/>
        <v>0</v>
      </c>
      <c r="N4000">
        <f t="shared" si="401"/>
        <v>0</v>
      </c>
      <c r="O4000">
        <f t="shared" si="401"/>
        <v>0</v>
      </c>
      <c r="P4000">
        <f t="shared" si="401"/>
        <v>0</v>
      </c>
      <c r="Q4000">
        <f t="shared" si="401"/>
        <v>0</v>
      </c>
      <c r="R4000">
        <v>6.0813274088349578E-2</v>
      </c>
    </row>
    <row r="4001" spans="1:18" x14ac:dyDescent="0.3">
      <c r="A4001" s="1">
        <v>353</v>
      </c>
      <c r="B4001" s="1">
        <v>2005</v>
      </c>
      <c r="C4001" s="2">
        <v>1</v>
      </c>
      <c r="D4001" s="4">
        <v>0.2057861</v>
      </c>
      <c r="E4001" s="4">
        <v>9.2916899999999997E-2</v>
      </c>
      <c r="F4001" s="4">
        <v>2.8566000000000001E-2</v>
      </c>
      <c r="G4001" s="4">
        <v>0.38764680000000001</v>
      </c>
      <c r="H4001" s="4">
        <v>0.2115571</v>
      </c>
      <c r="I4001">
        <f t="shared" si="401"/>
        <v>0</v>
      </c>
      <c r="J4001">
        <f t="shared" si="401"/>
        <v>0</v>
      </c>
      <c r="K4001">
        <f t="shared" si="401"/>
        <v>0</v>
      </c>
      <c r="L4001">
        <f t="shared" si="401"/>
        <v>0</v>
      </c>
      <c r="M4001">
        <f t="shared" si="401"/>
        <v>0</v>
      </c>
      <c r="N4001">
        <f t="shared" si="401"/>
        <v>0</v>
      </c>
      <c r="O4001">
        <f t="shared" si="401"/>
        <v>0</v>
      </c>
      <c r="P4001">
        <f t="shared" si="401"/>
        <v>0</v>
      </c>
      <c r="Q4001">
        <f t="shared" si="401"/>
        <v>0</v>
      </c>
      <c r="R4001">
        <v>1.0357192336530652E-2</v>
      </c>
    </row>
  </sheetData>
  <autoFilter ref="A1:R4001" xr:uid="{00000000-0009-0000-0000-000000000000}">
    <sortState xmlns:xlrd2="http://schemas.microsoft.com/office/spreadsheetml/2017/richdata2" ref="A2:R4001">
      <sortCondition ref="C1:C400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406"/>
  <sheetViews>
    <sheetView workbookViewId="0">
      <selection activeCell="R1" sqref="A1:R1"/>
    </sheetView>
  </sheetViews>
  <sheetFormatPr defaultRowHeight="14.4" x14ac:dyDescent="0.3"/>
  <sheetData>
    <row r="1" spans="1:26" x14ac:dyDescent="0.3">
      <c r="A1" s="6" t="str">
        <f>default!A1</f>
        <v>ID</v>
      </c>
      <c r="B1" s="6" t="str">
        <f>default!B1</f>
        <v>Year</v>
      </c>
      <c r="C1" s="6" t="str">
        <f>default!C1</f>
        <v>Default</v>
      </c>
      <c r="D1" s="6" t="str">
        <f>default!D1</f>
        <v>WC/TA</v>
      </c>
      <c r="E1" s="6" t="str">
        <f>default!E1</f>
        <v>RE/TA</v>
      </c>
      <c r="F1" s="6" t="str">
        <f>default!F1</f>
        <v>EBIT/TA</v>
      </c>
      <c r="G1" s="6" t="str">
        <f>default!G1</f>
        <v>ME/TL</v>
      </c>
      <c r="H1" s="6" t="str">
        <f>default!H1</f>
        <v>S/TA</v>
      </c>
      <c r="I1" s="6" t="str">
        <f>default!AB1</f>
        <v>Y2006</v>
      </c>
      <c r="J1" s="6" t="str">
        <f>default!AC1</f>
        <v>Y2007</v>
      </c>
      <c r="K1" s="6" t="str">
        <f>default!AD1</f>
        <v>Y2008</v>
      </c>
      <c r="L1" s="6" t="str">
        <f>default!AE1</f>
        <v>Y2009</v>
      </c>
      <c r="M1" s="6" t="str">
        <f>default!AF1</f>
        <v>Y2010</v>
      </c>
      <c r="N1" s="6" t="str">
        <f>default!AG1</f>
        <v>Y2011</v>
      </c>
      <c r="O1" s="6" t="str">
        <f>default!AH1</f>
        <v>Y2012</v>
      </c>
      <c r="P1" s="6" t="str">
        <f>default!AI1</f>
        <v>Y2013</v>
      </c>
      <c r="Q1" s="6" t="str">
        <f>default!AJ1</f>
        <v>Y2014</v>
      </c>
      <c r="R1" s="6" t="str">
        <f>default!R1</f>
        <v>Rand</v>
      </c>
    </row>
    <row r="2" spans="1:26" x14ac:dyDescent="0.3">
      <c r="A2">
        <v>570</v>
      </c>
      <c r="B2">
        <v>2012</v>
      </c>
      <c r="C2">
        <v>0</v>
      </c>
      <c r="D2">
        <v>6.2980300000000003E-2</v>
      </c>
      <c r="E2">
        <v>0.1605598</v>
      </c>
      <c r="F2">
        <v>3.3264700000000001E-2</v>
      </c>
      <c r="G2">
        <v>0.41592790000000002</v>
      </c>
      <c r="H2">
        <v>0.2765455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</v>
      </c>
      <c r="P2">
        <v>0</v>
      </c>
      <c r="Q2">
        <v>0</v>
      </c>
      <c r="R2">
        <v>0.99993125926011284</v>
      </c>
      <c r="V2" s="6" t="str">
        <f>D1</f>
        <v>WC/TA</v>
      </c>
      <c r="W2" s="6" t="str">
        <f t="shared" ref="W2:Z2" si="0">E1</f>
        <v>RE/TA</v>
      </c>
      <c r="X2" s="6" t="str">
        <f t="shared" si="0"/>
        <v>EBIT/TA</v>
      </c>
      <c r="Y2" s="6" t="str">
        <f t="shared" si="0"/>
        <v>ME/TL</v>
      </c>
      <c r="Z2" s="6" t="str">
        <f t="shared" si="0"/>
        <v>S/TA</v>
      </c>
    </row>
    <row r="3" spans="1:26" x14ac:dyDescent="0.3">
      <c r="A3">
        <v>517</v>
      </c>
      <c r="B3">
        <v>2014</v>
      </c>
      <c r="C3">
        <v>0</v>
      </c>
      <c r="D3">
        <v>0.1593917</v>
      </c>
      <c r="E3">
        <v>0.54629919999999998</v>
      </c>
      <c r="F3">
        <v>6.9252400000000006E-2</v>
      </c>
      <c r="G3">
        <v>1.631761</v>
      </c>
      <c r="H3">
        <v>0.38823669999999999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0.99975231020026378</v>
      </c>
      <c r="U3" s="6" t="s">
        <v>21</v>
      </c>
      <c r="V3" s="23">
        <f>AVERAGE(D2:D2406)</f>
        <v>0.14018178943866946</v>
      </c>
      <c r="W3" s="42">
        <f t="shared" ref="W3:Z3" si="1">AVERAGE(E2:E2406)</f>
        <v>0.21392801891891905</v>
      </c>
      <c r="X3" s="42">
        <f t="shared" si="1"/>
        <v>5.1659234636174646E-2</v>
      </c>
      <c r="Y3" s="42">
        <f t="shared" si="1"/>
        <v>1.9604322703534303</v>
      </c>
      <c r="Z3" s="43">
        <f t="shared" si="1"/>
        <v>0.30382538457380426</v>
      </c>
    </row>
    <row r="4" spans="1:26" x14ac:dyDescent="0.3">
      <c r="A4">
        <v>626</v>
      </c>
      <c r="B4">
        <v>2014</v>
      </c>
      <c r="C4">
        <v>0</v>
      </c>
      <c r="D4">
        <v>0.1105198</v>
      </c>
      <c r="E4">
        <v>0.44781300000000002</v>
      </c>
      <c r="F4">
        <v>6.5311999999999995E-2</v>
      </c>
      <c r="G4">
        <v>1.163176</v>
      </c>
      <c r="H4">
        <v>0.75942560000000003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0.99879488631087243</v>
      </c>
      <c r="U4" s="6" t="s">
        <v>22</v>
      </c>
      <c r="V4" s="44">
        <f>STDEV(D2:D2406)</f>
        <v>0.1666304548017056</v>
      </c>
      <c r="W4" s="45">
        <f t="shared" ref="W4:Z4" si="2">STDEV(E2:E2406)</f>
        <v>0.31391817808815653</v>
      </c>
      <c r="X4" s="45">
        <f t="shared" si="2"/>
        <v>3.0787803432446609E-2</v>
      </c>
      <c r="Y4" s="45">
        <f t="shared" si="2"/>
        <v>3.1905906515721032</v>
      </c>
      <c r="Z4" s="46">
        <f t="shared" si="2"/>
        <v>0.21500070038546082</v>
      </c>
    </row>
    <row r="5" spans="1:26" x14ac:dyDescent="0.3">
      <c r="A5">
        <v>398</v>
      </c>
      <c r="B5">
        <v>2012</v>
      </c>
      <c r="C5">
        <v>0</v>
      </c>
      <c r="D5">
        <v>-3.2030099999999999E-2</v>
      </c>
      <c r="E5">
        <v>-0.70974369999999998</v>
      </c>
      <c r="F5">
        <v>1.52912E-2</v>
      </c>
      <c r="G5">
        <v>0.71197100000000002</v>
      </c>
      <c r="H5">
        <v>0.47030309999999997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0.9987312688382326</v>
      </c>
      <c r="U5" s="6" t="s">
        <v>23</v>
      </c>
      <c r="V5" s="44">
        <f>V20</f>
        <v>0.11658159999999997</v>
      </c>
      <c r="W5" s="45">
        <f t="shared" ref="W5:Z5" si="3">W20</f>
        <v>0.21988169999999996</v>
      </c>
      <c r="X5" s="45">
        <f t="shared" si="3"/>
        <v>5.1643500000000002E-2</v>
      </c>
      <c r="Y5" s="45">
        <f t="shared" si="3"/>
        <v>1.1436949999999999</v>
      </c>
      <c r="Z5" s="46">
        <f t="shared" si="3"/>
        <v>0.2602739</v>
      </c>
    </row>
    <row r="6" spans="1:26" x14ac:dyDescent="0.3">
      <c r="A6">
        <v>536</v>
      </c>
      <c r="B6">
        <v>2014</v>
      </c>
      <c r="C6">
        <v>0</v>
      </c>
      <c r="D6">
        <v>-6.0836800000000003E-2</v>
      </c>
      <c r="E6">
        <v>0.23544480000000001</v>
      </c>
      <c r="F6">
        <v>7.6758099999999996E-2</v>
      </c>
      <c r="G6">
        <v>3.5451329999999999</v>
      </c>
      <c r="H6">
        <v>0.25659300000000002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0.99871163734090995</v>
      </c>
      <c r="U6" s="6" t="s">
        <v>24</v>
      </c>
      <c r="V6" s="44">
        <f>SKEW(D2:D2406)</f>
        <v>-0.87974244430079052</v>
      </c>
      <c r="W6" s="45">
        <f t="shared" ref="W6:Z6" si="4">SKEW(E2:E2406)</f>
        <v>-2.1636356243834589</v>
      </c>
      <c r="X6" s="45">
        <f t="shared" si="4"/>
        <v>-5.7875422436497148</v>
      </c>
      <c r="Y6" s="45">
        <f t="shared" si="4"/>
        <v>8.9603717238068423</v>
      </c>
      <c r="Z6" s="46">
        <f t="shared" si="4"/>
        <v>5.6884890926060594</v>
      </c>
    </row>
    <row r="7" spans="1:26" x14ac:dyDescent="0.3">
      <c r="A7">
        <v>250</v>
      </c>
      <c r="B7">
        <v>2014</v>
      </c>
      <c r="C7">
        <v>0</v>
      </c>
      <c r="D7">
        <v>0.2429163</v>
      </c>
      <c r="E7">
        <v>-4.5252399999999998E-2</v>
      </c>
      <c r="F7">
        <v>4.2305599999999999E-2</v>
      </c>
      <c r="G7">
        <v>0.19287670000000001</v>
      </c>
      <c r="H7">
        <v>0.31554270000000001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0.99837319780640643</v>
      </c>
      <c r="U7" s="6" t="s">
        <v>25</v>
      </c>
      <c r="V7" s="24">
        <f>KURT(D2:D2406)</f>
        <v>14.392400180571679</v>
      </c>
      <c r="W7" s="47">
        <f t="shared" ref="W7:Z7" si="5">KURT(E2:E2406)</f>
        <v>13.875884605417935</v>
      </c>
      <c r="X7" s="47">
        <f t="shared" si="5"/>
        <v>102.26020508803101</v>
      </c>
      <c r="Y7" s="47">
        <f t="shared" si="5"/>
        <v>124.70187853737784</v>
      </c>
      <c r="Z7" s="48">
        <f t="shared" si="5"/>
        <v>97.653075410328924</v>
      </c>
    </row>
    <row r="8" spans="1:26" x14ac:dyDescent="0.3">
      <c r="A8">
        <v>140</v>
      </c>
      <c r="B8">
        <v>2011</v>
      </c>
      <c r="C8">
        <v>0</v>
      </c>
      <c r="D8">
        <v>-3.37989E-2</v>
      </c>
      <c r="E8">
        <v>0.95508230000000005</v>
      </c>
      <c r="F8">
        <v>8.4447700000000001E-2</v>
      </c>
      <c r="G8">
        <v>10.64119</v>
      </c>
      <c r="H8">
        <v>0.22592090000000001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0.99809412327431879</v>
      </c>
      <c r="U8" s="6" t="s">
        <v>26</v>
      </c>
      <c r="V8" s="23">
        <f>MAX(D2:D2406)</f>
        <v>0.75318390000000002</v>
      </c>
      <c r="W8" s="42">
        <f t="shared" ref="W8:Z8" si="6">MAX(E2:E2406)</f>
        <v>1.6396459999999999</v>
      </c>
      <c r="X8" s="42">
        <f t="shared" si="6"/>
        <v>0.19803509999999999</v>
      </c>
      <c r="Y8" s="42">
        <f t="shared" si="6"/>
        <v>60.607149999999997</v>
      </c>
      <c r="Z8" s="43">
        <f t="shared" si="6"/>
        <v>5.0077749999999996</v>
      </c>
    </row>
    <row r="9" spans="1:26" x14ac:dyDescent="0.3">
      <c r="A9">
        <v>506</v>
      </c>
      <c r="B9">
        <v>2006</v>
      </c>
      <c r="C9">
        <v>0</v>
      </c>
      <c r="D9">
        <v>7.2786000000000003E-2</v>
      </c>
      <c r="E9">
        <v>0.25945439999999997</v>
      </c>
      <c r="F9">
        <v>5.4440299999999997E-2</v>
      </c>
      <c r="G9">
        <v>0.86456949999999999</v>
      </c>
      <c r="H9">
        <v>0.18915580000000001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0.99750389073244938</v>
      </c>
      <c r="U9" s="6" t="s">
        <v>27</v>
      </c>
      <c r="V9" s="24">
        <f>MIN(D2:D2406)</f>
        <v>-2.0411229999999998</v>
      </c>
      <c r="W9" s="47">
        <f t="shared" ref="W9:Z9" si="7">MIN(E2:E2406)</f>
        <v>-2.4018609999999998</v>
      </c>
      <c r="X9" s="47">
        <f t="shared" si="7"/>
        <v>-0.59182129999999999</v>
      </c>
      <c r="Y9" s="47">
        <f t="shared" si="7"/>
        <v>2.72822E-2</v>
      </c>
      <c r="Z9" s="48">
        <f t="shared" si="7"/>
        <v>3.5858300000000003E-2</v>
      </c>
    </row>
    <row r="10" spans="1:26" x14ac:dyDescent="0.3">
      <c r="A10">
        <v>472</v>
      </c>
      <c r="B10">
        <v>2013</v>
      </c>
      <c r="C10">
        <v>0</v>
      </c>
      <c r="D10">
        <v>2.84833E-2</v>
      </c>
      <c r="E10">
        <v>0.23458380000000001</v>
      </c>
      <c r="F10">
        <v>7.2260699999999997E-2</v>
      </c>
      <c r="G10">
        <v>1.617405</v>
      </c>
      <c r="H10">
        <v>0.15378820000000001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0</v>
      </c>
      <c r="R10">
        <v>0.99705599835195269</v>
      </c>
      <c r="U10" s="6" t="s">
        <v>28</v>
      </c>
      <c r="V10" s="6">
        <f>COUNT(D2:D2406)</f>
        <v>2405</v>
      </c>
      <c r="W10" s="6">
        <f t="shared" ref="W10:Z10" si="8">COUNT(E2:E2406)</f>
        <v>2405</v>
      </c>
      <c r="X10" s="6">
        <f t="shared" si="8"/>
        <v>2405</v>
      </c>
      <c r="Y10" s="6">
        <f t="shared" si="8"/>
        <v>2405</v>
      </c>
      <c r="Z10" s="6">
        <f t="shared" si="8"/>
        <v>2405</v>
      </c>
    </row>
    <row r="11" spans="1:26" x14ac:dyDescent="0.3">
      <c r="A11">
        <v>503</v>
      </c>
      <c r="B11">
        <v>2006</v>
      </c>
      <c r="C11">
        <v>0</v>
      </c>
      <c r="D11">
        <v>3.8979999999999999E-4</v>
      </c>
      <c r="E11">
        <v>0.16402800000000001</v>
      </c>
      <c r="F11">
        <v>6.3515199999999994E-2</v>
      </c>
      <c r="G11">
        <v>0.94515289999999996</v>
      </c>
      <c r="H11">
        <v>0.19361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0.99685856568704012</v>
      </c>
      <c r="U11" s="40">
        <v>0.05</v>
      </c>
      <c r="V11">
        <f>PERCENTILE(D2:D2406,$U11)</f>
        <v>-6.5567699999999993E-2</v>
      </c>
      <c r="W11">
        <f t="shared" ref="W11:Z26" si="9">PERCENTILE(E2:E2406,$U11)</f>
        <v>-0.23883888</v>
      </c>
      <c r="X11">
        <f t="shared" si="9"/>
        <v>1.66146E-2</v>
      </c>
      <c r="Y11">
        <f t="shared" si="9"/>
        <v>0.21288388</v>
      </c>
      <c r="Z11">
        <f t="shared" si="9"/>
        <v>9.7211019999999995E-2</v>
      </c>
    </row>
    <row r="12" spans="1:26" x14ac:dyDescent="0.3">
      <c r="A12">
        <v>400</v>
      </c>
      <c r="B12">
        <v>2012</v>
      </c>
      <c r="C12">
        <v>0</v>
      </c>
      <c r="D12">
        <v>7.9139000000000001E-2</v>
      </c>
      <c r="E12">
        <v>0.32994269999999998</v>
      </c>
      <c r="F12">
        <v>6.7829200000000006E-2</v>
      </c>
      <c r="G12">
        <v>0.75811039999999996</v>
      </c>
      <c r="H12">
        <v>0.3932406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0.99675396886330481</v>
      </c>
      <c r="U12" s="41">
        <f>U11+5%</f>
        <v>0.1</v>
      </c>
      <c r="V12">
        <f t="shared" ref="V12:V31" si="10">PERCENTILE(D3:D2407,$U12)</f>
        <v>-2.1117299999999999E-2</v>
      </c>
      <c r="W12">
        <f t="shared" si="9"/>
        <v>-5.3575609999999961E-2</v>
      </c>
      <c r="X12">
        <f t="shared" si="9"/>
        <v>2.7311729999999999E-2</v>
      </c>
      <c r="Y12">
        <f t="shared" si="9"/>
        <v>0.33402880000000001</v>
      </c>
      <c r="Z12">
        <f t="shared" si="9"/>
        <v>0.11781966000000001</v>
      </c>
    </row>
    <row r="13" spans="1:26" x14ac:dyDescent="0.3">
      <c r="A13">
        <v>372</v>
      </c>
      <c r="B13">
        <v>2014</v>
      </c>
      <c r="C13">
        <v>0</v>
      </c>
      <c r="D13">
        <v>0.34536919999999999</v>
      </c>
      <c r="E13">
        <v>-0.58866099999999999</v>
      </c>
      <c r="F13">
        <v>5.5982299999999999E-2</v>
      </c>
      <c r="G13">
        <v>0.28807379999999999</v>
      </c>
      <c r="H13">
        <v>0.91863989999999995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0.99662187670129687</v>
      </c>
      <c r="U13" s="41">
        <f t="shared" ref="U13:U29" si="11">U12+5%</f>
        <v>0.15000000000000002</v>
      </c>
      <c r="V13">
        <f t="shared" si="10"/>
        <v>3.9412000000000003E-4</v>
      </c>
      <c r="W13">
        <f t="shared" si="9"/>
        <v>2.4519920000000046E-2</v>
      </c>
      <c r="X13">
        <f t="shared" si="9"/>
        <v>3.2463540000000013E-2</v>
      </c>
      <c r="Y13">
        <f t="shared" si="9"/>
        <v>0.45925214000000003</v>
      </c>
      <c r="Z13">
        <f t="shared" si="9"/>
        <v>0.13394381</v>
      </c>
    </row>
    <row r="14" spans="1:26" x14ac:dyDescent="0.3">
      <c r="A14">
        <v>446</v>
      </c>
      <c r="B14">
        <v>2009</v>
      </c>
      <c r="C14">
        <v>0</v>
      </c>
      <c r="D14">
        <v>5.9794000000000002E-3</v>
      </c>
      <c r="E14">
        <v>0.48351909999999998</v>
      </c>
      <c r="F14">
        <v>9.51182E-2</v>
      </c>
      <c r="G14">
        <v>4.1291029999999997</v>
      </c>
      <c r="H14">
        <v>0.29281040000000003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0.99660067851512202</v>
      </c>
      <c r="U14" s="41">
        <f t="shared" si="11"/>
        <v>0.2</v>
      </c>
      <c r="V14">
        <f t="shared" si="10"/>
        <v>1.5571820000000005E-2</v>
      </c>
      <c r="W14">
        <f t="shared" si="9"/>
        <v>6.5951180000000026E-2</v>
      </c>
      <c r="X14">
        <f t="shared" si="9"/>
        <v>3.602122E-2</v>
      </c>
      <c r="Y14">
        <f t="shared" si="9"/>
        <v>0.55227572000000014</v>
      </c>
      <c r="Z14">
        <f t="shared" si="9"/>
        <v>0.15328468000000001</v>
      </c>
    </row>
    <row r="15" spans="1:26" x14ac:dyDescent="0.3">
      <c r="A15">
        <v>298</v>
      </c>
      <c r="B15">
        <v>2012</v>
      </c>
      <c r="C15">
        <v>0</v>
      </c>
      <c r="D15">
        <v>6.3675599999999999E-2</v>
      </c>
      <c r="E15">
        <v>0.29640699999999998</v>
      </c>
      <c r="F15">
        <v>5.2719500000000002E-2</v>
      </c>
      <c r="G15">
        <v>1.0127360000000001</v>
      </c>
      <c r="H15">
        <v>0.25754139999999998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0.99641186417197503</v>
      </c>
      <c r="U15" s="41">
        <f t="shared" si="11"/>
        <v>0.25</v>
      </c>
      <c r="V15">
        <f t="shared" si="10"/>
        <v>3.0888200000000001E-2</v>
      </c>
      <c r="W15">
        <f t="shared" si="9"/>
        <v>9.4823099999999994E-2</v>
      </c>
      <c r="X15">
        <f t="shared" si="9"/>
        <v>3.9380600000000002E-2</v>
      </c>
      <c r="Y15">
        <f t="shared" si="9"/>
        <v>0.63743989999999995</v>
      </c>
      <c r="Z15">
        <f t="shared" si="9"/>
        <v>0.17004449999999999</v>
      </c>
    </row>
    <row r="16" spans="1:26" x14ac:dyDescent="0.3">
      <c r="A16">
        <v>306</v>
      </c>
      <c r="B16">
        <v>2007</v>
      </c>
      <c r="C16">
        <v>0</v>
      </c>
      <c r="D16">
        <v>0.1900153</v>
      </c>
      <c r="E16">
        <v>-0.56943699999999997</v>
      </c>
      <c r="F16">
        <v>5.3671400000000001E-2</v>
      </c>
      <c r="G16">
        <v>0.2375208</v>
      </c>
      <c r="H16">
        <v>0.49944309999999997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0.99637792741785958</v>
      </c>
      <c r="U16" s="41">
        <f t="shared" si="11"/>
        <v>0.3</v>
      </c>
      <c r="V16">
        <f t="shared" si="10"/>
        <v>4.6340719999999995E-2</v>
      </c>
      <c r="W16">
        <f t="shared" si="9"/>
        <v>0.12631896000000001</v>
      </c>
      <c r="X16">
        <f t="shared" si="9"/>
        <v>4.2008740000000003E-2</v>
      </c>
      <c r="Y16">
        <f t="shared" si="9"/>
        <v>0.73025097999999999</v>
      </c>
      <c r="Z16">
        <f t="shared" si="9"/>
        <v>0.18769717</v>
      </c>
    </row>
    <row r="17" spans="1:26" x14ac:dyDescent="0.3">
      <c r="A17">
        <v>343</v>
      </c>
      <c r="B17">
        <v>2013</v>
      </c>
      <c r="C17">
        <v>0</v>
      </c>
      <c r="D17">
        <v>0.48393130000000001</v>
      </c>
      <c r="E17">
        <v>0.41842980000000002</v>
      </c>
      <c r="F17">
        <v>5.2387299999999998E-2</v>
      </c>
      <c r="G17">
        <v>1.6941660000000001</v>
      </c>
      <c r="H17">
        <v>0.42333880000000002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0.99554354281557111</v>
      </c>
      <c r="U17" s="41">
        <f t="shared" si="11"/>
        <v>0.35</v>
      </c>
      <c r="V17">
        <f t="shared" si="10"/>
        <v>5.9903480000000002E-2</v>
      </c>
      <c r="W17">
        <f t="shared" si="9"/>
        <v>0.14847783000000001</v>
      </c>
      <c r="X17">
        <f t="shared" si="9"/>
        <v>4.4515060000000002E-2</v>
      </c>
      <c r="Y17">
        <f t="shared" si="9"/>
        <v>0.81780615000000001</v>
      </c>
      <c r="Z17">
        <f t="shared" si="9"/>
        <v>0.20424756999999999</v>
      </c>
    </row>
    <row r="18" spans="1:26" x14ac:dyDescent="0.3">
      <c r="A18">
        <v>5</v>
      </c>
      <c r="B18">
        <v>2013</v>
      </c>
      <c r="C18">
        <v>0</v>
      </c>
      <c r="D18">
        <v>0.13820850000000001</v>
      </c>
      <c r="E18">
        <v>0.41132210000000002</v>
      </c>
      <c r="F18">
        <v>7.6402200000000003E-2</v>
      </c>
      <c r="G18">
        <v>5.3768060000000002</v>
      </c>
      <c r="H18">
        <v>0.22068779999999999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0</v>
      </c>
      <c r="R18">
        <v>0.99520782609178726</v>
      </c>
      <c r="U18" s="41">
        <f t="shared" si="11"/>
        <v>0.39999999999999997</v>
      </c>
      <c r="V18">
        <f t="shared" si="10"/>
        <v>7.7081879999999992E-2</v>
      </c>
      <c r="W18">
        <f t="shared" si="9"/>
        <v>0.1723874</v>
      </c>
      <c r="X18">
        <f t="shared" si="9"/>
        <v>4.7054140000000001E-2</v>
      </c>
      <c r="Y18">
        <f t="shared" si="9"/>
        <v>0.9232852399999999</v>
      </c>
      <c r="Z18">
        <f t="shared" si="9"/>
        <v>0.22414837999999998</v>
      </c>
    </row>
    <row r="19" spans="1:26" x14ac:dyDescent="0.3">
      <c r="A19">
        <v>243</v>
      </c>
      <c r="B19">
        <v>2014</v>
      </c>
      <c r="C19">
        <v>0</v>
      </c>
      <c r="D19">
        <v>3.8685200000000003E-2</v>
      </c>
      <c r="E19">
        <v>0.12844369999999999</v>
      </c>
      <c r="F19">
        <v>4.39376E-2</v>
      </c>
      <c r="G19">
        <v>0.60977110000000001</v>
      </c>
      <c r="H19">
        <v>0.22244330000000001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0.99496674518902239</v>
      </c>
      <c r="U19" s="41">
        <f t="shared" si="11"/>
        <v>0.44999999999999996</v>
      </c>
      <c r="V19">
        <f t="shared" si="10"/>
        <v>9.5257259999999969E-2</v>
      </c>
      <c r="W19">
        <f t="shared" si="9"/>
        <v>0.19716063999999991</v>
      </c>
      <c r="X19">
        <f t="shared" si="9"/>
        <v>4.9499179999999997E-2</v>
      </c>
      <c r="Y19">
        <f t="shared" si="9"/>
        <v>1.0372821999999999</v>
      </c>
      <c r="Z19">
        <f t="shared" si="9"/>
        <v>0.24266904</v>
      </c>
    </row>
    <row r="20" spans="1:26" x14ac:dyDescent="0.3">
      <c r="A20">
        <v>640</v>
      </c>
      <c r="B20">
        <v>2009</v>
      </c>
      <c r="C20">
        <v>0</v>
      </c>
      <c r="D20">
        <v>0.21505920000000001</v>
      </c>
      <c r="E20">
        <v>-0.67550010000000005</v>
      </c>
      <c r="F20">
        <v>2.3349999999999998E-3</v>
      </c>
      <c r="G20">
        <v>0.1489048</v>
      </c>
      <c r="H20">
        <v>0.3028633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0.99472696921920223</v>
      </c>
      <c r="U20" s="41">
        <f t="shared" si="11"/>
        <v>0.49999999999999994</v>
      </c>
      <c r="V20">
        <f t="shared" si="10"/>
        <v>0.11658159999999997</v>
      </c>
      <c r="W20">
        <f t="shared" si="9"/>
        <v>0.21988169999999996</v>
      </c>
      <c r="X20">
        <f t="shared" si="9"/>
        <v>5.1643500000000002E-2</v>
      </c>
      <c r="Y20">
        <f t="shared" si="9"/>
        <v>1.1436949999999999</v>
      </c>
      <c r="Z20">
        <f t="shared" si="9"/>
        <v>0.2602739</v>
      </c>
    </row>
    <row r="21" spans="1:26" x14ac:dyDescent="0.3">
      <c r="A21">
        <v>163</v>
      </c>
      <c r="B21">
        <v>2010</v>
      </c>
      <c r="C21">
        <v>0</v>
      </c>
      <c r="D21">
        <v>8.6745699999999995E-2</v>
      </c>
      <c r="E21">
        <v>1.6139899999999999E-2</v>
      </c>
      <c r="F21">
        <v>3.14551E-2</v>
      </c>
      <c r="G21">
        <v>0.1378935</v>
      </c>
      <c r="H21">
        <v>0.17916860000000001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0.99467137700365504</v>
      </c>
      <c r="U21" s="41">
        <f t="shared" si="11"/>
        <v>0.54999999999999993</v>
      </c>
      <c r="V21">
        <f t="shared" si="10"/>
        <v>0.13661593</v>
      </c>
      <c r="W21">
        <f t="shared" si="9"/>
        <v>0.2466870599999999</v>
      </c>
      <c r="X21">
        <f t="shared" si="9"/>
        <v>5.4075399999999989E-2</v>
      </c>
      <c r="Y21">
        <f t="shared" si="9"/>
        <v>1.3201880000000001</v>
      </c>
      <c r="Z21">
        <f t="shared" si="9"/>
        <v>0.27844323999999998</v>
      </c>
    </row>
    <row r="22" spans="1:26" x14ac:dyDescent="0.3">
      <c r="A22">
        <v>210</v>
      </c>
      <c r="B22">
        <v>2013</v>
      </c>
      <c r="C22">
        <v>0</v>
      </c>
      <c r="D22">
        <v>0.45450819999999997</v>
      </c>
      <c r="E22">
        <v>0.26502599999999998</v>
      </c>
      <c r="F22">
        <v>3.81769E-2</v>
      </c>
      <c r="G22">
        <v>1.6606430000000001</v>
      </c>
      <c r="H22">
        <v>0.2516987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</v>
      </c>
      <c r="Q22">
        <v>0</v>
      </c>
      <c r="R22">
        <v>0.99453618300352398</v>
      </c>
      <c r="U22" s="41">
        <f t="shared" si="11"/>
        <v>0.6</v>
      </c>
      <c r="V22">
        <f t="shared" si="10"/>
        <v>0.15523402</v>
      </c>
      <c r="W22">
        <f t="shared" si="9"/>
        <v>0.27619041999999999</v>
      </c>
      <c r="X22">
        <f t="shared" si="9"/>
        <v>5.6466639999999999E-2</v>
      </c>
      <c r="Y22">
        <f t="shared" si="9"/>
        <v>1.5068931999999997</v>
      </c>
      <c r="Z22">
        <f t="shared" si="9"/>
        <v>0.29747316000000001</v>
      </c>
    </row>
    <row r="23" spans="1:26" x14ac:dyDescent="0.3">
      <c r="A23">
        <v>17</v>
      </c>
      <c r="B23">
        <v>2014</v>
      </c>
      <c r="C23">
        <v>0</v>
      </c>
      <c r="D23">
        <v>0.30503479999999999</v>
      </c>
      <c r="E23">
        <v>0.58095090000000005</v>
      </c>
      <c r="F23">
        <v>7.0576700000000006E-2</v>
      </c>
      <c r="G23">
        <v>5.3113760000000001</v>
      </c>
      <c r="H23">
        <v>0.44750600000000001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0.99450639133694152</v>
      </c>
      <c r="U23" s="41">
        <f t="shared" si="11"/>
        <v>0.65</v>
      </c>
      <c r="V23">
        <f t="shared" si="10"/>
        <v>0.18379739999999997</v>
      </c>
      <c r="W23">
        <f t="shared" si="9"/>
        <v>0.30620383999999995</v>
      </c>
      <c r="X23">
        <f t="shared" si="9"/>
        <v>5.8798679999999999E-2</v>
      </c>
      <c r="Y23">
        <f t="shared" si="9"/>
        <v>1.7090855999999999</v>
      </c>
      <c r="Z23">
        <f t="shared" si="9"/>
        <v>0.31500287999999999</v>
      </c>
    </row>
    <row r="24" spans="1:26" x14ac:dyDescent="0.3">
      <c r="A24">
        <v>348</v>
      </c>
      <c r="B24">
        <v>2008</v>
      </c>
      <c r="C24">
        <v>0</v>
      </c>
      <c r="D24">
        <v>3.6958999999999998E-3</v>
      </c>
      <c r="E24">
        <v>0.1975036</v>
      </c>
      <c r="F24">
        <v>5.3207999999999998E-2</v>
      </c>
      <c r="G24">
        <v>1.5730740000000001</v>
      </c>
      <c r="H24">
        <v>0.20394689999999999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0.9937607174863059</v>
      </c>
      <c r="U24" s="41">
        <f t="shared" si="11"/>
        <v>0.70000000000000007</v>
      </c>
      <c r="V24">
        <f t="shared" si="10"/>
        <v>0.21155489000000002</v>
      </c>
      <c r="W24">
        <f t="shared" si="9"/>
        <v>0.33664451000000001</v>
      </c>
      <c r="X24">
        <f t="shared" si="9"/>
        <v>6.1978369999999998E-2</v>
      </c>
      <c r="Y24">
        <f t="shared" si="9"/>
        <v>1.9496963000000005</v>
      </c>
      <c r="Z24">
        <f t="shared" si="9"/>
        <v>0.33473643000000025</v>
      </c>
    </row>
    <row r="25" spans="1:26" x14ac:dyDescent="0.3">
      <c r="A25">
        <v>457</v>
      </c>
      <c r="B25">
        <v>2005</v>
      </c>
      <c r="C25">
        <v>0</v>
      </c>
      <c r="D25">
        <v>0.28048820000000002</v>
      </c>
      <c r="E25">
        <v>5.3118199999999997E-2</v>
      </c>
      <c r="F25">
        <v>5.2703100000000003E-2</v>
      </c>
      <c r="G25">
        <v>0.33614959999999999</v>
      </c>
      <c r="H25">
        <v>0.36807210000000001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0.99375143827660806</v>
      </c>
      <c r="U25" s="41">
        <f t="shared" si="11"/>
        <v>0.75000000000000011</v>
      </c>
      <c r="V25">
        <f t="shared" si="10"/>
        <v>0.24107765000000003</v>
      </c>
      <c r="W25">
        <f t="shared" si="9"/>
        <v>0.37306280000000003</v>
      </c>
      <c r="X25">
        <f t="shared" si="9"/>
        <v>6.4950000000000008E-2</v>
      </c>
      <c r="Y25">
        <f t="shared" si="9"/>
        <v>2.2381010000000012</v>
      </c>
      <c r="Z25">
        <f t="shared" si="9"/>
        <v>0.36181695000000003</v>
      </c>
    </row>
    <row r="26" spans="1:26" x14ac:dyDescent="0.3">
      <c r="A26">
        <v>546</v>
      </c>
      <c r="B26">
        <v>2007</v>
      </c>
      <c r="C26">
        <v>0</v>
      </c>
      <c r="D26">
        <v>6.3495099999999999E-2</v>
      </c>
      <c r="E26">
        <v>0.22402530000000001</v>
      </c>
      <c r="F26">
        <v>6.7167599999999994E-2</v>
      </c>
      <c r="G26">
        <v>0.81070580000000003</v>
      </c>
      <c r="H26">
        <v>0.153997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0.99363849484213129</v>
      </c>
      <c r="U26" s="41">
        <f t="shared" si="11"/>
        <v>0.80000000000000016</v>
      </c>
      <c r="V26">
        <f t="shared" si="10"/>
        <v>0.27042214000000031</v>
      </c>
      <c r="W26">
        <f t="shared" si="9"/>
        <v>0.41697068000000015</v>
      </c>
      <c r="X26">
        <f t="shared" si="9"/>
        <v>6.8449720000000006E-2</v>
      </c>
      <c r="Y26">
        <f t="shared" si="9"/>
        <v>2.6342466000000018</v>
      </c>
      <c r="Z26">
        <f t="shared" si="9"/>
        <v>0.40566628000000005</v>
      </c>
    </row>
    <row r="27" spans="1:26" x14ac:dyDescent="0.3">
      <c r="A27">
        <v>207</v>
      </c>
      <c r="B27">
        <v>2009</v>
      </c>
      <c r="C27">
        <v>0</v>
      </c>
      <c r="D27">
        <v>9.7715099999999999E-2</v>
      </c>
      <c r="E27">
        <v>-0.43240499999999998</v>
      </c>
      <c r="F27">
        <v>4.1917799999999998E-2</v>
      </c>
      <c r="G27">
        <v>0.10406360000000001</v>
      </c>
      <c r="H27">
        <v>0.15233559999999999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0.99318982318013938</v>
      </c>
      <c r="U27" s="41">
        <f t="shared" si="11"/>
        <v>0.8500000000000002</v>
      </c>
      <c r="V27">
        <f t="shared" si="10"/>
        <v>0.30990236000000004</v>
      </c>
      <c r="W27">
        <f t="shared" ref="W27:W31" si="12">PERCENTILE(E18:E2422,$U27)</f>
        <v>0.46222784000000045</v>
      </c>
      <c r="X27">
        <f t="shared" ref="X27:X31" si="13">PERCENTILE(F18:F2422,$U27)</f>
        <v>7.295262000000001E-2</v>
      </c>
      <c r="Y27">
        <f t="shared" ref="Y27:Y31" si="14">PERCENTILE(G18:G2422,$U27)</f>
        <v>3.2137654000000002</v>
      </c>
      <c r="Z27">
        <f t="shared" ref="Z27:Z31" si="15">PERCENTILE(H18:H2422,$U27)</f>
        <v>0.46376058000000014</v>
      </c>
    </row>
    <row r="28" spans="1:26" x14ac:dyDescent="0.3">
      <c r="A28">
        <v>314</v>
      </c>
      <c r="B28">
        <v>2011</v>
      </c>
      <c r="C28">
        <v>0</v>
      </c>
      <c r="D28">
        <v>0.20561679999999999</v>
      </c>
      <c r="E28">
        <v>0.26089889999999999</v>
      </c>
      <c r="F28">
        <v>3.6876899999999997E-2</v>
      </c>
      <c r="G28">
        <v>0.5044864</v>
      </c>
      <c r="H28">
        <v>0.21603449999999999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>
        <v>0</v>
      </c>
      <c r="P28">
        <v>0</v>
      </c>
      <c r="Q28">
        <v>0</v>
      </c>
      <c r="R28">
        <v>0.99300753260695318</v>
      </c>
      <c r="U28" s="41">
        <f t="shared" si="11"/>
        <v>0.90000000000000024</v>
      </c>
      <c r="V28">
        <f t="shared" si="10"/>
        <v>0.36103707000000018</v>
      </c>
      <c r="W28">
        <f t="shared" si="12"/>
        <v>0.53528317000000036</v>
      </c>
      <c r="X28">
        <f t="shared" si="13"/>
        <v>8.0497080000000013E-2</v>
      </c>
      <c r="Y28">
        <f t="shared" si="14"/>
        <v>3.9266576000000284</v>
      </c>
      <c r="Z28">
        <f t="shared" si="15"/>
        <v>0.53375314000000029</v>
      </c>
    </row>
    <row r="29" spans="1:26" x14ac:dyDescent="0.3">
      <c r="A29">
        <v>79</v>
      </c>
      <c r="B29">
        <v>2013</v>
      </c>
      <c r="C29">
        <v>0</v>
      </c>
      <c r="D29">
        <v>0.23748349999999999</v>
      </c>
      <c r="E29">
        <v>9.7600800000000001E-2</v>
      </c>
      <c r="F29">
        <v>6.2421299999999999E-2</v>
      </c>
      <c r="G29">
        <v>1.163937</v>
      </c>
      <c r="H29">
        <v>0.34595589999999998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1</v>
      </c>
      <c r="Q29">
        <v>0</v>
      </c>
      <c r="R29">
        <v>0.99287714537130345</v>
      </c>
      <c r="U29" s="41">
        <f t="shared" si="11"/>
        <v>0.95000000000000029</v>
      </c>
      <c r="V29">
        <f t="shared" si="10"/>
        <v>0.43263434000000006</v>
      </c>
      <c r="W29">
        <f t="shared" si="12"/>
        <v>0.65241921000000169</v>
      </c>
      <c r="X29">
        <f t="shared" si="13"/>
        <v>9.0685660000000029E-2</v>
      </c>
      <c r="Y29">
        <f t="shared" si="14"/>
        <v>5.3033336000000197</v>
      </c>
      <c r="Z29">
        <f t="shared" si="15"/>
        <v>0.6729654300000002</v>
      </c>
    </row>
    <row r="30" spans="1:26" x14ac:dyDescent="0.3">
      <c r="A30">
        <v>597</v>
      </c>
      <c r="B30">
        <v>2009</v>
      </c>
      <c r="C30">
        <v>0</v>
      </c>
      <c r="D30">
        <v>-5.7621899999999997E-2</v>
      </c>
      <c r="E30">
        <v>-0.81086480000000005</v>
      </c>
      <c r="F30">
        <v>4.1814700000000003E-2</v>
      </c>
      <c r="G30">
        <v>0.1450389</v>
      </c>
      <c r="H30">
        <v>0.57151130000000006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0.99287018378870817</v>
      </c>
      <c r="U30" s="40">
        <v>0.99</v>
      </c>
      <c r="V30">
        <f t="shared" si="10"/>
        <v>0.53691632499999997</v>
      </c>
      <c r="W30">
        <f t="shared" si="12"/>
        <v>0.86319545500000061</v>
      </c>
      <c r="X30">
        <f t="shared" si="13"/>
        <v>0.11865590500000006</v>
      </c>
      <c r="Y30">
        <f t="shared" si="14"/>
        <v>14.187828500000021</v>
      </c>
      <c r="Z30">
        <f t="shared" si="15"/>
        <v>1.0384985500000001</v>
      </c>
    </row>
    <row r="31" spans="1:26" x14ac:dyDescent="0.3">
      <c r="A31">
        <v>212</v>
      </c>
      <c r="B31">
        <v>2009</v>
      </c>
      <c r="C31">
        <v>0</v>
      </c>
      <c r="D31">
        <v>-2.1128999999999998E-2</v>
      </c>
      <c r="E31">
        <v>0.53046289999999996</v>
      </c>
      <c r="F31">
        <v>5.1511099999999997E-2</v>
      </c>
      <c r="G31">
        <v>3.474056</v>
      </c>
      <c r="H31">
        <v>0.3641933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0.99276062765049822</v>
      </c>
      <c r="U31" s="40">
        <v>1</v>
      </c>
      <c r="V31">
        <f t="shared" si="10"/>
        <v>0.75318390000000002</v>
      </c>
      <c r="W31">
        <f t="shared" si="12"/>
        <v>1.6396459999999999</v>
      </c>
      <c r="X31">
        <f t="shared" si="13"/>
        <v>0.19803509999999999</v>
      </c>
      <c r="Y31">
        <f t="shared" si="14"/>
        <v>60.607149999999997</v>
      </c>
      <c r="Z31">
        <f t="shared" si="15"/>
        <v>5.0077749999999996</v>
      </c>
    </row>
    <row r="32" spans="1:26" x14ac:dyDescent="0.3">
      <c r="A32">
        <v>100</v>
      </c>
      <c r="B32">
        <v>2011</v>
      </c>
      <c r="C32">
        <v>0</v>
      </c>
      <c r="D32">
        <v>0.19121630000000001</v>
      </c>
      <c r="E32">
        <v>0.23533129999999999</v>
      </c>
      <c r="F32">
        <v>5.82306E-2</v>
      </c>
      <c r="G32">
        <v>2.3514750000000002</v>
      </c>
      <c r="H32">
        <v>0.22386229999999999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Q32">
        <v>0</v>
      </c>
      <c r="R32">
        <v>0.99252377846872031</v>
      </c>
    </row>
    <row r="33" spans="1:18" x14ac:dyDescent="0.3">
      <c r="A33">
        <v>318</v>
      </c>
      <c r="B33">
        <v>2013</v>
      </c>
      <c r="C33">
        <v>0</v>
      </c>
      <c r="D33">
        <v>-4.0450300000000002E-2</v>
      </c>
      <c r="E33">
        <v>6.1443999999999999E-2</v>
      </c>
      <c r="F33">
        <v>8.3220100000000005E-2</v>
      </c>
      <c r="G33">
        <v>4.0430549999999998</v>
      </c>
      <c r="H33">
        <v>0.15276090000000001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  <c r="Q33">
        <v>0</v>
      </c>
      <c r="R33">
        <v>0.99245411336496969</v>
      </c>
    </row>
    <row r="34" spans="1:18" x14ac:dyDescent="0.3">
      <c r="A34">
        <v>466</v>
      </c>
      <c r="B34">
        <v>2006</v>
      </c>
      <c r="C34">
        <v>0</v>
      </c>
      <c r="D34">
        <v>7.4628799999999995E-2</v>
      </c>
      <c r="E34">
        <v>9.3975000000000003E-2</v>
      </c>
      <c r="F34">
        <v>5.0389400000000001E-2</v>
      </c>
      <c r="G34">
        <v>0.34975980000000001</v>
      </c>
      <c r="H34">
        <v>0.17004449999999999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0.99206069181818146</v>
      </c>
    </row>
    <row r="35" spans="1:18" x14ac:dyDescent="0.3">
      <c r="A35">
        <v>192</v>
      </c>
      <c r="B35">
        <v>2009</v>
      </c>
      <c r="C35">
        <v>0</v>
      </c>
      <c r="D35">
        <v>5.42283E-2</v>
      </c>
      <c r="E35">
        <v>0.1518824</v>
      </c>
      <c r="F35">
        <v>1.2866799999999999E-2</v>
      </c>
      <c r="G35">
        <v>0.77990340000000002</v>
      </c>
      <c r="H35">
        <v>0.2230181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0.99163729617961227</v>
      </c>
    </row>
    <row r="36" spans="1:18" x14ac:dyDescent="0.3">
      <c r="A36">
        <v>358</v>
      </c>
      <c r="B36">
        <v>2014</v>
      </c>
      <c r="C36">
        <v>0</v>
      </c>
      <c r="D36">
        <v>0.28730280000000002</v>
      </c>
      <c r="E36">
        <v>0.52298029999999995</v>
      </c>
      <c r="F36">
        <v>3.9715500000000001E-2</v>
      </c>
      <c r="G36">
        <v>2.919915</v>
      </c>
      <c r="H36">
        <v>0.35102749999999999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0.99161385508657363</v>
      </c>
    </row>
    <row r="37" spans="1:18" x14ac:dyDescent="0.3">
      <c r="A37">
        <v>348</v>
      </c>
      <c r="B37">
        <v>2006</v>
      </c>
      <c r="C37">
        <v>0</v>
      </c>
      <c r="D37">
        <v>4.5137499999999997E-2</v>
      </c>
      <c r="E37">
        <v>0.31199769999999999</v>
      </c>
      <c r="F37">
        <v>8.5207599999999994E-2</v>
      </c>
      <c r="G37">
        <v>2.054916</v>
      </c>
      <c r="H37">
        <v>0.25971159999999999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0.99158925497548389</v>
      </c>
    </row>
    <row r="38" spans="1:18" x14ac:dyDescent="0.3">
      <c r="A38">
        <v>136</v>
      </c>
      <c r="B38">
        <v>2008</v>
      </c>
      <c r="C38">
        <v>0</v>
      </c>
      <c r="D38">
        <v>5.2339700000000003E-2</v>
      </c>
      <c r="E38">
        <v>8.7768100000000002E-2</v>
      </c>
      <c r="F38">
        <v>3.1979300000000002E-2</v>
      </c>
      <c r="G38">
        <v>4.7305650000000004</v>
      </c>
      <c r="H38">
        <v>9.1883000000000006E-2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0.99147161378518867</v>
      </c>
    </row>
    <row r="39" spans="1:18" x14ac:dyDescent="0.3">
      <c r="A39">
        <v>322</v>
      </c>
      <c r="B39">
        <v>2011</v>
      </c>
      <c r="C39">
        <v>0</v>
      </c>
      <c r="D39">
        <v>3.5855499999999998E-2</v>
      </c>
      <c r="E39">
        <v>7.9571299999999998E-2</v>
      </c>
      <c r="F39">
        <v>4.6699499999999998E-2</v>
      </c>
      <c r="G39">
        <v>1.1998059999999999</v>
      </c>
      <c r="H39">
        <v>0.1809799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0.99095189656190064</v>
      </c>
    </row>
    <row r="40" spans="1:18" x14ac:dyDescent="0.3">
      <c r="A40">
        <v>98</v>
      </c>
      <c r="B40">
        <v>2014</v>
      </c>
      <c r="C40">
        <v>0</v>
      </c>
      <c r="D40">
        <v>0.26066549999999999</v>
      </c>
      <c r="E40">
        <v>-0.25067660000000003</v>
      </c>
      <c r="F40">
        <v>3.2603699999999999E-2</v>
      </c>
      <c r="G40">
        <v>1.219206</v>
      </c>
      <c r="H40">
        <v>0.4341238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0.99022533939519053</v>
      </c>
    </row>
    <row r="41" spans="1:18" x14ac:dyDescent="0.3">
      <c r="A41">
        <v>348</v>
      </c>
      <c r="B41">
        <v>2010</v>
      </c>
      <c r="C41">
        <v>0</v>
      </c>
      <c r="D41">
        <v>5.3358599999999999E-2</v>
      </c>
      <c r="E41">
        <v>0.1712959</v>
      </c>
      <c r="F41">
        <v>8.6955500000000005E-2</v>
      </c>
      <c r="G41">
        <v>1.6227</v>
      </c>
      <c r="H41">
        <v>0.2468101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0.99002184861039322</v>
      </c>
    </row>
    <row r="42" spans="1:18" x14ac:dyDescent="0.3">
      <c r="A42">
        <v>519</v>
      </c>
      <c r="B42">
        <v>2011</v>
      </c>
      <c r="C42">
        <v>0</v>
      </c>
      <c r="D42">
        <v>-9.4114000000000003E-2</v>
      </c>
      <c r="E42">
        <v>8.8844999999999993E-2</v>
      </c>
      <c r="F42">
        <v>2.8983399999999999E-2</v>
      </c>
      <c r="G42">
        <v>0.17309720000000001</v>
      </c>
      <c r="H42">
        <v>0.64482660000000003</v>
      </c>
      <c r="I42">
        <v>0</v>
      </c>
      <c r="J42">
        <v>0</v>
      </c>
      <c r="K42">
        <v>0</v>
      </c>
      <c r="L42">
        <v>0</v>
      </c>
      <c r="M42">
        <v>0</v>
      </c>
      <c r="N42">
        <v>1</v>
      </c>
      <c r="O42">
        <v>0</v>
      </c>
      <c r="P42">
        <v>0</v>
      </c>
      <c r="Q42">
        <v>0</v>
      </c>
      <c r="R42">
        <v>0.98945649018874915</v>
      </c>
    </row>
    <row r="43" spans="1:18" x14ac:dyDescent="0.3">
      <c r="A43">
        <v>240</v>
      </c>
      <c r="B43">
        <v>2013</v>
      </c>
      <c r="C43">
        <v>0</v>
      </c>
      <c r="D43">
        <v>0.1819596</v>
      </c>
      <c r="E43">
        <v>0.1450506</v>
      </c>
      <c r="F43">
        <v>5.0417900000000002E-2</v>
      </c>
      <c r="G43">
        <v>0.81528259999999997</v>
      </c>
      <c r="H43">
        <v>0.19121879999999999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  <c r="R43">
        <v>0.98944233381543722</v>
      </c>
    </row>
    <row r="44" spans="1:18" x14ac:dyDescent="0.3">
      <c r="A44">
        <v>248</v>
      </c>
      <c r="B44">
        <v>2006</v>
      </c>
      <c r="C44">
        <v>0</v>
      </c>
      <c r="D44">
        <v>3.36032E-2</v>
      </c>
      <c r="E44">
        <v>0.42537520000000001</v>
      </c>
      <c r="F44">
        <v>6.5442E-2</v>
      </c>
      <c r="G44">
        <v>4.5387300000000002</v>
      </c>
      <c r="H44">
        <v>0.19321759999999999</v>
      </c>
      <c r="I44">
        <v>1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0.98902804776208508</v>
      </c>
    </row>
    <row r="45" spans="1:18" x14ac:dyDescent="0.3">
      <c r="A45">
        <v>89</v>
      </c>
      <c r="B45">
        <v>2013</v>
      </c>
      <c r="C45">
        <v>0</v>
      </c>
      <c r="D45">
        <v>0.18812480000000001</v>
      </c>
      <c r="E45">
        <v>0.69563419999999998</v>
      </c>
      <c r="F45">
        <v>6.6763799999999998E-2</v>
      </c>
      <c r="G45">
        <v>3.161152</v>
      </c>
      <c r="H45">
        <v>0.230378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0.98813417529102865</v>
      </c>
    </row>
    <row r="46" spans="1:18" x14ac:dyDescent="0.3">
      <c r="A46">
        <v>331</v>
      </c>
      <c r="B46">
        <v>2014</v>
      </c>
      <c r="C46">
        <v>0</v>
      </c>
      <c r="D46">
        <v>0.2915797</v>
      </c>
      <c r="E46">
        <v>0.67398409999999997</v>
      </c>
      <c r="F46">
        <v>8.6289599999999994E-2</v>
      </c>
      <c r="G46">
        <v>8.7803810000000002</v>
      </c>
      <c r="H46">
        <v>0.26498620000000001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0.98813075649622883</v>
      </c>
    </row>
    <row r="47" spans="1:18" x14ac:dyDescent="0.3">
      <c r="A47">
        <v>308</v>
      </c>
      <c r="B47">
        <v>2005</v>
      </c>
      <c r="C47">
        <v>0</v>
      </c>
      <c r="D47">
        <v>0.16719439999999999</v>
      </c>
      <c r="E47">
        <v>-3.7471900000000002E-2</v>
      </c>
      <c r="F47">
        <v>2.7290600000000002E-2</v>
      </c>
      <c r="G47">
        <v>0.1009572</v>
      </c>
      <c r="H47">
        <v>0.17468410000000001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0.98788131929463663</v>
      </c>
    </row>
    <row r="48" spans="1:18" x14ac:dyDescent="0.3">
      <c r="A48">
        <v>322</v>
      </c>
      <c r="B48">
        <v>2012</v>
      </c>
      <c r="C48">
        <v>0</v>
      </c>
      <c r="D48">
        <v>-4.6834800000000003E-2</v>
      </c>
      <c r="E48">
        <v>7.06764E-2</v>
      </c>
      <c r="F48">
        <v>4.4003500000000001E-2</v>
      </c>
      <c r="G48">
        <v>0.59154459999999998</v>
      </c>
      <c r="H48">
        <v>0.16728219999999999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>
        <v>0</v>
      </c>
      <c r="Q48">
        <v>0</v>
      </c>
      <c r="R48">
        <v>0.98764905861855612</v>
      </c>
    </row>
    <row r="49" spans="1:18" x14ac:dyDescent="0.3">
      <c r="A49">
        <v>287</v>
      </c>
      <c r="B49">
        <v>2006</v>
      </c>
      <c r="C49">
        <v>0</v>
      </c>
      <c r="D49">
        <v>3.9258800000000003E-2</v>
      </c>
      <c r="E49">
        <v>0.29859780000000002</v>
      </c>
      <c r="F49">
        <v>3.6516399999999997E-2</v>
      </c>
      <c r="G49">
        <v>0.80623750000000005</v>
      </c>
      <c r="H49">
        <v>0.4037732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0.98746539789345922</v>
      </c>
    </row>
    <row r="50" spans="1:18" x14ac:dyDescent="0.3">
      <c r="A50">
        <v>641</v>
      </c>
      <c r="B50">
        <v>2013</v>
      </c>
      <c r="C50">
        <v>0</v>
      </c>
      <c r="D50">
        <v>0.12619849999999999</v>
      </c>
      <c r="E50">
        <v>0.10174560000000001</v>
      </c>
      <c r="F50">
        <v>4.0038999999999998E-2</v>
      </c>
      <c r="G50">
        <v>0.384799</v>
      </c>
      <c r="H50">
        <v>0.61096569999999994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</v>
      </c>
      <c r="Q50">
        <v>0</v>
      </c>
      <c r="R50">
        <v>0.98739204109184686</v>
      </c>
    </row>
    <row r="51" spans="1:18" x14ac:dyDescent="0.3">
      <c r="A51">
        <v>396</v>
      </c>
      <c r="B51">
        <v>2013</v>
      </c>
      <c r="C51">
        <v>0</v>
      </c>
      <c r="D51">
        <v>0.19988059999999999</v>
      </c>
      <c r="E51">
        <v>0.31818869999999999</v>
      </c>
      <c r="F51">
        <v>4.1529999999999997E-2</v>
      </c>
      <c r="G51">
        <v>1.0024139999999999</v>
      </c>
      <c r="H51">
        <v>0.2955354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</v>
      </c>
      <c r="Q51">
        <v>0</v>
      </c>
      <c r="R51">
        <v>0.98710182040342509</v>
      </c>
    </row>
    <row r="52" spans="1:18" x14ac:dyDescent="0.3">
      <c r="A52">
        <v>385</v>
      </c>
      <c r="B52">
        <v>2013</v>
      </c>
      <c r="C52">
        <v>0</v>
      </c>
      <c r="D52">
        <v>9.5233899999999996E-2</v>
      </c>
      <c r="E52">
        <v>0.22703770000000001</v>
      </c>
      <c r="F52">
        <v>3.4126099999999999E-2</v>
      </c>
      <c r="G52">
        <v>0.67192810000000003</v>
      </c>
      <c r="H52">
        <v>0.28595150000000003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  <c r="R52">
        <v>0.9867954118522525</v>
      </c>
    </row>
    <row r="53" spans="1:18" x14ac:dyDescent="0.3">
      <c r="A53">
        <v>361</v>
      </c>
      <c r="B53">
        <v>2013</v>
      </c>
      <c r="C53">
        <v>0</v>
      </c>
      <c r="D53">
        <v>0.1813041</v>
      </c>
      <c r="E53">
        <v>0.46034999999999998</v>
      </c>
      <c r="F53">
        <v>7.0955299999999999E-2</v>
      </c>
      <c r="G53">
        <v>6.659262</v>
      </c>
      <c r="H53">
        <v>0.18748860000000001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  <c r="Q53">
        <v>0</v>
      </c>
      <c r="R53">
        <v>0.98650449641861715</v>
      </c>
    </row>
    <row r="54" spans="1:18" x14ac:dyDescent="0.3">
      <c r="A54">
        <v>464</v>
      </c>
      <c r="B54">
        <v>2007</v>
      </c>
      <c r="C54">
        <v>0</v>
      </c>
      <c r="D54">
        <v>0.351493</v>
      </c>
      <c r="E54">
        <v>-0.16210769999999999</v>
      </c>
      <c r="F54">
        <v>5.5988200000000002E-2</v>
      </c>
      <c r="G54">
        <v>0.94566380000000005</v>
      </c>
      <c r="H54">
        <v>0.40840530000000003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0.98640381331591853</v>
      </c>
    </row>
    <row r="55" spans="1:18" x14ac:dyDescent="0.3">
      <c r="A55">
        <v>559</v>
      </c>
      <c r="B55">
        <v>2005</v>
      </c>
      <c r="C55">
        <v>0</v>
      </c>
      <c r="D55">
        <v>0.31418629999999997</v>
      </c>
      <c r="E55">
        <v>0.39109319999999997</v>
      </c>
      <c r="F55">
        <v>7.7669199999999994E-2</v>
      </c>
      <c r="G55">
        <v>1.5514699999999999</v>
      </c>
      <c r="H55">
        <v>0.53341970000000005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0.98521956394932475</v>
      </c>
    </row>
    <row r="56" spans="1:18" x14ac:dyDescent="0.3">
      <c r="A56">
        <v>473</v>
      </c>
      <c r="B56">
        <v>2013</v>
      </c>
      <c r="C56">
        <v>0</v>
      </c>
      <c r="D56">
        <v>0.2811978</v>
      </c>
      <c r="E56">
        <v>0.31691200000000003</v>
      </c>
      <c r="F56">
        <v>4.51984E-2</v>
      </c>
      <c r="G56">
        <v>0.89833649999999998</v>
      </c>
      <c r="H56">
        <v>0.17859439999999999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1</v>
      </c>
      <c r="Q56">
        <v>0</v>
      </c>
      <c r="R56">
        <v>0.98511664130553755</v>
      </c>
    </row>
    <row r="57" spans="1:18" x14ac:dyDescent="0.3">
      <c r="A57">
        <v>261</v>
      </c>
      <c r="B57">
        <v>2014</v>
      </c>
      <c r="C57">
        <v>0</v>
      </c>
      <c r="D57">
        <v>0.48222120000000002</v>
      </c>
      <c r="E57">
        <v>0.46473910000000002</v>
      </c>
      <c r="F57">
        <v>6.4355700000000002E-2</v>
      </c>
      <c r="G57">
        <v>3.595507</v>
      </c>
      <c r="H57">
        <v>0.35752889999999998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0.98503259066428772</v>
      </c>
    </row>
    <row r="58" spans="1:18" x14ac:dyDescent="0.3">
      <c r="A58">
        <v>609</v>
      </c>
      <c r="B58">
        <v>2006</v>
      </c>
      <c r="C58">
        <v>0</v>
      </c>
      <c r="D58">
        <v>8.6761000000000008E-3</v>
      </c>
      <c r="E58">
        <v>5.9485000000000003E-2</v>
      </c>
      <c r="F58">
        <v>4.0456100000000002E-2</v>
      </c>
      <c r="G58">
        <v>0.52416320000000005</v>
      </c>
      <c r="H58">
        <v>0.1244561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0.98498297832412585</v>
      </c>
    </row>
    <row r="59" spans="1:18" x14ac:dyDescent="0.3">
      <c r="A59">
        <v>520</v>
      </c>
      <c r="B59">
        <v>2011</v>
      </c>
      <c r="C59">
        <v>0</v>
      </c>
      <c r="D59">
        <v>4.24883E-2</v>
      </c>
      <c r="E59">
        <v>0.19497639999999999</v>
      </c>
      <c r="F59">
        <v>1.6494700000000001E-2</v>
      </c>
      <c r="G59">
        <v>1.24777</v>
      </c>
      <c r="H59">
        <v>0.1105903</v>
      </c>
      <c r="I59">
        <v>0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>
        <v>0</v>
      </c>
      <c r="Q59">
        <v>0</v>
      </c>
      <c r="R59">
        <v>0.98486318510233684</v>
      </c>
    </row>
    <row r="60" spans="1:18" x14ac:dyDescent="0.3">
      <c r="A60">
        <v>19</v>
      </c>
      <c r="B60">
        <v>2009</v>
      </c>
      <c r="C60">
        <v>0</v>
      </c>
      <c r="D60">
        <v>0.14446990000000001</v>
      </c>
      <c r="E60">
        <v>0.45690599999999998</v>
      </c>
      <c r="F60">
        <v>5.39351E-2</v>
      </c>
      <c r="G60">
        <v>2.1071740000000001</v>
      </c>
      <c r="H60">
        <v>0.22463379999999999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0.98440119982171748</v>
      </c>
    </row>
    <row r="61" spans="1:18" x14ac:dyDescent="0.3">
      <c r="A61">
        <v>665</v>
      </c>
      <c r="B61">
        <v>2007</v>
      </c>
      <c r="C61">
        <v>0</v>
      </c>
      <c r="D61">
        <v>5.6647400000000001E-2</v>
      </c>
      <c r="E61">
        <v>0.59209509999999999</v>
      </c>
      <c r="F61">
        <v>6.7046999999999995E-2</v>
      </c>
      <c r="G61">
        <v>2.6466949999999998</v>
      </c>
      <c r="H61">
        <v>0.17916979999999999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0.98432584581544569</v>
      </c>
    </row>
    <row r="62" spans="1:18" x14ac:dyDescent="0.3">
      <c r="A62">
        <v>663</v>
      </c>
      <c r="B62">
        <v>2013</v>
      </c>
      <c r="C62">
        <v>0</v>
      </c>
      <c r="D62">
        <v>-2.12001E-2</v>
      </c>
      <c r="E62">
        <v>8.9116399999999998E-2</v>
      </c>
      <c r="F62">
        <v>6.6211199999999998E-2</v>
      </c>
      <c r="G62">
        <v>1.0373190000000001</v>
      </c>
      <c r="H62">
        <v>0.109086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0</v>
      </c>
      <c r="R62">
        <v>0.98406144851203448</v>
      </c>
    </row>
    <row r="63" spans="1:18" x14ac:dyDescent="0.3">
      <c r="A63">
        <v>469</v>
      </c>
      <c r="B63">
        <v>2009</v>
      </c>
      <c r="C63">
        <v>0</v>
      </c>
      <c r="D63">
        <v>0.30016330000000002</v>
      </c>
      <c r="E63">
        <v>0.61269130000000005</v>
      </c>
      <c r="F63">
        <v>6.9634399999999999E-2</v>
      </c>
      <c r="G63">
        <v>3.290991</v>
      </c>
      <c r="H63">
        <v>0.3197643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0.9839248240905335</v>
      </c>
    </row>
    <row r="64" spans="1:18" x14ac:dyDescent="0.3">
      <c r="A64">
        <v>163</v>
      </c>
      <c r="B64">
        <v>2013</v>
      </c>
      <c r="C64">
        <v>0</v>
      </c>
      <c r="D64">
        <v>3.4738600000000001E-2</v>
      </c>
      <c r="E64">
        <v>-0.27178029999999997</v>
      </c>
      <c r="F64">
        <v>4.5730300000000002E-2</v>
      </c>
      <c r="G64">
        <v>0.23431089999999999</v>
      </c>
      <c r="H64">
        <v>0.2268289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0.98373796981958384</v>
      </c>
    </row>
    <row r="65" spans="1:18" x14ac:dyDescent="0.3">
      <c r="A65">
        <v>471</v>
      </c>
      <c r="B65">
        <v>2007</v>
      </c>
      <c r="C65">
        <v>0</v>
      </c>
      <c r="D65">
        <v>0.24418670000000001</v>
      </c>
      <c r="E65">
        <v>-0.22265879999999999</v>
      </c>
      <c r="F65">
        <v>6.2970100000000001E-2</v>
      </c>
      <c r="G65">
        <v>2.5979350000000001</v>
      </c>
      <c r="H65">
        <v>0.25398470000000001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0.98286715680101433</v>
      </c>
    </row>
    <row r="66" spans="1:18" x14ac:dyDescent="0.3">
      <c r="A66">
        <v>324</v>
      </c>
      <c r="B66">
        <v>2013</v>
      </c>
      <c r="C66">
        <v>0</v>
      </c>
      <c r="D66">
        <v>0.43082969999999998</v>
      </c>
      <c r="E66">
        <v>0.4898593</v>
      </c>
      <c r="F66">
        <v>5.44923E-2</v>
      </c>
      <c r="G66">
        <v>1.4041619999999999</v>
      </c>
      <c r="H66">
        <v>0.51119510000000001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</v>
      </c>
      <c r="Q66">
        <v>0</v>
      </c>
      <c r="R66">
        <v>0.98234000395686327</v>
      </c>
    </row>
    <row r="67" spans="1:18" x14ac:dyDescent="0.3">
      <c r="A67">
        <v>262</v>
      </c>
      <c r="B67">
        <v>2006</v>
      </c>
      <c r="C67">
        <v>0</v>
      </c>
      <c r="D67">
        <v>0.1889266</v>
      </c>
      <c r="E67">
        <v>0.6100951</v>
      </c>
      <c r="F67">
        <v>6.6556299999999999E-2</v>
      </c>
      <c r="G67">
        <v>2.667227</v>
      </c>
      <c r="H67">
        <v>0.3382713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0.98200847055703777</v>
      </c>
    </row>
    <row r="68" spans="1:18" x14ac:dyDescent="0.3">
      <c r="A68">
        <v>660</v>
      </c>
      <c r="B68">
        <v>2013</v>
      </c>
      <c r="C68">
        <v>0</v>
      </c>
      <c r="D68">
        <v>0.22080060000000001</v>
      </c>
      <c r="E68">
        <v>0.58589999999999998</v>
      </c>
      <c r="F68">
        <v>6.0719299999999997E-2</v>
      </c>
      <c r="G68">
        <v>0.5343059</v>
      </c>
      <c r="H68">
        <v>0.52325429999999995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  <c r="R68">
        <v>0.98097556815067322</v>
      </c>
    </row>
    <row r="69" spans="1:18" x14ac:dyDescent="0.3">
      <c r="A69">
        <v>472</v>
      </c>
      <c r="B69">
        <v>2012</v>
      </c>
      <c r="C69">
        <v>0</v>
      </c>
      <c r="D69">
        <v>1.26386E-2</v>
      </c>
      <c r="E69">
        <v>0.16588140000000001</v>
      </c>
      <c r="F69">
        <v>8.6468100000000006E-2</v>
      </c>
      <c r="G69">
        <v>1.0771310000000001</v>
      </c>
      <c r="H69">
        <v>0.15559000000000001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0.98075655529830708</v>
      </c>
    </row>
    <row r="70" spans="1:18" x14ac:dyDescent="0.3">
      <c r="A70">
        <v>244</v>
      </c>
      <c r="B70">
        <v>2013</v>
      </c>
      <c r="C70">
        <v>0</v>
      </c>
      <c r="D70">
        <v>3.7098199999999998E-2</v>
      </c>
      <c r="E70">
        <v>0.6716763</v>
      </c>
      <c r="F70">
        <v>9.5316799999999993E-2</v>
      </c>
      <c r="G70">
        <v>4.8457499999999998</v>
      </c>
      <c r="H70">
        <v>0.29237960000000002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0.98070362627058227</v>
      </c>
    </row>
    <row r="71" spans="1:18" x14ac:dyDescent="0.3">
      <c r="A71">
        <v>516</v>
      </c>
      <c r="B71">
        <v>2011</v>
      </c>
      <c r="C71">
        <v>0</v>
      </c>
      <c r="D71">
        <v>1.1039500000000001E-2</v>
      </c>
      <c r="E71">
        <v>0.14176359999999999</v>
      </c>
      <c r="F71">
        <v>3.8502300000000003E-2</v>
      </c>
      <c r="G71">
        <v>0.29631079999999999</v>
      </c>
      <c r="H71">
        <v>8.6634900000000001E-2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>
        <v>0</v>
      </c>
      <c r="Q71">
        <v>0</v>
      </c>
      <c r="R71">
        <v>0.97982676133009472</v>
      </c>
    </row>
    <row r="72" spans="1:18" x14ac:dyDescent="0.3">
      <c r="A72">
        <v>133</v>
      </c>
      <c r="B72">
        <v>2009</v>
      </c>
      <c r="C72">
        <v>0</v>
      </c>
      <c r="D72">
        <v>1.30727E-2</v>
      </c>
      <c r="E72">
        <v>6.3094499999999998E-2</v>
      </c>
      <c r="F72">
        <v>2.8781500000000002E-2</v>
      </c>
      <c r="G72">
        <v>1.957557</v>
      </c>
      <c r="H72">
        <v>8.3061200000000002E-2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0.97980342087304129</v>
      </c>
    </row>
    <row r="73" spans="1:18" x14ac:dyDescent="0.3">
      <c r="A73">
        <v>347</v>
      </c>
      <c r="B73">
        <v>2006</v>
      </c>
      <c r="C73">
        <v>0</v>
      </c>
      <c r="D73">
        <v>1.02133E-2</v>
      </c>
      <c r="E73">
        <v>0.3601743</v>
      </c>
      <c r="F73">
        <v>7.5184699999999993E-2</v>
      </c>
      <c r="G73">
        <v>3.6778870000000001</v>
      </c>
      <c r="H73">
        <v>0.3065544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0.97970619027327865</v>
      </c>
    </row>
    <row r="74" spans="1:18" x14ac:dyDescent="0.3">
      <c r="A74">
        <v>212</v>
      </c>
      <c r="B74">
        <v>2010</v>
      </c>
      <c r="C74">
        <v>0</v>
      </c>
      <c r="D74">
        <v>4.8742000000000001E-2</v>
      </c>
      <c r="E74">
        <v>0.58568750000000003</v>
      </c>
      <c r="F74">
        <v>8.2552E-2</v>
      </c>
      <c r="G74">
        <v>3.8969809999999998</v>
      </c>
      <c r="H74">
        <v>0.40637329999999999</v>
      </c>
      <c r="I74">
        <v>0</v>
      </c>
      <c r="J74">
        <v>0</v>
      </c>
      <c r="K74">
        <v>0</v>
      </c>
      <c r="L74">
        <v>0</v>
      </c>
      <c r="M74">
        <v>1</v>
      </c>
      <c r="N74">
        <v>0</v>
      </c>
      <c r="O74">
        <v>0</v>
      </c>
      <c r="P74">
        <v>0</v>
      </c>
      <c r="Q74">
        <v>0</v>
      </c>
      <c r="R74">
        <v>0.97968317498703728</v>
      </c>
    </row>
    <row r="75" spans="1:18" x14ac:dyDescent="0.3">
      <c r="A75">
        <v>8</v>
      </c>
      <c r="B75">
        <v>2010</v>
      </c>
      <c r="C75">
        <v>0</v>
      </c>
      <c r="D75">
        <v>0.27805530000000001</v>
      </c>
      <c r="E75">
        <v>0.33973609999999999</v>
      </c>
      <c r="F75">
        <v>6.0129299999999997E-2</v>
      </c>
      <c r="G75">
        <v>1.6977789999999999</v>
      </c>
      <c r="H75">
        <v>0.2373005</v>
      </c>
      <c r="I75">
        <v>0</v>
      </c>
      <c r="J75">
        <v>0</v>
      </c>
      <c r="K75">
        <v>0</v>
      </c>
      <c r="L75">
        <v>0</v>
      </c>
      <c r="M75">
        <v>1</v>
      </c>
      <c r="N75">
        <v>0</v>
      </c>
      <c r="O75">
        <v>0</v>
      </c>
      <c r="P75">
        <v>0</v>
      </c>
      <c r="Q75">
        <v>0</v>
      </c>
      <c r="R75">
        <v>0.97948686333781732</v>
      </c>
    </row>
    <row r="76" spans="1:18" x14ac:dyDescent="0.3">
      <c r="A76">
        <v>84</v>
      </c>
      <c r="B76">
        <v>2005</v>
      </c>
      <c r="C76">
        <v>0</v>
      </c>
      <c r="D76">
        <v>1.93067E-2</v>
      </c>
      <c r="E76">
        <v>6.3464300000000001E-2</v>
      </c>
      <c r="F76">
        <v>6.7076700000000003E-2</v>
      </c>
      <c r="G76">
        <v>0.38837319999999997</v>
      </c>
      <c r="H76">
        <v>0.53096969999999999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0.9792781586363658</v>
      </c>
    </row>
    <row r="77" spans="1:18" x14ac:dyDescent="0.3">
      <c r="A77">
        <v>554</v>
      </c>
      <c r="B77">
        <v>2013</v>
      </c>
      <c r="C77">
        <v>0</v>
      </c>
      <c r="D77">
        <v>7.1248900000000004E-2</v>
      </c>
      <c r="E77">
        <v>0.16701250000000001</v>
      </c>
      <c r="F77">
        <v>4.1095100000000002E-2</v>
      </c>
      <c r="G77">
        <v>0.49145280000000002</v>
      </c>
      <c r="H77">
        <v>8.3913600000000005E-2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0.97912393363008743</v>
      </c>
    </row>
    <row r="78" spans="1:18" x14ac:dyDescent="0.3">
      <c r="A78">
        <v>410</v>
      </c>
      <c r="B78">
        <v>2005</v>
      </c>
      <c r="C78">
        <v>0</v>
      </c>
      <c r="D78">
        <v>0.29312870000000002</v>
      </c>
      <c r="E78">
        <v>0.46908539999999999</v>
      </c>
      <c r="F78">
        <v>0.12439600000000001</v>
      </c>
      <c r="G78">
        <v>3.5358610000000001</v>
      </c>
      <c r="H78">
        <v>0.36857269999999998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0.97895337916634939</v>
      </c>
    </row>
    <row r="79" spans="1:18" x14ac:dyDescent="0.3">
      <c r="A79">
        <v>489</v>
      </c>
      <c r="B79">
        <v>2011</v>
      </c>
      <c r="C79">
        <v>0</v>
      </c>
      <c r="D79">
        <v>-1.4777E-2</v>
      </c>
      <c r="E79">
        <v>0.1180541</v>
      </c>
      <c r="F79">
        <v>3.74081E-2</v>
      </c>
      <c r="G79">
        <v>0.43941150000000001</v>
      </c>
      <c r="H79">
        <v>0.12668740000000001</v>
      </c>
      <c r="I79">
        <v>0</v>
      </c>
      <c r="J79">
        <v>0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0</v>
      </c>
      <c r="R79">
        <v>0.9789430275045925</v>
      </c>
    </row>
    <row r="80" spans="1:18" x14ac:dyDescent="0.3">
      <c r="A80">
        <v>18</v>
      </c>
      <c r="B80">
        <v>2011</v>
      </c>
      <c r="C80">
        <v>0</v>
      </c>
      <c r="D80">
        <v>8.6307300000000003E-2</v>
      </c>
      <c r="E80">
        <v>0.37169000000000002</v>
      </c>
      <c r="F80">
        <v>5.8963399999999999E-2</v>
      </c>
      <c r="G80">
        <v>1.1861900000000001</v>
      </c>
      <c r="H80">
        <v>0.59691749999999999</v>
      </c>
      <c r="I80">
        <v>0</v>
      </c>
      <c r="J80">
        <v>0</v>
      </c>
      <c r="K80">
        <v>0</v>
      </c>
      <c r="L80">
        <v>0</v>
      </c>
      <c r="M80">
        <v>0</v>
      </c>
      <c r="N80">
        <v>1</v>
      </c>
      <c r="O80">
        <v>0</v>
      </c>
      <c r="P80">
        <v>0</v>
      </c>
      <c r="Q80">
        <v>0</v>
      </c>
      <c r="R80">
        <v>0.97881075714371679</v>
      </c>
    </row>
    <row r="81" spans="1:18" x14ac:dyDescent="0.3">
      <c r="A81">
        <v>474</v>
      </c>
      <c r="B81">
        <v>2006</v>
      </c>
      <c r="C81">
        <v>0</v>
      </c>
      <c r="D81">
        <v>0.1217107</v>
      </c>
      <c r="E81">
        <v>0.1029817</v>
      </c>
      <c r="F81">
        <v>4.8257700000000001E-2</v>
      </c>
      <c r="G81">
        <v>0.34480739999999999</v>
      </c>
      <c r="H81">
        <v>0.1641782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0.97828456573058431</v>
      </c>
    </row>
    <row r="82" spans="1:18" x14ac:dyDescent="0.3">
      <c r="A82">
        <v>280</v>
      </c>
      <c r="B82">
        <v>2008</v>
      </c>
      <c r="C82">
        <v>0</v>
      </c>
      <c r="D82">
        <v>0.17916899999999999</v>
      </c>
      <c r="E82">
        <v>0.55710360000000003</v>
      </c>
      <c r="F82">
        <v>8.1701099999999999E-2</v>
      </c>
      <c r="G82">
        <v>2.1807859999999999</v>
      </c>
      <c r="H82">
        <v>0.34889530000000002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0.97784776713026111</v>
      </c>
    </row>
    <row r="83" spans="1:18" x14ac:dyDescent="0.3">
      <c r="A83">
        <v>315</v>
      </c>
      <c r="B83">
        <v>2005</v>
      </c>
      <c r="C83">
        <v>0</v>
      </c>
      <c r="D83">
        <v>7.18163E-2</v>
      </c>
      <c r="E83">
        <v>0.25272240000000001</v>
      </c>
      <c r="F83">
        <v>5.1826400000000002E-2</v>
      </c>
      <c r="G83">
        <v>0.63350609999999996</v>
      </c>
      <c r="H83">
        <v>0.22943930000000001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0.9775443717961515</v>
      </c>
    </row>
    <row r="84" spans="1:18" x14ac:dyDescent="0.3">
      <c r="A84">
        <v>341</v>
      </c>
      <c r="B84">
        <v>2012</v>
      </c>
      <c r="C84">
        <v>0</v>
      </c>
      <c r="D84">
        <v>0.14423849999999999</v>
      </c>
      <c r="E84">
        <v>7.99816E-2</v>
      </c>
      <c r="F84">
        <v>4.1180599999999998E-2</v>
      </c>
      <c r="G84">
        <v>0.52250779999999997</v>
      </c>
      <c r="H84">
        <v>0.60877040000000004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</v>
      </c>
      <c r="P84">
        <v>0</v>
      </c>
      <c r="Q84">
        <v>0</v>
      </c>
      <c r="R84">
        <v>0.97737285481980629</v>
      </c>
    </row>
    <row r="85" spans="1:18" x14ac:dyDescent="0.3">
      <c r="A85">
        <v>596</v>
      </c>
      <c r="B85">
        <v>2007</v>
      </c>
      <c r="C85">
        <v>0</v>
      </c>
      <c r="D85">
        <v>0.13736390000000001</v>
      </c>
      <c r="E85">
        <v>0.43305979999999999</v>
      </c>
      <c r="F85">
        <v>5.8634499999999999E-2</v>
      </c>
      <c r="G85">
        <v>1.982461</v>
      </c>
      <c r="H85">
        <v>0.30415439999999999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0.97709696824466907</v>
      </c>
    </row>
    <row r="86" spans="1:18" x14ac:dyDescent="0.3">
      <c r="A86">
        <v>389</v>
      </c>
      <c r="B86">
        <v>2012</v>
      </c>
      <c r="C86">
        <v>0</v>
      </c>
      <c r="D86">
        <v>6.1542100000000002E-2</v>
      </c>
      <c r="E86">
        <v>0.13405220000000001</v>
      </c>
      <c r="F86">
        <v>5.6889599999999999E-2</v>
      </c>
      <c r="G86">
        <v>0.55010669999999995</v>
      </c>
      <c r="H86">
        <v>0.44463740000000002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>
        <v>0</v>
      </c>
      <c r="Q86">
        <v>0</v>
      </c>
      <c r="R86">
        <v>0.97703461290264737</v>
      </c>
    </row>
    <row r="87" spans="1:18" x14ac:dyDescent="0.3">
      <c r="A87">
        <v>523</v>
      </c>
      <c r="B87">
        <v>2011</v>
      </c>
      <c r="C87">
        <v>0</v>
      </c>
      <c r="D87">
        <v>0.46382770000000001</v>
      </c>
      <c r="E87">
        <v>0.29152749999999999</v>
      </c>
      <c r="F87">
        <v>4.2100899999999997E-2</v>
      </c>
      <c r="G87">
        <v>0.81203060000000005</v>
      </c>
      <c r="H87">
        <v>0.56687379999999998</v>
      </c>
      <c r="I87">
        <v>0</v>
      </c>
      <c r="J87">
        <v>0</v>
      </c>
      <c r="K87">
        <v>0</v>
      </c>
      <c r="L87">
        <v>0</v>
      </c>
      <c r="M87">
        <v>0</v>
      </c>
      <c r="N87">
        <v>1</v>
      </c>
      <c r="O87">
        <v>0</v>
      </c>
      <c r="P87">
        <v>0</v>
      </c>
      <c r="Q87">
        <v>0</v>
      </c>
      <c r="R87">
        <v>0.97632005868766525</v>
      </c>
    </row>
    <row r="88" spans="1:18" x14ac:dyDescent="0.3">
      <c r="A88">
        <v>588</v>
      </c>
      <c r="B88">
        <v>2007</v>
      </c>
      <c r="C88">
        <v>0</v>
      </c>
      <c r="D88">
        <v>0.1967168</v>
      </c>
      <c r="E88">
        <v>0.4454361</v>
      </c>
      <c r="F88">
        <v>2.3474200000000001E-2</v>
      </c>
      <c r="G88">
        <v>1.3120270000000001</v>
      </c>
      <c r="H88">
        <v>6.9245500000000001E-2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0.97609006541062437</v>
      </c>
    </row>
    <row r="89" spans="1:18" x14ac:dyDescent="0.3">
      <c r="A89">
        <v>603</v>
      </c>
      <c r="B89">
        <v>2012</v>
      </c>
      <c r="C89">
        <v>0</v>
      </c>
      <c r="D89">
        <v>5.9275899999999999E-2</v>
      </c>
      <c r="E89">
        <v>0.25898349999999998</v>
      </c>
      <c r="F89">
        <v>4.5228299999999999E-2</v>
      </c>
      <c r="G89">
        <v>1.467881</v>
      </c>
      <c r="H89">
        <v>0.32032310000000003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>
        <v>0</v>
      </c>
      <c r="Q89">
        <v>0</v>
      </c>
      <c r="R89">
        <v>0.97607033804761234</v>
      </c>
    </row>
    <row r="90" spans="1:18" x14ac:dyDescent="0.3">
      <c r="A90">
        <v>236</v>
      </c>
      <c r="B90">
        <v>2011</v>
      </c>
      <c r="C90">
        <v>0</v>
      </c>
      <c r="D90">
        <v>5.6012300000000001E-2</v>
      </c>
      <c r="E90">
        <v>0.46700629999999999</v>
      </c>
      <c r="F90">
        <v>7.3999099999999998E-2</v>
      </c>
      <c r="G90">
        <v>2.4926550000000001</v>
      </c>
      <c r="H90">
        <v>0.35441539999999999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0.9759739549616977</v>
      </c>
    </row>
    <row r="91" spans="1:18" x14ac:dyDescent="0.3">
      <c r="A91">
        <v>513</v>
      </c>
      <c r="B91">
        <v>2009</v>
      </c>
      <c r="C91">
        <v>0</v>
      </c>
      <c r="D91">
        <v>4.6462999999999997E-2</v>
      </c>
      <c r="E91">
        <v>0.23798459999999999</v>
      </c>
      <c r="F91">
        <v>3.9110399999999997E-2</v>
      </c>
      <c r="G91">
        <v>1.0582530000000001</v>
      </c>
      <c r="H91">
        <v>0.14097519999999999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0.97583625529855389</v>
      </c>
    </row>
    <row r="92" spans="1:18" x14ac:dyDescent="0.3">
      <c r="A92">
        <v>86</v>
      </c>
      <c r="B92">
        <v>2013</v>
      </c>
      <c r="C92">
        <v>0</v>
      </c>
      <c r="D92">
        <v>5.8766699999999998E-2</v>
      </c>
      <c r="E92">
        <v>8.5604899999999998E-2</v>
      </c>
      <c r="F92">
        <v>1.39487E-2</v>
      </c>
      <c r="G92">
        <v>0.67437239999999998</v>
      </c>
      <c r="H92">
        <v>0.16619149999999999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</v>
      </c>
      <c r="Q92">
        <v>0</v>
      </c>
      <c r="R92">
        <v>0.97566420378571828</v>
      </c>
    </row>
    <row r="93" spans="1:18" x14ac:dyDescent="0.3">
      <c r="A93">
        <v>32</v>
      </c>
      <c r="B93">
        <v>2012</v>
      </c>
      <c r="C93">
        <v>0</v>
      </c>
      <c r="D93">
        <v>0.63902389999999998</v>
      </c>
      <c r="E93">
        <v>8.8414099999999995E-2</v>
      </c>
      <c r="F93">
        <v>7.1233000000000005E-2</v>
      </c>
      <c r="G93">
        <v>1.203276</v>
      </c>
      <c r="H93">
        <v>0.1988394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0.97563882859902451</v>
      </c>
    </row>
    <row r="94" spans="1:18" x14ac:dyDescent="0.3">
      <c r="A94">
        <v>300</v>
      </c>
      <c r="B94">
        <v>2010</v>
      </c>
      <c r="C94">
        <v>0</v>
      </c>
      <c r="D94">
        <v>0.17853250000000001</v>
      </c>
      <c r="E94">
        <v>-0.6694331</v>
      </c>
      <c r="F94">
        <v>7.0799799999999996E-2</v>
      </c>
      <c r="G94">
        <v>0.18096880000000001</v>
      </c>
      <c r="H94">
        <v>0.29855599999999999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>
        <v>0.97563678203479576</v>
      </c>
    </row>
    <row r="95" spans="1:18" x14ac:dyDescent="0.3">
      <c r="A95">
        <v>392</v>
      </c>
      <c r="B95">
        <v>2013</v>
      </c>
      <c r="C95">
        <v>0</v>
      </c>
      <c r="D95">
        <v>0.14287269999999999</v>
      </c>
      <c r="E95">
        <v>0.24390970000000001</v>
      </c>
      <c r="F95">
        <v>3.0247900000000001E-2</v>
      </c>
      <c r="G95">
        <v>0.26745780000000002</v>
      </c>
      <c r="H95">
        <v>0.71152629999999994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0.9755671815960425</v>
      </c>
    </row>
    <row r="96" spans="1:18" x14ac:dyDescent="0.3">
      <c r="A96">
        <v>669</v>
      </c>
      <c r="B96">
        <v>2009</v>
      </c>
      <c r="C96">
        <v>0</v>
      </c>
      <c r="D96">
        <v>0.18209069999999999</v>
      </c>
      <c r="E96">
        <v>0.34173300000000001</v>
      </c>
      <c r="F96">
        <v>5.3069199999999997E-2</v>
      </c>
      <c r="G96">
        <v>0.73938899999999996</v>
      </c>
      <c r="H96">
        <v>0.39722800000000003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0.97553470465102776</v>
      </c>
    </row>
    <row r="97" spans="1:18" x14ac:dyDescent="0.3">
      <c r="A97">
        <v>455</v>
      </c>
      <c r="B97">
        <v>2007</v>
      </c>
      <c r="C97">
        <v>0</v>
      </c>
      <c r="D97">
        <v>0.25874740000000002</v>
      </c>
      <c r="E97">
        <v>0.45941680000000001</v>
      </c>
      <c r="F97">
        <v>7.2032399999999996E-2</v>
      </c>
      <c r="G97">
        <v>2.8350759999999999</v>
      </c>
      <c r="H97">
        <v>0.54536720000000005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0.97533321539489048</v>
      </c>
    </row>
    <row r="98" spans="1:18" x14ac:dyDescent="0.3">
      <c r="A98">
        <v>628</v>
      </c>
      <c r="B98">
        <v>2011</v>
      </c>
      <c r="C98">
        <v>0</v>
      </c>
      <c r="D98">
        <v>0.18068909999999999</v>
      </c>
      <c r="E98">
        <v>0.47508980000000001</v>
      </c>
      <c r="F98">
        <v>9.3819E-2</v>
      </c>
      <c r="G98">
        <v>5.5351020000000002</v>
      </c>
      <c r="H98">
        <v>1.09491</v>
      </c>
      <c r="I98">
        <v>0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0.97509021124148865</v>
      </c>
    </row>
    <row r="99" spans="1:18" x14ac:dyDescent="0.3">
      <c r="A99">
        <v>308</v>
      </c>
      <c r="B99">
        <v>2006</v>
      </c>
      <c r="C99">
        <v>0</v>
      </c>
      <c r="D99">
        <v>9.8760899999999999E-2</v>
      </c>
      <c r="E99">
        <v>-1.6344999999999998E-2</v>
      </c>
      <c r="F99">
        <v>5.7630300000000002E-2</v>
      </c>
      <c r="G99">
        <v>0.25622529999999999</v>
      </c>
      <c r="H99">
        <v>0.2196641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0.97508152762365352</v>
      </c>
    </row>
    <row r="100" spans="1:18" x14ac:dyDescent="0.3">
      <c r="A100">
        <v>138</v>
      </c>
      <c r="B100">
        <v>2012</v>
      </c>
      <c r="C100">
        <v>0</v>
      </c>
      <c r="D100">
        <v>-2.41193E-2</v>
      </c>
      <c r="E100">
        <v>0.56448019999999999</v>
      </c>
      <c r="F100">
        <v>0.10790039999999999</v>
      </c>
      <c r="G100">
        <v>4.2112819999999997</v>
      </c>
      <c r="H100">
        <v>0.33049149999999999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>
        <v>0</v>
      </c>
      <c r="Q100">
        <v>0</v>
      </c>
      <c r="R100">
        <v>0.97486400595881018</v>
      </c>
    </row>
    <row r="101" spans="1:18" x14ac:dyDescent="0.3">
      <c r="A101">
        <v>659</v>
      </c>
      <c r="B101">
        <v>2005</v>
      </c>
      <c r="C101">
        <v>0</v>
      </c>
      <c r="D101">
        <v>0.49663220000000002</v>
      </c>
      <c r="E101">
        <v>-5.46122E-2</v>
      </c>
      <c r="F101">
        <v>4.0950800000000002E-2</v>
      </c>
      <c r="G101">
        <v>0.1263782</v>
      </c>
      <c r="H101">
        <v>0.2478563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0.97467925765759489</v>
      </c>
    </row>
    <row r="102" spans="1:18" x14ac:dyDescent="0.3">
      <c r="A102">
        <v>460</v>
      </c>
      <c r="B102">
        <v>2007</v>
      </c>
      <c r="C102">
        <v>0</v>
      </c>
      <c r="D102">
        <v>7.7464999999999999E-3</v>
      </c>
      <c r="E102">
        <v>9.7737900000000003E-2</v>
      </c>
      <c r="F102">
        <v>3.1436600000000002E-2</v>
      </c>
      <c r="G102">
        <v>0.22952800000000001</v>
      </c>
      <c r="H102">
        <v>0.1184125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0.97447168014430274</v>
      </c>
    </row>
    <row r="103" spans="1:18" x14ac:dyDescent="0.3">
      <c r="A103">
        <v>596</v>
      </c>
      <c r="B103">
        <v>2010</v>
      </c>
      <c r="C103">
        <v>0</v>
      </c>
      <c r="D103">
        <v>0.1545483</v>
      </c>
      <c r="E103">
        <v>0.50872240000000002</v>
      </c>
      <c r="F103">
        <v>5.3782499999999997E-2</v>
      </c>
      <c r="G103">
        <v>1.8755550000000001</v>
      </c>
      <c r="H103">
        <v>0.34935640000000001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0.97377242707161282</v>
      </c>
    </row>
    <row r="104" spans="1:18" x14ac:dyDescent="0.3">
      <c r="A104">
        <v>514</v>
      </c>
      <c r="B104">
        <v>2014</v>
      </c>
      <c r="C104">
        <v>0</v>
      </c>
      <c r="D104">
        <v>1.09027E-2</v>
      </c>
      <c r="E104">
        <v>7.2898099999999993E-2</v>
      </c>
      <c r="F104">
        <v>3.07073E-2</v>
      </c>
      <c r="G104">
        <v>0.91868249999999996</v>
      </c>
      <c r="H104">
        <v>0.1010592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0.97345685460267617</v>
      </c>
    </row>
    <row r="105" spans="1:18" x14ac:dyDescent="0.3">
      <c r="A105">
        <v>423</v>
      </c>
      <c r="B105">
        <v>2011</v>
      </c>
      <c r="C105">
        <v>0</v>
      </c>
      <c r="D105">
        <v>9.6775799999999995E-2</v>
      </c>
      <c r="E105">
        <v>0.15878900000000001</v>
      </c>
      <c r="F105">
        <v>4.4021299999999999E-2</v>
      </c>
      <c r="G105">
        <v>1.005725</v>
      </c>
      <c r="H105">
        <v>0.1545311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1</v>
      </c>
      <c r="O105">
        <v>0</v>
      </c>
      <c r="P105">
        <v>0</v>
      </c>
      <c r="Q105">
        <v>0</v>
      </c>
      <c r="R105">
        <v>0.9734383629376181</v>
      </c>
    </row>
    <row r="106" spans="1:18" x14ac:dyDescent="0.3">
      <c r="A106">
        <v>303</v>
      </c>
      <c r="B106">
        <v>2009</v>
      </c>
      <c r="C106">
        <v>0</v>
      </c>
      <c r="D106">
        <v>0.27520650000000002</v>
      </c>
      <c r="E106">
        <v>0.60449629999999999</v>
      </c>
      <c r="F106">
        <v>0.1017967</v>
      </c>
      <c r="G106">
        <v>24.637450000000001</v>
      </c>
      <c r="H106">
        <v>0.21564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0.97326027798139081</v>
      </c>
    </row>
    <row r="107" spans="1:18" x14ac:dyDescent="0.3">
      <c r="A107">
        <v>303</v>
      </c>
      <c r="B107">
        <v>2007</v>
      </c>
      <c r="C107">
        <v>0</v>
      </c>
      <c r="D107">
        <v>0.36592239999999998</v>
      </c>
      <c r="E107">
        <v>0.57030519999999996</v>
      </c>
      <c r="F107">
        <v>0.10961509999999999</v>
      </c>
      <c r="G107">
        <v>15.19544</v>
      </c>
      <c r="H107">
        <v>0.2570231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0.97306855018312965</v>
      </c>
    </row>
    <row r="108" spans="1:18" x14ac:dyDescent="0.3">
      <c r="A108">
        <v>543</v>
      </c>
      <c r="B108">
        <v>2010</v>
      </c>
      <c r="C108">
        <v>0</v>
      </c>
      <c r="D108">
        <v>0.1876863</v>
      </c>
      <c r="E108">
        <v>0.29392499999999999</v>
      </c>
      <c r="F108">
        <v>7.6021599999999995E-2</v>
      </c>
      <c r="G108">
        <v>0.73489559999999998</v>
      </c>
      <c r="H108">
        <v>0.39891209999999999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0.97297767345357056</v>
      </c>
    </row>
    <row r="109" spans="1:18" x14ac:dyDescent="0.3">
      <c r="A109">
        <v>233</v>
      </c>
      <c r="B109">
        <v>2009</v>
      </c>
      <c r="C109">
        <v>0</v>
      </c>
      <c r="D109">
        <v>0.1631078</v>
      </c>
      <c r="E109">
        <v>-0.26179229999999998</v>
      </c>
      <c r="F109">
        <v>1.1643199999999999E-2</v>
      </c>
      <c r="G109">
        <v>27.20945</v>
      </c>
      <c r="H109">
        <v>8.7439000000000003E-2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0.97294635552873665</v>
      </c>
    </row>
    <row r="110" spans="1:18" x14ac:dyDescent="0.3">
      <c r="A110">
        <v>118</v>
      </c>
      <c r="B110">
        <v>2009</v>
      </c>
      <c r="C110">
        <v>0</v>
      </c>
      <c r="D110">
        <v>0.1691368</v>
      </c>
      <c r="E110">
        <v>0.28903489999999998</v>
      </c>
      <c r="F110">
        <v>4.49641E-2</v>
      </c>
      <c r="G110">
        <v>0.82087429999999995</v>
      </c>
      <c r="H110">
        <v>0.2215493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0.97285482983773341</v>
      </c>
    </row>
    <row r="111" spans="1:18" x14ac:dyDescent="0.3">
      <c r="A111">
        <v>517</v>
      </c>
      <c r="B111">
        <v>2007</v>
      </c>
      <c r="C111">
        <v>0</v>
      </c>
      <c r="D111">
        <v>0.1588784</v>
      </c>
      <c r="E111">
        <v>0.2381267</v>
      </c>
      <c r="F111">
        <v>6.1144299999999999E-2</v>
      </c>
      <c r="G111">
        <v>1.1230929999999999</v>
      </c>
      <c r="H111">
        <v>0.40283029999999997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0.97282974139488387</v>
      </c>
    </row>
    <row r="112" spans="1:18" x14ac:dyDescent="0.3">
      <c r="A112">
        <v>13</v>
      </c>
      <c r="B112">
        <v>2013</v>
      </c>
      <c r="C112">
        <v>0</v>
      </c>
      <c r="D112">
        <v>8.5650100000000007E-2</v>
      </c>
      <c r="E112">
        <v>0.4603256</v>
      </c>
      <c r="F112">
        <v>3.8619300000000002E-2</v>
      </c>
      <c r="G112">
        <v>1.82931</v>
      </c>
      <c r="H112">
        <v>0.19447719999999999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0.97270736435863725</v>
      </c>
    </row>
    <row r="113" spans="1:18" x14ac:dyDescent="0.3">
      <c r="A113">
        <v>9</v>
      </c>
      <c r="B113">
        <v>2006</v>
      </c>
      <c r="C113">
        <v>0</v>
      </c>
      <c r="D113">
        <v>3.4947800000000001E-2</v>
      </c>
      <c r="E113">
        <v>-6.9583699999999998E-2</v>
      </c>
      <c r="F113">
        <v>3.96081E-2</v>
      </c>
      <c r="G113">
        <v>3.3700730000000001</v>
      </c>
      <c r="H113">
        <v>8.6247500000000005E-2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0.97239697844472817</v>
      </c>
    </row>
    <row r="114" spans="1:18" x14ac:dyDescent="0.3">
      <c r="A114">
        <v>189</v>
      </c>
      <c r="B114">
        <v>2009</v>
      </c>
      <c r="C114">
        <v>0</v>
      </c>
      <c r="D114">
        <v>-5.9730100000000001E-2</v>
      </c>
      <c r="E114">
        <v>0.56351490000000004</v>
      </c>
      <c r="F114">
        <v>0.1056634</v>
      </c>
      <c r="G114">
        <v>5.7554179999999997</v>
      </c>
      <c r="H114">
        <v>0.39389420000000003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0.97217081800895311</v>
      </c>
    </row>
    <row r="115" spans="1:18" x14ac:dyDescent="0.3">
      <c r="A115">
        <v>273</v>
      </c>
      <c r="B115">
        <v>2007</v>
      </c>
      <c r="C115">
        <v>0</v>
      </c>
      <c r="D115">
        <v>0.28330820000000001</v>
      </c>
      <c r="E115">
        <v>2.0287999999999999E-3</v>
      </c>
      <c r="F115">
        <v>6.7850400000000005E-2</v>
      </c>
      <c r="G115">
        <v>1.6740919999999999</v>
      </c>
      <c r="H115">
        <v>0.34326630000000002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0.97178271606892297</v>
      </c>
    </row>
    <row r="116" spans="1:18" x14ac:dyDescent="0.3">
      <c r="A116">
        <v>167</v>
      </c>
      <c r="B116">
        <v>2010</v>
      </c>
      <c r="C116">
        <v>0</v>
      </c>
      <c r="D116">
        <v>2.6578600000000001E-2</v>
      </c>
      <c r="E116">
        <v>0.23879539999999999</v>
      </c>
      <c r="F116">
        <v>2.2116799999999999E-2</v>
      </c>
      <c r="G116">
        <v>0.28636440000000002</v>
      </c>
      <c r="H116">
        <v>0.29453580000000001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0</v>
      </c>
      <c r="R116">
        <v>0.97176690221861939</v>
      </c>
    </row>
    <row r="117" spans="1:18" x14ac:dyDescent="0.3">
      <c r="A117">
        <v>351</v>
      </c>
      <c r="B117">
        <v>2009</v>
      </c>
      <c r="C117">
        <v>0</v>
      </c>
      <c r="D117">
        <v>0.47353800000000001</v>
      </c>
      <c r="E117">
        <v>0.32877020000000001</v>
      </c>
      <c r="F117">
        <v>5.1298400000000001E-2</v>
      </c>
      <c r="G117">
        <v>5.5398139999999998</v>
      </c>
      <c r="H117">
        <v>0.44556699999999999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0.97114226144592863</v>
      </c>
    </row>
    <row r="118" spans="1:18" x14ac:dyDescent="0.3">
      <c r="A118">
        <v>267</v>
      </c>
      <c r="B118">
        <v>2009</v>
      </c>
      <c r="C118">
        <v>0</v>
      </c>
      <c r="D118">
        <v>0.14999390000000001</v>
      </c>
      <c r="E118">
        <v>-1.041169</v>
      </c>
      <c r="F118">
        <v>1.9992E-3</v>
      </c>
      <c r="G118">
        <v>0.80828420000000001</v>
      </c>
      <c r="H118">
        <v>0.15964329999999999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0.97080811026623992</v>
      </c>
    </row>
    <row r="119" spans="1:18" x14ac:dyDescent="0.3">
      <c r="A119">
        <v>542</v>
      </c>
      <c r="B119">
        <v>2005</v>
      </c>
      <c r="C119">
        <v>0</v>
      </c>
      <c r="D119">
        <v>-7.2405800000000006E-2</v>
      </c>
      <c r="E119">
        <v>0.31061129999999998</v>
      </c>
      <c r="F119">
        <v>3.0523499999999999E-2</v>
      </c>
      <c r="G119">
        <v>1.353337</v>
      </c>
      <c r="H119">
        <v>0.27944639999999998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0.97075922812345516</v>
      </c>
    </row>
    <row r="120" spans="1:18" x14ac:dyDescent="0.3">
      <c r="A120">
        <v>603</v>
      </c>
      <c r="B120">
        <v>2007</v>
      </c>
      <c r="C120">
        <v>0</v>
      </c>
      <c r="D120">
        <v>0.22355649999999999</v>
      </c>
      <c r="E120">
        <v>0.32432620000000001</v>
      </c>
      <c r="F120">
        <v>7.3292499999999997E-2</v>
      </c>
      <c r="G120">
        <v>2.5323579999999999</v>
      </c>
      <c r="H120">
        <v>0.3715676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0.96982675593848533</v>
      </c>
    </row>
    <row r="121" spans="1:18" x14ac:dyDescent="0.3">
      <c r="A121">
        <v>562</v>
      </c>
      <c r="B121">
        <v>2011</v>
      </c>
      <c r="C121">
        <v>0</v>
      </c>
      <c r="D121">
        <v>0.2283763</v>
      </c>
      <c r="E121">
        <v>0.55043920000000002</v>
      </c>
      <c r="F121">
        <v>4.4510500000000001E-2</v>
      </c>
      <c r="G121">
        <v>1.139138</v>
      </c>
      <c r="H121">
        <v>0.27495190000000003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0.96978998342293254</v>
      </c>
    </row>
    <row r="122" spans="1:18" x14ac:dyDescent="0.3">
      <c r="A122">
        <v>69</v>
      </c>
      <c r="B122">
        <v>2009</v>
      </c>
      <c r="C122">
        <v>0</v>
      </c>
      <c r="D122">
        <v>-0.10833329999999999</v>
      </c>
      <c r="E122">
        <v>0.29032809999999998</v>
      </c>
      <c r="F122">
        <v>8.1907800000000003E-2</v>
      </c>
      <c r="G122">
        <v>3.1082689999999999</v>
      </c>
      <c r="H122">
        <v>0.18092949999999999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0.96914776515460144</v>
      </c>
    </row>
    <row r="123" spans="1:18" x14ac:dyDescent="0.3">
      <c r="A123">
        <v>309</v>
      </c>
      <c r="B123">
        <v>2011</v>
      </c>
      <c r="C123">
        <v>0</v>
      </c>
      <c r="D123">
        <v>0.1223948</v>
      </c>
      <c r="E123">
        <v>0.36762400000000001</v>
      </c>
      <c r="F123">
        <v>7.1542099999999997E-2</v>
      </c>
      <c r="G123">
        <v>3.2541380000000002</v>
      </c>
      <c r="H123">
        <v>0.27964470000000002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1</v>
      </c>
      <c r="O123">
        <v>0</v>
      </c>
      <c r="P123">
        <v>0</v>
      </c>
      <c r="Q123">
        <v>0</v>
      </c>
      <c r="R123">
        <v>0.96889371313211337</v>
      </c>
    </row>
    <row r="124" spans="1:18" x14ac:dyDescent="0.3">
      <c r="A124">
        <v>122</v>
      </c>
      <c r="B124">
        <v>2009</v>
      </c>
      <c r="C124">
        <v>0</v>
      </c>
      <c r="D124">
        <v>2.9353000000000001E-2</v>
      </c>
      <c r="E124">
        <v>0.29354469999999999</v>
      </c>
      <c r="F124">
        <v>5.4838999999999999E-2</v>
      </c>
      <c r="G124">
        <v>2.3537710000000001</v>
      </c>
      <c r="H124">
        <v>0.1113479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0.96881094931175893</v>
      </c>
    </row>
    <row r="125" spans="1:18" x14ac:dyDescent="0.3">
      <c r="A125">
        <v>573</v>
      </c>
      <c r="B125">
        <v>2008</v>
      </c>
      <c r="C125">
        <v>0</v>
      </c>
      <c r="D125">
        <v>0.20192969999999999</v>
      </c>
      <c r="E125">
        <v>-0.2255617</v>
      </c>
      <c r="F125">
        <v>6.2211500000000003E-2</v>
      </c>
      <c r="G125">
        <v>2.2670409999999999</v>
      </c>
      <c r="H125">
        <v>0.19880970000000001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0.96775913936234648</v>
      </c>
    </row>
    <row r="126" spans="1:18" x14ac:dyDescent="0.3">
      <c r="A126">
        <v>521</v>
      </c>
      <c r="B126">
        <v>2010</v>
      </c>
      <c r="C126">
        <v>0</v>
      </c>
      <c r="D126">
        <v>0.4851374</v>
      </c>
      <c r="E126">
        <v>0.48872759999999998</v>
      </c>
      <c r="F126">
        <v>0.11380220000000001</v>
      </c>
      <c r="G126">
        <v>6.1529769999999999</v>
      </c>
      <c r="H126">
        <v>0.62455110000000003</v>
      </c>
      <c r="I126">
        <v>0</v>
      </c>
      <c r="J126">
        <v>0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0.96722074793978907</v>
      </c>
    </row>
    <row r="127" spans="1:18" x14ac:dyDescent="0.3">
      <c r="A127">
        <v>487</v>
      </c>
      <c r="B127">
        <v>2014</v>
      </c>
      <c r="C127">
        <v>0</v>
      </c>
      <c r="D127">
        <v>7.9941200000000004E-2</v>
      </c>
      <c r="E127">
        <v>-5.0183199999999997E-2</v>
      </c>
      <c r="F127">
        <v>4.2701599999999999E-2</v>
      </c>
      <c r="G127">
        <v>0.39746369999999998</v>
      </c>
      <c r="H127">
        <v>0.18601129999999999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0.96705890589312504</v>
      </c>
    </row>
    <row r="128" spans="1:18" x14ac:dyDescent="0.3">
      <c r="A128">
        <v>665</v>
      </c>
      <c r="B128">
        <v>2010</v>
      </c>
      <c r="C128">
        <v>0</v>
      </c>
      <c r="D128">
        <v>3.2528700000000001E-2</v>
      </c>
      <c r="E128">
        <v>0.32217879999999999</v>
      </c>
      <c r="F128">
        <v>4.5192700000000002E-2</v>
      </c>
      <c r="G128">
        <v>1.5180530000000001</v>
      </c>
      <c r="H128">
        <v>0.11981700000000001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0.96619505907230907</v>
      </c>
    </row>
    <row r="129" spans="1:18" x14ac:dyDescent="0.3">
      <c r="A129">
        <v>248</v>
      </c>
      <c r="B129">
        <v>2009</v>
      </c>
      <c r="C129">
        <v>0</v>
      </c>
      <c r="D129">
        <v>6.1797100000000001E-2</v>
      </c>
      <c r="E129">
        <v>0.2986664</v>
      </c>
      <c r="F129">
        <v>4.4262900000000001E-2</v>
      </c>
      <c r="G129">
        <v>1.0792569999999999</v>
      </c>
      <c r="H129">
        <v>0.1606032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0.9658431630769817</v>
      </c>
    </row>
    <row r="130" spans="1:18" x14ac:dyDescent="0.3">
      <c r="A130">
        <v>332</v>
      </c>
      <c r="B130">
        <v>2010</v>
      </c>
      <c r="C130">
        <v>0</v>
      </c>
      <c r="D130">
        <v>1.72304E-2</v>
      </c>
      <c r="E130">
        <v>0.2362059</v>
      </c>
      <c r="F130">
        <v>5.9556499999999998E-2</v>
      </c>
      <c r="G130">
        <v>0.69560270000000002</v>
      </c>
      <c r="H130">
        <v>0.44729380000000002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0</v>
      </c>
      <c r="O130">
        <v>0</v>
      </c>
      <c r="P130">
        <v>0</v>
      </c>
      <c r="Q130">
        <v>0</v>
      </c>
      <c r="R130">
        <v>0.96557332891884229</v>
      </c>
    </row>
    <row r="131" spans="1:18" x14ac:dyDescent="0.3">
      <c r="A131">
        <v>90</v>
      </c>
      <c r="B131">
        <v>2012</v>
      </c>
      <c r="C131">
        <v>0</v>
      </c>
      <c r="D131">
        <v>-2.3466600000000001E-2</v>
      </c>
      <c r="E131">
        <v>8.0314700000000003E-2</v>
      </c>
      <c r="F131">
        <v>3.5131799999999998E-2</v>
      </c>
      <c r="G131">
        <v>0.2462289</v>
      </c>
      <c r="H131">
        <v>0.13566929999999999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0.9652641669558284</v>
      </c>
    </row>
    <row r="132" spans="1:18" x14ac:dyDescent="0.3">
      <c r="A132">
        <v>552</v>
      </c>
      <c r="B132">
        <v>2012</v>
      </c>
      <c r="C132">
        <v>0</v>
      </c>
      <c r="D132">
        <v>0.1105689</v>
      </c>
      <c r="E132">
        <v>0.19960059999999999</v>
      </c>
      <c r="F132">
        <v>2.6300400000000002E-2</v>
      </c>
      <c r="G132">
        <v>0.88005409999999995</v>
      </c>
      <c r="H132">
        <v>0.56788919999999998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0.96521644210207236</v>
      </c>
    </row>
    <row r="133" spans="1:18" x14ac:dyDescent="0.3">
      <c r="A133">
        <v>376</v>
      </c>
      <c r="B133">
        <v>2014</v>
      </c>
      <c r="C133">
        <v>0</v>
      </c>
      <c r="D133">
        <v>0.24221909999999999</v>
      </c>
      <c r="E133">
        <v>0.22155910000000001</v>
      </c>
      <c r="F133">
        <v>5.7584700000000003E-2</v>
      </c>
      <c r="G133">
        <v>0.82833559999999995</v>
      </c>
      <c r="H133">
        <v>0.24274090000000001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0.96510284883046527</v>
      </c>
    </row>
    <row r="134" spans="1:18" x14ac:dyDescent="0.3">
      <c r="A134">
        <v>393</v>
      </c>
      <c r="B134">
        <v>2012</v>
      </c>
      <c r="C134">
        <v>0</v>
      </c>
      <c r="D134">
        <v>0.21558469999999999</v>
      </c>
      <c r="E134">
        <v>0.259772</v>
      </c>
      <c r="F134">
        <v>6.6764799999999999E-2</v>
      </c>
      <c r="G134">
        <v>1.556797</v>
      </c>
      <c r="H134">
        <v>0.23643210000000001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0.96497475097734475</v>
      </c>
    </row>
    <row r="135" spans="1:18" x14ac:dyDescent="0.3">
      <c r="A135">
        <v>294</v>
      </c>
      <c r="B135">
        <v>2006</v>
      </c>
      <c r="C135">
        <v>0</v>
      </c>
      <c r="D135">
        <v>0.1117132</v>
      </c>
      <c r="E135">
        <v>0.45874409999999999</v>
      </c>
      <c r="F135">
        <v>7.4423600000000006E-2</v>
      </c>
      <c r="G135">
        <v>4.1486020000000003</v>
      </c>
      <c r="H135">
        <v>0.29650870000000001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0.96455374631330915</v>
      </c>
    </row>
    <row r="136" spans="1:18" x14ac:dyDescent="0.3">
      <c r="A136">
        <v>460</v>
      </c>
      <c r="B136">
        <v>2011</v>
      </c>
      <c r="C136">
        <v>0</v>
      </c>
      <c r="D136">
        <v>2.427E-2</v>
      </c>
      <c r="E136">
        <v>8.2949700000000001E-2</v>
      </c>
      <c r="F136">
        <v>4.1299000000000002E-2</v>
      </c>
      <c r="G136">
        <v>0.32309650000000001</v>
      </c>
      <c r="H136">
        <v>0.15789010000000001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0.96445300950927004</v>
      </c>
    </row>
    <row r="137" spans="1:18" x14ac:dyDescent="0.3">
      <c r="A137">
        <v>338</v>
      </c>
      <c r="B137">
        <v>2008</v>
      </c>
      <c r="C137">
        <v>0</v>
      </c>
      <c r="D137">
        <v>0.1035494</v>
      </c>
      <c r="E137">
        <v>0.378243</v>
      </c>
      <c r="F137">
        <v>7.0190900000000001E-2</v>
      </c>
      <c r="G137">
        <v>3.2131069999999999</v>
      </c>
      <c r="H137">
        <v>0.147233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0.96392506673870082</v>
      </c>
    </row>
    <row r="138" spans="1:18" x14ac:dyDescent="0.3">
      <c r="A138">
        <v>627</v>
      </c>
      <c r="B138">
        <v>2014</v>
      </c>
      <c r="C138">
        <v>0</v>
      </c>
      <c r="D138">
        <v>2.0575800000000002E-2</v>
      </c>
      <c r="E138">
        <v>0.174789</v>
      </c>
      <c r="F138">
        <v>8.5997000000000004E-2</v>
      </c>
      <c r="G138">
        <v>1.6007530000000001</v>
      </c>
      <c r="H138">
        <v>0.13994219999999999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1</v>
      </c>
      <c r="R138">
        <v>0.96365124706639738</v>
      </c>
    </row>
    <row r="139" spans="1:18" x14ac:dyDescent="0.3">
      <c r="A139">
        <v>231</v>
      </c>
      <c r="B139">
        <v>2010</v>
      </c>
      <c r="C139">
        <v>0</v>
      </c>
      <c r="D139">
        <v>8.1826999999999993E-3</v>
      </c>
      <c r="E139">
        <v>0.74877419999999995</v>
      </c>
      <c r="F139">
        <v>8.1694699999999995E-2</v>
      </c>
      <c r="G139">
        <v>6.8036409999999998</v>
      </c>
      <c r="H139">
        <v>0.66422000000000003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0.96364364585553164</v>
      </c>
    </row>
    <row r="140" spans="1:18" x14ac:dyDescent="0.3">
      <c r="A140">
        <v>550</v>
      </c>
      <c r="B140">
        <v>2007</v>
      </c>
      <c r="C140">
        <v>0</v>
      </c>
      <c r="D140">
        <v>0.54255960000000003</v>
      </c>
      <c r="E140">
        <v>0.6649119</v>
      </c>
      <c r="F140">
        <v>4.7190999999999997E-2</v>
      </c>
      <c r="G140">
        <v>1.3325450000000001</v>
      </c>
      <c r="H140">
        <v>0.51840790000000003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0.963456027059447</v>
      </c>
    </row>
    <row r="141" spans="1:18" x14ac:dyDescent="0.3">
      <c r="A141">
        <v>648</v>
      </c>
      <c r="B141">
        <v>2005</v>
      </c>
      <c r="C141">
        <v>0</v>
      </c>
      <c r="D141">
        <v>0.38436310000000001</v>
      </c>
      <c r="E141">
        <v>0.1798109</v>
      </c>
      <c r="F141">
        <v>6.0933899999999999E-2</v>
      </c>
      <c r="G141">
        <v>1.896501</v>
      </c>
      <c r="H141">
        <v>0.2178745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0.96339685209614945</v>
      </c>
    </row>
    <row r="142" spans="1:18" x14ac:dyDescent="0.3">
      <c r="A142">
        <v>654</v>
      </c>
      <c r="B142">
        <v>2012</v>
      </c>
      <c r="C142">
        <v>0</v>
      </c>
      <c r="D142">
        <v>0.1572298</v>
      </c>
      <c r="E142">
        <v>0.13265399999999999</v>
      </c>
      <c r="F142">
        <v>3.4085400000000002E-2</v>
      </c>
      <c r="G142">
        <v>0.59713570000000005</v>
      </c>
      <c r="H142">
        <v>0.26115500000000003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>
        <v>0</v>
      </c>
      <c r="Q142">
        <v>0</v>
      </c>
      <c r="R142">
        <v>0.96321635546494466</v>
      </c>
    </row>
    <row r="143" spans="1:18" x14ac:dyDescent="0.3">
      <c r="A143">
        <v>18</v>
      </c>
      <c r="B143">
        <v>2012</v>
      </c>
      <c r="C143">
        <v>0</v>
      </c>
      <c r="D143">
        <v>8.6618600000000004E-2</v>
      </c>
      <c r="E143">
        <v>0.33599000000000001</v>
      </c>
      <c r="F143">
        <v>6.4488199999999996E-2</v>
      </c>
      <c r="G143">
        <v>0.83912659999999994</v>
      </c>
      <c r="H143">
        <v>0.63721240000000001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0.9631708507710246</v>
      </c>
    </row>
    <row r="144" spans="1:18" x14ac:dyDescent="0.3">
      <c r="A144">
        <v>210</v>
      </c>
      <c r="B144">
        <v>2008</v>
      </c>
      <c r="C144">
        <v>0</v>
      </c>
      <c r="D144">
        <v>0.37411509999999998</v>
      </c>
      <c r="E144">
        <v>0.37341679999999999</v>
      </c>
      <c r="F144">
        <v>5.8859700000000001E-2</v>
      </c>
      <c r="G144">
        <v>3.4428550000000002</v>
      </c>
      <c r="H144">
        <v>0.36740709999999999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0.96314155431196791</v>
      </c>
    </row>
    <row r="145" spans="1:18" x14ac:dyDescent="0.3">
      <c r="A145">
        <v>24</v>
      </c>
      <c r="B145">
        <v>2010</v>
      </c>
      <c r="C145">
        <v>0</v>
      </c>
      <c r="D145">
        <v>4.8872699999999998E-2</v>
      </c>
      <c r="E145">
        <v>0.35017569999999998</v>
      </c>
      <c r="F145">
        <v>5.7734199999999999E-2</v>
      </c>
      <c r="G145">
        <v>2.8020640000000001</v>
      </c>
      <c r="H145">
        <v>0.17753050000000001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0.96302264204640664</v>
      </c>
    </row>
    <row r="146" spans="1:18" x14ac:dyDescent="0.3">
      <c r="A146">
        <v>282</v>
      </c>
      <c r="B146">
        <v>2012</v>
      </c>
      <c r="C146">
        <v>0</v>
      </c>
      <c r="D146">
        <v>-8.0850599999999995E-2</v>
      </c>
      <c r="E146">
        <v>-3.1018899999999999E-2</v>
      </c>
      <c r="F146">
        <v>3.9364900000000001E-2</v>
      </c>
      <c r="G146">
        <v>0.60669139999999999</v>
      </c>
      <c r="H146">
        <v>0.124602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0.9630116998991749</v>
      </c>
    </row>
    <row r="147" spans="1:18" x14ac:dyDescent="0.3">
      <c r="A147">
        <v>475</v>
      </c>
      <c r="B147">
        <v>2014</v>
      </c>
      <c r="C147">
        <v>0</v>
      </c>
      <c r="D147">
        <v>-8.9280999999999996E-3</v>
      </c>
      <c r="E147">
        <v>8.7687000000000001E-2</v>
      </c>
      <c r="F147">
        <v>6.0340400000000002E-2</v>
      </c>
      <c r="G147">
        <v>0.62621910000000003</v>
      </c>
      <c r="H147">
        <v>0.120267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0.9624979405764964</v>
      </c>
    </row>
    <row r="148" spans="1:18" x14ac:dyDescent="0.3">
      <c r="A148">
        <v>324</v>
      </c>
      <c r="B148">
        <v>2008</v>
      </c>
      <c r="C148">
        <v>0</v>
      </c>
      <c r="D148">
        <v>0.45538109999999998</v>
      </c>
      <c r="E148">
        <v>0.30716520000000003</v>
      </c>
      <c r="F148">
        <v>3.5837099999999997E-2</v>
      </c>
      <c r="G148">
        <v>0.96299369999999995</v>
      </c>
      <c r="H148">
        <v>0.46922419999999998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0.96229490253928707</v>
      </c>
    </row>
    <row r="149" spans="1:18" x14ac:dyDescent="0.3">
      <c r="A149">
        <v>13</v>
      </c>
      <c r="B149">
        <v>2011</v>
      </c>
      <c r="C149">
        <v>0</v>
      </c>
      <c r="D149">
        <v>6.96933E-2</v>
      </c>
      <c r="E149">
        <v>0.44534899999999999</v>
      </c>
      <c r="F149">
        <v>6.2195899999999998E-2</v>
      </c>
      <c r="G149">
        <v>1.788964</v>
      </c>
      <c r="H149">
        <v>0.19909969999999999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1</v>
      </c>
      <c r="O149">
        <v>0</v>
      </c>
      <c r="P149">
        <v>0</v>
      </c>
      <c r="Q149">
        <v>0</v>
      </c>
      <c r="R149">
        <v>0.96189459228581198</v>
      </c>
    </row>
    <row r="150" spans="1:18" x14ac:dyDescent="0.3">
      <c r="A150">
        <v>319</v>
      </c>
      <c r="B150">
        <v>2006</v>
      </c>
      <c r="C150">
        <v>0</v>
      </c>
      <c r="D150">
        <v>0.35532249999999999</v>
      </c>
      <c r="E150">
        <v>-0.2206468</v>
      </c>
      <c r="F150">
        <v>3.8967700000000001E-2</v>
      </c>
      <c r="G150">
        <v>0.43511309999999997</v>
      </c>
      <c r="H150">
        <v>0.31496239999999998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0.96154297663702704</v>
      </c>
    </row>
    <row r="151" spans="1:18" x14ac:dyDescent="0.3">
      <c r="A151">
        <v>332</v>
      </c>
      <c r="B151">
        <v>2007</v>
      </c>
      <c r="C151">
        <v>0</v>
      </c>
      <c r="D151">
        <v>-2.8442200000000001E-2</v>
      </c>
      <c r="E151">
        <v>0.22135730000000001</v>
      </c>
      <c r="F151">
        <v>7.81163E-2</v>
      </c>
      <c r="G151">
        <v>0.98867819999999995</v>
      </c>
      <c r="H151">
        <v>0.50134350000000005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0.96131214343135074</v>
      </c>
    </row>
    <row r="152" spans="1:18" x14ac:dyDescent="0.3">
      <c r="A152">
        <v>333</v>
      </c>
      <c r="B152">
        <v>2009</v>
      </c>
      <c r="C152">
        <v>0</v>
      </c>
      <c r="D152">
        <v>-0.1308792</v>
      </c>
      <c r="E152">
        <v>9.4371099999999999E-2</v>
      </c>
      <c r="F152">
        <v>9.1541800000000006E-2</v>
      </c>
      <c r="G152">
        <v>2.2183440000000001</v>
      </c>
      <c r="H152">
        <v>0.48964249999999998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0.96081928855431964</v>
      </c>
    </row>
    <row r="153" spans="1:18" x14ac:dyDescent="0.3">
      <c r="A153">
        <v>362</v>
      </c>
      <c r="B153">
        <v>2009</v>
      </c>
      <c r="C153">
        <v>0</v>
      </c>
      <c r="D153">
        <v>0.1177487</v>
      </c>
      <c r="E153">
        <v>0.26911000000000002</v>
      </c>
      <c r="F153">
        <v>6.8766099999999997E-2</v>
      </c>
      <c r="G153">
        <v>0.92137100000000005</v>
      </c>
      <c r="H153">
        <v>0.3495663</v>
      </c>
      <c r="I153">
        <v>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0.96080045667855496</v>
      </c>
    </row>
    <row r="154" spans="1:18" x14ac:dyDescent="0.3">
      <c r="A154">
        <v>663</v>
      </c>
      <c r="B154">
        <v>2012</v>
      </c>
      <c r="C154">
        <v>0</v>
      </c>
      <c r="D154">
        <v>-1.8987899999999999E-2</v>
      </c>
      <c r="E154">
        <v>7.7060299999999998E-2</v>
      </c>
      <c r="F154">
        <v>6.5902199999999994E-2</v>
      </c>
      <c r="G154">
        <v>0.85475900000000005</v>
      </c>
      <c r="H154">
        <v>9.9262799999999998E-2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0</v>
      </c>
      <c r="R154">
        <v>0.96039706312221773</v>
      </c>
    </row>
    <row r="155" spans="1:18" x14ac:dyDescent="0.3">
      <c r="A155">
        <v>49</v>
      </c>
      <c r="B155">
        <v>2008</v>
      </c>
      <c r="C155">
        <v>0</v>
      </c>
      <c r="D155">
        <v>3.3058999999999998E-2</v>
      </c>
      <c r="E155">
        <v>0.112303</v>
      </c>
      <c r="F155">
        <v>3.5353900000000001E-2</v>
      </c>
      <c r="G155">
        <v>0.84915569999999996</v>
      </c>
      <c r="H155">
        <v>0.14180409999999999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0.95972747323875573</v>
      </c>
    </row>
    <row r="156" spans="1:18" x14ac:dyDescent="0.3">
      <c r="A156">
        <v>512</v>
      </c>
      <c r="B156">
        <v>2013</v>
      </c>
      <c r="C156">
        <v>0</v>
      </c>
      <c r="D156">
        <v>7.5074399999999999E-2</v>
      </c>
      <c r="E156">
        <v>0.28512379999999998</v>
      </c>
      <c r="F156">
        <v>4.5853999999999999E-2</v>
      </c>
      <c r="G156">
        <v>5.2845680000000002</v>
      </c>
      <c r="H156">
        <v>0.1620259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1</v>
      </c>
      <c r="Q156">
        <v>0</v>
      </c>
      <c r="R156">
        <v>0.95960944790307046</v>
      </c>
    </row>
    <row r="157" spans="1:18" x14ac:dyDescent="0.3">
      <c r="A157">
        <v>208</v>
      </c>
      <c r="B157">
        <v>2008</v>
      </c>
      <c r="C157">
        <v>0</v>
      </c>
      <c r="D157">
        <v>8.1175899999999995E-2</v>
      </c>
      <c r="E157">
        <v>0.31394450000000002</v>
      </c>
      <c r="F157">
        <v>7.1012199999999998E-2</v>
      </c>
      <c r="G157">
        <v>3.4674960000000001</v>
      </c>
      <c r="H157">
        <v>0.2831864</v>
      </c>
      <c r="I157">
        <v>0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0.95933134132948339</v>
      </c>
    </row>
    <row r="158" spans="1:18" x14ac:dyDescent="0.3">
      <c r="A158">
        <v>260</v>
      </c>
      <c r="B158">
        <v>2005</v>
      </c>
      <c r="C158">
        <v>0</v>
      </c>
      <c r="D158">
        <v>0.21186379999999999</v>
      </c>
      <c r="E158">
        <v>0.3445512</v>
      </c>
      <c r="F158">
        <v>4.3430799999999999E-2</v>
      </c>
      <c r="G158">
        <v>1.3387899999999999</v>
      </c>
      <c r="H158">
        <v>0.39243359999999999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0.95884721651574467</v>
      </c>
    </row>
    <row r="159" spans="1:18" x14ac:dyDescent="0.3">
      <c r="A159">
        <v>522</v>
      </c>
      <c r="B159">
        <v>2006</v>
      </c>
      <c r="C159">
        <v>0</v>
      </c>
      <c r="D159">
        <v>0.38514369999999998</v>
      </c>
      <c r="E159">
        <v>0.94619540000000002</v>
      </c>
      <c r="F159">
        <v>-1.2193600000000001E-2</v>
      </c>
      <c r="G159">
        <v>11.274330000000001</v>
      </c>
      <c r="H159">
        <v>0.17096819999999999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0.95874207623002183</v>
      </c>
    </row>
    <row r="160" spans="1:18" x14ac:dyDescent="0.3">
      <c r="A160">
        <v>448</v>
      </c>
      <c r="B160">
        <v>2006</v>
      </c>
      <c r="C160">
        <v>0</v>
      </c>
      <c r="D160">
        <v>0.19139349999999999</v>
      </c>
      <c r="E160">
        <v>0.399727</v>
      </c>
      <c r="F160">
        <v>7.2111400000000006E-2</v>
      </c>
      <c r="G160">
        <v>3.3425349999999998</v>
      </c>
      <c r="H160">
        <v>0.27180470000000001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0.95864388747234863</v>
      </c>
    </row>
    <row r="161" spans="1:18" x14ac:dyDescent="0.3">
      <c r="A161">
        <v>321</v>
      </c>
      <c r="B161">
        <v>2011</v>
      </c>
      <c r="C161">
        <v>0</v>
      </c>
      <c r="D161">
        <v>-3.52897E-2</v>
      </c>
      <c r="E161">
        <v>8.9114799999999994E-2</v>
      </c>
      <c r="F161">
        <v>4.1073400000000003E-2</v>
      </c>
      <c r="G161">
        <v>0.73441330000000005</v>
      </c>
      <c r="H161">
        <v>7.44953E-2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0</v>
      </c>
      <c r="R161">
        <v>0.9584936003947383</v>
      </c>
    </row>
    <row r="162" spans="1:18" x14ac:dyDescent="0.3">
      <c r="A162">
        <v>46</v>
      </c>
      <c r="B162">
        <v>2009</v>
      </c>
      <c r="C162">
        <v>0</v>
      </c>
      <c r="D162">
        <v>0.43909860000000001</v>
      </c>
      <c r="E162">
        <v>0.28342329999999999</v>
      </c>
      <c r="F162">
        <v>4.8647000000000003E-2</v>
      </c>
      <c r="G162">
        <v>0.85924730000000005</v>
      </c>
      <c r="H162">
        <v>0.57208590000000004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0.95838180472734269</v>
      </c>
    </row>
    <row r="163" spans="1:18" x14ac:dyDescent="0.3">
      <c r="A163">
        <v>536</v>
      </c>
      <c r="B163">
        <v>2006</v>
      </c>
      <c r="C163">
        <v>0</v>
      </c>
      <c r="D163">
        <v>0.14562459999999999</v>
      </c>
      <c r="E163">
        <v>0.39672109999999999</v>
      </c>
      <c r="F163">
        <v>5.9347799999999999E-2</v>
      </c>
      <c r="G163">
        <v>3.9132829999999998</v>
      </c>
      <c r="H163">
        <v>0.34946509999999997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0.95830871477471202</v>
      </c>
    </row>
    <row r="164" spans="1:18" x14ac:dyDescent="0.3">
      <c r="A164">
        <v>57</v>
      </c>
      <c r="B164">
        <v>2013</v>
      </c>
      <c r="C164">
        <v>0</v>
      </c>
      <c r="D164">
        <v>4.5301500000000001E-2</v>
      </c>
      <c r="E164">
        <v>0.21648300000000001</v>
      </c>
      <c r="F164">
        <v>5.1294399999999997E-2</v>
      </c>
      <c r="G164">
        <v>1.074387</v>
      </c>
      <c r="H164">
        <v>0.3212122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0</v>
      </c>
      <c r="R164">
        <v>0.9578156090510066</v>
      </c>
    </row>
    <row r="165" spans="1:18" x14ac:dyDescent="0.3">
      <c r="A165">
        <v>291</v>
      </c>
      <c r="B165">
        <v>2008</v>
      </c>
      <c r="C165">
        <v>0</v>
      </c>
      <c r="D165">
        <v>9.6805799999999997E-2</v>
      </c>
      <c r="E165">
        <v>0.39018960000000003</v>
      </c>
      <c r="F165">
        <v>5.0782000000000001E-2</v>
      </c>
      <c r="G165">
        <v>1.370689</v>
      </c>
      <c r="H165">
        <v>0.19151009999999999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0.95744373527687376</v>
      </c>
    </row>
    <row r="166" spans="1:18" x14ac:dyDescent="0.3">
      <c r="A166">
        <v>284</v>
      </c>
      <c r="B166">
        <v>2014</v>
      </c>
      <c r="C166">
        <v>0</v>
      </c>
      <c r="D166">
        <v>0.30991790000000002</v>
      </c>
      <c r="E166">
        <v>0.43200060000000001</v>
      </c>
      <c r="F166">
        <v>6.0513600000000001E-2</v>
      </c>
      <c r="G166">
        <v>4.5490589999999997</v>
      </c>
      <c r="H166">
        <v>0.33410790000000001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0.95736081320612365</v>
      </c>
    </row>
    <row r="167" spans="1:18" x14ac:dyDescent="0.3">
      <c r="A167">
        <v>201</v>
      </c>
      <c r="B167">
        <v>2009</v>
      </c>
      <c r="C167">
        <v>0</v>
      </c>
      <c r="D167">
        <v>-1.5865600000000001E-2</v>
      </c>
      <c r="E167">
        <v>8.7427400000000002E-2</v>
      </c>
      <c r="F167">
        <v>1.5342400000000001E-2</v>
      </c>
      <c r="G167">
        <v>0.67632139999999996</v>
      </c>
      <c r="H167">
        <v>0.16871949999999999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0.95726869650033963</v>
      </c>
    </row>
    <row r="168" spans="1:18" x14ac:dyDescent="0.3">
      <c r="A168">
        <v>149</v>
      </c>
      <c r="B168">
        <v>2012</v>
      </c>
      <c r="C168">
        <v>0</v>
      </c>
      <c r="D168">
        <v>0.1310132</v>
      </c>
      <c r="E168">
        <v>0.31918390000000002</v>
      </c>
      <c r="F168">
        <v>6.7871000000000001E-2</v>
      </c>
      <c r="G168">
        <v>1.08636</v>
      </c>
      <c r="H168">
        <v>0.3352734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0.95667531749756363</v>
      </c>
    </row>
    <row r="169" spans="1:18" x14ac:dyDescent="0.3">
      <c r="A169">
        <v>523</v>
      </c>
      <c r="B169">
        <v>2007</v>
      </c>
      <c r="C169">
        <v>0</v>
      </c>
      <c r="D169">
        <v>0.51820869999999997</v>
      </c>
      <c r="E169">
        <v>0.20940339999999999</v>
      </c>
      <c r="F169">
        <v>4.1921100000000003E-2</v>
      </c>
      <c r="G169">
        <v>0.57750820000000003</v>
      </c>
      <c r="H169">
        <v>0.47893400000000003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0.95612229744877297</v>
      </c>
    </row>
    <row r="170" spans="1:18" x14ac:dyDescent="0.3">
      <c r="A170">
        <v>401</v>
      </c>
      <c r="B170">
        <v>2008</v>
      </c>
      <c r="C170">
        <v>0</v>
      </c>
      <c r="D170">
        <v>2.1710199999999999E-2</v>
      </c>
      <c r="E170">
        <v>0.2081616</v>
      </c>
      <c r="F170">
        <v>0.1041839</v>
      </c>
      <c r="G170">
        <v>2.8107760000000002</v>
      </c>
      <c r="H170">
        <v>0.50998889999999997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0.95537198401959178</v>
      </c>
    </row>
    <row r="171" spans="1:18" x14ac:dyDescent="0.3">
      <c r="A171">
        <v>291</v>
      </c>
      <c r="B171">
        <v>2006</v>
      </c>
      <c r="C171">
        <v>0</v>
      </c>
      <c r="D171">
        <v>9.9248900000000001E-2</v>
      </c>
      <c r="E171">
        <v>0.32489770000000001</v>
      </c>
      <c r="F171">
        <v>4.9255500000000001E-2</v>
      </c>
      <c r="G171">
        <v>1.179745</v>
      </c>
      <c r="H171">
        <v>0.21520239999999999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0.95523859527515698</v>
      </c>
    </row>
    <row r="172" spans="1:18" x14ac:dyDescent="0.3">
      <c r="A172">
        <v>563</v>
      </c>
      <c r="B172">
        <v>2014</v>
      </c>
      <c r="C172">
        <v>0</v>
      </c>
      <c r="D172">
        <v>-4.4494699999999998E-2</v>
      </c>
      <c r="E172">
        <v>7.2319999999999997E-3</v>
      </c>
      <c r="F172">
        <v>3.6708600000000001E-2</v>
      </c>
      <c r="G172">
        <v>0.59708499999999998</v>
      </c>
      <c r="H172">
        <v>0.15873680000000001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0.95472584708462294</v>
      </c>
    </row>
    <row r="173" spans="1:18" x14ac:dyDescent="0.3">
      <c r="A173">
        <v>230</v>
      </c>
      <c r="B173">
        <v>2014</v>
      </c>
      <c r="C173">
        <v>0</v>
      </c>
      <c r="D173">
        <v>4.8661700000000002E-2</v>
      </c>
      <c r="E173">
        <v>0.74567349999999999</v>
      </c>
      <c r="F173">
        <v>7.1960499999999997E-2</v>
      </c>
      <c r="G173">
        <v>2.916207</v>
      </c>
      <c r="H173">
        <v>0.17167460000000001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1</v>
      </c>
      <c r="R173">
        <v>0.9536490252119828</v>
      </c>
    </row>
    <row r="174" spans="1:18" x14ac:dyDescent="0.3">
      <c r="A174">
        <v>396</v>
      </c>
      <c r="B174">
        <v>2011</v>
      </c>
      <c r="C174">
        <v>0</v>
      </c>
      <c r="D174">
        <v>0.21378520000000001</v>
      </c>
      <c r="E174">
        <v>0.3259804</v>
      </c>
      <c r="F174">
        <v>3.05332E-2</v>
      </c>
      <c r="G174">
        <v>0.81435970000000002</v>
      </c>
      <c r="H174">
        <v>0.2408207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1</v>
      </c>
      <c r="O174">
        <v>0</v>
      </c>
      <c r="P174">
        <v>0</v>
      </c>
      <c r="Q174">
        <v>0</v>
      </c>
      <c r="R174">
        <v>0.95302344687345864</v>
      </c>
    </row>
    <row r="175" spans="1:18" x14ac:dyDescent="0.3">
      <c r="A175">
        <v>50</v>
      </c>
      <c r="B175">
        <v>2009</v>
      </c>
      <c r="C175">
        <v>0</v>
      </c>
      <c r="D175">
        <v>-1.57647E-2</v>
      </c>
      <c r="E175">
        <v>0.3125674</v>
      </c>
      <c r="F175">
        <v>6.2468599999999999E-2</v>
      </c>
      <c r="G175">
        <v>1.6191679999999999</v>
      </c>
      <c r="H175">
        <v>0.16757759999999999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0.952799784611713</v>
      </c>
    </row>
    <row r="176" spans="1:18" x14ac:dyDescent="0.3">
      <c r="A176">
        <v>624</v>
      </c>
      <c r="B176">
        <v>2010</v>
      </c>
      <c r="C176">
        <v>0</v>
      </c>
      <c r="D176">
        <v>4.1812200000000001E-2</v>
      </c>
      <c r="E176">
        <v>0.3869785</v>
      </c>
      <c r="F176">
        <v>6.7379099999999997E-2</v>
      </c>
      <c r="G176">
        <v>0.79729410000000001</v>
      </c>
      <c r="H176">
        <v>0.63090999999999997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0.95227811853853661</v>
      </c>
    </row>
    <row r="177" spans="1:18" x14ac:dyDescent="0.3">
      <c r="A177">
        <v>435</v>
      </c>
      <c r="B177">
        <v>2012</v>
      </c>
      <c r="C177">
        <v>0</v>
      </c>
      <c r="D177">
        <v>-2.6938799999999999E-2</v>
      </c>
      <c r="E177">
        <v>-0.16094320000000001</v>
      </c>
      <c r="F177">
        <v>2.8590999999999998E-2</v>
      </c>
      <c r="G177">
        <v>7.9917000000000002E-2</v>
      </c>
      <c r="H177">
        <v>0.21362919999999999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0.95220004121340174</v>
      </c>
    </row>
    <row r="178" spans="1:18" x14ac:dyDescent="0.3">
      <c r="A178">
        <v>652</v>
      </c>
      <c r="B178">
        <v>2013</v>
      </c>
      <c r="C178">
        <v>0</v>
      </c>
      <c r="D178">
        <v>5.1689100000000002E-2</v>
      </c>
      <c r="E178">
        <v>-4.9215700000000001E-2</v>
      </c>
      <c r="F178">
        <v>1.12222E-2</v>
      </c>
      <c r="G178">
        <v>0.26556800000000003</v>
      </c>
      <c r="H178">
        <v>4.9212699999999998E-2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0.95187277542716586</v>
      </c>
    </row>
    <row r="179" spans="1:18" x14ac:dyDescent="0.3">
      <c r="A179">
        <v>323</v>
      </c>
      <c r="B179">
        <v>2009</v>
      </c>
      <c r="C179">
        <v>0</v>
      </c>
      <c r="D179">
        <v>2.5720400000000001E-2</v>
      </c>
      <c r="E179">
        <v>0.2312555</v>
      </c>
      <c r="F179">
        <v>4.5019000000000003E-2</v>
      </c>
      <c r="G179">
        <v>0.9246683</v>
      </c>
      <c r="H179">
        <v>0.54647199999999996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0.95180866858575552</v>
      </c>
    </row>
    <row r="180" spans="1:18" x14ac:dyDescent="0.3">
      <c r="A180">
        <v>484</v>
      </c>
      <c r="B180">
        <v>2011</v>
      </c>
      <c r="C180">
        <v>0</v>
      </c>
      <c r="D180">
        <v>6.4456799999999995E-2</v>
      </c>
      <c r="E180">
        <v>0.40107739999999997</v>
      </c>
      <c r="F180">
        <v>4.9079400000000002E-2</v>
      </c>
      <c r="G180">
        <v>0.70081119999999997</v>
      </c>
      <c r="H180">
        <v>8.3250000000000005E-2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</v>
      </c>
      <c r="O180">
        <v>0</v>
      </c>
      <c r="P180">
        <v>0</v>
      </c>
      <c r="Q180">
        <v>0</v>
      </c>
      <c r="R180">
        <v>0.95153642265415195</v>
      </c>
    </row>
    <row r="181" spans="1:18" x14ac:dyDescent="0.3">
      <c r="A181">
        <v>497</v>
      </c>
      <c r="B181">
        <v>2013</v>
      </c>
      <c r="C181">
        <v>0</v>
      </c>
      <c r="D181">
        <v>9.6444000000000002E-2</v>
      </c>
      <c r="E181">
        <v>-0.27635989999999999</v>
      </c>
      <c r="F181">
        <v>3.3649100000000001E-2</v>
      </c>
      <c r="G181">
        <v>0.40953119999999998</v>
      </c>
      <c r="H181">
        <v>0.14355609999999999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1</v>
      </c>
      <c r="Q181">
        <v>0</v>
      </c>
      <c r="R181">
        <v>0.95149939104452519</v>
      </c>
    </row>
    <row r="182" spans="1:18" x14ac:dyDescent="0.3">
      <c r="A182">
        <v>296</v>
      </c>
      <c r="B182">
        <v>2008</v>
      </c>
      <c r="C182">
        <v>0</v>
      </c>
      <c r="D182">
        <v>3.4256099999999998E-2</v>
      </c>
      <c r="E182">
        <v>0.24437700000000001</v>
      </c>
      <c r="F182">
        <v>3.0792699999999999E-2</v>
      </c>
      <c r="G182">
        <v>2.090497</v>
      </c>
      <c r="H182">
        <v>0.2436874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0.95144416788822728</v>
      </c>
    </row>
    <row r="183" spans="1:18" x14ac:dyDescent="0.3">
      <c r="A183">
        <v>450</v>
      </c>
      <c r="B183">
        <v>2010</v>
      </c>
      <c r="C183">
        <v>0</v>
      </c>
      <c r="D183">
        <v>-2.7093200000000001E-2</v>
      </c>
      <c r="E183">
        <v>8.1805299999999997E-2</v>
      </c>
      <c r="F183">
        <v>2.9571E-2</v>
      </c>
      <c r="G183">
        <v>0.3101082</v>
      </c>
      <c r="H183">
        <v>0.1208423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0</v>
      </c>
      <c r="Q183">
        <v>0</v>
      </c>
      <c r="R183">
        <v>0.95132817939629766</v>
      </c>
    </row>
    <row r="184" spans="1:18" x14ac:dyDescent="0.3">
      <c r="A184">
        <v>2</v>
      </c>
      <c r="B184">
        <v>2012</v>
      </c>
      <c r="C184">
        <v>0</v>
      </c>
      <c r="D184">
        <v>5.06413E-2</v>
      </c>
      <c r="E184">
        <v>-8.6698899999999995E-2</v>
      </c>
      <c r="F184">
        <v>4.5355199999999998E-2</v>
      </c>
      <c r="G184">
        <v>0.25335439999999998</v>
      </c>
      <c r="H184">
        <v>0.34205629999999998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0.95104987836158272</v>
      </c>
    </row>
    <row r="185" spans="1:18" x14ac:dyDescent="0.3">
      <c r="A185">
        <v>82</v>
      </c>
      <c r="B185">
        <v>2011</v>
      </c>
      <c r="C185">
        <v>0</v>
      </c>
      <c r="D185">
        <v>-6.7698900000000006E-2</v>
      </c>
      <c r="E185">
        <v>0.31651849999999998</v>
      </c>
      <c r="F185">
        <v>4.9693300000000003E-2</v>
      </c>
      <c r="G185">
        <v>0.84387659999999998</v>
      </c>
      <c r="H185">
        <v>0.34959420000000002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0.95098366993318617</v>
      </c>
    </row>
    <row r="186" spans="1:18" x14ac:dyDescent="0.3">
      <c r="A186">
        <v>458</v>
      </c>
      <c r="B186">
        <v>2007</v>
      </c>
      <c r="C186">
        <v>0</v>
      </c>
      <c r="D186">
        <v>0.30977359999999998</v>
      </c>
      <c r="E186">
        <v>-0.25673679999999999</v>
      </c>
      <c r="F186">
        <v>3.4948000000000002E-3</v>
      </c>
      <c r="G186">
        <v>0.82114980000000004</v>
      </c>
      <c r="H186">
        <v>0.30280899999999999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0.95067006578480573</v>
      </c>
    </row>
    <row r="187" spans="1:18" x14ac:dyDescent="0.3">
      <c r="A187">
        <v>175</v>
      </c>
      <c r="B187">
        <v>2011</v>
      </c>
      <c r="C187">
        <v>0</v>
      </c>
      <c r="D187">
        <v>8.8301999999999999E-3</v>
      </c>
      <c r="E187">
        <v>0.12572320000000001</v>
      </c>
      <c r="F187">
        <v>4.9375000000000002E-2</v>
      </c>
      <c r="G187">
        <v>0.50068330000000005</v>
      </c>
      <c r="H187">
        <v>0.12873870000000001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</v>
      </c>
      <c r="O187">
        <v>0</v>
      </c>
      <c r="P187">
        <v>0</v>
      </c>
      <c r="Q187">
        <v>0</v>
      </c>
      <c r="R187">
        <v>0.9503774849212937</v>
      </c>
    </row>
    <row r="188" spans="1:18" x14ac:dyDescent="0.3">
      <c r="A188">
        <v>35</v>
      </c>
      <c r="B188">
        <v>2013</v>
      </c>
      <c r="C188">
        <v>0</v>
      </c>
      <c r="D188">
        <v>9.9285300000000007E-2</v>
      </c>
      <c r="E188">
        <v>0.46309099999999997</v>
      </c>
      <c r="F188">
        <v>5.5434900000000002E-2</v>
      </c>
      <c r="G188">
        <v>2.3652860000000002</v>
      </c>
      <c r="H188">
        <v>0.26140550000000001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0.95024427900441866</v>
      </c>
    </row>
    <row r="189" spans="1:18" x14ac:dyDescent="0.3">
      <c r="A189">
        <v>20</v>
      </c>
      <c r="B189">
        <v>2012</v>
      </c>
      <c r="C189">
        <v>0</v>
      </c>
      <c r="D189">
        <v>0.1005847</v>
      </c>
      <c r="E189">
        <v>0.10475230000000001</v>
      </c>
      <c r="F189">
        <v>3.1094E-2</v>
      </c>
      <c r="G189">
        <v>0.28263830000000001</v>
      </c>
      <c r="H189">
        <v>0.20954410000000001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0.9501853911526994</v>
      </c>
    </row>
    <row r="190" spans="1:18" x14ac:dyDescent="0.3">
      <c r="A190">
        <v>669</v>
      </c>
      <c r="B190">
        <v>2013</v>
      </c>
      <c r="C190">
        <v>0</v>
      </c>
      <c r="D190">
        <v>0.12718599999999999</v>
      </c>
      <c r="E190">
        <v>0.25119039999999998</v>
      </c>
      <c r="F190">
        <v>6.6786999999999999E-2</v>
      </c>
      <c r="G190">
        <v>0.5559596</v>
      </c>
      <c r="H190">
        <v>0.66101129999999997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0.95012481339751864</v>
      </c>
    </row>
    <row r="191" spans="1:18" x14ac:dyDescent="0.3">
      <c r="A191">
        <v>631</v>
      </c>
      <c r="B191">
        <v>2009</v>
      </c>
      <c r="C191">
        <v>0</v>
      </c>
      <c r="D191">
        <v>-5.9856800000000002E-2</v>
      </c>
      <c r="E191">
        <v>0.18269969999999999</v>
      </c>
      <c r="F191">
        <v>4.88368E-2</v>
      </c>
      <c r="G191">
        <v>0.42774669999999998</v>
      </c>
      <c r="H191">
        <v>0.28108450000000001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0.94989892426780209</v>
      </c>
    </row>
    <row r="192" spans="1:18" x14ac:dyDescent="0.3">
      <c r="A192">
        <v>14</v>
      </c>
      <c r="B192">
        <v>2012</v>
      </c>
      <c r="C192">
        <v>0</v>
      </c>
      <c r="D192">
        <v>0.15534010000000001</v>
      </c>
      <c r="E192">
        <v>0.3207796</v>
      </c>
      <c r="F192">
        <v>6.3444E-2</v>
      </c>
      <c r="G192">
        <v>0.73070619999999997</v>
      </c>
      <c r="H192">
        <v>0.51307950000000002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>
        <v>0</v>
      </c>
      <c r="Q192">
        <v>0</v>
      </c>
      <c r="R192">
        <v>0.9495275617062966</v>
      </c>
    </row>
    <row r="193" spans="1:18" x14ac:dyDescent="0.3">
      <c r="A193">
        <v>28</v>
      </c>
      <c r="B193">
        <v>2009</v>
      </c>
      <c r="C193">
        <v>0</v>
      </c>
      <c r="D193">
        <v>7.4940199999999998E-2</v>
      </c>
      <c r="E193">
        <v>0.68670399999999998</v>
      </c>
      <c r="F193">
        <v>6.9855299999999995E-2</v>
      </c>
      <c r="G193">
        <v>1.516214</v>
      </c>
      <c r="H193">
        <v>0.23815710000000001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0.94938678351763972</v>
      </c>
    </row>
    <row r="194" spans="1:18" x14ac:dyDescent="0.3">
      <c r="A194">
        <v>394</v>
      </c>
      <c r="B194">
        <v>2007</v>
      </c>
      <c r="C194">
        <v>0</v>
      </c>
      <c r="D194">
        <v>0.17025499999999999</v>
      </c>
      <c r="E194">
        <v>0.1284111</v>
      </c>
      <c r="F194">
        <v>5.9865099999999997E-2</v>
      </c>
      <c r="G194">
        <v>0.96453580000000005</v>
      </c>
      <c r="H194">
        <v>0.22892879999999999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0.94894825921934578</v>
      </c>
    </row>
    <row r="195" spans="1:18" x14ac:dyDescent="0.3">
      <c r="A195">
        <v>254</v>
      </c>
      <c r="B195">
        <v>2011</v>
      </c>
      <c r="C195">
        <v>0</v>
      </c>
      <c r="D195">
        <v>1.8013899999999999E-2</v>
      </c>
      <c r="E195">
        <v>4.3776700000000002E-2</v>
      </c>
      <c r="F195">
        <v>4.1992500000000002E-2</v>
      </c>
      <c r="G195">
        <v>0.52482709999999999</v>
      </c>
      <c r="H195">
        <v>0.23933570000000001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1</v>
      </c>
      <c r="O195">
        <v>0</v>
      </c>
      <c r="P195">
        <v>0</v>
      </c>
      <c r="Q195">
        <v>0</v>
      </c>
      <c r="R195">
        <v>0.94838403729596654</v>
      </c>
    </row>
    <row r="196" spans="1:18" x14ac:dyDescent="0.3">
      <c r="A196">
        <v>529</v>
      </c>
      <c r="B196">
        <v>2008</v>
      </c>
      <c r="C196">
        <v>0</v>
      </c>
      <c r="D196">
        <v>-6.4939000000000004E-3</v>
      </c>
      <c r="E196">
        <v>-4.6262299999999999E-2</v>
      </c>
      <c r="F196">
        <v>-1.6629999999999999E-2</v>
      </c>
      <c r="G196">
        <v>0.88395210000000002</v>
      </c>
      <c r="H196">
        <v>8.3424300000000007E-2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0.94832458460135038</v>
      </c>
    </row>
    <row r="197" spans="1:18" x14ac:dyDescent="0.3">
      <c r="A197">
        <v>302</v>
      </c>
      <c r="B197">
        <v>2006</v>
      </c>
      <c r="C197">
        <v>0</v>
      </c>
      <c r="D197">
        <v>0.32936979999999999</v>
      </c>
      <c r="E197">
        <v>0.26950370000000001</v>
      </c>
      <c r="F197">
        <v>3.8072300000000003E-2</v>
      </c>
      <c r="G197">
        <v>2.13612</v>
      </c>
      <c r="H197">
        <v>0.18388170000000001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0.94823892391739872</v>
      </c>
    </row>
    <row r="198" spans="1:18" x14ac:dyDescent="0.3">
      <c r="A198">
        <v>427</v>
      </c>
      <c r="B198">
        <v>2005</v>
      </c>
      <c r="C198">
        <v>0</v>
      </c>
      <c r="D198">
        <v>-1.12432E-2</v>
      </c>
      <c r="E198">
        <v>0.15128720000000001</v>
      </c>
      <c r="F198">
        <v>2.4241800000000001E-2</v>
      </c>
      <c r="G198">
        <v>0.83858180000000004</v>
      </c>
      <c r="H198">
        <v>0.13698830000000001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0.94795050110431101</v>
      </c>
    </row>
    <row r="199" spans="1:18" x14ac:dyDescent="0.3">
      <c r="A199">
        <v>292</v>
      </c>
      <c r="B199">
        <v>2011</v>
      </c>
      <c r="C199">
        <v>0</v>
      </c>
      <c r="D199">
        <v>-4.5897899999999998E-2</v>
      </c>
      <c r="E199">
        <v>0.15578339999999999</v>
      </c>
      <c r="F199">
        <v>4.0874399999999998E-2</v>
      </c>
      <c r="G199">
        <v>0.59896179999999999</v>
      </c>
      <c r="H199">
        <v>8.7829900000000002E-2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1</v>
      </c>
      <c r="O199">
        <v>0</v>
      </c>
      <c r="P199">
        <v>0</v>
      </c>
      <c r="Q199">
        <v>0</v>
      </c>
      <c r="R199">
        <v>0.94775246677129898</v>
      </c>
    </row>
    <row r="200" spans="1:18" x14ac:dyDescent="0.3">
      <c r="A200">
        <v>210</v>
      </c>
      <c r="B200">
        <v>2010</v>
      </c>
      <c r="C200">
        <v>0</v>
      </c>
      <c r="D200">
        <v>0.41087370000000001</v>
      </c>
      <c r="E200">
        <v>0.35663640000000002</v>
      </c>
      <c r="F200">
        <v>-1.3296000000000001E-2</v>
      </c>
      <c r="G200">
        <v>4.8091660000000003</v>
      </c>
      <c r="H200">
        <v>0.32941019999999999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0.94770299088032028</v>
      </c>
    </row>
    <row r="201" spans="1:18" x14ac:dyDescent="0.3">
      <c r="A201">
        <v>524</v>
      </c>
      <c r="B201">
        <v>2010</v>
      </c>
      <c r="C201">
        <v>0</v>
      </c>
      <c r="D201">
        <v>5.4095999999999997E-3</v>
      </c>
      <c r="E201">
        <v>0.49179729999999999</v>
      </c>
      <c r="F201">
        <v>6.0823599999999998E-2</v>
      </c>
      <c r="G201">
        <v>1.320859</v>
      </c>
      <c r="H201">
        <v>0.153277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0</v>
      </c>
      <c r="O201">
        <v>0</v>
      </c>
      <c r="P201">
        <v>0</v>
      </c>
      <c r="Q201">
        <v>0</v>
      </c>
      <c r="R201">
        <v>0.94729929328113627</v>
      </c>
    </row>
    <row r="202" spans="1:18" x14ac:dyDescent="0.3">
      <c r="A202">
        <v>178</v>
      </c>
      <c r="B202">
        <v>2014</v>
      </c>
      <c r="C202">
        <v>0</v>
      </c>
      <c r="D202">
        <v>0.37300080000000002</v>
      </c>
      <c r="E202">
        <v>0.19659570000000001</v>
      </c>
      <c r="F202">
        <v>5.2963400000000001E-2</v>
      </c>
      <c r="G202">
        <v>0.31433270000000002</v>
      </c>
      <c r="H202">
        <v>0.25683610000000001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0.94614339475172171</v>
      </c>
    </row>
    <row r="203" spans="1:18" x14ac:dyDescent="0.3">
      <c r="A203">
        <v>342</v>
      </c>
      <c r="B203">
        <v>2013</v>
      </c>
      <c r="C203">
        <v>0</v>
      </c>
      <c r="D203">
        <v>-7.1369699999999994E-2</v>
      </c>
      <c r="E203">
        <v>0.17161589999999999</v>
      </c>
      <c r="F203">
        <v>8.0425200000000002E-2</v>
      </c>
      <c r="G203">
        <v>1.798019</v>
      </c>
      <c r="H203">
        <v>0.23843239999999999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0</v>
      </c>
      <c r="R203">
        <v>0.94613604579582888</v>
      </c>
    </row>
    <row r="204" spans="1:18" x14ac:dyDescent="0.3">
      <c r="A204">
        <v>180</v>
      </c>
      <c r="B204">
        <v>2010</v>
      </c>
      <c r="C204">
        <v>0</v>
      </c>
      <c r="D204">
        <v>0.30052380000000001</v>
      </c>
      <c r="E204">
        <v>0.39022089999999998</v>
      </c>
      <c r="F204">
        <v>6.3519999999999993E-2</v>
      </c>
      <c r="G204">
        <v>0.29343380000000002</v>
      </c>
      <c r="H204">
        <v>0.39888410000000002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0.94582804702029977</v>
      </c>
    </row>
    <row r="205" spans="1:18" x14ac:dyDescent="0.3">
      <c r="A205">
        <v>268</v>
      </c>
      <c r="B205">
        <v>2008</v>
      </c>
      <c r="C205">
        <v>0</v>
      </c>
      <c r="D205">
        <v>0.33789960000000002</v>
      </c>
      <c r="E205">
        <v>0.27852510000000003</v>
      </c>
      <c r="F205">
        <v>6.9689899999999999E-2</v>
      </c>
      <c r="G205">
        <v>4.4592280000000004</v>
      </c>
      <c r="H205">
        <v>0.24576980000000001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0.94581034397990993</v>
      </c>
    </row>
    <row r="206" spans="1:18" x14ac:dyDescent="0.3">
      <c r="A206">
        <v>222</v>
      </c>
      <c r="B206">
        <v>2009</v>
      </c>
      <c r="C206">
        <v>0</v>
      </c>
      <c r="D206">
        <v>0.19624559999999999</v>
      </c>
      <c r="E206">
        <v>0.45445380000000002</v>
      </c>
      <c r="F206">
        <v>6.3713900000000004E-2</v>
      </c>
      <c r="G206">
        <v>1.1834530000000001</v>
      </c>
      <c r="H206">
        <v>0.39198959999999999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0.94578370377456034</v>
      </c>
    </row>
    <row r="207" spans="1:18" x14ac:dyDescent="0.3">
      <c r="A207">
        <v>59</v>
      </c>
      <c r="B207">
        <v>2008</v>
      </c>
      <c r="C207">
        <v>0</v>
      </c>
      <c r="D207">
        <v>0.33351249999999999</v>
      </c>
      <c r="E207">
        <v>0.12504509999999999</v>
      </c>
      <c r="F207">
        <v>-5.0880000000000001E-4</v>
      </c>
      <c r="G207">
        <v>0.8125715</v>
      </c>
      <c r="H207">
        <v>0.30124879999999998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0.9455701534192742</v>
      </c>
    </row>
    <row r="208" spans="1:18" x14ac:dyDescent="0.3">
      <c r="A208">
        <v>746</v>
      </c>
      <c r="B208">
        <v>2008</v>
      </c>
      <c r="C208">
        <v>0</v>
      </c>
      <c r="D208">
        <v>0.14339389999999999</v>
      </c>
      <c r="E208">
        <v>0.21496970000000001</v>
      </c>
      <c r="F208">
        <v>6.3999299999999995E-2</v>
      </c>
      <c r="G208">
        <v>1.9545250000000001</v>
      </c>
      <c r="H208">
        <v>0.31569380000000002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0.94543530783833085</v>
      </c>
    </row>
    <row r="209" spans="1:18" x14ac:dyDescent="0.3">
      <c r="A209">
        <v>429</v>
      </c>
      <c r="B209">
        <v>2007</v>
      </c>
      <c r="C209">
        <v>0</v>
      </c>
      <c r="D209">
        <v>0.2410313</v>
      </c>
      <c r="E209">
        <v>0.62339869999999997</v>
      </c>
      <c r="F209">
        <v>6.6888199999999995E-2</v>
      </c>
      <c r="G209">
        <v>3.8910550000000002</v>
      </c>
      <c r="H209">
        <v>0.33899190000000001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0.94531120616071462</v>
      </c>
    </row>
    <row r="210" spans="1:18" x14ac:dyDescent="0.3">
      <c r="A210">
        <v>291</v>
      </c>
      <c r="B210">
        <v>2012</v>
      </c>
      <c r="C210">
        <v>0</v>
      </c>
      <c r="D210">
        <v>7.2351499999999999E-2</v>
      </c>
      <c r="E210">
        <v>0.37106519999999998</v>
      </c>
      <c r="F210">
        <v>4.3208400000000001E-2</v>
      </c>
      <c r="G210">
        <v>1.097893</v>
      </c>
      <c r="H210">
        <v>0.18467020000000001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0.9445890315073181</v>
      </c>
    </row>
    <row r="211" spans="1:18" x14ac:dyDescent="0.3">
      <c r="A211">
        <v>380</v>
      </c>
      <c r="B211">
        <v>2014</v>
      </c>
      <c r="C211">
        <v>0</v>
      </c>
      <c r="D211">
        <v>0.35526550000000001</v>
      </c>
      <c r="E211">
        <v>0.46703420000000001</v>
      </c>
      <c r="F211">
        <v>6.1023399999999998E-2</v>
      </c>
      <c r="G211">
        <v>2.3606220000000002</v>
      </c>
      <c r="H211">
        <v>0.24427789999999999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</v>
      </c>
      <c r="R211">
        <v>0.9441138331096609</v>
      </c>
    </row>
    <row r="212" spans="1:18" x14ac:dyDescent="0.3">
      <c r="A212">
        <v>555</v>
      </c>
      <c r="B212">
        <v>2006</v>
      </c>
      <c r="C212">
        <v>0</v>
      </c>
      <c r="D212">
        <v>2.7701199999999999E-2</v>
      </c>
      <c r="E212">
        <v>2.3847299999999998E-2</v>
      </c>
      <c r="F212">
        <v>4.3039399999999998E-2</v>
      </c>
      <c r="G212">
        <v>0.47020119999999999</v>
      </c>
      <c r="H212">
        <v>0.17780009999999999</v>
      </c>
      <c r="I212">
        <v>1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0.94311430384171191</v>
      </c>
    </row>
    <row r="213" spans="1:18" x14ac:dyDescent="0.3">
      <c r="A213">
        <v>132</v>
      </c>
      <c r="B213">
        <v>2014</v>
      </c>
      <c r="C213">
        <v>0</v>
      </c>
      <c r="D213">
        <v>0.10555299999999999</v>
      </c>
      <c r="E213">
        <v>0.28680480000000003</v>
      </c>
      <c r="F213">
        <v>4.6202899999999998E-2</v>
      </c>
      <c r="G213">
        <v>1.609642</v>
      </c>
      <c r="H213">
        <v>0.23854549999999999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0.94308236386442701</v>
      </c>
    </row>
    <row r="214" spans="1:18" x14ac:dyDescent="0.3">
      <c r="A214">
        <v>536</v>
      </c>
      <c r="B214">
        <v>2010</v>
      </c>
      <c r="C214">
        <v>0</v>
      </c>
      <c r="D214">
        <v>2.0592599999999999E-2</v>
      </c>
      <c r="E214">
        <v>0.2878503</v>
      </c>
      <c r="F214">
        <v>7.66458E-2</v>
      </c>
      <c r="G214">
        <v>3.4656030000000002</v>
      </c>
      <c r="H214">
        <v>0.31261040000000001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0.94290609502818068</v>
      </c>
    </row>
    <row r="215" spans="1:18" x14ac:dyDescent="0.3">
      <c r="A215">
        <v>555</v>
      </c>
      <c r="B215">
        <v>2008</v>
      </c>
      <c r="C215">
        <v>0</v>
      </c>
      <c r="D215">
        <v>1.58523E-2</v>
      </c>
      <c r="E215">
        <v>-1.6218300000000001E-2</v>
      </c>
      <c r="F215">
        <v>3.1976499999999998E-2</v>
      </c>
      <c r="G215">
        <v>0.47477390000000003</v>
      </c>
      <c r="H215">
        <v>0.11517230000000001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0.94278830741216768</v>
      </c>
    </row>
    <row r="216" spans="1:18" x14ac:dyDescent="0.3">
      <c r="A216">
        <v>569</v>
      </c>
      <c r="B216">
        <v>2012</v>
      </c>
      <c r="C216">
        <v>0</v>
      </c>
      <c r="D216">
        <v>0.421099</v>
      </c>
      <c r="E216">
        <v>0.70766059999999997</v>
      </c>
      <c r="F216">
        <v>6.2501899999999999E-2</v>
      </c>
      <c r="G216">
        <v>1.1132740000000001</v>
      </c>
      <c r="H216">
        <v>0.3613903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>
        <v>0</v>
      </c>
      <c r="Q216">
        <v>0</v>
      </c>
      <c r="R216">
        <v>0.94277960018733531</v>
      </c>
    </row>
    <row r="217" spans="1:18" x14ac:dyDescent="0.3">
      <c r="A217">
        <v>347</v>
      </c>
      <c r="B217">
        <v>2011</v>
      </c>
      <c r="C217">
        <v>0</v>
      </c>
      <c r="D217">
        <v>4.9481999999999998E-3</v>
      </c>
      <c r="E217">
        <v>0.51445099999999999</v>
      </c>
      <c r="F217">
        <v>6.6588999999999995E-2</v>
      </c>
      <c r="G217">
        <v>3.3774489999999999</v>
      </c>
      <c r="H217">
        <v>0.25704490000000002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</v>
      </c>
      <c r="O217">
        <v>0</v>
      </c>
      <c r="P217">
        <v>0</v>
      </c>
      <c r="Q217">
        <v>0</v>
      </c>
      <c r="R217">
        <v>0.94274286542818275</v>
      </c>
    </row>
    <row r="218" spans="1:18" x14ac:dyDescent="0.3">
      <c r="A218">
        <v>63</v>
      </c>
      <c r="B218">
        <v>2011</v>
      </c>
      <c r="C218">
        <v>0</v>
      </c>
      <c r="D218">
        <v>0.127304</v>
      </c>
      <c r="E218">
        <v>-0.13728989999999999</v>
      </c>
      <c r="F218">
        <v>2.8851000000000002E-2</v>
      </c>
      <c r="G218">
        <v>4.2823450000000003</v>
      </c>
      <c r="H218">
        <v>0.1168975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1</v>
      </c>
      <c r="O218">
        <v>0</v>
      </c>
      <c r="P218">
        <v>0</v>
      </c>
      <c r="Q218">
        <v>0</v>
      </c>
      <c r="R218">
        <v>0.94232081625640385</v>
      </c>
    </row>
    <row r="219" spans="1:18" x14ac:dyDescent="0.3">
      <c r="A219">
        <v>550</v>
      </c>
      <c r="B219">
        <v>2005</v>
      </c>
      <c r="C219">
        <v>0</v>
      </c>
      <c r="D219">
        <v>0.57699509999999998</v>
      </c>
      <c r="E219">
        <v>0.92817130000000003</v>
      </c>
      <c r="F219">
        <v>8.0116000000000007E-2</v>
      </c>
      <c r="G219">
        <v>2.9481259999999998</v>
      </c>
      <c r="H219">
        <v>0.47617959999999998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0.94161918047746773</v>
      </c>
    </row>
    <row r="220" spans="1:18" x14ac:dyDescent="0.3">
      <c r="A220">
        <v>18</v>
      </c>
      <c r="B220">
        <v>2013</v>
      </c>
      <c r="C220">
        <v>0</v>
      </c>
      <c r="D220">
        <v>7.3771900000000001E-2</v>
      </c>
      <c r="E220">
        <v>0.35523470000000001</v>
      </c>
      <c r="F220">
        <v>5.8707099999999998E-2</v>
      </c>
      <c r="G220">
        <v>0.89436789999999999</v>
      </c>
      <c r="H220">
        <v>0.59177429999999998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0.94116474561027719</v>
      </c>
    </row>
    <row r="221" spans="1:18" x14ac:dyDescent="0.3">
      <c r="A221">
        <v>592</v>
      </c>
      <c r="B221">
        <v>2010</v>
      </c>
      <c r="C221">
        <v>0</v>
      </c>
      <c r="D221">
        <v>4.47134E-2</v>
      </c>
      <c r="E221">
        <v>-9.4888000000000004E-3</v>
      </c>
      <c r="F221">
        <v>2.63684E-2</v>
      </c>
      <c r="G221">
        <v>6.4169100000000007E-2</v>
      </c>
      <c r="H221">
        <v>7.8213500000000005E-2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0.94087465072940235</v>
      </c>
    </row>
    <row r="222" spans="1:18" x14ac:dyDescent="0.3">
      <c r="A222">
        <v>413</v>
      </c>
      <c r="B222">
        <v>2011</v>
      </c>
      <c r="C222">
        <v>0</v>
      </c>
      <c r="D222">
        <v>5.0489300000000001E-2</v>
      </c>
      <c r="E222">
        <v>0.75269839999999999</v>
      </c>
      <c r="F222">
        <v>9.0657100000000004E-2</v>
      </c>
      <c r="G222">
        <v>4.8189399999999996</v>
      </c>
      <c r="H222">
        <v>0.32331280000000001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1</v>
      </c>
      <c r="O222">
        <v>0</v>
      </c>
      <c r="P222">
        <v>0</v>
      </c>
      <c r="Q222">
        <v>0</v>
      </c>
      <c r="R222">
        <v>0.94086552771289755</v>
      </c>
    </row>
    <row r="223" spans="1:18" x14ac:dyDescent="0.3">
      <c r="A223">
        <v>358</v>
      </c>
      <c r="B223">
        <v>2006</v>
      </c>
      <c r="C223">
        <v>0</v>
      </c>
      <c r="D223">
        <v>0.2894736</v>
      </c>
      <c r="E223">
        <v>0.44218580000000002</v>
      </c>
      <c r="F223">
        <v>6.55641E-2</v>
      </c>
      <c r="G223">
        <v>4.1749970000000003</v>
      </c>
      <c r="H223">
        <v>0.40540490000000001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0.94063782412095809</v>
      </c>
    </row>
    <row r="224" spans="1:18" x14ac:dyDescent="0.3">
      <c r="A224">
        <v>533</v>
      </c>
      <c r="B224">
        <v>2013</v>
      </c>
      <c r="C224">
        <v>0</v>
      </c>
      <c r="D224">
        <v>-1.9643E-3</v>
      </c>
      <c r="E224">
        <v>9.9007999999999999E-2</v>
      </c>
      <c r="F224">
        <v>3.2864600000000001E-2</v>
      </c>
      <c r="G224">
        <v>0.34184150000000002</v>
      </c>
      <c r="H224">
        <v>0.1495302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0.9405469693500268</v>
      </c>
    </row>
    <row r="225" spans="1:18" x14ac:dyDescent="0.3">
      <c r="A225">
        <v>379</v>
      </c>
      <c r="B225">
        <v>2010</v>
      </c>
      <c r="C225">
        <v>0</v>
      </c>
      <c r="D225">
        <v>0.1041347</v>
      </c>
      <c r="E225">
        <v>0.16237209999999999</v>
      </c>
      <c r="F225">
        <v>4.8064299999999997E-2</v>
      </c>
      <c r="G225">
        <v>1.499708</v>
      </c>
      <c r="H225">
        <v>0.29305680000000001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0</v>
      </c>
      <c r="R225">
        <v>0.94037291483750529</v>
      </c>
    </row>
    <row r="226" spans="1:18" x14ac:dyDescent="0.3">
      <c r="A226">
        <v>403</v>
      </c>
      <c r="B226">
        <v>2008</v>
      </c>
      <c r="C226">
        <v>0</v>
      </c>
      <c r="D226">
        <v>7.8993599999999997E-2</v>
      </c>
      <c r="E226">
        <v>0.46129239999999999</v>
      </c>
      <c r="F226">
        <v>6.7658599999999999E-2</v>
      </c>
      <c r="G226">
        <v>4.5183600000000004</v>
      </c>
      <c r="H226">
        <v>0.27724949999999998</v>
      </c>
      <c r="I226">
        <v>0</v>
      </c>
      <c r="J226">
        <v>0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0.94032741859494551</v>
      </c>
    </row>
    <row r="227" spans="1:18" x14ac:dyDescent="0.3">
      <c r="A227">
        <v>518</v>
      </c>
      <c r="B227">
        <v>2014</v>
      </c>
      <c r="C227">
        <v>0</v>
      </c>
      <c r="D227">
        <v>0.20891409999999999</v>
      </c>
      <c r="E227">
        <v>0.1258367</v>
      </c>
      <c r="F227">
        <v>4.36461E-2</v>
      </c>
      <c r="G227">
        <v>0.98527880000000001</v>
      </c>
      <c r="H227">
        <v>0.29692879999999999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0.94029257007262246</v>
      </c>
    </row>
    <row r="228" spans="1:18" x14ac:dyDescent="0.3">
      <c r="A228">
        <v>626</v>
      </c>
      <c r="B228">
        <v>2008</v>
      </c>
      <c r="C228">
        <v>0</v>
      </c>
      <c r="D228">
        <v>3.8820599999999997E-2</v>
      </c>
      <c r="E228">
        <v>0.42521150000000002</v>
      </c>
      <c r="F228">
        <v>5.2589499999999997E-2</v>
      </c>
      <c r="G228">
        <v>1.0029490000000001</v>
      </c>
      <c r="H228">
        <v>1.0107269999999999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0.94024997640028229</v>
      </c>
    </row>
    <row r="229" spans="1:18" x14ac:dyDescent="0.3">
      <c r="A229">
        <v>433</v>
      </c>
      <c r="B229">
        <v>2005</v>
      </c>
      <c r="C229">
        <v>0</v>
      </c>
      <c r="D229">
        <v>0.23292280000000001</v>
      </c>
      <c r="E229">
        <v>-0.4407566</v>
      </c>
      <c r="F229">
        <v>6.8524799999999997E-2</v>
      </c>
      <c r="G229">
        <v>0.46617690000000001</v>
      </c>
      <c r="H229">
        <v>0.2069114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0.94024666729223116</v>
      </c>
    </row>
    <row r="230" spans="1:18" x14ac:dyDescent="0.3">
      <c r="A230">
        <v>291</v>
      </c>
      <c r="B230">
        <v>2013</v>
      </c>
      <c r="C230">
        <v>0</v>
      </c>
      <c r="D230">
        <v>6.8810300000000005E-2</v>
      </c>
      <c r="E230">
        <v>0.22299160000000001</v>
      </c>
      <c r="F230">
        <v>3.43568E-2</v>
      </c>
      <c r="G230">
        <v>1.583828</v>
      </c>
      <c r="H230">
        <v>0.17813519999999999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1</v>
      </c>
      <c r="Q230">
        <v>0</v>
      </c>
      <c r="R230">
        <v>0.93996463583020962</v>
      </c>
    </row>
    <row r="231" spans="1:18" x14ac:dyDescent="0.3">
      <c r="A231">
        <v>496</v>
      </c>
      <c r="B231">
        <v>2012</v>
      </c>
      <c r="C231">
        <v>0</v>
      </c>
      <c r="D231">
        <v>0.29297079999999998</v>
      </c>
      <c r="E231">
        <v>2.3943800000000001E-2</v>
      </c>
      <c r="F231">
        <v>4.6895699999999998E-2</v>
      </c>
      <c r="G231">
        <v>0.1181653</v>
      </c>
      <c r="H231">
        <v>0.32242340000000003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0.93952094463625402</v>
      </c>
    </row>
    <row r="232" spans="1:18" x14ac:dyDescent="0.3">
      <c r="A232">
        <v>61</v>
      </c>
      <c r="B232">
        <v>2009</v>
      </c>
      <c r="C232">
        <v>0</v>
      </c>
      <c r="D232">
        <v>0.1975124</v>
      </c>
      <c r="E232">
        <v>0.41628229999999999</v>
      </c>
      <c r="F232">
        <v>6.3187199999999999E-2</v>
      </c>
      <c r="G232">
        <v>4.9574699999999998</v>
      </c>
      <c r="H232">
        <v>0.26622879999999999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0.93876901835475812</v>
      </c>
    </row>
    <row r="233" spans="1:18" x14ac:dyDescent="0.3">
      <c r="A233">
        <v>267</v>
      </c>
      <c r="B233">
        <v>2006</v>
      </c>
      <c r="C233">
        <v>0</v>
      </c>
      <c r="D233">
        <v>0.12255539999999999</v>
      </c>
      <c r="E233">
        <v>-0.78042270000000002</v>
      </c>
      <c r="F233">
        <v>2.22522E-2</v>
      </c>
      <c r="G233">
        <v>2.3702830000000001</v>
      </c>
      <c r="H233">
        <v>0.17435049999999999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0.93842388141684796</v>
      </c>
    </row>
    <row r="234" spans="1:18" x14ac:dyDescent="0.3">
      <c r="A234">
        <v>240</v>
      </c>
      <c r="B234">
        <v>2009</v>
      </c>
      <c r="C234">
        <v>0</v>
      </c>
      <c r="D234">
        <v>0.11052090000000001</v>
      </c>
      <c r="E234">
        <v>2.3076900000000001E-2</v>
      </c>
      <c r="F234">
        <v>5.6757299999999997E-2</v>
      </c>
      <c r="G234">
        <v>1.1346849999999999</v>
      </c>
      <c r="H234">
        <v>0.27755259999999998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0.93838931845842766</v>
      </c>
    </row>
    <row r="235" spans="1:18" x14ac:dyDescent="0.3">
      <c r="A235">
        <v>107</v>
      </c>
      <c r="B235">
        <v>2011</v>
      </c>
      <c r="C235">
        <v>0</v>
      </c>
      <c r="D235">
        <v>-1.76165E-2</v>
      </c>
      <c r="E235">
        <v>0.2449567</v>
      </c>
      <c r="F235">
        <v>3.6615200000000001E-2</v>
      </c>
      <c r="G235">
        <v>0.8007571</v>
      </c>
      <c r="H235">
        <v>0.1106824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0.93823878402155603</v>
      </c>
    </row>
    <row r="236" spans="1:18" x14ac:dyDescent="0.3">
      <c r="A236">
        <v>440</v>
      </c>
      <c r="B236">
        <v>2006</v>
      </c>
      <c r="C236">
        <v>0</v>
      </c>
      <c r="D236">
        <v>-3.6564899999999997E-2</v>
      </c>
      <c r="E236">
        <v>0.23653920000000001</v>
      </c>
      <c r="F236">
        <v>4.4510800000000003E-2</v>
      </c>
      <c r="G236">
        <v>1.1084240000000001</v>
      </c>
      <c r="H236">
        <v>0.1000108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0.93820860619213264</v>
      </c>
    </row>
    <row r="237" spans="1:18" x14ac:dyDescent="0.3">
      <c r="A237">
        <v>465</v>
      </c>
      <c r="B237">
        <v>2011</v>
      </c>
      <c r="C237">
        <v>0</v>
      </c>
      <c r="D237">
        <v>-1.59609E-2</v>
      </c>
      <c r="E237">
        <v>0.13065550000000001</v>
      </c>
      <c r="F237">
        <v>5.4707199999999997E-2</v>
      </c>
      <c r="G237">
        <v>0.72426579999999996</v>
      </c>
      <c r="H237">
        <v>0.19104570000000001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0.93805116104447939</v>
      </c>
    </row>
    <row r="238" spans="1:18" x14ac:dyDescent="0.3">
      <c r="A238">
        <v>514</v>
      </c>
      <c r="B238">
        <v>2010</v>
      </c>
      <c r="C238">
        <v>0</v>
      </c>
      <c r="D238">
        <v>1.67952E-2</v>
      </c>
      <c r="E238">
        <v>3.37603E-2</v>
      </c>
      <c r="F238">
        <v>4.5730800000000002E-2</v>
      </c>
      <c r="G238">
        <v>0.85800869999999996</v>
      </c>
      <c r="H238">
        <v>0.12587409999999999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0</v>
      </c>
      <c r="R238">
        <v>0.93795250843628108</v>
      </c>
    </row>
    <row r="239" spans="1:18" x14ac:dyDescent="0.3">
      <c r="A239">
        <v>75</v>
      </c>
      <c r="B239">
        <v>2013</v>
      </c>
      <c r="C239">
        <v>0</v>
      </c>
      <c r="D239">
        <v>0.1082404</v>
      </c>
      <c r="E239">
        <v>-0.3946674</v>
      </c>
      <c r="F239">
        <v>5.5288400000000001E-2</v>
      </c>
      <c r="G239">
        <v>0.85279749999999999</v>
      </c>
      <c r="H239">
        <v>0.37346449999999998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0.93776602333995895</v>
      </c>
    </row>
    <row r="240" spans="1:18" x14ac:dyDescent="0.3">
      <c r="A240">
        <v>233</v>
      </c>
      <c r="B240">
        <v>2010</v>
      </c>
      <c r="C240">
        <v>0</v>
      </c>
      <c r="D240">
        <v>0.22156090000000001</v>
      </c>
      <c r="E240">
        <v>-0.11395230000000001</v>
      </c>
      <c r="F240">
        <v>4.2148900000000003E-2</v>
      </c>
      <c r="G240">
        <v>41.262949999999996</v>
      </c>
      <c r="H240">
        <v>9.8510200000000006E-2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0</v>
      </c>
      <c r="R240">
        <v>0.93753580405342596</v>
      </c>
    </row>
    <row r="241" spans="1:18" x14ac:dyDescent="0.3">
      <c r="A241">
        <v>32</v>
      </c>
      <c r="B241">
        <v>2010</v>
      </c>
      <c r="C241">
        <v>0</v>
      </c>
      <c r="D241">
        <v>0.40632679999999999</v>
      </c>
      <c r="E241">
        <v>-2.4861500000000002E-2</v>
      </c>
      <c r="F241">
        <v>3.0259899999999999E-2</v>
      </c>
      <c r="G241">
        <v>0.84457910000000003</v>
      </c>
      <c r="H241">
        <v>0.13950319999999999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0</v>
      </c>
      <c r="R241">
        <v>0.93749412018610123</v>
      </c>
    </row>
    <row r="242" spans="1:18" x14ac:dyDescent="0.3">
      <c r="A242">
        <v>433</v>
      </c>
      <c r="B242">
        <v>2010</v>
      </c>
      <c r="C242">
        <v>0</v>
      </c>
      <c r="D242">
        <v>0.26285510000000001</v>
      </c>
      <c r="E242">
        <v>-1.26289E-2</v>
      </c>
      <c r="F242">
        <v>5.5804100000000002E-2</v>
      </c>
      <c r="G242">
        <v>1.6029169999999999</v>
      </c>
      <c r="H242">
        <v>0.20873449999999999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0.93609307673584485</v>
      </c>
    </row>
    <row r="243" spans="1:18" x14ac:dyDescent="0.3">
      <c r="A243">
        <v>240</v>
      </c>
      <c r="B243">
        <v>2005</v>
      </c>
      <c r="C243">
        <v>0</v>
      </c>
      <c r="D243">
        <v>0.220051</v>
      </c>
      <c r="E243">
        <v>0.38367259999999997</v>
      </c>
      <c r="F243">
        <v>6.1980199999999999E-2</v>
      </c>
      <c r="G243">
        <v>1.575709</v>
      </c>
      <c r="H243">
        <v>0.33147840000000001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0.93596915183065243</v>
      </c>
    </row>
    <row r="244" spans="1:18" x14ac:dyDescent="0.3">
      <c r="A244">
        <v>535</v>
      </c>
      <c r="B244">
        <v>2012</v>
      </c>
      <c r="C244">
        <v>0</v>
      </c>
      <c r="D244">
        <v>5.9662600000000003E-2</v>
      </c>
      <c r="E244">
        <v>0.29059289999999999</v>
      </c>
      <c r="F244">
        <v>1.7913999999999999E-2</v>
      </c>
      <c r="G244">
        <v>0.91009589999999996</v>
      </c>
      <c r="H244">
        <v>0.10171910000000001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0.93565790267735405</v>
      </c>
    </row>
    <row r="245" spans="1:18" x14ac:dyDescent="0.3">
      <c r="A245">
        <v>554</v>
      </c>
      <c r="B245">
        <v>2010</v>
      </c>
      <c r="C245">
        <v>0</v>
      </c>
      <c r="D245">
        <v>0.18613830000000001</v>
      </c>
      <c r="E245">
        <v>0.19379959999999999</v>
      </c>
      <c r="F245">
        <v>2.2119699999999999E-2</v>
      </c>
      <c r="G245">
        <v>0.90133580000000002</v>
      </c>
      <c r="H245">
        <v>6.9690299999999997E-2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0.93560045227221689</v>
      </c>
    </row>
    <row r="246" spans="1:18" x14ac:dyDescent="0.3">
      <c r="A246">
        <v>605</v>
      </c>
      <c r="B246">
        <v>2005</v>
      </c>
      <c r="C246">
        <v>0</v>
      </c>
      <c r="D246">
        <v>0.11444509999999999</v>
      </c>
      <c r="E246">
        <v>0.1202177</v>
      </c>
      <c r="F246">
        <v>7.81274E-2</v>
      </c>
      <c r="G246">
        <v>0.68567409999999995</v>
      </c>
      <c r="H246">
        <v>0.2056374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0.93558839545916961</v>
      </c>
    </row>
    <row r="247" spans="1:18" x14ac:dyDescent="0.3">
      <c r="A247">
        <v>259</v>
      </c>
      <c r="B247">
        <v>2012</v>
      </c>
      <c r="C247">
        <v>0</v>
      </c>
      <c r="D247">
        <v>0.21149490000000001</v>
      </c>
      <c r="E247">
        <v>0.26394250000000002</v>
      </c>
      <c r="F247">
        <v>3.8683299999999997E-2</v>
      </c>
      <c r="G247">
        <v>0.9054198</v>
      </c>
      <c r="H247">
        <v>0.28958020000000001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0.93535298521659005</v>
      </c>
    </row>
    <row r="248" spans="1:18" x14ac:dyDescent="0.3">
      <c r="A248">
        <v>528</v>
      </c>
      <c r="B248">
        <v>2009</v>
      </c>
      <c r="C248">
        <v>0</v>
      </c>
      <c r="D248">
        <v>0.17421990000000001</v>
      </c>
      <c r="E248">
        <v>-0.50008189999999997</v>
      </c>
      <c r="F248">
        <v>-0.1983972</v>
      </c>
      <c r="G248">
        <v>1.433179</v>
      </c>
      <c r="H248">
        <v>0.10929179999999999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0.93429958571316518</v>
      </c>
    </row>
    <row r="249" spans="1:18" x14ac:dyDescent="0.3">
      <c r="A249">
        <v>451</v>
      </c>
      <c r="B249">
        <v>2013</v>
      </c>
      <c r="C249">
        <v>0</v>
      </c>
      <c r="D249">
        <v>0.47697919999999999</v>
      </c>
      <c r="E249">
        <v>0.53616229999999998</v>
      </c>
      <c r="F249">
        <v>8.5619600000000004E-2</v>
      </c>
      <c r="G249">
        <v>4.2940009999999997</v>
      </c>
      <c r="H249">
        <v>0.474966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1</v>
      </c>
      <c r="Q249">
        <v>0</v>
      </c>
      <c r="R249">
        <v>0.93341890166161978</v>
      </c>
    </row>
    <row r="250" spans="1:18" x14ac:dyDescent="0.3">
      <c r="A250">
        <v>508</v>
      </c>
      <c r="B250">
        <v>2006</v>
      </c>
      <c r="C250">
        <v>0</v>
      </c>
      <c r="D250">
        <v>7.3647500000000005E-2</v>
      </c>
      <c r="E250">
        <v>0.38185920000000001</v>
      </c>
      <c r="F250">
        <v>3.6211399999999998E-2</v>
      </c>
      <c r="G250">
        <v>1.907802</v>
      </c>
      <c r="H250">
        <v>0.26288099999999998</v>
      </c>
      <c r="I250">
        <v>1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0.9334046471960431</v>
      </c>
    </row>
    <row r="251" spans="1:18" x14ac:dyDescent="0.3">
      <c r="A251">
        <v>272</v>
      </c>
      <c r="B251">
        <v>2009</v>
      </c>
      <c r="C251">
        <v>0</v>
      </c>
      <c r="D251">
        <v>0.24068690000000001</v>
      </c>
      <c r="E251">
        <v>0.54233629999999999</v>
      </c>
      <c r="F251">
        <v>5.0318300000000003E-2</v>
      </c>
      <c r="G251">
        <v>4.4764989999999996</v>
      </c>
      <c r="H251">
        <v>0.35907299999999998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0.93324288941837563</v>
      </c>
    </row>
    <row r="252" spans="1:18" x14ac:dyDescent="0.3">
      <c r="A252">
        <v>343</v>
      </c>
      <c r="B252">
        <v>2005</v>
      </c>
      <c r="C252">
        <v>0</v>
      </c>
      <c r="D252">
        <v>0.33046120000000001</v>
      </c>
      <c r="E252">
        <v>0.36815429999999999</v>
      </c>
      <c r="F252">
        <v>6.8178900000000001E-2</v>
      </c>
      <c r="G252">
        <v>0.75441800000000003</v>
      </c>
      <c r="H252">
        <v>0.54886190000000001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0.9331293804804659</v>
      </c>
    </row>
    <row r="253" spans="1:18" x14ac:dyDescent="0.3">
      <c r="A253">
        <v>247</v>
      </c>
      <c r="B253">
        <v>2010</v>
      </c>
      <c r="C253">
        <v>0</v>
      </c>
      <c r="D253">
        <v>0.1245778</v>
      </c>
      <c r="E253">
        <v>0.42473939999999999</v>
      </c>
      <c r="F253">
        <v>4.9581600000000003E-2</v>
      </c>
      <c r="G253">
        <v>4.4507630000000002</v>
      </c>
      <c r="H253">
        <v>0.18688109999999999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0.9329375242347725</v>
      </c>
    </row>
    <row r="254" spans="1:18" x14ac:dyDescent="0.3">
      <c r="A254">
        <v>46</v>
      </c>
      <c r="B254">
        <v>2010</v>
      </c>
      <c r="C254">
        <v>0</v>
      </c>
      <c r="D254">
        <v>0.4481829</v>
      </c>
      <c r="E254">
        <v>0.21088219999999999</v>
      </c>
      <c r="F254">
        <v>6.9628899999999994E-2</v>
      </c>
      <c r="G254">
        <v>0.50986019999999999</v>
      </c>
      <c r="H254">
        <v>0.53239630000000004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0.9322648211688277</v>
      </c>
    </row>
    <row r="255" spans="1:18" x14ac:dyDescent="0.3">
      <c r="A255">
        <v>232</v>
      </c>
      <c r="B255">
        <v>2012</v>
      </c>
      <c r="C255">
        <v>0</v>
      </c>
      <c r="D255">
        <v>4.8947600000000001E-2</v>
      </c>
      <c r="E255">
        <v>0.23914270000000001</v>
      </c>
      <c r="F255">
        <v>4.8816499999999999E-2</v>
      </c>
      <c r="G255">
        <v>0.30671530000000002</v>
      </c>
      <c r="H255">
        <v>0.2130058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0.93223023675505401</v>
      </c>
    </row>
    <row r="256" spans="1:18" x14ac:dyDescent="0.3">
      <c r="A256">
        <v>618</v>
      </c>
      <c r="B256">
        <v>2005</v>
      </c>
      <c r="C256">
        <v>0</v>
      </c>
      <c r="D256">
        <v>0.34911730000000002</v>
      </c>
      <c r="E256">
        <v>0.39633750000000001</v>
      </c>
      <c r="F256">
        <v>6.4956399999999997E-2</v>
      </c>
      <c r="G256">
        <v>2.4692440000000002</v>
      </c>
      <c r="H256">
        <v>0.43444519999999998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0.9320888605933817</v>
      </c>
    </row>
    <row r="257" spans="1:18" x14ac:dyDescent="0.3">
      <c r="A257">
        <v>214</v>
      </c>
      <c r="B257">
        <v>2011</v>
      </c>
      <c r="C257">
        <v>0</v>
      </c>
      <c r="D257">
        <v>-7.4192999999999995E-2</v>
      </c>
      <c r="E257">
        <v>0.23268040000000001</v>
      </c>
      <c r="F257">
        <v>4.8561300000000002E-2</v>
      </c>
      <c r="G257">
        <v>0.87557189999999996</v>
      </c>
      <c r="H257">
        <v>0.2244563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0.93207701324694903</v>
      </c>
    </row>
    <row r="258" spans="1:18" x14ac:dyDescent="0.3">
      <c r="A258">
        <v>192</v>
      </c>
      <c r="B258">
        <v>2012</v>
      </c>
      <c r="C258">
        <v>0</v>
      </c>
      <c r="D258">
        <v>2.68965E-2</v>
      </c>
      <c r="E258">
        <v>0.13390469999999999</v>
      </c>
      <c r="F258">
        <v>5.50695E-2</v>
      </c>
      <c r="G258">
        <v>0.40880759999999999</v>
      </c>
      <c r="H258">
        <v>0.12469719999999999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0</v>
      </c>
      <c r="R258">
        <v>0.93195138211331452</v>
      </c>
    </row>
    <row r="259" spans="1:18" x14ac:dyDescent="0.3">
      <c r="A259">
        <v>640</v>
      </c>
      <c r="B259">
        <v>2013</v>
      </c>
      <c r="C259">
        <v>0</v>
      </c>
      <c r="D259">
        <v>0.1055958</v>
      </c>
      <c r="E259">
        <v>-0.85370900000000005</v>
      </c>
      <c r="F259">
        <v>3.01856E-2</v>
      </c>
      <c r="G259">
        <v>0.13332550000000001</v>
      </c>
      <c r="H259">
        <v>0.35886509999999999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0.93135330982122255</v>
      </c>
    </row>
    <row r="260" spans="1:18" x14ac:dyDescent="0.3">
      <c r="A260">
        <v>374</v>
      </c>
      <c r="B260">
        <v>2010</v>
      </c>
      <c r="C260">
        <v>0</v>
      </c>
      <c r="D260">
        <v>0.10546030000000001</v>
      </c>
      <c r="E260">
        <v>0.31375219999999998</v>
      </c>
      <c r="F260">
        <v>4.6449999999999998E-3</v>
      </c>
      <c r="G260">
        <v>0.54502700000000004</v>
      </c>
      <c r="H260">
        <v>0.19428809999999999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0</v>
      </c>
      <c r="R260">
        <v>0.93132600215591632</v>
      </c>
    </row>
    <row r="261" spans="1:18" x14ac:dyDescent="0.3">
      <c r="A261">
        <v>559</v>
      </c>
      <c r="B261">
        <v>2006</v>
      </c>
      <c r="C261">
        <v>0</v>
      </c>
      <c r="D261">
        <v>0.27729799999999999</v>
      </c>
      <c r="E261">
        <v>0.19755900000000001</v>
      </c>
      <c r="F261">
        <v>6.6762299999999997E-2</v>
      </c>
      <c r="G261">
        <v>1.3638779999999999</v>
      </c>
      <c r="H261">
        <v>0.43068079999999997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0.93110587375243514</v>
      </c>
    </row>
    <row r="262" spans="1:18" x14ac:dyDescent="0.3">
      <c r="A262">
        <v>522</v>
      </c>
      <c r="B262">
        <v>2005</v>
      </c>
      <c r="C262">
        <v>0</v>
      </c>
      <c r="D262">
        <v>0.42150330000000003</v>
      </c>
      <c r="E262">
        <v>0.91222329999999996</v>
      </c>
      <c r="F262">
        <v>-2.1582500000000001E-2</v>
      </c>
      <c r="G262">
        <v>9.4726689999999998</v>
      </c>
      <c r="H262">
        <v>0.1261099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0.93109646004796054</v>
      </c>
    </row>
    <row r="263" spans="1:18" x14ac:dyDescent="0.3">
      <c r="A263">
        <v>295</v>
      </c>
      <c r="B263">
        <v>2008</v>
      </c>
      <c r="C263">
        <v>0</v>
      </c>
      <c r="D263">
        <v>3.7807899999999998E-2</v>
      </c>
      <c r="E263">
        <v>-9.8660300000000006E-2</v>
      </c>
      <c r="F263">
        <v>3.0164E-2</v>
      </c>
      <c r="G263">
        <v>0.45585910000000002</v>
      </c>
      <c r="H263">
        <v>0.25643389999999999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0.93041834552318403</v>
      </c>
    </row>
    <row r="264" spans="1:18" x14ac:dyDescent="0.3">
      <c r="A264">
        <v>506</v>
      </c>
      <c r="B264">
        <v>2005</v>
      </c>
      <c r="C264">
        <v>0</v>
      </c>
      <c r="D264">
        <v>-4.9394899999999999E-2</v>
      </c>
      <c r="E264">
        <v>0.21078710000000001</v>
      </c>
      <c r="F264">
        <v>2.8296700000000001E-2</v>
      </c>
      <c r="G264">
        <v>0.60396890000000003</v>
      </c>
      <c r="H264">
        <v>0.17656079999999999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0.93028141984191592</v>
      </c>
    </row>
    <row r="265" spans="1:18" x14ac:dyDescent="0.3">
      <c r="A265">
        <v>324</v>
      </c>
      <c r="B265">
        <v>2011</v>
      </c>
      <c r="C265">
        <v>0</v>
      </c>
      <c r="D265">
        <v>0.42653669999999999</v>
      </c>
      <c r="E265">
        <v>0.4392916</v>
      </c>
      <c r="F265">
        <v>5.26405E-2</v>
      </c>
      <c r="G265">
        <v>1.706542</v>
      </c>
      <c r="H265">
        <v>0.58491610000000005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1</v>
      </c>
      <c r="O265">
        <v>0</v>
      </c>
      <c r="P265">
        <v>0</v>
      </c>
      <c r="Q265">
        <v>0</v>
      </c>
      <c r="R265">
        <v>0.92988729253253866</v>
      </c>
    </row>
    <row r="266" spans="1:18" x14ac:dyDescent="0.3">
      <c r="A266">
        <v>28</v>
      </c>
      <c r="B266">
        <v>2012</v>
      </c>
      <c r="C266">
        <v>0</v>
      </c>
      <c r="D266">
        <v>0.103047</v>
      </c>
      <c r="E266">
        <v>0.78042350000000005</v>
      </c>
      <c r="F266">
        <v>5.7165100000000003E-2</v>
      </c>
      <c r="G266">
        <v>2.0184549999999999</v>
      </c>
      <c r="H266">
        <v>0.27370919999999999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0</v>
      </c>
      <c r="Q266">
        <v>0</v>
      </c>
      <c r="R266">
        <v>0.92982927763575607</v>
      </c>
    </row>
    <row r="267" spans="1:18" x14ac:dyDescent="0.3">
      <c r="A267">
        <v>46</v>
      </c>
      <c r="B267">
        <v>2014</v>
      </c>
      <c r="C267">
        <v>0</v>
      </c>
      <c r="D267">
        <v>0.45308189999999998</v>
      </c>
      <c r="E267">
        <v>0.27105600000000002</v>
      </c>
      <c r="F267">
        <v>4.0389700000000001E-2</v>
      </c>
      <c r="G267">
        <v>0.88415900000000003</v>
      </c>
      <c r="H267">
        <v>0.52031430000000001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</v>
      </c>
      <c r="R267">
        <v>0.92880119172588926</v>
      </c>
    </row>
    <row r="268" spans="1:18" x14ac:dyDescent="0.3">
      <c r="A268">
        <v>298</v>
      </c>
      <c r="B268">
        <v>2010</v>
      </c>
      <c r="C268">
        <v>0</v>
      </c>
      <c r="D268">
        <v>-3.7157799999999998E-2</v>
      </c>
      <c r="E268">
        <v>0.34919820000000001</v>
      </c>
      <c r="F268">
        <v>5.8365100000000003E-2</v>
      </c>
      <c r="G268">
        <v>0.99363380000000001</v>
      </c>
      <c r="H268">
        <v>0.26506800000000003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0</v>
      </c>
      <c r="R268">
        <v>0.92868780886089886</v>
      </c>
    </row>
    <row r="269" spans="1:18" x14ac:dyDescent="0.3">
      <c r="A269">
        <v>292</v>
      </c>
      <c r="B269">
        <v>2012</v>
      </c>
      <c r="C269">
        <v>0</v>
      </c>
      <c r="D269">
        <v>-2.5330999999999999E-3</v>
      </c>
      <c r="E269">
        <v>0.15899630000000001</v>
      </c>
      <c r="F269">
        <v>2.6792400000000001E-2</v>
      </c>
      <c r="G269">
        <v>0.42630000000000001</v>
      </c>
      <c r="H269">
        <v>9.8361699999999996E-2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0</v>
      </c>
      <c r="Q269">
        <v>0</v>
      </c>
      <c r="R269">
        <v>0.92861246353422944</v>
      </c>
    </row>
    <row r="270" spans="1:18" x14ac:dyDescent="0.3">
      <c r="A270">
        <v>22</v>
      </c>
      <c r="B270">
        <v>2011</v>
      </c>
      <c r="C270">
        <v>0</v>
      </c>
      <c r="D270">
        <v>-0.12290769999999999</v>
      </c>
      <c r="E270">
        <v>0.118628</v>
      </c>
      <c r="F270">
        <v>4.05248E-2</v>
      </c>
      <c r="G270">
        <v>0.58002969999999998</v>
      </c>
      <c r="H270">
        <v>0.20367979999999999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0.92844301700580456</v>
      </c>
    </row>
    <row r="271" spans="1:18" x14ac:dyDescent="0.3">
      <c r="A271">
        <v>625</v>
      </c>
      <c r="B271">
        <v>2007</v>
      </c>
      <c r="C271">
        <v>0</v>
      </c>
      <c r="D271">
        <v>0.26913789999999999</v>
      </c>
      <c r="E271">
        <v>0.51131800000000005</v>
      </c>
      <c r="F271">
        <v>9.0575100000000006E-2</v>
      </c>
      <c r="G271">
        <v>2.5490539999999999</v>
      </c>
      <c r="H271">
        <v>0.30306349999999999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0.9282300779687005</v>
      </c>
    </row>
    <row r="272" spans="1:18" x14ac:dyDescent="0.3">
      <c r="A272">
        <v>432</v>
      </c>
      <c r="B272">
        <v>2011</v>
      </c>
      <c r="C272">
        <v>0</v>
      </c>
      <c r="D272">
        <v>0.1263271</v>
      </c>
      <c r="E272">
        <v>0.19279099999999999</v>
      </c>
      <c r="F272">
        <v>4.8882299999999997E-2</v>
      </c>
      <c r="G272">
        <v>1.303909</v>
      </c>
      <c r="H272">
        <v>0.36293350000000002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0</v>
      </c>
      <c r="P272">
        <v>0</v>
      </c>
      <c r="Q272">
        <v>0</v>
      </c>
      <c r="R272">
        <v>0.92803746990873903</v>
      </c>
    </row>
    <row r="273" spans="1:18" x14ac:dyDescent="0.3">
      <c r="A273">
        <v>383</v>
      </c>
      <c r="B273">
        <v>2009</v>
      </c>
      <c r="C273">
        <v>0</v>
      </c>
      <c r="D273">
        <v>0.1350218</v>
      </c>
      <c r="E273">
        <v>0.25548599999999999</v>
      </c>
      <c r="F273">
        <v>6.3040899999999997E-2</v>
      </c>
      <c r="G273">
        <v>1.068748</v>
      </c>
      <c r="H273">
        <v>0.39365149999999999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0.92802626925923293</v>
      </c>
    </row>
    <row r="274" spans="1:18" x14ac:dyDescent="0.3">
      <c r="A274">
        <v>63</v>
      </c>
      <c r="B274">
        <v>2009</v>
      </c>
      <c r="C274">
        <v>0</v>
      </c>
      <c r="D274">
        <v>0.10971499999999999</v>
      </c>
      <c r="E274">
        <v>0.2973789</v>
      </c>
      <c r="F274">
        <v>4.0454299999999999E-2</v>
      </c>
      <c r="G274">
        <v>5.8827769999999999</v>
      </c>
      <c r="H274">
        <v>9.5808299999999999E-2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0.92785063208944718</v>
      </c>
    </row>
    <row r="275" spans="1:18" x14ac:dyDescent="0.3">
      <c r="A275">
        <v>654</v>
      </c>
      <c r="B275">
        <v>2005</v>
      </c>
      <c r="C275">
        <v>0</v>
      </c>
      <c r="D275">
        <v>0.16489780000000001</v>
      </c>
      <c r="E275">
        <v>0.28357060000000001</v>
      </c>
      <c r="F275">
        <v>6.0625499999999999E-2</v>
      </c>
      <c r="G275">
        <v>1.1084890000000001</v>
      </c>
      <c r="H275">
        <v>0.32126120000000002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0.92775777162938267</v>
      </c>
    </row>
    <row r="276" spans="1:18" x14ac:dyDescent="0.3">
      <c r="A276">
        <v>487</v>
      </c>
      <c r="B276">
        <v>2010</v>
      </c>
      <c r="C276">
        <v>0</v>
      </c>
      <c r="D276">
        <v>0.1041116</v>
      </c>
      <c r="E276">
        <v>-1.4559000000000001E-2</v>
      </c>
      <c r="F276">
        <v>5.8709799999999999E-2</v>
      </c>
      <c r="G276">
        <v>0.1344022</v>
      </c>
      <c r="H276">
        <v>0.16632730000000001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0.92773420097104298</v>
      </c>
    </row>
    <row r="277" spans="1:18" x14ac:dyDescent="0.3">
      <c r="A277">
        <v>116</v>
      </c>
      <c r="B277">
        <v>2012</v>
      </c>
      <c r="C277">
        <v>0</v>
      </c>
      <c r="D277">
        <v>0.15005669999999999</v>
      </c>
      <c r="E277">
        <v>0.19283629999999999</v>
      </c>
      <c r="F277">
        <v>2.6139599999999999E-2</v>
      </c>
      <c r="G277">
        <v>0.69187080000000001</v>
      </c>
      <c r="H277">
        <v>0.1823449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>
        <v>0</v>
      </c>
      <c r="Q277">
        <v>0</v>
      </c>
      <c r="R277">
        <v>0.92772858986262674</v>
      </c>
    </row>
    <row r="278" spans="1:18" x14ac:dyDescent="0.3">
      <c r="A278">
        <v>509</v>
      </c>
      <c r="B278">
        <v>2008</v>
      </c>
      <c r="C278">
        <v>0</v>
      </c>
      <c r="D278">
        <v>-0.12133969999999999</v>
      </c>
      <c r="E278">
        <v>0.55216489999999996</v>
      </c>
      <c r="F278">
        <v>5.9307400000000003E-2</v>
      </c>
      <c r="G278">
        <v>3.724091</v>
      </c>
      <c r="H278">
        <v>0.3504429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0.92750974045891332</v>
      </c>
    </row>
    <row r="279" spans="1:18" x14ac:dyDescent="0.3">
      <c r="A279">
        <v>11</v>
      </c>
      <c r="B279">
        <v>2009</v>
      </c>
      <c r="C279">
        <v>0</v>
      </c>
      <c r="D279">
        <v>0.10967200000000001</v>
      </c>
      <c r="E279">
        <v>-7.6169000000000002E-3</v>
      </c>
      <c r="F279">
        <v>1.34921E-2</v>
      </c>
      <c r="G279">
        <v>2.632863</v>
      </c>
      <c r="H279">
        <v>4.6391700000000001E-2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0.92744041111090847</v>
      </c>
    </row>
    <row r="280" spans="1:18" x14ac:dyDescent="0.3">
      <c r="A280">
        <v>517</v>
      </c>
      <c r="B280">
        <v>2006</v>
      </c>
      <c r="C280">
        <v>0</v>
      </c>
      <c r="D280">
        <v>8.8505E-2</v>
      </c>
      <c r="E280">
        <v>0.15073549999999999</v>
      </c>
      <c r="F280">
        <v>5.3894200000000003E-2</v>
      </c>
      <c r="G280">
        <v>0.6041048</v>
      </c>
      <c r="H280">
        <v>0.3859262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0.92708841719651958</v>
      </c>
    </row>
    <row r="281" spans="1:18" x14ac:dyDescent="0.3">
      <c r="A281">
        <v>200</v>
      </c>
      <c r="B281">
        <v>2009</v>
      </c>
      <c r="C281">
        <v>0</v>
      </c>
      <c r="D281">
        <v>5.0340700000000002E-2</v>
      </c>
      <c r="E281">
        <v>0.1259998</v>
      </c>
      <c r="F281">
        <v>6.0463500000000003E-2</v>
      </c>
      <c r="G281">
        <v>0.50497729999999996</v>
      </c>
      <c r="H281">
        <v>0.1149665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0.92618135991179984</v>
      </c>
    </row>
    <row r="282" spans="1:18" x14ac:dyDescent="0.3">
      <c r="A282">
        <v>148</v>
      </c>
      <c r="B282">
        <v>2011</v>
      </c>
      <c r="C282">
        <v>0</v>
      </c>
      <c r="D282">
        <v>9.9807400000000004E-2</v>
      </c>
      <c r="E282">
        <v>0.1911804</v>
      </c>
      <c r="F282">
        <v>1.49698E-2</v>
      </c>
      <c r="G282">
        <v>1.6930540000000001</v>
      </c>
      <c r="H282">
        <v>9.6468700000000004E-2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1</v>
      </c>
      <c r="O282">
        <v>0</v>
      </c>
      <c r="P282">
        <v>0</v>
      </c>
      <c r="Q282">
        <v>0</v>
      </c>
      <c r="R282">
        <v>0.9261101154342064</v>
      </c>
    </row>
    <row r="283" spans="1:18" x14ac:dyDescent="0.3">
      <c r="A283">
        <v>338</v>
      </c>
      <c r="B283">
        <v>2010</v>
      </c>
      <c r="C283">
        <v>0</v>
      </c>
      <c r="D283">
        <v>6.4568999999999998E-3</v>
      </c>
      <c r="E283">
        <v>0.3561723</v>
      </c>
      <c r="F283">
        <v>2.3370499999999999E-2</v>
      </c>
      <c r="G283">
        <v>0.48823759999999999</v>
      </c>
      <c r="H283">
        <v>0.1069413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0</v>
      </c>
      <c r="O283">
        <v>0</v>
      </c>
      <c r="P283">
        <v>0</v>
      </c>
      <c r="Q283">
        <v>0</v>
      </c>
      <c r="R283">
        <v>0.92559543383769882</v>
      </c>
    </row>
    <row r="284" spans="1:18" x14ac:dyDescent="0.3">
      <c r="A284">
        <v>359</v>
      </c>
      <c r="B284">
        <v>2014</v>
      </c>
      <c r="C284">
        <v>0</v>
      </c>
      <c r="D284">
        <v>0.32971830000000002</v>
      </c>
      <c r="E284">
        <v>0.3526977</v>
      </c>
      <c r="F284">
        <v>4.0216799999999997E-2</v>
      </c>
      <c r="G284">
        <v>1.9938910000000001</v>
      </c>
      <c r="H284">
        <v>0.14877570000000001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</v>
      </c>
      <c r="R284">
        <v>0.9252810701848686</v>
      </c>
    </row>
    <row r="285" spans="1:18" x14ac:dyDescent="0.3">
      <c r="A285">
        <v>362</v>
      </c>
      <c r="B285">
        <v>2008</v>
      </c>
      <c r="C285">
        <v>0</v>
      </c>
      <c r="D285">
        <v>0.13635120000000001</v>
      </c>
      <c r="E285">
        <v>0.2347902</v>
      </c>
      <c r="F285">
        <v>8.7735599999999997E-2</v>
      </c>
      <c r="G285">
        <v>1.2459009999999999</v>
      </c>
      <c r="H285">
        <v>0.32863249999999999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0.92512367909603033</v>
      </c>
    </row>
    <row r="286" spans="1:18" x14ac:dyDescent="0.3">
      <c r="A286">
        <v>363</v>
      </c>
      <c r="B286">
        <v>2005</v>
      </c>
      <c r="C286">
        <v>0</v>
      </c>
      <c r="D286">
        <v>0.4291355</v>
      </c>
      <c r="E286">
        <v>0.63502369999999997</v>
      </c>
      <c r="F286">
        <v>0.10176689999999999</v>
      </c>
      <c r="G286">
        <v>3.5003730000000002</v>
      </c>
      <c r="H286">
        <v>0.56831180000000003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0.92510876675998288</v>
      </c>
    </row>
    <row r="287" spans="1:18" x14ac:dyDescent="0.3">
      <c r="A287">
        <v>81</v>
      </c>
      <c r="B287">
        <v>2012</v>
      </c>
      <c r="C287">
        <v>0</v>
      </c>
      <c r="D287">
        <v>9.1356699999999999E-2</v>
      </c>
      <c r="E287">
        <v>0.301257</v>
      </c>
      <c r="F287">
        <v>4.7917300000000003E-2</v>
      </c>
      <c r="G287">
        <v>4.0316809999999998</v>
      </c>
      <c r="H287">
        <v>7.9208399999999998E-2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0.92479887135696992</v>
      </c>
    </row>
    <row r="288" spans="1:18" x14ac:dyDescent="0.3">
      <c r="A288">
        <v>596</v>
      </c>
      <c r="B288">
        <v>2008</v>
      </c>
      <c r="C288">
        <v>0</v>
      </c>
      <c r="D288">
        <v>0.14342199999999999</v>
      </c>
      <c r="E288">
        <v>0.44936739999999997</v>
      </c>
      <c r="F288">
        <v>5.5180699999999999E-2</v>
      </c>
      <c r="G288">
        <v>2.1885180000000002</v>
      </c>
      <c r="H288">
        <v>0.29829129999999998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0.92427086879601072</v>
      </c>
    </row>
    <row r="289" spans="1:18" x14ac:dyDescent="0.3">
      <c r="A289">
        <v>583</v>
      </c>
      <c r="B289">
        <v>2005</v>
      </c>
      <c r="C289">
        <v>0</v>
      </c>
      <c r="D289">
        <v>-6.6325400000000007E-2</v>
      </c>
      <c r="E289">
        <v>0.93291349999999995</v>
      </c>
      <c r="F289">
        <v>9.2381699999999997E-2</v>
      </c>
      <c r="G289">
        <v>6.5930809999999997</v>
      </c>
      <c r="H289">
        <v>0.3079114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0.92415746193213577</v>
      </c>
    </row>
    <row r="290" spans="1:18" x14ac:dyDescent="0.3">
      <c r="A290">
        <v>349</v>
      </c>
      <c r="B290">
        <v>2009</v>
      </c>
      <c r="C290">
        <v>0</v>
      </c>
      <c r="D290">
        <v>0.1728364</v>
      </c>
      <c r="E290">
        <v>0.13072320000000001</v>
      </c>
      <c r="F290">
        <v>4.86404E-2</v>
      </c>
      <c r="G290">
        <v>0.8316289</v>
      </c>
      <c r="H290">
        <v>0.36352909999999999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0.92369071884138654</v>
      </c>
    </row>
    <row r="291" spans="1:18" x14ac:dyDescent="0.3">
      <c r="A291">
        <v>312</v>
      </c>
      <c r="B291">
        <v>2007</v>
      </c>
      <c r="C291">
        <v>0</v>
      </c>
      <c r="D291">
        <v>0.35400300000000001</v>
      </c>
      <c r="E291">
        <v>0.4436889</v>
      </c>
      <c r="F291">
        <v>5.5971399999999998E-2</v>
      </c>
      <c r="G291">
        <v>1.601305</v>
      </c>
      <c r="H291">
        <v>0.21072560000000001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0.92350309542354303</v>
      </c>
    </row>
    <row r="292" spans="1:18" x14ac:dyDescent="0.3">
      <c r="A292">
        <v>466</v>
      </c>
      <c r="B292">
        <v>2007</v>
      </c>
      <c r="C292">
        <v>0</v>
      </c>
      <c r="D292">
        <v>3.0240699999999999E-2</v>
      </c>
      <c r="E292">
        <v>9.6723699999999996E-2</v>
      </c>
      <c r="F292">
        <v>3.8989200000000002E-2</v>
      </c>
      <c r="G292">
        <v>0.46223799999999998</v>
      </c>
      <c r="H292">
        <v>0.28598109999999999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0.92329213772647234</v>
      </c>
    </row>
    <row r="293" spans="1:18" x14ac:dyDescent="0.3">
      <c r="A293">
        <v>298</v>
      </c>
      <c r="B293">
        <v>2013</v>
      </c>
      <c r="C293">
        <v>0</v>
      </c>
      <c r="D293">
        <v>7.5808500000000001E-2</v>
      </c>
      <c r="E293">
        <v>0.39242959999999999</v>
      </c>
      <c r="F293">
        <v>4.9124800000000003E-2</v>
      </c>
      <c r="G293">
        <v>1.9400390000000001</v>
      </c>
      <c r="H293">
        <v>0.23897080000000001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0.92306134897084136</v>
      </c>
    </row>
    <row r="294" spans="1:18" x14ac:dyDescent="0.3">
      <c r="A294">
        <v>32</v>
      </c>
      <c r="B294">
        <v>2013</v>
      </c>
      <c r="C294">
        <v>0</v>
      </c>
      <c r="D294">
        <v>0.45818930000000002</v>
      </c>
      <c r="E294">
        <v>0.2016821</v>
      </c>
      <c r="F294">
        <v>0.10102940000000001</v>
      </c>
      <c r="G294">
        <v>4.6682410000000001</v>
      </c>
      <c r="H294">
        <v>0.24315990000000001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0.92270732460862526</v>
      </c>
    </row>
    <row r="295" spans="1:18" x14ac:dyDescent="0.3">
      <c r="A295">
        <v>52</v>
      </c>
      <c r="B295">
        <v>2009</v>
      </c>
      <c r="C295">
        <v>0</v>
      </c>
      <c r="D295">
        <v>8.6616799999999994E-2</v>
      </c>
      <c r="E295">
        <v>0.50722420000000001</v>
      </c>
      <c r="F295">
        <v>7.7507000000000006E-2</v>
      </c>
      <c r="G295">
        <v>4.653829</v>
      </c>
      <c r="H295">
        <v>0.38489509999999999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0.9226317262860565</v>
      </c>
    </row>
    <row r="296" spans="1:18" x14ac:dyDescent="0.3">
      <c r="A296">
        <v>616</v>
      </c>
      <c r="B296">
        <v>2007</v>
      </c>
      <c r="C296">
        <v>0</v>
      </c>
      <c r="D296">
        <v>0.28723029999999999</v>
      </c>
      <c r="E296">
        <v>8.6664900000000003E-2</v>
      </c>
      <c r="F296">
        <v>4.7043500000000002E-2</v>
      </c>
      <c r="G296">
        <v>0.32304929999999998</v>
      </c>
      <c r="H296">
        <v>0.66716399999999998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0.9225433195147964</v>
      </c>
    </row>
    <row r="297" spans="1:18" x14ac:dyDescent="0.3">
      <c r="A297">
        <v>625</v>
      </c>
      <c r="B297">
        <v>2005</v>
      </c>
      <c r="C297">
        <v>0</v>
      </c>
      <c r="D297">
        <v>0.2253975</v>
      </c>
      <c r="E297">
        <v>0.41559810000000003</v>
      </c>
      <c r="F297">
        <v>8.1810999999999995E-2</v>
      </c>
      <c r="G297">
        <v>1.994113</v>
      </c>
      <c r="H297">
        <v>0.27647339999999998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0.9223139090314606</v>
      </c>
    </row>
    <row r="298" spans="1:18" x14ac:dyDescent="0.3">
      <c r="A298">
        <v>303</v>
      </c>
      <c r="B298">
        <v>2006</v>
      </c>
      <c r="C298">
        <v>0</v>
      </c>
      <c r="D298">
        <v>0.39787919999999999</v>
      </c>
      <c r="E298">
        <v>0.61123959999999999</v>
      </c>
      <c r="F298">
        <v>0.1516643</v>
      </c>
      <c r="G298">
        <v>16.354600000000001</v>
      </c>
      <c r="H298">
        <v>0.2978131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0.92213900654786352</v>
      </c>
    </row>
    <row r="299" spans="1:18" x14ac:dyDescent="0.3">
      <c r="A299">
        <v>368</v>
      </c>
      <c r="B299">
        <v>2011</v>
      </c>
      <c r="C299">
        <v>0</v>
      </c>
      <c r="D299">
        <v>7.2609900000000005E-2</v>
      </c>
      <c r="E299">
        <v>-0.16465779999999999</v>
      </c>
      <c r="F299">
        <v>7.0339E-3</v>
      </c>
      <c r="G299">
        <v>0.56012329999999999</v>
      </c>
      <c r="H299">
        <v>9.8671200000000001E-2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1</v>
      </c>
      <c r="O299">
        <v>0</v>
      </c>
      <c r="P299">
        <v>0</v>
      </c>
      <c r="Q299">
        <v>0</v>
      </c>
      <c r="R299">
        <v>0.92209869111363296</v>
      </c>
    </row>
    <row r="300" spans="1:18" x14ac:dyDescent="0.3">
      <c r="A300">
        <v>247</v>
      </c>
      <c r="B300">
        <v>2012</v>
      </c>
      <c r="C300">
        <v>0</v>
      </c>
      <c r="D300">
        <v>0.1363248</v>
      </c>
      <c r="E300">
        <v>0.25128499999999998</v>
      </c>
      <c r="F300">
        <v>4.3603099999999999E-2</v>
      </c>
      <c r="G300">
        <v>3.635894</v>
      </c>
      <c r="H300">
        <v>0.12753210000000001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>
        <v>0</v>
      </c>
      <c r="Q300">
        <v>0</v>
      </c>
      <c r="R300">
        <v>0.92170350406158807</v>
      </c>
    </row>
    <row r="301" spans="1:18" x14ac:dyDescent="0.3">
      <c r="A301">
        <v>316</v>
      </c>
      <c r="B301">
        <v>2010</v>
      </c>
      <c r="C301">
        <v>0</v>
      </c>
      <c r="D301">
        <v>0.45378010000000002</v>
      </c>
      <c r="E301">
        <v>0.18428169999999999</v>
      </c>
      <c r="F301">
        <v>6.9967100000000004E-2</v>
      </c>
      <c r="G301">
        <v>18.937519999999999</v>
      </c>
      <c r="H301">
        <v>0.26468659999999999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0.92169010659082307</v>
      </c>
    </row>
    <row r="302" spans="1:18" x14ac:dyDescent="0.3">
      <c r="A302">
        <v>108</v>
      </c>
      <c r="B302">
        <v>2013</v>
      </c>
      <c r="C302">
        <v>0</v>
      </c>
      <c r="D302">
        <v>-0.21921109999999999</v>
      </c>
      <c r="E302">
        <v>0.82231390000000004</v>
      </c>
      <c r="F302">
        <v>7.2167300000000004E-2</v>
      </c>
      <c r="G302">
        <v>1.724648</v>
      </c>
      <c r="H302">
        <v>0.257905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0.92159615605027134</v>
      </c>
    </row>
    <row r="303" spans="1:18" x14ac:dyDescent="0.3">
      <c r="A303">
        <v>131</v>
      </c>
      <c r="B303">
        <v>2011</v>
      </c>
      <c r="C303">
        <v>0</v>
      </c>
      <c r="D303">
        <v>0.32436280000000001</v>
      </c>
      <c r="E303">
        <v>-9.3692300000000006E-2</v>
      </c>
      <c r="F303">
        <v>2.8713599999999999E-2</v>
      </c>
      <c r="G303">
        <v>8.9657549999999997</v>
      </c>
      <c r="H303">
        <v>0.1360682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0.9212877680406536</v>
      </c>
    </row>
    <row r="304" spans="1:18" x14ac:dyDescent="0.3">
      <c r="A304">
        <v>508</v>
      </c>
      <c r="B304">
        <v>2008</v>
      </c>
      <c r="C304">
        <v>0</v>
      </c>
      <c r="D304">
        <v>0.1431134</v>
      </c>
      <c r="E304">
        <v>0.33559919999999999</v>
      </c>
      <c r="F304">
        <v>3.7760700000000001E-2</v>
      </c>
      <c r="G304">
        <v>0.65907910000000003</v>
      </c>
      <c r="H304">
        <v>0.29739660000000001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0.92127920597294366</v>
      </c>
    </row>
    <row r="305" spans="1:18" x14ac:dyDescent="0.3">
      <c r="A305">
        <v>80</v>
      </c>
      <c r="B305">
        <v>2012</v>
      </c>
      <c r="C305">
        <v>0</v>
      </c>
      <c r="D305">
        <v>-0.1041661</v>
      </c>
      <c r="E305">
        <v>0.18255199999999999</v>
      </c>
      <c r="F305">
        <v>4.6041400000000003E-2</v>
      </c>
      <c r="G305">
        <v>0.51964960000000004</v>
      </c>
      <c r="H305">
        <v>0.16585140000000001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>
        <v>0</v>
      </c>
      <c r="Q305">
        <v>0</v>
      </c>
      <c r="R305">
        <v>0.92067026985684175</v>
      </c>
    </row>
    <row r="306" spans="1:18" x14ac:dyDescent="0.3">
      <c r="A306">
        <v>278</v>
      </c>
      <c r="B306">
        <v>2012</v>
      </c>
      <c r="C306">
        <v>0</v>
      </c>
      <c r="D306">
        <v>0.14929310000000001</v>
      </c>
      <c r="E306">
        <v>0.55329660000000003</v>
      </c>
      <c r="F306">
        <v>7.48973E-2</v>
      </c>
      <c r="G306">
        <v>4.7817800000000004</v>
      </c>
      <c r="H306">
        <v>0.47590369999999999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0.92054341378569049</v>
      </c>
    </row>
    <row r="307" spans="1:18" x14ac:dyDescent="0.3">
      <c r="A307">
        <v>275</v>
      </c>
      <c r="B307">
        <v>2013</v>
      </c>
      <c r="C307">
        <v>0</v>
      </c>
      <c r="D307">
        <v>5.8085499999999998E-2</v>
      </c>
      <c r="E307">
        <v>9.4380800000000001E-2</v>
      </c>
      <c r="F307">
        <v>4.8204200000000003E-2</v>
      </c>
      <c r="G307">
        <v>1.121661</v>
      </c>
      <c r="H307">
        <v>0.15551419999999999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0.92052923512890061</v>
      </c>
    </row>
    <row r="308" spans="1:18" x14ac:dyDescent="0.3">
      <c r="A308">
        <v>401</v>
      </c>
      <c r="B308">
        <v>2009</v>
      </c>
      <c r="C308">
        <v>0</v>
      </c>
      <c r="D308">
        <v>5.6727899999999998E-2</v>
      </c>
      <c r="E308">
        <v>0.2144703</v>
      </c>
      <c r="F308">
        <v>0.11003250000000001</v>
      </c>
      <c r="G308">
        <v>2.845399</v>
      </c>
      <c r="H308">
        <v>0.53465410000000002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0.92031203849045473</v>
      </c>
    </row>
    <row r="309" spans="1:18" x14ac:dyDescent="0.3">
      <c r="A309">
        <v>66</v>
      </c>
      <c r="B309">
        <v>2013</v>
      </c>
      <c r="C309">
        <v>0</v>
      </c>
      <c r="D309">
        <v>0.26225939999999998</v>
      </c>
      <c r="E309">
        <v>0.69388470000000002</v>
      </c>
      <c r="F309">
        <v>6.1128500000000002E-2</v>
      </c>
      <c r="G309">
        <v>3.4625840000000001</v>
      </c>
      <c r="H309">
        <v>0.23008410000000001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0.92028531458256024</v>
      </c>
    </row>
    <row r="310" spans="1:18" x14ac:dyDescent="0.3">
      <c r="A310">
        <v>156</v>
      </c>
      <c r="B310">
        <v>2011</v>
      </c>
      <c r="C310">
        <v>0</v>
      </c>
      <c r="D310">
        <v>0.25399189999999999</v>
      </c>
      <c r="E310">
        <v>-2.0075000000000002E-3</v>
      </c>
      <c r="F310">
        <v>7.5248499999999996E-2</v>
      </c>
      <c r="G310">
        <v>5.2009550000000004</v>
      </c>
      <c r="H310">
        <v>0.21131369999999999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1</v>
      </c>
      <c r="O310">
        <v>0</v>
      </c>
      <c r="P310">
        <v>0</v>
      </c>
      <c r="Q310">
        <v>0</v>
      </c>
      <c r="R310">
        <v>0.92002630540064134</v>
      </c>
    </row>
    <row r="311" spans="1:18" x14ac:dyDescent="0.3">
      <c r="A311">
        <v>152</v>
      </c>
      <c r="B311">
        <v>2014</v>
      </c>
      <c r="C311">
        <v>0</v>
      </c>
      <c r="D311">
        <v>0.34087509999999999</v>
      </c>
      <c r="E311">
        <v>0.194938</v>
      </c>
      <c r="F311">
        <v>5.5754600000000001E-2</v>
      </c>
      <c r="G311">
        <v>1.544953</v>
      </c>
      <c r="H311">
        <v>0.4164756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0.91935343144693482</v>
      </c>
    </row>
    <row r="312" spans="1:18" x14ac:dyDescent="0.3">
      <c r="A312">
        <v>590</v>
      </c>
      <c r="B312">
        <v>2013</v>
      </c>
      <c r="C312">
        <v>0</v>
      </c>
      <c r="D312">
        <v>7.4828699999999998E-2</v>
      </c>
      <c r="E312">
        <v>4.3723699999999997E-2</v>
      </c>
      <c r="F312">
        <v>6.5092800000000006E-2</v>
      </c>
      <c r="G312">
        <v>1.309515</v>
      </c>
      <c r="H312">
        <v>0.2318163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0</v>
      </c>
      <c r="R312">
        <v>0.91859427168064811</v>
      </c>
    </row>
    <row r="313" spans="1:18" x14ac:dyDescent="0.3">
      <c r="A313">
        <v>606</v>
      </c>
      <c r="B313">
        <v>2013</v>
      </c>
      <c r="C313">
        <v>0</v>
      </c>
      <c r="D313">
        <v>8.2727700000000001E-2</v>
      </c>
      <c r="E313">
        <v>-4.1012699999999999E-2</v>
      </c>
      <c r="F313">
        <v>4.75837E-2</v>
      </c>
      <c r="G313">
        <v>0.21556030000000001</v>
      </c>
      <c r="H313">
        <v>0.17210619999999999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1</v>
      </c>
      <c r="Q313">
        <v>0</v>
      </c>
      <c r="R313">
        <v>0.91855790682425742</v>
      </c>
    </row>
    <row r="314" spans="1:18" x14ac:dyDescent="0.3">
      <c r="A314">
        <v>504</v>
      </c>
      <c r="B314">
        <v>2011</v>
      </c>
      <c r="C314">
        <v>0</v>
      </c>
      <c r="D314">
        <v>6.4459699999999995E-2</v>
      </c>
      <c r="E314">
        <v>9.4142799999999999E-2</v>
      </c>
      <c r="F314">
        <v>1.9846200000000001E-2</v>
      </c>
      <c r="G314">
        <v>0.51657580000000003</v>
      </c>
      <c r="H314">
        <v>0.12971489999999999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0.91853015001646454</v>
      </c>
    </row>
    <row r="315" spans="1:18" x14ac:dyDescent="0.3">
      <c r="A315">
        <v>251</v>
      </c>
      <c r="B315">
        <v>2010</v>
      </c>
      <c r="C315">
        <v>0</v>
      </c>
      <c r="D315">
        <v>5.5694599999999997E-2</v>
      </c>
      <c r="E315">
        <v>6.6891000000000006E-2</v>
      </c>
      <c r="F315">
        <v>4.8673300000000003E-2</v>
      </c>
      <c r="G315">
        <v>0.51695720000000001</v>
      </c>
      <c r="H315">
        <v>9.1725699999999993E-2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0.91850227733659329</v>
      </c>
    </row>
    <row r="316" spans="1:18" x14ac:dyDescent="0.3">
      <c r="A316">
        <v>147</v>
      </c>
      <c r="B316">
        <v>2010</v>
      </c>
      <c r="C316">
        <v>0</v>
      </c>
      <c r="D316">
        <v>0.1714793</v>
      </c>
      <c r="E316">
        <v>0.26693650000000002</v>
      </c>
      <c r="F316">
        <v>6.3114500000000004E-2</v>
      </c>
      <c r="G316">
        <v>2.0368580000000001</v>
      </c>
      <c r="H316">
        <v>0.49089529999999998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0.9175039810987724</v>
      </c>
    </row>
    <row r="317" spans="1:18" x14ac:dyDescent="0.3">
      <c r="A317">
        <v>284</v>
      </c>
      <c r="B317">
        <v>2005</v>
      </c>
      <c r="C317">
        <v>0</v>
      </c>
      <c r="D317">
        <v>0.32000840000000003</v>
      </c>
      <c r="E317">
        <v>0.2492143</v>
      </c>
      <c r="F317">
        <v>7.99179E-2</v>
      </c>
      <c r="G317">
        <v>5.5910580000000003</v>
      </c>
      <c r="H317">
        <v>0.3006819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0.91717785835491894</v>
      </c>
    </row>
    <row r="318" spans="1:18" x14ac:dyDescent="0.3">
      <c r="A318">
        <v>270</v>
      </c>
      <c r="B318">
        <v>2013</v>
      </c>
      <c r="C318">
        <v>0</v>
      </c>
      <c r="D318">
        <v>0.1580278</v>
      </c>
      <c r="E318">
        <v>0.46846179999999998</v>
      </c>
      <c r="F318">
        <v>5.8611499999999997E-2</v>
      </c>
      <c r="G318">
        <v>0.53517970000000004</v>
      </c>
      <c r="H318">
        <v>0.19824839999999999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</v>
      </c>
      <c r="Q318">
        <v>0</v>
      </c>
      <c r="R318">
        <v>0.91714371808638329</v>
      </c>
    </row>
    <row r="319" spans="1:18" x14ac:dyDescent="0.3">
      <c r="A319">
        <v>148</v>
      </c>
      <c r="B319">
        <v>2013</v>
      </c>
      <c r="C319">
        <v>0</v>
      </c>
      <c r="D319">
        <v>0.1139365</v>
      </c>
      <c r="E319">
        <v>0.21111530000000001</v>
      </c>
      <c r="F319">
        <v>4.1567199999999999E-2</v>
      </c>
      <c r="G319">
        <v>2.6397810000000002</v>
      </c>
      <c r="H319">
        <v>0.1061933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0.91609805485333584</v>
      </c>
    </row>
    <row r="320" spans="1:18" x14ac:dyDescent="0.3">
      <c r="A320">
        <v>169</v>
      </c>
      <c r="B320">
        <v>2010</v>
      </c>
      <c r="C320">
        <v>0</v>
      </c>
      <c r="D320">
        <v>7.7096999999999999E-2</v>
      </c>
      <c r="E320">
        <v>0.30272959999999999</v>
      </c>
      <c r="F320">
        <v>8.72391E-2</v>
      </c>
      <c r="G320">
        <v>2.6458050000000002</v>
      </c>
      <c r="H320">
        <v>0.65532760000000001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0.91556241073820832</v>
      </c>
    </row>
    <row r="321" spans="1:18" x14ac:dyDescent="0.3">
      <c r="A321">
        <v>140</v>
      </c>
      <c r="B321">
        <v>2010</v>
      </c>
      <c r="C321">
        <v>0</v>
      </c>
      <c r="D321">
        <v>-0.1206639</v>
      </c>
      <c r="E321">
        <v>0.93576000000000004</v>
      </c>
      <c r="F321">
        <v>7.7886399999999995E-2</v>
      </c>
      <c r="G321">
        <v>13.14859</v>
      </c>
      <c r="H321">
        <v>0.25169439999999998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0</v>
      </c>
      <c r="R321">
        <v>0.91541299205802862</v>
      </c>
    </row>
    <row r="322" spans="1:18" x14ac:dyDescent="0.3">
      <c r="A322">
        <v>268</v>
      </c>
      <c r="B322">
        <v>2010</v>
      </c>
      <c r="C322">
        <v>0</v>
      </c>
      <c r="D322">
        <v>0.23154659999999999</v>
      </c>
      <c r="E322">
        <v>0.24036099999999999</v>
      </c>
      <c r="F322">
        <v>4.1126500000000003E-2</v>
      </c>
      <c r="G322">
        <v>1.7508269999999999</v>
      </c>
      <c r="H322">
        <v>0.20236119999999999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0.9153672426802496</v>
      </c>
    </row>
    <row r="323" spans="1:18" x14ac:dyDescent="0.3">
      <c r="A323">
        <v>258</v>
      </c>
      <c r="B323">
        <v>2008</v>
      </c>
      <c r="C323">
        <v>0</v>
      </c>
      <c r="D323">
        <v>0.14711930000000001</v>
      </c>
      <c r="E323">
        <v>4.94782E-2</v>
      </c>
      <c r="F323">
        <v>4.7548800000000002E-2</v>
      </c>
      <c r="G323">
        <v>0.78237000000000001</v>
      </c>
      <c r="H323">
        <v>0.32302419999999998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0.91527297286148346</v>
      </c>
    </row>
    <row r="324" spans="1:18" x14ac:dyDescent="0.3">
      <c r="A324">
        <v>316</v>
      </c>
      <c r="B324">
        <v>2013</v>
      </c>
      <c r="C324">
        <v>0</v>
      </c>
      <c r="D324">
        <v>0.38980670000000001</v>
      </c>
      <c r="E324">
        <v>0.1604237</v>
      </c>
      <c r="F324">
        <v>5.0371899999999997E-2</v>
      </c>
      <c r="G324">
        <v>2.1611030000000002</v>
      </c>
      <c r="H324">
        <v>0.16063279999999999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1</v>
      </c>
      <c r="Q324">
        <v>0</v>
      </c>
      <c r="R324">
        <v>0.91494397356769275</v>
      </c>
    </row>
    <row r="325" spans="1:18" x14ac:dyDescent="0.3">
      <c r="A325">
        <v>301</v>
      </c>
      <c r="B325">
        <v>2009</v>
      </c>
      <c r="C325">
        <v>0</v>
      </c>
      <c r="D325">
        <v>0.13986090000000001</v>
      </c>
      <c r="E325">
        <v>3.6281599999999997E-2</v>
      </c>
      <c r="F325">
        <v>1.0630000000000001E-2</v>
      </c>
      <c r="G325">
        <v>0.16285859999999999</v>
      </c>
      <c r="H325">
        <v>0.15555550000000001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0.91469380020640256</v>
      </c>
    </row>
    <row r="326" spans="1:18" x14ac:dyDescent="0.3">
      <c r="A326">
        <v>502</v>
      </c>
      <c r="B326">
        <v>2014</v>
      </c>
      <c r="C326">
        <v>0</v>
      </c>
      <c r="D326">
        <v>0.38205499999999998</v>
      </c>
      <c r="E326">
        <v>8.7405899999999995E-2</v>
      </c>
      <c r="F326">
        <v>7.1598400000000006E-2</v>
      </c>
      <c r="G326">
        <v>1.3580209999999999</v>
      </c>
      <c r="H326">
        <v>0.46027669999999998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</v>
      </c>
      <c r="R326">
        <v>0.91440435236619366</v>
      </c>
    </row>
    <row r="327" spans="1:18" x14ac:dyDescent="0.3">
      <c r="A327">
        <v>329</v>
      </c>
      <c r="B327">
        <v>2005</v>
      </c>
      <c r="C327">
        <v>0</v>
      </c>
      <c r="D327">
        <v>0.1445709</v>
      </c>
      <c r="E327">
        <v>5.72147E-2</v>
      </c>
      <c r="F327">
        <v>3.2760400000000002E-2</v>
      </c>
      <c r="G327">
        <v>0.4335965</v>
      </c>
      <c r="H327">
        <v>0.2575441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0.9139838279430017</v>
      </c>
    </row>
    <row r="328" spans="1:18" x14ac:dyDescent="0.3">
      <c r="A328">
        <v>509</v>
      </c>
      <c r="B328">
        <v>2010</v>
      </c>
      <c r="C328">
        <v>0</v>
      </c>
      <c r="D328">
        <v>8.1803399999999998E-2</v>
      </c>
      <c r="E328">
        <v>0.8054055</v>
      </c>
      <c r="F328">
        <v>0.10075000000000001</v>
      </c>
      <c r="G328">
        <v>6.479133</v>
      </c>
      <c r="H328">
        <v>0.46929890000000002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0</v>
      </c>
      <c r="O328">
        <v>0</v>
      </c>
      <c r="P328">
        <v>0</v>
      </c>
      <c r="Q328">
        <v>0</v>
      </c>
      <c r="R328">
        <v>0.91397035126959469</v>
      </c>
    </row>
    <row r="329" spans="1:18" x14ac:dyDescent="0.3">
      <c r="A329">
        <v>641</v>
      </c>
      <c r="B329">
        <v>2009</v>
      </c>
      <c r="C329">
        <v>0</v>
      </c>
      <c r="D329">
        <v>0.2404231</v>
      </c>
      <c r="E329">
        <v>0.15651680000000001</v>
      </c>
      <c r="F329">
        <v>1.59802E-2</v>
      </c>
      <c r="G329">
        <v>0.45494129999999999</v>
      </c>
      <c r="H329">
        <v>0.6182725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0.91304574058865684</v>
      </c>
    </row>
    <row r="330" spans="1:18" x14ac:dyDescent="0.3">
      <c r="A330">
        <v>464</v>
      </c>
      <c r="B330">
        <v>2012</v>
      </c>
      <c r="C330">
        <v>0</v>
      </c>
      <c r="D330">
        <v>0.3426109</v>
      </c>
      <c r="E330">
        <v>3.3025100000000002E-2</v>
      </c>
      <c r="F330">
        <v>3.4838500000000001E-2</v>
      </c>
      <c r="G330">
        <v>0.20451659999999999</v>
      </c>
      <c r="H330">
        <v>0.26755119999999999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>
        <v>0</v>
      </c>
      <c r="Q330">
        <v>0</v>
      </c>
      <c r="R330">
        <v>0.91273532599511997</v>
      </c>
    </row>
    <row r="331" spans="1:18" x14ac:dyDescent="0.3">
      <c r="A331">
        <v>628</v>
      </c>
      <c r="B331">
        <v>2008</v>
      </c>
      <c r="C331">
        <v>0</v>
      </c>
      <c r="D331">
        <v>0.25517980000000001</v>
      </c>
      <c r="E331">
        <v>0.51290769999999997</v>
      </c>
      <c r="F331">
        <v>6.46066E-2</v>
      </c>
      <c r="G331">
        <v>3.594986</v>
      </c>
      <c r="H331">
        <v>1.0889359999999999</v>
      </c>
      <c r="I331">
        <v>0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0.91272839559648533</v>
      </c>
    </row>
    <row r="332" spans="1:18" x14ac:dyDescent="0.3">
      <c r="A332">
        <v>269</v>
      </c>
      <c r="B332">
        <v>2009</v>
      </c>
      <c r="C332">
        <v>0</v>
      </c>
      <c r="D332">
        <v>0.13631699999999999</v>
      </c>
      <c r="E332">
        <v>0.49012790000000001</v>
      </c>
      <c r="F332">
        <v>0.10697909999999999</v>
      </c>
      <c r="G332">
        <v>1.6974320000000001</v>
      </c>
      <c r="H332">
        <v>0.32052819999999999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0.91254513441228546</v>
      </c>
    </row>
    <row r="333" spans="1:18" x14ac:dyDescent="0.3">
      <c r="A333">
        <v>302</v>
      </c>
      <c r="B333">
        <v>2005</v>
      </c>
      <c r="C333">
        <v>0</v>
      </c>
      <c r="D333">
        <v>0.33397130000000003</v>
      </c>
      <c r="E333">
        <v>0.3211329</v>
      </c>
      <c r="F333">
        <v>5.3957499999999999E-2</v>
      </c>
      <c r="G333">
        <v>2.3042820000000002</v>
      </c>
      <c r="H333">
        <v>0.19841410000000001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0.91249081947650046</v>
      </c>
    </row>
    <row r="334" spans="1:18" x14ac:dyDescent="0.3">
      <c r="A334">
        <v>178</v>
      </c>
      <c r="B334">
        <v>2012</v>
      </c>
      <c r="C334">
        <v>0</v>
      </c>
      <c r="D334">
        <v>0.37196639999999997</v>
      </c>
      <c r="E334">
        <v>0.2177336</v>
      </c>
      <c r="F334">
        <v>5.3595900000000002E-2</v>
      </c>
      <c r="G334">
        <v>0.40087919999999999</v>
      </c>
      <c r="H334">
        <v>0.28575899999999999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>
        <v>0</v>
      </c>
      <c r="Q334">
        <v>0</v>
      </c>
      <c r="R334">
        <v>0.91240289388097429</v>
      </c>
    </row>
    <row r="335" spans="1:18" x14ac:dyDescent="0.3">
      <c r="A335">
        <v>261</v>
      </c>
      <c r="B335">
        <v>2011</v>
      </c>
      <c r="C335">
        <v>0</v>
      </c>
      <c r="D335">
        <v>0.41296070000000001</v>
      </c>
      <c r="E335">
        <v>0.46561940000000002</v>
      </c>
      <c r="F335">
        <v>3.5930700000000003E-2</v>
      </c>
      <c r="G335">
        <v>2.1510289999999999</v>
      </c>
      <c r="H335">
        <v>0.29989159999999998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0</v>
      </c>
      <c r="R335">
        <v>0.91218439094666703</v>
      </c>
    </row>
    <row r="336" spans="1:18" x14ac:dyDescent="0.3">
      <c r="A336">
        <v>200</v>
      </c>
      <c r="B336">
        <v>2011</v>
      </c>
      <c r="C336">
        <v>0</v>
      </c>
      <c r="D336">
        <v>4.95098E-2</v>
      </c>
      <c r="E336">
        <v>0.2015527</v>
      </c>
      <c r="F336">
        <v>4.0932999999999997E-2</v>
      </c>
      <c r="G336">
        <v>0.63790259999999999</v>
      </c>
      <c r="H336">
        <v>0.12715000000000001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1</v>
      </c>
      <c r="O336">
        <v>0</v>
      </c>
      <c r="P336">
        <v>0</v>
      </c>
      <c r="Q336">
        <v>0</v>
      </c>
      <c r="R336">
        <v>0.91183807440529641</v>
      </c>
    </row>
    <row r="337" spans="1:18" x14ac:dyDescent="0.3">
      <c r="A337">
        <v>90</v>
      </c>
      <c r="B337">
        <v>2013</v>
      </c>
      <c r="C337">
        <v>0</v>
      </c>
      <c r="D337">
        <v>-2.7586800000000002E-2</v>
      </c>
      <c r="E337">
        <v>6.5229800000000004E-2</v>
      </c>
      <c r="F337">
        <v>4.6713200000000003E-2</v>
      </c>
      <c r="G337">
        <v>0.37440849999999998</v>
      </c>
      <c r="H337">
        <v>0.1462956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0.91108949539723694</v>
      </c>
    </row>
    <row r="338" spans="1:18" x14ac:dyDescent="0.3">
      <c r="A338">
        <v>38</v>
      </c>
      <c r="B338">
        <v>2011</v>
      </c>
      <c r="C338">
        <v>0</v>
      </c>
      <c r="D338">
        <v>1.12771E-2</v>
      </c>
      <c r="E338">
        <v>0.81601579999999996</v>
      </c>
      <c r="F338">
        <v>6.96605E-2</v>
      </c>
      <c r="G338">
        <v>4.102182</v>
      </c>
      <c r="H338">
        <v>0.25070629999999999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1</v>
      </c>
      <c r="O338">
        <v>0</v>
      </c>
      <c r="P338">
        <v>0</v>
      </c>
      <c r="Q338">
        <v>0</v>
      </c>
      <c r="R338">
        <v>0.91083054356435511</v>
      </c>
    </row>
    <row r="339" spans="1:18" x14ac:dyDescent="0.3">
      <c r="A339">
        <v>422</v>
      </c>
      <c r="B339">
        <v>2011</v>
      </c>
      <c r="C339">
        <v>0</v>
      </c>
      <c r="D339">
        <v>0.15523490000000001</v>
      </c>
      <c r="E339">
        <v>0.75948789999999999</v>
      </c>
      <c r="F339">
        <v>7.4248800000000004E-2</v>
      </c>
      <c r="G339">
        <v>5.475454</v>
      </c>
      <c r="H339">
        <v>0.29355530000000002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1</v>
      </c>
      <c r="O339">
        <v>0</v>
      </c>
      <c r="P339">
        <v>0</v>
      </c>
      <c r="Q339">
        <v>0</v>
      </c>
      <c r="R339">
        <v>0.91054687716671501</v>
      </c>
    </row>
    <row r="340" spans="1:18" x14ac:dyDescent="0.3">
      <c r="A340">
        <v>388</v>
      </c>
      <c r="B340">
        <v>2007</v>
      </c>
      <c r="C340">
        <v>0</v>
      </c>
      <c r="D340">
        <v>4.7711299999999998E-2</v>
      </c>
      <c r="E340">
        <v>0.352329</v>
      </c>
      <c r="F340">
        <v>3.5769500000000003E-2</v>
      </c>
      <c r="G340">
        <v>1.512985</v>
      </c>
      <c r="H340">
        <v>0.47306179999999998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0.90988133870942434</v>
      </c>
    </row>
    <row r="341" spans="1:18" x14ac:dyDescent="0.3">
      <c r="A341">
        <v>461</v>
      </c>
      <c r="B341">
        <v>2013</v>
      </c>
      <c r="C341">
        <v>0</v>
      </c>
      <c r="D341">
        <v>-1.6239E-3</v>
      </c>
      <c r="E341">
        <v>7.7733300000000005E-2</v>
      </c>
      <c r="F341">
        <v>4.49132E-2</v>
      </c>
      <c r="G341">
        <v>0.53450640000000005</v>
      </c>
      <c r="H341">
        <v>0.1320133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0.90862530008343279</v>
      </c>
    </row>
    <row r="342" spans="1:18" x14ac:dyDescent="0.3">
      <c r="A342">
        <v>181</v>
      </c>
      <c r="B342">
        <v>2010</v>
      </c>
      <c r="C342">
        <v>0</v>
      </c>
      <c r="D342">
        <v>6.9668499999999994E-2</v>
      </c>
      <c r="E342">
        <v>0.29867909999999998</v>
      </c>
      <c r="F342">
        <v>4.9718100000000001E-2</v>
      </c>
      <c r="G342">
        <v>3.8465699999999998</v>
      </c>
      <c r="H342">
        <v>0.18141930000000001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0.90851456699429212</v>
      </c>
    </row>
    <row r="343" spans="1:18" x14ac:dyDescent="0.3">
      <c r="A343">
        <v>787</v>
      </c>
      <c r="B343">
        <v>2008</v>
      </c>
      <c r="C343">
        <v>0</v>
      </c>
      <c r="D343">
        <v>0.14006350000000001</v>
      </c>
      <c r="E343">
        <v>0.21141470000000001</v>
      </c>
      <c r="F343">
        <v>4.7954400000000001E-2</v>
      </c>
      <c r="G343">
        <v>1.9386030000000001</v>
      </c>
      <c r="H343">
        <v>0.29797050000000003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0.90828921661814588</v>
      </c>
    </row>
    <row r="344" spans="1:18" x14ac:dyDescent="0.3">
      <c r="A344">
        <v>191</v>
      </c>
      <c r="B344">
        <v>2013</v>
      </c>
      <c r="C344">
        <v>0</v>
      </c>
      <c r="D344">
        <v>0.18178520000000001</v>
      </c>
      <c r="E344">
        <v>0.26052950000000002</v>
      </c>
      <c r="F344">
        <v>3.32089E-2</v>
      </c>
      <c r="G344">
        <v>1.7046380000000001</v>
      </c>
      <c r="H344">
        <v>0.20918220000000001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1</v>
      </c>
      <c r="Q344">
        <v>0</v>
      </c>
      <c r="R344">
        <v>0.90767626676510038</v>
      </c>
    </row>
    <row r="345" spans="1:18" x14ac:dyDescent="0.3">
      <c r="A345">
        <v>103</v>
      </c>
      <c r="B345">
        <v>2013</v>
      </c>
      <c r="C345">
        <v>0</v>
      </c>
      <c r="D345">
        <v>2.1790400000000001E-2</v>
      </c>
      <c r="E345">
        <v>0.24101159999999999</v>
      </c>
      <c r="F345">
        <v>5.9266800000000001E-2</v>
      </c>
      <c r="G345">
        <v>0.54278099999999996</v>
      </c>
      <c r="H345">
        <v>0.1247573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1</v>
      </c>
      <c r="Q345">
        <v>0</v>
      </c>
      <c r="R345">
        <v>0.90662866903178363</v>
      </c>
    </row>
    <row r="346" spans="1:18" x14ac:dyDescent="0.3">
      <c r="A346">
        <v>427</v>
      </c>
      <c r="B346">
        <v>2009</v>
      </c>
      <c r="C346">
        <v>0</v>
      </c>
      <c r="D346">
        <v>0.13475429999999999</v>
      </c>
      <c r="E346">
        <v>0.2028527</v>
      </c>
      <c r="F346">
        <v>3.5528700000000003E-2</v>
      </c>
      <c r="G346">
        <v>2.0312049999999999</v>
      </c>
      <c r="H346">
        <v>8.6182599999999998E-2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0.90641528926446013</v>
      </c>
    </row>
    <row r="347" spans="1:18" x14ac:dyDescent="0.3">
      <c r="A347">
        <v>99</v>
      </c>
      <c r="B347">
        <v>2014</v>
      </c>
      <c r="C347">
        <v>0</v>
      </c>
      <c r="D347">
        <v>9.63918E-2</v>
      </c>
      <c r="E347">
        <v>-0.39722030000000003</v>
      </c>
      <c r="F347">
        <v>4.1813900000000001E-2</v>
      </c>
      <c r="G347">
        <v>0.84801789999999999</v>
      </c>
      <c r="H347">
        <v>0.28654289999999999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0.90633317461117879</v>
      </c>
    </row>
    <row r="348" spans="1:18" x14ac:dyDescent="0.3">
      <c r="A348">
        <v>654</v>
      </c>
      <c r="B348">
        <v>2010</v>
      </c>
      <c r="C348">
        <v>0</v>
      </c>
      <c r="D348">
        <v>0.1469249</v>
      </c>
      <c r="E348">
        <v>0.31143670000000001</v>
      </c>
      <c r="F348">
        <v>3.8603600000000002E-2</v>
      </c>
      <c r="G348">
        <v>0.60224690000000003</v>
      </c>
      <c r="H348">
        <v>0.27474700000000002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0.90628241646048102</v>
      </c>
    </row>
    <row r="349" spans="1:18" x14ac:dyDescent="0.3">
      <c r="A349">
        <v>73</v>
      </c>
      <c r="B349">
        <v>2009</v>
      </c>
      <c r="C349">
        <v>0</v>
      </c>
      <c r="D349">
        <v>0.18901000000000001</v>
      </c>
      <c r="E349">
        <v>0.30207089999999998</v>
      </c>
      <c r="F349">
        <v>0.119214</v>
      </c>
      <c r="G349">
        <v>5.9035149999999996</v>
      </c>
      <c r="H349">
        <v>1.47393</v>
      </c>
      <c r="I349">
        <v>0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0.90612278247338474</v>
      </c>
    </row>
    <row r="350" spans="1:18" x14ac:dyDescent="0.3">
      <c r="A350">
        <v>272</v>
      </c>
      <c r="B350">
        <v>2007</v>
      </c>
      <c r="C350">
        <v>0</v>
      </c>
      <c r="D350">
        <v>0.34109859999999997</v>
      </c>
      <c r="E350">
        <v>0.50165800000000005</v>
      </c>
      <c r="F350">
        <v>6.4013299999999995E-2</v>
      </c>
      <c r="G350">
        <v>4.1432869999999999</v>
      </c>
      <c r="H350">
        <v>0.39516469999999998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0.90569255000940252</v>
      </c>
    </row>
    <row r="351" spans="1:18" x14ac:dyDescent="0.3">
      <c r="A351">
        <v>276</v>
      </c>
      <c r="B351">
        <v>2013</v>
      </c>
      <c r="C351">
        <v>0</v>
      </c>
      <c r="D351">
        <v>0.12898180000000001</v>
      </c>
      <c r="E351">
        <v>0.1584546</v>
      </c>
      <c r="F351">
        <v>4.7031700000000003E-2</v>
      </c>
      <c r="G351">
        <v>0.40490900000000002</v>
      </c>
      <c r="H351">
        <v>0.31152609999999997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0.90560616803987604</v>
      </c>
    </row>
    <row r="352" spans="1:18" x14ac:dyDescent="0.3">
      <c r="A352">
        <v>345</v>
      </c>
      <c r="B352">
        <v>2008</v>
      </c>
      <c r="C352">
        <v>0</v>
      </c>
      <c r="D352">
        <v>0.1015321</v>
      </c>
      <c r="E352">
        <v>0.4450887</v>
      </c>
      <c r="F352">
        <v>-0.1002566</v>
      </c>
      <c r="G352">
        <v>0.93077209999999999</v>
      </c>
      <c r="H352">
        <v>0.1778825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0.9055019157285189</v>
      </c>
    </row>
    <row r="353" spans="1:18" x14ac:dyDescent="0.3">
      <c r="A353">
        <v>113</v>
      </c>
      <c r="B353">
        <v>2010</v>
      </c>
      <c r="C353">
        <v>0</v>
      </c>
      <c r="D353">
        <v>0.2814277</v>
      </c>
      <c r="E353">
        <v>0.32765519999999998</v>
      </c>
      <c r="F353">
        <v>5.87786E-2</v>
      </c>
      <c r="G353">
        <v>3.2800410000000002</v>
      </c>
      <c r="H353">
        <v>1.0578620000000001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0.90539095225805999</v>
      </c>
    </row>
    <row r="354" spans="1:18" x14ac:dyDescent="0.3">
      <c r="A354">
        <v>491</v>
      </c>
      <c r="B354">
        <v>2008</v>
      </c>
      <c r="C354">
        <v>0</v>
      </c>
      <c r="D354">
        <v>3.5027299999999997E-2</v>
      </c>
      <c r="E354">
        <v>7.3508500000000004E-2</v>
      </c>
      <c r="F354">
        <v>4.4957999999999998E-2</v>
      </c>
      <c r="G354">
        <v>0.73745519999999998</v>
      </c>
      <c r="H354">
        <v>0.1319372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0.90530224853974894</v>
      </c>
    </row>
    <row r="355" spans="1:18" x14ac:dyDescent="0.3">
      <c r="A355">
        <v>363</v>
      </c>
      <c r="B355">
        <v>2013</v>
      </c>
      <c r="C355">
        <v>0</v>
      </c>
      <c r="D355">
        <v>0.41966249999999999</v>
      </c>
      <c r="E355">
        <v>0.45907629999999999</v>
      </c>
      <c r="F355">
        <v>0.104031</v>
      </c>
      <c r="G355">
        <v>3.6346790000000002</v>
      </c>
      <c r="H355">
        <v>0.44557540000000001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1</v>
      </c>
      <c r="Q355">
        <v>0</v>
      </c>
      <c r="R355">
        <v>0.90520940491404911</v>
      </c>
    </row>
    <row r="356" spans="1:18" x14ac:dyDescent="0.3">
      <c r="A356">
        <v>211</v>
      </c>
      <c r="B356">
        <v>2009</v>
      </c>
      <c r="C356">
        <v>0</v>
      </c>
      <c r="D356">
        <v>0.47267759999999998</v>
      </c>
      <c r="E356">
        <v>0.47707270000000002</v>
      </c>
      <c r="F356">
        <v>3.7905999999999999E-3</v>
      </c>
      <c r="G356">
        <v>1.1362620000000001</v>
      </c>
      <c r="H356">
        <v>0.2546853</v>
      </c>
      <c r="I356">
        <v>0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0.90428517542642395</v>
      </c>
    </row>
    <row r="357" spans="1:18" x14ac:dyDescent="0.3">
      <c r="A357">
        <v>173</v>
      </c>
      <c r="B357">
        <v>2009</v>
      </c>
      <c r="C357">
        <v>0</v>
      </c>
      <c r="D357">
        <v>-0.13265350000000001</v>
      </c>
      <c r="E357">
        <v>0.2047514</v>
      </c>
      <c r="F357">
        <v>6.1405399999999999E-2</v>
      </c>
      <c r="G357">
        <v>0.70081039999999994</v>
      </c>
      <c r="H357">
        <v>0.26532470000000002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0.90424732571616018</v>
      </c>
    </row>
    <row r="358" spans="1:18" x14ac:dyDescent="0.3">
      <c r="A358">
        <v>472</v>
      </c>
      <c r="B358">
        <v>2011</v>
      </c>
      <c r="C358">
        <v>0</v>
      </c>
      <c r="D358">
        <v>9.1982000000000001E-3</v>
      </c>
      <c r="E358">
        <v>0.12986990000000001</v>
      </c>
      <c r="F358">
        <v>3.3117099999999997E-2</v>
      </c>
      <c r="G358">
        <v>0.84494809999999998</v>
      </c>
      <c r="H358">
        <v>0.1098589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1</v>
      </c>
      <c r="O358">
        <v>0</v>
      </c>
      <c r="P358">
        <v>0</v>
      </c>
      <c r="Q358">
        <v>0</v>
      </c>
      <c r="R358">
        <v>0.90384882057853244</v>
      </c>
    </row>
    <row r="359" spans="1:18" x14ac:dyDescent="0.3">
      <c r="A359">
        <v>525</v>
      </c>
      <c r="B359">
        <v>2010</v>
      </c>
      <c r="C359">
        <v>0</v>
      </c>
      <c r="D359">
        <v>0.16936480000000001</v>
      </c>
      <c r="E359">
        <v>0.1006745</v>
      </c>
      <c r="F359">
        <v>-4.7787400000000001E-2</v>
      </c>
      <c r="G359">
        <v>2.5050979999999998</v>
      </c>
      <c r="H359">
        <v>0.14448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0.90371386327067771</v>
      </c>
    </row>
    <row r="360" spans="1:18" x14ac:dyDescent="0.3">
      <c r="A360">
        <v>154</v>
      </c>
      <c r="B360">
        <v>2007</v>
      </c>
      <c r="C360">
        <v>0</v>
      </c>
      <c r="D360">
        <v>-6.4973699999999995E-2</v>
      </c>
      <c r="E360">
        <v>-9.5186000000000003E-3</v>
      </c>
      <c r="F360">
        <v>5.5564500000000003E-2</v>
      </c>
      <c r="G360">
        <v>0.65578800000000004</v>
      </c>
      <c r="H360">
        <v>0.18185809999999999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0.90365087492539542</v>
      </c>
    </row>
    <row r="361" spans="1:18" x14ac:dyDescent="0.3">
      <c r="A361">
        <v>606</v>
      </c>
      <c r="B361">
        <v>2009</v>
      </c>
      <c r="C361">
        <v>0</v>
      </c>
      <c r="D361">
        <v>-0.33408189999999999</v>
      </c>
      <c r="E361">
        <v>3.1808299999999998E-2</v>
      </c>
      <c r="F361">
        <v>5.6999099999999997E-2</v>
      </c>
      <c r="G361">
        <v>0.34456290000000001</v>
      </c>
      <c r="H361">
        <v>0.15707399999999999</v>
      </c>
      <c r="I361">
        <v>0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0.90346531145561149</v>
      </c>
    </row>
    <row r="362" spans="1:18" x14ac:dyDescent="0.3">
      <c r="A362">
        <v>494</v>
      </c>
      <c r="B362">
        <v>2005</v>
      </c>
      <c r="C362">
        <v>0</v>
      </c>
      <c r="D362">
        <v>-1.87592E-2</v>
      </c>
      <c r="E362">
        <v>1.3610300000000001E-2</v>
      </c>
      <c r="F362">
        <v>5.7948600000000003E-2</v>
      </c>
      <c r="G362">
        <v>0.81680450000000004</v>
      </c>
      <c r="H362">
        <v>0.1856709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0.90340451766185492</v>
      </c>
    </row>
    <row r="363" spans="1:18" x14ac:dyDescent="0.3">
      <c r="A363">
        <v>331</v>
      </c>
      <c r="B363">
        <v>2005</v>
      </c>
      <c r="C363">
        <v>0</v>
      </c>
      <c r="D363">
        <v>0.23011219999999999</v>
      </c>
      <c r="E363">
        <v>0.63170959999999998</v>
      </c>
      <c r="F363">
        <v>6.21489E-2</v>
      </c>
      <c r="G363">
        <v>6.3047839999999997</v>
      </c>
      <c r="H363">
        <v>0.29515580000000002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0.90317327615033682</v>
      </c>
    </row>
    <row r="364" spans="1:18" x14ac:dyDescent="0.3">
      <c r="A364">
        <v>266</v>
      </c>
      <c r="B364">
        <v>2006</v>
      </c>
      <c r="C364">
        <v>0</v>
      </c>
      <c r="D364">
        <v>0.2263328</v>
      </c>
      <c r="E364">
        <v>0.15268950000000001</v>
      </c>
      <c r="F364">
        <v>9.2014000000000002E-3</v>
      </c>
      <c r="G364">
        <v>0.14302960000000001</v>
      </c>
      <c r="H364">
        <v>0.4381989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0.90298293768013849</v>
      </c>
    </row>
    <row r="365" spans="1:18" x14ac:dyDescent="0.3">
      <c r="A365">
        <v>453</v>
      </c>
      <c r="B365">
        <v>2006</v>
      </c>
      <c r="C365">
        <v>0</v>
      </c>
      <c r="D365">
        <v>5.6511899999999997E-2</v>
      </c>
      <c r="E365">
        <v>0.12630720000000001</v>
      </c>
      <c r="F365">
        <v>5.1754099999999997E-2</v>
      </c>
      <c r="G365">
        <v>2.2341389999999999</v>
      </c>
      <c r="H365">
        <v>0.1813284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0.90277825849987847</v>
      </c>
    </row>
    <row r="366" spans="1:18" x14ac:dyDescent="0.3">
      <c r="A366">
        <v>259</v>
      </c>
      <c r="B366">
        <v>2013</v>
      </c>
      <c r="C366">
        <v>0</v>
      </c>
      <c r="D366">
        <v>0.12086760000000001</v>
      </c>
      <c r="E366">
        <v>0.14160239999999999</v>
      </c>
      <c r="F366">
        <v>6.2876600000000005E-2</v>
      </c>
      <c r="G366">
        <v>0.89989719999999995</v>
      </c>
      <c r="H366">
        <v>0.3675948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0.90261224151946873</v>
      </c>
    </row>
    <row r="367" spans="1:18" x14ac:dyDescent="0.3">
      <c r="A367">
        <v>11</v>
      </c>
      <c r="B367">
        <v>2011</v>
      </c>
      <c r="C367">
        <v>0</v>
      </c>
      <c r="D367">
        <v>0.14077780000000001</v>
      </c>
      <c r="E367">
        <v>-7.6318300000000006E-2</v>
      </c>
      <c r="F367">
        <v>2.0041099999999999E-2</v>
      </c>
      <c r="G367">
        <v>3.606862</v>
      </c>
      <c r="H367">
        <v>8.8765200000000002E-2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1</v>
      </c>
      <c r="O367">
        <v>0</v>
      </c>
      <c r="P367">
        <v>0</v>
      </c>
      <c r="Q367">
        <v>0</v>
      </c>
      <c r="R367">
        <v>0.90227779611861192</v>
      </c>
    </row>
    <row r="368" spans="1:18" x14ac:dyDescent="0.3">
      <c r="A368">
        <v>199</v>
      </c>
      <c r="B368">
        <v>2013</v>
      </c>
      <c r="C368">
        <v>0</v>
      </c>
      <c r="D368">
        <v>0.11590590000000001</v>
      </c>
      <c r="E368">
        <v>0.43712479999999998</v>
      </c>
      <c r="F368">
        <v>6.4466200000000001E-2</v>
      </c>
      <c r="G368">
        <v>3.6785320000000001</v>
      </c>
      <c r="H368">
        <v>0.33804260000000003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0</v>
      </c>
      <c r="R368">
        <v>0.90221980421357217</v>
      </c>
    </row>
    <row r="369" spans="1:18" x14ac:dyDescent="0.3">
      <c r="A369">
        <v>642</v>
      </c>
      <c r="B369">
        <v>2006</v>
      </c>
      <c r="C369">
        <v>0</v>
      </c>
      <c r="D369">
        <v>8.0268500000000007E-2</v>
      </c>
      <c r="E369">
        <v>0.33680840000000001</v>
      </c>
      <c r="F369">
        <v>5.12817E-2</v>
      </c>
      <c r="G369">
        <v>1.5799989999999999</v>
      </c>
      <c r="H369">
        <v>0.48906280000000002</v>
      </c>
      <c r="I369">
        <v>1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0.90161011722172979</v>
      </c>
    </row>
    <row r="370" spans="1:18" x14ac:dyDescent="0.3">
      <c r="A370">
        <v>438</v>
      </c>
      <c r="B370">
        <v>2011</v>
      </c>
      <c r="C370">
        <v>0</v>
      </c>
      <c r="D370">
        <v>-8.2908499999999996E-2</v>
      </c>
      <c r="E370">
        <v>9.5057100000000005E-2</v>
      </c>
      <c r="F370">
        <v>5.5205900000000002E-2</v>
      </c>
      <c r="G370">
        <v>2.7818710000000002</v>
      </c>
      <c r="H370">
        <v>0.1672544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0</v>
      </c>
      <c r="Q370">
        <v>0</v>
      </c>
      <c r="R370">
        <v>0.9009984731088424</v>
      </c>
    </row>
    <row r="371" spans="1:18" x14ac:dyDescent="0.3">
      <c r="A371">
        <v>587</v>
      </c>
      <c r="B371">
        <v>2005</v>
      </c>
      <c r="C371">
        <v>0</v>
      </c>
      <c r="D371">
        <v>0.48960229999999999</v>
      </c>
      <c r="E371">
        <v>0.37949929999999998</v>
      </c>
      <c r="F371">
        <v>8.0890199999999995E-2</v>
      </c>
      <c r="G371">
        <v>1.596867</v>
      </c>
      <c r="H371">
        <v>0.65100880000000005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0.90087059290474403</v>
      </c>
    </row>
    <row r="372" spans="1:18" x14ac:dyDescent="0.3">
      <c r="A372">
        <v>648</v>
      </c>
      <c r="B372">
        <v>2013</v>
      </c>
      <c r="C372">
        <v>0</v>
      </c>
      <c r="D372">
        <v>0.24215590000000001</v>
      </c>
      <c r="E372">
        <v>0.36864780000000003</v>
      </c>
      <c r="F372">
        <v>6.2930399999999997E-2</v>
      </c>
      <c r="G372">
        <v>4.1104510000000003</v>
      </c>
      <c r="H372">
        <v>0.1871186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1</v>
      </c>
      <c r="Q372">
        <v>0</v>
      </c>
      <c r="R372">
        <v>0.90063124291179431</v>
      </c>
    </row>
    <row r="373" spans="1:18" x14ac:dyDescent="0.3">
      <c r="A373">
        <v>399</v>
      </c>
      <c r="B373">
        <v>2014</v>
      </c>
      <c r="C373">
        <v>0</v>
      </c>
      <c r="D373">
        <v>0.16673859999999999</v>
      </c>
      <c r="E373">
        <v>0.30414570000000002</v>
      </c>
      <c r="F373">
        <v>6.1742699999999998E-2</v>
      </c>
      <c r="G373">
        <v>0.97552349999999999</v>
      </c>
      <c r="H373">
        <v>0.34732039999999997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0.90032186929482638</v>
      </c>
    </row>
    <row r="374" spans="1:18" x14ac:dyDescent="0.3">
      <c r="A374">
        <v>304</v>
      </c>
      <c r="B374">
        <v>2006</v>
      </c>
      <c r="C374">
        <v>0</v>
      </c>
      <c r="D374">
        <v>0.4091823</v>
      </c>
      <c r="E374">
        <v>9.7535800000000006E-2</v>
      </c>
      <c r="F374">
        <v>6.1594799999999998E-2</v>
      </c>
      <c r="G374">
        <v>1.0427500000000001</v>
      </c>
      <c r="H374">
        <v>0.36688409999999999</v>
      </c>
      <c r="I374">
        <v>1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0.89951456633279625</v>
      </c>
    </row>
    <row r="375" spans="1:18" x14ac:dyDescent="0.3">
      <c r="A375">
        <v>57</v>
      </c>
      <c r="B375">
        <v>2011</v>
      </c>
      <c r="C375">
        <v>0</v>
      </c>
      <c r="D375">
        <v>0.13354369999999999</v>
      </c>
      <c r="E375">
        <v>0.19280159999999999</v>
      </c>
      <c r="F375">
        <v>4.7400999999999999E-2</v>
      </c>
      <c r="G375">
        <v>1.1007020000000001</v>
      </c>
      <c r="H375">
        <v>0.39131959999999999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1</v>
      </c>
      <c r="O375">
        <v>0</v>
      </c>
      <c r="P375">
        <v>0</v>
      </c>
      <c r="Q375">
        <v>0</v>
      </c>
      <c r="R375">
        <v>0.89932160161207642</v>
      </c>
    </row>
    <row r="376" spans="1:18" x14ac:dyDescent="0.3">
      <c r="A376">
        <v>539</v>
      </c>
      <c r="B376">
        <v>2012</v>
      </c>
      <c r="C376">
        <v>0</v>
      </c>
      <c r="D376">
        <v>-5.476E-3</v>
      </c>
      <c r="E376">
        <v>6.8235900000000002E-2</v>
      </c>
      <c r="F376">
        <v>5.0104299999999997E-2</v>
      </c>
      <c r="G376">
        <v>0.37924950000000002</v>
      </c>
      <c r="H376">
        <v>0.13494429999999999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>
        <v>0</v>
      </c>
      <c r="Q376">
        <v>0</v>
      </c>
      <c r="R376">
        <v>0.89892439452043438</v>
      </c>
    </row>
    <row r="377" spans="1:18" x14ac:dyDescent="0.3">
      <c r="A377">
        <v>63</v>
      </c>
      <c r="B377">
        <v>2007</v>
      </c>
      <c r="C377">
        <v>0</v>
      </c>
      <c r="D377">
        <v>9.3892699999999996E-2</v>
      </c>
      <c r="E377">
        <v>0.25661610000000001</v>
      </c>
      <c r="F377">
        <v>3.9420499999999997E-2</v>
      </c>
      <c r="G377">
        <v>7.0842150000000004</v>
      </c>
      <c r="H377">
        <v>0.1205357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0.89887981327680044</v>
      </c>
    </row>
    <row r="378" spans="1:18" x14ac:dyDescent="0.3">
      <c r="A378">
        <v>132</v>
      </c>
      <c r="B378">
        <v>2013</v>
      </c>
      <c r="C378">
        <v>0</v>
      </c>
      <c r="D378">
        <v>7.4612700000000004E-2</v>
      </c>
      <c r="E378">
        <v>0.40501340000000002</v>
      </c>
      <c r="F378">
        <v>6.6520700000000002E-2</v>
      </c>
      <c r="G378">
        <v>2.3895919999999999</v>
      </c>
      <c r="H378">
        <v>0.28841220000000001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0</v>
      </c>
      <c r="R378">
        <v>0.89854528512724863</v>
      </c>
    </row>
    <row r="379" spans="1:18" x14ac:dyDescent="0.3">
      <c r="A379">
        <v>382</v>
      </c>
      <c r="B379">
        <v>2010</v>
      </c>
      <c r="C379">
        <v>0</v>
      </c>
      <c r="D379">
        <v>4.5347699999999998E-2</v>
      </c>
      <c r="E379">
        <v>0.13402549999999999</v>
      </c>
      <c r="F379">
        <v>6.2525899999999995E-2</v>
      </c>
      <c r="G379">
        <v>1.043909</v>
      </c>
      <c r="H379">
        <v>0.2211603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0</v>
      </c>
      <c r="O379">
        <v>0</v>
      </c>
      <c r="P379">
        <v>0</v>
      </c>
      <c r="Q379">
        <v>0</v>
      </c>
      <c r="R379">
        <v>0.89854157362375009</v>
      </c>
    </row>
    <row r="380" spans="1:18" x14ac:dyDescent="0.3">
      <c r="A380">
        <v>328</v>
      </c>
      <c r="B380">
        <v>2014</v>
      </c>
      <c r="C380">
        <v>0</v>
      </c>
      <c r="D380">
        <v>0.17482300000000001</v>
      </c>
      <c r="E380">
        <v>0.18474479999999999</v>
      </c>
      <c r="F380">
        <v>4.2993000000000003E-2</v>
      </c>
      <c r="G380">
        <v>0.56608879999999995</v>
      </c>
      <c r="H380">
        <v>0.71233000000000002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0.89791041359085622</v>
      </c>
    </row>
    <row r="381" spans="1:18" x14ac:dyDescent="0.3">
      <c r="A381">
        <v>392</v>
      </c>
      <c r="B381">
        <v>2007</v>
      </c>
      <c r="C381">
        <v>0</v>
      </c>
      <c r="D381">
        <v>0.15942519999999999</v>
      </c>
      <c r="E381">
        <v>0.24752869999999999</v>
      </c>
      <c r="F381">
        <v>5.5376300000000003E-2</v>
      </c>
      <c r="G381">
        <v>0.41450910000000002</v>
      </c>
      <c r="H381">
        <v>0.76353280000000001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0.8978480595494015</v>
      </c>
    </row>
    <row r="382" spans="1:18" x14ac:dyDescent="0.3">
      <c r="A382">
        <v>62</v>
      </c>
      <c r="B382">
        <v>2010</v>
      </c>
      <c r="C382">
        <v>0</v>
      </c>
      <c r="D382">
        <v>4.6558500000000003E-2</v>
      </c>
      <c r="E382">
        <v>0.13012380000000001</v>
      </c>
      <c r="F382">
        <v>6.1271100000000002E-2</v>
      </c>
      <c r="G382">
        <v>2.274937</v>
      </c>
      <c r="H382">
        <v>0.47893360000000001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0</v>
      </c>
      <c r="Q382">
        <v>0</v>
      </c>
      <c r="R382">
        <v>0.89774428386470184</v>
      </c>
    </row>
    <row r="383" spans="1:18" x14ac:dyDescent="0.3">
      <c r="A383">
        <v>570</v>
      </c>
      <c r="B383">
        <v>2006</v>
      </c>
      <c r="C383">
        <v>0</v>
      </c>
      <c r="D383">
        <v>3.7365200000000001E-2</v>
      </c>
      <c r="E383">
        <v>0.1571765</v>
      </c>
      <c r="F383">
        <v>4.8821099999999999E-2</v>
      </c>
      <c r="G383">
        <v>0.49944</v>
      </c>
      <c r="H383">
        <v>0.24495529999999999</v>
      </c>
      <c r="I383">
        <v>1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0.89744002487199581</v>
      </c>
    </row>
    <row r="384" spans="1:18" x14ac:dyDescent="0.3">
      <c r="A384">
        <v>661</v>
      </c>
      <c r="B384">
        <v>2005</v>
      </c>
      <c r="C384">
        <v>0</v>
      </c>
      <c r="D384">
        <v>0.30033480000000001</v>
      </c>
      <c r="E384">
        <v>0.1629697</v>
      </c>
      <c r="F384">
        <v>8.1096000000000001E-2</v>
      </c>
      <c r="G384">
        <v>0.65075810000000001</v>
      </c>
      <c r="H384">
        <v>0.51878939999999996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0.89739932198734718</v>
      </c>
    </row>
    <row r="385" spans="1:18" x14ac:dyDescent="0.3">
      <c r="A385">
        <v>167</v>
      </c>
      <c r="B385">
        <v>2013</v>
      </c>
      <c r="C385">
        <v>0</v>
      </c>
      <c r="D385">
        <v>0.18392149999999999</v>
      </c>
      <c r="E385">
        <v>0.2144588</v>
      </c>
      <c r="F385">
        <v>4.2610000000000002E-2</v>
      </c>
      <c r="G385">
        <v>0.39339990000000002</v>
      </c>
      <c r="H385">
        <v>0.2471807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1</v>
      </c>
      <c r="Q385">
        <v>0</v>
      </c>
      <c r="R385">
        <v>0.89696575706310466</v>
      </c>
    </row>
    <row r="386" spans="1:18" x14ac:dyDescent="0.3">
      <c r="A386">
        <v>435</v>
      </c>
      <c r="B386">
        <v>2008</v>
      </c>
      <c r="C386">
        <v>0</v>
      </c>
      <c r="D386">
        <v>-0.1222748</v>
      </c>
      <c r="E386">
        <v>-3.8411300000000002E-2</v>
      </c>
      <c r="F386">
        <v>1.9500400000000001E-2</v>
      </c>
      <c r="G386">
        <v>0.23538049999999999</v>
      </c>
      <c r="H386">
        <v>0.24658089999999999</v>
      </c>
      <c r="I386">
        <v>0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0.89692359943509781</v>
      </c>
    </row>
    <row r="387" spans="1:18" x14ac:dyDescent="0.3">
      <c r="A387">
        <v>464</v>
      </c>
      <c r="B387">
        <v>2013</v>
      </c>
      <c r="C387">
        <v>0</v>
      </c>
      <c r="D387">
        <v>0.30420589999999997</v>
      </c>
      <c r="E387">
        <v>6.2367600000000002E-2</v>
      </c>
      <c r="F387">
        <v>4.5458999999999999E-2</v>
      </c>
      <c r="G387">
        <v>0.51703100000000002</v>
      </c>
      <c r="H387">
        <v>0.29960759999999997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1</v>
      </c>
      <c r="Q387">
        <v>0</v>
      </c>
      <c r="R387">
        <v>0.89689624785290101</v>
      </c>
    </row>
    <row r="388" spans="1:18" x14ac:dyDescent="0.3">
      <c r="A388">
        <v>411</v>
      </c>
      <c r="B388">
        <v>2009</v>
      </c>
      <c r="C388">
        <v>0</v>
      </c>
      <c r="D388">
        <v>0.26477200000000001</v>
      </c>
      <c r="E388">
        <v>0.33481509999999998</v>
      </c>
      <c r="F388">
        <v>7.8568499999999999E-2</v>
      </c>
      <c r="G388">
        <v>4.3677960000000002</v>
      </c>
      <c r="H388">
        <v>0.74830730000000001</v>
      </c>
      <c r="I388">
        <v>0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0.89658661619096391</v>
      </c>
    </row>
    <row r="389" spans="1:18" x14ac:dyDescent="0.3">
      <c r="A389">
        <v>717</v>
      </c>
      <c r="B389">
        <v>2010</v>
      </c>
      <c r="C389">
        <v>0</v>
      </c>
      <c r="D389">
        <v>0.1458729</v>
      </c>
      <c r="E389">
        <v>0.2145765</v>
      </c>
      <c r="F389">
        <v>5.1818099999999999E-2</v>
      </c>
      <c r="G389">
        <v>1.9546680000000001</v>
      </c>
      <c r="H389">
        <v>0.30999060000000001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0</v>
      </c>
      <c r="O389">
        <v>0</v>
      </c>
      <c r="P389">
        <v>0</v>
      </c>
      <c r="Q389">
        <v>0</v>
      </c>
      <c r="R389">
        <v>0.896127103695466</v>
      </c>
    </row>
    <row r="390" spans="1:18" x14ac:dyDescent="0.3">
      <c r="A390">
        <v>245</v>
      </c>
      <c r="B390">
        <v>2008</v>
      </c>
      <c r="C390">
        <v>0</v>
      </c>
      <c r="D390">
        <v>0.14525150000000001</v>
      </c>
      <c r="E390">
        <v>0.52723050000000005</v>
      </c>
      <c r="F390">
        <v>4.4930600000000001E-2</v>
      </c>
      <c r="G390">
        <v>0.82768640000000004</v>
      </c>
      <c r="H390">
        <v>0.1757649</v>
      </c>
      <c r="I390">
        <v>0</v>
      </c>
      <c r="J390">
        <v>0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0.89610487080401369</v>
      </c>
    </row>
    <row r="391" spans="1:18" x14ac:dyDescent="0.3">
      <c r="A391">
        <v>340</v>
      </c>
      <c r="B391">
        <v>2008</v>
      </c>
      <c r="C391">
        <v>0</v>
      </c>
      <c r="D391">
        <v>-9.3621999999999993E-3</v>
      </c>
      <c r="E391">
        <v>0.17837169999999999</v>
      </c>
      <c r="F391">
        <v>5.9791299999999999E-2</v>
      </c>
      <c r="G391">
        <v>1.378193</v>
      </c>
      <c r="H391">
        <v>0.3195558</v>
      </c>
      <c r="I391">
        <v>0</v>
      </c>
      <c r="J391">
        <v>0</v>
      </c>
      <c r="K391">
        <v>1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0.89578192675615309</v>
      </c>
    </row>
    <row r="392" spans="1:18" x14ac:dyDescent="0.3">
      <c r="A392">
        <v>375</v>
      </c>
      <c r="B392">
        <v>2012</v>
      </c>
      <c r="C392">
        <v>0</v>
      </c>
      <c r="D392">
        <v>0.1452244</v>
      </c>
      <c r="E392">
        <v>0.40528560000000002</v>
      </c>
      <c r="F392">
        <v>6.0108099999999998E-2</v>
      </c>
      <c r="G392">
        <v>3.4443069999999998</v>
      </c>
      <c r="H392">
        <v>0.41120489999999998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>
        <v>0</v>
      </c>
      <c r="Q392">
        <v>0</v>
      </c>
      <c r="R392">
        <v>0.89574683780846653</v>
      </c>
    </row>
    <row r="393" spans="1:18" x14ac:dyDescent="0.3">
      <c r="A393">
        <v>400</v>
      </c>
      <c r="B393">
        <v>2009</v>
      </c>
      <c r="C393">
        <v>0</v>
      </c>
      <c r="D393">
        <v>8.9922600000000005E-2</v>
      </c>
      <c r="E393">
        <v>0.41250819999999999</v>
      </c>
      <c r="F393">
        <v>7.9869800000000005E-2</v>
      </c>
      <c r="G393">
        <v>1.8614599999999999</v>
      </c>
      <c r="H393">
        <v>0.42321340000000002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0.89569322546022112</v>
      </c>
    </row>
    <row r="394" spans="1:18" x14ac:dyDescent="0.3">
      <c r="A394">
        <v>15</v>
      </c>
      <c r="B394">
        <v>2012</v>
      </c>
      <c r="C394">
        <v>0</v>
      </c>
      <c r="D394">
        <v>0.11168889999999999</v>
      </c>
      <c r="E394">
        <v>9.0468900000000005E-2</v>
      </c>
      <c r="F394">
        <v>2.44342E-2</v>
      </c>
      <c r="G394">
        <v>0.28836260000000002</v>
      </c>
      <c r="H394">
        <v>0.20753720000000001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>
        <v>0</v>
      </c>
      <c r="Q394">
        <v>0</v>
      </c>
      <c r="R394">
        <v>0.89564041668810335</v>
      </c>
    </row>
    <row r="395" spans="1:18" x14ac:dyDescent="0.3">
      <c r="A395">
        <v>156</v>
      </c>
      <c r="B395">
        <v>2014</v>
      </c>
      <c r="C395">
        <v>0</v>
      </c>
      <c r="D395">
        <v>0.26290000000000002</v>
      </c>
      <c r="E395">
        <v>0.30000080000000001</v>
      </c>
      <c r="F395">
        <v>6.9085499999999994E-2</v>
      </c>
      <c r="G395">
        <v>8.6412289999999992</v>
      </c>
      <c r="H395">
        <v>0.20243259999999999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</v>
      </c>
      <c r="R395">
        <v>0.89551442213047394</v>
      </c>
    </row>
    <row r="396" spans="1:18" x14ac:dyDescent="0.3">
      <c r="A396">
        <v>19</v>
      </c>
      <c r="B396">
        <v>2013</v>
      </c>
      <c r="C396">
        <v>0</v>
      </c>
      <c r="D396">
        <v>8.6010900000000001E-2</v>
      </c>
      <c r="E396">
        <v>0.16406200000000001</v>
      </c>
      <c r="F396">
        <v>3.8055899999999997E-2</v>
      </c>
      <c r="G396">
        <v>0.83648909999999999</v>
      </c>
      <c r="H396">
        <v>0.13193469999999999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1</v>
      </c>
      <c r="Q396">
        <v>0</v>
      </c>
      <c r="R396">
        <v>0.89514458976331412</v>
      </c>
    </row>
    <row r="397" spans="1:18" x14ac:dyDescent="0.3">
      <c r="A397">
        <v>317</v>
      </c>
      <c r="B397">
        <v>2010</v>
      </c>
      <c r="C397">
        <v>0</v>
      </c>
      <c r="D397">
        <v>7.7021400000000004E-2</v>
      </c>
      <c r="E397">
        <v>0.2112773</v>
      </c>
      <c r="F397">
        <v>3.5305000000000003E-2</v>
      </c>
      <c r="G397">
        <v>8.90045E-2</v>
      </c>
      <c r="H397">
        <v>0.16790769999999999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0</v>
      </c>
      <c r="P397">
        <v>0</v>
      </c>
      <c r="Q397">
        <v>0</v>
      </c>
      <c r="R397">
        <v>0.89479471474452321</v>
      </c>
    </row>
    <row r="398" spans="1:18" x14ac:dyDescent="0.3">
      <c r="A398">
        <v>444</v>
      </c>
      <c r="B398">
        <v>2010</v>
      </c>
      <c r="C398">
        <v>0</v>
      </c>
      <c r="D398">
        <v>-8.1420000000000006E-2</v>
      </c>
      <c r="E398">
        <v>2.7994499999999999E-2</v>
      </c>
      <c r="F398">
        <v>2.54909E-2</v>
      </c>
      <c r="G398">
        <v>0.33394299999999999</v>
      </c>
      <c r="H398">
        <v>0.13163530000000001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0</v>
      </c>
      <c r="O398">
        <v>0</v>
      </c>
      <c r="P398">
        <v>0</v>
      </c>
      <c r="Q398">
        <v>0</v>
      </c>
      <c r="R398">
        <v>0.89394068571821783</v>
      </c>
    </row>
    <row r="399" spans="1:18" x14ac:dyDescent="0.3">
      <c r="A399">
        <v>647</v>
      </c>
      <c r="B399">
        <v>2006</v>
      </c>
      <c r="C399">
        <v>0</v>
      </c>
      <c r="D399">
        <v>0.27020080000000002</v>
      </c>
      <c r="E399">
        <v>-0.37780930000000001</v>
      </c>
      <c r="F399">
        <v>5.5365999999999999E-2</v>
      </c>
      <c r="G399">
        <v>0.19903499999999999</v>
      </c>
      <c r="H399">
        <v>0.4998358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0.89378947199642111</v>
      </c>
    </row>
    <row r="400" spans="1:18" x14ac:dyDescent="0.3">
      <c r="A400">
        <v>178</v>
      </c>
      <c r="B400">
        <v>2013</v>
      </c>
      <c r="C400">
        <v>0</v>
      </c>
      <c r="D400">
        <v>0.35203980000000001</v>
      </c>
      <c r="E400">
        <v>0.24236920000000001</v>
      </c>
      <c r="F400">
        <v>5.8482399999999997E-2</v>
      </c>
      <c r="G400">
        <v>0.38477860000000003</v>
      </c>
      <c r="H400">
        <v>0.30488229999999999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</v>
      </c>
      <c r="Q400">
        <v>0</v>
      </c>
      <c r="R400">
        <v>0.89376772078080557</v>
      </c>
    </row>
    <row r="401" spans="1:18" x14ac:dyDescent="0.3">
      <c r="A401">
        <v>51</v>
      </c>
      <c r="B401">
        <v>2014</v>
      </c>
      <c r="C401">
        <v>0</v>
      </c>
      <c r="D401">
        <v>6.2524800000000005E-2</v>
      </c>
      <c r="E401">
        <v>0.3750849</v>
      </c>
      <c r="F401">
        <v>5.8642800000000002E-2</v>
      </c>
      <c r="G401">
        <v>1.605067</v>
      </c>
      <c r="H401">
        <v>0.1340913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</v>
      </c>
      <c r="R401">
        <v>0.89376560793080961</v>
      </c>
    </row>
    <row r="402" spans="1:18" x14ac:dyDescent="0.3">
      <c r="A402">
        <v>80</v>
      </c>
      <c r="B402">
        <v>2011</v>
      </c>
      <c r="C402">
        <v>0</v>
      </c>
      <c r="D402">
        <v>-0.19410859999999999</v>
      </c>
      <c r="E402">
        <v>0.18918779999999999</v>
      </c>
      <c r="F402">
        <v>3.03732E-2</v>
      </c>
      <c r="G402">
        <v>0.80509750000000002</v>
      </c>
      <c r="H402">
        <v>8.6286399999999999E-2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1</v>
      </c>
      <c r="O402">
        <v>0</v>
      </c>
      <c r="P402">
        <v>0</v>
      </c>
      <c r="Q402">
        <v>0</v>
      </c>
      <c r="R402">
        <v>0.89370847170029744</v>
      </c>
    </row>
    <row r="403" spans="1:18" x14ac:dyDescent="0.3">
      <c r="A403">
        <v>120</v>
      </c>
      <c r="B403">
        <v>2012</v>
      </c>
      <c r="C403">
        <v>0</v>
      </c>
      <c r="D403">
        <v>-5.5248899999999997E-2</v>
      </c>
      <c r="E403">
        <v>0.17835429999999999</v>
      </c>
      <c r="F403">
        <v>4.0841000000000002E-2</v>
      </c>
      <c r="G403">
        <v>0.40705350000000001</v>
      </c>
      <c r="H403">
        <v>0.1028956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>
        <v>0</v>
      </c>
      <c r="Q403">
        <v>0</v>
      </c>
      <c r="R403">
        <v>0.89347471817385959</v>
      </c>
    </row>
    <row r="404" spans="1:18" x14ac:dyDescent="0.3">
      <c r="A404">
        <v>514</v>
      </c>
      <c r="B404">
        <v>2012</v>
      </c>
      <c r="C404">
        <v>0</v>
      </c>
      <c r="D404">
        <v>-2.9298999999999999E-2</v>
      </c>
      <c r="E404">
        <v>3.7110400000000002E-2</v>
      </c>
      <c r="F404">
        <v>3.9970400000000003E-2</v>
      </c>
      <c r="G404">
        <v>0.60527399999999998</v>
      </c>
      <c r="H404">
        <v>0.12429220000000001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>
        <v>0</v>
      </c>
      <c r="Q404">
        <v>0</v>
      </c>
      <c r="R404">
        <v>0.89330590404093313</v>
      </c>
    </row>
    <row r="405" spans="1:18" x14ac:dyDescent="0.3">
      <c r="A405">
        <v>54</v>
      </c>
      <c r="B405">
        <v>2012</v>
      </c>
      <c r="C405">
        <v>0</v>
      </c>
      <c r="D405">
        <v>5.1948099999999997E-2</v>
      </c>
      <c r="E405">
        <v>0.30007800000000001</v>
      </c>
      <c r="F405">
        <v>0.1227248</v>
      </c>
      <c r="G405">
        <v>3.7113809999999998</v>
      </c>
      <c r="H405">
        <v>0.59729529999999997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>
        <v>0</v>
      </c>
      <c r="Q405">
        <v>0</v>
      </c>
      <c r="R405">
        <v>0.89330200852374375</v>
      </c>
    </row>
    <row r="406" spans="1:18" x14ac:dyDescent="0.3">
      <c r="A406">
        <v>193</v>
      </c>
      <c r="B406">
        <v>2012</v>
      </c>
      <c r="C406">
        <v>0</v>
      </c>
      <c r="D406">
        <v>0.2369144</v>
      </c>
      <c r="E406">
        <v>0.13782839999999999</v>
      </c>
      <c r="F406">
        <v>4.0865899999999997E-2</v>
      </c>
      <c r="G406">
        <v>0.45949119999999999</v>
      </c>
      <c r="H406">
        <v>0.272422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0.89274754137438284</v>
      </c>
    </row>
    <row r="407" spans="1:18" x14ac:dyDescent="0.3">
      <c r="A407">
        <v>482</v>
      </c>
      <c r="B407">
        <v>2011</v>
      </c>
      <c r="C407">
        <v>0</v>
      </c>
      <c r="D407">
        <v>6.9109599999999993E-2</v>
      </c>
      <c r="E407">
        <v>0.22794809999999999</v>
      </c>
      <c r="F407">
        <v>4.2580300000000001E-2</v>
      </c>
      <c r="G407">
        <v>1.497655</v>
      </c>
      <c r="H407">
        <v>0.23639189999999999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0.89272861252057645</v>
      </c>
    </row>
    <row r="408" spans="1:18" x14ac:dyDescent="0.3">
      <c r="A408">
        <v>238</v>
      </c>
      <c r="B408">
        <v>2013</v>
      </c>
      <c r="C408">
        <v>0</v>
      </c>
      <c r="D408">
        <v>-1.0142699999999999E-2</v>
      </c>
      <c r="E408">
        <v>0.34227200000000002</v>
      </c>
      <c r="F408">
        <v>4.8628200000000003E-2</v>
      </c>
      <c r="G408">
        <v>1.0130300000000001</v>
      </c>
      <c r="H408">
        <v>0.33146949999999997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0</v>
      </c>
      <c r="R408">
        <v>0.89261378707408234</v>
      </c>
    </row>
    <row r="409" spans="1:18" x14ac:dyDescent="0.3">
      <c r="A409">
        <v>474</v>
      </c>
      <c r="B409">
        <v>2007</v>
      </c>
      <c r="C409">
        <v>0</v>
      </c>
      <c r="D409">
        <v>0.1029144</v>
      </c>
      <c r="E409">
        <v>0.13014149999999999</v>
      </c>
      <c r="F409">
        <v>4.84208E-2</v>
      </c>
      <c r="G409">
        <v>0.49071360000000003</v>
      </c>
      <c r="H409">
        <v>0.1357196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0.8922635305348745</v>
      </c>
    </row>
    <row r="410" spans="1:18" x14ac:dyDescent="0.3">
      <c r="A410">
        <v>476</v>
      </c>
      <c r="B410">
        <v>2011</v>
      </c>
      <c r="C410">
        <v>0</v>
      </c>
      <c r="D410">
        <v>1.2557199999999999E-2</v>
      </c>
      <c r="E410">
        <v>0.17880960000000001</v>
      </c>
      <c r="F410">
        <v>3.4921899999999999E-2</v>
      </c>
      <c r="G410">
        <v>0.63363829999999999</v>
      </c>
      <c r="H410">
        <v>0.14766360000000001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1</v>
      </c>
      <c r="O410">
        <v>0</v>
      </c>
      <c r="P410">
        <v>0</v>
      </c>
      <c r="Q410">
        <v>0</v>
      </c>
      <c r="R410">
        <v>0.89181835756556571</v>
      </c>
    </row>
    <row r="411" spans="1:18" x14ac:dyDescent="0.3">
      <c r="A411">
        <v>35</v>
      </c>
      <c r="B411">
        <v>2014</v>
      </c>
      <c r="C411">
        <v>0</v>
      </c>
      <c r="D411">
        <v>0.15576909999999999</v>
      </c>
      <c r="E411">
        <v>0.4675415</v>
      </c>
      <c r="F411">
        <v>7.5195499999999998E-2</v>
      </c>
      <c r="G411">
        <v>3.2346569999999999</v>
      </c>
      <c r="H411">
        <v>0.26569599999999999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</v>
      </c>
      <c r="R411">
        <v>0.89132022946345446</v>
      </c>
    </row>
    <row r="412" spans="1:18" x14ac:dyDescent="0.3">
      <c r="A412">
        <v>724</v>
      </c>
      <c r="B412">
        <v>2012</v>
      </c>
      <c r="C412">
        <v>0</v>
      </c>
      <c r="D412">
        <v>0.13668859999999999</v>
      </c>
      <c r="E412">
        <v>0.21900810000000001</v>
      </c>
      <c r="F412">
        <v>5.4834300000000002E-2</v>
      </c>
      <c r="G412">
        <v>1.9432430000000001</v>
      </c>
      <c r="H412">
        <v>0.30032370000000003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>
        <v>0</v>
      </c>
      <c r="Q412">
        <v>0</v>
      </c>
      <c r="R412">
        <v>0.89036309626757826</v>
      </c>
    </row>
    <row r="413" spans="1:18" x14ac:dyDescent="0.3">
      <c r="A413">
        <v>199</v>
      </c>
      <c r="B413">
        <v>2009</v>
      </c>
      <c r="C413">
        <v>0</v>
      </c>
      <c r="D413">
        <v>0.1018352</v>
      </c>
      <c r="E413">
        <v>0.46656769999999997</v>
      </c>
      <c r="F413">
        <v>7.4830499999999994E-2</v>
      </c>
      <c r="G413">
        <v>6.1785699999999997</v>
      </c>
      <c r="H413">
        <v>0.36036289999999999</v>
      </c>
      <c r="I413">
        <v>0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0.89029339221801718</v>
      </c>
    </row>
    <row r="414" spans="1:18" x14ac:dyDescent="0.3">
      <c r="A414">
        <v>472</v>
      </c>
      <c r="B414">
        <v>2008</v>
      </c>
      <c r="C414">
        <v>0</v>
      </c>
      <c r="D414">
        <v>2.5277999999999998E-2</v>
      </c>
      <c r="E414">
        <v>-1.62507E-2</v>
      </c>
      <c r="F414">
        <v>3.0195900000000001E-2</v>
      </c>
      <c r="G414">
        <v>0.53979100000000002</v>
      </c>
      <c r="H414">
        <v>0.14690420000000001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0.89015972485235584</v>
      </c>
    </row>
    <row r="415" spans="1:18" x14ac:dyDescent="0.3">
      <c r="A415">
        <v>431</v>
      </c>
      <c r="B415">
        <v>2009</v>
      </c>
      <c r="C415">
        <v>0</v>
      </c>
      <c r="D415">
        <v>7.8319899999999998E-2</v>
      </c>
      <c r="E415">
        <v>0.27727829999999998</v>
      </c>
      <c r="F415">
        <v>6.4557299999999998E-2</v>
      </c>
      <c r="G415">
        <v>1.892301</v>
      </c>
      <c r="H415">
        <v>0.29902610000000002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0.88996175350048567</v>
      </c>
    </row>
    <row r="416" spans="1:18" x14ac:dyDescent="0.3">
      <c r="A416">
        <v>437</v>
      </c>
      <c r="B416">
        <v>2009</v>
      </c>
      <c r="C416">
        <v>0</v>
      </c>
      <c r="D416">
        <v>0.19966390000000001</v>
      </c>
      <c r="E416">
        <v>0.18943989999999999</v>
      </c>
      <c r="F416">
        <v>5.1431600000000001E-2</v>
      </c>
      <c r="G416">
        <v>0.1350384</v>
      </c>
      <c r="H416">
        <v>1.1482429999999999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0.88933848863231335</v>
      </c>
    </row>
    <row r="417" spans="1:18" x14ac:dyDescent="0.3">
      <c r="A417">
        <v>238</v>
      </c>
      <c r="B417">
        <v>2014</v>
      </c>
      <c r="C417">
        <v>0</v>
      </c>
      <c r="D417">
        <v>0.21922639999999999</v>
      </c>
      <c r="E417">
        <v>0.32846029999999998</v>
      </c>
      <c r="F417">
        <v>5.1636599999999998E-2</v>
      </c>
      <c r="G417">
        <v>1.174315</v>
      </c>
      <c r="H417">
        <v>0.33405210000000002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</v>
      </c>
      <c r="R417">
        <v>0.88932536582388211</v>
      </c>
    </row>
    <row r="418" spans="1:18" x14ac:dyDescent="0.3">
      <c r="A418">
        <v>231</v>
      </c>
      <c r="B418">
        <v>2014</v>
      </c>
      <c r="C418">
        <v>0</v>
      </c>
      <c r="D418">
        <v>0.42739470000000002</v>
      </c>
      <c r="E418">
        <v>0.7380757</v>
      </c>
      <c r="F418">
        <v>8.6992299999999995E-2</v>
      </c>
      <c r="G418">
        <v>3.7936550000000002</v>
      </c>
      <c r="H418">
        <v>0.52355799999999997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</v>
      </c>
      <c r="R418">
        <v>0.88902596647452792</v>
      </c>
    </row>
    <row r="419" spans="1:18" x14ac:dyDescent="0.3">
      <c r="A419">
        <v>232</v>
      </c>
      <c r="B419">
        <v>2013</v>
      </c>
      <c r="C419">
        <v>0</v>
      </c>
      <c r="D419">
        <v>5.9157300000000003E-2</v>
      </c>
      <c r="E419">
        <v>0.23273769999999999</v>
      </c>
      <c r="F419">
        <v>3.2747400000000003E-2</v>
      </c>
      <c r="G419">
        <v>0.34379939999999998</v>
      </c>
      <c r="H419">
        <v>7.0168999999999995E-2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0</v>
      </c>
      <c r="R419">
        <v>0.8888234760756305</v>
      </c>
    </row>
    <row r="420" spans="1:18" x14ac:dyDescent="0.3">
      <c r="A420">
        <v>232</v>
      </c>
      <c r="B420">
        <v>2010</v>
      </c>
      <c r="C420">
        <v>0</v>
      </c>
      <c r="D420">
        <v>4.6830799999999999E-2</v>
      </c>
      <c r="E420">
        <v>0.18611069999999999</v>
      </c>
      <c r="F420">
        <v>5.2357800000000003E-2</v>
      </c>
      <c r="G420">
        <v>0.33026450000000002</v>
      </c>
      <c r="H420">
        <v>0.2294592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0</v>
      </c>
      <c r="R420">
        <v>0.88852425612138897</v>
      </c>
    </row>
    <row r="421" spans="1:18" x14ac:dyDescent="0.3">
      <c r="A421">
        <v>272</v>
      </c>
      <c r="B421">
        <v>2013</v>
      </c>
      <c r="C421">
        <v>0</v>
      </c>
      <c r="D421">
        <v>0.21620710000000001</v>
      </c>
      <c r="E421">
        <v>0.2141557</v>
      </c>
      <c r="F421">
        <v>4.3656100000000003E-2</v>
      </c>
      <c r="G421">
        <v>1.8749499999999999</v>
      </c>
      <c r="H421">
        <v>0.31015409999999999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0.88837187694238962</v>
      </c>
    </row>
    <row r="422" spans="1:18" x14ac:dyDescent="0.3">
      <c r="A422">
        <v>435</v>
      </c>
      <c r="B422">
        <v>2005</v>
      </c>
      <c r="C422">
        <v>0</v>
      </c>
      <c r="D422">
        <v>-4.1207800000000003E-2</v>
      </c>
      <c r="E422">
        <v>-0.18419759999999999</v>
      </c>
      <c r="F422">
        <v>3.01255E-2</v>
      </c>
      <c r="G422">
        <v>0.58802679999999996</v>
      </c>
      <c r="H422">
        <v>0.28605750000000002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0.8882641172304796</v>
      </c>
    </row>
    <row r="423" spans="1:18" x14ac:dyDescent="0.3">
      <c r="A423">
        <v>653</v>
      </c>
      <c r="B423">
        <v>2005</v>
      </c>
      <c r="C423">
        <v>0</v>
      </c>
      <c r="D423">
        <v>8.0810499999999993E-2</v>
      </c>
      <c r="E423">
        <v>0.28246359999999998</v>
      </c>
      <c r="F423">
        <v>5.5818899999999998E-2</v>
      </c>
      <c r="G423">
        <v>1.806257</v>
      </c>
      <c r="H423">
        <v>0.28303780000000001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0.88810200458227018</v>
      </c>
    </row>
    <row r="424" spans="1:18" x14ac:dyDescent="0.3">
      <c r="A424">
        <v>604</v>
      </c>
      <c r="B424">
        <v>2011</v>
      </c>
      <c r="C424">
        <v>0</v>
      </c>
      <c r="D424">
        <v>0.1381445</v>
      </c>
      <c r="E424">
        <v>0.1472435</v>
      </c>
      <c r="F424">
        <v>3.2829299999999999E-2</v>
      </c>
      <c r="G424">
        <v>1.10005</v>
      </c>
      <c r="H424">
        <v>0.24610570000000001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0.88804471299630983</v>
      </c>
    </row>
    <row r="425" spans="1:18" x14ac:dyDescent="0.3">
      <c r="A425">
        <v>372</v>
      </c>
      <c r="B425">
        <v>2011</v>
      </c>
      <c r="C425">
        <v>0</v>
      </c>
      <c r="D425">
        <v>0.27365400000000001</v>
      </c>
      <c r="E425">
        <v>3.5341699999999997E-2</v>
      </c>
      <c r="F425">
        <v>3.4082500000000002E-2</v>
      </c>
      <c r="G425">
        <v>0.13774510000000001</v>
      </c>
      <c r="H425">
        <v>0.43603189999999997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0.88794198681725411</v>
      </c>
    </row>
    <row r="426" spans="1:18" x14ac:dyDescent="0.3">
      <c r="A426">
        <v>548</v>
      </c>
      <c r="B426">
        <v>2007</v>
      </c>
      <c r="C426">
        <v>0</v>
      </c>
      <c r="D426">
        <v>-6.0784600000000001E-2</v>
      </c>
      <c r="E426">
        <v>0.183643</v>
      </c>
      <c r="F426">
        <v>5.3688600000000003E-2</v>
      </c>
      <c r="G426">
        <v>0.96383099999999999</v>
      </c>
      <c r="H426">
        <v>0.17216310000000001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0.88748379462202942</v>
      </c>
    </row>
    <row r="427" spans="1:18" x14ac:dyDescent="0.3">
      <c r="A427">
        <v>209</v>
      </c>
      <c r="B427">
        <v>2011</v>
      </c>
      <c r="C427">
        <v>0</v>
      </c>
      <c r="D427">
        <v>2.4837399999999999E-2</v>
      </c>
      <c r="E427">
        <v>0.32085409999999998</v>
      </c>
      <c r="F427">
        <v>4.9952000000000003E-2</v>
      </c>
      <c r="G427">
        <v>1.3341959999999999</v>
      </c>
      <c r="H427">
        <v>0.16979130000000001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1</v>
      </c>
      <c r="O427">
        <v>0</v>
      </c>
      <c r="P427">
        <v>0</v>
      </c>
      <c r="Q427">
        <v>0</v>
      </c>
      <c r="R427">
        <v>0.88721253728209559</v>
      </c>
    </row>
    <row r="428" spans="1:18" x14ac:dyDescent="0.3">
      <c r="A428">
        <v>1</v>
      </c>
      <c r="B428">
        <v>2012</v>
      </c>
      <c r="C428">
        <v>0</v>
      </c>
      <c r="D428">
        <v>0.30688690000000002</v>
      </c>
      <c r="E428">
        <v>0.1919362</v>
      </c>
      <c r="F428">
        <v>3.00583E-2</v>
      </c>
      <c r="G428">
        <v>0.38701049999999998</v>
      </c>
      <c r="H428">
        <v>0.25343759999999999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>
        <v>0</v>
      </c>
      <c r="Q428">
        <v>0</v>
      </c>
      <c r="R428">
        <v>0.88686602821056748</v>
      </c>
    </row>
    <row r="429" spans="1:18" x14ac:dyDescent="0.3">
      <c r="A429">
        <v>314</v>
      </c>
      <c r="B429">
        <v>2010</v>
      </c>
      <c r="C429">
        <v>0</v>
      </c>
      <c r="D429">
        <v>0.13757420000000001</v>
      </c>
      <c r="E429">
        <v>0.32021189999999999</v>
      </c>
      <c r="F429">
        <v>3.5617000000000003E-2</v>
      </c>
      <c r="G429">
        <v>0.73034350000000003</v>
      </c>
      <c r="H429">
        <v>0.93098780000000003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0</v>
      </c>
      <c r="R429">
        <v>0.88634084389973034</v>
      </c>
    </row>
    <row r="430" spans="1:18" x14ac:dyDescent="0.3">
      <c r="A430">
        <v>581</v>
      </c>
      <c r="B430">
        <v>2010</v>
      </c>
      <c r="C430">
        <v>0</v>
      </c>
      <c r="D430">
        <v>8.7642399999999995E-2</v>
      </c>
      <c r="E430">
        <v>0.16253719999999999</v>
      </c>
      <c r="F430">
        <v>3.4013300000000003E-2</v>
      </c>
      <c r="G430">
        <v>0.61923030000000001</v>
      </c>
      <c r="H430">
        <v>0.1792492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0</v>
      </c>
      <c r="R430">
        <v>0.88521630731998502</v>
      </c>
    </row>
    <row r="431" spans="1:18" x14ac:dyDescent="0.3">
      <c r="A431">
        <v>224</v>
      </c>
      <c r="B431">
        <v>2009</v>
      </c>
      <c r="C431">
        <v>0</v>
      </c>
      <c r="D431">
        <v>0.23356740000000001</v>
      </c>
      <c r="E431">
        <v>0.26134689999999999</v>
      </c>
      <c r="F431">
        <v>4.3505099999999998E-2</v>
      </c>
      <c r="G431">
        <v>0.52560099999999998</v>
      </c>
      <c r="H431">
        <v>0.61288410000000004</v>
      </c>
      <c r="I431">
        <v>0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0.8851960502481161</v>
      </c>
    </row>
    <row r="432" spans="1:18" x14ac:dyDescent="0.3">
      <c r="A432">
        <v>27</v>
      </c>
      <c r="B432">
        <v>2010</v>
      </c>
      <c r="C432">
        <v>0</v>
      </c>
      <c r="D432">
        <v>9.2327999999999993E-2</v>
      </c>
      <c r="E432">
        <v>0.31948729999999997</v>
      </c>
      <c r="F432">
        <v>7.1702600000000005E-2</v>
      </c>
      <c r="G432">
        <v>1.03674</v>
      </c>
      <c r="H432">
        <v>0.39028059999999998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0</v>
      </c>
      <c r="R432">
        <v>0.884500953664897</v>
      </c>
    </row>
    <row r="433" spans="1:18" x14ac:dyDescent="0.3">
      <c r="A433">
        <v>497</v>
      </c>
      <c r="B433">
        <v>2010</v>
      </c>
      <c r="C433">
        <v>0</v>
      </c>
      <c r="D433">
        <v>0.13672909999999999</v>
      </c>
      <c r="E433">
        <v>-1.3441E-2</v>
      </c>
      <c r="F433">
        <v>5.5600200000000002E-2</v>
      </c>
      <c r="G433">
        <v>0.69343600000000005</v>
      </c>
      <c r="H433">
        <v>0.1192535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0</v>
      </c>
      <c r="R433">
        <v>0.88435119613041602</v>
      </c>
    </row>
    <row r="434" spans="1:18" x14ac:dyDescent="0.3">
      <c r="A434">
        <v>251</v>
      </c>
      <c r="B434">
        <v>2008</v>
      </c>
      <c r="C434">
        <v>0</v>
      </c>
      <c r="D434">
        <v>6.3509899999999994E-2</v>
      </c>
      <c r="E434">
        <v>0.12951199999999999</v>
      </c>
      <c r="F434">
        <v>4.36058E-2</v>
      </c>
      <c r="G434">
        <v>0.60465279999999999</v>
      </c>
      <c r="H434">
        <v>0.109795</v>
      </c>
      <c r="I434">
        <v>0</v>
      </c>
      <c r="J434">
        <v>0</v>
      </c>
      <c r="K434">
        <v>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0.88401030318717866</v>
      </c>
    </row>
    <row r="435" spans="1:18" x14ac:dyDescent="0.3">
      <c r="A435">
        <v>641</v>
      </c>
      <c r="B435">
        <v>2007</v>
      </c>
      <c r="C435">
        <v>0</v>
      </c>
      <c r="D435">
        <v>0.15435370000000001</v>
      </c>
      <c r="E435">
        <v>0.24344640000000001</v>
      </c>
      <c r="F435">
        <v>3.0991100000000001E-2</v>
      </c>
      <c r="G435">
        <v>1.398882</v>
      </c>
      <c r="H435">
        <v>0.429956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0.88350445507781261</v>
      </c>
    </row>
    <row r="436" spans="1:18" x14ac:dyDescent="0.3">
      <c r="A436">
        <v>143</v>
      </c>
      <c r="B436">
        <v>2009</v>
      </c>
      <c r="C436">
        <v>0</v>
      </c>
      <c r="D436">
        <v>-5.53868E-2</v>
      </c>
      <c r="E436">
        <v>9.1258300000000001E-2</v>
      </c>
      <c r="F436">
        <v>7.3519699999999993E-2</v>
      </c>
      <c r="G436">
        <v>1.0695509999999999</v>
      </c>
      <c r="H436">
        <v>0.1311176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0.88347814788148316</v>
      </c>
    </row>
    <row r="437" spans="1:18" x14ac:dyDescent="0.3">
      <c r="A437">
        <v>424</v>
      </c>
      <c r="B437">
        <v>2011</v>
      </c>
      <c r="C437">
        <v>0</v>
      </c>
      <c r="D437">
        <v>0.1753815</v>
      </c>
      <c r="E437">
        <v>4.5049400000000003E-2</v>
      </c>
      <c r="F437">
        <v>8.5155999999999999E-3</v>
      </c>
      <c r="G437">
        <v>0.19727890000000001</v>
      </c>
      <c r="H437">
        <v>0.20826130000000001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0</v>
      </c>
      <c r="Q437">
        <v>0</v>
      </c>
      <c r="R437">
        <v>0.88271687631705609</v>
      </c>
    </row>
    <row r="438" spans="1:18" x14ac:dyDescent="0.3">
      <c r="A438">
        <v>6</v>
      </c>
      <c r="B438">
        <v>2012</v>
      </c>
      <c r="C438">
        <v>0</v>
      </c>
      <c r="D438">
        <v>4.15267E-2</v>
      </c>
      <c r="E438">
        <v>-3.9614000000000003E-3</v>
      </c>
      <c r="F438">
        <v>2.5697899999999999E-2</v>
      </c>
      <c r="G438">
        <v>0.71072610000000003</v>
      </c>
      <c r="H438">
        <v>0.15321080000000001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>
        <v>0</v>
      </c>
      <c r="Q438">
        <v>0</v>
      </c>
      <c r="R438">
        <v>0.88268673493689331</v>
      </c>
    </row>
    <row r="439" spans="1:18" x14ac:dyDescent="0.3">
      <c r="A439">
        <v>190</v>
      </c>
      <c r="B439">
        <v>2014</v>
      </c>
      <c r="C439">
        <v>0</v>
      </c>
      <c r="D439">
        <v>-1.1751899999999999E-2</v>
      </c>
      <c r="E439">
        <v>0.2389204</v>
      </c>
      <c r="F439">
        <v>6.1995300000000003E-2</v>
      </c>
      <c r="G439">
        <v>1.358741</v>
      </c>
      <c r="H439">
        <v>0.2028547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1</v>
      </c>
      <c r="R439">
        <v>0.88259771468804438</v>
      </c>
    </row>
    <row r="440" spans="1:18" x14ac:dyDescent="0.3">
      <c r="A440">
        <v>595</v>
      </c>
      <c r="B440">
        <v>2009</v>
      </c>
      <c r="C440">
        <v>0</v>
      </c>
      <c r="D440">
        <v>-1.4885000000000001E-2</v>
      </c>
      <c r="E440">
        <v>2.1595999999999998E-3</v>
      </c>
      <c r="F440">
        <v>7.8218999999999997E-3</v>
      </c>
      <c r="G440">
        <v>0.1674612</v>
      </c>
      <c r="H440">
        <v>0.12984709999999999</v>
      </c>
      <c r="I440">
        <v>0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0.88222646359868695</v>
      </c>
    </row>
    <row r="441" spans="1:18" x14ac:dyDescent="0.3">
      <c r="A441">
        <v>467</v>
      </c>
      <c r="B441">
        <v>2009</v>
      </c>
      <c r="C441">
        <v>0</v>
      </c>
      <c r="D441">
        <v>0.23621600000000001</v>
      </c>
      <c r="E441">
        <v>-0.2023268</v>
      </c>
      <c r="F441">
        <v>-6.3933999999999996E-3</v>
      </c>
      <c r="G441">
        <v>0.1018863</v>
      </c>
      <c r="H441">
        <v>0.27015899999999998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0.88195904052073881</v>
      </c>
    </row>
    <row r="442" spans="1:18" x14ac:dyDescent="0.3">
      <c r="A442">
        <v>247</v>
      </c>
      <c r="B442">
        <v>2014</v>
      </c>
      <c r="C442">
        <v>0</v>
      </c>
      <c r="D442">
        <v>0.10484350000000001</v>
      </c>
      <c r="E442">
        <v>0.2748351</v>
      </c>
      <c r="F442">
        <v>3.9923699999999999E-2</v>
      </c>
      <c r="G442">
        <v>5.0968960000000001</v>
      </c>
      <c r="H442">
        <v>0.10106710000000001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</v>
      </c>
      <c r="R442">
        <v>0.88124865697506793</v>
      </c>
    </row>
    <row r="443" spans="1:18" x14ac:dyDescent="0.3">
      <c r="A443">
        <v>263</v>
      </c>
      <c r="B443">
        <v>2009</v>
      </c>
      <c r="C443">
        <v>0</v>
      </c>
      <c r="D443">
        <v>0.5213776</v>
      </c>
      <c r="E443">
        <v>0.14885670000000001</v>
      </c>
      <c r="F443">
        <v>4.7785800000000003E-2</v>
      </c>
      <c r="G443">
        <v>0.459287</v>
      </c>
      <c r="H443">
        <v>0.45156259999999998</v>
      </c>
      <c r="I443">
        <v>0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0.88102787792075421</v>
      </c>
    </row>
    <row r="444" spans="1:18" x14ac:dyDescent="0.3">
      <c r="A444">
        <v>525</v>
      </c>
      <c r="B444">
        <v>2007</v>
      </c>
      <c r="C444">
        <v>0</v>
      </c>
      <c r="D444">
        <v>0.15948409999999999</v>
      </c>
      <c r="E444">
        <v>0.13624939999999999</v>
      </c>
      <c r="F444">
        <v>-7.0523199999999994E-2</v>
      </c>
      <c r="G444">
        <v>3.21393</v>
      </c>
      <c r="H444">
        <v>0.1362198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0.88039016449113761</v>
      </c>
    </row>
    <row r="445" spans="1:18" x14ac:dyDescent="0.3">
      <c r="A445">
        <v>532</v>
      </c>
      <c r="B445">
        <v>2007</v>
      </c>
      <c r="C445">
        <v>0</v>
      </c>
      <c r="D445">
        <v>7.0102700000000004E-2</v>
      </c>
      <c r="E445">
        <v>0.40585100000000002</v>
      </c>
      <c r="F445">
        <v>3.4220199999999999E-2</v>
      </c>
      <c r="G445">
        <v>0.90645759999999997</v>
      </c>
      <c r="H445">
        <v>0.18083969999999999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0.88025294294423939</v>
      </c>
    </row>
    <row r="446" spans="1:18" x14ac:dyDescent="0.3">
      <c r="A446">
        <v>206</v>
      </c>
      <c r="B446">
        <v>2007</v>
      </c>
      <c r="C446">
        <v>0</v>
      </c>
      <c r="D446">
        <v>-0.1277316</v>
      </c>
      <c r="E446">
        <v>9.1410400000000003E-2</v>
      </c>
      <c r="F446">
        <v>-9.3332999999999992E-3</v>
      </c>
      <c r="G446">
        <v>0.99900009999999995</v>
      </c>
      <c r="H446">
        <v>0.12677140000000001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0.88008252787871455</v>
      </c>
    </row>
    <row r="447" spans="1:18" x14ac:dyDescent="0.3">
      <c r="A447">
        <v>205</v>
      </c>
      <c r="B447">
        <v>2009</v>
      </c>
      <c r="C447">
        <v>0</v>
      </c>
      <c r="D447">
        <v>1.50993E-2</v>
      </c>
      <c r="E447">
        <v>0.35538320000000001</v>
      </c>
      <c r="F447">
        <v>5.8243799999999998E-2</v>
      </c>
      <c r="G447">
        <v>1.144002</v>
      </c>
      <c r="H447">
        <v>0.40637790000000001</v>
      </c>
      <c r="I447">
        <v>0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0.88000628306405215</v>
      </c>
    </row>
    <row r="448" spans="1:18" x14ac:dyDescent="0.3">
      <c r="A448">
        <v>685</v>
      </c>
      <c r="B448">
        <v>2008</v>
      </c>
      <c r="C448">
        <v>0</v>
      </c>
      <c r="D448">
        <v>0.14608699999999999</v>
      </c>
      <c r="E448">
        <v>0.19928100000000001</v>
      </c>
      <c r="F448">
        <v>4.8778000000000002E-2</v>
      </c>
      <c r="G448">
        <v>1.928847</v>
      </c>
      <c r="H448">
        <v>0.30067329999999998</v>
      </c>
      <c r="I448">
        <v>0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0.87990316942723457</v>
      </c>
    </row>
    <row r="449" spans="1:18" x14ac:dyDescent="0.3">
      <c r="A449">
        <v>139</v>
      </c>
      <c r="B449">
        <v>2009</v>
      </c>
      <c r="C449">
        <v>0</v>
      </c>
      <c r="D449">
        <v>2.3361699999999999E-2</v>
      </c>
      <c r="E449">
        <v>1.5892E-3</v>
      </c>
      <c r="F449">
        <v>3.9931700000000001E-2</v>
      </c>
      <c r="G449">
        <v>0.31618750000000001</v>
      </c>
      <c r="H449">
        <v>0.25197009999999997</v>
      </c>
      <c r="I449">
        <v>0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0.87983805429866435</v>
      </c>
    </row>
    <row r="450" spans="1:18" x14ac:dyDescent="0.3">
      <c r="A450">
        <v>323</v>
      </c>
      <c r="B450">
        <v>2008</v>
      </c>
      <c r="C450">
        <v>0</v>
      </c>
      <c r="D450">
        <v>4.0524699999999997E-2</v>
      </c>
      <c r="E450">
        <v>0.1812154</v>
      </c>
      <c r="F450">
        <v>6.1497499999999997E-2</v>
      </c>
      <c r="G450">
        <v>1.4595260000000001</v>
      </c>
      <c r="H450">
        <v>0.52860529999999994</v>
      </c>
      <c r="I450">
        <v>0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0.87980699739571688</v>
      </c>
    </row>
    <row r="451" spans="1:18" x14ac:dyDescent="0.3">
      <c r="A451">
        <v>555</v>
      </c>
      <c r="B451">
        <v>2009</v>
      </c>
      <c r="C451">
        <v>0</v>
      </c>
      <c r="D451">
        <v>2.7541599999999999E-2</v>
      </c>
      <c r="E451">
        <v>1.4231499999999999E-2</v>
      </c>
      <c r="F451">
        <v>6.5545099999999995E-2</v>
      </c>
      <c r="G451">
        <v>0.4285176</v>
      </c>
      <c r="H451">
        <v>0.22125110000000001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0.87918910542544515</v>
      </c>
    </row>
    <row r="452" spans="1:18" x14ac:dyDescent="0.3">
      <c r="A452">
        <v>90</v>
      </c>
      <c r="B452">
        <v>2011</v>
      </c>
      <c r="C452">
        <v>0</v>
      </c>
      <c r="D452">
        <v>-2.6840000000000002E-4</v>
      </c>
      <c r="E452">
        <v>0.13287950000000001</v>
      </c>
      <c r="F452">
        <v>3.6577699999999998E-2</v>
      </c>
      <c r="G452">
        <v>0.2401083</v>
      </c>
      <c r="H452">
        <v>0.12383810000000001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1</v>
      </c>
      <c r="O452">
        <v>0</v>
      </c>
      <c r="P452">
        <v>0</v>
      </c>
      <c r="Q452">
        <v>0</v>
      </c>
      <c r="R452">
        <v>0.87916381996189441</v>
      </c>
    </row>
    <row r="453" spans="1:18" x14ac:dyDescent="0.3">
      <c r="A453">
        <v>68</v>
      </c>
      <c r="B453">
        <v>2013</v>
      </c>
      <c r="C453">
        <v>0</v>
      </c>
      <c r="D453">
        <v>-1.06835E-2</v>
      </c>
      <c r="E453">
        <v>-0.1132094</v>
      </c>
      <c r="F453">
        <v>5.0565600000000002E-2</v>
      </c>
      <c r="G453">
        <v>1.0725629999999999</v>
      </c>
      <c r="H453">
        <v>0.16937630000000001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0.8789186890721129</v>
      </c>
    </row>
    <row r="454" spans="1:18" x14ac:dyDescent="0.3">
      <c r="A454">
        <v>125</v>
      </c>
      <c r="B454">
        <v>2013</v>
      </c>
      <c r="C454">
        <v>0</v>
      </c>
      <c r="D454">
        <v>0.26408039999999999</v>
      </c>
      <c r="E454">
        <v>0.43438149999999998</v>
      </c>
      <c r="F454">
        <v>5.0096099999999998E-2</v>
      </c>
      <c r="G454">
        <v>1.232588</v>
      </c>
      <c r="H454">
        <v>0.53273009999999998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1</v>
      </c>
      <c r="Q454">
        <v>0</v>
      </c>
      <c r="R454">
        <v>0.87862354247988783</v>
      </c>
    </row>
    <row r="455" spans="1:18" x14ac:dyDescent="0.3">
      <c r="A455">
        <v>25</v>
      </c>
      <c r="B455">
        <v>2013</v>
      </c>
      <c r="C455">
        <v>0</v>
      </c>
      <c r="D455">
        <v>9.3577800000000003E-2</v>
      </c>
      <c r="E455">
        <v>0.25567909999999999</v>
      </c>
      <c r="F455">
        <v>4.6665499999999999E-2</v>
      </c>
      <c r="G455">
        <v>1.7091259999999999</v>
      </c>
      <c r="H455">
        <v>0.19322439999999999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</v>
      </c>
      <c r="Q455">
        <v>0</v>
      </c>
      <c r="R455">
        <v>0.87853957801937221</v>
      </c>
    </row>
    <row r="456" spans="1:18" x14ac:dyDescent="0.3">
      <c r="A456">
        <v>241</v>
      </c>
      <c r="B456">
        <v>2013</v>
      </c>
      <c r="C456">
        <v>0</v>
      </c>
      <c r="D456">
        <v>0.46106649999999999</v>
      </c>
      <c r="E456">
        <v>0.28159459999999997</v>
      </c>
      <c r="F456">
        <v>8.7165400000000004E-2</v>
      </c>
      <c r="G456">
        <v>1.7821499999999999</v>
      </c>
      <c r="H456">
        <v>0.61241590000000001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0.87852543702684083</v>
      </c>
    </row>
    <row r="457" spans="1:18" x14ac:dyDescent="0.3">
      <c r="A457">
        <v>627</v>
      </c>
      <c r="B457">
        <v>2013</v>
      </c>
      <c r="C457">
        <v>0</v>
      </c>
      <c r="D457">
        <v>-6.9779000000000004E-3</v>
      </c>
      <c r="E457">
        <v>0.1039529</v>
      </c>
      <c r="F457">
        <v>4.9554300000000003E-2</v>
      </c>
      <c r="G457">
        <v>1.0249299999999999</v>
      </c>
      <c r="H457">
        <v>7.5859499999999996E-2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0.87821091966776355</v>
      </c>
    </row>
    <row r="458" spans="1:18" x14ac:dyDescent="0.3">
      <c r="A458">
        <v>174</v>
      </c>
      <c r="B458">
        <v>2010</v>
      </c>
      <c r="C458">
        <v>0</v>
      </c>
      <c r="D458">
        <v>-0.1263637</v>
      </c>
      <c r="E458">
        <v>0.23960909999999999</v>
      </c>
      <c r="F458">
        <v>0.14104449999999999</v>
      </c>
      <c r="G458">
        <v>4.7740390000000001</v>
      </c>
      <c r="H458">
        <v>0.50113509999999994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0.8773902131830752</v>
      </c>
    </row>
    <row r="459" spans="1:18" x14ac:dyDescent="0.3">
      <c r="A459">
        <v>297</v>
      </c>
      <c r="B459">
        <v>2009</v>
      </c>
      <c r="C459">
        <v>0</v>
      </c>
      <c r="D459">
        <v>7.4018299999999995E-2</v>
      </c>
      <c r="E459">
        <v>0.12742690000000001</v>
      </c>
      <c r="F459">
        <v>5.0559100000000003E-2</v>
      </c>
      <c r="G459">
        <v>1.3272219999999999</v>
      </c>
      <c r="H459">
        <v>0.1191357</v>
      </c>
      <c r="I459">
        <v>0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0.87708768945359561</v>
      </c>
    </row>
    <row r="460" spans="1:18" x14ac:dyDescent="0.3">
      <c r="A460">
        <v>111</v>
      </c>
      <c r="B460">
        <v>2012</v>
      </c>
      <c r="C460">
        <v>0</v>
      </c>
      <c r="D460">
        <v>0.26672889999999999</v>
      </c>
      <c r="E460">
        <v>0.25756180000000001</v>
      </c>
      <c r="F460">
        <v>5.4314500000000002E-2</v>
      </c>
      <c r="G460">
        <v>1.1299129999999999</v>
      </c>
      <c r="H460">
        <v>0.22516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1</v>
      </c>
      <c r="P460">
        <v>0</v>
      </c>
      <c r="Q460">
        <v>0</v>
      </c>
      <c r="R460">
        <v>0.87697433288126359</v>
      </c>
    </row>
    <row r="461" spans="1:18" x14ac:dyDescent="0.3">
      <c r="A461">
        <v>192</v>
      </c>
      <c r="B461">
        <v>2010</v>
      </c>
      <c r="C461">
        <v>0</v>
      </c>
      <c r="D461">
        <v>1.2106499999999999E-2</v>
      </c>
      <c r="E461">
        <v>0.144118</v>
      </c>
      <c r="F461">
        <v>4.0976800000000001E-2</v>
      </c>
      <c r="G461">
        <v>0.68277569999999999</v>
      </c>
      <c r="H461">
        <v>0.28108820000000001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0</v>
      </c>
      <c r="R461">
        <v>0.87669676449249978</v>
      </c>
    </row>
    <row r="462" spans="1:18" x14ac:dyDescent="0.3">
      <c r="A462">
        <v>367</v>
      </c>
      <c r="B462">
        <v>2007</v>
      </c>
      <c r="C462">
        <v>0</v>
      </c>
      <c r="D462">
        <v>5.6878400000000003E-2</v>
      </c>
      <c r="E462">
        <v>0.19091849999999999</v>
      </c>
      <c r="F462">
        <v>5.8259199999999997E-2</v>
      </c>
      <c r="G462">
        <v>0.83828499999999995</v>
      </c>
      <c r="H462">
        <v>0.31187530000000002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0.87618271643195123</v>
      </c>
    </row>
    <row r="463" spans="1:18" x14ac:dyDescent="0.3">
      <c r="A463">
        <v>208</v>
      </c>
      <c r="B463">
        <v>2014</v>
      </c>
      <c r="C463">
        <v>0</v>
      </c>
      <c r="D463">
        <v>-7.1552299999999999E-2</v>
      </c>
      <c r="E463">
        <v>0.69229980000000002</v>
      </c>
      <c r="F463">
        <v>8.9241899999999999E-2</v>
      </c>
      <c r="G463">
        <v>3.7044250000000001</v>
      </c>
      <c r="H463">
        <v>0.23490340000000001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0.87610691754604186</v>
      </c>
    </row>
    <row r="464" spans="1:18" x14ac:dyDescent="0.3">
      <c r="A464">
        <v>299</v>
      </c>
      <c r="B464">
        <v>2012</v>
      </c>
      <c r="C464">
        <v>0</v>
      </c>
      <c r="D464">
        <v>0.49327389999999999</v>
      </c>
      <c r="E464">
        <v>0.25456000000000001</v>
      </c>
      <c r="F464">
        <v>1.0104500000000001E-2</v>
      </c>
      <c r="G464">
        <v>0.25128489999999998</v>
      </c>
      <c r="H464">
        <v>0.47824050000000001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1</v>
      </c>
      <c r="P464">
        <v>0</v>
      </c>
      <c r="Q464">
        <v>0</v>
      </c>
      <c r="R464">
        <v>0.876017086510534</v>
      </c>
    </row>
    <row r="465" spans="1:18" x14ac:dyDescent="0.3">
      <c r="A465">
        <v>318</v>
      </c>
      <c r="B465">
        <v>2011</v>
      </c>
      <c r="C465">
        <v>0</v>
      </c>
      <c r="D465">
        <v>1.39179E-2</v>
      </c>
      <c r="E465">
        <v>0.23270859999999999</v>
      </c>
      <c r="F465">
        <v>7.62906E-2</v>
      </c>
      <c r="G465">
        <v>3.2144149999999998</v>
      </c>
      <c r="H465">
        <v>0.1149341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0.87583193489370159</v>
      </c>
    </row>
    <row r="466" spans="1:18" x14ac:dyDescent="0.3">
      <c r="A466">
        <v>183</v>
      </c>
      <c r="B466">
        <v>2011</v>
      </c>
      <c r="C466">
        <v>0</v>
      </c>
      <c r="D466">
        <v>0.19922329999999999</v>
      </c>
      <c r="E466">
        <v>0.2698257</v>
      </c>
      <c r="F466">
        <v>9.0940900000000005E-2</v>
      </c>
      <c r="G466">
        <v>3.514659</v>
      </c>
      <c r="H466">
        <v>0.64189110000000005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0.87543719206363346</v>
      </c>
    </row>
    <row r="467" spans="1:18" x14ac:dyDescent="0.3">
      <c r="A467">
        <v>647</v>
      </c>
      <c r="B467">
        <v>2005</v>
      </c>
      <c r="C467">
        <v>0</v>
      </c>
      <c r="D467">
        <v>6.5278100000000006E-2</v>
      </c>
      <c r="E467">
        <v>-0.28255409999999997</v>
      </c>
      <c r="F467">
        <v>6.6016699999999998E-2</v>
      </c>
      <c r="G467">
        <v>0.27736329999999998</v>
      </c>
      <c r="H467">
        <v>0.58875299999999997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0.87507361960991092</v>
      </c>
    </row>
    <row r="468" spans="1:18" x14ac:dyDescent="0.3">
      <c r="A468">
        <v>234</v>
      </c>
      <c r="B468">
        <v>2009</v>
      </c>
      <c r="C468">
        <v>0</v>
      </c>
      <c r="D468">
        <v>0.25613910000000001</v>
      </c>
      <c r="E468">
        <v>0.2204382</v>
      </c>
      <c r="F468">
        <v>4.2022200000000003E-2</v>
      </c>
      <c r="G468">
        <v>0.25613419999999998</v>
      </c>
      <c r="H468">
        <v>0.32284299999999999</v>
      </c>
      <c r="I468">
        <v>0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0.87492280358404517</v>
      </c>
    </row>
    <row r="469" spans="1:18" x14ac:dyDescent="0.3">
      <c r="A469">
        <v>390</v>
      </c>
      <c r="B469">
        <v>2008</v>
      </c>
      <c r="C469">
        <v>0</v>
      </c>
      <c r="D469">
        <v>0.26280389999999998</v>
      </c>
      <c r="E469">
        <v>9.5804600000000004E-2</v>
      </c>
      <c r="F469">
        <v>3.8367900000000003E-2</v>
      </c>
      <c r="G469">
        <v>0.55808369999999996</v>
      </c>
      <c r="H469">
        <v>0.23407929999999999</v>
      </c>
      <c r="I469">
        <v>0</v>
      </c>
      <c r="J469">
        <v>0</v>
      </c>
      <c r="K469">
        <v>1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0.87483256665234455</v>
      </c>
    </row>
    <row r="470" spans="1:18" x14ac:dyDescent="0.3">
      <c r="A470">
        <v>202</v>
      </c>
      <c r="B470">
        <v>2011</v>
      </c>
      <c r="C470">
        <v>0</v>
      </c>
      <c r="D470">
        <v>3.7685299999999998E-2</v>
      </c>
      <c r="E470">
        <v>0.56939289999999998</v>
      </c>
      <c r="F470">
        <v>6.7569599999999994E-2</v>
      </c>
      <c r="G470">
        <v>2.2878050000000001</v>
      </c>
      <c r="H470">
        <v>0.2680903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1</v>
      </c>
      <c r="O470">
        <v>0</v>
      </c>
      <c r="P470">
        <v>0</v>
      </c>
      <c r="Q470">
        <v>0</v>
      </c>
      <c r="R470">
        <v>0.87463573020177021</v>
      </c>
    </row>
    <row r="471" spans="1:18" x14ac:dyDescent="0.3">
      <c r="A471">
        <v>127</v>
      </c>
      <c r="B471">
        <v>2014</v>
      </c>
      <c r="C471">
        <v>0</v>
      </c>
      <c r="D471">
        <v>0.22229840000000001</v>
      </c>
      <c r="E471">
        <v>8.3904800000000002E-2</v>
      </c>
      <c r="F471">
        <v>8.1147300000000006E-2</v>
      </c>
      <c r="G471">
        <v>2.740186</v>
      </c>
      <c r="H471">
        <v>0.19297400000000001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0.87398511785246213</v>
      </c>
    </row>
    <row r="472" spans="1:18" x14ac:dyDescent="0.3">
      <c r="A472">
        <v>154</v>
      </c>
      <c r="B472">
        <v>2006</v>
      </c>
      <c r="C472">
        <v>0</v>
      </c>
      <c r="D472">
        <v>-5.02195E-2</v>
      </c>
      <c r="E472">
        <v>-5.7494E-3</v>
      </c>
      <c r="F472">
        <v>4.5847300000000001E-2</v>
      </c>
      <c r="G472">
        <v>0.56884880000000004</v>
      </c>
      <c r="H472">
        <v>0.16718910000000001</v>
      </c>
      <c r="I472">
        <v>1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0.87397161419891045</v>
      </c>
    </row>
    <row r="473" spans="1:18" x14ac:dyDescent="0.3">
      <c r="A473">
        <v>382</v>
      </c>
      <c r="B473">
        <v>2011</v>
      </c>
      <c r="C473">
        <v>0</v>
      </c>
      <c r="D473">
        <v>5.4712299999999998E-2</v>
      </c>
      <c r="E473">
        <v>0.13881080000000001</v>
      </c>
      <c r="F473">
        <v>4.3232699999999999E-2</v>
      </c>
      <c r="G473">
        <v>1.4151910000000001</v>
      </c>
      <c r="H473">
        <v>0.16491049999999999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0.87395178378027361</v>
      </c>
    </row>
    <row r="474" spans="1:18" x14ac:dyDescent="0.3">
      <c r="A474">
        <v>615</v>
      </c>
      <c r="B474">
        <v>2005</v>
      </c>
      <c r="C474">
        <v>0</v>
      </c>
      <c r="D474">
        <v>2.4184600000000001E-2</v>
      </c>
      <c r="E474">
        <v>0.23262360000000001</v>
      </c>
      <c r="F474">
        <v>7.9702499999999996E-2</v>
      </c>
      <c r="G474">
        <v>1.131731</v>
      </c>
      <c r="H474">
        <v>0.16146550000000001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0.87392333249848242</v>
      </c>
    </row>
    <row r="475" spans="1:18" x14ac:dyDescent="0.3">
      <c r="A475">
        <v>654</v>
      </c>
      <c r="B475">
        <v>2008</v>
      </c>
      <c r="C475">
        <v>0</v>
      </c>
      <c r="D475">
        <v>0.18911929999999999</v>
      </c>
      <c r="E475">
        <v>0.34894639999999999</v>
      </c>
      <c r="F475">
        <v>4.2663100000000002E-2</v>
      </c>
      <c r="G475">
        <v>0.87311490000000003</v>
      </c>
      <c r="H475">
        <v>0.30135269999999997</v>
      </c>
      <c r="I475">
        <v>0</v>
      </c>
      <c r="J475">
        <v>0</v>
      </c>
      <c r="K475">
        <v>1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0.87361983555134348</v>
      </c>
    </row>
    <row r="476" spans="1:18" x14ac:dyDescent="0.3">
      <c r="A476">
        <v>487</v>
      </c>
      <c r="B476">
        <v>2009</v>
      </c>
      <c r="C476">
        <v>0</v>
      </c>
      <c r="D476">
        <v>0.13254540000000001</v>
      </c>
      <c r="E476">
        <v>3.4049999999999997E-2</v>
      </c>
      <c r="F476">
        <v>3.3098799999999998E-2</v>
      </c>
      <c r="G476">
        <v>0.48393199999999997</v>
      </c>
      <c r="H476">
        <v>0.1585878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0.87361123233980298</v>
      </c>
    </row>
    <row r="477" spans="1:18" x14ac:dyDescent="0.3">
      <c r="A477">
        <v>624</v>
      </c>
      <c r="B477">
        <v>2013</v>
      </c>
      <c r="C477">
        <v>0</v>
      </c>
      <c r="D477">
        <v>3.11157E-2</v>
      </c>
      <c r="E477">
        <v>0.3572053</v>
      </c>
      <c r="F477">
        <v>3.6897899999999997E-2</v>
      </c>
      <c r="G477">
        <v>0.76752909999999996</v>
      </c>
      <c r="H477">
        <v>0.60799449999999999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0.87351344284165255</v>
      </c>
    </row>
    <row r="478" spans="1:18" x14ac:dyDescent="0.3">
      <c r="A478">
        <v>192</v>
      </c>
      <c r="B478">
        <v>2011</v>
      </c>
      <c r="C478">
        <v>0</v>
      </c>
      <c r="D478">
        <v>1.5284600000000001E-2</v>
      </c>
      <c r="E478">
        <v>0.15624489999999999</v>
      </c>
      <c r="F478">
        <v>4.6843200000000002E-2</v>
      </c>
      <c r="G478">
        <v>0.88682119999999998</v>
      </c>
      <c r="H478">
        <v>8.8466299999999998E-2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0.87310168788056641</v>
      </c>
    </row>
    <row r="479" spans="1:18" x14ac:dyDescent="0.3">
      <c r="A479">
        <v>202</v>
      </c>
      <c r="B479">
        <v>2010</v>
      </c>
      <c r="C479">
        <v>0</v>
      </c>
      <c r="D479">
        <v>4.8404799999999998E-2</v>
      </c>
      <c r="E479">
        <v>0.56603230000000004</v>
      </c>
      <c r="F479">
        <v>8.5879899999999995E-2</v>
      </c>
      <c r="G479">
        <v>3.3091400000000002</v>
      </c>
      <c r="H479">
        <v>0.31679390000000002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0</v>
      </c>
      <c r="R479">
        <v>0.87285785662874071</v>
      </c>
    </row>
    <row r="480" spans="1:18" x14ac:dyDescent="0.3">
      <c r="A480">
        <v>655</v>
      </c>
      <c r="B480">
        <v>2011</v>
      </c>
      <c r="C480">
        <v>0</v>
      </c>
      <c r="D480">
        <v>0.21906149999999999</v>
      </c>
      <c r="E480">
        <v>9.6560000000000005E-4</v>
      </c>
      <c r="F480">
        <v>4.2535400000000001E-2</v>
      </c>
      <c r="G480">
        <v>1.830846</v>
      </c>
      <c r="H480">
        <v>0.2347234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0.87285279020951834</v>
      </c>
    </row>
    <row r="481" spans="1:18" x14ac:dyDescent="0.3">
      <c r="A481">
        <v>453</v>
      </c>
      <c r="B481">
        <v>2010</v>
      </c>
      <c r="C481">
        <v>0</v>
      </c>
      <c r="D481">
        <v>-2.5682000000000001E-3</v>
      </c>
      <c r="E481">
        <v>0.20209060000000001</v>
      </c>
      <c r="F481">
        <v>9.4595399999999996E-2</v>
      </c>
      <c r="G481">
        <v>2.5390920000000001</v>
      </c>
      <c r="H481">
        <v>0.26456459999999998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0</v>
      </c>
      <c r="R481">
        <v>0.8727816097194292</v>
      </c>
    </row>
    <row r="482" spans="1:18" x14ac:dyDescent="0.3">
      <c r="A482">
        <v>480</v>
      </c>
      <c r="B482">
        <v>2011</v>
      </c>
      <c r="C482">
        <v>0</v>
      </c>
      <c r="D482">
        <v>-7.0786E-3</v>
      </c>
      <c r="E482">
        <v>0.1063465</v>
      </c>
      <c r="F482">
        <v>2.1271700000000001E-2</v>
      </c>
      <c r="G482">
        <v>0.26652680000000001</v>
      </c>
      <c r="H482">
        <v>0.1040372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1</v>
      </c>
      <c r="O482">
        <v>0</v>
      </c>
      <c r="P482">
        <v>0</v>
      </c>
      <c r="Q482">
        <v>0</v>
      </c>
      <c r="R482">
        <v>0.87245082499127624</v>
      </c>
    </row>
    <row r="483" spans="1:18" x14ac:dyDescent="0.3">
      <c r="A483">
        <v>277</v>
      </c>
      <c r="B483">
        <v>2013</v>
      </c>
      <c r="C483">
        <v>0</v>
      </c>
      <c r="D483">
        <v>7.3428999999999994E-2</v>
      </c>
      <c r="E483">
        <v>2.0519099999999998E-2</v>
      </c>
      <c r="F483">
        <v>4.5816299999999997E-2</v>
      </c>
      <c r="G483">
        <v>0.33842410000000001</v>
      </c>
      <c r="H483">
        <v>0.15598670000000001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1</v>
      </c>
      <c r="Q483">
        <v>0</v>
      </c>
      <c r="R483">
        <v>0.8723386737067309</v>
      </c>
    </row>
    <row r="484" spans="1:18" x14ac:dyDescent="0.3">
      <c r="A484">
        <v>411</v>
      </c>
      <c r="B484">
        <v>2006</v>
      </c>
      <c r="C484">
        <v>0</v>
      </c>
      <c r="D484">
        <v>0.31248379999999998</v>
      </c>
      <c r="E484">
        <v>0.39182220000000001</v>
      </c>
      <c r="F484">
        <v>9.3370599999999998E-2</v>
      </c>
      <c r="G484">
        <v>2.8169580000000001</v>
      </c>
      <c r="H484">
        <v>1.1266050000000001</v>
      </c>
      <c r="I484">
        <v>1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0.87202012850546506</v>
      </c>
    </row>
    <row r="485" spans="1:18" x14ac:dyDescent="0.3">
      <c r="A485">
        <v>385</v>
      </c>
      <c r="B485">
        <v>2014</v>
      </c>
      <c r="C485">
        <v>0</v>
      </c>
      <c r="D485">
        <v>0.13047919999999999</v>
      </c>
      <c r="E485">
        <v>0.26026840000000001</v>
      </c>
      <c r="F485">
        <v>3.8435499999999997E-2</v>
      </c>
      <c r="G485">
        <v>0.81232700000000002</v>
      </c>
      <c r="H485">
        <v>0.3049713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0.87173809995796125</v>
      </c>
    </row>
    <row r="486" spans="1:18" x14ac:dyDescent="0.3">
      <c r="A486">
        <v>627</v>
      </c>
      <c r="B486">
        <v>2012</v>
      </c>
      <c r="C486">
        <v>0</v>
      </c>
      <c r="D486">
        <v>1.1302E-2</v>
      </c>
      <c r="E486">
        <v>7.4583800000000006E-2</v>
      </c>
      <c r="F486">
        <v>4.3577299999999999E-2</v>
      </c>
      <c r="G486">
        <v>0.6787512</v>
      </c>
      <c r="H486">
        <v>6.9777800000000001E-2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0</v>
      </c>
      <c r="Q486">
        <v>0</v>
      </c>
      <c r="R486">
        <v>0.87104826991991335</v>
      </c>
    </row>
    <row r="487" spans="1:18" x14ac:dyDescent="0.3">
      <c r="A487">
        <v>36</v>
      </c>
      <c r="B487">
        <v>2009</v>
      </c>
      <c r="C487">
        <v>0</v>
      </c>
      <c r="D487">
        <v>0.32022869999999998</v>
      </c>
      <c r="E487">
        <v>0.26358720000000002</v>
      </c>
      <c r="F487">
        <v>0.1170469</v>
      </c>
      <c r="G487">
        <v>58.240769999999998</v>
      </c>
      <c r="H487">
        <v>0.26566990000000001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0.87050981743757994</v>
      </c>
    </row>
    <row r="488" spans="1:18" x14ac:dyDescent="0.3">
      <c r="A488">
        <v>270</v>
      </c>
      <c r="B488">
        <v>2008</v>
      </c>
      <c r="C488">
        <v>0</v>
      </c>
      <c r="D488">
        <v>2.8789599999999999E-2</v>
      </c>
      <c r="E488">
        <v>0.37896170000000001</v>
      </c>
      <c r="F488">
        <v>5.4738099999999998E-2</v>
      </c>
      <c r="G488">
        <v>0.55576519999999996</v>
      </c>
      <c r="H488">
        <v>0.16461519999999999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0.87040882787732587</v>
      </c>
    </row>
    <row r="489" spans="1:18" x14ac:dyDescent="0.3">
      <c r="A489">
        <v>468</v>
      </c>
      <c r="B489">
        <v>2005</v>
      </c>
      <c r="C489">
        <v>0</v>
      </c>
      <c r="D489">
        <v>6.7222799999999999E-2</v>
      </c>
      <c r="E489">
        <v>0.15389259999999999</v>
      </c>
      <c r="F489">
        <v>5.4611399999999997E-2</v>
      </c>
      <c r="G489">
        <v>0.99485789999999996</v>
      </c>
      <c r="H489">
        <v>0.1309631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0.87038937429737773</v>
      </c>
    </row>
    <row r="490" spans="1:18" x14ac:dyDescent="0.3">
      <c r="A490">
        <v>505</v>
      </c>
      <c r="B490">
        <v>2008</v>
      </c>
      <c r="C490">
        <v>0</v>
      </c>
      <c r="D490">
        <v>0.2597102</v>
      </c>
      <c r="E490">
        <v>0.34212559999999997</v>
      </c>
      <c r="F490">
        <v>7.1871000000000004E-2</v>
      </c>
      <c r="G490">
        <v>1.8283959999999999</v>
      </c>
      <c r="H490">
        <v>0.3732664</v>
      </c>
      <c r="I490">
        <v>0</v>
      </c>
      <c r="J490">
        <v>0</v>
      </c>
      <c r="K490">
        <v>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0.87027626938937952</v>
      </c>
    </row>
    <row r="491" spans="1:18" x14ac:dyDescent="0.3">
      <c r="A491">
        <v>648</v>
      </c>
      <c r="B491">
        <v>2012</v>
      </c>
      <c r="C491">
        <v>0</v>
      </c>
      <c r="D491">
        <v>0.2179546</v>
      </c>
      <c r="E491">
        <v>0.25008560000000002</v>
      </c>
      <c r="F491">
        <v>4.1457300000000002E-2</v>
      </c>
      <c r="G491">
        <v>2.136406</v>
      </c>
      <c r="H491">
        <v>0.1897848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0</v>
      </c>
      <c r="R491">
        <v>0.87023108370854074</v>
      </c>
    </row>
    <row r="492" spans="1:18" x14ac:dyDescent="0.3">
      <c r="A492">
        <v>29</v>
      </c>
      <c r="B492">
        <v>2014</v>
      </c>
      <c r="C492">
        <v>0</v>
      </c>
      <c r="D492">
        <v>1.3973599999999999E-2</v>
      </c>
      <c r="E492">
        <v>8.82463E-2</v>
      </c>
      <c r="F492">
        <v>3.9443600000000002E-2</v>
      </c>
      <c r="G492">
        <v>0.57184760000000001</v>
      </c>
      <c r="H492">
        <v>0.12767400000000001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</v>
      </c>
      <c r="R492">
        <v>0.87022570399692101</v>
      </c>
    </row>
    <row r="493" spans="1:18" x14ac:dyDescent="0.3">
      <c r="A493">
        <v>575</v>
      </c>
      <c r="B493">
        <v>2008</v>
      </c>
      <c r="C493">
        <v>0</v>
      </c>
      <c r="D493">
        <v>4.1666300000000003E-2</v>
      </c>
      <c r="E493">
        <v>-2.0238699999999998E-2</v>
      </c>
      <c r="F493">
        <v>2.3908100000000002E-2</v>
      </c>
      <c r="G493">
        <v>0.62447459999999999</v>
      </c>
      <c r="H493">
        <v>0.21339060000000001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0.87014106648247536</v>
      </c>
    </row>
    <row r="494" spans="1:18" x14ac:dyDescent="0.3">
      <c r="A494">
        <v>304</v>
      </c>
      <c r="B494">
        <v>2012</v>
      </c>
      <c r="C494">
        <v>0</v>
      </c>
      <c r="D494">
        <v>0.43767329999999999</v>
      </c>
      <c r="E494">
        <v>0.39687230000000001</v>
      </c>
      <c r="F494">
        <v>5.12839E-2</v>
      </c>
      <c r="G494">
        <v>1.9534750000000001</v>
      </c>
      <c r="H494">
        <v>0.416242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>
        <v>0</v>
      </c>
      <c r="Q494">
        <v>0</v>
      </c>
      <c r="R494">
        <v>0.87001434468879479</v>
      </c>
    </row>
    <row r="495" spans="1:18" x14ac:dyDescent="0.3">
      <c r="A495">
        <v>90</v>
      </c>
      <c r="B495">
        <v>2014</v>
      </c>
      <c r="C495">
        <v>0</v>
      </c>
      <c r="D495">
        <v>7.8616900000000003E-2</v>
      </c>
      <c r="E495">
        <v>9.1855199999999998E-2</v>
      </c>
      <c r="F495">
        <v>5.4779300000000003E-2</v>
      </c>
      <c r="G495">
        <v>0.56112740000000005</v>
      </c>
      <c r="H495">
        <v>0.1555357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1</v>
      </c>
      <c r="R495">
        <v>0.86998945458122345</v>
      </c>
    </row>
    <row r="496" spans="1:18" x14ac:dyDescent="0.3">
      <c r="A496">
        <v>382</v>
      </c>
      <c r="B496">
        <v>2008</v>
      </c>
      <c r="C496">
        <v>0</v>
      </c>
      <c r="D496">
        <v>0.13340489999999999</v>
      </c>
      <c r="E496">
        <v>0.15267500000000001</v>
      </c>
      <c r="F496">
        <v>6.5289600000000003E-2</v>
      </c>
      <c r="G496">
        <v>1.314848</v>
      </c>
      <c r="H496">
        <v>0.1753777</v>
      </c>
      <c r="I496">
        <v>0</v>
      </c>
      <c r="J496">
        <v>0</v>
      </c>
      <c r="K496">
        <v>1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0.8699196889590386</v>
      </c>
    </row>
    <row r="497" spans="1:18" x14ac:dyDescent="0.3">
      <c r="A497">
        <v>590</v>
      </c>
      <c r="B497">
        <v>2005</v>
      </c>
      <c r="C497">
        <v>0</v>
      </c>
      <c r="D497">
        <v>0.11048910000000001</v>
      </c>
      <c r="E497">
        <v>-7.1230100000000005E-2</v>
      </c>
      <c r="F497">
        <v>9.8848900000000003E-2</v>
      </c>
      <c r="G497">
        <v>3.5334720000000002</v>
      </c>
      <c r="H497">
        <v>0.46629029999999999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0.86978547679010443</v>
      </c>
    </row>
    <row r="498" spans="1:18" x14ac:dyDescent="0.3">
      <c r="A498">
        <v>505</v>
      </c>
      <c r="B498">
        <v>2012</v>
      </c>
      <c r="C498">
        <v>0</v>
      </c>
      <c r="D498">
        <v>0.14780299999999999</v>
      </c>
      <c r="E498">
        <v>0.28354580000000001</v>
      </c>
      <c r="F498">
        <v>4.5126300000000001E-2</v>
      </c>
      <c r="G498">
        <v>1.2381120000000001</v>
      </c>
      <c r="H498">
        <v>0.2770936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</v>
      </c>
      <c r="P498">
        <v>0</v>
      </c>
      <c r="Q498">
        <v>0</v>
      </c>
      <c r="R498">
        <v>0.86902921101365493</v>
      </c>
    </row>
    <row r="499" spans="1:18" x14ac:dyDescent="0.3">
      <c r="A499">
        <v>428</v>
      </c>
      <c r="B499">
        <v>2014</v>
      </c>
      <c r="C499">
        <v>0</v>
      </c>
      <c r="D499">
        <v>0.3173067</v>
      </c>
      <c r="E499">
        <v>0.28263070000000001</v>
      </c>
      <c r="F499">
        <v>4.3548900000000001E-2</v>
      </c>
      <c r="G499">
        <v>1.442232</v>
      </c>
      <c r="H499">
        <v>0.24856690000000001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1</v>
      </c>
      <c r="R499">
        <v>0.86849260212549351</v>
      </c>
    </row>
    <row r="500" spans="1:18" x14ac:dyDescent="0.3">
      <c r="A500">
        <v>208</v>
      </c>
      <c r="B500">
        <v>2011</v>
      </c>
      <c r="C500">
        <v>0</v>
      </c>
      <c r="D500">
        <v>8.8083499999999995E-2</v>
      </c>
      <c r="E500">
        <v>0.42439739999999998</v>
      </c>
      <c r="F500">
        <v>9.1077599999999995E-2</v>
      </c>
      <c r="G500">
        <v>3.0017399999999999</v>
      </c>
      <c r="H500">
        <v>0.23051830000000001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1</v>
      </c>
      <c r="O500">
        <v>0</v>
      </c>
      <c r="P500">
        <v>0</v>
      </c>
      <c r="Q500">
        <v>0</v>
      </c>
      <c r="R500">
        <v>0.86847962670776935</v>
      </c>
    </row>
    <row r="501" spans="1:18" x14ac:dyDescent="0.3">
      <c r="A501">
        <v>363</v>
      </c>
      <c r="B501">
        <v>2011</v>
      </c>
      <c r="C501">
        <v>0</v>
      </c>
      <c r="D501">
        <v>0.31599549999999998</v>
      </c>
      <c r="E501">
        <v>0.56455770000000005</v>
      </c>
      <c r="F501">
        <v>0.15886900000000001</v>
      </c>
      <c r="G501">
        <v>4.0483359999999999</v>
      </c>
      <c r="H501">
        <v>0.68669659999999999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1</v>
      </c>
      <c r="O501">
        <v>0</v>
      </c>
      <c r="P501">
        <v>0</v>
      </c>
      <c r="Q501">
        <v>0</v>
      </c>
      <c r="R501">
        <v>0.86833812379750663</v>
      </c>
    </row>
    <row r="502" spans="1:18" x14ac:dyDescent="0.3">
      <c r="A502">
        <v>517</v>
      </c>
      <c r="B502">
        <v>2009</v>
      </c>
      <c r="C502">
        <v>0</v>
      </c>
      <c r="D502">
        <v>0.22017149999999999</v>
      </c>
      <c r="E502">
        <v>9.0263800000000005E-2</v>
      </c>
      <c r="F502">
        <v>1.84222E-2</v>
      </c>
      <c r="G502">
        <v>2.9420329999999999</v>
      </c>
      <c r="H502">
        <v>0.30712709999999999</v>
      </c>
      <c r="I502">
        <v>0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0.86770809312170338</v>
      </c>
    </row>
    <row r="503" spans="1:18" x14ac:dyDescent="0.3">
      <c r="A503">
        <v>654</v>
      </c>
      <c r="B503">
        <v>2013</v>
      </c>
      <c r="C503">
        <v>0</v>
      </c>
      <c r="D503">
        <v>0.12518180000000001</v>
      </c>
      <c r="E503">
        <v>0.14371610000000001</v>
      </c>
      <c r="F503">
        <v>5.8825599999999999E-2</v>
      </c>
      <c r="G503">
        <v>0.72915779999999997</v>
      </c>
      <c r="H503">
        <v>0.30858720000000001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0.86763190799003798</v>
      </c>
    </row>
    <row r="504" spans="1:18" x14ac:dyDescent="0.3">
      <c r="A504">
        <v>263</v>
      </c>
      <c r="B504">
        <v>2006</v>
      </c>
      <c r="C504">
        <v>0</v>
      </c>
      <c r="D504">
        <v>0.49503930000000002</v>
      </c>
      <c r="E504">
        <v>4.8260200000000003E-2</v>
      </c>
      <c r="F504">
        <v>4.3217699999999998E-2</v>
      </c>
      <c r="G504">
        <v>0.68418730000000005</v>
      </c>
      <c r="H504">
        <v>0.41806320000000002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0.86754732876140039</v>
      </c>
    </row>
    <row r="505" spans="1:18" x14ac:dyDescent="0.3">
      <c r="A505">
        <v>630</v>
      </c>
      <c r="B505">
        <v>2014</v>
      </c>
      <c r="C505">
        <v>0</v>
      </c>
      <c r="D505">
        <v>-0.1206009</v>
      </c>
      <c r="E505">
        <v>-1.6187400000000001E-2</v>
      </c>
      <c r="F505">
        <v>2.16819E-2</v>
      </c>
      <c r="G505">
        <v>0.38757619999999998</v>
      </c>
      <c r="H505">
        <v>8.94258E-2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1</v>
      </c>
      <c r="R505">
        <v>0.86715028053520049</v>
      </c>
    </row>
    <row r="506" spans="1:18" x14ac:dyDescent="0.3">
      <c r="A506">
        <v>372</v>
      </c>
      <c r="B506">
        <v>2010</v>
      </c>
      <c r="C506">
        <v>0</v>
      </c>
      <c r="D506">
        <v>0.3297889</v>
      </c>
      <c r="E506">
        <v>2.50102E-2</v>
      </c>
      <c r="F506">
        <v>6.9703899999999999E-2</v>
      </c>
      <c r="G506">
        <v>0.14195630000000001</v>
      </c>
      <c r="H506">
        <v>0.5064862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0.86688620966312924</v>
      </c>
    </row>
    <row r="507" spans="1:18" x14ac:dyDescent="0.3">
      <c r="A507">
        <v>448</v>
      </c>
      <c r="B507">
        <v>2008</v>
      </c>
      <c r="C507">
        <v>0</v>
      </c>
      <c r="D507">
        <v>0.2112387</v>
      </c>
      <c r="E507">
        <v>0.3953507</v>
      </c>
      <c r="F507">
        <v>8.1041299999999997E-2</v>
      </c>
      <c r="G507">
        <v>2.8028960000000001</v>
      </c>
      <c r="H507">
        <v>0.41166340000000001</v>
      </c>
      <c r="I507">
        <v>0</v>
      </c>
      <c r="J507">
        <v>0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0.86670588090784051</v>
      </c>
    </row>
    <row r="508" spans="1:18" x14ac:dyDescent="0.3">
      <c r="A508">
        <v>138</v>
      </c>
      <c r="B508">
        <v>2014</v>
      </c>
      <c r="C508">
        <v>0</v>
      </c>
      <c r="D508">
        <v>-2.45702E-2</v>
      </c>
      <c r="E508">
        <v>0.69742479999999996</v>
      </c>
      <c r="F508">
        <v>0.108793</v>
      </c>
      <c r="G508">
        <v>5.007206</v>
      </c>
      <c r="H508">
        <v>0.34561809999999998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</v>
      </c>
      <c r="R508">
        <v>0.86662708063728355</v>
      </c>
    </row>
    <row r="509" spans="1:18" x14ac:dyDescent="0.3">
      <c r="A509">
        <v>370</v>
      </c>
      <c r="B509">
        <v>2012</v>
      </c>
      <c r="C509">
        <v>0</v>
      </c>
      <c r="D509">
        <v>2.96283E-2</v>
      </c>
      <c r="E509">
        <v>5.5252099999999998E-2</v>
      </c>
      <c r="F509">
        <v>5.0282500000000001E-2</v>
      </c>
      <c r="G509">
        <v>0.5593148</v>
      </c>
      <c r="H509">
        <v>0.171741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</v>
      </c>
      <c r="P509">
        <v>0</v>
      </c>
      <c r="Q509">
        <v>0</v>
      </c>
      <c r="R509">
        <v>0.86629683254562695</v>
      </c>
    </row>
    <row r="510" spans="1:18" x14ac:dyDescent="0.3">
      <c r="A510">
        <v>182</v>
      </c>
      <c r="B510">
        <v>2010</v>
      </c>
      <c r="C510">
        <v>0</v>
      </c>
      <c r="D510">
        <v>0.17799519999999999</v>
      </c>
      <c r="E510">
        <v>-3.8885999999999999E-3</v>
      </c>
      <c r="F510">
        <v>1.8722800000000001E-2</v>
      </c>
      <c r="G510">
        <v>0.1049134</v>
      </c>
      <c r="H510">
        <v>0.34922170000000002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0</v>
      </c>
      <c r="R510">
        <v>0.86629594595329795</v>
      </c>
    </row>
    <row r="511" spans="1:18" x14ac:dyDescent="0.3">
      <c r="A511">
        <v>480</v>
      </c>
      <c r="B511">
        <v>2005</v>
      </c>
      <c r="C511">
        <v>0</v>
      </c>
      <c r="D511">
        <v>5.2317900000000001E-2</v>
      </c>
      <c r="E511">
        <v>0.193934</v>
      </c>
      <c r="F511">
        <v>3.1286399999999999E-2</v>
      </c>
      <c r="G511">
        <v>0.80805640000000001</v>
      </c>
      <c r="H511">
        <v>0.2114017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0.86618116192054395</v>
      </c>
    </row>
    <row r="512" spans="1:18" x14ac:dyDescent="0.3">
      <c r="A512">
        <v>51</v>
      </c>
      <c r="B512">
        <v>2013</v>
      </c>
      <c r="C512">
        <v>0</v>
      </c>
      <c r="D512">
        <v>0.13089680000000001</v>
      </c>
      <c r="E512">
        <v>0.37416090000000002</v>
      </c>
      <c r="F512">
        <v>4.94075E-2</v>
      </c>
      <c r="G512">
        <v>1.4427989999999999</v>
      </c>
      <c r="H512">
        <v>0.12639500000000001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1</v>
      </c>
      <c r="Q512">
        <v>0</v>
      </c>
      <c r="R512">
        <v>0.86606425692033928</v>
      </c>
    </row>
    <row r="513" spans="1:18" x14ac:dyDescent="0.3">
      <c r="A513">
        <v>183</v>
      </c>
      <c r="B513">
        <v>2013</v>
      </c>
      <c r="C513">
        <v>0</v>
      </c>
      <c r="D513">
        <v>0.37238009999999999</v>
      </c>
      <c r="E513">
        <v>0.40581499999999998</v>
      </c>
      <c r="F513">
        <v>0.11001030000000001</v>
      </c>
      <c r="G513">
        <v>6.9991539999999999</v>
      </c>
      <c r="H513">
        <v>0.77446959999999998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1</v>
      </c>
      <c r="Q513">
        <v>0</v>
      </c>
      <c r="R513">
        <v>0.86569435203736866</v>
      </c>
    </row>
    <row r="514" spans="1:18" x14ac:dyDescent="0.3">
      <c r="A514">
        <v>398</v>
      </c>
      <c r="B514">
        <v>2008</v>
      </c>
      <c r="C514">
        <v>0</v>
      </c>
      <c r="D514">
        <v>0.26120969999999999</v>
      </c>
      <c r="E514">
        <v>-0.78619749999999999</v>
      </c>
      <c r="F514">
        <v>6.8322300000000002E-2</v>
      </c>
      <c r="G514">
        <v>1.9329890000000001</v>
      </c>
      <c r="H514">
        <v>0.87272850000000002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0.8656123786928871</v>
      </c>
    </row>
    <row r="515" spans="1:18" x14ac:dyDescent="0.3">
      <c r="A515">
        <v>265</v>
      </c>
      <c r="B515">
        <v>2012</v>
      </c>
      <c r="C515">
        <v>0</v>
      </c>
      <c r="D515">
        <v>0.18866640000000001</v>
      </c>
      <c r="E515">
        <v>0.47094049999999998</v>
      </c>
      <c r="F515">
        <v>6.9478700000000004E-2</v>
      </c>
      <c r="G515">
        <v>1.0317419999999999</v>
      </c>
      <c r="H515">
        <v>0.3549736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1</v>
      </c>
      <c r="P515">
        <v>0</v>
      </c>
      <c r="Q515">
        <v>0</v>
      </c>
      <c r="R515">
        <v>0.86545005439527223</v>
      </c>
    </row>
    <row r="516" spans="1:18" x14ac:dyDescent="0.3">
      <c r="A516">
        <v>422</v>
      </c>
      <c r="B516">
        <v>2010</v>
      </c>
      <c r="C516">
        <v>0</v>
      </c>
      <c r="D516">
        <v>0.14177870000000001</v>
      </c>
      <c r="E516">
        <v>0.74050240000000001</v>
      </c>
      <c r="F516">
        <v>7.2068499999999994E-2</v>
      </c>
      <c r="G516">
        <v>5.987552</v>
      </c>
      <c r="H516">
        <v>0.32088220000000001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0</v>
      </c>
      <c r="R516">
        <v>0.86540605169172624</v>
      </c>
    </row>
    <row r="517" spans="1:18" x14ac:dyDescent="0.3">
      <c r="A517">
        <v>482</v>
      </c>
      <c r="B517">
        <v>2013</v>
      </c>
      <c r="C517">
        <v>0</v>
      </c>
      <c r="D517">
        <v>7.6369400000000004E-2</v>
      </c>
      <c r="E517">
        <v>0.21150659999999999</v>
      </c>
      <c r="F517">
        <v>4.5143000000000003E-2</v>
      </c>
      <c r="G517">
        <v>1.1112040000000001</v>
      </c>
      <c r="H517">
        <v>0.2299678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0.86430636513587678</v>
      </c>
    </row>
    <row r="518" spans="1:18" x14ac:dyDescent="0.3">
      <c r="A518">
        <v>106</v>
      </c>
      <c r="B518">
        <v>2013</v>
      </c>
      <c r="C518">
        <v>0</v>
      </c>
      <c r="D518">
        <v>-2.49489E-2</v>
      </c>
      <c r="E518">
        <v>-9.9635799999999997E-2</v>
      </c>
      <c r="F518">
        <v>5.5695500000000002E-2</v>
      </c>
      <c r="G518">
        <v>0.3109383</v>
      </c>
      <c r="H518">
        <v>0.39555560000000001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0</v>
      </c>
      <c r="R518">
        <v>0.86363536879055114</v>
      </c>
    </row>
    <row r="519" spans="1:18" x14ac:dyDescent="0.3">
      <c r="A519">
        <v>328</v>
      </c>
      <c r="B519">
        <v>2009</v>
      </c>
      <c r="C519">
        <v>0</v>
      </c>
      <c r="D519">
        <v>0.226853</v>
      </c>
      <c r="E519">
        <v>6.1306100000000002E-2</v>
      </c>
      <c r="F519">
        <v>5.47717E-2</v>
      </c>
      <c r="G519">
        <v>0.23006289999999999</v>
      </c>
      <c r="H519">
        <v>0.83396599999999999</v>
      </c>
      <c r="I519">
        <v>0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0.86313773051103071</v>
      </c>
    </row>
    <row r="520" spans="1:18" x14ac:dyDescent="0.3">
      <c r="A520">
        <v>372</v>
      </c>
      <c r="B520">
        <v>2013</v>
      </c>
      <c r="C520">
        <v>0</v>
      </c>
      <c r="D520">
        <v>0.36120780000000002</v>
      </c>
      <c r="E520">
        <v>-0.67896829999999997</v>
      </c>
      <c r="F520">
        <v>4.7518600000000001E-2</v>
      </c>
      <c r="G520">
        <v>7.0017499999999996E-2</v>
      </c>
      <c r="H520">
        <v>0.80380019999999996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0.8625875858438945</v>
      </c>
    </row>
    <row r="521" spans="1:18" x14ac:dyDescent="0.3">
      <c r="A521">
        <v>277</v>
      </c>
      <c r="B521">
        <v>2010</v>
      </c>
      <c r="C521">
        <v>0</v>
      </c>
      <c r="D521">
        <v>0.17504459999999999</v>
      </c>
      <c r="E521">
        <v>0.17139480000000001</v>
      </c>
      <c r="F521">
        <v>4.08537E-2</v>
      </c>
      <c r="G521">
        <v>0.6066066</v>
      </c>
      <c r="H521">
        <v>0.16382969999999999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0</v>
      </c>
      <c r="R521">
        <v>0.86258353055649761</v>
      </c>
    </row>
    <row r="522" spans="1:18" x14ac:dyDescent="0.3">
      <c r="A522">
        <v>124</v>
      </c>
      <c r="B522">
        <v>2009</v>
      </c>
      <c r="C522">
        <v>0</v>
      </c>
      <c r="D522">
        <v>9.5350699999999997E-2</v>
      </c>
      <c r="E522">
        <v>0.27475640000000001</v>
      </c>
      <c r="F522">
        <v>5.1720700000000001E-2</v>
      </c>
      <c r="G522">
        <v>1.1744479999999999</v>
      </c>
      <c r="H522">
        <v>0.18745029999999999</v>
      </c>
      <c r="I522">
        <v>0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0.8623949075372056</v>
      </c>
    </row>
    <row r="523" spans="1:18" x14ac:dyDescent="0.3">
      <c r="A523">
        <v>526</v>
      </c>
      <c r="B523">
        <v>2009</v>
      </c>
      <c r="C523">
        <v>0</v>
      </c>
      <c r="D523">
        <v>9.8953700000000006E-2</v>
      </c>
      <c r="E523">
        <v>-4.4710600000000003E-2</v>
      </c>
      <c r="F523">
        <v>5.7133999999999997E-2</v>
      </c>
      <c r="G523">
        <v>0.172823</v>
      </c>
      <c r="H523">
        <v>5.0077749999999996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0.86226017557786849</v>
      </c>
    </row>
    <row r="524" spans="1:18" x14ac:dyDescent="0.3">
      <c r="A524">
        <v>492</v>
      </c>
      <c r="B524">
        <v>2014</v>
      </c>
      <c r="C524">
        <v>0</v>
      </c>
      <c r="D524">
        <v>0.32968520000000001</v>
      </c>
      <c r="E524">
        <v>0.51740889999999995</v>
      </c>
      <c r="F524">
        <v>7.6541600000000001E-2</v>
      </c>
      <c r="G524">
        <v>2.6845460000000001</v>
      </c>
      <c r="H524">
        <v>0.2828215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0.86130624648214082</v>
      </c>
    </row>
    <row r="525" spans="1:18" x14ac:dyDescent="0.3">
      <c r="A525">
        <v>150</v>
      </c>
      <c r="B525">
        <v>2010</v>
      </c>
      <c r="C525">
        <v>0</v>
      </c>
      <c r="D525">
        <v>5.1327499999999998E-2</v>
      </c>
      <c r="E525">
        <v>0.1018237</v>
      </c>
      <c r="F525">
        <v>5.2602500000000003E-2</v>
      </c>
      <c r="G525">
        <v>0.93727689999999997</v>
      </c>
      <c r="H525">
        <v>0.4051245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0.86092887568546428</v>
      </c>
    </row>
    <row r="526" spans="1:18" x14ac:dyDescent="0.3">
      <c r="A526">
        <v>48</v>
      </c>
      <c r="B526">
        <v>2012</v>
      </c>
      <c r="C526">
        <v>0</v>
      </c>
      <c r="D526">
        <v>0.10130649999999999</v>
      </c>
      <c r="E526">
        <v>0.29442299999999999</v>
      </c>
      <c r="F526">
        <v>4.7449100000000001E-2</v>
      </c>
      <c r="G526">
        <v>0.44129629999999997</v>
      </c>
      <c r="H526">
        <v>0.3271676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>
        <v>0</v>
      </c>
      <c r="Q526">
        <v>0</v>
      </c>
      <c r="R526">
        <v>0.85951021384873139</v>
      </c>
    </row>
    <row r="527" spans="1:18" x14ac:dyDescent="0.3">
      <c r="A527">
        <v>529</v>
      </c>
      <c r="B527">
        <v>2011</v>
      </c>
      <c r="C527">
        <v>0</v>
      </c>
      <c r="D527">
        <v>6.9822700000000001E-2</v>
      </c>
      <c r="E527">
        <v>8.4901500000000005E-2</v>
      </c>
      <c r="F527">
        <v>5.15848E-2</v>
      </c>
      <c r="G527">
        <v>0.91203529999999999</v>
      </c>
      <c r="H527">
        <v>7.4998300000000004E-2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1</v>
      </c>
      <c r="O527">
        <v>0</v>
      </c>
      <c r="P527">
        <v>0</v>
      </c>
      <c r="Q527">
        <v>0</v>
      </c>
      <c r="R527">
        <v>0.85931669787511411</v>
      </c>
    </row>
    <row r="528" spans="1:18" x14ac:dyDescent="0.3">
      <c r="A528">
        <v>379</v>
      </c>
      <c r="B528">
        <v>2005</v>
      </c>
      <c r="C528">
        <v>0</v>
      </c>
      <c r="D528">
        <v>2.6486900000000001E-2</v>
      </c>
      <c r="E528">
        <v>0.19966619999999999</v>
      </c>
      <c r="F528">
        <v>3.9736100000000003E-2</v>
      </c>
      <c r="G528">
        <v>0.8355243</v>
      </c>
      <c r="H528">
        <v>0.1495908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0.85874647923784253</v>
      </c>
    </row>
    <row r="529" spans="1:18" x14ac:dyDescent="0.3">
      <c r="A529">
        <v>597</v>
      </c>
      <c r="B529">
        <v>2006</v>
      </c>
      <c r="C529">
        <v>0</v>
      </c>
      <c r="D529">
        <v>-0.1124554</v>
      </c>
      <c r="E529">
        <v>-0.187941</v>
      </c>
      <c r="F529">
        <v>5.43632E-2</v>
      </c>
      <c r="G529">
        <v>0.51856069999999999</v>
      </c>
      <c r="H529">
        <v>0.40573740000000003</v>
      </c>
      <c r="I529">
        <v>1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0.8586624238918471</v>
      </c>
    </row>
    <row r="530" spans="1:18" x14ac:dyDescent="0.3">
      <c r="A530">
        <v>465</v>
      </c>
      <c r="B530">
        <v>2012</v>
      </c>
      <c r="C530">
        <v>0</v>
      </c>
      <c r="D530">
        <v>1.4702700000000001E-2</v>
      </c>
      <c r="E530">
        <v>0.12899679999999999</v>
      </c>
      <c r="F530">
        <v>6.3521300000000003E-2</v>
      </c>
      <c r="G530">
        <v>0.83917249999999999</v>
      </c>
      <c r="H530">
        <v>0.17705689999999999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>
        <v>0</v>
      </c>
      <c r="Q530">
        <v>0</v>
      </c>
      <c r="R530">
        <v>0.85853106316298367</v>
      </c>
    </row>
    <row r="531" spans="1:18" x14ac:dyDescent="0.3">
      <c r="A531">
        <v>197</v>
      </c>
      <c r="B531">
        <v>2011</v>
      </c>
      <c r="C531">
        <v>0</v>
      </c>
      <c r="D531">
        <v>0.1135978</v>
      </c>
      <c r="E531">
        <v>0.1791615</v>
      </c>
      <c r="F531">
        <v>4.2792200000000002E-2</v>
      </c>
      <c r="G531">
        <v>1.0238700000000001</v>
      </c>
      <c r="H531">
        <v>0.25054680000000001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1</v>
      </c>
      <c r="O531">
        <v>0</v>
      </c>
      <c r="P531">
        <v>0</v>
      </c>
      <c r="Q531">
        <v>0</v>
      </c>
      <c r="R531">
        <v>0.85827607020555208</v>
      </c>
    </row>
    <row r="532" spans="1:18" x14ac:dyDescent="0.3">
      <c r="A532">
        <v>135</v>
      </c>
      <c r="B532">
        <v>2011</v>
      </c>
      <c r="C532">
        <v>0</v>
      </c>
      <c r="D532">
        <v>2.0551699999999999E-2</v>
      </c>
      <c r="E532">
        <v>0.37297720000000001</v>
      </c>
      <c r="F532">
        <v>3.66164E-2</v>
      </c>
      <c r="G532">
        <v>0.64577399999999996</v>
      </c>
      <c r="H532">
        <v>0.15880810000000001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1</v>
      </c>
      <c r="O532">
        <v>0</v>
      </c>
      <c r="P532">
        <v>0</v>
      </c>
      <c r="Q532">
        <v>0</v>
      </c>
      <c r="R532">
        <v>0.85800443033083895</v>
      </c>
    </row>
    <row r="533" spans="1:18" x14ac:dyDescent="0.3">
      <c r="A533">
        <v>131</v>
      </c>
      <c r="B533">
        <v>2009</v>
      </c>
      <c r="C533">
        <v>0</v>
      </c>
      <c r="D533">
        <v>0.32559759999999999</v>
      </c>
      <c r="E533">
        <v>-0.10967300000000001</v>
      </c>
      <c r="F533">
        <v>1.5826699999999999E-2</v>
      </c>
      <c r="G533">
        <v>10.09918</v>
      </c>
      <c r="H533">
        <v>9.0503E-2</v>
      </c>
      <c r="I533">
        <v>0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0.85798659785008469</v>
      </c>
    </row>
    <row r="534" spans="1:18" x14ac:dyDescent="0.3">
      <c r="A534">
        <v>44</v>
      </c>
      <c r="B534">
        <v>2012</v>
      </c>
      <c r="C534">
        <v>0</v>
      </c>
      <c r="D534">
        <v>5.09871E-2</v>
      </c>
      <c r="E534">
        <v>0.22807150000000001</v>
      </c>
      <c r="F534">
        <v>5.8659500000000003E-2</v>
      </c>
      <c r="G534">
        <v>1.6420220000000001</v>
      </c>
      <c r="H534">
        <v>0.5294065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>
        <v>0</v>
      </c>
      <c r="Q534">
        <v>0</v>
      </c>
      <c r="R534">
        <v>0.85774562171085245</v>
      </c>
    </row>
    <row r="535" spans="1:18" x14ac:dyDescent="0.3">
      <c r="A535">
        <v>182</v>
      </c>
      <c r="B535">
        <v>2013</v>
      </c>
      <c r="C535">
        <v>0</v>
      </c>
      <c r="D535">
        <v>0.2498669</v>
      </c>
      <c r="E535">
        <v>-7.92992E-2</v>
      </c>
      <c r="F535">
        <v>5.1992400000000001E-2</v>
      </c>
      <c r="G535">
        <v>0.62251299999999998</v>
      </c>
      <c r="H535">
        <v>0.28961550000000003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1</v>
      </c>
      <c r="Q535">
        <v>0</v>
      </c>
      <c r="R535">
        <v>0.85774462254327455</v>
      </c>
    </row>
    <row r="536" spans="1:18" x14ac:dyDescent="0.3">
      <c r="A536">
        <v>268</v>
      </c>
      <c r="B536">
        <v>2012</v>
      </c>
      <c r="C536">
        <v>0</v>
      </c>
      <c r="D536">
        <v>0.24687819999999999</v>
      </c>
      <c r="E536">
        <v>0.2065131</v>
      </c>
      <c r="F536">
        <v>5.52097E-2</v>
      </c>
      <c r="G536">
        <v>1.407076</v>
      </c>
      <c r="H536">
        <v>0.1689157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>
        <v>0</v>
      </c>
      <c r="Q536">
        <v>0</v>
      </c>
      <c r="R536">
        <v>0.85705650349407392</v>
      </c>
    </row>
    <row r="537" spans="1:18" x14ac:dyDescent="0.3">
      <c r="A537">
        <v>642</v>
      </c>
      <c r="B537">
        <v>2009</v>
      </c>
      <c r="C537">
        <v>0</v>
      </c>
      <c r="D537">
        <v>4.7805199999999999E-2</v>
      </c>
      <c r="E537">
        <v>0.36077340000000002</v>
      </c>
      <c r="F537">
        <v>4.3733000000000001E-2</v>
      </c>
      <c r="G537">
        <v>1.7955650000000001</v>
      </c>
      <c r="H537">
        <v>0.3791948</v>
      </c>
      <c r="I537">
        <v>0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0.85690482490658748</v>
      </c>
    </row>
    <row r="538" spans="1:18" x14ac:dyDescent="0.3">
      <c r="A538">
        <v>423</v>
      </c>
      <c r="B538">
        <v>2009</v>
      </c>
      <c r="C538">
        <v>0</v>
      </c>
      <c r="D538">
        <v>9.3032000000000004E-2</v>
      </c>
      <c r="E538">
        <v>0.1672265</v>
      </c>
      <c r="F538">
        <v>3.5234500000000002E-2</v>
      </c>
      <c r="G538">
        <v>0.87986969999999998</v>
      </c>
      <c r="H538">
        <v>0.13650770000000001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0.85681339912797017</v>
      </c>
    </row>
    <row r="539" spans="1:18" x14ac:dyDescent="0.3">
      <c r="A539">
        <v>58</v>
      </c>
      <c r="B539">
        <v>2014</v>
      </c>
      <c r="C539">
        <v>0</v>
      </c>
      <c r="D539">
        <v>8.1463599999999997E-2</v>
      </c>
      <c r="E539">
        <v>0.16118260000000001</v>
      </c>
      <c r="F539">
        <v>5.6421899999999997E-2</v>
      </c>
      <c r="G539">
        <v>0.64002210000000004</v>
      </c>
      <c r="H539">
        <v>0.2137973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</v>
      </c>
      <c r="R539">
        <v>0.85630540056847493</v>
      </c>
    </row>
    <row r="540" spans="1:18" x14ac:dyDescent="0.3">
      <c r="A540">
        <v>29</v>
      </c>
      <c r="B540">
        <v>2011</v>
      </c>
      <c r="C540">
        <v>0</v>
      </c>
      <c r="D540">
        <v>-9.0627200000000005E-2</v>
      </c>
      <c r="E540">
        <v>9.4666200000000006E-2</v>
      </c>
      <c r="F540">
        <v>3.0965900000000001E-2</v>
      </c>
      <c r="G540">
        <v>0.3888742</v>
      </c>
      <c r="H540">
        <v>7.75058E-2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1</v>
      </c>
      <c r="O540">
        <v>0</v>
      </c>
      <c r="P540">
        <v>0</v>
      </c>
      <c r="Q540">
        <v>0</v>
      </c>
      <c r="R540">
        <v>0.85625793187218913</v>
      </c>
    </row>
    <row r="541" spans="1:18" x14ac:dyDescent="0.3">
      <c r="A541">
        <v>7</v>
      </c>
      <c r="B541">
        <v>2008</v>
      </c>
      <c r="C541">
        <v>0</v>
      </c>
      <c r="D541">
        <v>8.6693300000000001E-2</v>
      </c>
      <c r="E541">
        <v>-4.6342000000000001E-2</v>
      </c>
      <c r="F541">
        <v>4.7951500000000001E-2</v>
      </c>
      <c r="G541">
        <v>1.13462</v>
      </c>
      <c r="H541">
        <v>0.1896871</v>
      </c>
      <c r="I541">
        <v>0</v>
      </c>
      <c r="J541">
        <v>0</v>
      </c>
      <c r="K541">
        <v>1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0.85613315610363216</v>
      </c>
    </row>
    <row r="542" spans="1:18" x14ac:dyDescent="0.3">
      <c r="A542">
        <v>539</v>
      </c>
      <c r="B542">
        <v>2008</v>
      </c>
      <c r="C542">
        <v>0</v>
      </c>
      <c r="D542">
        <v>-8.6890000000000003E-4</v>
      </c>
      <c r="E542">
        <v>0.11233659999999999</v>
      </c>
      <c r="F542">
        <v>4.93737E-2</v>
      </c>
      <c r="G542">
        <v>0.74773339999999999</v>
      </c>
      <c r="H542">
        <v>0.1180441</v>
      </c>
      <c r="I542">
        <v>0</v>
      </c>
      <c r="J542">
        <v>0</v>
      </c>
      <c r="K542">
        <v>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0.85581695720171369</v>
      </c>
    </row>
    <row r="543" spans="1:18" x14ac:dyDescent="0.3">
      <c r="A543">
        <v>304</v>
      </c>
      <c r="B543">
        <v>2014</v>
      </c>
      <c r="C543">
        <v>0</v>
      </c>
      <c r="D543">
        <v>0.485933</v>
      </c>
      <c r="E543">
        <v>0.517374</v>
      </c>
      <c r="F543">
        <v>5.3841800000000002E-2</v>
      </c>
      <c r="G543">
        <v>2.1317200000000001</v>
      </c>
      <c r="H543">
        <v>0.41566110000000001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</v>
      </c>
      <c r="R543">
        <v>0.8557614587808583</v>
      </c>
    </row>
    <row r="544" spans="1:18" x14ac:dyDescent="0.3">
      <c r="A544">
        <v>556</v>
      </c>
      <c r="B544">
        <v>2009</v>
      </c>
      <c r="C544">
        <v>0</v>
      </c>
      <c r="D544">
        <v>3.9755600000000002E-2</v>
      </c>
      <c r="E544">
        <v>0.2238077</v>
      </c>
      <c r="F544">
        <v>5.1474899999999997E-2</v>
      </c>
      <c r="G544">
        <v>1.294319</v>
      </c>
      <c r="H544">
        <v>0.27447199999999999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0.85570912812585365</v>
      </c>
    </row>
    <row r="545" spans="1:18" x14ac:dyDescent="0.3">
      <c r="A545">
        <v>169</v>
      </c>
      <c r="B545">
        <v>2012</v>
      </c>
      <c r="C545">
        <v>0</v>
      </c>
      <c r="D545">
        <v>0.16836190000000001</v>
      </c>
      <c r="E545">
        <v>0.32209900000000002</v>
      </c>
      <c r="F545">
        <v>7.0981600000000006E-2</v>
      </c>
      <c r="G545">
        <v>1.3715889999999999</v>
      </c>
      <c r="H545">
        <v>0.52742929999999999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</v>
      </c>
      <c r="P545">
        <v>0</v>
      </c>
      <c r="Q545">
        <v>0</v>
      </c>
      <c r="R545">
        <v>0.85569330242506114</v>
      </c>
    </row>
    <row r="546" spans="1:18" x14ac:dyDescent="0.3">
      <c r="A546">
        <v>97</v>
      </c>
      <c r="B546">
        <v>2009</v>
      </c>
      <c r="C546">
        <v>0</v>
      </c>
      <c r="D546">
        <v>-1.5798E-2</v>
      </c>
      <c r="E546">
        <v>0.1969841</v>
      </c>
      <c r="F546">
        <v>6.0072199999999999E-2</v>
      </c>
      <c r="G546">
        <v>0.74392899999999995</v>
      </c>
      <c r="H546">
        <v>0.13828090000000001</v>
      </c>
      <c r="I546">
        <v>0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0.85539740377080853</v>
      </c>
    </row>
    <row r="547" spans="1:18" x14ac:dyDescent="0.3">
      <c r="A547">
        <v>8</v>
      </c>
      <c r="B547">
        <v>2013</v>
      </c>
      <c r="C547">
        <v>0</v>
      </c>
      <c r="D547">
        <v>0.23069190000000001</v>
      </c>
      <c r="E547">
        <v>0.10470930000000001</v>
      </c>
      <c r="F547">
        <v>4.61991E-2</v>
      </c>
      <c r="G547">
        <v>1.142992</v>
      </c>
      <c r="H547">
        <v>0.2065941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1</v>
      </c>
      <c r="Q547">
        <v>0</v>
      </c>
      <c r="R547">
        <v>0.85466793615588899</v>
      </c>
    </row>
    <row r="548" spans="1:18" x14ac:dyDescent="0.3">
      <c r="A548">
        <v>336</v>
      </c>
      <c r="B548">
        <v>2005</v>
      </c>
      <c r="C548">
        <v>0</v>
      </c>
      <c r="D548">
        <v>6.7412000000000001E-3</v>
      </c>
      <c r="E548">
        <v>0.1129134</v>
      </c>
      <c r="F548">
        <v>6.7600599999999997E-2</v>
      </c>
      <c r="G548">
        <v>1.024583</v>
      </c>
      <c r="H548">
        <v>0.29624060000000002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0.85434963679711384</v>
      </c>
    </row>
    <row r="549" spans="1:18" x14ac:dyDescent="0.3">
      <c r="A549">
        <v>575</v>
      </c>
      <c r="B549">
        <v>2006</v>
      </c>
      <c r="C549">
        <v>0</v>
      </c>
      <c r="D549">
        <v>0.30982910000000002</v>
      </c>
      <c r="E549">
        <v>1.9061600000000001E-2</v>
      </c>
      <c r="F549">
        <v>3.7319900000000003E-2</v>
      </c>
      <c r="G549">
        <v>2.4847389999999998</v>
      </c>
      <c r="H549">
        <v>0.43126759999999997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0.85431617072316857</v>
      </c>
    </row>
    <row r="550" spans="1:18" x14ac:dyDescent="0.3">
      <c r="A550">
        <v>156</v>
      </c>
      <c r="B550">
        <v>2012</v>
      </c>
      <c r="C550">
        <v>0</v>
      </c>
      <c r="D550">
        <v>0.15427660000000001</v>
      </c>
      <c r="E550">
        <v>8.9819700000000002E-2</v>
      </c>
      <c r="F550">
        <v>7.3549699999999996E-2</v>
      </c>
      <c r="G550">
        <v>3.1535679999999999</v>
      </c>
      <c r="H550">
        <v>0.20387669999999999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0.85369340733152677</v>
      </c>
    </row>
    <row r="551" spans="1:18" x14ac:dyDescent="0.3">
      <c r="A551">
        <v>437</v>
      </c>
      <c r="B551">
        <v>2012</v>
      </c>
      <c r="C551">
        <v>0</v>
      </c>
      <c r="D551">
        <v>0.18969939999999999</v>
      </c>
      <c r="E551">
        <v>0.22726270000000001</v>
      </c>
      <c r="F551">
        <v>5.2744199999999998E-2</v>
      </c>
      <c r="G551">
        <v>0.1614805</v>
      </c>
      <c r="H551">
        <v>0.96261839999999999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0</v>
      </c>
      <c r="Q551">
        <v>0</v>
      </c>
      <c r="R551">
        <v>0.85347661311282919</v>
      </c>
    </row>
    <row r="552" spans="1:18" x14ac:dyDescent="0.3">
      <c r="A552">
        <v>203</v>
      </c>
      <c r="B552">
        <v>2010</v>
      </c>
      <c r="C552">
        <v>0</v>
      </c>
      <c r="D552">
        <v>-7.3536000000000004E-2</v>
      </c>
      <c r="E552">
        <v>0.1029548</v>
      </c>
      <c r="F552">
        <v>4.6163700000000002E-2</v>
      </c>
      <c r="G552">
        <v>0.82499750000000005</v>
      </c>
      <c r="H552">
        <v>0.10317900000000001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0</v>
      </c>
      <c r="R552">
        <v>0.8533850472007517</v>
      </c>
    </row>
    <row r="553" spans="1:18" x14ac:dyDescent="0.3">
      <c r="A553">
        <v>531</v>
      </c>
      <c r="B553">
        <v>2009</v>
      </c>
      <c r="C553">
        <v>0</v>
      </c>
      <c r="D553">
        <v>0.2684493</v>
      </c>
      <c r="E553">
        <v>0.31875399999999998</v>
      </c>
      <c r="F553">
        <v>7.1913500000000005E-2</v>
      </c>
      <c r="G553">
        <v>0.8550278</v>
      </c>
      <c r="H553">
        <v>0.31160100000000002</v>
      </c>
      <c r="I553">
        <v>0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0.85337446615180679</v>
      </c>
    </row>
    <row r="554" spans="1:18" x14ac:dyDescent="0.3">
      <c r="A554">
        <v>116</v>
      </c>
      <c r="B554">
        <v>2014</v>
      </c>
      <c r="C554">
        <v>0</v>
      </c>
      <c r="D554">
        <v>0.2070111</v>
      </c>
      <c r="E554">
        <v>0.1964303</v>
      </c>
      <c r="F554">
        <v>5.5684499999999998E-2</v>
      </c>
      <c r="G554">
        <v>0.86926550000000002</v>
      </c>
      <c r="H554">
        <v>0.23416960000000001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</v>
      </c>
      <c r="R554">
        <v>0.85289112850491522</v>
      </c>
    </row>
    <row r="555" spans="1:18" x14ac:dyDescent="0.3">
      <c r="A555">
        <v>604</v>
      </c>
      <c r="B555">
        <v>2014</v>
      </c>
      <c r="C555">
        <v>0</v>
      </c>
      <c r="D555">
        <v>0.11392620000000001</v>
      </c>
      <c r="E555">
        <v>0.14548910000000001</v>
      </c>
      <c r="F555">
        <v>2.65507E-2</v>
      </c>
      <c r="G555">
        <v>0.624552</v>
      </c>
      <c r="H555">
        <v>0.19178039999999999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</v>
      </c>
      <c r="R555">
        <v>0.8528897740031518</v>
      </c>
    </row>
    <row r="556" spans="1:18" x14ac:dyDescent="0.3">
      <c r="A556">
        <v>347</v>
      </c>
      <c r="B556">
        <v>2005</v>
      </c>
      <c r="C556">
        <v>0</v>
      </c>
      <c r="D556">
        <v>3.3318300000000002E-2</v>
      </c>
      <c r="E556">
        <v>0.30190090000000003</v>
      </c>
      <c r="F556">
        <v>6.3475900000000002E-2</v>
      </c>
      <c r="G556">
        <v>3.018475</v>
      </c>
      <c r="H556">
        <v>0.32344440000000002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0.85221799894964301</v>
      </c>
    </row>
    <row r="557" spans="1:18" x14ac:dyDescent="0.3">
      <c r="A557">
        <v>485</v>
      </c>
      <c r="B557">
        <v>2011</v>
      </c>
      <c r="C557">
        <v>0</v>
      </c>
      <c r="D557">
        <v>0.36522860000000001</v>
      </c>
      <c r="E557">
        <v>0.17798249999999999</v>
      </c>
      <c r="F557">
        <v>5.6269300000000001E-2</v>
      </c>
      <c r="G557">
        <v>0.89365779999999995</v>
      </c>
      <c r="H557">
        <v>1.048279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1</v>
      </c>
      <c r="O557">
        <v>0</v>
      </c>
      <c r="P557">
        <v>0</v>
      </c>
      <c r="Q557">
        <v>0</v>
      </c>
      <c r="R557">
        <v>0.85206681799947492</v>
      </c>
    </row>
    <row r="558" spans="1:18" x14ac:dyDescent="0.3">
      <c r="A558">
        <v>189</v>
      </c>
      <c r="B558">
        <v>2012</v>
      </c>
      <c r="C558">
        <v>0</v>
      </c>
      <c r="D558">
        <v>-0.28620309999999999</v>
      </c>
      <c r="E558">
        <v>0.63077669999999997</v>
      </c>
      <c r="F558">
        <v>6.8656400000000006E-2</v>
      </c>
      <c r="G558">
        <v>3.046662</v>
      </c>
      <c r="H558">
        <v>0.37168109999999999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>
        <v>0</v>
      </c>
      <c r="Q558">
        <v>0</v>
      </c>
      <c r="R558">
        <v>0.85206087132549191</v>
      </c>
    </row>
    <row r="559" spans="1:18" x14ac:dyDescent="0.3">
      <c r="A559">
        <v>665</v>
      </c>
      <c r="B559">
        <v>2009</v>
      </c>
      <c r="C559">
        <v>0</v>
      </c>
      <c r="D559">
        <v>0.16587499999999999</v>
      </c>
      <c r="E559">
        <v>0.55451289999999998</v>
      </c>
      <c r="F559">
        <v>6.1989500000000003E-2</v>
      </c>
      <c r="G559">
        <v>2.4808530000000002</v>
      </c>
      <c r="H559">
        <v>0.13239300000000001</v>
      </c>
      <c r="I559">
        <v>0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0.85202913196772367</v>
      </c>
    </row>
    <row r="560" spans="1:18" x14ac:dyDescent="0.3">
      <c r="A560">
        <v>44</v>
      </c>
      <c r="B560">
        <v>2014</v>
      </c>
      <c r="C560">
        <v>0</v>
      </c>
      <c r="D560">
        <v>6.5110199999999993E-2</v>
      </c>
      <c r="E560">
        <v>0.34202690000000002</v>
      </c>
      <c r="F560">
        <v>7.4265300000000006E-2</v>
      </c>
      <c r="G560">
        <v>3.3621949999999998</v>
      </c>
      <c r="H560">
        <v>0.59640280000000001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</v>
      </c>
      <c r="R560">
        <v>0.8519518397194028</v>
      </c>
    </row>
    <row r="561" spans="1:18" x14ac:dyDescent="0.3">
      <c r="A561">
        <v>123</v>
      </c>
      <c r="B561">
        <v>2014</v>
      </c>
      <c r="C561">
        <v>0</v>
      </c>
      <c r="D561">
        <v>0.24632680000000001</v>
      </c>
      <c r="E561">
        <v>-0.29176380000000002</v>
      </c>
      <c r="F561">
        <v>4.7805300000000002E-2</v>
      </c>
      <c r="G561">
        <v>2.0561449999999999</v>
      </c>
      <c r="H561">
        <v>0.58787699999999998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1</v>
      </c>
      <c r="R561">
        <v>0.85131357686537168</v>
      </c>
    </row>
    <row r="562" spans="1:18" x14ac:dyDescent="0.3">
      <c r="A562">
        <v>630</v>
      </c>
      <c r="B562">
        <v>2006</v>
      </c>
      <c r="C562">
        <v>0</v>
      </c>
      <c r="D562">
        <v>-4.9220899999999998E-2</v>
      </c>
      <c r="E562">
        <v>0.26455770000000001</v>
      </c>
      <c r="F562">
        <v>6.0198099999999997E-2</v>
      </c>
      <c r="G562">
        <v>1.2790090000000001</v>
      </c>
      <c r="H562">
        <v>0.1309736</v>
      </c>
      <c r="I562">
        <v>1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0.85108355858983631</v>
      </c>
    </row>
    <row r="563" spans="1:18" x14ac:dyDescent="0.3">
      <c r="A563">
        <v>253</v>
      </c>
      <c r="B563">
        <v>2012</v>
      </c>
      <c r="C563">
        <v>0</v>
      </c>
      <c r="D563">
        <v>0.28096349999999998</v>
      </c>
      <c r="E563">
        <v>0.95599100000000004</v>
      </c>
      <c r="F563">
        <v>3.3983899999999997E-2</v>
      </c>
      <c r="G563">
        <v>1.259495</v>
      </c>
      <c r="H563">
        <v>0.220968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>
        <v>0</v>
      </c>
      <c r="Q563">
        <v>0</v>
      </c>
      <c r="R563">
        <v>0.85060862031823703</v>
      </c>
    </row>
    <row r="564" spans="1:18" x14ac:dyDescent="0.3">
      <c r="A564">
        <v>365</v>
      </c>
      <c r="B564">
        <v>2010</v>
      </c>
      <c r="C564">
        <v>0</v>
      </c>
      <c r="D564">
        <v>0.1225754</v>
      </c>
      <c r="E564">
        <v>0.25388919999999998</v>
      </c>
      <c r="F564">
        <v>5.3614799999999997E-2</v>
      </c>
      <c r="G564">
        <v>0.6971543</v>
      </c>
      <c r="H564">
        <v>0.32680550000000003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0</v>
      </c>
      <c r="R564">
        <v>0.85039680647500149</v>
      </c>
    </row>
    <row r="565" spans="1:18" x14ac:dyDescent="0.3">
      <c r="A565">
        <v>84</v>
      </c>
      <c r="B565">
        <v>2006</v>
      </c>
      <c r="C565">
        <v>0</v>
      </c>
      <c r="D565">
        <v>3.17582E-2</v>
      </c>
      <c r="E565">
        <v>6.9364499999999996E-2</v>
      </c>
      <c r="F565">
        <v>6.4205300000000007E-2</v>
      </c>
      <c r="G565">
        <v>0.3644869</v>
      </c>
      <c r="H565">
        <v>0.60920790000000002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0.85033352340609669</v>
      </c>
    </row>
    <row r="566" spans="1:18" x14ac:dyDescent="0.3">
      <c r="A566">
        <v>185</v>
      </c>
      <c r="B566">
        <v>2014</v>
      </c>
      <c r="C566">
        <v>0</v>
      </c>
      <c r="D566">
        <v>0.1116168</v>
      </c>
      <c r="E566">
        <v>6.3383400000000006E-2</v>
      </c>
      <c r="F566">
        <v>2.7837600000000001E-2</v>
      </c>
      <c r="G566">
        <v>0.95001679999999999</v>
      </c>
      <c r="H566">
        <v>0.28801769999999999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</v>
      </c>
      <c r="R566">
        <v>0.85020096064911743</v>
      </c>
    </row>
    <row r="567" spans="1:18" x14ac:dyDescent="0.3">
      <c r="A567">
        <v>302</v>
      </c>
      <c r="B567">
        <v>2008</v>
      </c>
      <c r="C567">
        <v>0</v>
      </c>
      <c r="D567">
        <v>0.31964759999999998</v>
      </c>
      <c r="E567">
        <v>-6.3748700000000005E-2</v>
      </c>
      <c r="F567">
        <v>2.9595E-2</v>
      </c>
      <c r="G567">
        <v>1.1402479999999999</v>
      </c>
      <c r="H567">
        <v>0.2336539</v>
      </c>
      <c r="I567">
        <v>0</v>
      </c>
      <c r="J567">
        <v>0</v>
      </c>
      <c r="K567">
        <v>1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0.85009413845206083</v>
      </c>
    </row>
    <row r="568" spans="1:18" x14ac:dyDescent="0.3">
      <c r="A568">
        <v>544</v>
      </c>
      <c r="B568">
        <v>2013</v>
      </c>
      <c r="C568">
        <v>0</v>
      </c>
      <c r="D568">
        <v>0.51079059999999998</v>
      </c>
      <c r="E568">
        <v>9.7277000000000002E-2</v>
      </c>
      <c r="F568">
        <v>2.67528E-2</v>
      </c>
      <c r="G568">
        <v>1.700974</v>
      </c>
      <c r="H568">
        <v>0.3060755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1</v>
      </c>
      <c r="Q568">
        <v>0</v>
      </c>
      <c r="R568">
        <v>0.84880792814185313</v>
      </c>
    </row>
    <row r="569" spans="1:18" x14ac:dyDescent="0.3">
      <c r="A569">
        <v>523</v>
      </c>
      <c r="B569">
        <v>2010</v>
      </c>
      <c r="C569">
        <v>0</v>
      </c>
      <c r="D569">
        <v>0.53083599999999997</v>
      </c>
      <c r="E569">
        <v>0.23965159999999999</v>
      </c>
      <c r="F569">
        <v>4.9205199999999998E-2</v>
      </c>
      <c r="G569">
        <v>0.49844959999999999</v>
      </c>
      <c r="H569">
        <v>0.63514590000000004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0</v>
      </c>
      <c r="R569">
        <v>0.84868692016515046</v>
      </c>
    </row>
    <row r="570" spans="1:18" x14ac:dyDescent="0.3">
      <c r="A570">
        <v>402</v>
      </c>
      <c r="B570">
        <v>2005</v>
      </c>
      <c r="C570">
        <v>0</v>
      </c>
      <c r="D570">
        <v>-1.6565900000000001E-2</v>
      </c>
      <c r="E570">
        <v>0.65799529999999995</v>
      </c>
      <c r="F570">
        <v>8.7404999999999997E-2</v>
      </c>
      <c r="G570">
        <v>4.2157960000000001</v>
      </c>
      <c r="H570">
        <v>0.21024680000000001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0.84863232647680176</v>
      </c>
    </row>
    <row r="571" spans="1:18" x14ac:dyDescent="0.3">
      <c r="A571">
        <v>314</v>
      </c>
      <c r="B571">
        <v>2008</v>
      </c>
      <c r="C571">
        <v>0</v>
      </c>
      <c r="D571">
        <v>0.14639740000000001</v>
      </c>
      <c r="E571">
        <v>0.37808839999999999</v>
      </c>
      <c r="F571">
        <v>4.5054700000000003E-2</v>
      </c>
      <c r="G571">
        <v>0.96927620000000003</v>
      </c>
      <c r="H571">
        <v>0.84866359999999996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0.84825123349195031</v>
      </c>
    </row>
    <row r="572" spans="1:18" x14ac:dyDescent="0.3">
      <c r="A572">
        <v>125</v>
      </c>
      <c r="B572">
        <v>2010</v>
      </c>
      <c r="C572">
        <v>0</v>
      </c>
      <c r="D572">
        <v>0.267766</v>
      </c>
      <c r="E572">
        <v>0.54367860000000001</v>
      </c>
      <c r="F572">
        <v>5.6428499999999999E-2</v>
      </c>
      <c r="G572">
        <v>2.0081709999999999</v>
      </c>
      <c r="H572">
        <v>0.54941839999999997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0</v>
      </c>
      <c r="R572">
        <v>0.84778429884227913</v>
      </c>
    </row>
    <row r="573" spans="1:18" x14ac:dyDescent="0.3">
      <c r="A573">
        <v>657</v>
      </c>
      <c r="B573">
        <v>2012</v>
      </c>
      <c r="C573">
        <v>0</v>
      </c>
      <c r="D573">
        <v>0.39577370000000001</v>
      </c>
      <c r="E573">
        <v>0.41370440000000003</v>
      </c>
      <c r="F573">
        <v>4.1404400000000001E-2</v>
      </c>
      <c r="G573">
        <v>1.6561650000000001</v>
      </c>
      <c r="H573">
        <v>0.35131869999999998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0</v>
      </c>
      <c r="Q573">
        <v>0</v>
      </c>
      <c r="R573">
        <v>0.84753907495754022</v>
      </c>
    </row>
    <row r="574" spans="1:18" x14ac:dyDescent="0.3">
      <c r="A574">
        <v>529</v>
      </c>
      <c r="B574">
        <v>2006</v>
      </c>
      <c r="C574">
        <v>0</v>
      </c>
      <c r="D574">
        <v>4.41982E-2</v>
      </c>
      <c r="E574">
        <v>-9.78744E-2</v>
      </c>
      <c r="F574">
        <v>6.2841300000000003E-2</v>
      </c>
      <c r="G574">
        <v>4.2559950000000004</v>
      </c>
      <c r="H574">
        <v>0.12510940000000001</v>
      </c>
      <c r="I574">
        <v>1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0.84744296925206175</v>
      </c>
    </row>
    <row r="575" spans="1:18" x14ac:dyDescent="0.3">
      <c r="A575">
        <v>460</v>
      </c>
      <c r="B575">
        <v>2005</v>
      </c>
      <c r="C575">
        <v>0</v>
      </c>
      <c r="D575">
        <v>2.3157500000000001E-2</v>
      </c>
      <c r="E575">
        <v>0.12608079999999999</v>
      </c>
      <c r="F575">
        <v>6.1205099999999998E-2</v>
      </c>
      <c r="G575">
        <v>0.42947380000000002</v>
      </c>
      <c r="H575">
        <v>0.12390619999999999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0.84742998038189665</v>
      </c>
    </row>
    <row r="576" spans="1:18" x14ac:dyDescent="0.3">
      <c r="A576">
        <v>533</v>
      </c>
      <c r="B576">
        <v>2014</v>
      </c>
      <c r="C576">
        <v>0</v>
      </c>
      <c r="D576">
        <v>1.5410699999999999E-2</v>
      </c>
      <c r="E576">
        <v>8.8816000000000006E-2</v>
      </c>
      <c r="F576">
        <v>3.7806699999999999E-2</v>
      </c>
      <c r="G576">
        <v>0.42471350000000002</v>
      </c>
      <c r="H576">
        <v>0.15618609999999999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</v>
      </c>
      <c r="R576">
        <v>0.84735805122875107</v>
      </c>
    </row>
    <row r="577" spans="1:18" x14ac:dyDescent="0.3">
      <c r="A577">
        <v>400</v>
      </c>
      <c r="B577">
        <v>2007</v>
      </c>
      <c r="C577">
        <v>0</v>
      </c>
      <c r="D577">
        <v>0.18653169999999999</v>
      </c>
      <c r="E577">
        <v>0.2568764</v>
      </c>
      <c r="F577">
        <v>8.3080200000000007E-2</v>
      </c>
      <c r="G577">
        <v>1.8925639999999999</v>
      </c>
      <c r="H577">
        <v>0.40532109999999999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0.84730094591558813</v>
      </c>
    </row>
    <row r="578" spans="1:18" x14ac:dyDescent="0.3">
      <c r="A578">
        <v>535</v>
      </c>
      <c r="B578">
        <v>2010</v>
      </c>
      <c r="C578">
        <v>0</v>
      </c>
      <c r="D578">
        <v>1.48016E-2</v>
      </c>
      <c r="E578">
        <v>0.25572420000000001</v>
      </c>
      <c r="F578">
        <v>4.1618099999999998E-2</v>
      </c>
      <c r="G578">
        <v>1.1019060000000001</v>
      </c>
      <c r="H578">
        <v>0.14996039999999999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0</v>
      </c>
      <c r="R578">
        <v>0.84729022274906229</v>
      </c>
    </row>
    <row r="579" spans="1:18" x14ac:dyDescent="0.3">
      <c r="A579">
        <v>291</v>
      </c>
      <c r="B579">
        <v>2009</v>
      </c>
      <c r="C579">
        <v>0</v>
      </c>
      <c r="D579">
        <v>5.47623E-2</v>
      </c>
      <c r="E579">
        <v>0.2851341</v>
      </c>
      <c r="F579">
        <v>3.84959E-2</v>
      </c>
      <c r="G579">
        <v>0.85501039999999995</v>
      </c>
      <c r="H579">
        <v>0.1701637</v>
      </c>
      <c r="I579">
        <v>0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0.84677746128748621</v>
      </c>
    </row>
    <row r="580" spans="1:18" x14ac:dyDescent="0.3">
      <c r="A580">
        <v>303</v>
      </c>
      <c r="B580">
        <v>2013</v>
      </c>
      <c r="C580">
        <v>0</v>
      </c>
      <c r="D580">
        <v>0.3586298</v>
      </c>
      <c r="E580">
        <v>0.69065739999999998</v>
      </c>
      <c r="F580">
        <v>8.9493400000000001E-2</v>
      </c>
      <c r="G580">
        <v>22.536819999999999</v>
      </c>
      <c r="H580">
        <v>0.2242199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1</v>
      </c>
      <c r="Q580">
        <v>0</v>
      </c>
      <c r="R580">
        <v>0.8466204347779569</v>
      </c>
    </row>
    <row r="581" spans="1:18" x14ac:dyDescent="0.3">
      <c r="A581">
        <v>628</v>
      </c>
      <c r="B581">
        <v>2009</v>
      </c>
      <c r="C581">
        <v>0</v>
      </c>
      <c r="D581">
        <v>0.27308650000000001</v>
      </c>
      <c r="E581">
        <v>0.53574580000000005</v>
      </c>
      <c r="F581">
        <v>8.3574800000000005E-2</v>
      </c>
      <c r="G581">
        <v>3.7259679999999999</v>
      </c>
      <c r="H581">
        <v>1.211681</v>
      </c>
      <c r="I581">
        <v>0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0.84653783962612461</v>
      </c>
    </row>
    <row r="582" spans="1:18" x14ac:dyDescent="0.3">
      <c r="A582">
        <v>309</v>
      </c>
      <c r="B582">
        <v>2007</v>
      </c>
      <c r="C582">
        <v>0</v>
      </c>
      <c r="D582">
        <v>0.1185134</v>
      </c>
      <c r="E582">
        <v>0.18913679999999999</v>
      </c>
      <c r="F582">
        <v>7.0173799999999995E-2</v>
      </c>
      <c r="G582">
        <v>1.6598189999999999</v>
      </c>
      <c r="H582">
        <v>0.31950230000000002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0.84611469850224219</v>
      </c>
    </row>
    <row r="583" spans="1:18" x14ac:dyDescent="0.3">
      <c r="A583">
        <v>199</v>
      </c>
      <c r="B583">
        <v>2014</v>
      </c>
      <c r="C583">
        <v>0</v>
      </c>
      <c r="D583">
        <v>0.1121243</v>
      </c>
      <c r="E583">
        <v>0.47516609999999998</v>
      </c>
      <c r="F583">
        <v>6.4943600000000004E-2</v>
      </c>
      <c r="G583">
        <v>4.2396209999999996</v>
      </c>
      <c r="H583">
        <v>0.31183660000000002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0.84595565262555283</v>
      </c>
    </row>
    <row r="584" spans="1:18" x14ac:dyDescent="0.3">
      <c r="A584">
        <v>497</v>
      </c>
      <c r="B584">
        <v>2014</v>
      </c>
      <c r="C584">
        <v>0</v>
      </c>
      <c r="D584">
        <v>0.17604700000000001</v>
      </c>
      <c r="E584">
        <v>-0.38952239999999999</v>
      </c>
      <c r="F584">
        <v>4.16307E-2</v>
      </c>
      <c r="G584">
        <v>0.67802320000000005</v>
      </c>
      <c r="H584">
        <v>0.17164280000000001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</v>
      </c>
      <c r="R584">
        <v>0.84495144629478147</v>
      </c>
    </row>
    <row r="585" spans="1:18" x14ac:dyDescent="0.3">
      <c r="A585">
        <v>587</v>
      </c>
      <c r="B585">
        <v>2007</v>
      </c>
      <c r="C585">
        <v>0</v>
      </c>
      <c r="D585">
        <v>0.43275780000000003</v>
      </c>
      <c r="E585">
        <v>0.31948579999999999</v>
      </c>
      <c r="F585">
        <v>6.5560400000000005E-2</v>
      </c>
      <c r="G585">
        <v>2.68275</v>
      </c>
      <c r="H585">
        <v>0.314581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0.84481318197060828</v>
      </c>
    </row>
    <row r="586" spans="1:18" x14ac:dyDescent="0.3">
      <c r="A586">
        <v>654</v>
      </c>
      <c r="B586">
        <v>2009</v>
      </c>
      <c r="C586">
        <v>0</v>
      </c>
      <c r="D586">
        <v>0.1318202</v>
      </c>
      <c r="E586">
        <v>0.35365239999999998</v>
      </c>
      <c r="F586">
        <v>4.1074699999999999E-2</v>
      </c>
      <c r="G586">
        <v>0.95451699999999995</v>
      </c>
      <c r="H586">
        <v>0.2888288</v>
      </c>
      <c r="I586">
        <v>0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0.8447742146502496</v>
      </c>
    </row>
    <row r="587" spans="1:18" x14ac:dyDescent="0.3">
      <c r="A587">
        <v>561</v>
      </c>
      <c r="B587">
        <v>2007</v>
      </c>
      <c r="C587">
        <v>0</v>
      </c>
      <c r="D587">
        <v>2.4091999999999999E-2</v>
      </c>
      <c r="E587">
        <v>0.15894610000000001</v>
      </c>
      <c r="F587">
        <v>5.0741700000000001E-2</v>
      </c>
      <c r="G587">
        <v>2.651373</v>
      </c>
      <c r="H587">
        <v>0.27475179999999999</v>
      </c>
      <c r="I587">
        <v>0</v>
      </c>
      <c r="J587">
        <v>1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0.84475026688314914</v>
      </c>
    </row>
    <row r="588" spans="1:18" x14ac:dyDescent="0.3">
      <c r="A588">
        <v>97</v>
      </c>
      <c r="B588">
        <v>2010</v>
      </c>
      <c r="C588">
        <v>0</v>
      </c>
      <c r="D588">
        <v>-1.03362E-2</v>
      </c>
      <c r="E588">
        <v>0.2077146</v>
      </c>
      <c r="F588">
        <v>5.5138899999999998E-2</v>
      </c>
      <c r="G588">
        <v>0.70026029999999995</v>
      </c>
      <c r="H588">
        <v>0.12964890000000001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0</v>
      </c>
      <c r="R588">
        <v>0.84438539203484686</v>
      </c>
    </row>
    <row r="589" spans="1:18" x14ac:dyDescent="0.3">
      <c r="A589">
        <v>288</v>
      </c>
      <c r="B589">
        <v>2011</v>
      </c>
      <c r="C589">
        <v>0</v>
      </c>
      <c r="D589">
        <v>0.2652159</v>
      </c>
      <c r="E589">
        <v>-0.2034338</v>
      </c>
      <c r="F589">
        <v>2.2821500000000002E-2</v>
      </c>
      <c r="G589">
        <v>0.17922979999999999</v>
      </c>
      <c r="H589">
        <v>0.18043600000000001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1</v>
      </c>
      <c r="O589">
        <v>0</v>
      </c>
      <c r="P589">
        <v>0</v>
      </c>
      <c r="Q589">
        <v>0</v>
      </c>
      <c r="R589">
        <v>0.84424757364051284</v>
      </c>
    </row>
    <row r="590" spans="1:18" x14ac:dyDescent="0.3">
      <c r="A590">
        <v>158</v>
      </c>
      <c r="B590">
        <v>2014</v>
      </c>
      <c r="C590">
        <v>0</v>
      </c>
      <c r="D590">
        <v>0.124177</v>
      </c>
      <c r="E590">
        <v>-0.71751759999999998</v>
      </c>
      <c r="F590">
        <v>3.6189600000000002E-2</v>
      </c>
      <c r="G590">
        <v>2.8343639999999999</v>
      </c>
      <c r="H590">
        <v>0.13527790000000001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1</v>
      </c>
      <c r="R590">
        <v>0.84401807977814014</v>
      </c>
    </row>
    <row r="591" spans="1:18" x14ac:dyDescent="0.3">
      <c r="A591">
        <v>448</v>
      </c>
      <c r="B591">
        <v>2007</v>
      </c>
      <c r="C591">
        <v>0</v>
      </c>
      <c r="D591">
        <v>0.20666399999999999</v>
      </c>
      <c r="E591">
        <v>0.35842279999999999</v>
      </c>
      <c r="F591">
        <v>6.9636199999999995E-2</v>
      </c>
      <c r="G591">
        <v>3.0753339999999998</v>
      </c>
      <c r="H591">
        <v>0.27306540000000001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0.84399419702575806</v>
      </c>
    </row>
    <row r="592" spans="1:18" x14ac:dyDescent="0.3">
      <c r="A592">
        <v>498</v>
      </c>
      <c r="B592">
        <v>2005</v>
      </c>
      <c r="C592">
        <v>0</v>
      </c>
      <c r="D592">
        <v>0.29503119999999999</v>
      </c>
      <c r="E592">
        <v>0.46886250000000002</v>
      </c>
      <c r="F592">
        <v>7.8552200000000003E-2</v>
      </c>
      <c r="G592">
        <v>2.4534129999999998</v>
      </c>
      <c r="H592">
        <v>0.4181183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0.84334627063144496</v>
      </c>
    </row>
    <row r="593" spans="1:18" x14ac:dyDescent="0.3">
      <c r="A593">
        <v>337</v>
      </c>
      <c r="B593">
        <v>2005</v>
      </c>
      <c r="C593">
        <v>0</v>
      </c>
      <c r="D593">
        <v>0.43257679999999998</v>
      </c>
      <c r="E593">
        <v>0.2639415</v>
      </c>
      <c r="F593">
        <v>5.71242E-2</v>
      </c>
      <c r="G593">
        <v>0.760965</v>
      </c>
      <c r="H593">
        <v>0.5121329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0.84255029817685656</v>
      </c>
    </row>
    <row r="594" spans="1:18" x14ac:dyDescent="0.3">
      <c r="A594">
        <v>652</v>
      </c>
      <c r="B594">
        <v>2008</v>
      </c>
      <c r="C594">
        <v>0</v>
      </c>
      <c r="D594">
        <v>0.1109241</v>
      </c>
      <c r="E594">
        <v>2.5371999999999999E-2</v>
      </c>
      <c r="F594">
        <v>3.3308999999999999E-3</v>
      </c>
      <c r="G594">
        <v>0.96979219999999999</v>
      </c>
      <c r="H594">
        <v>3.8671999999999998E-2</v>
      </c>
      <c r="I594">
        <v>0</v>
      </c>
      <c r="J594">
        <v>0</v>
      </c>
      <c r="K594">
        <v>1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0.84253318041959135</v>
      </c>
    </row>
    <row r="595" spans="1:18" x14ac:dyDescent="0.3">
      <c r="A595">
        <v>313</v>
      </c>
      <c r="B595">
        <v>2007</v>
      </c>
      <c r="C595">
        <v>0</v>
      </c>
      <c r="D595">
        <v>0.35936679999999999</v>
      </c>
      <c r="E595">
        <v>0.60309420000000002</v>
      </c>
      <c r="F595">
        <v>8.8503200000000004E-2</v>
      </c>
      <c r="G595">
        <v>3.8414139999999999</v>
      </c>
      <c r="H595">
        <v>0.222996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0.84197377199607559</v>
      </c>
    </row>
    <row r="596" spans="1:18" x14ac:dyDescent="0.3">
      <c r="A596">
        <v>345</v>
      </c>
      <c r="B596">
        <v>2011</v>
      </c>
      <c r="C596">
        <v>0</v>
      </c>
      <c r="D596">
        <v>4.6012900000000002E-2</v>
      </c>
      <c r="E596">
        <v>0.16912269999999999</v>
      </c>
      <c r="F596">
        <v>1.6549899999999999E-2</v>
      </c>
      <c r="G596">
        <v>0.73830859999999998</v>
      </c>
      <c r="H596">
        <v>0.1066737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1</v>
      </c>
      <c r="O596">
        <v>0</v>
      </c>
      <c r="P596">
        <v>0</v>
      </c>
      <c r="Q596">
        <v>0</v>
      </c>
      <c r="R596">
        <v>0.8419687434096168</v>
      </c>
    </row>
    <row r="597" spans="1:18" x14ac:dyDescent="0.3">
      <c r="A597">
        <v>628</v>
      </c>
      <c r="B597">
        <v>2007</v>
      </c>
      <c r="C597">
        <v>0</v>
      </c>
      <c r="D597">
        <v>0.2803911</v>
      </c>
      <c r="E597">
        <v>0.54174920000000004</v>
      </c>
      <c r="F597">
        <v>6.6996600000000003E-2</v>
      </c>
      <c r="G597">
        <v>3.120924</v>
      </c>
      <c r="H597">
        <v>1.113583</v>
      </c>
      <c r="I597">
        <v>0</v>
      </c>
      <c r="J597">
        <v>1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0.84195424242114791</v>
      </c>
    </row>
    <row r="598" spans="1:18" x14ac:dyDescent="0.3">
      <c r="A598">
        <v>174</v>
      </c>
      <c r="B598">
        <v>2014</v>
      </c>
      <c r="C598">
        <v>0</v>
      </c>
      <c r="D598">
        <v>-0.18204300000000001</v>
      </c>
      <c r="E598">
        <v>-0.14261689999999999</v>
      </c>
      <c r="F598">
        <v>9.1473299999999994E-2</v>
      </c>
      <c r="G598">
        <v>1.1478060000000001</v>
      </c>
      <c r="H598">
        <v>0.34354590000000002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</v>
      </c>
      <c r="R598">
        <v>0.84189117675796676</v>
      </c>
    </row>
    <row r="599" spans="1:18" x14ac:dyDescent="0.3">
      <c r="A599">
        <v>336</v>
      </c>
      <c r="B599">
        <v>2007</v>
      </c>
      <c r="C599">
        <v>0</v>
      </c>
      <c r="D599">
        <v>-7.3302099999999995E-2</v>
      </c>
      <c r="E599">
        <v>0.1148883</v>
      </c>
      <c r="F599">
        <v>4.45884E-2</v>
      </c>
      <c r="G599">
        <v>1.0451239999999999</v>
      </c>
      <c r="H599">
        <v>0.37328430000000001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0.84184786699225289</v>
      </c>
    </row>
    <row r="600" spans="1:18" x14ac:dyDescent="0.3">
      <c r="A600">
        <v>496</v>
      </c>
      <c r="B600">
        <v>2009</v>
      </c>
      <c r="C600">
        <v>0</v>
      </c>
      <c r="D600">
        <v>0.36497109999999999</v>
      </c>
      <c r="E600">
        <v>0.17365320000000001</v>
      </c>
      <c r="F600">
        <v>4.6332699999999997E-2</v>
      </c>
      <c r="G600">
        <v>0.25495719999999999</v>
      </c>
      <c r="H600">
        <v>0.31456529999999999</v>
      </c>
      <c r="I600">
        <v>0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0.84138649737532512</v>
      </c>
    </row>
    <row r="601" spans="1:18" x14ac:dyDescent="0.3">
      <c r="A601">
        <v>579</v>
      </c>
      <c r="B601">
        <v>2007</v>
      </c>
      <c r="C601">
        <v>0</v>
      </c>
      <c r="D601">
        <v>-1.2167E-3</v>
      </c>
      <c r="E601">
        <v>-0.32425349999999997</v>
      </c>
      <c r="F601">
        <v>4.0749899999999999E-2</v>
      </c>
      <c r="G601">
        <v>3.5023230000000001</v>
      </c>
      <c r="H601">
        <v>0.14784630000000001</v>
      </c>
      <c r="I601">
        <v>0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0.84138443269125029</v>
      </c>
    </row>
    <row r="602" spans="1:18" x14ac:dyDescent="0.3">
      <c r="A602">
        <v>525</v>
      </c>
      <c r="B602">
        <v>2012</v>
      </c>
      <c r="C602">
        <v>0</v>
      </c>
      <c r="D602">
        <v>9.0692300000000003E-2</v>
      </c>
      <c r="E602">
        <v>4.8701800000000003E-2</v>
      </c>
      <c r="F602">
        <v>4.5070800000000001E-2</v>
      </c>
      <c r="G602">
        <v>2.949862</v>
      </c>
      <c r="H602">
        <v>0.10799599999999999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>
        <v>0</v>
      </c>
      <c r="Q602">
        <v>0</v>
      </c>
      <c r="R602">
        <v>0.8413789087057908</v>
      </c>
    </row>
    <row r="603" spans="1:18" x14ac:dyDescent="0.3">
      <c r="A603">
        <v>408</v>
      </c>
      <c r="B603">
        <v>2007</v>
      </c>
      <c r="C603">
        <v>0</v>
      </c>
      <c r="D603">
        <v>0.162521</v>
      </c>
      <c r="E603">
        <v>2.18893E-2</v>
      </c>
      <c r="F603">
        <v>3.8035199999999998E-2</v>
      </c>
      <c r="G603">
        <v>0.81255869999999997</v>
      </c>
      <c r="H603">
        <v>0.17224700000000001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0.84130317932633625</v>
      </c>
    </row>
    <row r="604" spans="1:18" x14ac:dyDescent="0.3">
      <c r="A604">
        <v>481</v>
      </c>
      <c r="B604">
        <v>2007</v>
      </c>
      <c r="C604">
        <v>0</v>
      </c>
      <c r="D604">
        <v>-5.6588000000000003E-3</v>
      </c>
      <c r="E604">
        <v>0.15660080000000001</v>
      </c>
      <c r="F604">
        <v>5.8056200000000002E-2</v>
      </c>
      <c r="G604">
        <v>0.75366279999999997</v>
      </c>
      <c r="H604">
        <v>0.16186030000000001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0.84110795713346642</v>
      </c>
    </row>
    <row r="605" spans="1:18" x14ac:dyDescent="0.3">
      <c r="A605">
        <v>167</v>
      </c>
      <c r="B605">
        <v>2014</v>
      </c>
      <c r="C605">
        <v>0</v>
      </c>
      <c r="D605">
        <v>0.1228224</v>
      </c>
      <c r="E605">
        <v>0.25025629999999999</v>
      </c>
      <c r="F605">
        <v>2.3647600000000001E-2</v>
      </c>
      <c r="G605">
        <v>0.41970210000000002</v>
      </c>
      <c r="H605">
        <v>0.2580789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</v>
      </c>
      <c r="R605">
        <v>0.84068916665308924</v>
      </c>
    </row>
    <row r="606" spans="1:18" x14ac:dyDescent="0.3">
      <c r="A606">
        <v>223</v>
      </c>
      <c r="B606">
        <v>2010</v>
      </c>
      <c r="C606">
        <v>0</v>
      </c>
      <c r="D606">
        <v>0.263652</v>
      </c>
      <c r="E606">
        <v>0.1289949</v>
      </c>
      <c r="F606">
        <v>5.36617E-2</v>
      </c>
      <c r="G606">
        <v>2.2317089999999999</v>
      </c>
      <c r="H606">
        <v>0.28086430000000001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0</v>
      </c>
      <c r="R606">
        <v>0.84067312465611255</v>
      </c>
    </row>
    <row r="607" spans="1:18" x14ac:dyDescent="0.3">
      <c r="A607">
        <v>103</v>
      </c>
      <c r="B607">
        <v>2011</v>
      </c>
      <c r="C607">
        <v>0</v>
      </c>
      <c r="D607">
        <v>-3.6969200000000001E-2</v>
      </c>
      <c r="E607">
        <v>0.23205229999999999</v>
      </c>
      <c r="F607">
        <v>4.3954800000000002E-2</v>
      </c>
      <c r="G607">
        <v>0.53729459999999996</v>
      </c>
      <c r="H607">
        <v>0.1350904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1</v>
      </c>
      <c r="O607">
        <v>0</v>
      </c>
      <c r="P607">
        <v>0</v>
      </c>
      <c r="Q607">
        <v>0</v>
      </c>
      <c r="R607">
        <v>0.83996076556904664</v>
      </c>
    </row>
    <row r="608" spans="1:18" x14ac:dyDescent="0.3">
      <c r="A608">
        <v>294</v>
      </c>
      <c r="B608">
        <v>2011</v>
      </c>
      <c r="C608">
        <v>0</v>
      </c>
      <c r="D608">
        <v>0.2090562</v>
      </c>
      <c r="E608">
        <v>0.58830910000000003</v>
      </c>
      <c r="F608">
        <v>6.5201200000000001E-2</v>
      </c>
      <c r="G608">
        <v>5.4999019999999996</v>
      </c>
      <c r="H608">
        <v>0.26781450000000001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1</v>
      </c>
      <c r="O608">
        <v>0</v>
      </c>
      <c r="P608">
        <v>0</v>
      </c>
      <c r="Q608">
        <v>0</v>
      </c>
      <c r="R608">
        <v>0.8394962473718206</v>
      </c>
    </row>
    <row r="609" spans="1:18" x14ac:dyDescent="0.3">
      <c r="A609">
        <v>321</v>
      </c>
      <c r="B609">
        <v>2014</v>
      </c>
      <c r="C609">
        <v>0</v>
      </c>
      <c r="D609">
        <v>-5.9359E-3</v>
      </c>
      <c r="E609">
        <v>0.15476400000000001</v>
      </c>
      <c r="F609">
        <v>3.6318599999999999E-2</v>
      </c>
      <c r="G609">
        <v>0.98790089999999997</v>
      </c>
      <c r="H609">
        <v>0.1776075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0.8394054811049515</v>
      </c>
    </row>
    <row r="610" spans="1:18" x14ac:dyDescent="0.3">
      <c r="A610">
        <v>419</v>
      </c>
      <c r="B610">
        <v>2006</v>
      </c>
      <c r="C610">
        <v>0</v>
      </c>
      <c r="D610">
        <v>0.47232730000000001</v>
      </c>
      <c r="E610">
        <v>0.1422281</v>
      </c>
      <c r="F610">
        <v>7.8341999999999995E-2</v>
      </c>
      <c r="G610">
        <v>0.93847590000000003</v>
      </c>
      <c r="H610">
        <v>0.3780599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0.83925777497229104</v>
      </c>
    </row>
    <row r="611" spans="1:18" x14ac:dyDescent="0.3">
      <c r="A611">
        <v>401</v>
      </c>
      <c r="B611">
        <v>2007</v>
      </c>
      <c r="C611">
        <v>0</v>
      </c>
      <c r="D611">
        <v>3.5118700000000003E-2</v>
      </c>
      <c r="E611">
        <v>0.2219267</v>
      </c>
      <c r="F611">
        <v>9.4473299999999996E-2</v>
      </c>
      <c r="G611">
        <v>2.2932410000000001</v>
      </c>
      <c r="H611">
        <v>0.46599190000000001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0.83922892146867956</v>
      </c>
    </row>
    <row r="612" spans="1:18" x14ac:dyDescent="0.3">
      <c r="A612">
        <v>573</v>
      </c>
      <c r="B612">
        <v>2013</v>
      </c>
      <c r="C612">
        <v>0</v>
      </c>
      <c r="D612">
        <v>0.52467319999999995</v>
      </c>
      <c r="E612">
        <v>-0.1628378</v>
      </c>
      <c r="F612">
        <v>2.8163400000000002E-2</v>
      </c>
      <c r="G612">
        <v>1.5547740000000001</v>
      </c>
      <c r="H612">
        <v>0.10408530000000001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1</v>
      </c>
      <c r="Q612">
        <v>0</v>
      </c>
      <c r="R612">
        <v>0.83896209111227515</v>
      </c>
    </row>
    <row r="613" spans="1:18" x14ac:dyDescent="0.3">
      <c r="A613">
        <v>448</v>
      </c>
      <c r="B613">
        <v>2012</v>
      </c>
      <c r="C613">
        <v>0</v>
      </c>
      <c r="D613">
        <v>9.1571799999999995E-2</v>
      </c>
      <c r="E613">
        <v>0.2842035</v>
      </c>
      <c r="F613">
        <v>5.1302899999999999E-2</v>
      </c>
      <c r="G613">
        <v>1.5482830000000001</v>
      </c>
      <c r="H613">
        <v>0.29635610000000001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0</v>
      </c>
      <c r="Q613">
        <v>0</v>
      </c>
      <c r="R613">
        <v>0.83887425053568687</v>
      </c>
    </row>
    <row r="614" spans="1:18" x14ac:dyDescent="0.3">
      <c r="A614">
        <v>270</v>
      </c>
      <c r="B614">
        <v>2012</v>
      </c>
      <c r="C614">
        <v>0</v>
      </c>
      <c r="D614">
        <v>0.1413094</v>
      </c>
      <c r="E614">
        <v>0.4041671</v>
      </c>
      <c r="F614">
        <v>5.7261300000000001E-2</v>
      </c>
      <c r="G614">
        <v>0.3575141</v>
      </c>
      <c r="H614">
        <v>0.18137639999999999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>
        <v>0</v>
      </c>
      <c r="Q614">
        <v>0</v>
      </c>
      <c r="R614">
        <v>0.83882840588769758</v>
      </c>
    </row>
    <row r="615" spans="1:18" x14ac:dyDescent="0.3">
      <c r="A615">
        <v>576</v>
      </c>
      <c r="B615">
        <v>2012</v>
      </c>
      <c r="C615">
        <v>0</v>
      </c>
      <c r="D615">
        <v>4.2164899999999998E-2</v>
      </c>
      <c r="E615">
        <v>0.28019110000000003</v>
      </c>
      <c r="F615">
        <v>6.3340400000000005E-2</v>
      </c>
      <c r="G615">
        <v>0.85877780000000004</v>
      </c>
      <c r="H615">
        <v>0.64628430000000003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>
        <v>0</v>
      </c>
      <c r="Q615">
        <v>0</v>
      </c>
      <c r="R615">
        <v>0.83854742925342884</v>
      </c>
    </row>
    <row r="616" spans="1:18" x14ac:dyDescent="0.3">
      <c r="A616">
        <v>487</v>
      </c>
      <c r="B616">
        <v>2006</v>
      </c>
      <c r="C616">
        <v>0</v>
      </c>
      <c r="D616">
        <v>8.7957300000000002E-2</v>
      </c>
      <c r="E616">
        <v>-2.053E-2</v>
      </c>
      <c r="F616">
        <v>6.0862800000000002E-2</v>
      </c>
      <c r="G616">
        <v>0.54493239999999998</v>
      </c>
      <c r="H616">
        <v>0.20142109999999999</v>
      </c>
      <c r="I616">
        <v>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0.83843261453757234</v>
      </c>
    </row>
    <row r="617" spans="1:18" x14ac:dyDescent="0.3">
      <c r="A617">
        <v>187</v>
      </c>
      <c r="B617">
        <v>2011</v>
      </c>
      <c r="C617">
        <v>0</v>
      </c>
      <c r="D617">
        <v>0.20145189999999999</v>
      </c>
      <c r="E617">
        <v>0.747776</v>
      </c>
      <c r="F617">
        <v>5.8700700000000001E-2</v>
      </c>
      <c r="G617">
        <v>3.628682</v>
      </c>
      <c r="H617">
        <v>0.23200680000000001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1</v>
      </c>
      <c r="O617">
        <v>0</v>
      </c>
      <c r="P617">
        <v>0</v>
      </c>
      <c r="Q617">
        <v>0</v>
      </c>
      <c r="R617">
        <v>0.83737688393345389</v>
      </c>
    </row>
    <row r="618" spans="1:18" x14ac:dyDescent="0.3">
      <c r="A618">
        <v>536</v>
      </c>
      <c r="B618">
        <v>2011</v>
      </c>
      <c r="C618">
        <v>0</v>
      </c>
      <c r="D618">
        <v>6.18335E-2</v>
      </c>
      <c r="E618">
        <v>0.26686739999999998</v>
      </c>
      <c r="F618">
        <v>6.7970500000000003E-2</v>
      </c>
      <c r="G618">
        <v>3.7263679999999999</v>
      </c>
      <c r="H618">
        <v>0.3154749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1</v>
      </c>
      <c r="O618">
        <v>0</v>
      </c>
      <c r="P618">
        <v>0</v>
      </c>
      <c r="Q618">
        <v>0</v>
      </c>
      <c r="R618">
        <v>0.83722231854544471</v>
      </c>
    </row>
    <row r="619" spans="1:18" x14ac:dyDescent="0.3">
      <c r="A619">
        <v>340</v>
      </c>
      <c r="B619">
        <v>2012</v>
      </c>
      <c r="C619">
        <v>0</v>
      </c>
      <c r="D619">
        <v>-3.7165900000000002E-2</v>
      </c>
      <c r="E619">
        <v>-0.27521129999999999</v>
      </c>
      <c r="F619">
        <v>3.3587899999999997E-2</v>
      </c>
      <c r="G619">
        <v>0.35124</v>
      </c>
      <c r="H619">
        <v>0.37649569999999999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</v>
      </c>
      <c r="P619">
        <v>0</v>
      </c>
      <c r="Q619">
        <v>0</v>
      </c>
      <c r="R619">
        <v>0.83701255104145855</v>
      </c>
    </row>
    <row r="620" spans="1:18" x14ac:dyDescent="0.3">
      <c r="A620">
        <v>613</v>
      </c>
      <c r="B620">
        <v>2012</v>
      </c>
      <c r="C620">
        <v>0</v>
      </c>
      <c r="D620">
        <v>1.52891E-2</v>
      </c>
      <c r="E620">
        <v>0.2486969</v>
      </c>
      <c r="F620">
        <v>5.3202199999999998E-2</v>
      </c>
      <c r="G620">
        <v>1.49542</v>
      </c>
      <c r="H620">
        <v>0.15353420000000001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>
        <v>0</v>
      </c>
      <c r="Q620">
        <v>0</v>
      </c>
      <c r="R620">
        <v>0.8368584466274952</v>
      </c>
    </row>
    <row r="621" spans="1:18" x14ac:dyDescent="0.3">
      <c r="A621">
        <v>631</v>
      </c>
      <c r="B621">
        <v>2005</v>
      </c>
      <c r="C621">
        <v>0</v>
      </c>
      <c r="D621">
        <v>9.3932500000000002E-2</v>
      </c>
      <c r="E621">
        <v>0.32687579999999999</v>
      </c>
      <c r="F621">
        <v>5.7868999999999997E-2</v>
      </c>
      <c r="G621">
        <v>1.376017</v>
      </c>
      <c r="H621">
        <v>0.42468070000000002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0.8367648224391423</v>
      </c>
    </row>
    <row r="622" spans="1:18" x14ac:dyDescent="0.3">
      <c r="A622">
        <v>104</v>
      </c>
      <c r="B622">
        <v>2009</v>
      </c>
      <c r="C622">
        <v>0</v>
      </c>
      <c r="D622">
        <v>0.1726405</v>
      </c>
      <c r="E622">
        <v>0.18050450000000001</v>
      </c>
      <c r="F622">
        <v>7.3721200000000001E-2</v>
      </c>
      <c r="G622">
        <v>1.040486</v>
      </c>
      <c r="H622">
        <v>0.14574190000000001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0.83633428893507633</v>
      </c>
    </row>
    <row r="623" spans="1:18" x14ac:dyDescent="0.3">
      <c r="A623">
        <v>134</v>
      </c>
      <c r="B623">
        <v>2012</v>
      </c>
      <c r="C623">
        <v>0</v>
      </c>
      <c r="D623">
        <v>0.2097627</v>
      </c>
      <c r="E623">
        <v>-0.179872</v>
      </c>
      <c r="F623">
        <v>8.8283000000000007E-3</v>
      </c>
      <c r="G623">
        <v>0.28939169999999997</v>
      </c>
      <c r="H623">
        <v>0.23458809999999999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>
        <v>0</v>
      </c>
      <c r="Q623">
        <v>0</v>
      </c>
      <c r="R623">
        <v>0.83619950642523322</v>
      </c>
    </row>
    <row r="624" spans="1:18" x14ac:dyDescent="0.3">
      <c r="A624">
        <v>243</v>
      </c>
      <c r="B624">
        <v>2012</v>
      </c>
      <c r="C624">
        <v>0</v>
      </c>
      <c r="D624">
        <v>5.1317700000000001E-2</v>
      </c>
      <c r="E624">
        <v>7.2268499999999999E-2</v>
      </c>
      <c r="F624">
        <v>4.2289899999999998E-2</v>
      </c>
      <c r="G624">
        <v>0.2205799</v>
      </c>
      <c r="H624">
        <v>0.2360293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</v>
      </c>
      <c r="P624">
        <v>0</v>
      </c>
      <c r="Q624">
        <v>0</v>
      </c>
      <c r="R624">
        <v>0.83619676486228922</v>
      </c>
    </row>
    <row r="625" spans="1:18" x14ac:dyDescent="0.3">
      <c r="A625">
        <v>222</v>
      </c>
      <c r="B625">
        <v>2010</v>
      </c>
      <c r="C625">
        <v>0</v>
      </c>
      <c r="D625">
        <v>0.1073474</v>
      </c>
      <c r="E625">
        <v>0.43441259999999998</v>
      </c>
      <c r="F625">
        <v>6.8540199999999996E-2</v>
      </c>
      <c r="G625">
        <v>1.0076959999999999</v>
      </c>
      <c r="H625">
        <v>0.34250799999999998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0</v>
      </c>
      <c r="R625">
        <v>0.83610556931735103</v>
      </c>
    </row>
    <row r="626" spans="1:18" x14ac:dyDescent="0.3">
      <c r="A626">
        <v>626</v>
      </c>
      <c r="B626">
        <v>2012</v>
      </c>
      <c r="C626">
        <v>0</v>
      </c>
      <c r="D626">
        <v>4.3217800000000001E-2</v>
      </c>
      <c r="E626">
        <v>0.3794032</v>
      </c>
      <c r="F626">
        <v>6.1462799999999998E-2</v>
      </c>
      <c r="G626">
        <v>0.50690579999999996</v>
      </c>
      <c r="H626">
        <v>0.81670339999999997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>
        <v>0</v>
      </c>
      <c r="Q626">
        <v>0</v>
      </c>
      <c r="R626">
        <v>0.83593759562752423</v>
      </c>
    </row>
    <row r="627" spans="1:18" x14ac:dyDescent="0.3">
      <c r="A627">
        <v>513</v>
      </c>
      <c r="B627">
        <v>2012</v>
      </c>
      <c r="C627">
        <v>0</v>
      </c>
      <c r="D627">
        <v>0.1118079</v>
      </c>
      <c r="E627">
        <v>0.13663459999999999</v>
      </c>
      <c r="F627">
        <v>2.88921E-2</v>
      </c>
      <c r="G627">
        <v>0.71160630000000002</v>
      </c>
      <c r="H627">
        <v>0.16983760000000001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>
        <v>0</v>
      </c>
      <c r="Q627">
        <v>0</v>
      </c>
      <c r="R627">
        <v>0.83592672151425684</v>
      </c>
    </row>
    <row r="628" spans="1:18" x14ac:dyDescent="0.3">
      <c r="A628">
        <v>591</v>
      </c>
      <c r="B628">
        <v>2006</v>
      </c>
      <c r="C628">
        <v>0</v>
      </c>
      <c r="D628">
        <v>0.40853099999999998</v>
      </c>
      <c r="E628">
        <v>0.1102697</v>
      </c>
      <c r="F628">
        <v>6.4714099999999997E-2</v>
      </c>
      <c r="G628">
        <v>0.6178247</v>
      </c>
      <c r="H628">
        <v>0.36581019999999997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0.83559049158100362</v>
      </c>
    </row>
    <row r="629" spans="1:18" x14ac:dyDescent="0.3">
      <c r="A629">
        <v>352</v>
      </c>
      <c r="B629">
        <v>2012</v>
      </c>
      <c r="C629">
        <v>0</v>
      </c>
      <c r="D629">
        <v>0.33498410000000001</v>
      </c>
      <c r="E629">
        <v>-0.1261591</v>
      </c>
      <c r="F629">
        <v>1.9485100000000002E-2</v>
      </c>
      <c r="G629">
        <v>1.1998040000000001</v>
      </c>
      <c r="H629">
        <v>0.14697180000000001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>
        <v>0</v>
      </c>
      <c r="Q629">
        <v>0</v>
      </c>
      <c r="R629">
        <v>0.83478898983132765</v>
      </c>
    </row>
    <row r="630" spans="1:18" x14ac:dyDescent="0.3">
      <c r="A630">
        <v>617</v>
      </c>
      <c r="B630">
        <v>2012</v>
      </c>
      <c r="C630">
        <v>0</v>
      </c>
      <c r="D630">
        <v>0.31368639999999998</v>
      </c>
      <c r="E630">
        <v>0.32737769999999999</v>
      </c>
      <c r="F630">
        <v>4.5504799999999998E-2</v>
      </c>
      <c r="G630">
        <v>0.5168121</v>
      </c>
      <c r="H630">
        <v>0.24167839999999999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>
        <v>0</v>
      </c>
      <c r="Q630">
        <v>0</v>
      </c>
      <c r="R630">
        <v>0.83438270257031277</v>
      </c>
    </row>
    <row r="631" spans="1:18" x14ac:dyDescent="0.3">
      <c r="A631">
        <v>253</v>
      </c>
      <c r="B631">
        <v>2009</v>
      </c>
      <c r="C631">
        <v>0</v>
      </c>
      <c r="D631">
        <v>0.4225256</v>
      </c>
      <c r="E631">
        <v>0.79434490000000002</v>
      </c>
      <c r="F631">
        <v>4.6594200000000002E-2</v>
      </c>
      <c r="G631">
        <v>1.762175</v>
      </c>
      <c r="H631">
        <v>0.1909517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0.83421403280324746</v>
      </c>
    </row>
    <row r="632" spans="1:18" x14ac:dyDescent="0.3">
      <c r="A632">
        <v>456</v>
      </c>
      <c r="B632">
        <v>2008</v>
      </c>
      <c r="C632">
        <v>0</v>
      </c>
      <c r="D632">
        <v>3.7264100000000001E-2</v>
      </c>
      <c r="E632">
        <v>0.31050559999999999</v>
      </c>
      <c r="F632">
        <v>5.0507900000000001E-2</v>
      </c>
      <c r="G632">
        <v>1.0063</v>
      </c>
      <c r="H632">
        <v>8.6196800000000004E-2</v>
      </c>
      <c r="I632">
        <v>0</v>
      </c>
      <c r="J632">
        <v>0</v>
      </c>
      <c r="K632">
        <v>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0.83420749118801318</v>
      </c>
    </row>
    <row r="633" spans="1:18" x14ac:dyDescent="0.3">
      <c r="A633">
        <v>539</v>
      </c>
      <c r="B633">
        <v>2009</v>
      </c>
      <c r="C633">
        <v>0</v>
      </c>
      <c r="D633">
        <v>-7.8069899999999998E-2</v>
      </c>
      <c r="E633">
        <v>8.5949800000000007E-2</v>
      </c>
      <c r="F633">
        <v>5.4594999999999998E-2</v>
      </c>
      <c r="G633">
        <v>0.54039649999999995</v>
      </c>
      <c r="H633">
        <v>0.10915179999999999</v>
      </c>
      <c r="I633">
        <v>0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0.83240468747960195</v>
      </c>
    </row>
    <row r="634" spans="1:18" x14ac:dyDescent="0.3">
      <c r="A634">
        <v>601</v>
      </c>
      <c r="B634">
        <v>2011</v>
      </c>
      <c r="C634">
        <v>0</v>
      </c>
      <c r="D634">
        <v>0.32635370000000002</v>
      </c>
      <c r="E634">
        <v>0.47053109999999998</v>
      </c>
      <c r="F634">
        <v>6.8081600000000006E-2</v>
      </c>
      <c r="G634">
        <v>1.67343</v>
      </c>
      <c r="H634">
        <v>0.30761670000000002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1</v>
      </c>
      <c r="O634">
        <v>0</v>
      </c>
      <c r="P634">
        <v>0</v>
      </c>
      <c r="Q634">
        <v>0</v>
      </c>
      <c r="R634">
        <v>0.83222364562470852</v>
      </c>
    </row>
    <row r="635" spans="1:18" x14ac:dyDescent="0.3">
      <c r="A635">
        <v>218</v>
      </c>
      <c r="B635">
        <v>2012</v>
      </c>
      <c r="C635">
        <v>0</v>
      </c>
      <c r="D635">
        <v>8.0111199999999994E-2</v>
      </c>
      <c r="E635">
        <v>0.42344769999999998</v>
      </c>
      <c r="F635">
        <v>6.4742800000000003E-2</v>
      </c>
      <c r="G635">
        <v>2.4007930000000002</v>
      </c>
      <c r="H635">
        <v>0.3986093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0</v>
      </c>
      <c r="Q635">
        <v>0</v>
      </c>
      <c r="R635">
        <v>0.83221658782133601</v>
      </c>
    </row>
    <row r="636" spans="1:18" x14ac:dyDescent="0.3">
      <c r="A636">
        <v>275</v>
      </c>
      <c r="B636">
        <v>2014</v>
      </c>
      <c r="C636">
        <v>0</v>
      </c>
      <c r="D636">
        <v>8.8965299999999997E-2</v>
      </c>
      <c r="E636">
        <v>0.10574600000000001</v>
      </c>
      <c r="F636">
        <v>5.78703E-2</v>
      </c>
      <c r="G636">
        <v>1.5774049999999999</v>
      </c>
      <c r="H636">
        <v>0.15757869999999999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1</v>
      </c>
      <c r="R636">
        <v>0.83216982688330932</v>
      </c>
    </row>
    <row r="637" spans="1:18" x14ac:dyDescent="0.3">
      <c r="A637">
        <v>168</v>
      </c>
      <c r="B637">
        <v>2013</v>
      </c>
      <c r="C637">
        <v>0</v>
      </c>
      <c r="D637">
        <v>0.25101469999999998</v>
      </c>
      <c r="E637">
        <v>0.42297659999999998</v>
      </c>
      <c r="F637">
        <v>6.2302700000000003E-2</v>
      </c>
      <c r="G637">
        <v>4.3757640000000002</v>
      </c>
      <c r="H637">
        <v>0.24817210000000001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1</v>
      </c>
      <c r="Q637">
        <v>0</v>
      </c>
      <c r="R637">
        <v>0.83208810848516812</v>
      </c>
    </row>
    <row r="638" spans="1:18" x14ac:dyDescent="0.3">
      <c r="A638">
        <v>594</v>
      </c>
      <c r="B638">
        <v>2014</v>
      </c>
      <c r="C638">
        <v>0</v>
      </c>
      <c r="D638">
        <v>3.9709999999999997E-3</v>
      </c>
      <c r="E638">
        <v>8.7123000000000006E-2</v>
      </c>
      <c r="F638">
        <v>5.2597600000000001E-2</v>
      </c>
      <c r="G638">
        <v>1.8972800000000001</v>
      </c>
      <c r="H638">
        <v>0.31694169999999999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1</v>
      </c>
      <c r="R638">
        <v>0.83197789235721165</v>
      </c>
    </row>
    <row r="639" spans="1:18" x14ac:dyDescent="0.3">
      <c r="A639">
        <v>375</v>
      </c>
      <c r="B639">
        <v>2005</v>
      </c>
      <c r="C639">
        <v>0</v>
      </c>
      <c r="D639">
        <v>0.20395579999999999</v>
      </c>
      <c r="E639">
        <v>0.31428319999999998</v>
      </c>
      <c r="F639">
        <v>4.9005899999999998E-2</v>
      </c>
      <c r="G639">
        <v>2.6586699999999999</v>
      </c>
      <c r="H639">
        <v>0.51364960000000004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0.83174938470428594</v>
      </c>
    </row>
    <row r="640" spans="1:18" x14ac:dyDescent="0.3">
      <c r="A640">
        <v>58</v>
      </c>
      <c r="B640">
        <v>2010</v>
      </c>
      <c r="C640">
        <v>0</v>
      </c>
      <c r="D640">
        <v>1.9153300000000002E-2</v>
      </c>
      <c r="E640">
        <v>0.1710883</v>
      </c>
      <c r="F640">
        <v>4.8810199999999998E-2</v>
      </c>
      <c r="G640">
        <v>0.76789339999999995</v>
      </c>
      <c r="H640">
        <v>0.1061879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0</v>
      </c>
      <c r="R640">
        <v>0.83121860762485511</v>
      </c>
    </row>
    <row r="641" spans="1:18" x14ac:dyDescent="0.3">
      <c r="A641">
        <v>164</v>
      </c>
      <c r="B641">
        <v>2014</v>
      </c>
      <c r="C641">
        <v>0</v>
      </c>
      <c r="D641">
        <v>0.1959728</v>
      </c>
      <c r="E641">
        <v>7.9909300000000003E-2</v>
      </c>
      <c r="F641">
        <v>4.8036700000000002E-2</v>
      </c>
      <c r="G641">
        <v>0.75310840000000001</v>
      </c>
      <c r="H641">
        <v>0.37942179999999998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1</v>
      </c>
      <c r="R641">
        <v>0.83085081839579344</v>
      </c>
    </row>
    <row r="642" spans="1:18" x14ac:dyDescent="0.3">
      <c r="A642">
        <v>477</v>
      </c>
      <c r="B642">
        <v>2008</v>
      </c>
      <c r="C642">
        <v>0</v>
      </c>
      <c r="D642">
        <v>0.1661292</v>
      </c>
      <c r="E642">
        <v>0.35458190000000001</v>
      </c>
      <c r="F642">
        <v>5.1373599999999998E-2</v>
      </c>
      <c r="G642">
        <v>1.6968160000000001</v>
      </c>
      <c r="H642">
        <v>0.23408580000000001</v>
      </c>
      <c r="I642">
        <v>0</v>
      </c>
      <c r="J642">
        <v>0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0.83056183152028529</v>
      </c>
    </row>
    <row r="643" spans="1:18" x14ac:dyDescent="0.3">
      <c r="A643">
        <v>396</v>
      </c>
      <c r="B643">
        <v>2010</v>
      </c>
      <c r="C643">
        <v>0</v>
      </c>
      <c r="D643">
        <v>0.23789399999999999</v>
      </c>
      <c r="E643">
        <v>0.39702019999999999</v>
      </c>
      <c r="F643">
        <v>3.0128800000000001E-2</v>
      </c>
      <c r="G643">
        <v>1.125548</v>
      </c>
      <c r="H643">
        <v>0.21248320000000001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0</v>
      </c>
      <c r="R643">
        <v>0.82991096757529303</v>
      </c>
    </row>
    <row r="644" spans="1:18" x14ac:dyDescent="0.3">
      <c r="A644">
        <v>55</v>
      </c>
      <c r="B644">
        <v>2009</v>
      </c>
      <c r="C644">
        <v>0</v>
      </c>
      <c r="D644">
        <v>5.0679000000000002E-2</v>
      </c>
      <c r="E644">
        <v>0.36311880000000002</v>
      </c>
      <c r="F644">
        <v>6.8722699999999998E-2</v>
      </c>
      <c r="G644">
        <v>2.2442639999999998</v>
      </c>
      <c r="H644">
        <v>0.2296947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0.82989892503073304</v>
      </c>
    </row>
    <row r="645" spans="1:18" x14ac:dyDescent="0.3">
      <c r="A645">
        <v>618</v>
      </c>
      <c r="B645">
        <v>2014</v>
      </c>
      <c r="C645">
        <v>0</v>
      </c>
      <c r="D645">
        <v>0.2154536</v>
      </c>
      <c r="E645">
        <v>0.54311149999999997</v>
      </c>
      <c r="F645">
        <v>6.4734E-2</v>
      </c>
      <c r="G645">
        <v>2.5056910000000001</v>
      </c>
      <c r="H645">
        <v>0.30652620000000003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1</v>
      </c>
      <c r="R645">
        <v>0.8294614680070922</v>
      </c>
    </row>
    <row r="646" spans="1:18" x14ac:dyDescent="0.3">
      <c r="A646">
        <v>482</v>
      </c>
      <c r="B646">
        <v>2009</v>
      </c>
      <c r="C646">
        <v>0</v>
      </c>
      <c r="D646">
        <v>9.9082900000000002E-2</v>
      </c>
      <c r="E646">
        <v>0.23734150000000001</v>
      </c>
      <c r="F646">
        <v>4.2270000000000002E-2</v>
      </c>
      <c r="G646">
        <v>1.1433880000000001</v>
      </c>
      <c r="H646">
        <v>0.19810410000000001</v>
      </c>
      <c r="I646">
        <v>0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0.82876988815138863</v>
      </c>
    </row>
    <row r="647" spans="1:18" x14ac:dyDescent="0.3">
      <c r="A647">
        <v>140</v>
      </c>
      <c r="B647">
        <v>2009</v>
      </c>
      <c r="C647">
        <v>0</v>
      </c>
      <c r="D647">
        <v>-0.13792499999999999</v>
      </c>
      <c r="E647">
        <v>0.91661789999999999</v>
      </c>
      <c r="F647">
        <v>8.6003700000000002E-2</v>
      </c>
      <c r="G647">
        <v>11.919169999999999</v>
      </c>
      <c r="H647">
        <v>0.25479689999999999</v>
      </c>
      <c r="I647">
        <v>0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0.82863147296459416</v>
      </c>
    </row>
    <row r="648" spans="1:18" x14ac:dyDescent="0.3">
      <c r="A648">
        <v>663</v>
      </c>
      <c r="B648">
        <v>2007</v>
      </c>
      <c r="C648">
        <v>0</v>
      </c>
      <c r="D648">
        <v>-1.5108399999999999E-2</v>
      </c>
      <c r="E648">
        <v>0.13553509999999999</v>
      </c>
      <c r="F648">
        <v>5.6465599999999998E-2</v>
      </c>
      <c r="G648">
        <v>0.72408039999999996</v>
      </c>
      <c r="H648">
        <v>0.35372189999999998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0.82860331730405545</v>
      </c>
    </row>
    <row r="649" spans="1:18" x14ac:dyDescent="0.3">
      <c r="A649">
        <v>334</v>
      </c>
      <c r="B649">
        <v>2013</v>
      </c>
      <c r="C649">
        <v>0</v>
      </c>
      <c r="D649">
        <v>0.25325700000000001</v>
      </c>
      <c r="E649">
        <v>-1.5575330000000001</v>
      </c>
      <c r="F649">
        <v>0.1146962</v>
      </c>
      <c r="G649">
        <v>0.32777659999999997</v>
      </c>
      <c r="H649">
        <v>0.45876420000000001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1</v>
      </c>
      <c r="Q649">
        <v>0</v>
      </c>
      <c r="R649">
        <v>0.82815130992546482</v>
      </c>
    </row>
    <row r="650" spans="1:18" x14ac:dyDescent="0.3">
      <c r="A650">
        <v>568</v>
      </c>
      <c r="B650">
        <v>2007</v>
      </c>
      <c r="C650">
        <v>0</v>
      </c>
      <c r="D650">
        <v>0.14700930000000001</v>
      </c>
      <c r="E650">
        <v>0.64490270000000005</v>
      </c>
      <c r="F650">
        <v>5.0572800000000001E-2</v>
      </c>
      <c r="G650">
        <v>4.3058969999999999</v>
      </c>
      <c r="H650">
        <v>0.33235819999999999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0.82808449318271393</v>
      </c>
    </row>
    <row r="651" spans="1:18" x14ac:dyDescent="0.3">
      <c r="A651">
        <v>550</v>
      </c>
      <c r="B651">
        <v>2014</v>
      </c>
      <c r="C651">
        <v>0</v>
      </c>
      <c r="D651">
        <v>0.46448919999999999</v>
      </c>
      <c r="E651">
        <v>0.85489199999999999</v>
      </c>
      <c r="F651">
        <v>5.7559899999999997E-2</v>
      </c>
      <c r="G651">
        <v>2.130274</v>
      </c>
      <c r="H651">
        <v>0.42341119999999999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1</v>
      </c>
      <c r="R651">
        <v>0.82802206781763754</v>
      </c>
    </row>
    <row r="652" spans="1:18" x14ac:dyDescent="0.3">
      <c r="A652">
        <v>580</v>
      </c>
      <c r="B652">
        <v>2012</v>
      </c>
      <c r="C652">
        <v>0</v>
      </c>
      <c r="D652">
        <v>8.6642999999999998E-3</v>
      </c>
      <c r="E652">
        <v>0.14865220000000001</v>
      </c>
      <c r="F652">
        <v>6.7582100000000006E-2</v>
      </c>
      <c r="G652">
        <v>1.3858790000000001</v>
      </c>
      <c r="H652">
        <v>0.3547034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</v>
      </c>
      <c r="P652">
        <v>0</v>
      </c>
      <c r="Q652">
        <v>0</v>
      </c>
      <c r="R652">
        <v>0.82801793628644638</v>
      </c>
    </row>
    <row r="653" spans="1:18" x14ac:dyDescent="0.3">
      <c r="A653">
        <v>611</v>
      </c>
      <c r="B653">
        <v>2008</v>
      </c>
      <c r="C653">
        <v>0</v>
      </c>
      <c r="D653">
        <v>-3.35132E-2</v>
      </c>
      <c r="E653">
        <v>0.45752419999999999</v>
      </c>
      <c r="F653">
        <v>5.44339E-2</v>
      </c>
      <c r="G653">
        <v>3.3219590000000001</v>
      </c>
      <c r="H653">
        <v>0.25344709999999998</v>
      </c>
      <c r="I653">
        <v>0</v>
      </c>
      <c r="J653">
        <v>0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0.82800108468569489</v>
      </c>
    </row>
    <row r="654" spans="1:18" x14ac:dyDescent="0.3">
      <c r="A654">
        <v>646</v>
      </c>
      <c r="B654">
        <v>2010</v>
      </c>
      <c r="C654">
        <v>0</v>
      </c>
      <c r="D654">
        <v>-7.6828099999999996E-2</v>
      </c>
      <c r="E654">
        <v>6.0937199999999997E-2</v>
      </c>
      <c r="F654">
        <v>3.72298E-2</v>
      </c>
      <c r="G654">
        <v>0.32808389999999998</v>
      </c>
      <c r="H654">
        <v>0.18449960000000001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0</v>
      </c>
      <c r="R654">
        <v>0.82781059369841437</v>
      </c>
    </row>
    <row r="655" spans="1:18" x14ac:dyDescent="0.3">
      <c r="A655">
        <v>137</v>
      </c>
      <c r="B655">
        <v>2011</v>
      </c>
      <c r="C655">
        <v>0</v>
      </c>
      <c r="D655">
        <v>3.0888200000000001E-2</v>
      </c>
      <c r="E655">
        <v>2.0881299999999998E-2</v>
      </c>
      <c r="F655">
        <v>1.8273399999999999E-2</v>
      </c>
      <c r="G655">
        <v>0.37029600000000001</v>
      </c>
      <c r="H655">
        <v>6.9850099999999998E-2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0</v>
      </c>
      <c r="Q655">
        <v>0</v>
      </c>
      <c r="R655">
        <v>0.82768476268321267</v>
      </c>
    </row>
    <row r="656" spans="1:18" x14ac:dyDescent="0.3">
      <c r="A656">
        <v>316</v>
      </c>
      <c r="B656">
        <v>2014</v>
      </c>
      <c r="C656">
        <v>0</v>
      </c>
      <c r="D656">
        <v>0.39502660000000001</v>
      </c>
      <c r="E656">
        <v>0.21612000000000001</v>
      </c>
      <c r="F656">
        <v>4.0942100000000002E-2</v>
      </c>
      <c r="G656">
        <v>3.3813909999999998</v>
      </c>
      <c r="H656">
        <v>0.179838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1</v>
      </c>
      <c r="R656">
        <v>0.82741960811766291</v>
      </c>
    </row>
    <row r="657" spans="1:18" x14ac:dyDescent="0.3">
      <c r="A657">
        <v>339</v>
      </c>
      <c r="B657">
        <v>2013</v>
      </c>
      <c r="C657">
        <v>0</v>
      </c>
      <c r="D657">
        <v>4.1288900000000003E-2</v>
      </c>
      <c r="E657">
        <v>1.2505499999999999E-2</v>
      </c>
      <c r="F657">
        <v>3.4242099999999998E-2</v>
      </c>
      <c r="G657">
        <v>0.34067029999999998</v>
      </c>
      <c r="H657">
        <v>8.7765800000000005E-2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1</v>
      </c>
      <c r="Q657">
        <v>0</v>
      </c>
      <c r="R657">
        <v>0.82710951273403832</v>
      </c>
    </row>
    <row r="658" spans="1:18" x14ac:dyDescent="0.3">
      <c r="A658">
        <v>510</v>
      </c>
      <c r="B658">
        <v>2007</v>
      </c>
      <c r="C658">
        <v>0</v>
      </c>
      <c r="D658">
        <v>8.3901100000000006E-2</v>
      </c>
      <c r="E658">
        <v>-1.0244059999999999</v>
      </c>
      <c r="F658">
        <v>7.4526200000000001E-2</v>
      </c>
      <c r="G658">
        <v>0.18556039999999999</v>
      </c>
      <c r="H658">
        <v>0.67760739999999997</v>
      </c>
      <c r="I658">
        <v>0</v>
      </c>
      <c r="J658">
        <v>1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0.82626512361331639</v>
      </c>
    </row>
    <row r="659" spans="1:18" x14ac:dyDescent="0.3">
      <c r="A659">
        <v>361</v>
      </c>
      <c r="B659">
        <v>2010</v>
      </c>
      <c r="C659">
        <v>0</v>
      </c>
      <c r="D659">
        <v>0.2358189</v>
      </c>
      <c r="E659">
        <v>0.41808830000000002</v>
      </c>
      <c r="F659">
        <v>8.3437200000000003E-2</v>
      </c>
      <c r="G659">
        <v>12.19356</v>
      </c>
      <c r="H659">
        <v>0.2356587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0</v>
      </c>
      <c r="R659">
        <v>0.82614423978209328</v>
      </c>
    </row>
    <row r="660" spans="1:18" x14ac:dyDescent="0.3">
      <c r="A660">
        <v>217</v>
      </c>
      <c r="B660">
        <v>2011</v>
      </c>
      <c r="C660">
        <v>0</v>
      </c>
      <c r="D660">
        <v>0.14987700000000001</v>
      </c>
      <c r="E660">
        <v>0.1367941</v>
      </c>
      <c r="F660">
        <v>5.6862200000000002E-2</v>
      </c>
      <c r="G660">
        <v>0.26059290000000002</v>
      </c>
      <c r="H660">
        <v>0.34344079999999999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1</v>
      </c>
      <c r="O660">
        <v>0</v>
      </c>
      <c r="P660">
        <v>0</v>
      </c>
      <c r="Q660">
        <v>0</v>
      </c>
      <c r="R660">
        <v>0.82540461288214895</v>
      </c>
    </row>
    <row r="661" spans="1:18" x14ac:dyDescent="0.3">
      <c r="A661">
        <v>181</v>
      </c>
      <c r="B661">
        <v>2011</v>
      </c>
      <c r="C661">
        <v>0</v>
      </c>
      <c r="D661">
        <v>4.6353800000000001E-2</v>
      </c>
      <c r="E661">
        <v>0.313031</v>
      </c>
      <c r="F661">
        <v>3.9049599999999997E-2</v>
      </c>
      <c r="G661">
        <v>1.8865160000000001</v>
      </c>
      <c r="H661">
        <v>0.15697349999999999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1</v>
      </c>
      <c r="O661">
        <v>0</v>
      </c>
      <c r="P661">
        <v>0</v>
      </c>
      <c r="Q661">
        <v>0</v>
      </c>
      <c r="R661">
        <v>0.82536553272462354</v>
      </c>
    </row>
    <row r="662" spans="1:18" x14ac:dyDescent="0.3">
      <c r="A662">
        <v>98</v>
      </c>
      <c r="B662">
        <v>2013</v>
      </c>
      <c r="C662">
        <v>0</v>
      </c>
      <c r="D662">
        <v>0.2143562</v>
      </c>
      <c r="E662">
        <v>-0.19132250000000001</v>
      </c>
      <c r="F662">
        <v>-3.2952200000000001E-2</v>
      </c>
      <c r="G662">
        <v>1.847629</v>
      </c>
      <c r="H662">
        <v>0.41461290000000001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1</v>
      </c>
      <c r="Q662">
        <v>0</v>
      </c>
      <c r="R662">
        <v>0.82505166662314877</v>
      </c>
    </row>
    <row r="663" spans="1:18" x14ac:dyDescent="0.3">
      <c r="A663">
        <v>297</v>
      </c>
      <c r="B663">
        <v>2013</v>
      </c>
      <c r="C663">
        <v>0</v>
      </c>
      <c r="D663">
        <v>0.1177033</v>
      </c>
      <c r="E663">
        <v>7.3494400000000001E-2</v>
      </c>
      <c r="F663">
        <v>5.64051E-2</v>
      </c>
      <c r="G663">
        <v>1.449171</v>
      </c>
      <c r="H663">
        <v>0.1229372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1</v>
      </c>
      <c r="Q663">
        <v>0</v>
      </c>
      <c r="R663">
        <v>0.8243915485414296</v>
      </c>
    </row>
    <row r="664" spans="1:18" x14ac:dyDescent="0.3">
      <c r="A664">
        <v>585</v>
      </c>
      <c r="B664">
        <v>2005</v>
      </c>
      <c r="C664">
        <v>0</v>
      </c>
      <c r="D664">
        <v>0.2153534</v>
      </c>
      <c r="E664">
        <v>0.34901280000000001</v>
      </c>
      <c r="F664">
        <v>0.1155482</v>
      </c>
      <c r="G664">
        <v>1.552216</v>
      </c>
      <c r="H664">
        <v>0.32311479999999998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0.82395758565508592</v>
      </c>
    </row>
    <row r="665" spans="1:18" x14ac:dyDescent="0.3">
      <c r="A665">
        <v>214</v>
      </c>
      <c r="B665">
        <v>2014</v>
      </c>
      <c r="C665">
        <v>0</v>
      </c>
      <c r="D665">
        <v>0.11651400000000001</v>
      </c>
      <c r="E665">
        <v>0.36830659999999998</v>
      </c>
      <c r="F665">
        <v>5.6988400000000002E-2</v>
      </c>
      <c r="G665">
        <v>0.87577190000000005</v>
      </c>
      <c r="H665">
        <v>0.21382789999999999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1</v>
      </c>
      <c r="R665">
        <v>0.82385516603628661</v>
      </c>
    </row>
    <row r="666" spans="1:18" x14ac:dyDescent="0.3">
      <c r="A666">
        <v>537</v>
      </c>
      <c r="B666">
        <v>2007</v>
      </c>
      <c r="C666">
        <v>0</v>
      </c>
      <c r="D666">
        <v>1.5003000000000001E-2</v>
      </c>
      <c r="E666">
        <v>9.3268100000000007E-2</v>
      </c>
      <c r="F666">
        <v>4.8347000000000001E-2</v>
      </c>
      <c r="G666">
        <v>0.69107790000000002</v>
      </c>
      <c r="H666">
        <v>0.14156340000000001</v>
      </c>
      <c r="I666">
        <v>0</v>
      </c>
      <c r="J666">
        <v>1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0.82375439268401862</v>
      </c>
    </row>
    <row r="667" spans="1:18" x14ac:dyDescent="0.3">
      <c r="A667">
        <v>601</v>
      </c>
      <c r="B667">
        <v>2014</v>
      </c>
      <c r="C667">
        <v>0</v>
      </c>
      <c r="D667">
        <v>0.26410149999999999</v>
      </c>
      <c r="E667">
        <v>0.57184919999999995</v>
      </c>
      <c r="F667">
        <v>7.1655899999999995E-2</v>
      </c>
      <c r="G667">
        <v>1.7162500000000001</v>
      </c>
      <c r="H667">
        <v>0.30392000000000002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1</v>
      </c>
      <c r="R667">
        <v>0.82364835041114393</v>
      </c>
    </row>
    <row r="668" spans="1:18" x14ac:dyDescent="0.3">
      <c r="A668">
        <v>345</v>
      </c>
      <c r="B668">
        <v>2013</v>
      </c>
      <c r="C668">
        <v>0</v>
      </c>
      <c r="D668">
        <v>-2.60488E-2</v>
      </c>
      <c r="E668">
        <v>0.1179318</v>
      </c>
      <c r="F668">
        <v>5.8824300000000003E-2</v>
      </c>
      <c r="G668">
        <v>0.65524660000000001</v>
      </c>
      <c r="H668">
        <v>0.13378290000000001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1</v>
      </c>
      <c r="Q668">
        <v>0</v>
      </c>
      <c r="R668">
        <v>0.82334388807967585</v>
      </c>
    </row>
    <row r="669" spans="1:18" x14ac:dyDescent="0.3">
      <c r="A669">
        <v>558</v>
      </c>
      <c r="B669">
        <v>2006</v>
      </c>
      <c r="C669">
        <v>0</v>
      </c>
      <c r="D669">
        <v>0.285939</v>
      </c>
      <c r="E669">
        <v>0.3856387</v>
      </c>
      <c r="F669">
        <v>4.7522399999999999E-2</v>
      </c>
      <c r="G669">
        <v>1.84663</v>
      </c>
      <c r="H669">
        <v>0.22153970000000001</v>
      </c>
      <c r="I669">
        <v>1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0.82331083810110806</v>
      </c>
    </row>
    <row r="670" spans="1:18" x14ac:dyDescent="0.3">
      <c r="A670">
        <v>640</v>
      </c>
      <c r="B670">
        <v>2005</v>
      </c>
      <c r="C670">
        <v>0</v>
      </c>
      <c r="D670">
        <v>6.6071999999999997E-3</v>
      </c>
      <c r="E670">
        <v>9.1035999999999999E-3</v>
      </c>
      <c r="F670">
        <v>4.6302400000000001E-2</v>
      </c>
      <c r="G670">
        <v>0.8817623</v>
      </c>
      <c r="H670">
        <v>0.20627570000000001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0.82318040967747241</v>
      </c>
    </row>
    <row r="671" spans="1:18" x14ac:dyDescent="0.3">
      <c r="A671">
        <v>546</v>
      </c>
      <c r="B671">
        <v>2006</v>
      </c>
      <c r="C671">
        <v>0</v>
      </c>
      <c r="D671">
        <v>2.9577599999999999E-2</v>
      </c>
      <c r="E671">
        <v>0.2345573</v>
      </c>
      <c r="F671">
        <v>3.5331899999999999E-2</v>
      </c>
      <c r="G671">
        <v>0.60899000000000003</v>
      </c>
      <c r="H671">
        <v>0.15429319999999999</v>
      </c>
      <c r="I671">
        <v>1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0.82269517841104589</v>
      </c>
    </row>
    <row r="672" spans="1:18" x14ac:dyDescent="0.3">
      <c r="A672">
        <v>8</v>
      </c>
      <c r="B672">
        <v>2012</v>
      </c>
      <c r="C672">
        <v>0</v>
      </c>
      <c r="D672">
        <v>0.1541534</v>
      </c>
      <c r="E672">
        <v>0.1474664</v>
      </c>
      <c r="F672">
        <v>-2.0901400000000001E-2</v>
      </c>
      <c r="G672">
        <v>0.74257200000000001</v>
      </c>
      <c r="H672">
        <v>0.1434946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1</v>
      </c>
      <c r="P672">
        <v>0</v>
      </c>
      <c r="Q672">
        <v>0</v>
      </c>
      <c r="R672">
        <v>0.82265322209582181</v>
      </c>
    </row>
    <row r="673" spans="1:18" x14ac:dyDescent="0.3">
      <c r="A673">
        <v>297</v>
      </c>
      <c r="B673">
        <v>2006</v>
      </c>
      <c r="C673">
        <v>0</v>
      </c>
      <c r="D673">
        <v>0.1409068</v>
      </c>
      <c r="E673">
        <v>0.12910640000000001</v>
      </c>
      <c r="F673">
        <v>4.1369599999999999E-2</v>
      </c>
      <c r="G673">
        <v>1.3963449999999999</v>
      </c>
      <c r="H673">
        <v>0.10511479999999999</v>
      </c>
      <c r="I673">
        <v>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0.82264713869067307</v>
      </c>
    </row>
    <row r="674" spans="1:18" x14ac:dyDescent="0.3">
      <c r="A674">
        <v>369</v>
      </c>
      <c r="B674">
        <v>2011</v>
      </c>
      <c r="C674">
        <v>0</v>
      </c>
      <c r="D674">
        <v>0.49170229999999998</v>
      </c>
      <c r="E674">
        <v>6.8736699999999998E-2</v>
      </c>
      <c r="F674">
        <v>1.605E-4</v>
      </c>
      <c r="G674">
        <v>1.6841759999999999</v>
      </c>
      <c r="H674">
        <v>0.24069850000000001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1</v>
      </c>
      <c r="O674">
        <v>0</v>
      </c>
      <c r="P674">
        <v>0</v>
      </c>
      <c r="Q674">
        <v>0</v>
      </c>
      <c r="R674">
        <v>0.82224935322797588</v>
      </c>
    </row>
    <row r="675" spans="1:18" x14ac:dyDescent="0.3">
      <c r="A675">
        <v>530</v>
      </c>
      <c r="B675">
        <v>2009</v>
      </c>
      <c r="C675">
        <v>0</v>
      </c>
      <c r="D675">
        <v>0.21302869999999999</v>
      </c>
      <c r="E675">
        <v>0.61074170000000005</v>
      </c>
      <c r="F675">
        <v>5.6883999999999997E-2</v>
      </c>
      <c r="G675">
        <v>0.52413520000000002</v>
      </c>
      <c r="H675">
        <v>0.34586230000000001</v>
      </c>
      <c r="I675">
        <v>0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0.82173631337654385</v>
      </c>
    </row>
    <row r="676" spans="1:18" x14ac:dyDescent="0.3">
      <c r="A676">
        <v>479</v>
      </c>
      <c r="B676">
        <v>2009</v>
      </c>
      <c r="C676">
        <v>0</v>
      </c>
      <c r="D676">
        <v>0.2267015</v>
      </c>
      <c r="E676">
        <v>0.16783899999999999</v>
      </c>
      <c r="F676">
        <v>5.7088E-2</v>
      </c>
      <c r="G676">
        <v>0.99028590000000005</v>
      </c>
      <c r="H676">
        <v>0.25048779999999998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0.82163153552087476</v>
      </c>
    </row>
    <row r="677" spans="1:18" x14ac:dyDescent="0.3">
      <c r="A677">
        <v>538</v>
      </c>
      <c r="B677">
        <v>2007</v>
      </c>
      <c r="C677">
        <v>0</v>
      </c>
      <c r="D677">
        <v>-3.9575000000000001E-3</v>
      </c>
      <c r="E677">
        <v>0.1334033</v>
      </c>
      <c r="F677">
        <v>1.86418E-2</v>
      </c>
      <c r="G677">
        <v>1.0886910000000001</v>
      </c>
      <c r="H677">
        <v>8.1660899999999995E-2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0.82149747437535292</v>
      </c>
    </row>
    <row r="678" spans="1:18" x14ac:dyDescent="0.3">
      <c r="A678">
        <v>30</v>
      </c>
      <c r="B678">
        <v>2011</v>
      </c>
      <c r="C678">
        <v>0</v>
      </c>
      <c r="D678">
        <v>0.1728288</v>
      </c>
      <c r="E678">
        <v>0.41641479999999997</v>
      </c>
      <c r="F678">
        <v>6.1921999999999998E-2</v>
      </c>
      <c r="G678">
        <v>0.50190670000000004</v>
      </c>
      <c r="H678">
        <v>0.25684129999999999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1</v>
      </c>
      <c r="O678">
        <v>0</v>
      </c>
      <c r="P678">
        <v>0</v>
      </c>
      <c r="Q678">
        <v>0</v>
      </c>
      <c r="R678">
        <v>0.82122275383526311</v>
      </c>
    </row>
    <row r="679" spans="1:18" x14ac:dyDescent="0.3">
      <c r="A679">
        <v>6</v>
      </c>
      <c r="B679">
        <v>2014</v>
      </c>
      <c r="C679">
        <v>0</v>
      </c>
      <c r="D679">
        <v>8.0377000000000001E-3</v>
      </c>
      <c r="E679">
        <v>-4.7379400000000002E-2</v>
      </c>
      <c r="F679">
        <v>4.3104700000000003E-2</v>
      </c>
      <c r="G679">
        <v>0.55162690000000003</v>
      </c>
      <c r="H679">
        <v>0.2016917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1</v>
      </c>
      <c r="R679">
        <v>0.82102577887905481</v>
      </c>
    </row>
    <row r="680" spans="1:18" x14ac:dyDescent="0.3">
      <c r="A680">
        <v>136</v>
      </c>
      <c r="B680">
        <v>2011</v>
      </c>
      <c r="C680">
        <v>0</v>
      </c>
      <c r="D680">
        <v>2.00825E-2</v>
      </c>
      <c r="E680">
        <v>2.4309799999999999E-2</v>
      </c>
      <c r="F680">
        <v>4.08134E-2</v>
      </c>
      <c r="G680">
        <v>1.7446969999999999</v>
      </c>
      <c r="H680">
        <v>6.9028300000000001E-2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1</v>
      </c>
      <c r="O680">
        <v>0</v>
      </c>
      <c r="P680">
        <v>0</v>
      </c>
      <c r="Q680">
        <v>0</v>
      </c>
      <c r="R680">
        <v>0.82055950878932049</v>
      </c>
    </row>
    <row r="681" spans="1:18" x14ac:dyDescent="0.3">
      <c r="A681">
        <v>564</v>
      </c>
      <c r="B681">
        <v>2006</v>
      </c>
      <c r="C681">
        <v>0</v>
      </c>
      <c r="D681">
        <v>0.16208310000000001</v>
      </c>
      <c r="E681">
        <v>0.51533569999999995</v>
      </c>
      <c r="F681">
        <v>6.7718600000000004E-2</v>
      </c>
      <c r="G681">
        <v>2.3771450000000001</v>
      </c>
      <c r="H681">
        <v>0.2854949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0.82055779333909185</v>
      </c>
    </row>
    <row r="682" spans="1:18" x14ac:dyDescent="0.3">
      <c r="A682">
        <v>592</v>
      </c>
      <c r="B682">
        <v>2009</v>
      </c>
      <c r="C682">
        <v>0</v>
      </c>
      <c r="D682">
        <v>1.9137999999999999E-2</v>
      </c>
      <c r="E682">
        <v>9.4253000000000003E-2</v>
      </c>
      <c r="F682">
        <v>2.3900399999999999E-2</v>
      </c>
      <c r="G682">
        <v>0.2055756</v>
      </c>
      <c r="H682">
        <v>7.1799799999999997E-2</v>
      </c>
      <c r="I682">
        <v>0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0.82037528281871064</v>
      </c>
    </row>
    <row r="683" spans="1:18" x14ac:dyDescent="0.3">
      <c r="A683">
        <v>415</v>
      </c>
      <c r="B683">
        <v>2005</v>
      </c>
      <c r="C683">
        <v>0</v>
      </c>
      <c r="D683">
        <v>0.34051500000000001</v>
      </c>
      <c r="E683">
        <v>0.1418838</v>
      </c>
      <c r="F683">
        <v>6.1974099999999997E-2</v>
      </c>
      <c r="G683">
        <v>0.71697100000000002</v>
      </c>
      <c r="H683">
        <v>0.65601390000000004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0.82026726603374889</v>
      </c>
    </row>
    <row r="684" spans="1:18" x14ac:dyDescent="0.3">
      <c r="A684">
        <v>28</v>
      </c>
      <c r="B684">
        <v>2014</v>
      </c>
      <c r="C684">
        <v>0</v>
      </c>
      <c r="D684">
        <v>0.1218325</v>
      </c>
      <c r="E684">
        <v>0.72319849999999997</v>
      </c>
      <c r="F684">
        <v>6.7295199999999999E-2</v>
      </c>
      <c r="G684">
        <v>2.415635</v>
      </c>
      <c r="H684">
        <v>0.25794260000000002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1</v>
      </c>
      <c r="R684">
        <v>0.82001233847857635</v>
      </c>
    </row>
    <row r="685" spans="1:18" x14ac:dyDescent="0.3">
      <c r="A685">
        <v>527</v>
      </c>
      <c r="B685">
        <v>2008</v>
      </c>
      <c r="C685">
        <v>0</v>
      </c>
      <c r="D685">
        <v>0.55570759999999997</v>
      </c>
      <c r="E685">
        <v>0.52479739999999997</v>
      </c>
      <c r="F685">
        <v>0.17896419999999999</v>
      </c>
      <c r="G685">
        <v>19.927119999999999</v>
      </c>
      <c r="H685">
        <v>0.53148580000000001</v>
      </c>
      <c r="I685">
        <v>0</v>
      </c>
      <c r="J685">
        <v>0</v>
      </c>
      <c r="K685">
        <v>1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0.8199265909818606</v>
      </c>
    </row>
    <row r="686" spans="1:18" x14ac:dyDescent="0.3">
      <c r="A686">
        <v>273</v>
      </c>
      <c r="B686">
        <v>2011</v>
      </c>
      <c r="C686">
        <v>0</v>
      </c>
      <c r="D686">
        <v>0.14729320000000001</v>
      </c>
      <c r="E686">
        <v>-0.49496780000000001</v>
      </c>
      <c r="F686">
        <v>3.3684199999999997E-2</v>
      </c>
      <c r="G686">
        <v>0.16464670000000001</v>
      </c>
      <c r="H686">
        <v>0.33085510000000001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1</v>
      </c>
      <c r="O686">
        <v>0</v>
      </c>
      <c r="P686">
        <v>0</v>
      </c>
      <c r="Q686">
        <v>0</v>
      </c>
      <c r="R686">
        <v>0.81973543576344743</v>
      </c>
    </row>
    <row r="687" spans="1:18" x14ac:dyDescent="0.3">
      <c r="A687">
        <v>236</v>
      </c>
      <c r="B687">
        <v>2012</v>
      </c>
      <c r="C687">
        <v>0</v>
      </c>
      <c r="D687">
        <v>6.8197599999999997E-2</v>
      </c>
      <c r="E687">
        <v>0.48565269999999999</v>
      </c>
      <c r="F687">
        <v>5.5197799999999998E-2</v>
      </c>
      <c r="G687">
        <v>2.4661749999999998</v>
      </c>
      <c r="H687">
        <v>0.36971680000000001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1</v>
      </c>
      <c r="P687">
        <v>0</v>
      </c>
      <c r="Q687">
        <v>0</v>
      </c>
      <c r="R687">
        <v>0.81898293812518408</v>
      </c>
    </row>
    <row r="688" spans="1:18" x14ac:dyDescent="0.3">
      <c r="A688">
        <v>391</v>
      </c>
      <c r="B688">
        <v>2007</v>
      </c>
      <c r="C688">
        <v>0</v>
      </c>
      <c r="D688">
        <v>5.79461E-2</v>
      </c>
      <c r="E688">
        <v>0.31636799999999998</v>
      </c>
      <c r="F688">
        <v>6.0016699999999999E-2</v>
      </c>
      <c r="G688">
        <v>2.7365949999999999</v>
      </c>
      <c r="H688">
        <v>0.24269959999999999</v>
      </c>
      <c r="I688">
        <v>0</v>
      </c>
      <c r="J688">
        <v>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0.81888594194566067</v>
      </c>
    </row>
    <row r="689" spans="1:18" x14ac:dyDescent="0.3">
      <c r="A689">
        <v>336</v>
      </c>
      <c r="B689">
        <v>2006</v>
      </c>
      <c r="C689">
        <v>0</v>
      </c>
      <c r="D689">
        <v>1.36261E-2</v>
      </c>
      <c r="E689">
        <v>0.1115126</v>
      </c>
      <c r="F689">
        <v>5.4103699999999998E-2</v>
      </c>
      <c r="G689">
        <v>1.0974109999999999</v>
      </c>
      <c r="H689">
        <v>0.3166022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0.8188469018900334</v>
      </c>
    </row>
    <row r="690" spans="1:18" x14ac:dyDescent="0.3">
      <c r="A690">
        <v>145</v>
      </c>
      <c r="B690">
        <v>2011</v>
      </c>
      <c r="C690">
        <v>0</v>
      </c>
      <c r="D690">
        <v>0.29337570000000002</v>
      </c>
      <c r="E690">
        <v>0.42135640000000002</v>
      </c>
      <c r="F690">
        <v>5.0978099999999998E-2</v>
      </c>
      <c r="G690">
        <v>0.66399739999999996</v>
      </c>
      <c r="H690">
        <v>0.63075490000000001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1</v>
      </c>
      <c r="O690">
        <v>0</v>
      </c>
      <c r="P690">
        <v>0</v>
      </c>
      <c r="Q690">
        <v>0</v>
      </c>
      <c r="R690">
        <v>0.81879715581567347</v>
      </c>
    </row>
    <row r="691" spans="1:18" x14ac:dyDescent="0.3">
      <c r="A691">
        <v>2</v>
      </c>
      <c r="B691">
        <v>2010</v>
      </c>
      <c r="C691">
        <v>0</v>
      </c>
      <c r="D691">
        <v>-0.11472830000000001</v>
      </c>
      <c r="E691">
        <v>-0.1186598</v>
      </c>
      <c r="F691">
        <v>3.08919E-2</v>
      </c>
      <c r="G691">
        <v>0.14964459999999999</v>
      </c>
      <c r="H691">
        <v>0.31572230000000001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0</v>
      </c>
      <c r="R691">
        <v>0.81868945011134009</v>
      </c>
    </row>
    <row r="692" spans="1:18" x14ac:dyDescent="0.3">
      <c r="A692">
        <v>123</v>
      </c>
      <c r="B692">
        <v>2011</v>
      </c>
      <c r="C692">
        <v>0</v>
      </c>
      <c r="D692">
        <v>9.3218499999999996E-2</v>
      </c>
      <c r="E692">
        <v>0.2412726</v>
      </c>
      <c r="F692">
        <v>2.5019199999999998E-2</v>
      </c>
      <c r="G692">
        <v>1.0735969999999999</v>
      </c>
      <c r="H692">
        <v>0.46001690000000001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1</v>
      </c>
      <c r="O692">
        <v>0</v>
      </c>
      <c r="P692">
        <v>0</v>
      </c>
      <c r="Q692">
        <v>0</v>
      </c>
      <c r="R692">
        <v>0.81866329669070903</v>
      </c>
    </row>
    <row r="693" spans="1:18" x14ac:dyDescent="0.3">
      <c r="A693">
        <v>495</v>
      </c>
      <c r="B693">
        <v>2007</v>
      </c>
      <c r="C693">
        <v>0</v>
      </c>
      <c r="D693">
        <v>0.51558389999999998</v>
      </c>
      <c r="E693">
        <v>0.38143759999999999</v>
      </c>
      <c r="F693">
        <v>5.8622199999999999E-2</v>
      </c>
      <c r="G693">
        <v>1.9384429999999999</v>
      </c>
      <c r="H693">
        <v>0.32378570000000001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0.81865124722901761</v>
      </c>
    </row>
    <row r="694" spans="1:18" x14ac:dyDescent="0.3">
      <c r="A694">
        <v>322</v>
      </c>
      <c r="B694">
        <v>2010</v>
      </c>
      <c r="C694">
        <v>0</v>
      </c>
      <c r="D694">
        <v>2.2778799999999998E-2</v>
      </c>
      <c r="E694">
        <v>0.15805830000000001</v>
      </c>
      <c r="F694">
        <v>5.45538E-2</v>
      </c>
      <c r="G694">
        <v>1.6183700000000001</v>
      </c>
      <c r="H694">
        <v>0.22145229999999999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0</v>
      </c>
      <c r="R694">
        <v>0.81846869856696836</v>
      </c>
    </row>
    <row r="695" spans="1:18" x14ac:dyDescent="0.3">
      <c r="A695">
        <v>485</v>
      </c>
      <c r="B695">
        <v>2008</v>
      </c>
      <c r="C695">
        <v>0</v>
      </c>
      <c r="D695">
        <v>0.35698489999999999</v>
      </c>
      <c r="E695">
        <v>0.14249829999999999</v>
      </c>
      <c r="F695">
        <v>6.2135099999999999E-2</v>
      </c>
      <c r="G695">
        <v>0.95196860000000005</v>
      </c>
      <c r="H695">
        <v>1.0273270000000001</v>
      </c>
      <c r="I695">
        <v>0</v>
      </c>
      <c r="J695">
        <v>0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0.818181800682109</v>
      </c>
    </row>
    <row r="696" spans="1:18" x14ac:dyDescent="0.3">
      <c r="A696">
        <v>270</v>
      </c>
      <c r="B696">
        <v>2014</v>
      </c>
      <c r="C696">
        <v>0</v>
      </c>
      <c r="D696">
        <v>0.1346743</v>
      </c>
      <c r="E696">
        <v>0.481852</v>
      </c>
      <c r="F696">
        <v>5.7518199999999998E-2</v>
      </c>
      <c r="G696">
        <v>0.66684220000000005</v>
      </c>
      <c r="H696">
        <v>0.21613289999999999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1</v>
      </c>
      <c r="R696">
        <v>0.81788702833991322</v>
      </c>
    </row>
    <row r="697" spans="1:18" x14ac:dyDescent="0.3">
      <c r="A697">
        <v>344</v>
      </c>
      <c r="B697">
        <v>2014</v>
      </c>
      <c r="C697">
        <v>0</v>
      </c>
      <c r="D697">
        <v>0.18571399999999999</v>
      </c>
      <c r="E697">
        <v>0.20670469999999999</v>
      </c>
      <c r="F697">
        <v>5.52092E-2</v>
      </c>
      <c r="G697">
        <v>1.6271439999999999</v>
      </c>
      <c r="H697">
        <v>0.3196698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1</v>
      </c>
      <c r="R697">
        <v>0.81778690776552809</v>
      </c>
    </row>
    <row r="698" spans="1:18" x14ac:dyDescent="0.3">
      <c r="A698">
        <v>314</v>
      </c>
      <c r="B698">
        <v>2005</v>
      </c>
      <c r="C698">
        <v>0</v>
      </c>
      <c r="D698">
        <v>0.26683669999999998</v>
      </c>
      <c r="E698">
        <v>0.3941422</v>
      </c>
      <c r="F698">
        <v>4.51603E-2</v>
      </c>
      <c r="G698">
        <v>0.66496279999999997</v>
      </c>
      <c r="H698">
        <v>0.80409169999999996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0.81771434588486014</v>
      </c>
    </row>
    <row r="699" spans="1:18" x14ac:dyDescent="0.3">
      <c r="A699">
        <v>636</v>
      </c>
      <c r="B699">
        <v>2005</v>
      </c>
      <c r="C699">
        <v>0</v>
      </c>
      <c r="D699">
        <v>-7.4404600000000001E-2</v>
      </c>
      <c r="E699">
        <v>-0.33512380000000003</v>
      </c>
      <c r="F699">
        <v>2.8033200000000001E-2</v>
      </c>
      <c r="G699">
        <v>0.38277090000000003</v>
      </c>
      <c r="H699">
        <v>0.30368840000000002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0.8174272642668855</v>
      </c>
    </row>
    <row r="700" spans="1:18" x14ac:dyDescent="0.3">
      <c r="A700">
        <v>312</v>
      </c>
      <c r="B700">
        <v>2005</v>
      </c>
      <c r="C700">
        <v>0</v>
      </c>
      <c r="D700">
        <v>0.1180896</v>
      </c>
      <c r="E700">
        <v>0.39184980000000003</v>
      </c>
      <c r="F700">
        <v>5.1471799999999998E-2</v>
      </c>
      <c r="G700">
        <v>1.780419</v>
      </c>
      <c r="H700">
        <v>0.25708370000000003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0.81741637799169198</v>
      </c>
    </row>
    <row r="701" spans="1:18" x14ac:dyDescent="0.3">
      <c r="A701">
        <v>435</v>
      </c>
      <c r="B701">
        <v>2014</v>
      </c>
      <c r="C701">
        <v>0</v>
      </c>
      <c r="D701">
        <v>-3.9556800000000003E-2</v>
      </c>
      <c r="E701">
        <v>-0.23446049999999999</v>
      </c>
      <c r="F701">
        <v>2.2753000000000001E-3</v>
      </c>
      <c r="G701">
        <v>8.0405299999999999E-2</v>
      </c>
      <c r="H701">
        <v>0.22785710000000001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1</v>
      </c>
      <c r="R701">
        <v>0.81736941771797245</v>
      </c>
    </row>
    <row r="702" spans="1:18" x14ac:dyDescent="0.3">
      <c r="A702">
        <v>125</v>
      </c>
      <c r="B702">
        <v>2012</v>
      </c>
      <c r="C702">
        <v>0</v>
      </c>
      <c r="D702">
        <v>0.2112964</v>
      </c>
      <c r="E702">
        <v>0.42328529999999998</v>
      </c>
      <c r="F702">
        <v>3.2188300000000003E-2</v>
      </c>
      <c r="G702">
        <v>0.67663320000000005</v>
      </c>
      <c r="H702">
        <v>0.57362270000000004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>
        <v>0</v>
      </c>
      <c r="Q702">
        <v>0</v>
      </c>
      <c r="R702">
        <v>0.81733152739614578</v>
      </c>
    </row>
    <row r="703" spans="1:18" x14ac:dyDescent="0.3">
      <c r="A703">
        <v>46</v>
      </c>
      <c r="B703">
        <v>2012</v>
      </c>
      <c r="C703">
        <v>0</v>
      </c>
      <c r="D703">
        <v>0.42733900000000002</v>
      </c>
      <c r="E703">
        <v>0.17874870000000001</v>
      </c>
      <c r="F703">
        <v>2.9749100000000001E-2</v>
      </c>
      <c r="G703">
        <v>0.3994548</v>
      </c>
      <c r="H703">
        <v>0.44681850000000001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>
        <v>0</v>
      </c>
      <c r="Q703">
        <v>0</v>
      </c>
      <c r="R703">
        <v>0.81686982616726456</v>
      </c>
    </row>
    <row r="704" spans="1:18" x14ac:dyDescent="0.3">
      <c r="A704">
        <v>482</v>
      </c>
      <c r="B704">
        <v>2005</v>
      </c>
      <c r="C704">
        <v>0</v>
      </c>
      <c r="D704">
        <v>5.7402799999999997E-2</v>
      </c>
      <c r="E704">
        <v>0.1879567</v>
      </c>
      <c r="F704">
        <v>3.8749199999999998E-2</v>
      </c>
      <c r="G704">
        <v>1.0752349999999999</v>
      </c>
      <c r="H704">
        <v>0.17985979999999999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0.81662234818457813</v>
      </c>
    </row>
    <row r="705" spans="1:18" x14ac:dyDescent="0.3">
      <c r="A705">
        <v>549</v>
      </c>
      <c r="B705">
        <v>2008</v>
      </c>
      <c r="C705">
        <v>0</v>
      </c>
      <c r="D705">
        <v>9.3803700000000004E-2</v>
      </c>
      <c r="E705">
        <v>7.6871599999999998E-2</v>
      </c>
      <c r="F705">
        <v>4.2740599999999997E-2</v>
      </c>
      <c r="G705">
        <v>0.62899269999999996</v>
      </c>
      <c r="H705">
        <v>8.6754800000000007E-2</v>
      </c>
      <c r="I705">
        <v>0</v>
      </c>
      <c r="J705">
        <v>0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0.81598381885748461</v>
      </c>
    </row>
    <row r="706" spans="1:18" x14ac:dyDescent="0.3">
      <c r="A706">
        <v>166</v>
      </c>
      <c r="B706">
        <v>2010</v>
      </c>
      <c r="C706">
        <v>0</v>
      </c>
      <c r="D706">
        <v>-8.0449099999999996E-2</v>
      </c>
      <c r="E706">
        <v>-0.1748931</v>
      </c>
      <c r="F706">
        <v>-7.868E-3</v>
      </c>
      <c r="G706">
        <v>8.2213499999999995E-2</v>
      </c>
      <c r="H706">
        <v>0.93397859999999999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0</v>
      </c>
      <c r="R706">
        <v>0.81591298507067944</v>
      </c>
    </row>
    <row r="707" spans="1:18" x14ac:dyDescent="0.3">
      <c r="A707">
        <v>287</v>
      </c>
      <c r="B707">
        <v>2013</v>
      </c>
      <c r="C707">
        <v>0</v>
      </c>
      <c r="D707">
        <v>4.0202500000000002E-2</v>
      </c>
      <c r="E707">
        <v>0.4467875</v>
      </c>
      <c r="F707">
        <v>8.6237499999999995E-2</v>
      </c>
      <c r="G707">
        <v>3.3795860000000002</v>
      </c>
      <c r="H707">
        <v>0.50305549999999999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1</v>
      </c>
      <c r="Q707">
        <v>0</v>
      </c>
      <c r="R707">
        <v>0.81586587562450419</v>
      </c>
    </row>
    <row r="708" spans="1:18" x14ac:dyDescent="0.3">
      <c r="A708">
        <v>160</v>
      </c>
      <c r="B708">
        <v>2009</v>
      </c>
      <c r="C708">
        <v>0</v>
      </c>
      <c r="D708">
        <v>0.25902120000000001</v>
      </c>
      <c r="E708">
        <v>0.54011989999999999</v>
      </c>
      <c r="F708">
        <v>8.5756499999999999E-2</v>
      </c>
      <c r="G708">
        <v>2.1999499999999999</v>
      </c>
      <c r="H708">
        <v>0.34606779999999998</v>
      </c>
      <c r="I708">
        <v>0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0.81582982536975235</v>
      </c>
    </row>
    <row r="709" spans="1:18" x14ac:dyDescent="0.3">
      <c r="A709">
        <v>608</v>
      </c>
      <c r="B709">
        <v>2014</v>
      </c>
      <c r="C709">
        <v>0</v>
      </c>
      <c r="D709">
        <v>2.4864000000000001E-2</v>
      </c>
      <c r="E709">
        <v>0.17983170000000001</v>
      </c>
      <c r="F709">
        <v>3.6069900000000002E-2</v>
      </c>
      <c r="G709">
        <v>0.96381329999999998</v>
      </c>
      <c r="H709">
        <v>0.1061556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1</v>
      </c>
      <c r="R709">
        <v>0.8152835210701882</v>
      </c>
    </row>
    <row r="710" spans="1:18" x14ac:dyDescent="0.3">
      <c r="A710">
        <v>653</v>
      </c>
      <c r="B710">
        <v>2008</v>
      </c>
      <c r="C710">
        <v>0</v>
      </c>
      <c r="D710">
        <v>0.19025139999999999</v>
      </c>
      <c r="E710">
        <v>0.42448170000000002</v>
      </c>
      <c r="F710">
        <v>5.4173800000000001E-2</v>
      </c>
      <c r="G710">
        <v>1.101404</v>
      </c>
      <c r="H710">
        <v>0.20694760000000001</v>
      </c>
      <c r="I710">
        <v>0</v>
      </c>
      <c r="J710">
        <v>0</v>
      </c>
      <c r="K710">
        <v>1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0.815280115594048</v>
      </c>
    </row>
    <row r="711" spans="1:18" x14ac:dyDescent="0.3">
      <c r="A711">
        <v>361</v>
      </c>
      <c r="B711">
        <v>2008</v>
      </c>
      <c r="C711">
        <v>0</v>
      </c>
      <c r="D711">
        <v>8.5409499999999999E-2</v>
      </c>
      <c r="E711">
        <v>0.3466341</v>
      </c>
      <c r="F711">
        <v>8.6288699999999996E-2</v>
      </c>
      <c r="G711">
        <v>12.004960000000001</v>
      </c>
      <c r="H711">
        <v>0.23792079999999999</v>
      </c>
      <c r="I711">
        <v>0</v>
      </c>
      <c r="J711">
        <v>0</v>
      </c>
      <c r="K711">
        <v>1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0.81523788078648973</v>
      </c>
    </row>
    <row r="712" spans="1:18" x14ac:dyDescent="0.3">
      <c r="A712">
        <v>108</v>
      </c>
      <c r="B712">
        <v>2011</v>
      </c>
      <c r="C712">
        <v>0</v>
      </c>
      <c r="D712">
        <v>-0.28840320000000003</v>
      </c>
      <c r="E712">
        <v>0.76340710000000001</v>
      </c>
      <c r="F712">
        <v>6.57031E-2</v>
      </c>
      <c r="G712">
        <v>1.838778</v>
      </c>
      <c r="H712">
        <v>0.23905879999999999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0</v>
      </c>
      <c r="Q712">
        <v>0</v>
      </c>
      <c r="R712">
        <v>0.81500181319714426</v>
      </c>
    </row>
    <row r="713" spans="1:18" x14ac:dyDescent="0.3">
      <c r="A713">
        <v>498</v>
      </c>
      <c r="B713">
        <v>2009</v>
      </c>
      <c r="C713">
        <v>0</v>
      </c>
      <c r="D713">
        <v>0.2960642</v>
      </c>
      <c r="E713">
        <v>0.51340889999999995</v>
      </c>
      <c r="F713">
        <v>6.5611100000000006E-2</v>
      </c>
      <c r="G713">
        <v>2.7242000000000002</v>
      </c>
      <c r="H713">
        <v>0.3738301</v>
      </c>
      <c r="I713">
        <v>0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0.81479535886160825</v>
      </c>
    </row>
    <row r="714" spans="1:18" x14ac:dyDescent="0.3">
      <c r="A714">
        <v>99</v>
      </c>
      <c r="B714">
        <v>2008</v>
      </c>
      <c r="C714">
        <v>0</v>
      </c>
      <c r="D714">
        <v>7.2840199999999994E-2</v>
      </c>
      <c r="E714">
        <v>-0.32417600000000002</v>
      </c>
      <c r="F714">
        <v>7.6975600000000005E-2</v>
      </c>
      <c r="G714">
        <v>2.1917930000000001</v>
      </c>
      <c r="H714">
        <v>0.40092139999999998</v>
      </c>
      <c r="I714">
        <v>0</v>
      </c>
      <c r="J714">
        <v>0</v>
      </c>
      <c r="K714">
        <v>1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0.81463902130956778</v>
      </c>
    </row>
    <row r="715" spans="1:18" x14ac:dyDescent="0.3">
      <c r="A715">
        <v>397</v>
      </c>
      <c r="B715">
        <v>2005</v>
      </c>
      <c r="C715">
        <v>0</v>
      </c>
      <c r="D715">
        <v>0.34197539999999998</v>
      </c>
      <c r="E715">
        <v>0.39435579999999998</v>
      </c>
      <c r="F715">
        <v>0.1137658</v>
      </c>
      <c r="G715">
        <v>4.7988249999999999</v>
      </c>
      <c r="H715">
        <v>0.47171770000000002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0.8144876522070672</v>
      </c>
    </row>
    <row r="716" spans="1:18" x14ac:dyDescent="0.3">
      <c r="A716">
        <v>575</v>
      </c>
      <c r="B716">
        <v>2009</v>
      </c>
      <c r="C716">
        <v>0</v>
      </c>
      <c r="D716">
        <v>0.11969059999999999</v>
      </c>
      <c r="E716">
        <v>3.3086600000000001E-2</v>
      </c>
      <c r="F716">
        <v>3.99669E-2</v>
      </c>
      <c r="G716">
        <v>0.56373620000000002</v>
      </c>
      <c r="H716">
        <v>0.25138290000000002</v>
      </c>
      <c r="I716">
        <v>0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0.81429742461472387</v>
      </c>
    </row>
    <row r="717" spans="1:18" x14ac:dyDescent="0.3">
      <c r="A717">
        <v>121</v>
      </c>
      <c r="B717">
        <v>2006</v>
      </c>
      <c r="C717">
        <v>0</v>
      </c>
      <c r="D717">
        <v>0.3460917</v>
      </c>
      <c r="E717">
        <v>2.3376999999999998E-2</v>
      </c>
      <c r="F717">
        <v>6.4756099999999997E-2</v>
      </c>
      <c r="G717">
        <v>0.46525689999999997</v>
      </c>
      <c r="H717">
        <v>0.2883194</v>
      </c>
      <c r="I717">
        <v>1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0.81418057384627296</v>
      </c>
    </row>
    <row r="718" spans="1:18" x14ac:dyDescent="0.3">
      <c r="A718">
        <v>558</v>
      </c>
      <c r="B718">
        <v>2005</v>
      </c>
      <c r="C718">
        <v>0</v>
      </c>
      <c r="D718">
        <v>0.25429089999999999</v>
      </c>
      <c r="E718">
        <v>0.32870719999999998</v>
      </c>
      <c r="F718">
        <v>4.5104900000000003E-2</v>
      </c>
      <c r="G718">
        <v>1.056489</v>
      </c>
      <c r="H718">
        <v>0.22911329999999999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0.81405915123880623</v>
      </c>
    </row>
    <row r="719" spans="1:18" x14ac:dyDescent="0.3">
      <c r="A719">
        <v>212</v>
      </c>
      <c r="B719">
        <v>2013</v>
      </c>
      <c r="C719">
        <v>0</v>
      </c>
      <c r="D719">
        <v>7.2668099999999999E-2</v>
      </c>
      <c r="E719">
        <v>0.69072160000000005</v>
      </c>
      <c r="F719">
        <v>6.2953499999999996E-2</v>
      </c>
      <c r="G719">
        <v>3.2278549999999999</v>
      </c>
      <c r="H719">
        <v>0.353995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0</v>
      </c>
      <c r="R719">
        <v>0.81394085303611319</v>
      </c>
    </row>
    <row r="720" spans="1:18" x14ac:dyDescent="0.3">
      <c r="A720">
        <v>627</v>
      </c>
      <c r="B720">
        <v>2010</v>
      </c>
      <c r="C720">
        <v>0</v>
      </c>
      <c r="D720">
        <v>-1.9810899999999999E-2</v>
      </c>
      <c r="E720">
        <v>0.1267421</v>
      </c>
      <c r="F720">
        <v>9.3412200000000001E-2</v>
      </c>
      <c r="G720">
        <v>3.3881429999999999</v>
      </c>
      <c r="H720">
        <v>0.13831479999999999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0.81377572867220405</v>
      </c>
    </row>
    <row r="721" spans="1:18" x14ac:dyDescent="0.3">
      <c r="A721">
        <v>650</v>
      </c>
      <c r="B721">
        <v>2011</v>
      </c>
      <c r="C721">
        <v>0</v>
      </c>
      <c r="D721">
        <v>0.2689184</v>
      </c>
      <c r="E721">
        <v>0.21589059999999999</v>
      </c>
      <c r="F721">
        <v>2.1628999999999999E-2</v>
      </c>
      <c r="G721">
        <v>1.1656770000000001</v>
      </c>
      <c r="H721">
        <v>0.23254649999999999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1</v>
      </c>
      <c r="O721">
        <v>0</v>
      </c>
      <c r="P721">
        <v>0</v>
      </c>
      <c r="Q721">
        <v>0</v>
      </c>
      <c r="R721">
        <v>0.81356482815597264</v>
      </c>
    </row>
    <row r="722" spans="1:18" x14ac:dyDescent="0.3">
      <c r="A722">
        <v>424</v>
      </c>
      <c r="B722">
        <v>2007</v>
      </c>
      <c r="C722">
        <v>0</v>
      </c>
      <c r="D722">
        <v>9.1997800000000005E-2</v>
      </c>
      <c r="E722">
        <v>0.2070237</v>
      </c>
      <c r="F722">
        <v>7.4213100000000004E-2</v>
      </c>
      <c r="G722">
        <v>1.392536</v>
      </c>
      <c r="H722">
        <v>0.23648810000000001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0.81321523270819085</v>
      </c>
    </row>
    <row r="723" spans="1:18" x14ac:dyDescent="0.3">
      <c r="A723">
        <v>154</v>
      </c>
      <c r="B723">
        <v>2005</v>
      </c>
      <c r="C723">
        <v>0</v>
      </c>
      <c r="D723">
        <v>-4.9915500000000002E-2</v>
      </c>
      <c r="E723">
        <v>-2.4221699999999999E-2</v>
      </c>
      <c r="F723">
        <v>6.1810499999999997E-2</v>
      </c>
      <c r="G723">
        <v>0.49300539999999998</v>
      </c>
      <c r="H723">
        <v>0.1711771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0.81316181889807027</v>
      </c>
    </row>
    <row r="724" spans="1:18" x14ac:dyDescent="0.3">
      <c r="A724">
        <v>413</v>
      </c>
      <c r="B724">
        <v>2006</v>
      </c>
      <c r="C724">
        <v>0</v>
      </c>
      <c r="D724">
        <v>0.15126290000000001</v>
      </c>
      <c r="E724">
        <v>0.65078659999999999</v>
      </c>
      <c r="F724">
        <v>7.5151399999999993E-2</v>
      </c>
      <c r="G724">
        <v>7.8257729999999999</v>
      </c>
      <c r="H724">
        <v>0.26072139999999999</v>
      </c>
      <c r="I724">
        <v>1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0.8130543887729127</v>
      </c>
    </row>
    <row r="725" spans="1:18" x14ac:dyDescent="0.3">
      <c r="A725">
        <v>117</v>
      </c>
      <c r="B725">
        <v>2011</v>
      </c>
      <c r="C725">
        <v>0</v>
      </c>
      <c r="D725">
        <v>-9.3482300000000004E-2</v>
      </c>
      <c r="E725">
        <v>5.3943499999999998E-2</v>
      </c>
      <c r="F725">
        <v>2.65331E-2</v>
      </c>
      <c r="G725">
        <v>1.0138160000000001</v>
      </c>
      <c r="H725">
        <v>0.1469096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1</v>
      </c>
      <c r="O725">
        <v>0</v>
      </c>
      <c r="P725">
        <v>0</v>
      </c>
      <c r="Q725">
        <v>0</v>
      </c>
      <c r="R725">
        <v>0.81262448119360808</v>
      </c>
    </row>
    <row r="726" spans="1:18" x14ac:dyDescent="0.3">
      <c r="A726">
        <v>81</v>
      </c>
      <c r="B726">
        <v>2013</v>
      </c>
      <c r="C726">
        <v>0</v>
      </c>
      <c r="D726">
        <v>0.14075670000000001</v>
      </c>
      <c r="E726">
        <v>0.32405010000000001</v>
      </c>
      <c r="F726">
        <v>4.4675899999999998E-2</v>
      </c>
      <c r="G726">
        <v>3.7459570000000002</v>
      </c>
      <c r="H726">
        <v>8.2086000000000006E-2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</v>
      </c>
      <c r="Q726">
        <v>0</v>
      </c>
      <c r="R726">
        <v>0.81182958071838629</v>
      </c>
    </row>
    <row r="727" spans="1:18" x14ac:dyDescent="0.3">
      <c r="A727">
        <v>71</v>
      </c>
      <c r="B727">
        <v>2014</v>
      </c>
      <c r="C727">
        <v>0</v>
      </c>
      <c r="D727">
        <v>0.22542760000000001</v>
      </c>
      <c r="E727">
        <v>0.55324669999999998</v>
      </c>
      <c r="F727">
        <v>5.7829499999999999E-2</v>
      </c>
      <c r="G727">
        <v>2.6885110000000001</v>
      </c>
      <c r="H727">
        <v>0.31501990000000002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</v>
      </c>
      <c r="R727">
        <v>0.81178997560724919</v>
      </c>
    </row>
    <row r="728" spans="1:18" x14ac:dyDescent="0.3">
      <c r="A728">
        <v>576</v>
      </c>
      <c r="B728">
        <v>2007</v>
      </c>
      <c r="C728">
        <v>0</v>
      </c>
      <c r="D728">
        <v>-3.1295900000000001E-2</v>
      </c>
      <c r="E728">
        <v>0.1523333</v>
      </c>
      <c r="F728">
        <v>7.7388100000000001E-2</v>
      </c>
      <c r="G728">
        <v>2.395753</v>
      </c>
      <c r="H728">
        <v>0.95045089999999999</v>
      </c>
      <c r="I728">
        <v>0</v>
      </c>
      <c r="J728">
        <v>1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0.81147492514933184</v>
      </c>
    </row>
    <row r="729" spans="1:18" x14ac:dyDescent="0.3">
      <c r="A729">
        <v>521</v>
      </c>
      <c r="B729">
        <v>2005</v>
      </c>
      <c r="C729">
        <v>0</v>
      </c>
      <c r="D729">
        <v>0.49060959999999998</v>
      </c>
      <c r="E729">
        <v>0.19035350000000001</v>
      </c>
      <c r="F729">
        <v>8.6960999999999997E-2</v>
      </c>
      <c r="G729">
        <v>1.7443390000000001</v>
      </c>
      <c r="H729">
        <v>0.48893920000000002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0.81114630659985631</v>
      </c>
    </row>
    <row r="730" spans="1:18" x14ac:dyDescent="0.3">
      <c r="A730">
        <v>180</v>
      </c>
      <c r="B730">
        <v>2014</v>
      </c>
      <c r="C730">
        <v>0</v>
      </c>
      <c r="D730">
        <v>0.24510390000000001</v>
      </c>
      <c r="E730">
        <v>0.43999490000000002</v>
      </c>
      <c r="F730">
        <v>4.0937899999999999E-2</v>
      </c>
      <c r="G730">
        <v>0.63899609999999996</v>
      </c>
      <c r="H730">
        <v>0.43954359999999998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1</v>
      </c>
      <c r="R730">
        <v>0.81110185534314649</v>
      </c>
    </row>
    <row r="731" spans="1:18" x14ac:dyDescent="0.3">
      <c r="A731">
        <v>430</v>
      </c>
      <c r="B731">
        <v>2012</v>
      </c>
      <c r="C731">
        <v>0</v>
      </c>
      <c r="D731">
        <v>0.2624146</v>
      </c>
      <c r="E731">
        <v>0.1059664</v>
      </c>
      <c r="F731">
        <v>3.9822799999999998E-2</v>
      </c>
      <c r="G731">
        <v>1.0336270000000001</v>
      </c>
      <c r="H731">
        <v>0.29062139999999997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1</v>
      </c>
      <c r="P731">
        <v>0</v>
      </c>
      <c r="Q731">
        <v>0</v>
      </c>
      <c r="R731">
        <v>0.8106629557496472</v>
      </c>
    </row>
    <row r="732" spans="1:18" x14ac:dyDescent="0.3">
      <c r="A732">
        <v>412</v>
      </c>
      <c r="B732">
        <v>2005</v>
      </c>
      <c r="C732">
        <v>0</v>
      </c>
      <c r="D732">
        <v>0.52018319999999996</v>
      </c>
      <c r="E732">
        <v>0.73729489999999998</v>
      </c>
      <c r="F732">
        <v>8.4962700000000002E-2</v>
      </c>
      <c r="G732">
        <v>2.973986</v>
      </c>
      <c r="H732">
        <v>0.521733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0.80995801439355819</v>
      </c>
    </row>
    <row r="733" spans="1:18" x14ac:dyDescent="0.3">
      <c r="A733">
        <v>46</v>
      </c>
      <c r="B733">
        <v>2013</v>
      </c>
      <c r="C733">
        <v>0</v>
      </c>
      <c r="D733">
        <v>0.43091049999999997</v>
      </c>
      <c r="E733">
        <v>0.20619000000000001</v>
      </c>
      <c r="F733">
        <v>4.67891E-2</v>
      </c>
      <c r="G733">
        <v>0.63996339999999996</v>
      </c>
      <c r="H733">
        <v>0.49546129999999999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1</v>
      </c>
      <c r="Q733">
        <v>0</v>
      </c>
      <c r="R733">
        <v>0.80874055850473525</v>
      </c>
    </row>
    <row r="734" spans="1:18" x14ac:dyDescent="0.3">
      <c r="A734">
        <v>142</v>
      </c>
      <c r="B734">
        <v>2012</v>
      </c>
      <c r="C734">
        <v>0</v>
      </c>
      <c r="D734">
        <v>2.8593899999999998E-2</v>
      </c>
      <c r="E734">
        <v>0.67481729999999995</v>
      </c>
      <c r="F734">
        <v>8.4932400000000005E-2</v>
      </c>
      <c r="G734">
        <v>4.232329</v>
      </c>
      <c r="H734">
        <v>0.37933820000000001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>
        <v>0</v>
      </c>
      <c r="Q734">
        <v>0</v>
      </c>
      <c r="R734">
        <v>0.80858864604687641</v>
      </c>
    </row>
    <row r="735" spans="1:18" x14ac:dyDescent="0.3">
      <c r="A735">
        <v>31</v>
      </c>
      <c r="B735">
        <v>2009</v>
      </c>
      <c r="C735">
        <v>0</v>
      </c>
      <c r="D735">
        <v>0.1337662</v>
      </c>
      <c r="E735">
        <v>0.1156021</v>
      </c>
      <c r="F735">
        <v>6.7052700000000007E-2</v>
      </c>
      <c r="G735">
        <v>2.919816</v>
      </c>
      <c r="H735">
        <v>0.14879519999999999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0.80843658428522236</v>
      </c>
    </row>
    <row r="736" spans="1:18" x14ac:dyDescent="0.3">
      <c r="A736">
        <v>632</v>
      </c>
      <c r="B736">
        <v>2005</v>
      </c>
      <c r="C736">
        <v>0</v>
      </c>
      <c r="D736">
        <v>0.30487560000000002</v>
      </c>
      <c r="E736">
        <v>-8.05786E-2</v>
      </c>
      <c r="F736">
        <v>6.2530600000000006E-2</v>
      </c>
      <c r="G736">
        <v>0.3004637</v>
      </c>
      <c r="H736">
        <v>0.31699529999999998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0.8077562325418054</v>
      </c>
    </row>
    <row r="737" spans="1:18" x14ac:dyDescent="0.3">
      <c r="A737">
        <v>171</v>
      </c>
      <c r="B737">
        <v>2010</v>
      </c>
      <c r="C737">
        <v>0</v>
      </c>
      <c r="D737">
        <v>9.60873E-2</v>
      </c>
      <c r="E737">
        <v>0.38669369999999997</v>
      </c>
      <c r="F737">
        <v>4.4156300000000002E-2</v>
      </c>
      <c r="G737">
        <v>0.91706869999999996</v>
      </c>
      <c r="H737">
        <v>0.53535370000000004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0</v>
      </c>
      <c r="R737">
        <v>0.80773331054625652</v>
      </c>
    </row>
    <row r="738" spans="1:18" x14ac:dyDescent="0.3">
      <c r="A738">
        <v>448</v>
      </c>
      <c r="B738">
        <v>2011</v>
      </c>
      <c r="C738">
        <v>0</v>
      </c>
      <c r="D738">
        <v>6.8702799999999994E-2</v>
      </c>
      <c r="E738">
        <v>0.34983409999999998</v>
      </c>
      <c r="F738">
        <v>5.8675199999999997E-2</v>
      </c>
      <c r="G738">
        <v>1.549029</v>
      </c>
      <c r="H738">
        <v>0.27934170000000003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1</v>
      </c>
      <c r="O738">
        <v>0</v>
      </c>
      <c r="P738">
        <v>0</v>
      </c>
      <c r="Q738">
        <v>0</v>
      </c>
      <c r="R738">
        <v>0.80752006864843895</v>
      </c>
    </row>
    <row r="739" spans="1:18" x14ac:dyDescent="0.3">
      <c r="A739">
        <v>518</v>
      </c>
      <c r="B739">
        <v>2007</v>
      </c>
      <c r="C739">
        <v>0</v>
      </c>
      <c r="D739">
        <v>0.42025220000000002</v>
      </c>
      <c r="E739">
        <v>0.1441846</v>
      </c>
      <c r="F739">
        <v>3.8826399999999997E-2</v>
      </c>
      <c r="G739">
        <v>0.7610439</v>
      </c>
      <c r="H739">
        <v>0.5450467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0.80750571278973449</v>
      </c>
    </row>
    <row r="740" spans="1:18" x14ac:dyDescent="0.3">
      <c r="A740">
        <v>658</v>
      </c>
      <c r="B740">
        <v>2007</v>
      </c>
      <c r="C740">
        <v>0</v>
      </c>
      <c r="D740">
        <v>8.2682500000000006E-2</v>
      </c>
      <c r="E740">
        <v>7.4876600000000001E-2</v>
      </c>
      <c r="F740">
        <v>6.5093799999999993E-2</v>
      </c>
      <c r="G740">
        <v>1.508067</v>
      </c>
      <c r="H740">
        <v>0.68533160000000004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0.80743040593841586</v>
      </c>
    </row>
    <row r="741" spans="1:18" x14ac:dyDescent="0.3">
      <c r="A741">
        <v>643</v>
      </c>
      <c r="B741">
        <v>2012</v>
      </c>
      <c r="C741">
        <v>0</v>
      </c>
      <c r="D741">
        <v>-3.2517600000000001E-2</v>
      </c>
      <c r="E741">
        <v>6.8325700000000003E-2</v>
      </c>
      <c r="F741">
        <v>1.26283E-2</v>
      </c>
      <c r="G741">
        <v>7.8523099999999998E-2</v>
      </c>
      <c r="H741">
        <v>0.22494249999999999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</v>
      </c>
      <c r="P741">
        <v>0</v>
      </c>
      <c r="Q741">
        <v>0</v>
      </c>
      <c r="R741">
        <v>0.80741771445235033</v>
      </c>
    </row>
    <row r="742" spans="1:18" x14ac:dyDescent="0.3">
      <c r="A742">
        <v>213</v>
      </c>
      <c r="B742">
        <v>2006</v>
      </c>
      <c r="C742">
        <v>0</v>
      </c>
      <c r="D742">
        <v>2.7242999999999998E-3</v>
      </c>
      <c r="E742">
        <v>0.16370219999999999</v>
      </c>
      <c r="F742">
        <v>3.3888000000000001E-2</v>
      </c>
      <c r="G742">
        <v>1.035833</v>
      </c>
      <c r="H742">
        <v>0.1349426</v>
      </c>
      <c r="I742">
        <v>1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0.80735852143868025</v>
      </c>
    </row>
    <row r="743" spans="1:18" x14ac:dyDescent="0.3">
      <c r="A743">
        <v>91</v>
      </c>
      <c r="B743">
        <v>2011</v>
      </c>
      <c r="C743">
        <v>0</v>
      </c>
      <c r="D743">
        <v>0.35527910000000001</v>
      </c>
      <c r="E743">
        <v>0.23651539999999999</v>
      </c>
      <c r="F743">
        <v>3.7075299999999999E-2</v>
      </c>
      <c r="G743">
        <v>0.65202680000000002</v>
      </c>
      <c r="H743">
        <v>0.62699320000000003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1</v>
      </c>
      <c r="O743">
        <v>0</v>
      </c>
      <c r="P743">
        <v>0</v>
      </c>
      <c r="Q743">
        <v>0</v>
      </c>
      <c r="R743">
        <v>0.80696543065998638</v>
      </c>
    </row>
    <row r="744" spans="1:18" x14ac:dyDescent="0.3">
      <c r="A744">
        <v>449</v>
      </c>
      <c r="B744">
        <v>2011</v>
      </c>
      <c r="C744">
        <v>0</v>
      </c>
      <c r="D744">
        <v>0.22252479999999999</v>
      </c>
      <c r="E744">
        <v>-0.1839586</v>
      </c>
      <c r="F744">
        <v>5.8230400000000002E-2</v>
      </c>
      <c r="G744">
        <v>2.466008</v>
      </c>
      <c r="H744">
        <v>0.20955670000000001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1</v>
      </c>
      <c r="O744">
        <v>0</v>
      </c>
      <c r="P744">
        <v>0</v>
      </c>
      <c r="Q744">
        <v>0</v>
      </c>
      <c r="R744">
        <v>0.80682239278928125</v>
      </c>
    </row>
    <row r="745" spans="1:18" x14ac:dyDescent="0.3">
      <c r="A745">
        <v>135</v>
      </c>
      <c r="B745">
        <v>2009</v>
      </c>
      <c r="C745">
        <v>0</v>
      </c>
      <c r="D745">
        <v>4.6310200000000003E-2</v>
      </c>
      <c r="E745">
        <v>0.31312250000000003</v>
      </c>
      <c r="F745">
        <v>3.6121E-2</v>
      </c>
      <c r="G745">
        <v>0.47974929999999999</v>
      </c>
      <c r="H745">
        <v>0.15201909999999999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0.80644882242237959</v>
      </c>
    </row>
    <row r="746" spans="1:18" x14ac:dyDescent="0.3">
      <c r="A746">
        <v>19</v>
      </c>
      <c r="B746">
        <v>2011</v>
      </c>
      <c r="C746">
        <v>0</v>
      </c>
      <c r="D746">
        <v>4.85055E-2</v>
      </c>
      <c r="E746">
        <v>0.26421830000000002</v>
      </c>
      <c r="F746">
        <v>4.0108900000000003E-2</v>
      </c>
      <c r="G746">
        <v>1.3496159999999999</v>
      </c>
      <c r="H746">
        <v>0.20859140000000001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1</v>
      </c>
      <c r="O746">
        <v>0</v>
      </c>
      <c r="P746">
        <v>0</v>
      </c>
      <c r="Q746">
        <v>0</v>
      </c>
      <c r="R746">
        <v>0.80643962256984991</v>
      </c>
    </row>
    <row r="747" spans="1:18" x14ac:dyDescent="0.3">
      <c r="A747">
        <v>208</v>
      </c>
      <c r="B747">
        <v>2012</v>
      </c>
      <c r="C747">
        <v>0</v>
      </c>
      <c r="D747">
        <v>-6.8159999999999998E-2</v>
      </c>
      <c r="E747">
        <v>0.40982449999999998</v>
      </c>
      <c r="F747">
        <v>8.6818599999999996E-2</v>
      </c>
      <c r="G747">
        <v>2.5910880000000001</v>
      </c>
      <c r="H747">
        <v>0.22014139999999999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</v>
      </c>
      <c r="P747">
        <v>0</v>
      </c>
      <c r="Q747">
        <v>0</v>
      </c>
      <c r="R747">
        <v>0.80563265789680394</v>
      </c>
    </row>
    <row r="748" spans="1:18" x14ac:dyDescent="0.3">
      <c r="A748">
        <v>458</v>
      </c>
      <c r="B748">
        <v>2006</v>
      </c>
      <c r="C748">
        <v>0</v>
      </c>
      <c r="D748">
        <v>0.33598800000000001</v>
      </c>
      <c r="E748">
        <v>-0.23771030000000001</v>
      </c>
      <c r="F748">
        <v>5.0487400000000002E-2</v>
      </c>
      <c r="G748">
        <v>2.6449739999999999</v>
      </c>
      <c r="H748">
        <v>0.36782939999999997</v>
      </c>
      <c r="I748">
        <v>1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0.80558779927682267</v>
      </c>
    </row>
    <row r="749" spans="1:18" x14ac:dyDescent="0.3">
      <c r="A749">
        <v>237</v>
      </c>
      <c r="B749">
        <v>2014</v>
      </c>
      <c r="C749">
        <v>0</v>
      </c>
      <c r="D749">
        <v>3.9971300000000001E-2</v>
      </c>
      <c r="E749">
        <v>0.28687220000000002</v>
      </c>
      <c r="F749">
        <v>6.4155299999999998E-2</v>
      </c>
      <c r="G749">
        <v>1.508059</v>
      </c>
      <c r="H749">
        <v>0.16872980000000001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</v>
      </c>
      <c r="R749">
        <v>0.80552287254670385</v>
      </c>
    </row>
    <row r="750" spans="1:18" x14ac:dyDescent="0.3">
      <c r="A750">
        <v>83</v>
      </c>
      <c r="B750">
        <v>2012</v>
      </c>
      <c r="C750">
        <v>0</v>
      </c>
      <c r="D750">
        <v>8.8359099999999996E-2</v>
      </c>
      <c r="E750">
        <v>0.15026349999999999</v>
      </c>
      <c r="F750">
        <v>3.9216599999999997E-2</v>
      </c>
      <c r="G750">
        <v>0.47827409999999998</v>
      </c>
      <c r="H750">
        <v>0.38552619999999999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</v>
      </c>
      <c r="P750">
        <v>0</v>
      </c>
      <c r="Q750">
        <v>0</v>
      </c>
      <c r="R750">
        <v>0.80522260795721823</v>
      </c>
    </row>
    <row r="751" spans="1:18" x14ac:dyDescent="0.3">
      <c r="A751">
        <v>393</v>
      </c>
      <c r="B751">
        <v>2005</v>
      </c>
      <c r="C751">
        <v>0</v>
      </c>
      <c r="D751">
        <v>0.16626930000000001</v>
      </c>
      <c r="E751">
        <v>0.40077940000000001</v>
      </c>
      <c r="F751">
        <v>4.3353999999999997E-2</v>
      </c>
      <c r="G751">
        <v>2.392299</v>
      </c>
      <c r="H751">
        <v>0.22712869999999999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0.8050165709068291</v>
      </c>
    </row>
    <row r="752" spans="1:18" x14ac:dyDescent="0.3">
      <c r="A752">
        <v>430</v>
      </c>
      <c r="B752">
        <v>2009</v>
      </c>
      <c r="C752">
        <v>0</v>
      </c>
      <c r="D752">
        <v>0.1414832</v>
      </c>
      <c r="E752">
        <v>0.34277449999999998</v>
      </c>
      <c r="F752">
        <v>3.2851400000000003E-2</v>
      </c>
      <c r="G752">
        <v>4.303382</v>
      </c>
      <c r="H752">
        <v>0.26487050000000001</v>
      </c>
      <c r="I752">
        <v>0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0.80478508931008441</v>
      </c>
    </row>
    <row r="753" spans="1:18" x14ac:dyDescent="0.3">
      <c r="A753">
        <v>507</v>
      </c>
      <c r="B753">
        <v>2012</v>
      </c>
      <c r="C753">
        <v>0</v>
      </c>
      <c r="D753">
        <v>-0.1038092</v>
      </c>
      <c r="E753">
        <v>0.2196023</v>
      </c>
      <c r="F753">
        <v>2.0898300000000002E-2</v>
      </c>
      <c r="G753">
        <v>0.64927780000000002</v>
      </c>
      <c r="H753">
        <v>0.13154830000000001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>
        <v>0</v>
      </c>
      <c r="Q753">
        <v>0</v>
      </c>
      <c r="R753">
        <v>0.80475333075772015</v>
      </c>
    </row>
    <row r="754" spans="1:18" x14ac:dyDescent="0.3">
      <c r="A754">
        <v>207</v>
      </c>
      <c r="B754">
        <v>2010</v>
      </c>
      <c r="C754">
        <v>0</v>
      </c>
      <c r="D754">
        <v>-0.30722860000000002</v>
      </c>
      <c r="E754">
        <v>-0.73215850000000005</v>
      </c>
      <c r="F754">
        <v>1.8441099999999998E-2</v>
      </c>
      <c r="G754">
        <v>6.4637E-2</v>
      </c>
      <c r="H754">
        <v>0.1782166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0</v>
      </c>
      <c r="R754">
        <v>0.80457405807367754</v>
      </c>
    </row>
    <row r="755" spans="1:18" x14ac:dyDescent="0.3">
      <c r="A755">
        <v>548</v>
      </c>
      <c r="B755">
        <v>2005</v>
      </c>
      <c r="C755">
        <v>0</v>
      </c>
      <c r="D755">
        <v>0.18330099999999999</v>
      </c>
      <c r="E755">
        <v>0.42096810000000001</v>
      </c>
      <c r="F755">
        <v>7.4827599999999994E-2</v>
      </c>
      <c r="G755">
        <v>2.0749919999999999</v>
      </c>
      <c r="H755">
        <v>0.3637398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0.80455615420554361</v>
      </c>
    </row>
    <row r="756" spans="1:18" x14ac:dyDescent="0.3">
      <c r="A756">
        <v>401</v>
      </c>
      <c r="B756">
        <v>2006</v>
      </c>
      <c r="C756">
        <v>0</v>
      </c>
      <c r="D756">
        <v>6.2737500000000002E-2</v>
      </c>
      <c r="E756">
        <v>0.25331039999999999</v>
      </c>
      <c r="F756">
        <v>8.5850200000000002E-2</v>
      </c>
      <c r="G756">
        <v>2.2326739999999998</v>
      </c>
      <c r="H756">
        <v>0.44005040000000001</v>
      </c>
      <c r="I756">
        <v>1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0.80436768224787003</v>
      </c>
    </row>
    <row r="757" spans="1:18" x14ac:dyDescent="0.3">
      <c r="A757">
        <v>304</v>
      </c>
      <c r="B757">
        <v>2013</v>
      </c>
      <c r="C757">
        <v>0</v>
      </c>
      <c r="D757">
        <v>0.46682630000000003</v>
      </c>
      <c r="E757">
        <v>0.46984740000000003</v>
      </c>
      <c r="F757">
        <v>4.5449400000000001E-2</v>
      </c>
      <c r="G757">
        <v>2.6997900000000001</v>
      </c>
      <c r="H757">
        <v>0.41593020000000003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1</v>
      </c>
      <c r="Q757">
        <v>0</v>
      </c>
      <c r="R757">
        <v>0.80433237887802222</v>
      </c>
    </row>
    <row r="758" spans="1:18" x14ac:dyDescent="0.3">
      <c r="A758">
        <v>596</v>
      </c>
      <c r="B758">
        <v>2005</v>
      </c>
      <c r="C758">
        <v>0</v>
      </c>
      <c r="D758">
        <v>0.32009539999999997</v>
      </c>
      <c r="E758">
        <v>0.58632229999999996</v>
      </c>
      <c r="F758">
        <v>7.47805E-2</v>
      </c>
      <c r="G758">
        <v>3.7752680000000001</v>
      </c>
      <c r="H758">
        <v>0.37263980000000002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0.80424918456171834</v>
      </c>
    </row>
    <row r="759" spans="1:18" x14ac:dyDescent="0.3">
      <c r="A759">
        <v>481</v>
      </c>
      <c r="B759">
        <v>2008</v>
      </c>
      <c r="C759">
        <v>0</v>
      </c>
      <c r="D759">
        <v>-3.4146799999999998E-2</v>
      </c>
      <c r="E759">
        <v>0.15927759999999999</v>
      </c>
      <c r="F759">
        <v>5.1305000000000003E-2</v>
      </c>
      <c r="G759">
        <v>0.85227790000000003</v>
      </c>
      <c r="H759">
        <v>0.15116840000000001</v>
      </c>
      <c r="I759">
        <v>0</v>
      </c>
      <c r="J759">
        <v>0</v>
      </c>
      <c r="K759">
        <v>1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0.80420100741328093</v>
      </c>
    </row>
    <row r="760" spans="1:18" x14ac:dyDescent="0.3">
      <c r="A760">
        <v>315</v>
      </c>
      <c r="B760">
        <v>2009</v>
      </c>
      <c r="C760">
        <v>0</v>
      </c>
      <c r="D760">
        <v>0.1049523</v>
      </c>
      <c r="E760">
        <v>0.22088720000000001</v>
      </c>
      <c r="F760">
        <v>5.5948900000000003E-2</v>
      </c>
      <c r="G760">
        <v>1.196898</v>
      </c>
      <c r="H760">
        <v>0.23340330000000001</v>
      </c>
      <c r="I760">
        <v>0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0.8033518573185161</v>
      </c>
    </row>
    <row r="761" spans="1:18" x14ac:dyDescent="0.3">
      <c r="A761">
        <v>554</v>
      </c>
      <c r="B761">
        <v>2007</v>
      </c>
      <c r="C761">
        <v>0</v>
      </c>
      <c r="D761">
        <v>0.34195779999999998</v>
      </c>
      <c r="E761">
        <v>0.1334458</v>
      </c>
      <c r="F761">
        <v>6.1921700000000003E-2</v>
      </c>
      <c r="G761">
        <v>1.8872070000000001</v>
      </c>
      <c r="H761">
        <v>9.0270100000000006E-2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0.80319803819262703</v>
      </c>
    </row>
    <row r="762" spans="1:18" x14ac:dyDescent="0.3">
      <c r="A762">
        <v>304</v>
      </c>
      <c r="B762">
        <v>2009</v>
      </c>
      <c r="C762">
        <v>0</v>
      </c>
      <c r="D762">
        <v>0.424516</v>
      </c>
      <c r="E762">
        <v>0.31302160000000001</v>
      </c>
      <c r="F762">
        <v>6.4010600000000001E-2</v>
      </c>
      <c r="G762">
        <v>1.369956</v>
      </c>
      <c r="H762">
        <v>0.43254179999999998</v>
      </c>
      <c r="I762">
        <v>0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0.80265312623945784</v>
      </c>
    </row>
    <row r="763" spans="1:18" x14ac:dyDescent="0.3">
      <c r="A763">
        <v>53</v>
      </c>
      <c r="B763">
        <v>2011</v>
      </c>
      <c r="C763">
        <v>0</v>
      </c>
      <c r="D763">
        <v>0.23619979999999999</v>
      </c>
      <c r="E763">
        <v>0.32405800000000001</v>
      </c>
      <c r="F763">
        <v>4.6295200000000002E-2</v>
      </c>
      <c r="G763">
        <v>0.76913330000000002</v>
      </c>
      <c r="H763">
        <v>0.45568019999999998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1</v>
      </c>
      <c r="O763">
        <v>0</v>
      </c>
      <c r="P763">
        <v>0</v>
      </c>
      <c r="Q763">
        <v>0</v>
      </c>
      <c r="R763">
        <v>0.80260114804425231</v>
      </c>
    </row>
    <row r="764" spans="1:18" x14ac:dyDescent="0.3">
      <c r="A764">
        <v>249</v>
      </c>
      <c r="B764">
        <v>2013</v>
      </c>
      <c r="C764">
        <v>0</v>
      </c>
      <c r="D764">
        <v>0.15090509999999999</v>
      </c>
      <c r="E764">
        <v>2.0695600000000001E-2</v>
      </c>
      <c r="F764">
        <v>3.94119E-2</v>
      </c>
      <c r="G764">
        <v>0.75934330000000005</v>
      </c>
      <c r="H764">
        <v>0.21815200000000001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1</v>
      </c>
      <c r="Q764">
        <v>0</v>
      </c>
      <c r="R764">
        <v>0.80190717194542904</v>
      </c>
    </row>
    <row r="765" spans="1:18" x14ac:dyDescent="0.3">
      <c r="A765">
        <v>445</v>
      </c>
      <c r="B765">
        <v>2011</v>
      </c>
      <c r="C765">
        <v>0</v>
      </c>
      <c r="D765">
        <v>7.5389800000000007E-2</v>
      </c>
      <c r="E765">
        <v>0.15933130000000001</v>
      </c>
      <c r="F765">
        <v>6.4717899999999995E-2</v>
      </c>
      <c r="G765">
        <v>0.43472670000000002</v>
      </c>
      <c r="H765">
        <v>0.16649410000000001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1</v>
      </c>
      <c r="O765">
        <v>0</v>
      </c>
      <c r="P765">
        <v>0</v>
      </c>
      <c r="Q765">
        <v>0</v>
      </c>
      <c r="R765">
        <v>0.80187446822147457</v>
      </c>
    </row>
    <row r="766" spans="1:18" x14ac:dyDescent="0.3">
      <c r="A766">
        <v>524</v>
      </c>
      <c r="B766">
        <v>2007</v>
      </c>
      <c r="C766">
        <v>0</v>
      </c>
      <c r="D766">
        <v>-8.1852599999999998E-2</v>
      </c>
      <c r="E766">
        <v>0.36477080000000001</v>
      </c>
      <c r="F766">
        <v>6.1790699999999997E-2</v>
      </c>
      <c r="G766">
        <v>2.1073569999999999</v>
      </c>
      <c r="H766">
        <v>0.1518456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0.80183006821073011</v>
      </c>
    </row>
    <row r="767" spans="1:18" x14ac:dyDescent="0.3">
      <c r="A767">
        <v>170</v>
      </c>
      <c r="B767">
        <v>2012</v>
      </c>
      <c r="C767">
        <v>0</v>
      </c>
      <c r="D767">
        <v>6.3519900000000004E-2</v>
      </c>
      <c r="E767">
        <v>0.2400939</v>
      </c>
      <c r="F767">
        <v>6.0414099999999998E-2</v>
      </c>
      <c r="G767">
        <v>0.61304999999999998</v>
      </c>
      <c r="H767">
        <v>9.1435100000000005E-2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>
        <v>0</v>
      </c>
      <c r="Q767">
        <v>0</v>
      </c>
      <c r="R767">
        <v>0.80163402717453358</v>
      </c>
    </row>
    <row r="768" spans="1:18" x14ac:dyDescent="0.3">
      <c r="A768">
        <v>4</v>
      </c>
      <c r="B768">
        <v>2013</v>
      </c>
      <c r="C768">
        <v>0</v>
      </c>
      <c r="D768">
        <v>9.7894999999999996E-3</v>
      </c>
      <c r="E768">
        <v>0.14604919999999999</v>
      </c>
      <c r="F768">
        <v>4.2586600000000002E-2</v>
      </c>
      <c r="G768">
        <v>0.57736209999999999</v>
      </c>
      <c r="H768">
        <v>0.1117286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1</v>
      </c>
      <c r="Q768">
        <v>0</v>
      </c>
      <c r="R768">
        <v>0.80143200970776496</v>
      </c>
    </row>
    <row r="769" spans="1:18" x14ac:dyDescent="0.3">
      <c r="A769">
        <v>589</v>
      </c>
      <c r="B769">
        <v>2009</v>
      </c>
      <c r="C769">
        <v>0</v>
      </c>
      <c r="D769">
        <v>9.0305999999999997E-3</v>
      </c>
      <c r="E769">
        <v>-0.16882730000000001</v>
      </c>
      <c r="F769">
        <v>5.6762199999999999E-2</v>
      </c>
      <c r="G769">
        <v>0.71825059999999996</v>
      </c>
      <c r="H769">
        <v>0.1246558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0.80133318789492247</v>
      </c>
    </row>
    <row r="770" spans="1:18" x14ac:dyDescent="0.3">
      <c r="A770">
        <v>536</v>
      </c>
      <c r="B770">
        <v>2008</v>
      </c>
      <c r="C770">
        <v>0</v>
      </c>
      <c r="D770">
        <v>7.1253700000000003E-2</v>
      </c>
      <c r="E770">
        <v>0.34659669999999998</v>
      </c>
      <c r="F770">
        <v>7.2008199999999994E-2</v>
      </c>
      <c r="G770">
        <v>6.5523730000000002</v>
      </c>
      <c r="H770">
        <v>0.32512279999999999</v>
      </c>
      <c r="I770">
        <v>0</v>
      </c>
      <c r="J770">
        <v>0</v>
      </c>
      <c r="K770">
        <v>1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0.80071719685000398</v>
      </c>
    </row>
    <row r="771" spans="1:18" x14ac:dyDescent="0.3">
      <c r="A771">
        <v>394</v>
      </c>
      <c r="B771">
        <v>2006</v>
      </c>
      <c r="C771">
        <v>0</v>
      </c>
      <c r="D771">
        <v>0.22483429999999999</v>
      </c>
      <c r="E771">
        <v>9.6444699999999994E-2</v>
      </c>
      <c r="F771">
        <v>4.2298599999999999E-2</v>
      </c>
      <c r="G771">
        <v>0.59648699999999999</v>
      </c>
      <c r="H771">
        <v>0.25086619999999998</v>
      </c>
      <c r="I771">
        <v>1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0.80054571591890167</v>
      </c>
    </row>
    <row r="772" spans="1:18" x14ac:dyDescent="0.3">
      <c r="A772">
        <v>596</v>
      </c>
      <c r="B772">
        <v>2014</v>
      </c>
      <c r="C772">
        <v>0</v>
      </c>
      <c r="D772">
        <v>9.4616800000000001E-2</v>
      </c>
      <c r="E772">
        <v>0.60845139999999998</v>
      </c>
      <c r="F772">
        <v>5.7946499999999998E-2</v>
      </c>
      <c r="G772">
        <v>2.4303689999999998</v>
      </c>
      <c r="H772">
        <v>0.3821486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</v>
      </c>
      <c r="R772">
        <v>0.80035557257432732</v>
      </c>
    </row>
    <row r="773" spans="1:18" x14ac:dyDescent="0.3">
      <c r="A773">
        <v>587</v>
      </c>
      <c r="B773">
        <v>2009</v>
      </c>
      <c r="C773">
        <v>0</v>
      </c>
      <c r="D773">
        <v>0.27130749999999998</v>
      </c>
      <c r="E773">
        <v>0.3585603</v>
      </c>
      <c r="F773">
        <v>3.1047100000000001E-2</v>
      </c>
      <c r="G773">
        <v>1.6775359999999999</v>
      </c>
      <c r="H773">
        <v>0.25750489999999998</v>
      </c>
      <c r="I773">
        <v>0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0.80028113965203629</v>
      </c>
    </row>
    <row r="774" spans="1:18" x14ac:dyDescent="0.3">
      <c r="A774">
        <v>688</v>
      </c>
      <c r="B774">
        <v>2009</v>
      </c>
      <c r="C774">
        <v>0</v>
      </c>
      <c r="D774">
        <v>0.13202259999999999</v>
      </c>
      <c r="E774">
        <v>0.2173947</v>
      </c>
      <c r="F774">
        <v>5.1502199999999998E-2</v>
      </c>
      <c r="G774">
        <v>1.9469749999999999</v>
      </c>
      <c r="H774">
        <v>0.30388660000000001</v>
      </c>
      <c r="I774">
        <v>0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0.79984701758132326</v>
      </c>
    </row>
    <row r="775" spans="1:18" x14ac:dyDescent="0.3">
      <c r="A775">
        <v>648</v>
      </c>
      <c r="B775">
        <v>2011</v>
      </c>
      <c r="C775">
        <v>0</v>
      </c>
      <c r="D775">
        <v>0.25405139999999998</v>
      </c>
      <c r="E775">
        <v>0.1325268</v>
      </c>
      <c r="F775">
        <v>4.2586499999999999E-2</v>
      </c>
      <c r="G775">
        <v>2.2406280000000001</v>
      </c>
      <c r="H775">
        <v>0.18105879999999999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1</v>
      </c>
      <c r="O775">
        <v>0</v>
      </c>
      <c r="P775">
        <v>0</v>
      </c>
      <c r="Q775">
        <v>0</v>
      </c>
      <c r="R775">
        <v>0.79949998537606781</v>
      </c>
    </row>
    <row r="776" spans="1:18" x14ac:dyDescent="0.3">
      <c r="A776">
        <v>439</v>
      </c>
      <c r="B776">
        <v>2005</v>
      </c>
      <c r="C776">
        <v>0</v>
      </c>
      <c r="D776">
        <v>0.2035643</v>
      </c>
      <c r="E776">
        <v>-0.73698680000000005</v>
      </c>
      <c r="F776">
        <v>4.2724900000000003E-2</v>
      </c>
      <c r="G776">
        <v>1.670291</v>
      </c>
      <c r="H776">
        <v>0.39922259999999998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0.79891858603945598</v>
      </c>
    </row>
    <row r="777" spans="1:18" x14ac:dyDescent="0.3">
      <c r="A777">
        <v>485</v>
      </c>
      <c r="B777">
        <v>2007</v>
      </c>
      <c r="C777">
        <v>0</v>
      </c>
      <c r="D777">
        <v>0.36759229999999998</v>
      </c>
      <c r="E777">
        <v>0.13125600000000001</v>
      </c>
      <c r="F777">
        <v>4.9652200000000001E-2</v>
      </c>
      <c r="G777">
        <v>1.0528949999999999</v>
      </c>
      <c r="H777">
        <v>1.1527890000000001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0.79844190412699823</v>
      </c>
    </row>
    <row r="778" spans="1:18" x14ac:dyDescent="0.3">
      <c r="A778">
        <v>479</v>
      </c>
      <c r="B778">
        <v>2012</v>
      </c>
      <c r="C778">
        <v>0</v>
      </c>
      <c r="D778">
        <v>0.31707020000000002</v>
      </c>
      <c r="E778">
        <v>0.2362426</v>
      </c>
      <c r="F778">
        <v>6.0846299999999999E-2</v>
      </c>
      <c r="G778">
        <v>1.9805489999999999</v>
      </c>
      <c r="H778">
        <v>0.3134362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>
        <v>0</v>
      </c>
      <c r="Q778">
        <v>0</v>
      </c>
      <c r="R778">
        <v>0.79829528943849981</v>
      </c>
    </row>
    <row r="779" spans="1:18" x14ac:dyDescent="0.3">
      <c r="A779">
        <v>71</v>
      </c>
      <c r="B779">
        <v>2013</v>
      </c>
      <c r="C779">
        <v>0</v>
      </c>
      <c r="D779">
        <v>0.22897419999999999</v>
      </c>
      <c r="E779">
        <v>0.51673950000000002</v>
      </c>
      <c r="F779">
        <v>5.0957500000000003E-2</v>
      </c>
      <c r="G779">
        <v>2.3216519999999998</v>
      </c>
      <c r="H779">
        <v>0.31393900000000002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1</v>
      </c>
      <c r="Q779">
        <v>0</v>
      </c>
      <c r="R779">
        <v>0.79793285688495952</v>
      </c>
    </row>
    <row r="780" spans="1:18" x14ac:dyDescent="0.3">
      <c r="A780">
        <v>496</v>
      </c>
      <c r="B780">
        <v>2008</v>
      </c>
      <c r="C780">
        <v>0</v>
      </c>
      <c r="D780">
        <v>0.38421680000000002</v>
      </c>
      <c r="E780">
        <v>0.18309600000000001</v>
      </c>
      <c r="F780">
        <v>4.9342799999999999E-2</v>
      </c>
      <c r="G780">
        <v>0.50405060000000002</v>
      </c>
      <c r="H780">
        <v>0.31397229999999998</v>
      </c>
      <c r="I780">
        <v>0</v>
      </c>
      <c r="J780">
        <v>0</v>
      </c>
      <c r="K780">
        <v>1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0.79697120013893152</v>
      </c>
    </row>
    <row r="781" spans="1:18" x14ac:dyDescent="0.3">
      <c r="A781">
        <v>58</v>
      </c>
      <c r="B781">
        <v>2011</v>
      </c>
      <c r="C781">
        <v>0</v>
      </c>
      <c r="D781">
        <v>-8.6530399999999993E-2</v>
      </c>
      <c r="E781">
        <v>0.15532589999999999</v>
      </c>
      <c r="F781">
        <v>-4.4930000000000002E-4</v>
      </c>
      <c r="G781">
        <v>0.45342189999999999</v>
      </c>
      <c r="H781">
        <v>9.3439599999999998E-2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1</v>
      </c>
      <c r="O781">
        <v>0</v>
      </c>
      <c r="P781">
        <v>0</v>
      </c>
      <c r="Q781">
        <v>0</v>
      </c>
      <c r="R781">
        <v>0.79670523229889234</v>
      </c>
    </row>
    <row r="782" spans="1:18" x14ac:dyDescent="0.3">
      <c r="A782">
        <v>184</v>
      </c>
      <c r="B782">
        <v>2014</v>
      </c>
      <c r="C782">
        <v>0</v>
      </c>
      <c r="D782">
        <v>1.5547099999999999E-2</v>
      </c>
      <c r="E782">
        <v>3.1401100000000001E-2</v>
      </c>
      <c r="F782">
        <v>2.9863600000000001E-2</v>
      </c>
      <c r="G782">
        <v>0.69614989999999999</v>
      </c>
      <c r="H782">
        <v>0.11484800000000001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1</v>
      </c>
      <c r="R782">
        <v>0.79629612576438047</v>
      </c>
    </row>
    <row r="783" spans="1:18" x14ac:dyDescent="0.3">
      <c r="A783">
        <v>532</v>
      </c>
      <c r="B783">
        <v>2011</v>
      </c>
      <c r="C783">
        <v>0</v>
      </c>
      <c r="D783">
        <v>8.1191700000000006E-2</v>
      </c>
      <c r="E783">
        <v>0.31276029999999999</v>
      </c>
      <c r="F783">
        <v>2.7109999999999999E-2</v>
      </c>
      <c r="G783">
        <v>0.49441869999999999</v>
      </c>
      <c r="H783">
        <v>0.15541640000000001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0</v>
      </c>
      <c r="Q783">
        <v>0</v>
      </c>
      <c r="R783">
        <v>0.79607195219717386</v>
      </c>
    </row>
    <row r="784" spans="1:18" x14ac:dyDescent="0.3">
      <c r="A784">
        <v>339</v>
      </c>
      <c r="B784">
        <v>2008</v>
      </c>
      <c r="C784">
        <v>0</v>
      </c>
      <c r="D784">
        <v>2.0048000000000002E-3</v>
      </c>
      <c r="E784">
        <v>0.12632399999999999</v>
      </c>
      <c r="F784">
        <v>1.7809999999999999E-2</v>
      </c>
      <c r="G784">
        <v>0.40642869999999998</v>
      </c>
      <c r="H784">
        <v>9.67441E-2</v>
      </c>
      <c r="I784">
        <v>0</v>
      </c>
      <c r="J784">
        <v>0</v>
      </c>
      <c r="K784">
        <v>1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0.79547404265321098</v>
      </c>
    </row>
    <row r="785" spans="1:18" x14ac:dyDescent="0.3">
      <c r="A785">
        <v>250</v>
      </c>
      <c r="B785">
        <v>2009</v>
      </c>
      <c r="C785">
        <v>0</v>
      </c>
      <c r="D785">
        <v>0.1318512</v>
      </c>
      <c r="E785">
        <v>0.22403190000000001</v>
      </c>
      <c r="F785">
        <v>3.9438300000000003E-2</v>
      </c>
      <c r="G785">
        <v>0.49239149999999998</v>
      </c>
      <c r="H785">
        <v>0.30845610000000001</v>
      </c>
      <c r="I785">
        <v>0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0.79516115299988632</v>
      </c>
    </row>
    <row r="786" spans="1:18" x14ac:dyDescent="0.3">
      <c r="A786">
        <v>51</v>
      </c>
      <c r="B786">
        <v>2009</v>
      </c>
      <c r="C786">
        <v>0</v>
      </c>
      <c r="D786">
        <v>0.19536529999999999</v>
      </c>
      <c r="E786">
        <v>0.65449210000000002</v>
      </c>
      <c r="F786">
        <v>8.8810399999999998E-2</v>
      </c>
      <c r="G786">
        <v>15.012560000000001</v>
      </c>
      <c r="H786">
        <v>0.27681270000000002</v>
      </c>
      <c r="I786">
        <v>0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0.79466170600790986</v>
      </c>
    </row>
    <row r="787" spans="1:18" x14ac:dyDescent="0.3">
      <c r="A787">
        <v>326</v>
      </c>
      <c r="B787">
        <v>2009</v>
      </c>
      <c r="C787">
        <v>0</v>
      </c>
      <c r="D787">
        <v>0.32650760000000001</v>
      </c>
      <c r="E787">
        <v>0.28866130000000001</v>
      </c>
      <c r="F787">
        <v>9.0970200000000001E-2</v>
      </c>
      <c r="G787">
        <v>0.2322921</v>
      </c>
      <c r="H787">
        <v>0.65125109999999997</v>
      </c>
      <c r="I787">
        <v>0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0.79428873152040502</v>
      </c>
    </row>
    <row r="788" spans="1:18" x14ac:dyDescent="0.3">
      <c r="A788">
        <v>401</v>
      </c>
      <c r="B788">
        <v>2010</v>
      </c>
      <c r="C788">
        <v>0</v>
      </c>
      <c r="D788">
        <v>-0.21470549999999999</v>
      </c>
      <c r="E788">
        <v>0.138069</v>
      </c>
      <c r="F788">
        <v>9.3712799999999999E-2</v>
      </c>
      <c r="G788">
        <v>1.98753</v>
      </c>
      <c r="H788">
        <v>0.42786669999999999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0</v>
      </c>
      <c r="R788">
        <v>0.79355533276685242</v>
      </c>
    </row>
    <row r="789" spans="1:18" x14ac:dyDescent="0.3">
      <c r="A789">
        <v>303</v>
      </c>
      <c r="B789">
        <v>2012</v>
      </c>
      <c r="C789">
        <v>0</v>
      </c>
      <c r="D789">
        <v>0.3177374</v>
      </c>
      <c r="E789">
        <v>0.65651669999999995</v>
      </c>
      <c r="F789">
        <v>5.8285700000000003E-2</v>
      </c>
      <c r="G789">
        <v>11.895020000000001</v>
      </c>
      <c r="H789">
        <v>0.19440760000000001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>
        <v>0</v>
      </c>
      <c r="Q789">
        <v>0</v>
      </c>
      <c r="R789">
        <v>0.79346072685653235</v>
      </c>
    </row>
    <row r="790" spans="1:18" x14ac:dyDescent="0.3">
      <c r="A790">
        <v>182</v>
      </c>
      <c r="B790">
        <v>2011</v>
      </c>
      <c r="C790">
        <v>0</v>
      </c>
      <c r="D790">
        <v>0.1090745</v>
      </c>
      <c r="E790">
        <v>-2.02314E-2</v>
      </c>
      <c r="F790">
        <v>4.8581199999999998E-2</v>
      </c>
      <c r="G790">
        <v>0.21891279999999999</v>
      </c>
      <c r="H790">
        <v>0.35714240000000003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1</v>
      </c>
      <c r="O790">
        <v>0</v>
      </c>
      <c r="P790">
        <v>0</v>
      </c>
      <c r="Q790">
        <v>0</v>
      </c>
      <c r="R790">
        <v>0.79344483850851433</v>
      </c>
    </row>
    <row r="791" spans="1:18" x14ac:dyDescent="0.3">
      <c r="A791">
        <v>659</v>
      </c>
      <c r="B791">
        <v>2006</v>
      </c>
      <c r="C791">
        <v>0</v>
      </c>
      <c r="D791">
        <v>0.33053199999999999</v>
      </c>
      <c r="E791">
        <v>-0.63661259999999997</v>
      </c>
      <c r="F791">
        <v>-7.1128800000000006E-2</v>
      </c>
      <c r="G791">
        <v>9.6516599999999994E-2</v>
      </c>
      <c r="H791">
        <v>0.25634669999999998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0.79330465845589659</v>
      </c>
    </row>
    <row r="792" spans="1:18" x14ac:dyDescent="0.3">
      <c r="A792">
        <v>236</v>
      </c>
      <c r="B792">
        <v>2014</v>
      </c>
      <c r="C792">
        <v>0</v>
      </c>
      <c r="D792">
        <v>0.13587879999999999</v>
      </c>
      <c r="E792">
        <v>0.45296160000000002</v>
      </c>
      <c r="F792">
        <v>5.8938200000000003E-2</v>
      </c>
      <c r="G792">
        <v>2.0449320000000002</v>
      </c>
      <c r="H792">
        <v>0.32425809999999999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  <c r="R792">
        <v>0.79261583324863272</v>
      </c>
    </row>
    <row r="793" spans="1:18" x14ac:dyDescent="0.3">
      <c r="A793">
        <v>282</v>
      </c>
      <c r="B793">
        <v>2014</v>
      </c>
      <c r="C793">
        <v>0</v>
      </c>
      <c r="D793">
        <v>-8.7276000000000003E-3</v>
      </c>
      <c r="E793">
        <v>-1.2266600000000001E-2</v>
      </c>
      <c r="F793">
        <v>5.6019699999999999E-2</v>
      </c>
      <c r="G793">
        <v>1.652666</v>
      </c>
      <c r="H793">
        <v>0.1523312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1</v>
      </c>
      <c r="R793">
        <v>0.79240187293585895</v>
      </c>
    </row>
    <row r="794" spans="1:18" x14ac:dyDescent="0.3">
      <c r="A794">
        <v>284</v>
      </c>
      <c r="B794">
        <v>2012</v>
      </c>
      <c r="C794">
        <v>0</v>
      </c>
      <c r="D794">
        <v>0.27642080000000002</v>
      </c>
      <c r="E794">
        <v>0.40121560000000001</v>
      </c>
      <c r="F794">
        <v>5.1646400000000002E-2</v>
      </c>
      <c r="G794">
        <v>3.1178050000000002</v>
      </c>
      <c r="H794">
        <v>0.33085629999999999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>
        <v>0</v>
      </c>
      <c r="Q794">
        <v>0</v>
      </c>
      <c r="R794">
        <v>0.79223842406573231</v>
      </c>
    </row>
    <row r="795" spans="1:18" x14ac:dyDescent="0.3">
      <c r="A795">
        <v>397</v>
      </c>
      <c r="B795">
        <v>2010</v>
      </c>
      <c r="C795">
        <v>0</v>
      </c>
      <c r="D795">
        <v>7.4187600000000006E-2</v>
      </c>
      <c r="E795">
        <v>-6.5173200000000001E-2</v>
      </c>
      <c r="F795">
        <v>7.3078599999999994E-2</v>
      </c>
      <c r="G795">
        <v>2.1632910000000001</v>
      </c>
      <c r="H795">
        <v>0.40005649999999998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0</v>
      </c>
      <c r="R795">
        <v>0.79221231365816991</v>
      </c>
    </row>
    <row r="796" spans="1:18" x14ac:dyDescent="0.3">
      <c r="A796">
        <v>508</v>
      </c>
      <c r="B796">
        <v>2010</v>
      </c>
      <c r="C796">
        <v>0</v>
      </c>
      <c r="D796">
        <v>9.0835799999999994E-2</v>
      </c>
      <c r="E796">
        <v>0.33762110000000001</v>
      </c>
      <c r="F796">
        <v>4.2015700000000003E-2</v>
      </c>
      <c r="G796">
        <v>0.23150490000000001</v>
      </c>
      <c r="H796">
        <v>0.31480399999999997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0</v>
      </c>
      <c r="R796">
        <v>0.79220577664921998</v>
      </c>
    </row>
    <row r="797" spans="1:18" x14ac:dyDescent="0.3">
      <c r="A797">
        <v>665</v>
      </c>
      <c r="B797">
        <v>2005</v>
      </c>
      <c r="C797">
        <v>0</v>
      </c>
      <c r="D797">
        <v>2.8889700000000001E-2</v>
      </c>
      <c r="E797">
        <v>0.65788139999999995</v>
      </c>
      <c r="F797">
        <v>5.7877400000000002E-2</v>
      </c>
      <c r="G797">
        <v>2.0242800000000001</v>
      </c>
      <c r="H797">
        <v>0.22442770000000001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0.79161750036850775</v>
      </c>
    </row>
    <row r="798" spans="1:18" x14ac:dyDescent="0.3">
      <c r="A798">
        <v>435</v>
      </c>
      <c r="B798">
        <v>2009</v>
      </c>
      <c r="C798">
        <v>0</v>
      </c>
      <c r="D798">
        <v>-0.1061909</v>
      </c>
      <c r="E798">
        <v>-8.3788000000000005E-3</v>
      </c>
      <c r="F798">
        <v>3.32941E-2</v>
      </c>
      <c r="G798">
        <v>0.21257129999999999</v>
      </c>
      <c r="H798">
        <v>0.26632699999999998</v>
      </c>
      <c r="I798">
        <v>0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0.79145799415588236</v>
      </c>
    </row>
    <row r="799" spans="1:18" x14ac:dyDescent="0.3">
      <c r="A799">
        <v>244</v>
      </c>
      <c r="B799">
        <v>2009</v>
      </c>
      <c r="C799">
        <v>0</v>
      </c>
      <c r="D799">
        <v>0.1050987</v>
      </c>
      <c r="E799">
        <v>0.45391930000000003</v>
      </c>
      <c r="F799">
        <v>8.5056199999999998E-2</v>
      </c>
      <c r="G799">
        <v>5.3145850000000001</v>
      </c>
      <c r="H799">
        <v>0.2686692</v>
      </c>
      <c r="I799">
        <v>0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0.79133141515716199</v>
      </c>
    </row>
    <row r="800" spans="1:18" x14ac:dyDescent="0.3">
      <c r="A800">
        <v>315</v>
      </c>
      <c r="B800">
        <v>2013</v>
      </c>
      <c r="C800">
        <v>0</v>
      </c>
      <c r="D800">
        <v>9.5546300000000001E-2</v>
      </c>
      <c r="E800">
        <v>7.57192E-2</v>
      </c>
      <c r="F800">
        <v>3.9129799999999999E-2</v>
      </c>
      <c r="G800">
        <v>0.79314150000000005</v>
      </c>
      <c r="H800">
        <v>0.19779169999999999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1</v>
      </c>
      <c r="Q800">
        <v>0</v>
      </c>
      <c r="R800">
        <v>0.79129521092177502</v>
      </c>
    </row>
    <row r="801" spans="1:18" x14ac:dyDescent="0.3">
      <c r="A801">
        <v>518</v>
      </c>
      <c r="B801">
        <v>2008</v>
      </c>
      <c r="C801">
        <v>0</v>
      </c>
      <c r="D801">
        <v>0.38080229999999998</v>
      </c>
      <c r="E801">
        <v>0.15521670000000001</v>
      </c>
      <c r="F801">
        <v>5.2719799999999997E-2</v>
      </c>
      <c r="G801">
        <v>0.40562300000000001</v>
      </c>
      <c r="H801">
        <v>0.5145364</v>
      </c>
      <c r="I801">
        <v>0</v>
      </c>
      <c r="J801">
        <v>0</v>
      </c>
      <c r="K801">
        <v>1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0.79112905606564421</v>
      </c>
    </row>
    <row r="802" spans="1:18" x14ac:dyDescent="0.3">
      <c r="A802">
        <v>65</v>
      </c>
      <c r="B802">
        <v>2012</v>
      </c>
      <c r="C802">
        <v>0</v>
      </c>
      <c r="D802">
        <v>0.1212966</v>
      </c>
      <c r="E802">
        <v>5.3348E-2</v>
      </c>
      <c r="F802">
        <v>7.6365699999999995E-2</v>
      </c>
      <c r="G802">
        <v>1.7725489999999999</v>
      </c>
      <c r="H802">
        <v>0.20907709999999999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1</v>
      </c>
      <c r="P802">
        <v>0</v>
      </c>
      <c r="Q802">
        <v>0</v>
      </c>
      <c r="R802">
        <v>0.79104073661408592</v>
      </c>
    </row>
    <row r="803" spans="1:18" x14ac:dyDescent="0.3">
      <c r="A803">
        <v>72</v>
      </c>
      <c r="B803">
        <v>2009</v>
      </c>
      <c r="C803">
        <v>0</v>
      </c>
      <c r="D803">
        <v>0.15831609999999999</v>
      </c>
      <c r="E803">
        <v>0.111305</v>
      </c>
      <c r="F803">
        <v>4.4752599999999997E-2</v>
      </c>
      <c r="G803">
        <v>0.36114309999999999</v>
      </c>
      <c r="H803">
        <v>1.007002</v>
      </c>
      <c r="I803">
        <v>0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0.79059680075034189</v>
      </c>
    </row>
    <row r="804" spans="1:18" x14ac:dyDescent="0.3">
      <c r="A804">
        <v>530</v>
      </c>
      <c r="B804">
        <v>2007</v>
      </c>
      <c r="C804">
        <v>0</v>
      </c>
      <c r="D804">
        <v>0.29083429999999999</v>
      </c>
      <c r="E804">
        <v>0.61972689999999997</v>
      </c>
      <c r="F804">
        <v>5.7791700000000001E-2</v>
      </c>
      <c r="G804">
        <v>1.3425739999999999</v>
      </c>
      <c r="H804">
        <v>0.31113819999999998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0.79023714373448173</v>
      </c>
    </row>
    <row r="805" spans="1:18" x14ac:dyDescent="0.3">
      <c r="A805">
        <v>187</v>
      </c>
      <c r="B805">
        <v>2009</v>
      </c>
      <c r="C805">
        <v>0</v>
      </c>
      <c r="D805">
        <v>0.1022622</v>
      </c>
      <c r="E805">
        <v>0.70509120000000003</v>
      </c>
      <c r="F805">
        <v>7.9791299999999996E-2</v>
      </c>
      <c r="G805">
        <v>4.4266620000000003</v>
      </c>
      <c r="H805">
        <v>0.33783220000000003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0.78984271696339037</v>
      </c>
    </row>
    <row r="806" spans="1:18" x14ac:dyDescent="0.3">
      <c r="A806">
        <v>607</v>
      </c>
      <c r="B806">
        <v>2012</v>
      </c>
      <c r="C806">
        <v>0</v>
      </c>
      <c r="D806">
        <v>-9.7030999999999992E-3</v>
      </c>
      <c r="E806">
        <v>9.9390300000000001E-2</v>
      </c>
      <c r="F806">
        <v>3.4395500000000002E-2</v>
      </c>
      <c r="G806">
        <v>0.16811770000000001</v>
      </c>
      <c r="H806">
        <v>9.0604500000000004E-2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1</v>
      </c>
      <c r="P806">
        <v>0</v>
      </c>
      <c r="Q806">
        <v>0</v>
      </c>
      <c r="R806">
        <v>0.78978070735155992</v>
      </c>
    </row>
    <row r="807" spans="1:18" x14ac:dyDescent="0.3">
      <c r="A807">
        <v>38</v>
      </c>
      <c r="B807">
        <v>2014</v>
      </c>
      <c r="C807">
        <v>0</v>
      </c>
      <c r="D807">
        <v>1.37669E-2</v>
      </c>
      <c r="E807">
        <v>0.91647449999999997</v>
      </c>
      <c r="F807">
        <v>6.5991900000000006E-2</v>
      </c>
      <c r="G807">
        <v>2.984302</v>
      </c>
      <c r="H807">
        <v>0.2367379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1</v>
      </c>
      <c r="R807">
        <v>0.78953274442633448</v>
      </c>
    </row>
    <row r="808" spans="1:18" x14ac:dyDescent="0.3">
      <c r="A808">
        <v>594</v>
      </c>
      <c r="B808">
        <v>2009</v>
      </c>
      <c r="C808">
        <v>0</v>
      </c>
      <c r="D808">
        <v>6.7142199999999999E-2</v>
      </c>
      <c r="E808">
        <v>9.7681299999999999E-2</v>
      </c>
      <c r="F808">
        <v>6.5393099999999996E-2</v>
      </c>
      <c r="G808">
        <v>1.4544649999999999</v>
      </c>
      <c r="H808">
        <v>0.41868670000000002</v>
      </c>
      <c r="I808">
        <v>0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0.78927291322526405</v>
      </c>
    </row>
    <row r="809" spans="1:18" x14ac:dyDescent="0.3">
      <c r="A809">
        <v>513</v>
      </c>
      <c r="B809">
        <v>2008</v>
      </c>
      <c r="C809">
        <v>0</v>
      </c>
      <c r="D809">
        <v>8.8458099999999998E-2</v>
      </c>
      <c r="E809">
        <v>0.47214929999999999</v>
      </c>
      <c r="F809">
        <v>2.5732499999999998E-2</v>
      </c>
      <c r="G809">
        <v>1.237098</v>
      </c>
      <c r="H809">
        <v>0.17295469999999999</v>
      </c>
      <c r="I809">
        <v>0</v>
      </c>
      <c r="J809">
        <v>0</v>
      </c>
      <c r="K809">
        <v>1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0.7890954823860844</v>
      </c>
    </row>
    <row r="810" spans="1:18" x14ac:dyDescent="0.3">
      <c r="A810">
        <v>214</v>
      </c>
      <c r="B810">
        <v>2013</v>
      </c>
      <c r="C810">
        <v>0</v>
      </c>
      <c r="D810">
        <v>0.1127121</v>
      </c>
      <c r="E810">
        <v>0.28908430000000002</v>
      </c>
      <c r="F810">
        <v>5.0192300000000002E-2</v>
      </c>
      <c r="G810">
        <v>0.57747839999999995</v>
      </c>
      <c r="H810">
        <v>0.2144084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1</v>
      </c>
      <c r="Q810">
        <v>0</v>
      </c>
      <c r="R810">
        <v>0.7886399094654043</v>
      </c>
    </row>
    <row r="811" spans="1:18" x14ac:dyDescent="0.3">
      <c r="A811">
        <v>544</v>
      </c>
      <c r="B811">
        <v>2010</v>
      </c>
      <c r="C811">
        <v>0</v>
      </c>
      <c r="D811">
        <v>0.59888669999999999</v>
      </c>
      <c r="E811">
        <v>0.33514840000000001</v>
      </c>
      <c r="F811">
        <v>5.6188299999999997E-2</v>
      </c>
      <c r="G811">
        <v>2.9326789999999998</v>
      </c>
      <c r="H811">
        <v>0.18711729999999999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0</v>
      </c>
      <c r="R811">
        <v>0.78851782615079757</v>
      </c>
    </row>
    <row r="812" spans="1:18" x14ac:dyDescent="0.3">
      <c r="A812">
        <v>387</v>
      </c>
      <c r="B812">
        <v>2005</v>
      </c>
      <c r="C812">
        <v>0</v>
      </c>
      <c r="D812">
        <v>0.19767589999999999</v>
      </c>
      <c r="E812">
        <v>2.7896399999999998E-2</v>
      </c>
      <c r="F812">
        <v>4.6966399999999998E-2</v>
      </c>
      <c r="G812">
        <v>1.2510019999999999</v>
      </c>
      <c r="H812">
        <v>0.17019339999999999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0.7882370389617136</v>
      </c>
    </row>
    <row r="813" spans="1:18" x14ac:dyDescent="0.3">
      <c r="A813">
        <v>245</v>
      </c>
      <c r="B813">
        <v>2013</v>
      </c>
      <c r="C813">
        <v>0</v>
      </c>
      <c r="D813">
        <v>8.9226E-2</v>
      </c>
      <c r="E813">
        <v>0.51456800000000003</v>
      </c>
      <c r="F813">
        <v>3.8437699999999998E-2</v>
      </c>
      <c r="G813">
        <v>0.85097389999999995</v>
      </c>
      <c r="H813">
        <v>0.15417139999999999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1</v>
      </c>
      <c r="Q813">
        <v>0</v>
      </c>
      <c r="R813">
        <v>0.78810649981091796</v>
      </c>
    </row>
    <row r="814" spans="1:18" x14ac:dyDescent="0.3">
      <c r="A814">
        <v>584</v>
      </c>
      <c r="B814">
        <v>2005</v>
      </c>
      <c r="C814">
        <v>0</v>
      </c>
      <c r="D814">
        <v>0.28414859999999997</v>
      </c>
      <c r="E814">
        <v>0.22620129999999999</v>
      </c>
      <c r="F814">
        <v>6.9597999999999993E-2</v>
      </c>
      <c r="G814">
        <v>2.602392</v>
      </c>
      <c r="H814">
        <v>0.45804489999999998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0.78784019202898936</v>
      </c>
    </row>
    <row r="815" spans="1:18" x14ac:dyDescent="0.3">
      <c r="A815">
        <v>635</v>
      </c>
      <c r="B815">
        <v>2007</v>
      </c>
      <c r="C815">
        <v>0</v>
      </c>
      <c r="D815">
        <v>0.32042559999999998</v>
      </c>
      <c r="E815">
        <v>0.44205030000000001</v>
      </c>
      <c r="F815">
        <v>8.2234199999999993E-2</v>
      </c>
      <c r="G815">
        <v>3.2951990000000002</v>
      </c>
      <c r="H815">
        <v>0.44218390000000002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0.78751281306475751</v>
      </c>
    </row>
    <row r="816" spans="1:18" x14ac:dyDescent="0.3">
      <c r="A816">
        <v>43</v>
      </c>
      <c r="B816">
        <v>2014</v>
      </c>
      <c r="C816">
        <v>0</v>
      </c>
      <c r="D816">
        <v>0.22253400000000001</v>
      </c>
      <c r="E816">
        <v>0.13772960000000001</v>
      </c>
      <c r="F816">
        <v>5.8580100000000003E-2</v>
      </c>
      <c r="G816">
        <v>0.95488450000000002</v>
      </c>
      <c r="H816">
        <v>0.53075570000000005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1</v>
      </c>
      <c r="R816">
        <v>0.78745849525517531</v>
      </c>
    </row>
    <row r="817" spans="1:18" x14ac:dyDescent="0.3">
      <c r="A817">
        <v>610</v>
      </c>
      <c r="B817">
        <v>2006</v>
      </c>
      <c r="C817">
        <v>0</v>
      </c>
      <c r="D817">
        <v>-0.13372319999999999</v>
      </c>
      <c r="E817">
        <v>-0.65769140000000004</v>
      </c>
      <c r="F817">
        <v>3.1723099999999997E-2</v>
      </c>
      <c r="G817">
        <v>0.46114830000000001</v>
      </c>
      <c r="H817">
        <v>0.75907119999999995</v>
      </c>
      <c r="I817">
        <v>1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0.78706338148219401</v>
      </c>
    </row>
    <row r="818" spans="1:18" x14ac:dyDescent="0.3">
      <c r="A818">
        <v>313</v>
      </c>
      <c r="B818">
        <v>2012</v>
      </c>
      <c r="C818">
        <v>0</v>
      </c>
      <c r="D818">
        <v>0.25249300000000002</v>
      </c>
      <c r="E818">
        <v>0.49173640000000002</v>
      </c>
      <c r="F818">
        <v>8.2052200000000006E-2</v>
      </c>
      <c r="G818">
        <v>3.2168060000000001</v>
      </c>
      <c r="H818">
        <v>0.17345759999999999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>
        <v>0</v>
      </c>
      <c r="Q818">
        <v>0</v>
      </c>
      <c r="R818">
        <v>0.78686305811436175</v>
      </c>
    </row>
    <row r="819" spans="1:18" x14ac:dyDescent="0.3">
      <c r="A819">
        <v>639</v>
      </c>
      <c r="B819">
        <v>2009</v>
      </c>
      <c r="C819">
        <v>0</v>
      </c>
      <c r="D819">
        <v>0.22444810000000001</v>
      </c>
      <c r="E819">
        <v>0.3718188</v>
      </c>
      <c r="F819">
        <v>-4.7021300000000002E-2</v>
      </c>
      <c r="G819">
        <v>0.94471950000000005</v>
      </c>
      <c r="H819">
        <v>0.17381489999999999</v>
      </c>
      <c r="I819">
        <v>0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0.78646405278689568</v>
      </c>
    </row>
    <row r="820" spans="1:18" x14ac:dyDescent="0.3">
      <c r="A820">
        <v>205</v>
      </c>
      <c r="B820">
        <v>2013</v>
      </c>
      <c r="C820">
        <v>0</v>
      </c>
      <c r="D820">
        <v>0.1763045</v>
      </c>
      <c r="E820">
        <v>0.58082160000000005</v>
      </c>
      <c r="F820">
        <v>4.9362999999999997E-2</v>
      </c>
      <c r="G820">
        <v>2.2968060000000001</v>
      </c>
      <c r="H820">
        <v>0.37754179999999998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</v>
      </c>
      <c r="Q820">
        <v>0</v>
      </c>
      <c r="R820">
        <v>0.78628107000825231</v>
      </c>
    </row>
    <row r="821" spans="1:18" x14ac:dyDescent="0.3">
      <c r="A821">
        <v>164</v>
      </c>
      <c r="B821">
        <v>2012</v>
      </c>
      <c r="C821">
        <v>0</v>
      </c>
      <c r="D821">
        <v>0.16984060000000001</v>
      </c>
      <c r="E821">
        <v>4.4757199999999997E-2</v>
      </c>
      <c r="F821">
        <v>3.2961299999999999E-2</v>
      </c>
      <c r="G821">
        <v>0.32263039999999998</v>
      </c>
      <c r="H821">
        <v>0.31232189999999999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>
        <v>0</v>
      </c>
      <c r="Q821">
        <v>0</v>
      </c>
      <c r="R821">
        <v>0.78559147974860255</v>
      </c>
    </row>
    <row r="822" spans="1:18" x14ac:dyDescent="0.3">
      <c r="A822">
        <v>201</v>
      </c>
      <c r="B822">
        <v>2007</v>
      </c>
      <c r="C822">
        <v>0</v>
      </c>
      <c r="D822">
        <v>-6.5863400000000002E-2</v>
      </c>
      <c r="E822">
        <v>5.2422499999999997E-2</v>
      </c>
      <c r="F822">
        <v>4.2057799999999999E-2</v>
      </c>
      <c r="G822">
        <v>0.58086349999999998</v>
      </c>
      <c r="H822">
        <v>0.19584109999999999</v>
      </c>
      <c r="I822">
        <v>0</v>
      </c>
      <c r="J822">
        <v>1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0.78417107320745871</v>
      </c>
    </row>
    <row r="823" spans="1:18" x14ac:dyDescent="0.3">
      <c r="A823">
        <v>493</v>
      </c>
      <c r="B823">
        <v>2005</v>
      </c>
      <c r="C823">
        <v>0</v>
      </c>
      <c r="D823">
        <v>3.0417E-2</v>
      </c>
      <c r="E823">
        <v>-0.1838089</v>
      </c>
      <c r="F823">
        <v>7.0246699999999995E-2</v>
      </c>
      <c r="G823">
        <v>0.29717700000000002</v>
      </c>
      <c r="H823">
        <v>9.6795099999999995E-2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0.78414705261845319</v>
      </c>
    </row>
    <row r="824" spans="1:18" x14ac:dyDescent="0.3">
      <c r="A824">
        <v>518</v>
      </c>
      <c r="B824">
        <v>2012</v>
      </c>
      <c r="C824">
        <v>0</v>
      </c>
      <c r="D824">
        <v>0.44408180000000003</v>
      </c>
      <c r="E824">
        <v>0.2041607</v>
      </c>
      <c r="F824">
        <v>5.26014E-2</v>
      </c>
      <c r="G824">
        <v>0.68794860000000002</v>
      </c>
      <c r="H824">
        <v>0.45032420000000001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>
        <v>0</v>
      </c>
      <c r="Q824">
        <v>0</v>
      </c>
      <c r="R824">
        <v>0.78379124398110867</v>
      </c>
    </row>
    <row r="825" spans="1:18" x14ac:dyDescent="0.3">
      <c r="A825">
        <v>79</v>
      </c>
      <c r="B825">
        <v>2011</v>
      </c>
      <c r="C825">
        <v>0</v>
      </c>
      <c r="D825">
        <v>0.2362969</v>
      </c>
      <c r="E825">
        <v>6.5634999999999999E-2</v>
      </c>
      <c r="F825">
        <v>5.4391200000000001E-2</v>
      </c>
      <c r="G825">
        <v>0.93740210000000002</v>
      </c>
      <c r="H825">
        <v>0.32539050000000003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1</v>
      </c>
      <c r="O825">
        <v>0</v>
      </c>
      <c r="P825">
        <v>0</v>
      </c>
      <c r="Q825">
        <v>0</v>
      </c>
      <c r="R825">
        <v>0.78357112479160207</v>
      </c>
    </row>
    <row r="826" spans="1:18" x14ac:dyDescent="0.3">
      <c r="A826">
        <v>210</v>
      </c>
      <c r="B826">
        <v>2012</v>
      </c>
      <c r="C826">
        <v>0</v>
      </c>
      <c r="D826">
        <v>0.40706160000000002</v>
      </c>
      <c r="E826">
        <v>0.31488890000000003</v>
      </c>
      <c r="F826">
        <v>-5.2534000000000001E-3</v>
      </c>
      <c r="G826">
        <v>0.69601610000000003</v>
      </c>
      <c r="H826">
        <v>0.24778030000000001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>
        <v>0</v>
      </c>
      <c r="Q826">
        <v>0</v>
      </c>
      <c r="R826">
        <v>0.78351486772264922</v>
      </c>
    </row>
    <row r="827" spans="1:18" x14ac:dyDescent="0.3">
      <c r="A827">
        <v>492</v>
      </c>
      <c r="B827">
        <v>2013</v>
      </c>
      <c r="C827">
        <v>0</v>
      </c>
      <c r="D827">
        <v>0.29897600000000002</v>
      </c>
      <c r="E827">
        <v>0.47240729999999997</v>
      </c>
      <c r="F827">
        <v>6.0964999999999998E-2</v>
      </c>
      <c r="G827">
        <v>2.6246999999999998</v>
      </c>
      <c r="H827">
        <v>0.26635750000000002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1</v>
      </c>
      <c r="Q827">
        <v>0</v>
      </c>
      <c r="R827">
        <v>0.78326473195760349</v>
      </c>
    </row>
    <row r="828" spans="1:18" x14ac:dyDescent="0.3">
      <c r="A828">
        <v>650</v>
      </c>
      <c r="B828">
        <v>2009</v>
      </c>
      <c r="C828">
        <v>0</v>
      </c>
      <c r="D828">
        <v>0.2755978</v>
      </c>
      <c r="E828">
        <v>0.31117549999999999</v>
      </c>
      <c r="F828">
        <v>3.69279E-2</v>
      </c>
      <c r="G828">
        <v>1.2210639999999999</v>
      </c>
      <c r="H828">
        <v>0.1859142</v>
      </c>
      <c r="I828">
        <v>0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0.78231835185722032</v>
      </c>
    </row>
    <row r="829" spans="1:18" x14ac:dyDescent="0.3">
      <c r="A829">
        <v>140</v>
      </c>
      <c r="B829">
        <v>2014</v>
      </c>
      <c r="C829">
        <v>0</v>
      </c>
      <c r="D829">
        <v>7.3733099999999996E-2</v>
      </c>
      <c r="E829">
        <v>0.91873400000000005</v>
      </c>
      <c r="F829">
        <v>8.2495499999999999E-2</v>
      </c>
      <c r="G829">
        <v>6.5832990000000002</v>
      </c>
      <c r="H829">
        <v>0.2007603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1</v>
      </c>
      <c r="R829">
        <v>0.78221200800256663</v>
      </c>
    </row>
    <row r="830" spans="1:18" x14ac:dyDescent="0.3">
      <c r="A830">
        <v>82</v>
      </c>
      <c r="B830">
        <v>2012</v>
      </c>
      <c r="C830">
        <v>0</v>
      </c>
      <c r="D830">
        <v>-3.0575600000000001E-2</v>
      </c>
      <c r="E830">
        <v>0.2391192</v>
      </c>
      <c r="F830">
        <v>4.3849899999999997E-2</v>
      </c>
      <c r="G830">
        <v>0.61160119999999996</v>
      </c>
      <c r="H830">
        <v>0.27943760000000001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>
        <v>0</v>
      </c>
      <c r="Q830">
        <v>0</v>
      </c>
      <c r="R830">
        <v>0.78181167598735535</v>
      </c>
    </row>
    <row r="831" spans="1:18" x14ac:dyDescent="0.3">
      <c r="A831">
        <v>367</v>
      </c>
      <c r="B831">
        <v>2009</v>
      </c>
      <c r="C831">
        <v>0</v>
      </c>
      <c r="D831">
        <v>9.3811199999999997E-2</v>
      </c>
      <c r="E831">
        <v>0.22379969999999999</v>
      </c>
      <c r="F831">
        <v>4.9354200000000001E-2</v>
      </c>
      <c r="G831">
        <v>0.4033871</v>
      </c>
      <c r="H831">
        <v>0.25632169999999999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0.7814788881781296</v>
      </c>
    </row>
    <row r="832" spans="1:18" x14ac:dyDescent="0.3">
      <c r="A832">
        <v>55</v>
      </c>
      <c r="B832">
        <v>2011</v>
      </c>
      <c r="C832">
        <v>0</v>
      </c>
      <c r="D832">
        <v>4.2145700000000001E-2</v>
      </c>
      <c r="E832">
        <v>0.4081843</v>
      </c>
      <c r="F832">
        <v>2.9715100000000001E-2</v>
      </c>
      <c r="G832">
        <v>1.7316819999999999</v>
      </c>
      <c r="H832">
        <v>0.24188370000000001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1</v>
      </c>
      <c r="O832">
        <v>0</v>
      </c>
      <c r="P832">
        <v>0</v>
      </c>
      <c r="Q832">
        <v>0</v>
      </c>
      <c r="R832">
        <v>0.78119924857046807</v>
      </c>
    </row>
    <row r="833" spans="1:18" x14ac:dyDescent="0.3">
      <c r="A833">
        <v>421</v>
      </c>
      <c r="B833">
        <v>2008</v>
      </c>
      <c r="C833">
        <v>0</v>
      </c>
      <c r="D833">
        <v>4.2705399999999998E-2</v>
      </c>
      <c r="E833">
        <v>0.60836239999999997</v>
      </c>
      <c r="F833">
        <v>5.6221699999999999E-2</v>
      </c>
      <c r="G833">
        <v>2.0106999999999999</v>
      </c>
      <c r="H833">
        <v>0.26873989999999998</v>
      </c>
      <c r="I833">
        <v>0</v>
      </c>
      <c r="J833">
        <v>0</v>
      </c>
      <c r="K833">
        <v>1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0.78113207804882778</v>
      </c>
    </row>
    <row r="834" spans="1:18" x14ac:dyDescent="0.3">
      <c r="A834">
        <v>535</v>
      </c>
      <c r="B834">
        <v>2007</v>
      </c>
      <c r="C834">
        <v>0</v>
      </c>
      <c r="D834">
        <v>1.6461900000000002E-2</v>
      </c>
      <c r="E834">
        <v>0.1181874</v>
      </c>
      <c r="F834">
        <v>4.2848600000000001E-2</v>
      </c>
      <c r="G834">
        <v>1.465185</v>
      </c>
      <c r="H834">
        <v>0.102461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0.78096911864952145</v>
      </c>
    </row>
    <row r="835" spans="1:18" x14ac:dyDescent="0.3">
      <c r="A835">
        <v>405</v>
      </c>
      <c r="B835">
        <v>2009</v>
      </c>
      <c r="C835">
        <v>0</v>
      </c>
      <c r="D835">
        <v>8.0615199999999998E-2</v>
      </c>
      <c r="E835">
        <v>0.39931359999999999</v>
      </c>
      <c r="F835">
        <v>5.39257E-2</v>
      </c>
      <c r="G835">
        <v>1.402371</v>
      </c>
      <c r="H835">
        <v>0.20392550000000001</v>
      </c>
      <c r="I835">
        <v>0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0.7804294061011271</v>
      </c>
    </row>
    <row r="836" spans="1:18" x14ac:dyDescent="0.3">
      <c r="A836">
        <v>515</v>
      </c>
      <c r="B836">
        <v>2006</v>
      </c>
      <c r="C836">
        <v>0</v>
      </c>
      <c r="D836">
        <v>4.3090000000000001E-4</v>
      </c>
      <c r="E836">
        <v>0.1121973</v>
      </c>
      <c r="F836">
        <v>5.4764E-2</v>
      </c>
      <c r="G836">
        <v>0.97578719999999997</v>
      </c>
      <c r="H836">
        <v>8.0954799999999993E-2</v>
      </c>
      <c r="I836">
        <v>1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0.78021995042593684</v>
      </c>
    </row>
    <row r="837" spans="1:18" x14ac:dyDescent="0.3">
      <c r="A837">
        <v>257</v>
      </c>
      <c r="B837">
        <v>2009</v>
      </c>
      <c r="C837">
        <v>0</v>
      </c>
      <c r="D837">
        <v>0.15798400000000001</v>
      </c>
      <c r="E837">
        <v>0.18376310000000001</v>
      </c>
      <c r="F837">
        <v>2.8278500000000002E-2</v>
      </c>
      <c r="G837">
        <v>0.7378981</v>
      </c>
      <c r="H837">
        <v>8.2289600000000004E-2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0.77983930195164752</v>
      </c>
    </row>
    <row r="838" spans="1:18" x14ac:dyDescent="0.3">
      <c r="A838">
        <v>250</v>
      </c>
      <c r="B838">
        <v>2010</v>
      </c>
      <c r="C838">
        <v>0</v>
      </c>
      <c r="D838">
        <v>0.11738460000000001</v>
      </c>
      <c r="E838">
        <v>0.20633570000000001</v>
      </c>
      <c r="F838">
        <v>3.1417899999999999E-2</v>
      </c>
      <c r="G838">
        <v>0.37978679999999998</v>
      </c>
      <c r="H838">
        <v>0.28555570000000002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0</v>
      </c>
      <c r="R838">
        <v>0.7795598452044803</v>
      </c>
    </row>
    <row r="839" spans="1:18" x14ac:dyDescent="0.3">
      <c r="A839">
        <v>444</v>
      </c>
      <c r="B839">
        <v>2011</v>
      </c>
      <c r="C839">
        <v>0</v>
      </c>
      <c r="D839">
        <v>-1.3583899999999999E-2</v>
      </c>
      <c r="E839">
        <v>3.48288E-2</v>
      </c>
      <c r="F839">
        <v>3.9668299999999997E-2</v>
      </c>
      <c r="G839">
        <v>0.25995600000000002</v>
      </c>
      <c r="H839">
        <v>0.12168039999999999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1</v>
      </c>
      <c r="O839">
        <v>0</v>
      </c>
      <c r="P839">
        <v>0</v>
      </c>
      <c r="Q839">
        <v>0</v>
      </c>
      <c r="R839">
        <v>0.7790782041571751</v>
      </c>
    </row>
    <row r="840" spans="1:18" x14ac:dyDescent="0.3">
      <c r="A840">
        <v>342</v>
      </c>
      <c r="B840">
        <v>2005</v>
      </c>
      <c r="C840">
        <v>0</v>
      </c>
      <c r="D840">
        <v>5.8667999999999998E-2</v>
      </c>
      <c r="E840">
        <v>0.88146020000000003</v>
      </c>
      <c r="F840">
        <v>8.8371599999999995E-2</v>
      </c>
      <c r="G840">
        <v>5.9510290000000001</v>
      </c>
      <c r="H840">
        <v>0.41781370000000001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0.77887891307727675</v>
      </c>
    </row>
    <row r="841" spans="1:18" x14ac:dyDescent="0.3">
      <c r="A841">
        <v>548</v>
      </c>
      <c r="B841">
        <v>2013</v>
      </c>
      <c r="C841">
        <v>0</v>
      </c>
      <c r="D841">
        <v>0.1529209</v>
      </c>
      <c r="E841">
        <v>5.8891300000000001E-2</v>
      </c>
      <c r="F841">
        <v>4.9767199999999998E-2</v>
      </c>
      <c r="G841">
        <v>0.88680979999999998</v>
      </c>
      <c r="H841">
        <v>0.24824869999999999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1</v>
      </c>
      <c r="Q841">
        <v>0</v>
      </c>
      <c r="R841">
        <v>0.77885145216843832</v>
      </c>
    </row>
    <row r="842" spans="1:18" x14ac:dyDescent="0.3">
      <c r="A842">
        <v>532</v>
      </c>
      <c r="B842">
        <v>2008</v>
      </c>
      <c r="C842">
        <v>0</v>
      </c>
      <c r="D842">
        <v>7.9723100000000005E-2</v>
      </c>
      <c r="E842">
        <v>0.38203920000000002</v>
      </c>
      <c r="F842">
        <v>4.7446799999999997E-2</v>
      </c>
      <c r="G842">
        <v>0.77681829999999996</v>
      </c>
      <c r="H842">
        <v>0.1659803</v>
      </c>
      <c r="I842">
        <v>0</v>
      </c>
      <c r="J842">
        <v>0</v>
      </c>
      <c r="K842">
        <v>1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0.77875703278214081</v>
      </c>
    </row>
    <row r="843" spans="1:18" x14ac:dyDescent="0.3">
      <c r="A843">
        <v>78</v>
      </c>
      <c r="B843">
        <v>2011</v>
      </c>
      <c r="C843">
        <v>0</v>
      </c>
      <c r="D843">
        <v>0.3817393</v>
      </c>
      <c r="E843">
        <v>0.39153840000000001</v>
      </c>
      <c r="F843">
        <v>8.9960399999999996E-2</v>
      </c>
      <c r="G843">
        <v>2.005995</v>
      </c>
      <c r="H843">
        <v>0.3662996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1</v>
      </c>
      <c r="O843">
        <v>0</v>
      </c>
      <c r="P843">
        <v>0</v>
      </c>
      <c r="Q843">
        <v>0</v>
      </c>
      <c r="R843">
        <v>0.77871845976895859</v>
      </c>
    </row>
    <row r="844" spans="1:18" x14ac:dyDescent="0.3">
      <c r="A844">
        <v>61</v>
      </c>
      <c r="B844">
        <v>2012</v>
      </c>
      <c r="C844">
        <v>0</v>
      </c>
      <c r="D844">
        <v>0.3609639</v>
      </c>
      <c r="E844">
        <v>0.43812420000000002</v>
      </c>
      <c r="F844">
        <v>9.0556999999999999E-2</v>
      </c>
      <c r="G844">
        <v>5.619802</v>
      </c>
      <c r="H844">
        <v>0.25452540000000001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>
        <v>0</v>
      </c>
      <c r="Q844">
        <v>0</v>
      </c>
      <c r="R844">
        <v>0.77845152926093808</v>
      </c>
    </row>
    <row r="845" spans="1:18" x14ac:dyDescent="0.3">
      <c r="A845">
        <v>433</v>
      </c>
      <c r="B845">
        <v>2007</v>
      </c>
      <c r="C845">
        <v>0</v>
      </c>
      <c r="D845">
        <v>0.1990083</v>
      </c>
      <c r="E845">
        <v>-0.53642480000000003</v>
      </c>
      <c r="F845">
        <v>5.5804600000000003E-2</v>
      </c>
      <c r="G845">
        <v>0.56179259999999998</v>
      </c>
      <c r="H845">
        <v>0.22422980000000001</v>
      </c>
      <c r="I845">
        <v>0</v>
      </c>
      <c r="J845">
        <v>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0.77838915988753898</v>
      </c>
    </row>
    <row r="846" spans="1:18" x14ac:dyDescent="0.3">
      <c r="A846">
        <v>665</v>
      </c>
      <c r="B846">
        <v>2014</v>
      </c>
      <c r="C846">
        <v>0</v>
      </c>
      <c r="D846">
        <v>2.9633400000000001E-2</v>
      </c>
      <c r="E846">
        <v>0.23276189999999999</v>
      </c>
      <c r="F846">
        <v>6.2002500000000002E-2</v>
      </c>
      <c r="G846">
        <v>1.8589910000000001</v>
      </c>
      <c r="H846">
        <v>0.13388059999999999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1</v>
      </c>
      <c r="R846">
        <v>0.77827714987930952</v>
      </c>
    </row>
    <row r="847" spans="1:18" x14ac:dyDescent="0.3">
      <c r="A847">
        <v>446</v>
      </c>
      <c r="B847">
        <v>2014</v>
      </c>
      <c r="C847">
        <v>0</v>
      </c>
      <c r="D847">
        <v>-9.7467399999999996E-2</v>
      </c>
      <c r="E847">
        <v>0.44952710000000001</v>
      </c>
      <c r="F847">
        <v>7.0667499999999994E-2</v>
      </c>
      <c r="G847">
        <v>2.3597299999999999</v>
      </c>
      <c r="H847">
        <v>0.25655679999999997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1</v>
      </c>
      <c r="R847">
        <v>0.77825004114943963</v>
      </c>
    </row>
    <row r="848" spans="1:18" x14ac:dyDescent="0.3">
      <c r="A848">
        <v>299</v>
      </c>
      <c r="B848">
        <v>2007</v>
      </c>
      <c r="C848">
        <v>0</v>
      </c>
      <c r="D848">
        <v>0.21158060000000001</v>
      </c>
      <c r="E848">
        <v>2.1441399999999999E-2</v>
      </c>
      <c r="F848">
        <v>5.3616200000000003E-2</v>
      </c>
      <c r="G848">
        <v>0.32937539999999998</v>
      </c>
      <c r="H848">
        <v>0.21363009999999999</v>
      </c>
      <c r="I848">
        <v>0</v>
      </c>
      <c r="J848">
        <v>1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0.77809958087420683</v>
      </c>
    </row>
    <row r="849" spans="1:18" x14ac:dyDescent="0.3">
      <c r="A849">
        <v>158</v>
      </c>
      <c r="B849">
        <v>2011</v>
      </c>
      <c r="C849">
        <v>0</v>
      </c>
      <c r="D849">
        <v>0.1976454</v>
      </c>
      <c r="E849">
        <v>-0.26703690000000002</v>
      </c>
      <c r="F849">
        <v>-3.9538999999999998E-3</v>
      </c>
      <c r="G849">
        <v>1.1752229999999999</v>
      </c>
      <c r="H849">
        <v>0.110239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0</v>
      </c>
      <c r="Q849">
        <v>0</v>
      </c>
      <c r="R849">
        <v>0.77805600400101183</v>
      </c>
    </row>
    <row r="850" spans="1:18" x14ac:dyDescent="0.3">
      <c r="A850">
        <v>236</v>
      </c>
      <c r="B850">
        <v>2013</v>
      </c>
      <c r="C850">
        <v>0</v>
      </c>
      <c r="D850">
        <v>7.5029700000000005E-2</v>
      </c>
      <c r="E850">
        <v>0.41753980000000002</v>
      </c>
      <c r="F850">
        <v>5.9749200000000002E-2</v>
      </c>
      <c r="G850">
        <v>1.7553399999999999</v>
      </c>
      <c r="H850">
        <v>0.33177620000000002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</v>
      </c>
      <c r="Q850">
        <v>0</v>
      </c>
      <c r="R850">
        <v>0.77804220573556315</v>
      </c>
    </row>
    <row r="851" spans="1:18" x14ac:dyDescent="0.3">
      <c r="A851">
        <v>82</v>
      </c>
      <c r="B851">
        <v>2010</v>
      </c>
      <c r="C851">
        <v>0</v>
      </c>
      <c r="D851">
        <v>-3.6956000000000003E-2</v>
      </c>
      <c r="E851">
        <v>0.31460549999999998</v>
      </c>
      <c r="F851">
        <v>6.7681199999999997E-2</v>
      </c>
      <c r="G851">
        <v>1.9203699999999999</v>
      </c>
      <c r="H851">
        <v>0.36185089999999998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0</v>
      </c>
      <c r="R851">
        <v>0.77758979924255922</v>
      </c>
    </row>
    <row r="852" spans="1:18" x14ac:dyDescent="0.3">
      <c r="A852">
        <v>184</v>
      </c>
      <c r="B852">
        <v>2011</v>
      </c>
      <c r="C852">
        <v>0</v>
      </c>
      <c r="D852">
        <v>-4.2668600000000001E-2</v>
      </c>
      <c r="E852">
        <v>6.9839399999999996E-2</v>
      </c>
      <c r="F852">
        <v>2.3472E-2</v>
      </c>
      <c r="G852">
        <v>0.64941150000000003</v>
      </c>
      <c r="H852">
        <v>8.3253900000000006E-2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1</v>
      </c>
      <c r="O852">
        <v>0</v>
      </c>
      <c r="P852">
        <v>0</v>
      </c>
      <c r="Q852">
        <v>0</v>
      </c>
      <c r="R852">
        <v>0.77757862459071081</v>
      </c>
    </row>
    <row r="853" spans="1:18" x14ac:dyDescent="0.3">
      <c r="A853">
        <v>374</v>
      </c>
      <c r="B853">
        <v>2013</v>
      </c>
      <c r="C853">
        <v>0</v>
      </c>
      <c r="D853">
        <v>0.35063569999999999</v>
      </c>
      <c r="E853">
        <v>0.33054410000000001</v>
      </c>
      <c r="F853">
        <v>9.0322899999999998E-2</v>
      </c>
      <c r="G853">
        <v>1.0336209999999999</v>
      </c>
      <c r="H853">
        <v>0.25030370000000002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1</v>
      </c>
      <c r="Q853">
        <v>0</v>
      </c>
      <c r="R853">
        <v>0.77750371565558485</v>
      </c>
    </row>
    <row r="854" spans="1:18" x14ac:dyDescent="0.3">
      <c r="A854">
        <v>16</v>
      </c>
      <c r="B854">
        <v>2009</v>
      </c>
      <c r="C854">
        <v>0</v>
      </c>
      <c r="D854">
        <v>6.3924499999999995E-2</v>
      </c>
      <c r="E854">
        <v>0.12465859999999999</v>
      </c>
      <c r="F854">
        <v>6.0095200000000001E-2</v>
      </c>
      <c r="G854">
        <v>1.6773480000000001</v>
      </c>
      <c r="H854">
        <v>0.14597460000000001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0.77749932267504918</v>
      </c>
    </row>
    <row r="855" spans="1:18" x14ac:dyDescent="0.3">
      <c r="A855">
        <v>576</v>
      </c>
      <c r="B855">
        <v>2008</v>
      </c>
      <c r="C855">
        <v>0</v>
      </c>
      <c r="D855">
        <v>-2.07672E-2</v>
      </c>
      <c r="E855">
        <v>0.1970749</v>
      </c>
      <c r="F855">
        <v>6.9544999999999996E-2</v>
      </c>
      <c r="G855">
        <v>3.592714</v>
      </c>
      <c r="H855">
        <v>0.7324271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0.77741895827573959</v>
      </c>
    </row>
    <row r="856" spans="1:18" x14ac:dyDescent="0.3">
      <c r="A856">
        <v>205</v>
      </c>
      <c r="B856">
        <v>2014</v>
      </c>
      <c r="C856">
        <v>0</v>
      </c>
      <c r="D856">
        <v>0.25201050000000003</v>
      </c>
      <c r="E856">
        <v>0.58411089999999999</v>
      </c>
      <c r="F856">
        <v>4.8565400000000002E-2</v>
      </c>
      <c r="G856">
        <v>2.1564000000000001</v>
      </c>
      <c r="H856">
        <v>0.3595682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1</v>
      </c>
      <c r="R856">
        <v>0.77733598303343598</v>
      </c>
    </row>
    <row r="857" spans="1:18" x14ac:dyDescent="0.3">
      <c r="A857">
        <v>375</v>
      </c>
      <c r="B857">
        <v>2013</v>
      </c>
      <c r="C857">
        <v>0</v>
      </c>
      <c r="D857">
        <v>0.1478168</v>
      </c>
      <c r="E857">
        <v>0.43120330000000001</v>
      </c>
      <c r="F857">
        <v>7.30798E-2</v>
      </c>
      <c r="G857">
        <v>4.8492290000000002</v>
      </c>
      <c r="H857">
        <v>0.41135310000000003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1</v>
      </c>
      <c r="Q857">
        <v>0</v>
      </c>
      <c r="R857">
        <v>0.77733162992235727</v>
      </c>
    </row>
    <row r="858" spans="1:18" x14ac:dyDescent="0.3">
      <c r="A858">
        <v>634</v>
      </c>
      <c r="B858">
        <v>2013</v>
      </c>
      <c r="C858">
        <v>0</v>
      </c>
      <c r="D858">
        <v>0.39327000000000001</v>
      </c>
      <c r="E858">
        <v>0.57551010000000002</v>
      </c>
      <c r="F858">
        <v>0.1151529</v>
      </c>
      <c r="G858">
        <v>3.4351150000000001</v>
      </c>
      <c r="H858">
        <v>0.67950429999999995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1</v>
      </c>
      <c r="Q858">
        <v>0</v>
      </c>
      <c r="R858">
        <v>0.7772595000358985</v>
      </c>
    </row>
    <row r="859" spans="1:18" x14ac:dyDescent="0.3">
      <c r="A859">
        <v>612</v>
      </c>
      <c r="B859">
        <v>2012</v>
      </c>
      <c r="C859">
        <v>0</v>
      </c>
      <c r="D859">
        <v>1.0057E-3</v>
      </c>
      <c r="E859">
        <v>5.6660500000000003E-2</v>
      </c>
      <c r="F859">
        <v>5.0184399999999997E-2</v>
      </c>
      <c r="G859">
        <v>0.46638750000000001</v>
      </c>
      <c r="H859">
        <v>0.17062469999999999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</v>
      </c>
      <c r="P859">
        <v>0</v>
      </c>
      <c r="Q859">
        <v>0</v>
      </c>
      <c r="R859">
        <v>0.77710149363672687</v>
      </c>
    </row>
    <row r="860" spans="1:18" x14ac:dyDescent="0.3">
      <c r="A860">
        <v>398</v>
      </c>
      <c r="B860">
        <v>2014</v>
      </c>
      <c r="C860">
        <v>0</v>
      </c>
      <c r="D860">
        <v>9.8568600000000006E-2</v>
      </c>
      <c r="E860">
        <v>-0.82120599999999999</v>
      </c>
      <c r="F860">
        <v>1.6519699999999998E-2</v>
      </c>
      <c r="G860">
        <v>0.89013640000000005</v>
      </c>
      <c r="H860">
        <v>0.51791869999999995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1</v>
      </c>
      <c r="R860">
        <v>0.776237471459444</v>
      </c>
    </row>
    <row r="861" spans="1:18" x14ac:dyDescent="0.3">
      <c r="A861">
        <v>500</v>
      </c>
      <c r="B861">
        <v>2005</v>
      </c>
      <c r="C861">
        <v>0</v>
      </c>
      <c r="D861">
        <v>9.3061000000000005E-2</v>
      </c>
      <c r="E861">
        <v>-0.12866610000000001</v>
      </c>
      <c r="F861">
        <v>4.2089399999999999E-2</v>
      </c>
      <c r="G861">
        <v>0.19738939999999999</v>
      </c>
      <c r="H861">
        <v>0.53146459999999995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0.77573207246561282</v>
      </c>
    </row>
    <row r="862" spans="1:18" x14ac:dyDescent="0.3">
      <c r="A862">
        <v>378</v>
      </c>
      <c r="B862">
        <v>2005</v>
      </c>
      <c r="C862">
        <v>0</v>
      </c>
      <c r="D862">
        <v>7.6869999999999998E-4</v>
      </c>
      <c r="E862">
        <v>0.24401999999999999</v>
      </c>
      <c r="F862">
        <v>6.2016099999999998E-2</v>
      </c>
      <c r="G862">
        <v>1.8824939999999999</v>
      </c>
      <c r="H862">
        <v>0.23722960000000001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0.77548286584205373</v>
      </c>
    </row>
    <row r="863" spans="1:18" x14ac:dyDescent="0.3">
      <c r="A863">
        <v>791</v>
      </c>
      <c r="B863">
        <v>2005</v>
      </c>
      <c r="C863">
        <v>0</v>
      </c>
      <c r="D863">
        <v>0.14648739999999999</v>
      </c>
      <c r="E863">
        <v>0.19967589999999999</v>
      </c>
      <c r="F863">
        <v>6.1320300000000001E-2</v>
      </c>
      <c r="G863">
        <v>1.9317329999999999</v>
      </c>
      <c r="H863">
        <v>0.31004660000000001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0.77476697081219981</v>
      </c>
    </row>
    <row r="864" spans="1:18" x14ac:dyDescent="0.3">
      <c r="A864">
        <v>168</v>
      </c>
      <c r="B864">
        <v>2014</v>
      </c>
      <c r="C864">
        <v>0</v>
      </c>
      <c r="D864">
        <v>0.1076853</v>
      </c>
      <c r="E864">
        <v>0.44542280000000001</v>
      </c>
      <c r="F864">
        <v>7.0942099999999994E-2</v>
      </c>
      <c r="G864">
        <v>4.6121119999999998</v>
      </c>
      <c r="H864">
        <v>0.25619360000000002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1</v>
      </c>
      <c r="R864">
        <v>0.77465400261621831</v>
      </c>
    </row>
    <row r="865" spans="1:18" x14ac:dyDescent="0.3">
      <c r="A865">
        <v>316</v>
      </c>
      <c r="B865">
        <v>2008</v>
      </c>
      <c r="C865">
        <v>0</v>
      </c>
      <c r="D865">
        <v>0.25309229999999999</v>
      </c>
      <c r="E865">
        <v>0.1653201</v>
      </c>
      <c r="F865">
        <v>3.32246E-2</v>
      </c>
      <c r="G865">
        <v>1.3212120000000001</v>
      </c>
      <c r="H865">
        <v>0.2086866</v>
      </c>
      <c r="I865">
        <v>0</v>
      </c>
      <c r="J865">
        <v>0</v>
      </c>
      <c r="K865">
        <v>1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0.77465363826245026</v>
      </c>
    </row>
    <row r="866" spans="1:18" x14ac:dyDescent="0.3">
      <c r="A866">
        <v>520</v>
      </c>
      <c r="B866">
        <v>2014</v>
      </c>
      <c r="C866">
        <v>0</v>
      </c>
      <c r="D866">
        <v>3.4569200000000001E-2</v>
      </c>
      <c r="E866">
        <v>0.14941989999999999</v>
      </c>
      <c r="F866">
        <v>3.7144200000000002E-2</v>
      </c>
      <c r="G866">
        <v>1.2142550000000001</v>
      </c>
      <c r="H866">
        <v>0.1079642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</v>
      </c>
      <c r="R866">
        <v>0.77437877596799365</v>
      </c>
    </row>
    <row r="867" spans="1:18" x14ac:dyDescent="0.3">
      <c r="A867">
        <v>339</v>
      </c>
      <c r="B867">
        <v>2006</v>
      </c>
      <c r="C867">
        <v>0</v>
      </c>
      <c r="D867">
        <v>-0.10420749999999999</v>
      </c>
      <c r="E867">
        <v>0.1000177</v>
      </c>
      <c r="F867">
        <v>3.6191000000000001E-2</v>
      </c>
      <c r="G867">
        <v>0.42041499999999998</v>
      </c>
      <c r="H867">
        <v>0.1056024</v>
      </c>
      <c r="I867">
        <v>1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0.77430363548535641</v>
      </c>
    </row>
    <row r="868" spans="1:18" x14ac:dyDescent="0.3">
      <c r="A868">
        <v>60</v>
      </c>
      <c r="B868">
        <v>2010</v>
      </c>
      <c r="C868">
        <v>0</v>
      </c>
      <c r="D868">
        <v>0.198992</v>
      </c>
      <c r="E868">
        <v>0.21772340000000001</v>
      </c>
      <c r="F868">
        <v>2.83127E-2</v>
      </c>
      <c r="G868">
        <v>0.15616650000000001</v>
      </c>
      <c r="H868">
        <v>0.15827559999999999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0</v>
      </c>
      <c r="R868">
        <v>0.7739100883236858</v>
      </c>
    </row>
    <row r="869" spans="1:18" x14ac:dyDescent="0.3">
      <c r="A869">
        <v>201</v>
      </c>
      <c r="B869">
        <v>2008</v>
      </c>
      <c r="C869">
        <v>0</v>
      </c>
      <c r="D869">
        <v>-5.5973000000000002E-2</v>
      </c>
      <c r="E869">
        <v>6.7023899999999997E-2</v>
      </c>
      <c r="F869">
        <v>3.8719400000000001E-2</v>
      </c>
      <c r="G869">
        <v>0.579098</v>
      </c>
      <c r="H869">
        <v>0.155776</v>
      </c>
      <c r="I869">
        <v>0</v>
      </c>
      <c r="J869">
        <v>0</v>
      </c>
      <c r="K869">
        <v>1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0.77385257794762452</v>
      </c>
    </row>
    <row r="870" spans="1:18" x14ac:dyDescent="0.3">
      <c r="A870">
        <v>188</v>
      </c>
      <c r="B870">
        <v>2011</v>
      </c>
      <c r="C870">
        <v>0</v>
      </c>
      <c r="D870">
        <v>8.7552599999999994E-2</v>
      </c>
      <c r="E870">
        <v>0.29907339999999999</v>
      </c>
      <c r="F870">
        <v>2.93561E-2</v>
      </c>
      <c r="G870">
        <v>1.2183949999999999</v>
      </c>
      <c r="H870">
        <v>0.19636290000000001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1</v>
      </c>
      <c r="O870">
        <v>0</v>
      </c>
      <c r="P870">
        <v>0</v>
      </c>
      <c r="Q870">
        <v>0</v>
      </c>
      <c r="R870">
        <v>0.77337568770964593</v>
      </c>
    </row>
    <row r="871" spans="1:18" x14ac:dyDescent="0.3">
      <c r="A871">
        <v>513</v>
      </c>
      <c r="B871">
        <v>2014</v>
      </c>
      <c r="C871">
        <v>0</v>
      </c>
      <c r="D871">
        <v>0.19737270000000001</v>
      </c>
      <c r="E871">
        <v>0.25238630000000001</v>
      </c>
      <c r="F871">
        <v>9.0243199999999996E-2</v>
      </c>
      <c r="G871">
        <v>2.2440980000000001</v>
      </c>
      <c r="H871">
        <v>0.26364880000000002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</v>
      </c>
      <c r="R871">
        <v>0.77285840124929006</v>
      </c>
    </row>
    <row r="872" spans="1:18" x14ac:dyDescent="0.3">
      <c r="A872">
        <v>251</v>
      </c>
      <c r="B872">
        <v>2011</v>
      </c>
      <c r="C872">
        <v>0</v>
      </c>
      <c r="D872">
        <v>4.3811099999999999E-2</v>
      </c>
      <c r="E872">
        <v>3.49888E-2</v>
      </c>
      <c r="F872">
        <v>3.43392E-2</v>
      </c>
      <c r="G872">
        <v>0.31205729999999998</v>
      </c>
      <c r="H872">
        <v>7.2764099999999998E-2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1</v>
      </c>
      <c r="O872">
        <v>0</v>
      </c>
      <c r="P872">
        <v>0</v>
      </c>
      <c r="Q872">
        <v>0</v>
      </c>
      <c r="R872">
        <v>0.77264571161403195</v>
      </c>
    </row>
    <row r="873" spans="1:18" x14ac:dyDescent="0.3">
      <c r="A873">
        <v>170</v>
      </c>
      <c r="B873">
        <v>2014</v>
      </c>
      <c r="C873">
        <v>0</v>
      </c>
      <c r="D873">
        <v>9.3624799999999994E-2</v>
      </c>
      <c r="E873">
        <v>0.2996549</v>
      </c>
      <c r="F873">
        <v>4.7056800000000003E-2</v>
      </c>
      <c r="G873">
        <v>1.0689070000000001</v>
      </c>
      <c r="H873">
        <v>0.1029322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1</v>
      </c>
      <c r="R873">
        <v>0.7723193105636631</v>
      </c>
    </row>
    <row r="874" spans="1:18" x14ac:dyDescent="0.3">
      <c r="A874">
        <v>224</v>
      </c>
      <c r="B874">
        <v>2013</v>
      </c>
      <c r="C874">
        <v>0</v>
      </c>
      <c r="D874">
        <v>0.28998309999999999</v>
      </c>
      <c r="E874">
        <v>-0.14552409999999999</v>
      </c>
      <c r="F874">
        <v>4.3287800000000001E-2</v>
      </c>
      <c r="G874">
        <v>0.71910370000000001</v>
      </c>
      <c r="H874">
        <v>0.6789809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1</v>
      </c>
      <c r="Q874">
        <v>0</v>
      </c>
      <c r="R874">
        <v>0.77177402996213385</v>
      </c>
    </row>
    <row r="875" spans="1:18" x14ac:dyDescent="0.3">
      <c r="A875">
        <v>45</v>
      </c>
      <c r="B875">
        <v>2009</v>
      </c>
      <c r="C875">
        <v>0</v>
      </c>
      <c r="D875">
        <v>8.8431300000000004E-2</v>
      </c>
      <c r="E875">
        <v>0.26127590000000001</v>
      </c>
      <c r="F875">
        <v>5.2267599999999997E-2</v>
      </c>
      <c r="G875">
        <v>0.4137651</v>
      </c>
      <c r="H875">
        <v>0.1980777</v>
      </c>
      <c r="I875">
        <v>0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0.77170725944955632</v>
      </c>
    </row>
    <row r="876" spans="1:18" x14ac:dyDescent="0.3">
      <c r="A876">
        <v>195</v>
      </c>
      <c r="B876">
        <v>2014</v>
      </c>
      <c r="C876">
        <v>0</v>
      </c>
      <c r="D876">
        <v>0.15523049999999999</v>
      </c>
      <c r="E876">
        <v>0.35156969999999998</v>
      </c>
      <c r="F876">
        <v>5.69425E-2</v>
      </c>
      <c r="G876">
        <v>2.6148250000000002</v>
      </c>
      <c r="H876">
        <v>0.2034282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1</v>
      </c>
      <c r="R876">
        <v>0.77165958323573025</v>
      </c>
    </row>
    <row r="877" spans="1:18" x14ac:dyDescent="0.3">
      <c r="A877">
        <v>79</v>
      </c>
      <c r="B877">
        <v>2012</v>
      </c>
      <c r="C877">
        <v>0</v>
      </c>
      <c r="D877">
        <v>0.21200379999999999</v>
      </c>
      <c r="E877">
        <v>3.2812899999999999E-2</v>
      </c>
      <c r="F877">
        <v>6.5084299999999998E-2</v>
      </c>
      <c r="G877">
        <v>1.007641</v>
      </c>
      <c r="H877">
        <v>0.32111640000000002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0.77157652232952301</v>
      </c>
    </row>
    <row r="878" spans="1:18" x14ac:dyDescent="0.3">
      <c r="A878">
        <v>69</v>
      </c>
      <c r="B878">
        <v>2010</v>
      </c>
      <c r="C878">
        <v>0</v>
      </c>
      <c r="D878">
        <v>-9.9961300000000003E-2</v>
      </c>
      <c r="E878">
        <v>0.29538189999999998</v>
      </c>
      <c r="F878">
        <v>6.4254900000000004E-2</v>
      </c>
      <c r="G878">
        <v>2.2728199999999998</v>
      </c>
      <c r="H878">
        <v>0.1336128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0</v>
      </c>
      <c r="R878">
        <v>0.77154564359533451</v>
      </c>
    </row>
    <row r="879" spans="1:18" x14ac:dyDescent="0.3">
      <c r="A879">
        <v>534</v>
      </c>
      <c r="B879">
        <v>2007</v>
      </c>
      <c r="C879">
        <v>0</v>
      </c>
      <c r="D879">
        <v>0.21235209999999999</v>
      </c>
      <c r="E879">
        <v>0.33750639999999998</v>
      </c>
      <c r="F879">
        <v>7.1906999999999999E-2</v>
      </c>
      <c r="G879">
        <v>2.161683</v>
      </c>
      <c r="H879">
        <v>0.30422979999999999</v>
      </c>
      <c r="I879">
        <v>0</v>
      </c>
      <c r="J879">
        <v>1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0.7711957572330167</v>
      </c>
    </row>
    <row r="880" spans="1:18" x14ac:dyDescent="0.3">
      <c r="A880">
        <v>599</v>
      </c>
      <c r="B880">
        <v>2005</v>
      </c>
      <c r="C880">
        <v>0</v>
      </c>
      <c r="D880">
        <v>0.45551380000000002</v>
      </c>
      <c r="E880">
        <v>3.2187500000000001E-2</v>
      </c>
      <c r="F880">
        <v>6.9919899999999993E-2</v>
      </c>
      <c r="G880">
        <v>2.3231660000000001</v>
      </c>
      <c r="H880">
        <v>0.37040040000000002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0.77101274132240682</v>
      </c>
    </row>
    <row r="881" spans="1:18" x14ac:dyDescent="0.3">
      <c r="A881">
        <v>581</v>
      </c>
      <c r="B881">
        <v>2014</v>
      </c>
      <c r="C881">
        <v>0</v>
      </c>
      <c r="D881">
        <v>1.7641400000000002E-2</v>
      </c>
      <c r="E881">
        <v>0.1582876</v>
      </c>
      <c r="F881">
        <v>3.06062E-2</v>
      </c>
      <c r="G881">
        <v>0.70615859999999997</v>
      </c>
      <c r="H881">
        <v>0.1596108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1</v>
      </c>
      <c r="R881">
        <v>0.77092353034399919</v>
      </c>
    </row>
    <row r="882" spans="1:18" x14ac:dyDescent="0.3">
      <c r="A882">
        <v>49</v>
      </c>
      <c r="B882">
        <v>2007</v>
      </c>
      <c r="C882">
        <v>0</v>
      </c>
      <c r="D882">
        <v>6.7439299999999994E-2</v>
      </c>
      <c r="E882">
        <v>0.11129120000000001</v>
      </c>
      <c r="F882">
        <v>4.1065299999999999E-2</v>
      </c>
      <c r="G882">
        <v>0.85340629999999995</v>
      </c>
      <c r="H882">
        <v>0.12498620000000001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0.77081436816133753</v>
      </c>
    </row>
    <row r="883" spans="1:18" x14ac:dyDescent="0.3">
      <c r="A883">
        <v>309</v>
      </c>
      <c r="B883">
        <v>2005</v>
      </c>
      <c r="C883">
        <v>0</v>
      </c>
      <c r="D883">
        <v>0.1378298</v>
      </c>
      <c r="E883">
        <v>0.20344499999999999</v>
      </c>
      <c r="F883">
        <v>7.4885300000000002E-2</v>
      </c>
      <c r="G883">
        <v>0.88886160000000003</v>
      </c>
      <c r="H883">
        <v>0.29353400000000002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0.77075163421742554</v>
      </c>
    </row>
    <row r="884" spans="1:18" x14ac:dyDescent="0.3">
      <c r="A884">
        <v>613</v>
      </c>
      <c r="B884">
        <v>2014</v>
      </c>
      <c r="C884">
        <v>0</v>
      </c>
      <c r="D884">
        <v>-6.8545499999999995E-2</v>
      </c>
      <c r="E884">
        <v>0.29928080000000001</v>
      </c>
      <c r="F884">
        <v>3.9164499999999998E-2</v>
      </c>
      <c r="G884">
        <v>1.2730669999999999</v>
      </c>
      <c r="H884">
        <v>0.1073691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1</v>
      </c>
      <c r="R884">
        <v>0.77059372185024178</v>
      </c>
    </row>
    <row r="885" spans="1:18" x14ac:dyDescent="0.3">
      <c r="A885">
        <v>591</v>
      </c>
      <c r="B885">
        <v>2013</v>
      </c>
      <c r="C885">
        <v>0</v>
      </c>
      <c r="D885">
        <v>0.1924816</v>
      </c>
      <c r="E885">
        <v>0.4123329</v>
      </c>
      <c r="F885">
        <v>7.1695200000000001E-2</v>
      </c>
      <c r="G885">
        <v>0.60399380000000003</v>
      </c>
      <c r="H885">
        <v>0.47528280000000001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1</v>
      </c>
      <c r="Q885">
        <v>0</v>
      </c>
      <c r="R885">
        <v>0.77011029473087311</v>
      </c>
    </row>
    <row r="886" spans="1:18" x14ac:dyDescent="0.3">
      <c r="A886">
        <v>330</v>
      </c>
      <c r="B886">
        <v>2006</v>
      </c>
      <c r="C886">
        <v>0</v>
      </c>
      <c r="D886">
        <v>2.6011099999999999E-2</v>
      </c>
      <c r="E886">
        <v>-0.54456199999999999</v>
      </c>
      <c r="F886">
        <v>6.4980999999999997E-2</v>
      </c>
      <c r="G886">
        <v>0.61118070000000002</v>
      </c>
      <c r="H886">
        <v>0.31789400000000001</v>
      </c>
      <c r="I886">
        <v>1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0.7698541497357515</v>
      </c>
    </row>
    <row r="887" spans="1:18" x14ac:dyDescent="0.3">
      <c r="A887">
        <v>596</v>
      </c>
      <c r="B887">
        <v>2009</v>
      </c>
      <c r="C887">
        <v>0</v>
      </c>
      <c r="D887">
        <v>0.13459679999999999</v>
      </c>
      <c r="E887">
        <v>0.48270380000000002</v>
      </c>
      <c r="F887">
        <v>5.6168500000000003E-2</v>
      </c>
      <c r="G887">
        <v>1.5089669999999999</v>
      </c>
      <c r="H887">
        <v>0.3112029</v>
      </c>
      <c r="I887">
        <v>0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0.76940871239159614</v>
      </c>
    </row>
    <row r="888" spans="1:18" x14ac:dyDescent="0.3">
      <c r="A888">
        <v>185</v>
      </c>
      <c r="B888">
        <v>2013</v>
      </c>
      <c r="C888">
        <v>0</v>
      </c>
      <c r="D888">
        <v>8.2750500000000005E-2</v>
      </c>
      <c r="E888">
        <v>9.2828599999999997E-2</v>
      </c>
      <c r="F888">
        <v>2.2955E-2</v>
      </c>
      <c r="G888">
        <v>1.0451950000000001</v>
      </c>
      <c r="H888">
        <v>0.27439069999999999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1</v>
      </c>
      <c r="Q888">
        <v>0</v>
      </c>
      <c r="R888">
        <v>0.76940352552915736</v>
      </c>
    </row>
    <row r="889" spans="1:18" x14ac:dyDescent="0.3">
      <c r="A889">
        <v>499</v>
      </c>
      <c r="B889">
        <v>2007</v>
      </c>
      <c r="C889">
        <v>0</v>
      </c>
      <c r="D889">
        <v>0.2130367</v>
      </c>
      <c r="E889">
        <v>-4.6814300000000003E-2</v>
      </c>
      <c r="F889">
        <v>2.3685299999999999E-2</v>
      </c>
      <c r="G889">
        <v>1.857874</v>
      </c>
      <c r="H889">
        <v>0.15119360000000001</v>
      </c>
      <c r="I889">
        <v>0</v>
      </c>
      <c r="J889">
        <v>1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0.76894950358901715</v>
      </c>
    </row>
    <row r="890" spans="1:18" x14ac:dyDescent="0.3">
      <c r="A890">
        <v>531</v>
      </c>
      <c r="B890">
        <v>2010</v>
      </c>
      <c r="C890">
        <v>0</v>
      </c>
      <c r="D890">
        <v>0.2779604</v>
      </c>
      <c r="E890">
        <v>0.37989919999999999</v>
      </c>
      <c r="F890">
        <v>4.5782799999999998E-2</v>
      </c>
      <c r="G890">
        <v>0.92796900000000004</v>
      </c>
      <c r="H890">
        <v>0.3110562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0</v>
      </c>
      <c r="R890">
        <v>0.76875342859781814</v>
      </c>
    </row>
    <row r="891" spans="1:18" x14ac:dyDescent="0.3">
      <c r="A891">
        <v>469</v>
      </c>
      <c r="B891">
        <v>2008</v>
      </c>
      <c r="C891">
        <v>0</v>
      </c>
      <c r="D891">
        <v>0.23342979999999999</v>
      </c>
      <c r="E891">
        <v>0.64753249999999996</v>
      </c>
      <c r="F891">
        <v>4.2443399999999999E-2</v>
      </c>
      <c r="G891">
        <v>3.309857</v>
      </c>
      <c r="H891">
        <v>0.300645</v>
      </c>
      <c r="I891">
        <v>0</v>
      </c>
      <c r="J891">
        <v>0</v>
      </c>
      <c r="K891">
        <v>1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0.76750784730744481</v>
      </c>
    </row>
    <row r="892" spans="1:18" x14ac:dyDescent="0.3">
      <c r="A892">
        <v>109</v>
      </c>
      <c r="B892">
        <v>2012</v>
      </c>
      <c r="C892">
        <v>0</v>
      </c>
      <c r="D892">
        <v>-2.0038299999999998E-2</v>
      </c>
      <c r="E892">
        <v>0.17040430000000001</v>
      </c>
      <c r="F892">
        <v>4.7879499999999998E-2</v>
      </c>
      <c r="G892">
        <v>1.099072</v>
      </c>
      <c r="H892">
        <v>0.1061054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>
        <v>0</v>
      </c>
      <c r="Q892">
        <v>0</v>
      </c>
      <c r="R892">
        <v>0.76748694879821988</v>
      </c>
    </row>
    <row r="893" spans="1:18" x14ac:dyDescent="0.3">
      <c r="A893">
        <v>235</v>
      </c>
      <c r="B893">
        <v>2009</v>
      </c>
      <c r="C893">
        <v>0</v>
      </c>
      <c r="D893">
        <v>7.1944400000000006E-2</v>
      </c>
      <c r="E893">
        <v>0.1212516</v>
      </c>
      <c r="F893">
        <v>8.1022700000000003E-2</v>
      </c>
      <c r="G893">
        <v>0.88153539999999997</v>
      </c>
      <c r="H893">
        <v>0.26391569999999998</v>
      </c>
      <c r="I893">
        <v>0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0.7672713593620929</v>
      </c>
    </row>
    <row r="894" spans="1:18" x14ac:dyDescent="0.3">
      <c r="A894">
        <v>603</v>
      </c>
      <c r="B894">
        <v>2010</v>
      </c>
      <c r="C894">
        <v>0</v>
      </c>
      <c r="D894">
        <v>0.16399929999999999</v>
      </c>
      <c r="E894">
        <v>0.2668799</v>
      </c>
      <c r="F894">
        <v>7.2931099999999999E-2</v>
      </c>
      <c r="G894">
        <v>1.542842</v>
      </c>
      <c r="H894">
        <v>0.3292119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0</v>
      </c>
      <c r="R894">
        <v>0.76691854377737767</v>
      </c>
    </row>
    <row r="895" spans="1:18" x14ac:dyDescent="0.3">
      <c r="A895">
        <v>664</v>
      </c>
      <c r="B895">
        <v>2006</v>
      </c>
      <c r="C895">
        <v>0</v>
      </c>
      <c r="D895">
        <v>0.28769909999999999</v>
      </c>
      <c r="E895">
        <v>0.18085290000000001</v>
      </c>
      <c r="F895">
        <v>7.3274900000000004E-2</v>
      </c>
      <c r="G895">
        <v>1.2331110000000001</v>
      </c>
      <c r="H895">
        <v>0.3551723</v>
      </c>
      <c r="I895">
        <v>1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0.76681036095114719</v>
      </c>
    </row>
    <row r="896" spans="1:18" x14ac:dyDescent="0.3">
      <c r="A896">
        <v>480</v>
      </c>
      <c r="B896">
        <v>2012</v>
      </c>
      <c r="C896">
        <v>0</v>
      </c>
      <c r="D896">
        <v>9.6868000000000006E-3</v>
      </c>
      <c r="E896">
        <v>0.1032937</v>
      </c>
      <c r="F896">
        <v>4.3676600000000003E-2</v>
      </c>
      <c r="G896">
        <v>0.3090484</v>
      </c>
      <c r="H896">
        <v>0.13572780000000001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>
        <v>0</v>
      </c>
      <c r="Q896">
        <v>0</v>
      </c>
      <c r="R896">
        <v>0.76633099138159433</v>
      </c>
    </row>
    <row r="897" spans="1:18" x14ac:dyDescent="0.3">
      <c r="A897">
        <v>60</v>
      </c>
      <c r="B897">
        <v>2012</v>
      </c>
      <c r="C897">
        <v>0</v>
      </c>
      <c r="D897">
        <v>0.20102510000000001</v>
      </c>
      <c r="E897">
        <v>9.5109200000000005E-2</v>
      </c>
      <c r="F897">
        <v>1.85191E-2</v>
      </c>
      <c r="G897">
        <v>0.12553329999999999</v>
      </c>
      <c r="H897">
        <v>5.9386399999999999E-2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>
        <v>0</v>
      </c>
      <c r="Q897">
        <v>0</v>
      </c>
      <c r="R897">
        <v>0.76550165420592509</v>
      </c>
    </row>
    <row r="898" spans="1:18" x14ac:dyDescent="0.3">
      <c r="A898">
        <v>85</v>
      </c>
      <c r="B898">
        <v>2013</v>
      </c>
      <c r="C898">
        <v>0</v>
      </c>
      <c r="D898">
        <v>-5.1817200000000001E-2</v>
      </c>
      <c r="E898">
        <v>8.8195099999999998E-2</v>
      </c>
      <c r="F898">
        <v>6.2407799999999999E-2</v>
      </c>
      <c r="G898">
        <v>0.53844820000000004</v>
      </c>
      <c r="H898">
        <v>0.14478859999999999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1</v>
      </c>
      <c r="Q898">
        <v>0</v>
      </c>
      <c r="R898">
        <v>0.76532726414583296</v>
      </c>
    </row>
    <row r="899" spans="1:18" x14ac:dyDescent="0.3">
      <c r="A899">
        <v>509</v>
      </c>
      <c r="B899">
        <v>2007</v>
      </c>
      <c r="C899">
        <v>0</v>
      </c>
      <c r="D899">
        <v>0.1269092</v>
      </c>
      <c r="E899">
        <v>0.56236489999999995</v>
      </c>
      <c r="F899">
        <v>5.0024600000000002E-2</v>
      </c>
      <c r="G899">
        <v>4.1654059999999999</v>
      </c>
      <c r="H899">
        <v>0.33981210000000001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0.76513440119852116</v>
      </c>
    </row>
    <row r="900" spans="1:18" x14ac:dyDescent="0.3">
      <c r="A900">
        <v>38</v>
      </c>
      <c r="B900">
        <v>2012</v>
      </c>
      <c r="C900">
        <v>0</v>
      </c>
      <c r="D900">
        <v>2.2811999999999999E-2</v>
      </c>
      <c r="E900">
        <v>0.85729710000000003</v>
      </c>
      <c r="F900">
        <v>6.33349E-2</v>
      </c>
      <c r="G900">
        <v>3.7643049999999998</v>
      </c>
      <c r="H900">
        <v>0.25169419999999998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>
        <v>0</v>
      </c>
      <c r="Q900">
        <v>0</v>
      </c>
      <c r="R900">
        <v>0.76491850915538584</v>
      </c>
    </row>
    <row r="901" spans="1:18" x14ac:dyDescent="0.3">
      <c r="A901">
        <v>605</v>
      </c>
      <c r="B901">
        <v>2006</v>
      </c>
      <c r="C901">
        <v>0</v>
      </c>
      <c r="D901">
        <v>0.14706279999999999</v>
      </c>
      <c r="E901">
        <v>0.17449600000000001</v>
      </c>
      <c r="F901">
        <v>8.8418099999999999E-2</v>
      </c>
      <c r="G901">
        <v>1.408118</v>
      </c>
      <c r="H901">
        <v>0.21652370000000001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0.76475025953560138</v>
      </c>
    </row>
    <row r="902" spans="1:18" x14ac:dyDescent="0.3">
      <c r="A902">
        <v>221</v>
      </c>
      <c r="B902">
        <v>2009</v>
      </c>
      <c r="C902">
        <v>0</v>
      </c>
      <c r="D902">
        <v>0.2424192</v>
      </c>
      <c r="E902">
        <v>0.1935886</v>
      </c>
      <c r="F902">
        <v>8.2324099999999997E-2</v>
      </c>
      <c r="G902">
        <v>0.80550440000000001</v>
      </c>
      <c r="H902">
        <v>0.35766320000000001</v>
      </c>
      <c r="I902">
        <v>0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0.76472964262493759</v>
      </c>
    </row>
    <row r="903" spans="1:18" x14ac:dyDescent="0.3">
      <c r="A903">
        <v>339</v>
      </c>
      <c r="B903">
        <v>2012</v>
      </c>
      <c r="C903">
        <v>0</v>
      </c>
      <c r="D903">
        <v>-7.247E-4</v>
      </c>
      <c r="E903">
        <v>5.7922E-3</v>
      </c>
      <c r="F903">
        <v>4.6122099999999999E-2</v>
      </c>
      <c r="G903">
        <v>0.16075519999999999</v>
      </c>
      <c r="H903">
        <v>7.8265000000000001E-2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1</v>
      </c>
      <c r="P903">
        <v>0</v>
      </c>
      <c r="Q903">
        <v>0</v>
      </c>
      <c r="R903">
        <v>0.76461797291555711</v>
      </c>
    </row>
    <row r="904" spans="1:18" x14ac:dyDescent="0.3">
      <c r="A904">
        <v>624</v>
      </c>
      <c r="B904">
        <v>2011</v>
      </c>
      <c r="C904">
        <v>0</v>
      </c>
      <c r="D904">
        <v>-2.0617099999999999E-2</v>
      </c>
      <c r="E904">
        <v>0.41246189999999999</v>
      </c>
      <c r="F904">
        <v>4.11283E-2</v>
      </c>
      <c r="G904">
        <v>0.71600209999999997</v>
      </c>
      <c r="H904">
        <v>0.45742939999999999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1</v>
      </c>
      <c r="O904">
        <v>0</v>
      </c>
      <c r="P904">
        <v>0</v>
      </c>
      <c r="Q904">
        <v>0</v>
      </c>
      <c r="R904">
        <v>0.76429908680446268</v>
      </c>
    </row>
    <row r="905" spans="1:18" x14ac:dyDescent="0.3">
      <c r="A905">
        <v>265</v>
      </c>
      <c r="B905">
        <v>2013</v>
      </c>
      <c r="C905">
        <v>0</v>
      </c>
      <c r="D905">
        <v>0.1976426</v>
      </c>
      <c r="E905">
        <v>0.54471429999999998</v>
      </c>
      <c r="F905">
        <v>7.6577199999999998E-2</v>
      </c>
      <c r="G905">
        <v>2.140218</v>
      </c>
      <c r="H905">
        <v>0.41008749999999999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1</v>
      </c>
      <c r="Q905">
        <v>0</v>
      </c>
      <c r="R905">
        <v>0.76396086178556599</v>
      </c>
    </row>
    <row r="906" spans="1:18" x14ac:dyDescent="0.3">
      <c r="A906">
        <v>611</v>
      </c>
      <c r="B906">
        <v>2009</v>
      </c>
      <c r="C906">
        <v>0</v>
      </c>
      <c r="D906">
        <v>-2.8036700000000001E-2</v>
      </c>
      <c r="E906">
        <v>0.44199500000000003</v>
      </c>
      <c r="F906">
        <v>4.9966999999999998E-2</v>
      </c>
      <c r="G906">
        <v>2.9114930000000001</v>
      </c>
      <c r="H906">
        <v>0.24111879999999999</v>
      </c>
      <c r="I906">
        <v>0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0.76364729188202385</v>
      </c>
    </row>
    <row r="907" spans="1:18" x14ac:dyDescent="0.3">
      <c r="A907">
        <v>427</v>
      </c>
      <c r="B907">
        <v>2007</v>
      </c>
      <c r="C907">
        <v>0</v>
      </c>
      <c r="D907">
        <v>-4.4325999999999997E-2</v>
      </c>
      <c r="E907">
        <v>0.1531805</v>
      </c>
      <c r="F907">
        <v>5.1671099999999998E-2</v>
      </c>
      <c r="G907">
        <v>1.028664</v>
      </c>
      <c r="H907">
        <v>0.12456689999999999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0.76305380602296624</v>
      </c>
    </row>
    <row r="908" spans="1:18" x14ac:dyDescent="0.3">
      <c r="A908">
        <v>637</v>
      </c>
      <c r="B908">
        <v>2011</v>
      </c>
      <c r="C908">
        <v>0</v>
      </c>
      <c r="D908">
        <v>0.2447772</v>
      </c>
      <c r="E908">
        <v>0.37962770000000001</v>
      </c>
      <c r="F908">
        <v>1.50492E-2</v>
      </c>
      <c r="G908">
        <v>0.83514980000000005</v>
      </c>
      <c r="H908">
        <v>0.21430450000000001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1</v>
      </c>
      <c r="O908">
        <v>0</v>
      </c>
      <c r="P908">
        <v>0</v>
      </c>
      <c r="Q908">
        <v>0</v>
      </c>
      <c r="R908">
        <v>0.76285985171972848</v>
      </c>
    </row>
    <row r="909" spans="1:18" x14ac:dyDescent="0.3">
      <c r="A909">
        <v>332</v>
      </c>
      <c r="B909">
        <v>2011</v>
      </c>
      <c r="C909">
        <v>0</v>
      </c>
      <c r="D909">
        <v>1.6238200000000001E-2</v>
      </c>
      <c r="E909">
        <v>0.25087280000000001</v>
      </c>
      <c r="F909">
        <v>5.1244999999999999E-2</v>
      </c>
      <c r="G909">
        <v>0.84234620000000004</v>
      </c>
      <c r="H909">
        <v>0.49759520000000002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0</v>
      </c>
      <c r="Q909">
        <v>0</v>
      </c>
      <c r="R909">
        <v>0.76230544450273796</v>
      </c>
    </row>
    <row r="910" spans="1:18" x14ac:dyDescent="0.3">
      <c r="A910">
        <v>363</v>
      </c>
      <c r="B910">
        <v>2008</v>
      </c>
      <c r="C910">
        <v>0</v>
      </c>
      <c r="D910">
        <v>0.26854509999999998</v>
      </c>
      <c r="E910">
        <v>1.2482519999999999</v>
      </c>
      <c r="F910">
        <v>0.1408597</v>
      </c>
      <c r="G910">
        <v>3.957865</v>
      </c>
      <c r="H910">
        <v>0.74385939999999995</v>
      </c>
      <c r="I910">
        <v>0</v>
      </c>
      <c r="J910">
        <v>0</v>
      </c>
      <c r="K910">
        <v>1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0.76226326965702607</v>
      </c>
    </row>
    <row r="911" spans="1:18" x14ac:dyDescent="0.3">
      <c r="A911">
        <v>774</v>
      </c>
      <c r="B911">
        <v>2012</v>
      </c>
      <c r="C911">
        <v>0</v>
      </c>
      <c r="D911">
        <v>0.1448535</v>
      </c>
      <c r="E911">
        <v>0.2102736</v>
      </c>
      <c r="F911">
        <v>4.2152200000000001E-2</v>
      </c>
      <c r="G911">
        <v>1.9476869999999999</v>
      </c>
      <c r="H911">
        <v>0.30723210000000001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</v>
      </c>
      <c r="P911">
        <v>0</v>
      </c>
      <c r="Q911">
        <v>0</v>
      </c>
      <c r="R911">
        <v>0.76159835002465148</v>
      </c>
    </row>
    <row r="912" spans="1:18" x14ac:dyDescent="0.3">
      <c r="A912">
        <v>437</v>
      </c>
      <c r="B912">
        <v>2013</v>
      </c>
      <c r="C912">
        <v>0</v>
      </c>
      <c r="D912">
        <v>0.17616889999999999</v>
      </c>
      <c r="E912">
        <v>0.27060299999999998</v>
      </c>
      <c r="F912">
        <v>6.3284400000000005E-2</v>
      </c>
      <c r="G912">
        <v>0.46345059999999999</v>
      </c>
      <c r="H912">
        <v>1.1696169999999999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1</v>
      </c>
      <c r="Q912">
        <v>0</v>
      </c>
      <c r="R912">
        <v>0.7607475885904873</v>
      </c>
    </row>
    <row r="913" spans="1:18" x14ac:dyDescent="0.3">
      <c r="A913">
        <v>614</v>
      </c>
      <c r="B913">
        <v>2006</v>
      </c>
      <c r="C913">
        <v>0</v>
      </c>
      <c r="D913">
        <v>7.8202300000000002E-2</v>
      </c>
      <c r="E913">
        <v>0.34956199999999998</v>
      </c>
      <c r="F913">
        <v>4.9530900000000003E-2</v>
      </c>
      <c r="G913">
        <v>0.85751690000000003</v>
      </c>
      <c r="H913">
        <v>0.13308039999999999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0.76060046982588536</v>
      </c>
    </row>
    <row r="914" spans="1:18" x14ac:dyDescent="0.3">
      <c r="A914">
        <v>296</v>
      </c>
      <c r="B914">
        <v>2006</v>
      </c>
      <c r="C914">
        <v>0</v>
      </c>
      <c r="D914">
        <v>1.8436299999999999E-2</v>
      </c>
      <c r="E914">
        <v>0.22935330000000001</v>
      </c>
      <c r="F914">
        <v>5.1409200000000002E-2</v>
      </c>
      <c r="G914">
        <v>1.7439770000000001</v>
      </c>
      <c r="H914">
        <v>0.27603620000000001</v>
      </c>
      <c r="I914">
        <v>1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0.7603051767669321</v>
      </c>
    </row>
    <row r="915" spans="1:18" x14ac:dyDescent="0.3">
      <c r="A915">
        <v>600</v>
      </c>
      <c r="B915">
        <v>2013</v>
      </c>
      <c r="C915">
        <v>0</v>
      </c>
      <c r="D915">
        <v>0.2529247</v>
      </c>
      <c r="E915">
        <v>0.25318410000000002</v>
      </c>
      <c r="F915">
        <v>4.8273099999999999E-2</v>
      </c>
      <c r="G915">
        <v>0.96076519999999999</v>
      </c>
      <c r="H915">
        <v>0.54357529999999998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1</v>
      </c>
      <c r="Q915">
        <v>0</v>
      </c>
      <c r="R915">
        <v>0.76005421524154615</v>
      </c>
    </row>
    <row r="916" spans="1:18" x14ac:dyDescent="0.3">
      <c r="A916">
        <v>613</v>
      </c>
      <c r="B916">
        <v>2011</v>
      </c>
      <c r="C916">
        <v>0</v>
      </c>
      <c r="D916">
        <v>-8.9431899999999995E-2</v>
      </c>
      <c r="E916">
        <v>0.23508370000000001</v>
      </c>
      <c r="F916">
        <v>5.9466100000000001E-2</v>
      </c>
      <c r="G916">
        <v>2.0822790000000002</v>
      </c>
      <c r="H916">
        <v>0.15041109999999999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1</v>
      </c>
      <c r="O916">
        <v>0</v>
      </c>
      <c r="P916">
        <v>0</v>
      </c>
      <c r="Q916">
        <v>0</v>
      </c>
      <c r="R916">
        <v>0.75990956009956012</v>
      </c>
    </row>
    <row r="917" spans="1:18" x14ac:dyDescent="0.3">
      <c r="A917">
        <v>484</v>
      </c>
      <c r="B917">
        <v>2012</v>
      </c>
      <c r="C917">
        <v>0</v>
      </c>
      <c r="D917">
        <v>6.29083E-2</v>
      </c>
      <c r="E917">
        <v>0.37759130000000002</v>
      </c>
      <c r="F917">
        <v>3.4617000000000002E-2</v>
      </c>
      <c r="G917">
        <v>0.52053859999999996</v>
      </c>
      <c r="H917">
        <v>7.1287000000000003E-2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>
        <v>0</v>
      </c>
      <c r="Q917">
        <v>0</v>
      </c>
      <c r="R917">
        <v>0.75976149464851106</v>
      </c>
    </row>
    <row r="918" spans="1:18" x14ac:dyDescent="0.3">
      <c r="A918">
        <v>550</v>
      </c>
      <c r="B918">
        <v>2012</v>
      </c>
      <c r="C918">
        <v>0</v>
      </c>
      <c r="D918">
        <v>0.58861350000000001</v>
      </c>
      <c r="E918">
        <v>0.86209829999999998</v>
      </c>
      <c r="F918">
        <v>5.7775199999999999E-2</v>
      </c>
      <c r="G918">
        <v>1.8521240000000001</v>
      </c>
      <c r="H918">
        <v>0.44025219999999998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>
        <v>0</v>
      </c>
      <c r="Q918">
        <v>0</v>
      </c>
      <c r="R918">
        <v>0.75933527729522188</v>
      </c>
    </row>
    <row r="919" spans="1:18" x14ac:dyDescent="0.3">
      <c r="A919">
        <v>454</v>
      </c>
      <c r="B919">
        <v>2013</v>
      </c>
      <c r="C919">
        <v>0</v>
      </c>
      <c r="D919">
        <v>0.15705820000000001</v>
      </c>
      <c r="E919">
        <v>6.5080100000000002E-2</v>
      </c>
      <c r="F919">
        <v>6.3731099999999999E-2</v>
      </c>
      <c r="G919">
        <v>0.85065950000000001</v>
      </c>
      <c r="H919">
        <v>0.1883494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1</v>
      </c>
      <c r="Q919">
        <v>0</v>
      </c>
      <c r="R919">
        <v>0.75865106035546848</v>
      </c>
    </row>
    <row r="920" spans="1:18" x14ac:dyDescent="0.3">
      <c r="A920">
        <v>234</v>
      </c>
      <c r="B920">
        <v>2012</v>
      </c>
      <c r="C920">
        <v>0</v>
      </c>
      <c r="D920">
        <v>0.21716450000000001</v>
      </c>
      <c r="E920">
        <v>9.1620499999999994E-2</v>
      </c>
      <c r="F920">
        <v>5.8559600000000003E-2</v>
      </c>
      <c r="G920">
        <v>0.26810699999999998</v>
      </c>
      <c r="H920">
        <v>0.3432558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1</v>
      </c>
      <c r="P920">
        <v>0</v>
      </c>
      <c r="Q920">
        <v>0</v>
      </c>
      <c r="R920">
        <v>0.75855631332058304</v>
      </c>
    </row>
    <row r="921" spans="1:18" x14ac:dyDescent="0.3">
      <c r="A921">
        <v>231</v>
      </c>
      <c r="B921">
        <v>2013</v>
      </c>
      <c r="C921">
        <v>0</v>
      </c>
      <c r="D921">
        <v>0.45235009999999998</v>
      </c>
      <c r="E921">
        <v>0.64053139999999997</v>
      </c>
      <c r="F921">
        <v>9.0697899999999998E-2</v>
      </c>
      <c r="G921">
        <v>3.0224169999999999</v>
      </c>
      <c r="H921">
        <v>0.50805690000000003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1</v>
      </c>
      <c r="Q921">
        <v>0</v>
      </c>
      <c r="R921">
        <v>0.75754771581278191</v>
      </c>
    </row>
    <row r="922" spans="1:18" x14ac:dyDescent="0.3">
      <c r="A922">
        <v>71</v>
      </c>
      <c r="B922">
        <v>2011</v>
      </c>
      <c r="C922">
        <v>0</v>
      </c>
      <c r="D922">
        <v>0.20755850000000001</v>
      </c>
      <c r="E922">
        <v>0.49016860000000001</v>
      </c>
      <c r="F922">
        <v>7.0566500000000004E-2</v>
      </c>
      <c r="G922">
        <v>2.528778</v>
      </c>
      <c r="H922">
        <v>0.31490699999999999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1</v>
      </c>
      <c r="O922">
        <v>0</v>
      </c>
      <c r="P922">
        <v>0</v>
      </c>
      <c r="Q922">
        <v>0</v>
      </c>
      <c r="R922">
        <v>0.75742105167732154</v>
      </c>
    </row>
    <row r="923" spans="1:18" x14ac:dyDescent="0.3">
      <c r="A923">
        <v>267</v>
      </c>
      <c r="B923">
        <v>2013</v>
      </c>
      <c r="C923">
        <v>0</v>
      </c>
      <c r="D923">
        <v>0.48796060000000002</v>
      </c>
      <c r="E923">
        <v>-1.2705299999999999</v>
      </c>
      <c r="F923">
        <v>3.7902999999999999E-2</v>
      </c>
      <c r="G923">
        <v>8.6156849999999991</v>
      </c>
      <c r="H923">
        <v>0.12445290000000001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1</v>
      </c>
      <c r="Q923">
        <v>0</v>
      </c>
      <c r="R923">
        <v>0.75737970511238373</v>
      </c>
    </row>
    <row r="924" spans="1:18" x14ac:dyDescent="0.3">
      <c r="A924">
        <v>99</v>
      </c>
      <c r="B924">
        <v>2011</v>
      </c>
      <c r="C924">
        <v>0</v>
      </c>
      <c r="D924">
        <v>7.6895000000000002E-3</v>
      </c>
      <c r="E924">
        <v>-0.23767260000000001</v>
      </c>
      <c r="F924">
        <v>2.13847E-2</v>
      </c>
      <c r="G924">
        <v>1.105961</v>
      </c>
      <c r="H924">
        <v>0.2910837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1</v>
      </c>
      <c r="O924">
        <v>0</v>
      </c>
      <c r="P924">
        <v>0</v>
      </c>
      <c r="Q924">
        <v>0</v>
      </c>
      <c r="R924">
        <v>0.75735835703858168</v>
      </c>
    </row>
    <row r="925" spans="1:18" x14ac:dyDescent="0.3">
      <c r="A925">
        <v>236</v>
      </c>
      <c r="B925">
        <v>2009</v>
      </c>
      <c r="C925">
        <v>0</v>
      </c>
      <c r="D925">
        <v>3.4649300000000001E-2</v>
      </c>
      <c r="E925">
        <v>0.44997779999999998</v>
      </c>
      <c r="F925">
        <v>5.7924799999999999E-2</v>
      </c>
      <c r="G925">
        <v>2.3392819999999999</v>
      </c>
      <c r="H925">
        <v>0.36537839999999999</v>
      </c>
      <c r="I925">
        <v>0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0.75682227093569687</v>
      </c>
    </row>
    <row r="926" spans="1:18" x14ac:dyDescent="0.3">
      <c r="A926">
        <v>95</v>
      </c>
      <c r="B926">
        <v>2007</v>
      </c>
      <c r="C926">
        <v>0</v>
      </c>
      <c r="D926">
        <v>0.28294130000000001</v>
      </c>
      <c r="E926">
        <v>0.68697759999999997</v>
      </c>
      <c r="F926">
        <v>5.7850199999999997E-2</v>
      </c>
      <c r="G926">
        <v>2.7603689999999999</v>
      </c>
      <c r="H926">
        <v>0.32171889999999997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0.7567551434409493</v>
      </c>
    </row>
    <row r="927" spans="1:18" x14ac:dyDescent="0.3">
      <c r="A927">
        <v>569</v>
      </c>
      <c r="B927">
        <v>2014</v>
      </c>
      <c r="C927">
        <v>0</v>
      </c>
      <c r="D927">
        <v>0.39725640000000001</v>
      </c>
      <c r="E927">
        <v>0.61065709999999995</v>
      </c>
      <c r="F927">
        <v>4.73494E-2</v>
      </c>
      <c r="G927">
        <v>0.94761629999999997</v>
      </c>
      <c r="H927">
        <v>0.29372589999999998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1</v>
      </c>
      <c r="R927">
        <v>0.75529945027649703</v>
      </c>
    </row>
    <row r="928" spans="1:18" x14ac:dyDescent="0.3">
      <c r="A928">
        <v>581</v>
      </c>
      <c r="B928">
        <v>2009</v>
      </c>
      <c r="C928">
        <v>0</v>
      </c>
      <c r="D928">
        <v>-2.4103800000000002E-2</v>
      </c>
      <c r="E928">
        <v>0.2164488</v>
      </c>
      <c r="F928">
        <v>5.3505999999999998E-2</v>
      </c>
      <c r="G928">
        <v>0.76170959999999999</v>
      </c>
      <c r="H928">
        <v>0.12010949999999999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0.7551587769843171</v>
      </c>
    </row>
    <row r="929" spans="1:18" x14ac:dyDescent="0.3">
      <c r="A929">
        <v>296</v>
      </c>
      <c r="B929">
        <v>2007</v>
      </c>
      <c r="C929">
        <v>0</v>
      </c>
      <c r="D929">
        <v>6.6159999999999997E-2</v>
      </c>
      <c r="E929">
        <v>0.2414772</v>
      </c>
      <c r="F929">
        <v>6.2269999999999999E-2</v>
      </c>
      <c r="G929">
        <v>2.44075</v>
      </c>
      <c r="H929">
        <v>0.24907699999999999</v>
      </c>
      <c r="I929">
        <v>0</v>
      </c>
      <c r="J929">
        <v>1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0.75458252353137112</v>
      </c>
    </row>
    <row r="930" spans="1:18" x14ac:dyDescent="0.3">
      <c r="A930">
        <v>418</v>
      </c>
      <c r="B930">
        <v>2014</v>
      </c>
      <c r="C930">
        <v>0</v>
      </c>
      <c r="D930">
        <v>0.24041170000000001</v>
      </c>
      <c r="E930">
        <v>0.1515811</v>
      </c>
      <c r="F930">
        <v>5.2308899999999998E-2</v>
      </c>
      <c r="G930">
        <v>3.3054549999999998</v>
      </c>
      <c r="H930">
        <v>0.1819045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</v>
      </c>
      <c r="R930">
        <v>0.75409493305641906</v>
      </c>
    </row>
    <row r="931" spans="1:18" x14ac:dyDescent="0.3">
      <c r="A931">
        <v>769</v>
      </c>
      <c r="B931">
        <v>2010</v>
      </c>
      <c r="C931">
        <v>0</v>
      </c>
      <c r="D931">
        <v>0.13490630000000001</v>
      </c>
      <c r="E931">
        <v>0.21192530000000001</v>
      </c>
      <c r="F931">
        <v>5.0885199999999998E-2</v>
      </c>
      <c r="G931">
        <v>1.9528399999999999</v>
      </c>
      <c r="H931">
        <v>0.30244460000000001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0</v>
      </c>
      <c r="R931">
        <v>0.75404323629720871</v>
      </c>
    </row>
    <row r="932" spans="1:18" x14ac:dyDescent="0.3">
      <c r="A932">
        <v>12</v>
      </c>
      <c r="B932">
        <v>2005</v>
      </c>
      <c r="C932">
        <v>0</v>
      </c>
      <c r="D932">
        <v>0.19167039999999999</v>
      </c>
      <c r="E932">
        <v>0.21642729999999999</v>
      </c>
      <c r="F932">
        <v>5.5042300000000002E-2</v>
      </c>
      <c r="G932">
        <v>1.2926029999999999</v>
      </c>
      <c r="H932">
        <v>0.70639359999999995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0.75397206195747435</v>
      </c>
    </row>
    <row r="933" spans="1:18" x14ac:dyDescent="0.3">
      <c r="A933">
        <v>570</v>
      </c>
      <c r="B933">
        <v>2014</v>
      </c>
      <c r="C933">
        <v>0</v>
      </c>
      <c r="D933">
        <v>6.3150999999999997E-3</v>
      </c>
      <c r="E933">
        <v>0.17364789999999999</v>
      </c>
      <c r="F933">
        <v>4.68055E-2</v>
      </c>
      <c r="G933">
        <v>0.77019919999999997</v>
      </c>
      <c r="H933">
        <v>0.26266460000000003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1</v>
      </c>
      <c r="R933">
        <v>0.75349172120981456</v>
      </c>
    </row>
    <row r="934" spans="1:18" x14ac:dyDescent="0.3">
      <c r="A934">
        <v>516</v>
      </c>
      <c r="B934">
        <v>2014</v>
      </c>
      <c r="C934">
        <v>0</v>
      </c>
      <c r="D934">
        <v>3.7390399999999997E-2</v>
      </c>
      <c r="E934">
        <v>-8.5824899999999996E-2</v>
      </c>
      <c r="F934">
        <v>8.4075700000000003E-2</v>
      </c>
      <c r="G934">
        <v>3.2889659999999998</v>
      </c>
      <c r="H934">
        <v>0.14975340000000001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1</v>
      </c>
      <c r="R934">
        <v>0.75320614081553017</v>
      </c>
    </row>
    <row r="935" spans="1:18" x14ac:dyDescent="0.3">
      <c r="A935">
        <v>83</v>
      </c>
      <c r="B935">
        <v>2011</v>
      </c>
      <c r="C935">
        <v>0</v>
      </c>
      <c r="D935">
        <v>3.2763199999999999E-2</v>
      </c>
      <c r="E935">
        <v>0.19445200000000001</v>
      </c>
      <c r="F935">
        <v>4.5128599999999998E-2</v>
      </c>
      <c r="G935">
        <v>0.62502259999999998</v>
      </c>
      <c r="H935">
        <v>0.38662269999999999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1</v>
      </c>
      <c r="O935">
        <v>0</v>
      </c>
      <c r="P935">
        <v>0</v>
      </c>
      <c r="Q935">
        <v>0</v>
      </c>
      <c r="R935">
        <v>0.75282725952160678</v>
      </c>
    </row>
    <row r="936" spans="1:18" x14ac:dyDescent="0.3">
      <c r="A936">
        <v>403</v>
      </c>
      <c r="B936">
        <v>2010</v>
      </c>
      <c r="C936">
        <v>0</v>
      </c>
      <c r="D936">
        <v>3.0076499999999999E-2</v>
      </c>
      <c r="E936">
        <v>0.44341760000000002</v>
      </c>
      <c r="F936">
        <v>7.1954799999999999E-2</v>
      </c>
      <c r="G936">
        <v>3.6290740000000001</v>
      </c>
      <c r="H936">
        <v>0.25314969999999998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0</v>
      </c>
      <c r="R936">
        <v>0.75282353174353667</v>
      </c>
    </row>
    <row r="937" spans="1:18" x14ac:dyDescent="0.3">
      <c r="A937">
        <v>295</v>
      </c>
      <c r="B937">
        <v>2010</v>
      </c>
      <c r="C937">
        <v>0</v>
      </c>
      <c r="D937">
        <v>6.5100400000000003E-2</v>
      </c>
      <c r="E937">
        <v>-0.1807676</v>
      </c>
      <c r="F937">
        <v>4.9495499999999998E-2</v>
      </c>
      <c r="G937">
        <v>0.57957879999999995</v>
      </c>
      <c r="H937">
        <v>0.31056810000000001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0.75274656748593516</v>
      </c>
    </row>
    <row r="938" spans="1:18" x14ac:dyDescent="0.3">
      <c r="A938">
        <v>613</v>
      </c>
      <c r="B938">
        <v>2010</v>
      </c>
      <c r="C938">
        <v>0</v>
      </c>
      <c r="D938">
        <v>-5.4101700000000003E-2</v>
      </c>
      <c r="E938">
        <v>0.2021926</v>
      </c>
      <c r="F938">
        <v>5.6684999999999999E-2</v>
      </c>
      <c r="G938">
        <v>2.3993769999999999</v>
      </c>
      <c r="H938">
        <v>0.142178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0</v>
      </c>
      <c r="R938">
        <v>0.75250001607230876</v>
      </c>
    </row>
    <row r="939" spans="1:18" x14ac:dyDescent="0.3">
      <c r="A939">
        <v>599</v>
      </c>
      <c r="B939">
        <v>2006</v>
      </c>
      <c r="C939">
        <v>0</v>
      </c>
      <c r="D939">
        <v>0.3675949</v>
      </c>
      <c r="E939">
        <v>6.8884699999999993E-2</v>
      </c>
      <c r="F939">
        <v>6.8971599999999994E-2</v>
      </c>
      <c r="G939">
        <v>2.524089</v>
      </c>
      <c r="H939">
        <v>0.34109250000000002</v>
      </c>
      <c r="I939">
        <v>1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0.75249981228140272</v>
      </c>
    </row>
    <row r="940" spans="1:18" x14ac:dyDescent="0.3">
      <c r="A940">
        <v>363</v>
      </c>
      <c r="B940">
        <v>2012</v>
      </c>
      <c r="C940">
        <v>0</v>
      </c>
      <c r="D940">
        <v>0.3346478</v>
      </c>
      <c r="E940">
        <v>0.42427520000000002</v>
      </c>
      <c r="F940">
        <v>9.9953E-2</v>
      </c>
      <c r="G940">
        <v>2.7876789999999998</v>
      </c>
      <c r="H940">
        <v>0.44294499999999998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1</v>
      </c>
      <c r="P940">
        <v>0</v>
      </c>
      <c r="Q940">
        <v>0</v>
      </c>
      <c r="R940">
        <v>0.75222014577243312</v>
      </c>
    </row>
    <row r="941" spans="1:18" x14ac:dyDescent="0.3">
      <c r="A941">
        <v>483</v>
      </c>
      <c r="B941">
        <v>2006</v>
      </c>
      <c r="C941">
        <v>0</v>
      </c>
      <c r="D941">
        <v>0.28062700000000002</v>
      </c>
      <c r="E941">
        <v>0.16852339999999999</v>
      </c>
      <c r="F941">
        <v>3.8275799999999999E-2</v>
      </c>
      <c r="G941">
        <v>0.52222440000000003</v>
      </c>
      <c r="H941">
        <v>0.39701009999999998</v>
      </c>
      <c r="I941">
        <v>1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0.7515658470121207</v>
      </c>
    </row>
    <row r="942" spans="1:18" x14ac:dyDescent="0.3">
      <c r="A942">
        <v>520</v>
      </c>
      <c r="B942">
        <v>2007</v>
      </c>
      <c r="C942">
        <v>0</v>
      </c>
      <c r="D942">
        <v>1.0463200000000001E-2</v>
      </c>
      <c r="E942">
        <v>0.16935349999999999</v>
      </c>
      <c r="F942">
        <v>3.37743E-2</v>
      </c>
      <c r="G942">
        <v>1.277204</v>
      </c>
      <c r="H942">
        <v>0.12609100000000001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0.75153308545050046</v>
      </c>
    </row>
    <row r="943" spans="1:18" x14ac:dyDescent="0.3">
      <c r="A943">
        <v>238</v>
      </c>
      <c r="B943">
        <v>2009</v>
      </c>
      <c r="C943">
        <v>0</v>
      </c>
      <c r="D943">
        <v>8.4594699999999995E-2</v>
      </c>
      <c r="E943">
        <v>0.4369326</v>
      </c>
      <c r="F943">
        <v>6.4833600000000005E-2</v>
      </c>
      <c r="G943">
        <v>3.9882960000000001</v>
      </c>
      <c r="H943">
        <v>0.41491749999999999</v>
      </c>
      <c r="I943">
        <v>0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0.75145360308850417</v>
      </c>
    </row>
    <row r="944" spans="1:18" x14ac:dyDescent="0.3">
      <c r="A944">
        <v>423</v>
      </c>
      <c r="B944">
        <v>2007</v>
      </c>
      <c r="C944">
        <v>0</v>
      </c>
      <c r="D944">
        <v>4.7671499999999999E-2</v>
      </c>
      <c r="E944">
        <v>0.19270029999999999</v>
      </c>
      <c r="F944">
        <v>2.7302E-2</v>
      </c>
      <c r="G944">
        <v>1.087615</v>
      </c>
      <c r="H944">
        <v>0.1369824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0.75142948427239742</v>
      </c>
    </row>
    <row r="945" spans="1:18" x14ac:dyDescent="0.3">
      <c r="A945">
        <v>658</v>
      </c>
      <c r="B945">
        <v>2010</v>
      </c>
      <c r="C945">
        <v>0</v>
      </c>
      <c r="D945">
        <v>4.0164199999999997E-2</v>
      </c>
      <c r="E945">
        <v>0.16718189999999999</v>
      </c>
      <c r="F945">
        <v>8.0224100000000007E-2</v>
      </c>
      <c r="G945">
        <v>0.80854300000000001</v>
      </c>
      <c r="H945">
        <v>0.85887650000000004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0</v>
      </c>
      <c r="R945">
        <v>0.75134993505967496</v>
      </c>
    </row>
    <row r="946" spans="1:18" x14ac:dyDescent="0.3">
      <c r="A946">
        <v>624</v>
      </c>
      <c r="B946">
        <v>2009</v>
      </c>
      <c r="C946">
        <v>0</v>
      </c>
      <c r="D946">
        <v>-2.8759900000000001E-2</v>
      </c>
      <c r="E946">
        <v>0.33244030000000002</v>
      </c>
      <c r="F946">
        <v>2.3721200000000001E-2</v>
      </c>
      <c r="G946">
        <v>0.58566680000000004</v>
      </c>
      <c r="H946">
        <v>0.54588510000000001</v>
      </c>
      <c r="I946">
        <v>0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0.75100409603527685</v>
      </c>
    </row>
    <row r="947" spans="1:18" x14ac:dyDescent="0.3">
      <c r="A947">
        <v>200</v>
      </c>
      <c r="B947">
        <v>2010</v>
      </c>
      <c r="C947">
        <v>0</v>
      </c>
      <c r="D947">
        <v>1.26135E-2</v>
      </c>
      <c r="E947">
        <v>0.16345660000000001</v>
      </c>
      <c r="F947">
        <v>5.0415399999999999E-2</v>
      </c>
      <c r="G947">
        <v>0.6305885</v>
      </c>
      <c r="H947">
        <v>0.146979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0</v>
      </c>
      <c r="R947">
        <v>0.75097922290134811</v>
      </c>
    </row>
    <row r="948" spans="1:18" x14ac:dyDescent="0.3">
      <c r="A948">
        <v>345</v>
      </c>
      <c r="B948">
        <v>2012</v>
      </c>
      <c r="C948">
        <v>0</v>
      </c>
      <c r="D948">
        <v>2.9131000000000001E-3</v>
      </c>
      <c r="E948">
        <v>0.1095641</v>
      </c>
      <c r="F948">
        <v>8.6868999999999991E-3</v>
      </c>
      <c r="G948">
        <v>0.6329439</v>
      </c>
      <c r="H948">
        <v>0.12995989999999999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1</v>
      </c>
      <c r="P948">
        <v>0</v>
      </c>
      <c r="Q948">
        <v>0</v>
      </c>
      <c r="R948">
        <v>0.75089507874306383</v>
      </c>
    </row>
    <row r="949" spans="1:18" x14ac:dyDescent="0.3">
      <c r="A949">
        <v>41</v>
      </c>
      <c r="B949">
        <v>2009</v>
      </c>
      <c r="C949">
        <v>0</v>
      </c>
      <c r="D949">
        <v>0.5418288</v>
      </c>
      <c r="E949">
        <v>0.49258420000000003</v>
      </c>
      <c r="F949">
        <v>8.6401800000000001E-2</v>
      </c>
      <c r="G949">
        <v>14.37856</v>
      </c>
      <c r="H949">
        <v>0.2751034</v>
      </c>
      <c r="I949">
        <v>0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0.75035730623622998</v>
      </c>
    </row>
    <row r="950" spans="1:18" x14ac:dyDescent="0.3">
      <c r="A950">
        <v>303</v>
      </c>
      <c r="B950">
        <v>2010</v>
      </c>
      <c r="C950">
        <v>0</v>
      </c>
      <c r="D950">
        <v>0.2815339</v>
      </c>
      <c r="E950">
        <v>0.61934560000000005</v>
      </c>
      <c r="F950">
        <v>7.2823600000000002E-2</v>
      </c>
      <c r="G950">
        <v>19.072649999999999</v>
      </c>
      <c r="H950">
        <v>0.2012166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0</v>
      </c>
      <c r="R950">
        <v>0.75000405521073332</v>
      </c>
    </row>
    <row r="951" spans="1:18" x14ac:dyDescent="0.3">
      <c r="A951">
        <v>197</v>
      </c>
      <c r="B951">
        <v>2010</v>
      </c>
      <c r="C951">
        <v>0</v>
      </c>
      <c r="D951">
        <v>8.8281899999999996E-2</v>
      </c>
      <c r="E951">
        <v>0.1723963</v>
      </c>
      <c r="F951">
        <v>5.6317899999999997E-2</v>
      </c>
      <c r="G951">
        <v>0.99207060000000002</v>
      </c>
      <c r="H951">
        <v>0.26961059999999998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0</v>
      </c>
      <c r="R951">
        <v>0.74987135093941903</v>
      </c>
    </row>
    <row r="952" spans="1:18" x14ac:dyDescent="0.3">
      <c r="A952">
        <v>116</v>
      </c>
      <c r="B952">
        <v>2010</v>
      </c>
      <c r="C952">
        <v>0</v>
      </c>
      <c r="D952">
        <v>7.8022599999999998E-2</v>
      </c>
      <c r="E952">
        <v>0.23043830000000001</v>
      </c>
      <c r="F952">
        <v>4.1231499999999997E-2</v>
      </c>
      <c r="G952">
        <v>0.44991029999999999</v>
      </c>
      <c r="H952">
        <v>0.21445639999999999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0</v>
      </c>
      <c r="R952">
        <v>0.74984128966073327</v>
      </c>
    </row>
    <row r="953" spans="1:18" x14ac:dyDescent="0.3">
      <c r="A953">
        <v>668</v>
      </c>
      <c r="B953">
        <v>2012</v>
      </c>
      <c r="C953">
        <v>0</v>
      </c>
      <c r="D953">
        <v>3.5927599999999997E-2</v>
      </c>
      <c r="E953">
        <v>3.3428600000000003E-2</v>
      </c>
      <c r="F953">
        <v>5.88037E-2</v>
      </c>
      <c r="G953">
        <v>0.72281640000000003</v>
      </c>
      <c r="H953">
        <v>0.16459699999999999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</v>
      </c>
      <c r="P953">
        <v>0</v>
      </c>
      <c r="Q953">
        <v>0</v>
      </c>
      <c r="R953">
        <v>0.74972978968388837</v>
      </c>
    </row>
    <row r="954" spans="1:18" x14ac:dyDescent="0.3">
      <c r="A954">
        <v>350</v>
      </c>
      <c r="B954">
        <v>2011</v>
      </c>
      <c r="C954">
        <v>0</v>
      </c>
      <c r="D954">
        <v>4.1135699999999997E-2</v>
      </c>
      <c r="E954">
        <v>0.1431048</v>
      </c>
      <c r="F954">
        <v>6.8371299999999996E-2</v>
      </c>
      <c r="G954">
        <v>1.091045</v>
      </c>
      <c r="H954">
        <v>0.66611050000000005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1</v>
      </c>
      <c r="O954">
        <v>0</v>
      </c>
      <c r="P954">
        <v>0</v>
      </c>
      <c r="Q954">
        <v>0</v>
      </c>
      <c r="R954">
        <v>0.74963779163007027</v>
      </c>
    </row>
    <row r="955" spans="1:18" x14ac:dyDescent="0.3">
      <c r="A955">
        <v>86</v>
      </c>
      <c r="B955">
        <v>2009</v>
      </c>
      <c r="C955">
        <v>0</v>
      </c>
      <c r="D955">
        <v>5.4964199999999998E-2</v>
      </c>
      <c r="E955">
        <v>0.18100669999999999</v>
      </c>
      <c r="F955">
        <v>4.6203099999999997E-2</v>
      </c>
      <c r="G955">
        <v>1.0390820000000001</v>
      </c>
      <c r="H955">
        <v>0.15033679999999999</v>
      </c>
      <c r="I955">
        <v>0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0.74963213185607547</v>
      </c>
    </row>
    <row r="956" spans="1:18" x14ac:dyDescent="0.3">
      <c r="A956">
        <v>240</v>
      </c>
      <c r="B956">
        <v>2014</v>
      </c>
      <c r="C956">
        <v>0</v>
      </c>
      <c r="D956">
        <v>0.3028129</v>
      </c>
      <c r="E956">
        <v>0.1696386</v>
      </c>
      <c r="F956">
        <v>3.5587800000000003E-2</v>
      </c>
      <c r="G956">
        <v>0.5766038</v>
      </c>
      <c r="H956">
        <v>0.1856344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</v>
      </c>
      <c r="R956">
        <v>0.74944488837965206</v>
      </c>
    </row>
    <row r="957" spans="1:18" x14ac:dyDescent="0.3">
      <c r="A957">
        <v>574</v>
      </c>
      <c r="B957">
        <v>2006</v>
      </c>
      <c r="C957">
        <v>0</v>
      </c>
      <c r="D957">
        <v>0.40356979999999998</v>
      </c>
      <c r="E957">
        <v>0.1845977</v>
      </c>
      <c r="F957">
        <v>3.9898099999999999E-2</v>
      </c>
      <c r="G957">
        <v>1.290689</v>
      </c>
      <c r="H957">
        <v>0.66067229999999999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0.74924988679058646</v>
      </c>
    </row>
    <row r="958" spans="1:18" x14ac:dyDescent="0.3">
      <c r="A958">
        <v>524</v>
      </c>
      <c r="B958">
        <v>2005</v>
      </c>
      <c r="C958">
        <v>0</v>
      </c>
      <c r="D958">
        <v>-0.1386249</v>
      </c>
      <c r="E958">
        <v>0.30923220000000001</v>
      </c>
      <c r="F958">
        <v>4.9806000000000003E-2</v>
      </c>
      <c r="G958">
        <v>1.2447079999999999</v>
      </c>
      <c r="H958">
        <v>0.13989299999999999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0.74922363460186836</v>
      </c>
    </row>
    <row r="959" spans="1:18" x14ac:dyDescent="0.3">
      <c r="A959">
        <v>65</v>
      </c>
      <c r="B959">
        <v>2013</v>
      </c>
      <c r="C959">
        <v>0</v>
      </c>
      <c r="D959">
        <v>0.14209160000000001</v>
      </c>
      <c r="E959">
        <v>9.81012E-2</v>
      </c>
      <c r="F959">
        <v>7.3698200000000005E-2</v>
      </c>
      <c r="G959">
        <v>1.8183180000000001</v>
      </c>
      <c r="H959">
        <v>0.2157162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1</v>
      </c>
      <c r="Q959">
        <v>0</v>
      </c>
      <c r="R959">
        <v>0.74901671472948861</v>
      </c>
    </row>
    <row r="960" spans="1:18" x14ac:dyDescent="0.3">
      <c r="A960">
        <v>80</v>
      </c>
      <c r="B960">
        <v>2009</v>
      </c>
      <c r="C960">
        <v>0</v>
      </c>
      <c r="D960">
        <v>-6.2080000000000002E-4</v>
      </c>
      <c r="E960">
        <v>0.27483669999999999</v>
      </c>
      <c r="F960">
        <v>3.5412100000000002E-2</v>
      </c>
      <c r="G960">
        <v>1.067496</v>
      </c>
      <c r="H960">
        <v>0.34915869999999999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0.7487221568240302</v>
      </c>
    </row>
    <row r="961" spans="1:18" x14ac:dyDescent="0.3">
      <c r="A961">
        <v>579</v>
      </c>
      <c r="B961">
        <v>2006</v>
      </c>
      <c r="C961">
        <v>0</v>
      </c>
      <c r="D961">
        <v>1.45684E-2</v>
      </c>
      <c r="E961">
        <v>-0.1186166</v>
      </c>
      <c r="F961">
        <v>3.5596000000000003E-2</v>
      </c>
      <c r="G961">
        <v>2.225444</v>
      </c>
      <c r="H961">
        <v>0.17568110000000001</v>
      </c>
      <c r="I961">
        <v>1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0.74831062186269737</v>
      </c>
    </row>
    <row r="962" spans="1:18" x14ac:dyDescent="0.3">
      <c r="A962">
        <v>440</v>
      </c>
      <c r="B962">
        <v>2009</v>
      </c>
      <c r="C962">
        <v>0</v>
      </c>
      <c r="D962">
        <v>-0.1093939</v>
      </c>
      <c r="E962">
        <v>0.18125430000000001</v>
      </c>
      <c r="F962">
        <v>4.6288599999999999E-2</v>
      </c>
      <c r="G962">
        <v>0.99535830000000003</v>
      </c>
      <c r="H962">
        <v>9.4625200000000007E-2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0.74820167221556333</v>
      </c>
    </row>
    <row r="963" spans="1:18" x14ac:dyDescent="0.3">
      <c r="A963">
        <v>105</v>
      </c>
      <c r="B963">
        <v>2012</v>
      </c>
      <c r="C963">
        <v>0</v>
      </c>
      <c r="D963">
        <v>0.36699799999999999</v>
      </c>
      <c r="E963">
        <v>0.504166</v>
      </c>
      <c r="F963">
        <v>5.5830100000000001E-2</v>
      </c>
      <c r="G963">
        <v>1.2113670000000001</v>
      </c>
      <c r="H963">
        <v>0.2308152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>
        <v>0</v>
      </c>
      <c r="Q963">
        <v>0</v>
      </c>
      <c r="R963">
        <v>0.74815036354152042</v>
      </c>
    </row>
    <row r="964" spans="1:18" x14ac:dyDescent="0.3">
      <c r="A964">
        <v>480</v>
      </c>
      <c r="B964">
        <v>2013</v>
      </c>
      <c r="C964">
        <v>0</v>
      </c>
      <c r="D964">
        <v>-2.2432500000000001E-2</v>
      </c>
      <c r="E964">
        <v>0.11588320000000001</v>
      </c>
      <c r="F964">
        <v>5.3807199999999999E-2</v>
      </c>
      <c r="G964">
        <v>0.44240400000000002</v>
      </c>
      <c r="H964">
        <v>0.15819859999999999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1</v>
      </c>
      <c r="Q964">
        <v>0</v>
      </c>
      <c r="R964">
        <v>0.74805507802102145</v>
      </c>
    </row>
    <row r="965" spans="1:18" x14ac:dyDescent="0.3">
      <c r="A965">
        <v>183</v>
      </c>
      <c r="B965">
        <v>2010</v>
      </c>
      <c r="C965">
        <v>0</v>
      </c>
      <c r="D965">
        <v>0.29264689999999999</v>
      </c>
      <c r="E965">
        <v>0.2134847</v>
      </c>
      <c r="F965">
        <v>9.3031000000000003E-2</v>
      </c>
      <c r="G965">
        <v>4.5558779999999999</v>
      </c>
      <c r="H965">
        <v>0.67302660000000003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0</v>
      </c>
      <c r="R965">
        <v>0.74790618857034219</v>
      </c>
    </row>
    <row r="966" spans="1:18" x14ac:dyDescent="0.3">
      <c r="A966">
        <v>644</v>
      </c>
      <c r="B966">
        <v>2008</v>
      </c>
      <c r="C966">
        <v>0</v>
      </c>
      <c r="D966">
        <v>0.1424213</v>
      </c>
      <c r="E966">
        <v>0.31287599999999999</v>
      </c>
      <c r="F966">
        <v>4.4859400000000001E-2</v>
      </c>
      <c r="G966">
        <v>1.1171759999999999</v>
      </c>
      <c r="H966">
        <v>0.22102869999999999</v>
      </c>
      <c r="I966">
        <v>0</v>
      </c>
      <c r="J966">
        <v>0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0.74779117575215004</v>
      </c>
    </row>
    <row r="967" spans="1:18" x14ac:dyDescent="0.3">
      <c r="A967">
        <v>196</v>
      </c>
      <c r="B967">
        <v>2011</v>
      </c>
      <c r="C967">
        <v>0</v>
      </c>
      <c r="D967">
        <v>-1.8529E-2</v>
      </c>
      <c r="E967">
        <v>0.54772069999999995</v>
      </c>
      <c r="F967">
        <v>3.6887700000000002E-2</v>
      </c>
      <c r="G967">
        <v>0.84790259999999995</v>
      </c>
      <c r="H967">
        <v>0.2873501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1</v>
      </c>
      <c r="O967">
        <v>0</v>
      </c>
      <c r="P967">
        <v>0</v>
      </c>
      <c r="Q967">
        <v>0</v>
      </c>
      <c r="R967">
        <v>0.74769911777543807</v>
      </c>
    </row>
    <row r="968" spans="1:18" x14ac:dyDescent="0.3">
      <c r="A968">
        <v>400</v>
      </c>
      <c r="B968">
        <v>2013</v>
      </c>
      <c r="C968">
        <v>0</v>
      </c>
      <c r="D968">
        <v>0.1297403</v>
      </c>
      <c r="E968">
        <v>0.33747270000000001</v>
      </c>
      <c r="F968">
        <v>5.1472299999999999E-2</v>
      </c>
      <c r="G968">
        <v>0.76251360000000001</v>
      </c>
      <c r="H968">
        <v>0.435525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1</v>
      </c>
      <c r="Q968">
        <v>0</v>
      </c>
      <c r="R968">
        <v>0.74752412965646153</v>
      </c>
    </row>
    <row r="969" spans="1:18" x14ac:dyDescent="0.3">
      <c r="A969">
        <v>564</v>
      </c>
      <c r="B969">
        <v>2010</v>
      </c>
      <c r="C969">
        <v>0</v>
      </c>
      <c r="D969">
        <v>8.4708199999999997E-2</v>
      </c>
      <c r="E969">
        <v>0.1567673</v>
      </c>
      <c r="F969">
        <v>3.7345400000000001E-2</v>
      </c>
      <c r="G969">
        <v>1.0677380000000001</v>
      </c>
      <c r="H969">
        <v>0.1498516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0</v>
      </c>
      <c r="R969">
        <v>0.74741099204211958</v>
      </c>
    </row>
    <row r="970" spans="1:18" x14ac:dyDescent="0.3">
      <c r="A970">
        <v>467</v>
      </c>
      <c r="B970">
        <v>2010</v>
      </c>
      <c r="C970">
        <v>0</v>
      </c>
      <c r="D970">
        <v>-0.32837169999999999</v>
      </c>
      <c r="E970">
        <v>-0.56967500000000004</v>
      </c>
      <c r="F970">
        <v>1.59036E-2</v>
      </c>
      <c r="G970">
        <v>6.4009700000000003E-2</v>
      </c>
      <c r="H970">
        <v>0.38763599999999998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0</v>
      </c>
      <c r="R970">
        <v>0.74736396344785283</v>
      </c>
    </row>
    <row r="971" spans="1:18" x14ac:dyDescent="0.3">
      <c r="A971">
        <v>660</v>
      </c>
      <c r="B971">
        <v>2006</v>
      </c>
      <c r="C971">
        <v>0</v>
      </c>
      <c r="D971">
        <v>0.1138454</v>
      </c>
      <c r="E971">
        <v>0.54409090000000004</v>
      </c>
      <c r="F971">
        <v>0.11838220000000001</v>
      </c>
      <c r="G971">
        <v>1.9051629999999999</v>
      </c>
      <c r="H971">
        <v>0.6093674</v>
      </c>
      <c r="I971">
        <v>1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0.74658091874445864</v>
      </c>
    </row>
    <row r="972" spans="1:18" x14ac:dyDescent="0.3">
      <c r="A972">
        <v>25</v>
      </c>
      <c r="B972">
        <v>2011</v>
      </c>
      <c r="C972">
        <v>0</v>
      </c>
      <c r="D972">
        <v>8.7961700000000004E-2</v>
      </c>
      <c r="E972">
        <v>0.24824679999999999</v>
      </c>
      <c r="F972">
        <v>2.45603E-2</v>
      </c>
      <c r="G972">
        <v>1.7273430000000001</v>
      </c>
      <c r="H972">
        <v>0.21225669999999999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0</v>
      </c>
      <c r="Q972">
        <v>0</v>
      </c>
      <c r="R972">
        <v>0.74624069430063955</v>
      </c>
    </row>
    <row r="973" spans="1:18" x14ac:dyDescent="0.3">
      <c r="A973">
        <v>187</v>
      </c>
      <c r="B973">
        <v>2012</v>
      </c>
      <c r="C973">
        <v>0</v>
      </c>
      <c r="D973">
        <v>0.25271589999999999</v>
      </c>
      <c r="E973">
        <v>0.7353324</v>
      </c>
      <c r="F973">
        <v>4.5027499999999998E-2</v>
      </c>
      <c r="G973">
        <v>2.9207429999999999</v>
      </c>
      <c r="H973">
        <v>0.27277790000000002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0.74609499862935258</v>
      </c>
    </row>
    <row r="974" spans="1:18" x14ac:dyDescent="0.3">
      <c r="A974">
        <v>693</v>
      </c>
      <c r="B974">
        <v>2010</v>
      </c>
      <c r="C974">
        <v>0</v>
      </c>
      <c r="D974">
        <v>0.14463280000000001</v>
      </c>
      <c r="E974">
        <v>0.21273339999999999</v>
      </c>
      <c r="F974">
        <v>5.31019E-2</v>
      </c>
      <c r="G974">
        <v>1.939859</v>
      </c>
      <c r="H974">
        <v>0.30380420000000002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0</v>
      </c>
      <c r="R974">
        <v>0.74580743771306957</v>
      </c>
    </row>
    <row r="975" spans="1:18" x14ac:dyDescent="0.3">
      <c r="A975">
        <v>299</v>
      </c>
      <c r="B975">
        <v>2010</v>
      </c>
      <c r="C975">
        <v>0</v>
      </c>
      <c r="D975">
        <v>0.32174950000000002</v>
      </c>
      <c r="E975">
        <v>0.39684720000000001</v>
      </c>
      <c r="F975">
        <v>3.2821700000000002E-2</v>
      </c>
      <c r="G975">
        <v>0.32157469999999999</v>
      </c>
      <c r="H975">
        <v>0.46792139999999999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0</v>
      </c>
      <c r="R975">
        <v>0.74563591708240662</v>
      </c>
    </row>
    <row r="976" spans="1:18" x14ac:dyDescent="0.3">
      <c r="A976">
        <v>118</v>
      </c>
      <c r="B976">
        <v>2010</v>
      </c>
      <c r="C976">
        <v>0</v>
      </c>
      <c r="D976">
        <v>0.1609131</v>
      </c>
      <c r="E976">
        <v>0.28349659999999999</v>
      </c>
      <c r="F976">
        <v>4.8300200000000001E-2</v>
      </c>
      <c r="G976">
        <v>0.74571900000000002</v>
      </c>
      <c r="H976">
        <v>0.21094299999999999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0</v>
      </c>
      <c r="R976">
        <v>0.74496810111581757</v>
      </c>
    </row>
    <row r="977" spans="1:18" x14ac:dyDescent="0.3">
      <c r="A977">
        <v>407</v>
      </c>
      <c r="B977">
        <v>2014</v>
      </c>
      <c r="C977">
        <v>0</v>
      </c>
      <c r="D977">
        <v>4.88911E-2</v>
      </c>
      <c r="E977">
        <v>0.46246169999999998</v>
      </c>
      <c r="F977">
        <v>5.4482700000000002E-2</v>
      </c>
      <c r="G977">
        <v>1.297121</v>
      </c>
      <c r="H977">
        <v>0.14487439999999999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1</v>
      </c>
      <c r="R977">
        <v>0.7448128724639792</v>
      </c>
    </row>
    <row r="978" spans="1:18" x14ac:dyDescent="0.3">
      <c r="A978">
        <v>336</v>
      </c>
      <c r="B978">
        <v>2012</v>
      </c>
      <c r="C978">
        <v>0</v>
      </c>
      <c r="D978">
        <v>-6.7118000000000004E-3</v>
      </c>
      <c r="E978">
        <v>6.5523499999999998E-2</v>
      </c>
      <c r="F978">
        <v>3.0388999999999999E-2</v>
      </c>
      <c r="G978">
        <v>0.67616310000000002</v>
      </c>
      <c r="H978">
        <v>5.4667E-2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1</v>
      </c>
      <c r="P978">
        <v>0</v>
      </c>
      <c r="Q978">
        <v>0</v>
      </c>
      <c r="R978">
        <v>0.74427114147840134</v>
      </c>
    </row>
    <row r="979" spans="1:18" x14ac:dyDescent="0.3">
      <c r="A979">
        <v>604</v>
      </c>
      <c r="B979">
        <v>2012</v>
      </c>
      <c r="C979">
        <v>0</v>
      </c>
      <c r="D979">
        <v>0.1191363</v>
      </c>
      <c r="E979">
        <v>0.1454502</v>
      </c>
      <c r="F979">
        <v>3.3014700000000001E-2</v>
      </c>
      <c r="G979">
        <v>0.67252049999999997</v>
      </c>
      <c r="H979">
        <v>0.2378255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1</v>
      </c>
      <c r="P979">
        <v>0</v>
      </c>
      <c r="Q979">
        <v>0</v>
      </c>
      <c r="R979">
        <v>0.74354262448994624</v>
      </c>
    </row>
    <row r="980" spans="1:18" x14ac:dyDescent="0.3">
      <c r="A980">
        <v>491</v>
      </c>
      <c r="B980">
        <v>2005</v>
      </c>
      <c r="C980">
        <v>0</v>
      </c>
      <c r="D980">
        <v>-4.5730600000000003E-2</v>
      </c>
      <c r="E980">
        <v>8.3814299999999994E-2</v>
      </c>
      <c r="F980">
        <v>4.6639300000000002E-2</v>
      </c>
      <c r="G980">
        <v>0.64718310000000001</v>
      </c>
      <c r="H980">
        <v>8.4364300000000003E-2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0.74312243523415888</v>
      </c>
    </row>
    <row r="981" spans="1:18" x14ac:dyDescent="0.3">
      <c r="A981">
        <v>624</v>
      </c>
      <c r="B981">
        <v>2008</v>
      </c>
      <c r="C981">
        <v>0</v>
      </c>
      <c r="D981">
        <v>-1.7530199999999999E-2</v>
      </c>
      <c r="E981">
        <v>0.3706738</v>
      </c>
      <c r="F981">
        <v>4.8782800000000001E-2</v>
      </c>
      <c r="G981">
        <v>1.0486</v>
      </c>
      <c r="H981">
        <v>0.3717898</v>
      </c>
      <c r="I981">
        <v>0</v>
      </c>
      <c r="J981">
        <v>0</v>
      </c>
      <c r="K981">
        <v>1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0.74195187171589605</v>
      </c>
    </row>
    <row r="982" spans="1:18" x14ac:dyDescent="0.3">
      <c r="A982">
        <v>4</v>
      </c>
      <c r="B982">
        <v>2006</v>
      </c>
      <c r="C982">
        <v>0</v>
      </c>
      <c r="D982">
        <v>1.53945E-2</v>
      </c>
      <c r="E982">
        <v>7.6581200000000002E-2</v>
      </c>
      <c r="F982">
        <v>3.4475400000000003E-2</v>
      </c>
      <c r="G982">
        <v>0.6033657</v>
      </c>
      <c r="H982">
        <v>9.4719200000000003E-2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0.74189428135515889</v>
      </c>
    </row>
    <row r="983" spans="1:18" x14ac:dyDescent="0.3">
      <c r="A983">
        <v>368</v>
      </c>
      <c r="B983">
        <v>2010</v>
      </c>
      <c r="C983">
        <v>0</v>
      </c>
      <c r="D983">
        <v>5.6740600000000002E-2</v>
      </c>
      <c r="E983">
        <v>-0.23803079999999999</v>
      </c>
      <c r="F983">
        <v>5.5438800000000003E-2</v>
      </c>
      <c r="G983">
        <v>0.63206439999999997</v>
      </c>
      <c r="H983">
        <v>0.1113717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0</v>
      </c>
      <c r="R983">
        <v>0.74164762679116303</v>
      </c>
    </row>
    <row r="984" spans="1:18" x14ac:dyDescent="0.3">
      <c r="A984">
        <v>203</v>
      </c>
      <c r="B984">
        <v>2011</v>
      </c>
      <c r="C984">
        <v>0</v>
      </c>
      <c r="D984">
        <v>-5.3948999999999997E-2</v>
      </c>
      <c r="E984">
        <v>7.2012099999999996E-2</v>
      </c>
      <c r="F984">
        <v>4.0275400000000003E-2</v>
      </c>
      <c r="G984">
        <v>0.69156960000000001</v>
      </c>
      <c r="H984">
        <v>9.9577200000000005E-2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1</v>
      </c>
      <c r="O984">
        <v>0</v>
      </c>
      <c r="P984">
        <v>0</v>
      </c>
      <c r="Q984">
        <v>0</v>
      </c>
      <c r="R984">
        <v>0.74155277788237273</v>
      </c>
    </row>
    <row r="985" spans="1:18" x14ac:dyDescent="0.3">
      <c r="A985">
        <v>510</v>
      </c>
      <c r="B985">
        <v>2005</v>
      </c>
      <c r="C985">
        <v>0</v>
      </c>
      <c r="D985">
        <v>0.21094969999999999</v>
      </c>
      <c r="E985">
        <v>-0.46342680000000003</v>
      </c>
      <c r="F985">
        <v>7.4765399999999996E-2</v>
      </c>
      <c r="G985">
        <v>0.49512119999999998</v>
      </c>
      <c r="H985">
        <v>0.59917750000000003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0.74147591218356423</v>
      </c>
    </row>
    <row r="986" spans="1:18" x14ac:dyDescent="0.3">
      <c r="A986">
        <v>63</v>
      </c>
      <c r="B986">
        <v>2012</v>
      </c>
      <c r="C986">
        <v>0</v>
      </c>
      <c r="D986">
        <v>0.19598740000000001</v>
      </c>
      <c r="E986">
        <v>-0.1088884</v>
      </c>
      <c r="F986">
        <v>3.9818899999999997E-2</v>
      </c>
      <c r="G986">
        <v>4.3624749999999999</v>
      </c>
      <c r="H986">
        <v>0.1430633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>
        <v>0</v>
      </c>
      <c r="Q986">
        <v>0</v>
      </c>
      <c r="R986">
        <v>0.74137186322433313</v>
      </c>
    </row>
    <row r="987" spans="1:18" x14ac:dyDescent="0.3">
      <c r="A987">
        <v>323</v>
      </c>
      <c r="B987">
        <v>2006</v>
      </c>
      <c r="C987">
        <v>0</v>
      </c>
      <c r="D987">
        <v>1.8128600000000002E-2</v>
      </c>
      <c r="E987">
        <v>5.5584799999999997E-2</v>
      </c>
      <c r="F987">
        <v>6.8081199999999994E-2</v>
      </c>
      <c r="G987">
        <v>2.1481309999999998</v>
      </c>
      <c r="H987">
        <v>0.53968740000000004</v>
      </c>
      <c r="I987">
        <v>1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0.74099254305013007</v>
      </c>
    </row>
    <row r="988" spans="1:18" x14ac:dyDescent="0.3">
      <c r="A988">
        <v>465</v>
      </c>
      <c r="B988">
        <v>2014</v>
      </c>
      <c r="C988">
        <v>0</v>
      </c>
      <c r="D988">
        <v>1.10172E-2</v>
      </c>
      <c r="E988">
        <v>0.14340269999999999</v>
      </c>
      <c r="F988">
        <v>6.3345100000000001E-2</v>
      </c>
      <c r="G988">
        <v>0.82974219999999999</v>
      </c>
      <c r="H988">
        <v>0.1875397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</v>
      </c>
      <c r="R988">
        <v>0.74061705413624179</v>
      </c>
    </row>
    <row r="989" spans="1:18" x14ac:dyDescent="0.3">
      <c r="A989">
        <v>285</v>
      </c>
      <c r="B989">
        <v>2005</v>
      </c>
      <c r="C989">
        <v>0</v>
      </c>
      <c r="D989">
        <v>1.90349E-2</v>
      </c>
      <c r="E989">
        <v>0.208702</v>
      </c>
      <c r="F989">
        <v>4.4789900000000001E-2</v>
      </c>
      <c r="G989">
        <v>0.38747799999999999</v>
      </c>
      <c r="H989">
        <v>0.41008139999999998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0.74043055399493019</v>
      </c>
    </row>
    <row r="990" spans="1:18" x14ac:dyDescent="0.3">
      <c r="A990">
        <v>331</v>
      </c>
      <c r="B990">
        <v>2013</v>
      </c>
      <c r="C990">
        <v>0</v>
      </c>
      <c r="D990">
        <v>0.2127213</v>
      </c>
      <c r="E990">
        <v>0.6548657</v>
      </c>
      <c r="F990">
        <v>6.9369200000000006E-2</v>
      </c>
      <c r="G990">
        <v>7.187182</v>
      </c>
      <c r="H990">
        <v>0.25812839999999998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1</v>
      </c>
      <c r="Q990">
        <v>0</v>
      </c>
      <c r="R990">
        <v>0.74037714769946805</v>
      </c>
    </row>
    <row r="991" spans="1:18" x14ac:dyDescent="0.3">
      <c r="A991">
        <v>57</v>
      </c>
      <c r="B991">
        <v>2012</v>
      </c>
      <c r="C991">
        <v>0</v>
      </c>
      <c r="D991">
        <v>6.9021200000000005E-2</v>
      </c>
      <c r="E991">
        <v>0.1380256</v>
      </c>
      <c r="F991">
        <v>4.8250300000000003E-2</v>
      </c>
      <c r="G991">
        <v>0.81767080000000003</v>
      </c>
      <c r="H991">
        <v>0.2447781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</v>
      </c>
      <c r="P991">
        <v>0</v>
      </c>
      <c r="Q991">
        <v>0</v>
      </c>
      <c r="R991">
        <v>0.74019887125132688</v>
      </c>
    </row>
    <row r="992" spans="1:18" x14ac:dyDescent="0.3">
      <c r="A992">
        <v>462</v>
      </c>
      <c r="B992">
        <v>2013</v>
      </c>
      <c r="C992">
        <v>0</v>
      </c>
      <c r="D992">
        <v>5.3957499999999999E-2</v>
      </c>
      <c r="E992">
        <v>3.6774599999999998E-2</v>
      </c>
      <c r="F992">
        <v>4.2874500000000003E-2</v>
      </c>
      <c r="G992">
        <v>0.4889174</v>
      </c>
      <c r="H992">
        <v>0.1256428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1</v>
      </c>
      <c r="Q992">
        <v>0</v>
      </c>
      <c r="R992">
        <v>0.7400414858828912</v>
      </c>
    </row>
    <row r="993" spans="1:18" x14ac:dyDescent="0.3">
      <c r="A993">
        <v>267</v>
      </c>
      <c r="B993">
        <v>2010</v>
      </c>
      <c r="C993">
        <v>0</v>
      </c>
      <c r="D993">
        <v>-5.2328800000000002E-2</v>
      </c>
      <c r="E993">
        <v>-1.875254</v>
      </c>
      <c r="F993">
        <v>-0.254492</v>
      </c>
      <c r="G993">
        <v>0.2491708</v>
      </c>
      <c r="H993">
        <v>0.1375093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0</v>
      </c>
      <c r="R993">
        <v>0.73987654785848378</v>
      </c>
    </row>
    <row r="994" spans="1:18" x14ac:dyDescent="0.3">
      <c r="A994">
        <v>575</v>
      </c>
      <c r="B994">
        <v>2007</v>
      </c>
      <c r="C994">
        <v>0</v>
      </c>
      <c r="D994">
        <v>0.28378150000000002</v>
      </c>
      <c r="E994">
        <v>9.6310000000000005E-4</v>
      </c>
      <c r="F994">
        <v>3.9500599999999997E-2</v>
      </c>
      <c r="G994">
        <v>1.04704</v>
      </c>
      <c r="H994">
        <v>0.4090568</v>
      </c>
      <c r="I994">
        <v>0</v>
      </c>
      <c r="J994">
        <v>1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0.73944768295881413</v>
      </c>
    </row>
    <row r="995" spans="1:18" x14ac:dyDescent="0.3">
      <c r="A995">
        <v>287</v>
      </c>
      <c r="B995">
        <v>2005</v>
      </c>
      <c r="C995">
        <v>0</v>
      </c>
      <c r="D995">
        <v>3.4210600000000001E-2</v>
      </c>
      <c r="E995">
        <v>0.2843947</v>
      </c>
      <c r="F995">
        <v>3.7033499999999997E-2</v>
      </c>
      <c r="G995">
        <v>0.99150709999999997</v>
      </c>
      <c r="H995">
        <v>0.3677629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0.73883563619900505</v>
      </c>
    </row>
    <row r="996" spans="1:18" x14ac:dyDescent="0.3">
      <c r="A996">
        <v>127</v>
      </c>
      <c r="B996">
        <v>2008</v>
      </c>
      <c r="C996">
        <v>0</v>
      </c>
      <c r="D996">
        <v>2.60033E-2</v>
      </c>
      <c r="E996">
        <v>-0.1151108</v>
      </c>
      <c r="F996">
        <v>4.6383099999999997E-2</v>
      </c>
      <c r="G996">
        <v>1.212825</v>
      </c>
      <c r="H996">
        <v>0.199852</v>
      </c>
      <c r="I996">
        <v>0</v>
      </c>
      <c r="J996">
        <v>0</v>
      </c>
      <c r="K996">
        <v>1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0.7385675622232154</v>
      </c>
    </row>
    <row r="997" spans="1:18" x14ac:dyDescent="0.3">
      <c r="A997">
        <v>145</v>
      </c>
      <c r="B997">
        <v>2013</v>
      </c>
      <c r="C997">
        <v>0</v>
      </c>
      <c r="D997">
        <v>0.3469795</v>
      </c>
      <c r="E997">
        <v>0.3483928</v>
      </c>
      <c r="F997">
        <v>4.2032899999999998E-2</v>
      </c>
      <c r="G997">
        <v>0.75913019999999998</v>
      </c>
      <c r="H997">
        <v>0.65250470000000005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1</v>
      </c>
      <c r="Q997">
        <v>0</v>
      </c>
      <c r="R997">
        <v>0.73823894553073166</v>
      </c>
    </row>
    <row r="998" spans="1:18" x14ac:dyDescent="0.3">
      <c r="A998">
        <v>437</v>
      </c>
      <c r="B998">
        <v>2010</v>
      </c>
      <c r="C998">
        <v>0</v>
      </c>
      <c r="D998">
        <v>0.1437889</v>
      </c>
      <c r="E998">
        <v>0.1923531</v>
      </c>
      <c r="F998">
        <v>3.31715E-2</v>
      </c>
      <c r="G998">
        <v>0.2191553</v>
      </c>
      <c r="H998">
        <v>1.127111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0</v>
      </c>
      <c r="R998">
        <v>0.73816780285365646</v>
      </c>
    </row>
    <row r="999" spans="1:18" x14ac:dyDescent="0.3">
      <c r="A999">
        <v>99</v>
      </c>
      <c r="B999">
        <v>2010</v>
      </c>
      <c r="C999">
        <v>0</v>
      </c>
      <c r="D999">
        <v>1.09268E-2</v>
      </c>
      <c r="E999">
        <v>-0.2080167</v>
      </c>
      <c r="F999">
        <v>6.0987199999999998E-2</v>
      </c>
      <c r="G999">
        <v>1.3201940000000001</v>
      </c>
      <c r="H999">
        <v>0.36061009999999999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0.73795633485431256</v>
      </c>
    </row>
    <row r="1000" spans="1:18" x14ac:dyDescent="0.3">
      <c r="A1000">
        <v>449</v>
      </c>
      <c r="B1000">
        <v>2013</v>
      </c>
      <c r="C1000">
        <v>0</v>
      </c>
      <c r="D1000">
        <v>0.2691114</v>
      </c>
      <c r="E1000">
        <v>-0.1534913</v>
      </c>
      <c r="F1000">
        <v>3.3379300000000001E-2</v>
      </c>
      <c r="G1000">
        <v>1.5137370000000001</v>
      </c>
      <c r="H1000">
        <v>0.205426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1</v>
      </c>
      <c r="Q1000">
        <v>0</v>
      </c>
      <c r="R1000">
        <v>0.73671566483239426</v>
      </c>
    </row>
    <row r="1001" spans="1:18" x14ac:dyDescent="0.3">
      <c r="A1001">
        <v>58</v>
      </c>
      <c r="B1001">
        <v>2012</v>
      </c>
      <c r="C1001">
        <v>0</v>
      </c>
      <c r="D1001">
        <v>9.1900700000000002E-2</v>
      </c>
      <c r="E1001">
        <v>0.15276790000000001</v>
      </c>
      <c r="F1001">
        <v>3.2725799999999999E-2</v>
      </c>
      <c r="G1001">
        <v>0.4805025</v>
      </c>
      <c r="H1001">
        <v>0.1235142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0.73657788620228415</v>
      </c>
    </row>
    <row r="1002" spans="1:18" x14ac:dyDescent="0.3">
      <c r="A1002">
        <v>616</v>
      </c>
      <c r="B1002">
        <v>2010</v>
      </c>
      <c r="C1002">
        <v>0</v>
      </c>
      <c r="D1002">
        <v>0.31829020000000002</v>
      </c>
      <c r="E1002">
        <v>0.13087969999999999</v>
      </c>
      <c r="F1002">
        <v>5.1798200000000003E-2</v>
      </c>
      <c r="G1002">
        <v>0.32544050000000002</v>
      </c>
      <c r="H1002">
        <v>0.44428679999999998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0</v>
      </c>
      <c r="R1002">
        <v>0.73650728171099844</v>
      </c>
    </row>
    <row r="1003" spans="1:18" x14ac:dyDescent="0.3">
      <c r="A1003">
        <v>197</v>
      </c>
      <c r="B1003">
        <v>2012</v>
      </c>
      <c r="C1003">
        <v>0</v>
      </c>
      <c r="D1003">
        <v>0.13651559999999999</v>
      </c>
      <c r="E1003">
        <v>0.16683539999999999</v>
      </c>
      <c r="F1003">
        <v>4.0169700000000003E-2</v>
      </c>
      <c r="G1003">
        <v>1.187486</v>
      </c>
      <c r="H1003">
        <v>0.29889349999999998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</v>
      </c>
      <c r="P1003">
        <v>0</v>
      </c>
      <c r="Q1003">
        <v>0</v>
      </c>
      <c r="R1003">
        <v>0.73560491877371315</v>
      </c>
    </row>
    <row r="1004" spans="1:18" x14ac:dyDescent="0.3">
      <c r="A1004">
        <v>352</v>
      </c>
      <c r="B1004">
        <v>2005</v>
      </c>
      <c r="C1004">
        <v>0</v>
      </c>
      <c r="D1004">
        <v>0.4320486</v>
      </c>
      <c r="E1004">
        <v>0.23156860000000001</v>
      </c>
      <c r="F1004">
        <v>7.5750799999999993E-2</v>
      </c>
      <c r="G1004">
        <v>6.7143449999999998</v>
      </c>
      <c r="H1004">
        <v>0.21677389999999999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0.73553604170438447</v>
      </c>
    </row>
    <row r="1005" spans="1:18" x14ac:dyDescent="0.3">
      <c r="A1005">
        <v>4</v>
      </c>
      <c r="B1005">
        <v>2007</v>
      </c>
      <c r="C1005">
        <v>0</v>
      </c>
      <c r="D1005">
        <v>2.5840800000000001E-2</v>
      </c>
      <c r="E1005">
        <v>0.1059324</v>
      </c>
      <c r="F1005">
        <v>4.3509800000000001E-2</v>
      </c>
      <c r="G1005">
        <v>0.7934194</v>
      </c>
      <c r="H1005">
        <v>9.9376999999999993E-2</v>
      </c>
      <c r="I1005">
        <v>0</v>
      </c>
      <c r="J1005">
        <v>1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0.73454578128152248</v>
      </c>
    </row>
    <row r="1006" spans="1:18" x14ac:dyDescent="0.3">
      <c r="A1006">
        <v>532</v>
      </c>
      <c r="B1006">
        <v>2010</v>
      </c>
      <c r="C1006">
        <v>0</v>
      </c>
      <c r="D1006">
        <v>4.4869399999999997E-2</v>
      </c>
      <c r="E1006">
        <v>0.31895430000000002</v>
      </c>
      <c r="F1006">
        <v>3.6830500000000002E-2</v>
      </c>
      <c r="G1006">
        <v>0.58341949999999998</v>
      </c>
      <c r="H1006">
        <v>0.20268530000000001</v>
      </c>
      <c r="I1006">
        <v>0</v>
      </c>
      <c r="J1006">
        <v>0</v>
      </c>
      <c r="K1006">
        <v>0</v>
      </c>
      <c r="L1006">
        <v>0</v>
      </c>
      <c r="M1006">
        <v>1</v>
      </c>
      <c r="N1006">
        <v>0</v>
      </c>
      <c r="O1006">
        <v>0</v>
      </c>
      <c r="P1006">
        <v>0</v>
      </c>
      <c r="Q1006">
        <v>0</v>
      </c>
      <c r="R1006">
        <v>0.73451656761568718</v>
      </c>
    </row>
    <row r="1007" spans="1:18" x14ac:dyDescent="0.3">
      <c r="A1007">
        <v>239</v>
      </c>
      <c r="B1007">
        <v>2010</v>
      </c>
      <c r="C1007">
        <v>0</v>
      </c>
      <c r="D1007">
        <v>-8.2410499999999998E-2</v>
      </c>
      <c r="E1007">
        <v>0.14479980000000001</v>
      </c>
      <c r="F1007">
        <v>3.7982200000000001E-2</v>
      </c>
      <c r="G1007">
        <v>0.31191190000000002</v>
      </c>
      <c r="H1007">
        <v>9.0222300000000005E-2</v>
      </c>
      <c r="I1007">
        <v>0</v>
      </c>
      <c r="J1007">
        <v>0</v>
      </c>
      <c r="K1007">
        <v>0</v>
      </c>
      <c r="L1007">
        <v>0</v>
      </c>
      <c r="M1007">
        <v>1</v>
      </c>
      <c r="N1007">
        <v>0</v>
      </c>
      <c r="O1007">
        <v>0</v>
      </c>
      <c r="P1007">
        <v>0</v>
      </c>
      <c r="Q1007">
        <v>0</v>
      </c>
      <c r="R1007">
        <v>0.734356528160924</v>
      </c>
    </row>
    <row r="1008" spans="1:18" x14ac:dyDescent="0.3">
      <c r="A1008">
        <v>129</v>
      </c>
      <c r="B1008">
        <v>2010</v>
      </c>
      <c r="C1008">
        <v>0</v>
      </c>
      <c r="D1008">
        <v>4.4375400000000002E-2</v>
      </c>
      <c r="E1008">
        <v>0.51728770000000002</v>
      </c>
      <c r="F1008">
        <v>8.2619899999999996E-2</v>
      </c>
      <c r="G1008">
        <v>2.6127690000000001</v>
      </c>
      <c r="H1008">
        <v>0.32634459999999998</v>
      </c>
      <c r="I1008">
        <v>0</v>
      </c>
      <c r="J1008">
        <v>0</v>
      </c>
      <c r="K1008">
        <v>0</v>
      </c>
      <c r="L1008">
        <v>0</v>
      </c>
      <c r="M1008">
        <v>1</v>
      </c>
      <c r="N1008">
        <v>0</v>
      </c>
      <c r="O1008">
        <v>0</v>
      </c>
      <c r="P1008">
        <v>0</v>
      </c>
      <c r="Q1008">
        <v>0</v>
      </c>
      <c r="R1008">
        <v>0.73421068289712488</v>
      </c>
    </row>
    <row r="1009" spans="1:18" x14ac:dyDescent="0.3">
      <c r="A1009">
        <v>635</v>
      </c>
      <c r="B1009">
        <v>2010</v>
      </c>
      <c r="C1009">
        <v>0</v>
      </c>
      <c r="D1009">
        <v>0.4394208</v>
      </c>
      <c r="E1009">
        <v>0.55543629999999999</v>
      </c>
      <c r="F1009">
        <v>6.03391E-2</v>
      </c>
      <c r="G1009">
        <v>4.5538230000000004</v>
      </c>
      <c r="H1009">
        <v>0.2277479</v>
      </c>
      <c r="I1009">
        <v>0</v>
      </c>
      <c r="J1009">
        <v>0</v>
      </c>
      <c r="K1009">
        <v>0</v>
      </c>
      <c r="L1009">
        <v>0</v>
      </c>
      <c r="M1009">
        <v>1</v>
      </c>
      <c r="N1009">
        <v>0</v>
      </c>
      <c r="O1009">
        <v>0</v>
      </c>
      <c r="P1009">
        <v>0</v>
      </c>
      <c r="Q1009">
        <v>0</v>
      </c>
      <c r="R1009">
        <v>0.73407578872951984</v>
      </c>
    </row>
    <row r="1010" spans="1:18" x14ac:dyDescent="0.3">
      <c r="A1010">
        <v>589</v>
      </c>
      <c r="B1010">
        <v>2011</v>
      </c>
      <c r="C1010">
        <v>0</v>
      </c>
      <c r="D1010">
        <v>1.6442E-3</v>
      </c>
      <c r="E1010">
        <v>-4.5234000000000003E-3</v>
      </c>
      <c r="F1010">
        <v>3.8293000000000001E-2</v>
      </c>
      <c r="G1010">
        <v>1.690464</v>
      </c>
      <c r="H1010">
        <v>9.1414300000000004E-2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0</v>
      </c>
      <c r="Q1010">
        <v>0</v>
      </c>
      <c r="R1010">
        <v>0.73393121720428256</v>
      </c>
    </row>
    <row r="1011" spans="1:18" x14ac:dyDescent="0.3">
      <c r="A1011">
        <v>129</v>
      </c>
      <c r="B1011">
        <v>2006</v>
      </c>
      <c r="C1011">
        <v>0</v>
      </c>
      <c r="D1011">
        <v>-4.0299000000000003E-3</v>
      </c>
      <c r="E1011">
        <v>0.47902410000000001</v>
      </c>
      <c r="F1011">
        <v>5.26586E-2</v>
      </c>
      <c r="G1011">
        <v>2.2355740000000002</v>
      </c>
      <c r="H1011">
        <v>0.3125038</v>
      </c>
      <c r="I1011">
        <v>1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0.7333638568228944</v>
      </c>
    </row>
    <row r="1012" spans="1:18" x14ac:dyDescent="0.3">
      <c r="A1012">
        <v>71</v>
      </c>
      <c r="B1012">
        <v>2012</v>
      </c>
      <c r="C1012">
        <v>0</v>
      </c>
      <c r="D1012">
        <v>0.21110619999999999</v>
      </c>
      <c r="E1012">
        <v>0.44686369999999997</v>
      </c>
      <c r="F1012">
        <v>6.4445600000000006E-2</v>
      </c>
      <c r="G1012">
        <v>2.0454460000000001</v>
      </c>
      <c r="H1012">
        <v>0.31090889999999999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</v>
      </c>
      <c r="P1012">
        <v>0</v>
      </c>
      <c r="Q1012">
        <v>0</v>
      </c>
      <c r="R1012">
        <v>0.73335999417104958</v>
      </c>
    </row>
    <row r="1013" spans="1:18" x14ac:dyDescent="0.3">
      <c r="A1013">
        <v>465</v>
      </c>
      <c r="B1013">
        <v>2010</v>
      </c>
      <c r="C1013">
        <v>0</v>
      </c>
      <c r="D1013">
        <v>3.0341999999999999E-3</v>
      </c>
      <c r="E1013">
        <v>0.1317402</v>
      </c>
      <c r="F1013">
        <v>6.9402800000000001E-2</v>
      </c>
      <c r="G1013">
        <v>0.87281050000000004</v>
      </c>
      <c r="H1013">
        <v>0.18552769999999999</v>
      </c>
      <c r="I1013">
        <v>0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0</v>
      </c>
      <c r="Q1013">
        <v>0</v>
      </c>
      <c r="R1013">
        <v>0.73271863141833804</v>
      </c>
    </row>
    <row r="1014" spans="1:18" x14ac:dyDescent="0.3">
      <c r="A1014">
        <v>488</v>
      </c>
      <c r="B1014">
        <v>2005</v>
      </c>
      <c r="C1014">
        <v>0</v>
      </c>
      <c r="D1014">
        <v>0.12220590000000001</v>
      </c>
      <c r="E1014">
        <v>0.68328239999999996</v>
      </c>
      <c r="F1014">
        <v>8.7112400000000006E-2</v>
      </c>
      <c r="G1014">
        <v>2.4849009999999998</v>
      </c>
      <c r="H1014">
        <v>0.29749229999999999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0.73212409748664165</v>
      </c>
    </row>
    <row r="1015" spans="1:18" x14ac:dyDescent="0.3">
      <c r="A1015">
        <v>441</v>
      </c>
      <c r="B1015">
        <v>2010</v>
      </c>
      <c r="C1015">
        <v>0</v>
      </c>
      <c r="D1015">
        <v>0.1232731</v>
      </c>
      <c r="E1015">
        <v>0.19565080000000001</v>
      </c>
      <c r="F1015">
        <v>6.7057500000000006E-2</v>
      </c>
      <c r="G1015">
        <v>1.892401</v>
      </c>
      <c r="H1015">
        <v>0.27501959999999998</v>
      </c>
      <c r="I1015">
        <v>0</v>
      </c>
      <c r="J1015">
        <v>0</v>
      </c>
      <c r="K1015">
        <v>0</v>
      </c>
      <c r="L1015">
        <v>0</v>
      </c>
      <c r="M1015">
        <v>1</v>
      </c>
      <c r="N1015">
        <v>0</v>
      </c>
      <c r="O1015">
        <v>0</v>
      </c>
      <c r="P1015">
        <v>0</v>
      </c>
      <c r="Q1015">
        <v>0</v>
      </c>
      <c r="R1015">
        <v>0.73161431352479989</v>
      </c>
    </row>
    <row r="1016" spans="1:18" x14ac:dyDescent="0.3">
      <c r="A1016">
        <v>438</v>
      </c>
      <c r="B1016">
        <v>2009</v>
      </c>
      <c r="C1016">
        <v>0</v>
      </c>
      <c r="D1016">
        <v>1.3526699999999999E-2</v>
      </c>
      <c r="E1016">
        <v>4.4601200000000001E-2</v>
      </c>
      <c r="F1016">
        <v>4.7596800000000002E-2</v>
      </c>
      <c r="G1016">
        <v>1.976831</v>
      </c>
      <c r="H1016">
        <v>0.15922539999999999</v>
      </c>
      <c r="I1016">
        <v>0</v>
      </c>
      <c r="J1016">
        <v>0</v>
      </c>
      <c r="K1016">
        <v>0</v>
      </c>
      <c r="L1016">
        <v>1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0.73099712683054674</v>
      </c>
    </row>
    <row r="1017" spans="1:18" x14ac:dyDescent="0.3">
      <c r="A1017">
        <v>679</v>
      </c>
      <c r="B1017">
        <v>2006</v>
      </c>
      <c r="C1017">
        <v>0</v>
      </c>
      <c r="D1017">
        <v>0.14355119999999999</v>
      </c>
      <c r="E1017">
        <v>0.21360390000000001</v>
      </c>
      <c r="F1017">
        <v>6.0999499999999998E-2</v>
      </c>
      <c r="G1017">
        <v>1.9537800000000001</v>
      </c>
      <c r="H1017">
        <v>0.29715429999999998</v>
      </c>
      <c r="I1017">
        <v>1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0.73073996054117618</v>
      </c>
    </row>
    <row r="1018" spans="1:18" x14ac:dyDescent="0.3">
      <c r="A1018">
        <v>525</v>
      </c>
      <c r="B1018">
        <v>2014</v>
      </c>
      <c r="C1018">
        <v>0</v>
      </c>
      <c r="D1018">
        <v>0.243205</v>
      </c>
      <c r="E1018">
        <v>0.1274737</v>
      </c>
      <c r="F1018">
        <v>2.91995E-2</v>
      </c>
      <c r="G1018">
        <v>3.4987270000000001</v>
      </c>
      <c r="H1018">
        <v>0.1125659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1</v>
      </c>
      <c r="R1018">
        <v>0.73045743919686812</v>
      </c>
    </row>
    <row r="1019" spans="1:18" x14ac:dyDescent="0.3">
      <c r="A1019">
        <v>650</v>
      </c>
      <c r="B1019">
        <v>2013</v>
      </c>
      <c r="C1019">
        <v>0</v>
      </c>
      <c r="D1019">
        <v>0.28077560000000001</v>
      </c>
      <c r="E1019">
        <v>0.23558670000000001</v>
      </c>
      <c r="F1019">
        <v>3.9328700000000001E-2</v>
      </c>
      <c r="G1019">
        <v>1.298041</v>
      </c>
      <c r="H1019">
        <v>0.2358556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1</v>
      </c>
      <c r="Q1019">
        <v>0</v>
      </c>
      <c r="R1019">
        <v>0.73039448200306012</v>
      </c>
    </row>
    <row r="1020" spans="1:18" x14ac:dyDescent="0.3">
      <c r="A1020">
        <v>374</v>
      </c>
      <c r="B1020">
        <v>2012</v>
      </c>
      <c r="C1020">
        <v>0</v>
      </c>
      <c r="D1020">
        <v>0.1047153</v>
      </c>
      <c r="E1020">
        <v>0.28051379999999998</v>
      </c>
      <c r="F1020">
        <v>4.14039E-2</v>
      </c>
      <c r="G1020">
        <v>0.50204839999999995</v>
      </c>
      <c r="H1020">
        <v>0.1485648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1</v>
      </c>
      <c r="P1020">
        <v>0</v>
      </c>
      <c r="Q1020">
        <v>0</v>
      </c>
      <c r="R1020">
        <v>0.73015466629964776</v>
      </c>
    </row>
    <row r="1021" spans="1:18" x14ac:dyDescent="0.3">
      <c r="A1021">
        <v>106</v>
      </c>
      <c r="B1021">
        <v>2014</v>
      </c>
      <c r="C1021">
        <v>0</v>
      </c>
      <c r="D1021">
        <v>0.1187521</v>
      </c>
      <c r="E1021">
        <v>-3.6952699999999998E-2</v>
      </c>
      <c r="F1021">
        <v>5.80952E-2</v>
      </c>
      <c r="G1021">
        <v>0.52887010000000001</v>
      </c>
      <c r="H1021">
        <v>0.3722975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1</v>
      </c>
      <c r="R1021">
        <v>0.72994637063776491</v>
      </c>
    </row>
    <row r="1022" spans="1:18" x14ac:dyDescent="0.3">
      <c r="A1022">
        <v>319</v>
      </c>
      <c r="B1022">
        <v>2005</v>
      </c>
      <c r="C1022">
        <v>0</v>
      </c>
      <c r="D1022">
        <v>0.31506450000000003</v>
      </c>
      <c r="E1022">
        <v>-0.18606880000000001</v>
      </c>
      <c r="F1022">
        <v>5.2419E-2</v>
      </c>
      <c r="G1022">
        <v>0.5409003</v>
      </c>
      <c r="H1022">
        <v>0.30359019999999998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0.72954640415218897</v>
      </c>
    </row>
    <row r="1023" spans="1:18" x14ac:dyDescent="0.3">
      <c r="A1023">
        <v>136</v>
      </c>
      <c r="B1023">
        <v>2013</v>
      </c>
      <c r="C1023">
        <v>0</v>
      </c>
      <c r="D1023">
        <v>4.6775700000000003E-2</v>
      </c>
      <c r="E1023">
        <v>-0.50364140000000002</v>
      </c>
      <c r="F1023">
        <v>5.3709199999999999E-2</v>
      </c>
      <c r="G1023">
        <v>2.275928</v>
      </c>
      <c r="H1023">
        <v>0.1032401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1</v>
      </c>
      <c r="Q1023">
        <v>0</v>
      </c>
      <c r="R1023">
        <v>0.72925604021986989</v>
      </c>
    </row>
    <row r="1024" spans="1:18" x14ac:dyDescent="0.3">
      <c r="A1024">
        <v>463</v>
      </c>
      <c r="B1024">
        <v>2013</v>
      </c>
      <c r="C1024">
        <v>0</v>
      </c>
      <c r="D1024">
        <v>1.24682E-2</v>
      </c>
      <c r="E1024">
        <v>0.14152519999999999</v>
      </c>
      <c r="F1024">
        <v>4.5240099999999998E-2</v>
      </c>
      <c r="G1024">
        <v>1.08158</v>
      </c>
      <c r="H1024">
        <v>0.25337290000000001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1</v>
      </c>
      <c r="Q1024">
        <v>0</v>
      </c>
      <c r="R1024">
        <v>0.72918486175518371</v>
      </c>
    </row>
    <row r="1025" spans="1:18" x14ac:dyDescent="0.3">
      <c r="A1025">
        <v>584</v>
      </c>
      <c r="B1025">
        <v>2012</v>
      </c>
      <c r="C1025">
        <v>0</v>
      </c>
      <c r="D1025">
        <v>0.25920300000000002</v>
      </c>
      <c r="E1025">
        <v>0.25443080000000001</v>
      </c>
      <c r="F1025">
        <v>7.1182599999999999E-2</v>
      </c>
      <c r="G1025">
        <v>1.1669959999999999</v>
      </c>
      <c r="H1025">
        <v>0.3387656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1</v>
      </c>
      <c r="P1025">
        <v>0</v>
      </c>
      <c r="Q1025">
        <v>0</v>
      </c>
      <c r="R1025">
        <v>0.72853844395297762</v>
      </c>
    </row>
    <row r="1026" spans="1:18" x14ac:dyDescent="0.3">
      <c r="A1026">
        <v>449</v>
      </c>
      <c r="B1026">
        <v>2010</v>
      </c>
      <c r="C1026">
        <v>0</v>
      </c>
      <c r="D1026">
        <v>0.25210719999999998</v>
      </c>
      <c r="E1026">
        <v>-0.2482703</v>
      </c>
      <c r="F1026">
        <v>5.7575500000000002E-2</v>
      </c>
      <c r="G1026">
        <v>2.7161580000000001</v>
      </c>
      <c r="H1026">
        <v>0.18769079999999999</v>
      </c>
      <c r="I1026">
        <v>0</v>
      </c>
      <c r="J1026">
        <v>0</v>
      </c>
      <c r="K1026">
        <v>0</v>
      </c>
      <c r="L1026">
        <v>0</v>
      </c>
      <c r="M1026">
        <v>1</v>
      </c>
      <c r="N1026">
        <v>0</v>
      </c>
      <c r="O1026">
        <v>0</v>
      </c>
      <c r="P1026">
        <v>0</v>
      </c>
      <c r="Q1026">
        <v>0</v>
      </c>
      <c r="R1026">
        <v>0.72845939014442673</v>
      </c>
    </row>
    <row r="1027" spans="1:18" x14ac:dyDescent="0.3">
      <c r="A1027">
        <v>463</v>
      </c>
      <c r="B1027">
        <v>2011</v>
      </c>
      <c r="C1027">
        <v>0</v>
      </c>
      <c r="D1027">
        <v>-5.6705000000000002E-3</v>
      </c>
      <c r="E1027">
        <v>0.1710913</v>
      </c>
      <c r="F1027">
        <v>4.8714199999999999E-2</v>
      </c>
      <c r="G1027">
        <v>0.8816119</v>
      </c>
      <c r="H1027">
        <v>0.23584379999999999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1</v>
      </c>
      <c r="O1027">
        <v>0</v>
      </c>
      <c r="P1027">
        <v>0</v>
      </c>
      <c r="Q1027">
        <v>0</v>
      </c>
      <c r="R1027">
        <v>0.72842826050868958</v>
      </c>
    </row>
    <row r="1028" spans="1:18" x14ac:dyDescent="0.3">
      <c r="A1028">
        <v>482</v>
      </c>
      <c r="B1028">
        <v>2012</v>
      </c>
      <c r="C1028">
        <v>0</v>
      </c>
      <c r="D1028">
        <v>8.0820600000000006E-2</v>
      </c>
      <c r="E1028">
        <v>0.21424979999999999</v>
      </c>
      <c r="F1028">
        <v>4.2076200000000001E-2</v>
      </c>
      <c r="G1028">
        <v>1.2752870000000001</v>
      </c>
      <c r="H1028">
        <v>0.25807849999999999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1</v>
      </c>
      <c r="P1028">
        <v>0</v>
      </c>
      <c r="Q1028">
        <v>0</v>
      </c>
      <c r="R1028">
        <v>0.72800045095377242</v>
      </c>
    </row>
    <row r="1029" spans="1:18" x14ac:dyDescent="0.3">
      <c r="A1029">
        <v>591</v>
      </c>
      <c r="B1029">
        <v>2014</v>
      </c>
      <c r="C1029">
        <v>0</v>
      </c>
      <c r="D1029">
        <v>0.1710526</v>
      </c>
      <c r="E1029">
        <v>0.50965490000000002</v>
      </c>
      <c r="F1029">
        <v>6.32133E-2</v>
      </c>
      <c r="G1029">
        <v>0.66916640000000005</v>
      </c>
      <c r="H1029">
        <v>0.53410579999999996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0.72765930406415191</v>
      </c>
    </row>
    <row r="1030" spans="1:18" x14ac:dyDescent="0.3">
      <c r="A1030">
        <v>525</v>
      </c>
      <c r="B1030">
        <v>2006</v>
      </c>
      <c r="C1030">
        <v>0</v>
      </c>
      <c r="D1030">
        <v>0.18675</v>
      </c>
      <c r="E1030">
        <v>0.21746740000000001</v>
      </c>
      <c r="F1030">
        <v>9.0954999999999994E-3</v>
      </c>
      <c r="G1030">
        <v>4.2171240000000001</v>
      </c>
      <c r="H1030">
        <v>0.1335268</v>
      </c>
      <c r="I1030">
        <v>1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0.72706839819732216</v>
      </c>
    </row>
    <row r="1031" spans="1:18" x14ac:dyDescent="0.3">
      <c r="A1031">
        <v>103</v>
      </c>
      <c r="B1031">
        <v>2009</v>
      </c>
      <c r="C1031">
        <v>0</v>
      </c>
      <c r="D1031">
        <v>-1.3674800000000001E-2</v>
      </c>
      <c r="E1031">
        <v>0.21195829999999999</v>
      </c>
      <c r="F1031">
        <v>3.8260299999999997E-2</v>
      </c>
      <c r="G1031">
        <v>0.48161490000000001</v>
      </c>
      <c r="H1031">
        <v>0.1557403</v>
      </c>
      <c r="I1031">
        <v>0</v>
      </c>
      <c r="J1031">
        <v>0</v>
      </c>
      <c r="K1031">
        <v>0</v>
      </c>
      <c r="L1031">
        <v>1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0.72634543429868381</v>
      </c>
    </row>
    <row r="1032" spans="1:18" x14ac:dyDescent="0.3">
      <c r="A1032">
        <v>199</v>
      </c>
      <c r="B1032">
        <v>2010</v>
      </c>
      <c r="C1032">
        <v>0</v>
      </c>
      <c r="D1032">
        <v>6.9460400000000005E-2</v>
      </c>
      <c r="E1032">
        <v>0.5185459</v>
      </c>
      <c r="F1032">
        <v>7.3767899999999997E-2</v>
      </c>
      <c r="G1032">
        <v>5.7495839999999996</v>
      </c>
      <c r="H1032">
        <v>0.35107120000000003</v>
      </c>
      <c r="I1032">
        <v>0</v>
      </c>
      <c r="J1032">
        <v>0</v>
      </c>
      <c r="K1032">
        <v>0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0.72623398165218811</v>
      </c>
    </row>
    <row r="1033" spans="1:18" x14ac:dyDescent="0.3">
      <c r="A1033">
        <v>241</v>
      </c>
      <c r="B1033">
        <v>2010</v>
      </c>
      <c r="C1033">
        <v>0</v>
      </c>
      <c r="D1033">
        <v>0.42657650000000003</v>
      </c>
      <c r="E1033">
        <v>0.12782959999999999</v>
      </c>
      <c r="F1033">
        <v>0.1068282</v>
      </c>
      <c r="G1033">
        <v>2.5391710000000001</v>
      </c>
      <c r="H1033">
        <v>0.64456769999999997</v>
      </c>
      <c r="I1033">
        <v>0</v>
      </c>
      <c r="J1033">
        <v>0</v>
      </c>
      <c r="K1033">
        <v>0</v>
      </c>
      <c r="L1033">
        <v>0</v>
      </c>
      <c r="M1033">
        <v>1</v>
      </c>
      <c r="N1033">
        <v>0</v>
      </c>
      <c r="O1033">
        <v>0</v>
      </c>
      <c r="P1033">
        <v>0</v>
      </c>
      <c r="Q1033">
        <v>0</v>
      </c>
      <c r="R1033">
        <v>0.72610671773164115</v>
      </c>
    </row>
    <row r="1034" spans="1:18" x14ac:dyDescent="0.3">
      <c r="A1034">
        <v>306</v>
      </c>
      <c r="B1034">
        <v>2006</v>
      </c>
      <c r="C1034">
        <v>0</v>
      </c>
      <c r="D1034">
        <v>0.28808139999999999</v>
      </c>
      <c r="E1034">
        <v>-0.51371770000000005</v>
      </c>
      <c r="F1034">
        <v>7.4595800000000004E-2</v>
      </c>
      <c r="G1034">
        <v>0.1445167</v>
      </c>
      <c r="H1034">
        <v>0.46970099999999998</v>
      </c>
      <c r="I1034">
        <v>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0.7258684902453062</v>
      </c>
    </row>
    <row r="1035" spans="1:18" x14ac:dyDescent="0.3">
      <c r="A1035">
        <v>668</v>
      </c>
      <c r="B1035">
        <v>2013</v>
      </c>
      <c r="C1035">
        <v>0</v>
      </c>
      <c r="D1035">
        <v>0.1270867</v>
      </c>
      <c r="E1035">
        <v>6.2338400000000002E-2</v>
      </c>
      <c r="F1035">
        <v>4.2108699999999999E-2</v>
      </c>
      <c r="G1035">
        <v>1.133175</v>
      </c>
      <c r="H1035">
        <v>0.18643599999999999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1</v>
      </c>
      <c r="Q1035">
        <v>0</v>
      </c>
      <c r="R1035">
        <v>0.72582258150346612</v>
      </c>
    </row>
    <row r="1036" spans="1:18" x14ac:dyDescent="0.3">
      <c r="A1036">
        <v>624</v>
      </c>
      <c r="B1036">
        <v>2014</v>
      </c>
      <c r="C1036">
        <v>0</v>
      </c>
      <c r="D1036">
        <v>-3.0570199999999999E-2</v>
      </c>
      <c r="E1036">
        <v>0.36474800000000002</v>
      </c>
      <c r="F1036">
        <v>6.5530699999999997E-2</v>
      </c>
      <c r="G1036">
        <v>0.96015200000000001</v>
      </c>
      <c r="H1036">
        <v>0.85902420000000002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1</v>
      </c>
      <c r="R1036">
        <v>0.72560458334249023</v>
      </c>
    </row>
    <row r="1037" spans="1:18" x14ac:dyDescent="0.3">
      <c r="A1037">
        <v>576</v>
      </c>
      <c r="B1037">
        <v>2009</v>
      </c>
      <c r="C1037">
        <v>0</v>
      </c>
      <c r="D1037">
        <v>-8.4241999999999997E-3</v>
      </c>
      <c r="E1037">
        <v>0.21652460000000001</v>
      </c>
      <c r="F1037">
        <v>6.8449599999999999E-2</v>
      </c>
      <c r="G1037">
        <v>1.7089240000000001</v>
      </c>
      <c r="H1037">
        <v>0.69350210000000001</v>
      </c>
      <c r="I1037">
        <v>0</v>
      </c>
      <c r="J1037">
        <v>0</v>
      </c>
      <c r="K1037">
        <v>0</v>
      </c>
      <c r="L1037">
        <v>1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0.72555047639350945</v>
      </c>
    </row>
    <row r="1038" spans="1:18" x14ac:dyDescent="0.3">
      <c r="A1038">
        <v>524</v>
      </c>
      <c r="B1038">
        <v>2009</v>
      </c>
      <c r="C1038">
        <v>0</v>
      </c>
      <c r="D1038">
        <v>9.8268599999999998E-2</v>
      </c>
      <c r="E1038">
        <v>0.4356795</v>
      </c>
      <c r="F1038">
        <v>6.6972000000000004E-2</v>
      </c>
      <c r="G1038">
        <v>1.975449</v>
      </c>
      <c r="H1038">
        <v>0.1615876</v>
      </c>
      <c r="I1038">
        <v>0</v>
      </c>
      <c r="J1038">
        <v>0</v>
      </c>
      <c r="K1038">
        <v>0</v>
      </c>
      <c r="L1038">
        <v>1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0.72547769901266312</v>
      </c>
    </row>
    <row r="1039" spans="1:18" x14ac:dyDescent="0.3">
      <c r="A1039">
        <v>379</v>
      </c>
      <c r="B1039">
        <v>2011</v>
      </c>
      <c r="C1039">
        <v>0</v>
      </c>
      <c r="D1039">
        <v>0.1268669</v>
      </c>
      <c r="E1039">
        <v>0.17061490000000001</v>
      </c>
      <c r="F1039">
        <v>5.9798700000000003E-2</v>
      </c>
      <c r="G1039">
        <v>1.3084789999999999</v>
      </c>
      <c r="H1039">
        <v>0.20879120000000001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1</v>
      </c>
      <c r="O1039">
        <v>0</v>
      </c>
      <c r="P1039">
        <v>0</v>
      </c>
      <c r="Q1039">
        <v>0</v>
      </c>
      <c r="R1039">
        <v>0.72547688562359758</v>
      </c>
    </row>
    <row r="1040" spans="1:18" x14ac:dyDescent="0.3">
      <c r="A1040">
        <v>415</v>
      </c>
      <c r="B1040">
        <v>2013</v>
      </c>
      <c r="C1040">
        <v>0</v>
      </c>
      <c r="D1040">
        <v>0.52718419999999999</v>
      </c>
      <c r="E1040">
        <v>0.40423819999999999</v>
      </c>
      <c r="F1040">
        <v>0.1165651</v>
      </c>
      <c r="G1040">
        <v>4.8299370000000001</v>
      </c>
      <c r="H1040">
        <v>0.61661189999999999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1</v>
      </c>
      <c r="Q1040">
        <v>0</v>
      </c>
      <c r="R1040">
        <v>0.72546156742140955</v>
      </c>
    </row>
    <row r="1041" spans="1:18" x14ac:dyDescent="0.3">
      <c r="A1041">
        <v>45</v>
      </c>
      <c r="B1041">
        <v>2011</v>
      </c>
      <c r="C1041">
        <v>0</v>
      </c>
      <c r="D1041">
        <v>0.22363369999999999</v>
      </c>
      <c r="E1041">
        <v>0.2773873</v>
      </c>
      <c r="F1041">
        <v>3.0708699999999998E-2</v>
      </c>
      <c r="G1041">
        <v>7.0976700000000004E-2</v>
      </c>
      <c r="H1041">
        <v>0.20110239999999999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0</v>
      </c>
      <c r="Q1041">
        <v>0</v>
      </c>
      <c r="R1041">
        <v>0.72495709712875822</v>
      </c>
    </row>
    <row r="1042" spans="1:18" x14ac:dyDescent="0.3">
      <c r="A1042">
        <v>132</v>
      </c>
      <c r="B1042">
        <v>2010</v>
      </c>
      <c r="C1042">
        <v>0</v>
      </c>
      <c r="D1042">
        <v>6.0602499999999997E-2</v>
      </c>
      <c r="E1042">
        <v>0.62523340000000005</v>
      </c>
      <c r="F1042">
        <v>5.1710600000000002E-2</v>
      </c>
      <c r="G1042">
        <v>3.8730449999999998</v>
      </c>
      <c r="H1042">
        <v>0.46497369999999999</v>
      </c>
      <c r="I1042">
        <v>0</v>
      </c>
      <c r="J1042">
        <v>0</v>
      </c>
      <c r="K1042">
        <v>0</v>
      </c>
      <c r="L1042">
        <v>0</v>
      </c>
      <c r="M1042">
        <v>1</v>
      </c>
      <c r="N1042">
        <v>0</v>
      </c>
      <c r="O1042">
        <v>0</v>
      </c>
      <c r="P1042">
        <v>0</v>
      </c>
      <c r="Q1042">
        <v>0</v>
      </c>
      <c r="R1042">
        <v>0.72484102470030976</v>
      </c>
    </row>
    <row r="1043" spans="1:18" x14ac:dyDescent="0.3">
      <c r="A1043">
        <v>642</v>
      </c>
      <c r="B1043">
        <v>2005</v>
      </c>
      <c r="C1043">
        <v>0</v>
      </c>
      <c r="D1043">
        <v>7.9613299999999998E-2</v>
      </c>
      <c r="E1043">
        <v>0.33366299999999999</v>
      </c>
      <c r="F1043">
        <v>-1.0291099999999999E-2</v>
      </c>
      <c r="G1043">
        <v>1.37896</v>
      </c>
      <c r="H1043">
        <v>0.39808379999999999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0.7244572841072271</v>
      </c>
    </row>
    <row r="1044" spans="1:18" x14ac:dyDescent="0.3">
      <c r="A1044">
        <v>310</v>
      </c>
      <c r="B1044">
        <v>2011</v>
      </c>
      <c r="C1044">
        <v>0</v>
      </c>
      <c r="D1044">
        <v>0.1885114</v>
      </c>
      <c r="E1044">
        <v>0.51645379999999996</v>
      </c>
      <c r="F1044">
        <v>7.04573E-2</v>
      </c>
      <c r="G1044">
        <v>1.659249</v>
      </c>
      <c r="H1044">
        <v>0.2118206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1</v>
      </c>
      <c r="O1044">
        <v>0</v>
      </c>
      <c r="P1044">
        <v>0</v>
      </c>
      <c r="Q1044">
        <v>0</v>
      </c>
      <c r="R1044">
        <v>0.72434960672705717</v>
      </c>
    </row>
    <row r="1045" spans="1:18" x14ac:dyDescent="0.3">
      <c r="A1045">
        <v>149</v>
      </c>
      <c r="B1045">
        <v>2011</v>
      </c>
      <c r="C1045">
        <v>0</v>
      </c>
      <c r="D1045">
        <v>0.1003028</v>
      </c>
      <c r="E1045">
        <v>0.2971819</v>
      </c>
      <c r="F1045">
        <v>5.3399700000000001E-2</v>
      </c>
      <c r="G1045">
        <v>1.7907459999999999</v>
      </c>
      <c r="H1045">
        <v>0.3775577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</v>
      </c>
      <c r="O1045">
        <v>0</v>
      </c>
      <c r="P1045">
        <v>0</v>
      </c>
      <c r="Q1045">
        <v>0</v>
      </c>
      <c r="R1045">
        <v>0.72346753848039813</v>
      </c>
    </row>
    <row r="1046" spans="1:18" x14ac:dyDescent="0.3">
      <c r="A1046">
        <v>298</v>
      </c>
      <c r="B1046">
        <v>2005</v>
      </c>
      <c r="C1046">
        <v>0</v>
      </c>
      <c r="D1046">
        <v>0.21169969999999999</v>
      </c>
      <c r="E1046">
        <v>0.31560640000000001</v>
      </c>
      <c r="F1046">
        <v>6.3015100000000004E-2</v>
      </c>
      <c r="G1046">
        <v>1.0558650000000001</v>
      </c>
      <c r="H1046">
        <v>0.31667960000000001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0.72335381866434145</v>
      </c>
    </row>
    <row r="1047" spans="1:18" x14ac:dyDescent="0.3">
      <c r="A1047">
        <v>404</v>
      </c>
      <c r="B1047">
        <v>2011</v>
      </c>
      <c r="C1047">
        <v>0</v>
      </c>
      <c r="D1047">
        <v>0.26394790000000001</v>
      </c>
      <c r="E1047">
        <v>0.19691069999999999</v>
      </c>
      <c r="F1047">
        <v>4.80919E-2</v>
      </c>
      <c r="G1047">
        <v>1.179748</v>
      </c>
      <c r="H1047">
        <v>1.012475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1</v>
      </c>
      <c r="O1047">
        <v>0</v>
      </c>
      <c r="P1047">
        <v>0</v>
      </c>
      <c r="Q1047">
        <v>0</v>
      </c>
      <c r="R1047">
        <v>0.72332643257661688</v>
      </c>
    </row>
    <row r="1048" spans="1:18" x14ac:dyDescent="0.3">
      <c r="A1048">
        <v>474</v>
      </c>
      <c r="B1048">
        <v>2005</v>
      </c>
      <c r="C1048">
        <v>0</v>
      </c>
      <c r="D1048">
        <v>0.12624869999999999</v>
      </c>
      <c r="E1048">
        <v>0.13136039999999999</v>
      </c>
      <c r="F1048">
        <v>4.41492E-2</v>
      </c>
      <c r="G1048">
        <v>0.36127930000000003</v>
      </c>
      <c r="H1048">
        <v>0.17866000000000001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0.72310440545791077</v>
      </c>
    </row>
    <row r="1049" spans="1:18" x14ac:dyDescent="0.3">
      <c r="A1049">
        <v>621</v>
      </c>
      <c r="B1049">
        <v>2005</v>
      </c>
      <c r="C1049">
        <v>0</v>
      </c>
      <c r="D1049">
        <v>0.25682339999999998</v>
      </c>
      <c r="E1049">
        <v>-0.1999059</v>
      </c>
      <c r="F1049">
        <v>4.2226600000000003E-2</v>
      </c>
      <c r="G1049">
        <v>1.397186</v>
      </c>
      <c r="H1049">
        <v>0.34109929999999999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0.72306233281648991</v>
      </c>
    </row>
    <row r="1050" spans="1:18" x14ac:dyDescent="0.3">
      <c r="A1050">
        <v>543</v>
      </c>
      <c r="B1050">
        <v>2009</v>
      </c>
      <c r="C1050">
        <v>0</v>
      </c>
      <c r="D1050">
        <v>0.152724</v>
      </c>
      <c r="E1050">
        <v>0.29039910000000002</v>
      </c>
      <c r="F1050">
        <v>6.5375500000000003E-2</v>
      </c>
      <c r="G1050">
        <v>0.81382840000000001</v>
      </c>
      <c r="H1050">
        <v>0.35509800000000002</v>
      </c>
      <c r="I1050">
        <v>0</v>
      </c>
      <c r="J1050">
        <v>0</v>
      </c>
      <c r="K1050">
        <v>0</v>
      </c>
      <c r="L1050">
        <v>1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0.72296783966344125</v>
      </c>
    </row>
    <row r="1051" spans="1:18" x14ac:dyDescent="0.3">
      <c r="A1051">
        <v>24</v>
      </c>
      <c r="B1051">
        <v>2011</v>
      </c>
      <c r="C1051">
        <v>0</v>
      </c>
      <c r="D1051">
        <v>5.6824E-2</v>
      </c>
      <c r="E1051">
        <v>0.39108530000000002</v>
      </c>
      <c r="F1051">
        <v>6.8927100000000005E-2</v>
      </c>
      <c r="G1051">
        <v>2.7371210000000001</v>
      </c>
      <c r="H1051">
        <v>0.18327080000000001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1</v>
      </c>
      <c r="O1051">
        <v>0</v>
      </c>
      <c r="P1051">
        <v>0</v>
      </c>
      <c r="Q1051">
        <v>0</v>
      </c>
      <c r="R1051">
        <v>0.72290333326496337</v>
      </c>
    </row>
    <row r="1052" spans="1:18" x14ac:dyDescent="0.3">
      <c r="A1052">
        <v>32</v>
      </c>
      <c r="B1052">
        <v>2008</v>
      </c>
      <c r="C1052">
        <v>0</v>
      </c>
      <c r="D1052">
        <v>0.29833749999999998</v>
      </c>
      <c r="E1052">
        <v>-0.20382700000000001</v>
      </c>
      <c r="F1052">
        <v>4.2287999999999999E-2</v>
      </c>
      <c r="G1052">
        <v>0.82614069999999995</v>
      </c>
      <c r="H1052">
        <v>0.13938130000000001</v>
      </c>
      <c r="I1052">
        <v>0</v>
      </c>
      <c r="J1052">
        <v>0</v>
      </c>
      <c r="K1052">
        <v>1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0.72262756101119219</v>
      </c>
    </row>
    <row r="1053" spans="1:18" x14ac:dyDescent="0.3">
      <c r="A1053">
        <v>590</v>
      </c>
      <c r="B1053">
        <v>2006</v>
      </c>
      <c r="C1053">
        <v>0</v>
      </c>
      <c r="D1053">
        <v>0.16818159999999999</v>
      </c>
      <c r="E1053">
        <v>7.8109399999999996E-2</v>
      </c>
      <c r="F1053">
        <v>0.10859439999999999</v>
      </c>
      <c r="G1053">
        <v>6.3452849999999996</v>
      </c>
      <c r="H1053">
        <v>0.4991023</v>
      </c>
      <c r="I1053">
        <v>1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0.72184946401903327</v>
      </c>
    </row>
    <row r="1054" spans="1:18" x14ac:dyDescent="0.3">
      <c r="A1054">
        <v>145</v>
      </c>
      <c r="B1054">
        <v>2009</v>
      </c>
      <c r="C1054">
        <v>0</v>
      </c>
      <c r="D1054">
        <v>0.29543550000000002</v>
      </c>
      <c r="E1054">
        <v>0.36665239999999999</v>
      </c>
      <c r="F1054">
        <v>6.0622599999999999E-2</v>
      </c>
      <c r="G1054">
        <v>0.68670540000000002</v>
      </c>
      <c r="H1054">
        <v>0.55491869999999999</v>
      </c>
      <c r="I1054">
        <v>0</v>
      </c>
      <c r="J1054">
        <v>0</v>
      </c>
      <c r="K1054">
        <v>0</v>
      </c>
      <c r="L1054">
        <v>1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0.72114440011883763</v>
      </c>
    </row>
    <row r="1055" spans="1:18" x14ac:dyDescent="0.3">
      <c r="A1055">
        <v>441</v>
      </c>
      <c r="B1055">
        <v>2007</v>
      </c>
      <c r="C1055">
        <v>0</v>
      </c>
      <c r="D1055">
        <v>0.1326658</v>
      </c>
      <c r="E1055">
        <v>0.11796189999999999</v>
      </c>
      <c r="F1055">
        <v>5.8742099999999998E-2</v>
      </c>
      <c r="G1055">
        <v>1.199973</v>
      </c>
      <c r="H1055">
        <v>0.23503969999999999</v>
      </c>
      <c r="I1055">
        <v>0</v>
      </c>
      <c r="J1055">
        <v>1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0.72083815210965008</v>
      </c>
    </row>
    <row r="1056" spans="1:18" x14ac:dyDescent="0.3">
      <c r="A1056">
        <v>215</v>
      </c>
      <c r="B1056">
        <v>2011</v>
      </c>
      <c r="C1056">
        <v>0</v>
      </c>
      <c r="D1056">
        <v>-8.2932500000000006E-2</v>
      </c>
      <c r="E1056">
        <v>0.2115264</v>
      </c>
      <c r="F1056">
        <v>3.8190399999999999E-2</v>
      </c>
      <c r="G1056">
        <v>0.89559169999999999</v>
      </c>
      <c r="H1056">
        <v>0.1239401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0</v>
      </c>
      <c r="Q1056">
        <v>0</v>
      </c>
      <c r="R1056">
        <v>0.72080739451810971</v>
      </c>
    </row>
    <row r="1057" spans="1:18" x14ac:dyDescent="0.3">
      <c r="A1057">
        <v>35</v>
      </c>
      <c r="B1057">
        <v>2006</v>
      </c>
      <c r="C1057">
        <v>0</v>
      </c>
      <c r="D1057">
        <v>0.1393442</v>
      </c>
      <c r="E1057">
        <v>0.28098709999999999</v>
      </c>
      <c r="F1057">
        <v>7.4937500000000004E-2</v>
      </c>
      <c r="G1057">
        <v>1.8055600000000001</v>
      </c>
      <c r="H1057">
        <v>0.39126290000000002</v>
      </c>
      <c r="I1057">
        <v>1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0.72070732327648901</v>
      </c>
    </row>
    <row r="1058" spans="1:18" x14ac:dyDescent="0.3">
      <c r="A1058">
        <v>179</v>
      </c>
      <c r="B1058">
        <v>2012</v>
      </c>
      <c r="C1058">
        <v>0</v>
      </c>
      <c r="D1058">
        <v>0.12694420000000001</v>
      </c>
      <c r="E1058">
        <v>0.1784403</v>
      </c>
      <c r="F1058">
        <v>4.6304699999999997E-2</v>
      </c>
      <c r="G1058">
        <v>1.587188</v>
      </c>
      <c r="H1058">
        <v>0.17964079999999999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1</v>
      </c>
      <c r="P1058">
        <v>0</v>
      </c>
      <c r="Q1058">
        <v>0</v>
      </c>
      <c r="R1058">
        <v>0.7198911940328816</v>
      </c>
    </row>
    <row r="1059" spans="1:18" x14ac:dyDescent="0.3">
      <c r="A1059">
        <v>257</v>
      </c>
      <c r="B1059">
        <v>2012</v>
      </c>
      <c r="C1059">
        <v>0</v>
      </c>
      <c r="D1059">
        <v>6.5427399999999997E-2</v>
      </c>
      <c r="E1059">
        <v>0.31736009999999998</v>
      </c>
      <c r="F1059">
        <v>4.9327599999999999E-2</v>
      </c>
      <c r="G1059">
        <v>1.3055099999999999</v>
      </c>
      <c r="H1059">
        <v>9.0742000000000003E-2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1</v>
      </c>
      <c r="P1059">
        <v>0</v>
      </c>
      <c r="Q1059">
        <v>0</v>
      </c>
      <c r="R1059">
        <v>0.71811217435652597</v>
      </c>
    </row>
    <row r="1060" spans="1:18" x14ac:dyDescent="0.3">
      <c r="A1060">
        <v>612</v>
      </c>
      <c r="B1060">
        <v>2006</v>
      </c>
      <c r="C1060">
        <v>0</v>
      </c>
      <c r="D1060">
        <v>-4.4327800000000001E-2</v>
      </c>
      <c r="E1060">
        <v>1.9957599999999999E-2</v>
      </c>
      <c r="F1060">
        <v>7.3155499999999998E-2</v>
      </c>
      <c r="G1060">
        <v>0.4746879</v>
      </c>
      <c r="H1060">
        <v>0.16417709999999999</v>
      </c>
      <c r="I1060">
        <v>1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0.71774283871316236</v>
      </c>
    </row>
    <row r="1061" spans="1:18" x14ac:dyDescent="0.3">
      <c r="A1061">
        <v>329</v>
      </c>
      <c r="B1061">
        <v>2008</v>
      </c>
      <c r="C1061">
        <v>0</v>
      </c>
      <c r="D1061">
        <v>8.3031800000000003E-2</v>
      </c>
      <c r="E1061">
        <v>-0.24637429999999999</v>
      </c>
      <c r="F1061">
        <v>6.1765E-2</v>
      </c>
      <c r="G1061">
        <v>1.3471630000000001</v>
      </c>
      <c r="H1061">
        <v>0.24891469999999999</v>
      </c>
      <c r="I1061">
        <v>0</v>
      </c>
      <c r="J1061">
        <v>0</v>
      </c>
      <c r="K1061">
        <v>1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0.71746030039445152</v>
      </c>
    </row>
    <row r="1062" spans="1:18" x14ac:dyDescent="0.3">
      <c r="A1062">
        <v>488</v>
      </c>
      <c r="B1062">
        <v>2007</v>
      </c>
      <c r="C1062">
        <v>0</v>
      </c>
      <c r="D1062">
        <v>0.16674159999999999</v>
      </c>
      <c r="E1062">
        <v>0.73899630000000005</v>
      </c>
      <c r="F1062">
        <v>7.7126100000000003E-2</v>
      </c>
      <c r="G1062">
        <v>2.3610570000000002</v>
      </c>
      <c r="H1062">
        <v>0.2988497</v>
      </c>
      <c r="I1062">
        <v>0</v>
      </c>
      <c r="J1062">
        <v>1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0.71702121238474847</v>
      </c>
    </row>
    <row r="1063" spans="1:18" x14ac:dyDescent="0.3">
      <c r="A1063">
        <v>583</v>
      </c>
      <c r="B1063">
        <v>2007</v>
      </c>
      <c r="C1063">
        <v>0</v>
      </c>
      <c r="D1063">
        <v>3.1858600000000001E-2</v>
      </c>
      <c r="E1063">
        <v>0.8557572</v>
      </c>
      <c r="F1063">
        <v>0.1045452</v>
      </c>
      <c r="G1063">
        <v>12.373989999999999</v>
      </c>
      <c r="H1063">
        <v>0.29277310000000001</v>
      </c>
      <c r="I1063">
        <v>0</v>
      </c>
      <c r="J1063">
        <v>1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0.71607522054544992</v>
      </c>
    </row>
    <row r="1064" spans="1:18" x14ac:dyDescent="0.3">
      <c r="A1064">
        <v>335</v>
      </c>
      <c r="B1064">
        <v>2006</v>
      </c>
      <c r="C1064">
        <v>0</v>
      </c>
      <c r="D1064">
        <v>0.33778019999999997</v>
      </c>
      <c r="E1064">
        <v>0.25388129999999998</v>
      </c>
      <c r="F1064">
        <v>4.3602000000000002E-2</v>
      </c>
      <c r="G1064">
        <v>0.62243959999999998</v>
      </c>
      <c r="H1064">
        <v>0.69777040000000001</v>
      </c>
      <c r="I1064">
        <v>1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0.71598905658179435</v>
      </c>
    </row>
    <row r="1065" spans="1:18" x14ac:dyDescent="0.3">
      <c r="A1065">
        <v>188</v>
      </c>
      <c r="B1065">
        <v>2012</v>
      </c>
      <c r="C1065">
        <v>0</v>
      </c>
      <c r="D1065">
        <v>9.6967499999999998E-2</v>
      </c>
      <c r="E1065">
        <v>0.2233279</v>
      </c>
      <c r="F1065">
        <v>3.5263299999999997E-2</v>
      </c>
      <c r="G1065">
        <v>0.89639000000000002</v>
      </c>
      <c r="H1065">
        <v>0.20559350000000001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1</v>
      </c>
      <c r="P1065">
        <v>0</v>
      </c>
      <c r="Q1065">
        <v>0</v>
      </c>
      <c r="R1065">
        <v>0.71583084248065743</v>
      </c>
    </row>
    <row r="1066" spans="1:18" x14ac:dyDescent="0.3">
      <c r="A1066">
        <v>294</v>
      </c>
      <c r="B1066">
        <v>2012</v>
      </c>
      <c r="C1066">
        <v>0</v>
      </c>
      <c r="D1066">
        <v>0.26040340000000001</v>
      </c>
      <c r="E1066">
        <v>0.59746279999999996</v>
      </c>
      <c r="F1066">
        <v>6.70853E-2</v>
      </c>
      <c r="G1066">
        <v>5.0288830000000004</v>
      </c>
      <c r="H1066">
        <v>0.26848929999999999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1</v>
      </c>
      <c r="P1066">
        <v>0</v>
      </c>
      <c r="Q1066">
        <v>0</v>
      </c>
      <c r="R1066">
        <v>0.71571225761130752</v>
      </c>
    </row>
    <row r="1067" spans="1:18" x14ac:dyDescent="0.3">
      <c r="A1067">
        <v>269</v>
      </c>
      <c r="B1067">
        <v>2012</v>
      </c>
      <c r="C1067">
        <v>0</v>
      </c>
      <c r="D1067">
        <v>0.18731039999999999</v>
      </c>
      <c r="E1067">
        <v>0.41829539999999998</v>
      </c>
      <c r="F1067">
        <v>6.7271600000000001E-2</v>
      </c>
      <c r="G1067">
        <v>1.351769</v>
      </c>
      <c r="H1067">
        <v>0.26299879999999998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1</v>
      </c>
      <c r="P1067">
        <v>0</v>
      </c>
      <c r="Q1067">
        <v>0</v>
      </c>
      <c r="R1067">
        <v>0.71555409619948884</v>
      </c>
    </row>
    <row r="1068" spans="1:18" x14ac:dyDescent="0.3">
      <c r="A1068">
        <v>650</v>
      </c>
      <c r="B1068">
        <v>2010</v>
      </c>
      <c r="C1068">
        <v>0</v>
      </c>
      <c r="D1068">
        <v>0.29684559999999999</v>
      </c>
      <c r="E1068">
        <v>0.28485660000000002</v>
      </c>
      <c r="F1068">
        <v>5.3460000000000001E-3</v>
      </c>
      <c r="G1068">
        <v>0.83061510000000005</v>
      </c>
      <c r="H1068">
        <v>0.2454151</v>
      </c>
      <c r="I1068">
        <v>0</v>
      </c>
      <c r="J1068">
        <v>0</v>
      </c>
      <c r="K1068">
        <v>0</v>
      </c>
      <c r="L1068">
        <v>0</v>
      </c>
      <c r="M1068">
        <v>1</v>
      </c>
      <c r="N1068">
        <v>0</v>
      </c>
      <c r="O1068">
        <v>0</v>
      </c>
      <c r="P1068">
        <v>0</v>
      </c>
      <c r="Q1068">
        <v>0</v>
      </c>
      <c r="R1068">
        <v>0.71541583464242342</v>
      </c>
    </row>
    <row r="1069" spans="1:18" x14ac:dyDescent="0.3">
      <c r="A1069">
        <v>631</v>
      </c>
      <c r="B1069">
        <v>2007</v>
      </c>
      <c r="C1069">
        <v>0</v>
      </c>
      <c r="D1069">
        <v>-2.57317E-2</v>
      </c>
      <c r="E1069">
        <v>0.2940373</v>
      </c>
      <c r="F1069">
        <v>4.9537999999999999E-2</v>
      </c>
      <c r="G1069">
        <v>1.392784</v>
      </c>
      <c r="H1069">
        <v>0.461787</v>
      </c>
      <c r="I1069">
        <v>0</v>
      </c>
      <c r="J1069">
        <v>1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0.71471544520267805</v>
      </c>
    </row>
    <row r="1070" spans="1:18" x14ac:dyDescent="0.3">
      <c r="A1070">
        <v>78</v>
      </c>
      <c r="B1070">
        <v>2012</v>
      </c>
      <c r="C1070">
        <v>0</v>
      </c>
      <c r="D1070">
        <v>0.37947520000000001</v>
      </c>
      <c r="E1070">
        <v>0.51727429999999996</v>
      </c>
      <c r="F1070">
        <v>8.4913500000000003E-2</v>
      </c>
      <c r="G1070">
        <v>2.9821</v>
      </c>
      <c r="H1070">
        <v>0.37346259999999998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1</v>
      </c>
      <c r="P1070">
        <v>0</v>
      </c>
      <c r="Q1070">
        <v>0</v>
      </c>
      <c r="R1070">
        <v>0.71453683898476583</v>
      </c>
    </row>
    <row r="1071" spans="1:18" x14ac:dyDescent="0.3">
      <c r="A1071">
        <v>261</v>
      </c>
      <c r="B1071">
        <v>2013</v>
      </c>
      <c r="C1071">
        <v>0</v>
      </c>
      <c r="D1071">
        <v>0.44181540000000002</v>
      </c>
      <c r="E1071">
        <v>0.45116270000000003</v>
      </c>
      <c r="F1071">
        <v>2.9457199999999999E-2</v>
      </c>
      <c r="G1071">
        <v>2.259998</v>
      </c>
      <c r="H1071">
        <v>0.3128783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1</v>
      </c>
      <c r="Q1071">
        <v>0</v>
      </c>
      <c r="R1071">
        <v>0.71411866903208165</v>
      </c>
    </row>
    <row r="1072" spans="1:18" x14ac:dyDescent="0.3">
      <c r="A1072">
        <v>160</v>
      </c>
      <c r="B1072">
        <v>2014</v>
      </c>
      <c r="C1072">
        <v>0</v>
      </c>
      <c r="D1072">
        <v>0.17287739999999999</v>
      </c>
      <c r="E1072">
        <v>0.40035179999999998</v>
      </c>
      <c r="F1072">
        <v>5.36528E-2</v>
      </c>
      <c r="G1072">
        <v>1.193892</v>
      </c>
      <c r="H1072">
        <v>0.27031840000000001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0.71405632390095564</v>
      </c>
    </row>
    <row r="1073" spans="1:18" x14ac:dyDescent="0.3">
      <c r="A1073">
        <v>442</v>
      </c>
      <c r="B1073">
        <v>2008</v>
      </c>
      <c r="C1073">
        <v>0</v>
      </c>
      <c r="D1073">
        <v>0.194382</v>
      </c>
      <c r="E1073">
        <v>-0.17734549999999999</v>
      </c>
      <c r="F1073">
        <v>-1.27619E-2</v>
      </c>
      <c r="G1073">
        <v>2.8819910000000002</v>
      </c>
      <c r="H1073">
        <v>0.25753589999999998</v>
      </c>
      <c r="I1073">
        <v>0</v>
      </c>
      <c r="J1073">
        <v>0</v>
      </c>
      <c r="K1073">
        <v>1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0.71405618596008003</v>
      </c>
    </row>
    <row r="1074" spans="1:18" x14ac:dyDescent="0.3">
      <c r="A1074">
        <v>299</v>
      </c>
      <c r="B1074">
        <v>2009</v>
      </c>
      <c r="C1074">
        <v>0</v>
      </c>
      <c r="D1074">
        <v>0.4750317</v>
      </c>
      <c r="E1074">
        <v>0.43259890000000001</v>
      </c>
      <c r="F1074">
        <v>4.0895599999999997E-2</v>
      </c>
      <c r="G1074">
        <v>0.73415359999999996</v>
      </c>
      <c r="H1074">
        <v>0.52388270000000003</v>
      </c>
      <c r="I1074">
        <v>0</v>
      </c>
      <c r="J1074">
        <v>0</v>
      </c>
      <c r="K1074">
        <v>0</v>
      </c>
      <c r="L1074">
        <v>1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0.71404761852373233</v>
      </c>
    </row>
    <row r="1075" spans="1:18" x14ac:dyDescent="0.3">
      <c r="A1075">
        <v>589</v>
      </c>
      <c r="B1075">
        <v>2008</v>
      </c>
      <c r="C1075">
        <v>0</v>
      </c>
      <c r="D1075">
        <v>-1.5994899999999999E-2</v>
      </c>
      <c r="E1075">
        <v>9.1336600000000004E-2</v>
      </c>
      <c r="F1075">
        <v>-0.21019099999999999</v>
      </c>
      <c r="G1075">
        <v>0.50486699999999995</v>
      </c>
      <c r="H1075">
        <v>0.11716219999999999</v>
      </c>
      <c r="I1075">
        <v>0</v>
      </c>
      <c r="J1075">
        <v>0</v>
      </c>
      <c r="K1075">
        <v>1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0.7137988356322037</v>
      </c>
    </row>
    <row r="1076" spans="1:18" x14ac:dyDescent="0.3">
      <c r="A1076">
        <v>35</v>
      </c>
      <c r="B1076">
        <v>2011</v>
      </c>
      <c r="C1076">
        <v>0</v>
      </c>
      <c r="D1076">
        <v>6.4300999999999997E-2</v>
      </c>
      <c r="E1076">
        <v>0.37283559999999999</v>
      </c>
      <c r="F1076">
        <v>5.52927E-2</v>
      </c>
      <c r="G1076">
        <v>1.5425120000000001</v>
      </c>
      <c r="H1076">
        <v>0.27073209999999998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1</v>
      </c>
      <c r="O1076">
        <v>0</v>
      </c>
      <c r="P1076">
        <v>0</v>
      </c>
      <c r="Q1076">
        <v>0</v>
      </c>
      <c r="R1076">
        <v>0.7134703817328889</v>
      </c>
    </row>
    <row r="1077" spans="1:18" x14ac:dyDescent="0.3">
      <c r="A1077">
        <v>36</v>
      </c>
      <c r="B1077">
        <v>2010</v>
      </c>
      <c r="C1077">
        <v>0</v>
      </c>
      <c r="D1077">
        <v>0.41429149999999998</v>
      </c>
      <c r="E1077">
        <v>0.2900993</v>
      </c>
      <c r="F1077">
        <v>9.8459099999999994E-2</v>
      </c>
      <c r="G1077">
        <v>60.607149999999997</v>
      </c>
      <c r="H1077">
        <v>0.2016231</v>
      </c>
      <c r="I1077">
        <v>0</v>
      </c>
      <c r="J1077">
        <v>0</v>
      </c>
      <c r="K1077">
        <v>0</v>
      </c>
      <c r="L1077">
        <v>0</v>
      </c>
      <c r="M1077">
        <v>1</v>
      </c>
      <c r="N1077">
        <v>0</v>
      </c>
      <c r="O1077">
        <v>0</v>
      </c>
      <c r="P1077">
        <v>0</v>
      </c>
      <c r="Q1077">
        <v>0</v>
      </c>
      <c r="R1077">
        <v>0.71277677233557302</v>
      </c>
    </row>
    <row r="1078" spans="1:18" x14ac:dyDescent="0.3">
      <c r="A1078">
        <v>269</v>
      </c>
      <c r="B1078">
        <v>2011</v>
      </c>
      <c r="C1078">
        <v>0</v>
      </c>
      <c r="D1078">
        <v>0.11202719999999999</v>
      </c>
      <c r="E1078">
        <v>0.42716520000000002</v>
      </c>
      <c r="F1078">
        <v>6.8504200000000001E-2</v>
      </c>
      <c r="G1078">
        <v>1.7523979999999999</v>
      </c>
      <c r="H1078">
        <v>0.2334919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1</v>
      </c>
      <c r="O1078">
        <v>0</v>
      </c>
      <c r="P1078">
        <v>0</v>
      </c>
      <c r="Q1078">
        <v>0</v>
      </c>
      <c r="R1078">
        <v>0.71260448096310947</v>
      </c>
    </row>
    <row r="1079" spans="1:18" x14ac:dyDescent="0.3">
      <c r="A1079">
        <v>209</v>
      </c>
      <c r="B1079">
        <v>2014</v>
      </c>
      <c r="C1079">
        <v>0</v>
      </c>
      <c r="D1079">
        <v>-7.9670199999999997E-2</v>
      </c>
      <c r="E1079">
        <v>0.31443779999999999</v>
      </c>
      <c r="F1079">
        <v>4.95139E-2</v>
      </c>
      <c r="G1079">
        <v>1.6392629999999999</v>
      </c>
      <c r="H1079">
        <v>0.13259409999999999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1</v>
      </c>
      <c r="R1079">
        <v>0.71250532524616794</v>
      </c>
    </row>
    <row r="1080" spans="1:18" x14ac:dyDescent="0.3">
      <c r="A1080">
        <v>311</v>
      </c>
      <c r="B1080">
        <v>2012</v>
      </c>
      <c r="C1080">
        <v>0</v>
      </c>
      <c r="D1080">
        <v>5.86413E-2</v>
      </c>
      <c r="E1080">
        <v>-0.1911216</v>
      </c>
      <c r="F1080">
        <v>1.9501299999999999E-2</v>
      </c>
      <c r="G1080">
        <v>0.2292438</v>
      </c>
      <c r="H1080">
        <v>0.32848189999999999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1</v>
      </c>
      <c r="P1080">
        <v>0</v>
      </c>
      <c r="Q1080">
        <v>0</v>
      </c>
      <c r="R1080">
        <v>0.71184754497309144</v>
      </c>
    </row>
    <row r="1081" spans="1:18" x14ac:dyDescent="0.3">
      <c r="A1081">
        <v>44</v>
      </c>
      <c r="B1081">
        <v>2009</v>
      </c>
      <c r="C1081">
        <v>0</v>
      </c>
      <c r="D1081">
        <v>-2.88629E-2</v>
      </c>
      <c r="E1081">
        <v>7.8707700000000005E-2</v>
      </c>
      <c r="F1081">
        <v>8.0541199999999993E-2</v>
      </c>
      <c r="G1081">
        <v>0.49209000000000003</v>
      </c>
      <c r="H1081">
        <v>0.64033439999999997</v>
      </c>
      <c r="I1081">
        <v>0</v>
      </c>
      <c r="J1081">
        <v>0</v>
      </c>
      <c r="K1081">
        <v>0</v>
      </c>
      <c r="L1081">
        <v>1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0.71147920714694379</v>
      </c>
    </row>
    <row r="1082" spans="1:18" x14ac:dyDescent="0.3">
      <c r="A1082">
        <v>613</v>
      </c>
      <c r="B1082">
        <v>2007</v>
      </c>
      <c r="C1082">
        <v>0</v>
      </c>
      <c r="D1082">
        <v>-4.1873599999999997E-2</v>
      </c>
      <c r="E1082">
        <v>3.5026399999999999E-2</v>
      </c>
      <c r="F1082">
        <v>6.9459099999999996E-2</v>
      </c>
      <c r="G1082">
        <v>2.1166649999999998</v>
      </c>
      <c r="H1082">
        <v>0.20364380000000001</v>
      </c>
      <c r="I1082">
        <v>0</v>
      </c>
      <c r="J1082">
        <v>1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0.71112931766880616</v>
      </c>
    </row>
    <row r="1083" spans="1:18" x14ac:dyDescent="0.3">
      <c r="A1083">
        <v>655</v>
      </c>
      <c r="B1083">
        <v>2013</v>
      </c>
      <c r="C1083">
        <v>0</v>
      </c>
      <c r="D1083">
        <v>0.2837324</v>
      </c>
      <c r="E1083">
        <v>-0.2047667</v>
      </c>
      <c r="F1083">
        <v>5.8444500000000003E-2</v>
      </c>
      <c r="G1083">
        <v>1.9666189999999999</v>
      </c>
      <c r="H1083">
        <v>0.41311969999999998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1</v>
      </c>
      <c r="Q1083">
        <v>0</v>
      </c>
      <c r="R1083">
        <v>0.71083978449700025</v>
      </c>
    </row>
    <row r="1084" spans="1:18" x14ac:dyDescent="0.3">
      <c r="A1084">
        <v>301</v>
      </c>
      <c r="B1084">
        <v>2010</v>
      </c>
      <c r="C1084">
        <v>0</v>
      </c>
      <c r="D1084">
        <v>0.15875069999999999</v>
      </c>
      <c r="E1084">
        <v>-1.90993E-2</v>
      </c>
      <c r="F1084">
        <v>3.4517800000000001E-2</v>
      </c>
      <c r="G1084">
        <v>0.24555479999999999</v>
      </c>
      <c r="H1084">
        <v>0.21076839999999999</v>
      </c>
      <c r="I1084">
        <v>0</v>
      </c>
      <c r="J1084">
        <v>0</v>
      </c>
      <c r="K1084">
        <v>0</v>
      </c>
      <c r="L1084">
        <v>0</v>
      </c>
      <c r="M1084">
        <v>1</v>
      </c>
      <c r="N1084">
        <v>0</v>
      </c>
      <c r="O1084">
        <v>0</v>
      </c>
      <c r="P1084">
        <v>0</v>
      </c>
      <c r="Q1084">
        <v>0</v>
      </c>
      <c r="R1084">
        <v>0.71063005001655655</v>
      </c>
    </row>
    <row r="1085" spans="1:18" x14ac:dyDescent="0.3">
      <c r="A1085">
        <v>435</v>
      </c>
      <c r="B1085">
        <v>2011</v>
      </c>
      <c r="C1085">
        <v>0</v>
      </c>
      <c r="D1085">
        <v>8.1911999999999992E-3</v>
      </c>
      <c r="E1085">
        <v>-2.3649E-2</v>
      </c>
      <c r="F1085">
        <v>5.2160000000000002E-3</v>
      </c>
      <c r="G1085">
        <v>0.1251882</v>
      </c>
      <c r="H1085">
        <v>0.1655914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1</v>
      </c>
      <c r="O1085">
        <v>0</v>
      </c>
      <c r="P1085">
        <v>0</v>
      </c>
      <c r="Q1085">
        <v>0</v>
      </c>
      <c r="R1085">
        <v>0.71055229066314796</v>
      </c>
    </row>
    <row r="1086" spans="1:18" x14ac:dyDescent="0.3">
      <c r="A1086">
        <v>192</v>
      </c>
      <c r="B1086">
        <v>2014</v>
      </c>
      <c r="C1086">
        <v>0</v>
      </c>
      <c r="D1086">
        <v>3.3993200000000001E-2</v>
      </c>
      <c r="E1086">
        <v>9.7680500000000003E-2</v>
      </c>
      <c r="F1086">
        <v>3.5232100000000002E-2</v>
      </c>
      <c r="G1086">
        <v>0.63532920000000004</v>
      </c>
      <c r="H1086">
        <v>0.12619759999999999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</v>
      </c>
      <c r="R1086">
        <v>0.71047707951760286</v>
      </c>
    </row>
    <row r="1087" spans="1:18" x14ac:dyDescent="0.3">
      <c r="A1087">
        <v>107</v>
      </c>
      <c r="B1087">
        <v>2009</v>
      </c>
      <c r="C1087">
        <v>0</v>
      </c>
      <c r="D1087">
        <v>-9.3235999999999996E-3</v>
      </c>
      <c r="E1087">
        <v>0.24056620000000001</v>
      </c>
      <c r="F1087">
        <v>4.5752300000000003E-2</v>
      </c>
      <c r="G1087">
        <v>0.98363440000000002</v>
      </c>
      <c r="H1087">
        <v>0.12783849999999999</v>
      </c>
      <c r="I1087">
        <v>0</v>
      </c>
      <c r="J1087">
        <v>0</v>
      </c>
      <c r="K1087">
        <v>0</v>
      </c>
      <c r="L1087">
        <v>1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0.71028139704771476</v>
      </c>
    </row>
    <row r="1088" spans="1:18" x14ac:dyDescent="0.3">
      <c r="A1088">
        <v>646</v>
      </c>
      <c r="B1088">
        <v>2008</v>
      </c>
      <c r="C1088">
        <v>0</v>
      </c>
      <c r="D1088">
        <v>-5.9847699999999997E-2</v>
      </c>
      <c r="E1088">
        <v>7.0029900000000006E-2</v>
      </c>
      <c r="F1088">
        <v>4.6042E-2</v>
      </c>
      <c r="G1088">
        <v>0.45212629999999998</v>
      </c>
      <c r="H1088">
        <v>0.14251920000000001</v>
      </c>
      <c r="I1088">
        <v>0</v>
      </c>
      <c r="J1088">
        <v>0</v>
      </c>
      <c r="K1088">
        <v>1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0.70992488708588253</v>
      </c>
    </row>
    <row r="1089" spans="1:18" x14ac:dyDescent="0.3">
      <c r="A1089">
        <v>613</v>
      </c>
      <c r="B1089">
        <v>2013</v>
      </c>
      <c r="C1089">
        <v>0</v>
      </c>
      <c r="D1089">
        <v>2.61587E-2</v>
      </c>
      <c r="E1089">
        <v>0.28882229999999998</v>
      </c>
      <c r="F1089">
        <v>3.11729E-2</v>
      </c>
      <c r="G1089">
        <v>1.418229</v>
      </c>
      <c r="H1089">
        <v>0.13618230000000001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1</v>
      </c>
      <c r="Q1089">
        <v>0</v>
      </c>
      <c r="R1089">
        <v>0.70973788800618776</v>
      </c>
    </row>
    <row r="1090" spans="1:18" x14ac:dyDescent="0.3">
      <c r="A1090">
        <v>524</v>
      </c>
      <c r="B1090">
        <v>2011</v>
      </c>
      <c r="C1090">
        <v>0</v>
      </c>
      <c r="D1090">
        <v>-3.91793E-2</v>
      </c>
      <c r="E1090">
        <v>0.45847840000000001</v>
      </c>
      <c r="F1090">
        <v>5.1042900000000002E-2</v>
      </c>
      <c r="G1090">
        <v>1.2669699999999999</v>
      </c>
      <c r="H1090">
        <v>0.1563959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1</v>
      </c>
      <c r="O1090">
        <v>0</v>
      </c>
      <c r="P1090">
        <v>0</v>
      </c>
      <c r="Q1090">
        <v>0</v>
      </c>
      <c r="R1090">
        <v>0.70936966238051868</v>
      </c>
    </row>
    <row r="1091" spans="1:18" x14ac:dyDescent="0.3">
      <c r="A1091">
        <v>31</v>
      </c>
      <c r="B1091">
        <v>2014</v>
      </c>
      <c r="C1091">
        <v>0</v>
      </c>
      <c r="D1091">
        <v>0.19883200000000001</v>
      </c>
      <c r="E1091">
        <v>0.17172580000000001</v>
      </c>
      <c r="F1091">
        <v>7.0191000000000003E-2</v>
      </c>
      <c r="G1091">
        <v>2.4185089999999998</v>
      </c>
      <c r="H1091">
        <v>0.16800029999999999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1</v>
      </c>
      <c r="R1091">
        <v>0.70931656678777988</v>
      </c>
    </row>
    <row r="1092" spans="1:18" x14ac:dyDescent="0.3">
      <c r="A1092">
        <v>524</v>
      </c>
      <c r="B1092">
        <v>2013</v>
      </c>
      <c r="C1092">
        <v>0</v>
      </c>
      <c r="D1092">
        <v>1.0575299999999999E-2</v>
      </c>
      <c r="E1092">
        <v>0.48358859999999998</v>
      </c>
      <c r="F1092">
        <v>6.2498499999999998E-2</v>
      </c>
      <c r="G1092">
        <v>1.2554780000000001</v>
      </c>
      <c r="H1092">
        <v>0.167742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1</v>
      </c>
      <c r="Q1092">
        <v>0</v>
      </c>
      <c r="R1092">
        <v>0.70878421252795154</v>
      </c>
    </row>
    <row r="1093" spans="1:18" x14ac:dyDescent="0.3">
      <c r="A1093">
        <v>782</v>
      </c>
      <c r="B1093">
        <v>2005</v>
      </c>
      <c r="C1093">
        <v>0</v>
      </c>
      <c r="D1093">
        <v>0.14116590000000001</v>
      </c>
      <c r="E1093">
        <v>0.21814720000000001</v>
      </c>
      <c r="F1093">
        <v>5.56088E-2</v>
      </c>
      <c r="G1093">
        <v>1.950674</v>
      </c>
      <c r="H1093">
        <v>0.30534719999999999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0.70787620526383754</v>
      </c>
    </row>
    <row r="1094" spans="1:18" x14ac:dyDescent="0.3">
      <c r="A1094">
        <v>10</v>
      </c>
      <c r="B1094">
        <v>2014</v>
      </c>
      <c r="C1094">
        <v>0</v>
      </c>
      <c r="D1094">
        <v>0.33730349999999998</v>
      </c>
      <c r="E1094">
        <v>0.1626406</v>
      </c>
      <c r="F1094">
        <v>3.6683899999999998E-2</v>
      </c>
      <c r="G1094">
        <v>0.58507589999999998</v>
      </c>
      <c r="H1094">
        <v>0.15916939999999999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1</v>
      </c>
      <c r="R1094">
        <v>0.70711097773031217</v>
      </c>
    </row>
    <row r="1095" spans="1:18" x14ac:dyDescent="0.3">
      <c r="A1095">
        <v>649</v>
      </c>
      <c r="B1095">
        <v>2008</v>
      </c>
      <c r="C1095">
        <v>0</v>
      </c>
      <c r="D1095">
        <v>0.45457370000000002</v>
      </c>
      <c r="E1095">
        <v>0.27892280000000003</v>
      </c>
      <c r="F1095">
        <v>4.84261E-2</v>
      </c>
      <c r="G1095">
        <v>1.3276760000000001</v>
      </c>
      <c r="H1095">
        <v>0.17285819999999999</v>
      </c>
      <c r="I1095">
        <v>0</v>
      </c>
      <c r="J1095">
        <v>0</v>
      </c>
      <c r="K1095">
        <v>1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0.70693246345940708</v>
      </c>
    </row>
    <row r="1096" spans="1:18" x14ac:dyDescent="0.3">
      <c r="A1096">
        <v>170</v>
      </c>
      <c r="B1096">
        <v>2013</v>
      </c>
      <c r="C1096">
        <v>0</v>
      </c>
      <c r="D1096">
        <v>-3.14918E-2</v>
      </c>
      <c r="E1096">
        <v>0.24962219999999999</v>
      </c>
      <c r="F1096">
        <v>4.6004700000000003E-2</v>
      </c>
      <c r="G1096">
        <v>0.77736729999999998</v>
      </c>
      <c r="H1096">
        <v>0.106363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1</v>
      </c>
      <c r="Q1096">
        <v>0</v>
      </c>
      <c r="R1096">
        <v>0.70692151874476006</v>
      </c>
    </row>
    <row r="1097" spans="1:18" x14ac:dyDescent="0.3">
      <c r="A1097">
        <v>658</v>
      </c>
      <c r="B1097">
        <v>2009</v>
      </c>
      <c r="C1097">
        <v>0</v>
      </c>
      <c r="D1097">
        <v>4.39067E-2</v>
      </c>
      <c r="E1097">
        <v>0.15905540000000001</v>
      </c>
      <c r="F1097">
        <v>5.5765099999999998E-2</v>
      </c>
      <c r="G1097">
        <v>1.0371809999999999</v>
      </c>
      <c r="H1097">
        <v>0.70338699999999998</v>
      </c>
      <c r="I1097">
        <v>0</v>
      </c>
      <c r="J1097">
        <v>0</v>
      </c>
      <c r="K1097">
        <v>0</v>
      </c>
      <c r="L1097">
        <v>1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0.70673374193015226</v>
      </c>
    </row>
    <row r="1098" spans="1:18" x14ac:dyDescent="0.3">
      <c r="A1098">
        <v>358</v>
      </c>
      <c r="B1098">
        <v>2008</v>
      </c>
      <c r="C1098">
        <v>0</v>
      </c>
      <c r="D1098">
        <v>0.31549290000000002</v>
      </c>
      <c r="E1098">
        <v>0.44869439999999999</v>
      </c>
      <c r="F1098">
        <v>5.2333299999999999E-2</v>
      </c>
      <c r="G1098">
        <v>3.9646349999999999</v>
      </c>
      <c r="H1098">
        <v>0.35887380000000002</v>
      </c>
      <c r="I1098">
        <v>0</v>
      </c>
      <c r="J1098">
        <v>0</v>
      </c>
      <c r="K1098">
        <v>1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0.70649277053704673</v>
      </c>
    </row>
    <row r="1099" spans="1:18" x14ac:dyDescent="0.3">
      <c r="A1099">
        <v>175</v>
      </c>
      <c r="B1099">
        <v>2014</v>
      </c>
      <c r="C1099">
        <v>0</v>
      </c>
      <c r="D1099">
        <v>2.84984E-2</v>
      </c>
      <c r="E1099">
        <v>0.1327033</v>
      </c>
      <c r="F1099">
        <v>3.9052999999999997E-2</v>
      </c>
      <c r="G1099">
        <v>0.52029650000000005</v>
      </c>
      <c r="H1099">
        <v>0.140565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1</v>
      </c>
      <c r="R1099">
        <v>0.70643470552409582</v>
      </c>
    </row>
    <row r="1100" spans="1:18" x14ac:dyDescent="0.3">
      <c r="A1100">
        <v>412</v>
      </c>
      <c r="B1100">
        <v>2006</v>
      </c>
      <c r="C1100">
        <v>0</v>
      </c>
      <c r="D1100">
        <v>0.49609579999999998</v>
      </c>
      <c r="E1100">
        <v>0.74701019999999996</v>
      </c>
      <c r="F1100">
        <v>9.2119699999999999E-2</v>
      </c>
      <c r="G1100">
        <v>3.1543570000000001</v>
      </c>
      <c r="H1100">
        <v>0.48510999999999999</v>
      </c>
      <c r="I1100">
        <v>1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0.70627610042368072</v>
      </c>
    </row>
    <row r="1101" spans="1:18" x14ac:dyDescent="0.3">
      <c r="A1101">
        <v>113</v>
      </c>
      <c r="B1101">
        <v>2009</v>
      </c>
      <c r="C1101">
        <v>0</v>
      </c>
      <c r="D1101">
        <v>0.2930275</v>
      </c>
      <c r="E1101">
        <v>0.3257507</v>
      </c>
      <c r="F1101">
        <v>7.0268300000000006E-2</v>
      </c>
      <c r="G1101">
        <v>3.6522459999999999</v>
      </c>
      <c r="H1101">
        <v>0.81283019999999995</v>
      </c>
      <c r="I1101">
        <v>0</v>
      </c>
      <c r="J1101">
        <v>0</v>
      </c>
      <c r="K1101">
        <v>0</v>
      </c>
      <c r="L1101">
        <v>1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0.70606865405218877</v>
      </c>
    </row>
    <row r="1102" spans="1:18" x14ac:dyDescent="0.3">
      <c r="A1102">
        <v>267</v>
      </c>
      <c r="B1102">
        <v>2008</v>
      </c>
      <c r="C1102">
        <v>0</v>
      </c>
      <c r="D1102">
        <v>0.15429989999999999</v>
      </c>
      <c r="E1102">
        <v>-0.90004189999999995</v>
      </c>
      <c r="F1102">
        <v>1.7999999999999999E-2</v>
      </c>
      <c r="G1102">
        <v>2.0298020000000001</v>
      </c>
      <c r="H1102">
        <v>0.16884460000000001</v>
      </c>
      <c r="I1102">
        <v>0</v>
      </c>
      <c r="J1102">
        <v>0</v>
      </c>
      <c r="K1102">
        <v>1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0.70547039857585292</v>
      </c>
    </row>
    <row r="1103" spans="1:18" x14ac:dyDescent="0.3">
      <c r="A1103">
        <v>550</v>
      </c>
      <c r="B1103">
        <v>2008</v>
      </c>
      <c r="C1103">
        <v>0</v>
      </c>
      <c r="D1103">
        <v>0.46091539999999998</v>
      </c>
      <c r="E1103">
        <v>0.6981503</v>
      </c>
      <c r="F1103">
        <v>2.50563E-2</v>
      </c>
      <c r="G1103">
        <v>0.71893569999999996</v>
      </c>
      <c r="H1103">
        <v>0.43558599999999997</v>
      </c>
      <c r="I1103">
        <v>0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0.70524823640021839</v>
      </c>
    </row>
    <row r="1104" spans="1:18" x14ac:dyDescent="0.3">
      <c r="A1104">
        <v>580</v>
      </c>
      <c r="B1104">
        <v>2009</v>
      </c>
      <c r="C1104">
        <v>0</v>
      </c>
      <c r="D1104">
        <v>-6.04436E-2</v>
      </c>
      <c r="E1104">
        <v>0.13814969999999999</v>
      </c>
      <c r="F1104">
        <v>6.7840499999999998E-2</v>
      </c>
      <c r="G1104">
        <v>2.249339</v>
      </c>
      <c r="H1104">
        <v>0.52713719999999997</v>
      </c>
      <c r="I1104">
        <v>0</v>
      </c>
      <c r="J1104">
        <v>0</v>
      </c>
      <c r="K1104">
        <v>0</v>
      </c>
      <c r="L1104">
        <v>1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0.70523502678416805</v>
      </c>
    </row>
    <row r="1105" spans="1:18" x14ac:dyDescent="0.3">
      <c r="A1105">
        <v>472</v>
      </c>
      <c r="B1105">
        <v>2010</v>
      </c>
      <c r="C1105">
        <v>0</v>
      </c>
      <c r="D1105">
        <v>2.9989000000000001E-3</v>
      </c>
      <c r="E1105">
        <v>8.8608800000000001E-2</v>
      </c>
      <c r="F1105">
        <v>8.2901100000000005E-2</v>
      </c>
      <c r="G1105">
        <v>0.64454120000000004</v>
      </c>
      <c r="H1105">
        <v>0.22437489999999999</v>
      </c>
      <c r="I1105">
        <v>0</v>
      </c>
      <c r="J1105">
        <v>0</v>
      </c>
      <c r="K1105">
        <v>0</v>
      </c>
      <c r="L1105">
        <v>0</v>
      </c>
      <c r="M1105">
        <v>1</v>
      </c>
      <c r="N1105">
        <v>0</v>
      </c>
      <c r="O1105">
        <v>0</v>
      </c>
      <c r="P1105">
        <v>0</v>
      </c>
      <c r="Q1105">
        <v>0</v>
      </c>
      <c r="R1105">
        <v>0.70510324354772813</v>
      </c>
    </row>
    <row r="1106" spans="1:18" x14ac:dyDescent="0.3">
      <c r="A1106">
        <v>423</v>
      </c>
      <c r="B1106">
        <v>2010</v>
      </c>
      <c r="C1106">
        <v>0</v>
      </c>
      <c r="D1106">
        <v>5.6477800000000002E-2</v>
      </c>
      <c r="E1106">
        <v>0.15887080000000001</v>
      </c>
      <c r="F1106">
        <v>4.4975000000000001E-2</v>
      </c>
      <c r="G1106">
        <v>0.94685160000000002</v>
      </c>
      <c r="H1106">
        <v>0.1440862</v>
      </c>
      <c r="I1106">
        <v>0</v>
      </c>
      <c r="J1106">
        <v>0</v>
      </c>
      <c r="K1106">
        <v>0</v>
      </c>
      <c r="L1106">
        <v>0</v>
      </c>
      <c r="M1106">
        <v>1</v>
      </c>
      <c r="N1106">
        <v>0</v>
      </c>
      <c r="O1106">
        <v>0</v>
      </c>
      <c r="P1106">
        <v>0</v>
      </c>
      <c r="Q1106">
        <v>0</v>
      </c>
      <c r="R1106">
        <v>0.70490135123230213</v>
      </c>
    </row>
    <row r="1107" spans="1:18" x14ac:dyDescent="0.3">
      <c r="A1107">
        <v>257</v>
      </c>
      <c r="B1107">
        <v>2014</v>
      </c>
      <c r="C1107">
        <v>0</v>
      </c>
      <c r="D1107">
        <v>4.3336800000000002E-2</v>
      </c>
      <c r="E1107">
        <v>0.33622849999999999</v>
      </c>
      <c r="F1107">
        <v>3.7447399999999999E-2</v>
      </c>
      <c r="G1107">
        <v>1.4516180000000001</v>
      </c>
      <c r="H1107">
        <v>9.4226000000000004E-2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</v>
      </c>
      <c r="R1107">
        <v>0.70465871848796469</v>
      </c>
    </row>
    <row r="1108" spans="1:18" x14ac:dyDescent="0.3">
      <c r="A1108">
        <v>35</v>
      </c>
      <c r="B1108">
        <v>2009</v>
      </c>
      <c r="C1108">
        <v>0</v>
      </c>
      <c r="D1108">
        <v>1.7085400000000001E-2</v>
      </c>
      <c r="E1108">
        <v>0.34593170000000001</v>
      </c>
      <c r="F1108">
        <v>7.79527E-2</v>
      </c>
      <c r="G1108">
        <v>1.1336170000000001</v>
      </c>
      <c r="H1108">
        <v>0.34336899999999998</v>
      </c>
      <c r="I1108">
        <v>0</v>
      </c>
      <c r="J1108">
        <v>0</v>
      </c>
      <c r="K1108">
        <v>0</v>
      </c>
      <c r="L1108">
        <v>1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0.7041243745117618</v>
      </c>
    </row>
    <row r="1109" spans="1:18" x14ac:dyDescent="0.3">
      <c r="A1109">
        <v>576</v>
      </c>
      <c r="B1109">
        <v>2005</v>
      </c>
      <c r="C1109">
        <v>0</v>
      </c>
      <c r="D1109">
        <v>-4.36251E-2</v>
      </c>
      <c r="E1109">
        <v>4.60594E-2</v>
      </c>
      <c r="F1109">
        <v>7.1730199999999994E-2</v>
      </c>
      <c r="G1109">
        <v>1.275272</v>
      </c>
      <c r="H1109">
        <v>1.0237369999999999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0.70409063163707253</v>
      </c>
    </row>
    <row r="1110" spans="1:18" x14ac:dyDescent="0.3">
      <c r="A1110">
        <v>368</v>
      </c>
      <c r="B1110">
        <v>2013</v>
      </c>
      <c r="C1110">
        <v>0</v>
      </c>
      <c r="D1110">
        <v>-1.6047100000000002E-2</v>
      </c>
      <c r="E1110">
        <v>-0.16677739999999999</v>
      </c>
      <c r="F1110">
        <v>5.3783600000000001E-2</v>
      </c>
      <c r="G1110">
        <v>0.9929308</v>
      </c>
      <c r="H1110">
        <v>9.8766699999999999E-2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1</v>
      </c>
      <c r="Q1110">
        <v>0</v>
      </c>
      <c r="R1110">
        <v>0.7040701981495141</v>
      </c>
    </row>
    <row r="1111" spans="1:18" x14ac:dyDescent="0.3">
      <c r="A1111">
        <v>10</v>
      </c>
      <c r="B1111">
        <v>2011</v>
      </c>
      <c r="C1111">
        <v>0</v>
      </c>
      <c r="D1111">
        <v>0.28196789999999999</v>
      </c>
      <c r="E1111">
        <v>0.17731520000000001</v>
      </c>
      <c r="F1111">
        <v>3.9518999999999999E-2</v>
      </c>
      <c r="G1111">
        <v>0.1706754</v>
      </c>
      <c r="H1111">
        <v>0.1653472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1</v>
      </c>
      <c r="O1111">
        <v>0</v>
      </c>
      <c r="P1111">
        <v>0</v>
      </c>
      <c r="Q1111">
        <v>0</v>
      </c>
      <c r="R1111">
        <v>0.70402138820566207</v>
      </c>
    </row>
    <row r="1112" spans="1:18" x14ac:dyDescent="0.3">
      <c r="A1112">
        <v>313</v>
      </c>
      <c r="B1112">
        <v>2008</v>
      </c>
      <c r="C1112">
        <v>0</v>
      </c>
      <c r="D1112">
        <v>0.32589370000000001</v>
      </c>
      <c r="E1112">
        <v>0.56419750000000002</v>
      </c>
      <c r="F1112">
        <v>5.5762699999999998E-2</v>
      </c>
      <c r="G1112">
        <v>2.1102569999999998</v>
      </c>
      <c r="H1112">
        <v>0.1999351</v>
      </c>
      <c r="I1112">
        <v>0</v>
      </c>
      <c r="J1112">
        <v>0</v>
      </c>
      <c r="K1112">
        <v>1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0.7037199015420823</v>
      </c>
    </row>
    <row r="1113" spans="1:18" x14ac:dyDescent="0.3">
      <c r="A1113">
        <v>185</v>
      </c>
      <c r="B1113">
        <v>2010</v>
      </c>
      <c r="C1113">
        <v>0</v>
      </c>
      <c r="D1113">
        <v>0.12791259999999999</v>
      </c>
      <c r="E1113">
        <v>0.1687815</v>
      </c>
      <c r="F1113">
        <v>5.0957700000000002E-2</v>
      </c>
      <c r="G1113">
        <v>1.0835159999999999</v>
      </c>
      <c r="H1113">
        <v>0.23181160000000001</v>
      </c>
      <c r="I1113">
        <v>0</v>
      </c>
      <c r="J1113">
        <v>0</v>
      </c>
      <c r="K1113">
        <v>0</v>
      </c>
      <c r="L1113">
        <v>0</v>
      </c>
      <c r="M1113">
        <v>1</v>
      </c>
      <c r="N1113">
        <v>0</v>
      </c>
      <c r="O1113">
        <v>0</v>
      </c>
      <c r="P1113">
        <v>0</v>
      </c>
      <c r="Q1113">
        <v>0</v>
      </c>
      <c r="R1113">
        <v>0.70342296767198265</v>
      </c>
    </row>
    <row r="1114" spans="1:18" x14ac:dyDescent="0.3">
      <c r="A1114">
        <v>422</v>
      </c>
      <c r="B1114">
        <v>2008</v>
      </c>
      <c r="C1114">
        <v>0</v>
      </c>
      <c r="D1114">
        <v>0.16398489999999999</v>
      </c>
      <c r="E1114">
        <v>0.66964009999999996</v>
      </c>
      <c r="F1114">
        <v>6.3568799999999995E-2</v>
      </c>
      <c r="G1114">
        <v>3.5005829999999998</v>
      </c>
      <c r="H1114">
        <v>0.30522050000000001</v>
      </c>
      <c r="I1114">
        <v>0</v>
      </c>
      <c r="J1114">
        <v>0</v>
      </c>
      <c r="K1114">
        <v>1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0.70294197549143633</v>
      </c>
    </row>
    <row r="1115" spans="1:18" x14ac:dyDescent="0.3">
      <c r="A1115">
        <v>538</v>
      </c>
      <c r="B1115">
        <v>2009</v>
      </c>
      <c r="C1115">
        <v>0</v>
      </c>
      <c r="D1115">
        <v>-7.1984099999999995E-2</v>
      </c>
      <c r="E1115">
        <v>0.13930670000000001</v>
      </c>
      <c r="F1115">
        <v>4.22301E-2</v>
      </c>
      <c r="G1115">
        <v>1.5471779999999999</v>
      </c>
      <c r="H1115">
        <v>9.8430900000000002E-2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0.70277223082760776</v>
      </c>
    </row>
    <row r="1116" spans="1:18" x14ac:dyDescent="0.3">
      <c r="A1116">
        <v>188</v>
      </c>
      <c r="B1116">
        <v>2014</v>
      </c>
      <c r="C1116">
        <v>0</v>
      </c>
      <c r="D1116">
        <v>0.147761</v>
      </c>
      <c r="E1116">
        <v>0.2675052</v>
      </c>
      <c r="F1116">
        <v>4.7598300000000003E-2</v>
      </c>
      <c r="G1116">
        <v>1.4182859999999999</v>
      </c>
      <c r="H1116">
        <v>0.25455899999999998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</v>
      </c>
      <c r="R1116">
        <v>0.70231317140520144</v>
      </c>
    </row>
    <row r="1117" spans="1:18" x14ac:dyDescent="0.3">
      <c r="A1117">
        <v>104</v>
      </c>
      <c r="B1117">
        <v>2013</v>
      </c>
      <c r="C1117">
        <v>0</v>
      </c>
      <c r="D1117">
        <v>0.14814150000000001</v>
      </c>
      <c r="E1117">
        <v>0.169713</v>
      </c>
      <c r="F1117">
        <v>7.1611800000000003E-2</v>
      </c>
      <c r="G1117">
        <v>0.48585610000000001</v>
      </c>
      <c r="H1117">
        <v>0.1895396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1</v>
      </c>
      <c r="Q1117">
        <v>0</v>
      </c>
      <c r="R1117">
        <v>0.70193685034898246</v>
      </c>
    </row>
    <row r="1118" spans="1:18" x14ac:dyDescent="0.3">
      <c r="A1118">
        <v>1</v>
      </c>
      <c r="B1118">
        <v>2014</v>
      </c>
      <c r="C1118">
        <v>0</v>
      </c>
      <c r="D1118">
        <v>0.45761869999999999</v>
      </c>
      <c r="E1118">
        <v>0.2240644</v>
      </c>
      <c r="F1118">
        <v>3.18383E-2</v>
      </c>
      <c r="G1118">
        <v>1.2881370000000001</v>
      </c>
      <c r="H1118">
        <v>0.31819269999999999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1</v>
      </c>
      <c r="R1118">
        <v>0.70189487659989147</v>
      </c>
    </row>
    <row r="1119" spans="1:18" x14ac:dyDescent="0.3">
      <c r="A1119">
        <v>112</v>
      </c>
      <c r="B1119">
        <v>2014</v>
      </c>
      <c r="C1119">
        <v>0</v>
      </c>
      <c r="D1119">
        <v>0.38178119999999999</v>
      </c>
      <c r="E1119">
        <v>0.49515959999999998</v>
      </c>
      <c r="F1119">
        <v>5.9994800000000001E-2</v>
      </c>
      <c r="G1119">
        <v>3.6629200000000002</v>
      </c>
      <c r="H1119">
        <v>0.35675279999999998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1</v>
      </c>
      <c r="R1119">
        <v>0.70174100250737337</v>
      </c>
    </row>
    <row r="1120" spans="1:18" x14ac:dyDescent="0.3">
      <c r="A1120">
        <v>559</v>
      </c>
      <c r="B1120">
        <v>2014</v>
      </c>
      <c r="C1120">
        <v>0</v>
      </c>
      <c r="D1120">
        <v>0.2659704</v>
      </c>
      <c r="E1120">
        <v>-0.60572280000000001</v>
      </c>
      <c r="F1120">
        <v>4.3556900000000003E-2</v>
      </c>
      <c r="G1120">
        <v>0.3499408</v>
      </c>
      <c r="H1120">
        <v>0.75646080000000004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1</v>
      </c>
      <c r="R1120">
        <v>0.70170454565269713</v>
      </c>
    </row>
    <row r="1121" spans="1:18" x14ac:dyDescent="0.3">
      <c r="A1121">
        <v>91</v>
      </c>
      <c r="B1121">
        <v>2013</v>
      </c>
      <c r="C1121">
        <v>0</v>
      </c>
      <c r="D1121">
        <v>0.44305</v>
      </c>
      <c r="E1121">
        <v>0.35084890000000002</v>
      </c>
      <c r="F1121">
        <v>5.0590099999999999E-2</v>
      </c>
      <c r="G1121">
        <v>1.8480570000000001</v>
      </c>
      <c r="H1121">
        <v>0.62647580000000003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1</v>
      </c>
      <c r="Q1121">
        <v>0</v>
      </c>
      <c r="R1121">
        <v>0.70154575591008295</v>
      </c>
    </row>
    <row r="1122" spans="1:18" x14ac:dyDescent="0.3">
      <c r="A1122">
        <v>534</v>
      </c>
      <c r="B1122">
        <v>2009</v>
      </c>
      <c r="C1122">
        <v>0</v>
      </c>
      <c r="D1122">
        <v>0.1107972</v>
      </c>
      <c r="E1122">
        <v>0.25365799999999999</v>
      </c>
      <c r="F1122">
        <v>6.1474800000000003E-2</v>
      </c>
      <c r="G1122">
        <v>0.58006420000000003</v>
      </c>
      <c r="H1122">
        <v>0.24613199999999999</v>
      </c>
      <c r="I1122">
        <v>0</v>
      </c>
      <c r="J1122">
        <v>0</v>
      </c>
      <c r="K1122">
        <v>0</v>
      </c>
      <c r="L1122">
        <v>1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0.70089260364417483</v>
      </c>
    </row>
    <row r="1123" spans="1:18" x14ac:dyDescent="0.3">
      <c r="A1123">
        <v>291</v>
      </c>
      <c r="B1123">
        <v>2007</v>
      </c>
      <c r="C1123">
        <v>0</v>
      </c>
      <c r="D1123">
        <v>9.6908099999999997E-2</v>
      </c>
      <c r="E1123">
        <v>0.34398309999999999</v>
      </c>
      <c r="F1123">
        <v>4.0975299999999999E-2</v>
      </c>
      <c r="G1123">
        <v>1.280313</v>
      </c>
      <c r="H1123">
        <v>0.2099702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0.70077017011137011</v>
      </c>
    </row>
    <row r="1124" spans="1:18" x14ac:dyDescent="0.3">
      <c r="A1124">
        <v>596</v>
      </c>
      <c r="B1124">
        <v>2012</v>
      </c>
      <c r="C1124">
        <v>0</v>
      </c>
      <c r="D1124">
        <v>0.1426026</v>
      </c>
      <c r="E1124">
        <v>0.58138630000000002</v>
      </c>
      <c r="F1124">
        <v>5.6191499999999998E-2</v>
      </c>
      <c r="G1124">
        <v>2.0611630000000001</v>
      </c>
      <c r="H1124">
        <v>0.36677179999999998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1</v>
      </c>
      <c r="P1124">
        <v>0</v>
      </c>
      <c r="Q1124">
        <v>0</v>
      </c>
      <c r="R1124">
        <v>0.70075486570945666</v>
      </c>
    </row>
    <row r="1125" spans="1:18" x14ac:dyDescent="0.3">
      <c r="A1125">
        <v>41</v>
      </c>
      <c r="B1125">
        <v>2007</v>
      </c>
      <c r="C1125">
        <v>0</v>
      </c>
      <c r="D1125">
        <v>0.49193949999999997</v>
      </c>
      <c r="E1125">
        <v>0.44206079999999998</v>
      </c>
      <c r="F1125">
        <v>6.5543199999999996E-2</v>
      </c>
      <c r="G1125">
        <v>5.7823729999999998</v>
      </c>
      <c r="H1125">
        <v>0.27139200000000002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0.70048618098225468</v>
      </c>
    </row>
    <row r="1126" spans="1:18" x14ac:dyDescent="0.3">
      <c r="A1126">
        <v>232</v>
      </c>
      <c r="B1126">
        <v>2009</v>
      </c>
      <c r="C1126">
        <v>0</v>
      </c>
      <c r="D1126">
        <v>2.03857E-2</v>
      </c>
      <c r="E1126">
        <v>8.1238099999999994E-2</v>
      </c>
      <c r="F1126">
        <v>3.9634299999999997E-2</v>
      </c>
      <c r="G1126">
        <v>0.42531350000000001</v>
      </c>
      <c r="H1126">
        <v>0.24467559999999999</v>
      </c>
      <c r="I1126">
        <v>0</v>
      </c>
      <c r="J1126">
        <v>0</v>
      </c>
      <c r="K1126">
        <v>0</v>
      </c>
      <c r="L1126">
        <v>1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0.7000757282745278</v>
      </c>
    </row>
    <row r="1127" spans="1:18" x14ac:dyDescent="0.3">
      <c r="A1127">
        <v>600</v>
      </c>
      <c r="B1127">
        <v>2009</v>
      </c>
      <c r="C1127">
        <v>0</v>
      </c>
      <c r="D1127">
        <v>0.2299774</v>
      </c>
      <c r="E1127">
        <v>0.15421360000000001</v>
      </c>
      <c r="F1127">
        <v>4.5948099999999999E-2</v>
      </c>
      <c r="G1127">
        <v>0.56094319999999998</v>
      </c>
      <c r="H1127">
        <v>0.47674450000000002</v>
      </c>
      <c r="I1127">
        <v>0</v>
      </c>
      <c r="J1127">
        <v>0</v>
      </c>
      <c r="K1127">
        <v>0</v>
      </c>
      <c r="L1127">
        <v>1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0.69947724090542529</v>
      </c>
    </row>
    <row r="1128" spans="1:18" x14ac:dyDescent="0.3">
      <c r="A1128">
        <v>268</v>
      </c>
      <c r="B1128">
        <v>2009</v>
      </c>
      <c r="C1128">
        <v>0</v>
      </c>
      <c r="D1128">
        <v>0.26685490000000001</v>
      </c>
      <c r="E1128">
        <v>0.20284749999999999</v>
      </c>
      <c r="F1128">
        <v>7.2326000000000001E-2</v>
      </c>
      <c r="G1128">
        <v>1.9534590000000001</v>
      </c>
      <c r="H1128">
        <v>0.1951164</v>
      </c>
      <c r="I1128">
        <v>0</v>
      </c>
      <c r="J1128">
        <v>0</v>
      </c>
      <c r="K1128">
        <v>0</v>
      </c>
      <c r="L1128">
        <v>1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0.69933469456536612</v>
      </c>
    </row>
    <row r="1129" spans="1:18" x14ac:dyDescent="0.3">
      <c r="A1129">
        <v>454</v>
      </c>
      <c r="B1129">
        <v>2011</v>
      </c>
      <c r="C1129">
        <v>0</v>
      </c>
      <c r="D1129">
        <v>9.6722299999999997E-2</v>
      </c>
      <c r="E1129">
        <v>0.11591070000000001</v>
      </c>
      <c r="F1129">
        <v>3.8040299999999999E-2</v>
      </c>
      <c r="G1129">
        <v>0.46323140000000002</v>
      </c>
      <c r="H1129">
        <v>0.13871700000000001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1</v>
      </c>
      <c r="O1129">
        <v>0</v>
      </c>
      <c r="P1129">
        <v>0</v>
      </c>
      <c r="Q1129">
        <v>0</v>
      </c>
      <c r="R1129">
        <v>0.69886038946824569</v>
      </c>
    </row>
    <row r="1130" spans="1:18" x14ac:dyDescent="0.3">
      <c r="A1130">
        <v>516</v>
      </c>
      <c r="B1130">
        <v>2005</v>
      </c>
      <c r="C1130">
        <v>0</v>
      </c>
      <c r="D1130">
        <v>7.7103000000000005E-2</v>
      </c>
      <c r="E1130">
        <v>0.23050109999999999</v>
      </c>
      <c r="F1130">
        <v>5.6592200000000002E-2</v>
      </c>
      <c r="G1130">
        <v>1.321358</v>
      </c>
      <c r="H1130">
        <v>0.107289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0.69866568188725964</v>
      </c>
    </row>
    <row r="1131" spans="1:18" x14ac:dyDescent="0.3">
      <c r="A1131">
        <v>392</v>
      </c>
      <c r="B1131">
        <v>2012</v>
      </c>
      <c r="C1131">
        <v>0</v>
      </c>
      <c r="D1131">
        <v>0.15553349999999999</v>
      </c>
      <c r="E1131">
        <v>0.25823420000000002</v>
      </c>
      <c r="F1131">
        <v>4.0058499999999997E-2</v>
      </c>
      <c r="G1131">
        <v>0.23930999999999999</v>
      </c>
      <c r="H1131">
        <v>0.71654859999999998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1</v>
      </c>
      <c r="P1131">
        <v>0</v>
      </c>
      <c r="Q1131">
        <v>0</v>
      </c>
      <c r="R1131">
        <v>0.69806984246423776</v>
      </c>
    </row>
    <row r="1132" spans="1:18" x14ac:dyDescent="0.3">
      <c r="A1132">
        <v>591</v>
      </c>
      <c r="B1132">
        <v>2012</v>
      </c>
      <c r="C1132">
        <v>0</v>
      </c>
      <c r="D1132">
        <v>0.45162069999999999</v>
      </c>
      <c r="E1132">
        <v>0.175201</v>
      </c>
      <c r="F1132">
        <v>4.3331300000000003E-2</v>
      </c>
      <c r="G1132">
        <v>0.197293</v>
      </c>
      <c r="H1132">
        <v>0.28229029999999999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1</v>
      </c>
      <c r="P1132">
        <v>0</v>
      </c>
      <c r="Q1132">
        <v>0</v>
      </c>
      <c r="R1132">
        <v>0.69795105056877382</v>
      </c>
    </row>
    <row r="1133" spans="1:18" x14ac:dyDescent="0.3">
      <c r="A1133">
        <v>164</v>
      </c>
      <c r="B1133">
        <v>2009</v>
      </c>
      <c r="C1133">
        <v>0</v>
      </c>
      <c r="D1133">
        <v>0.2206891</v>
      </c>
      <c r="E1133">
        <v>0.1703982</v>
      </c>
      <c r="F1133">
        <v>5.6987599999999999E-2</v>
      </c>
      <c r="G1133">
        <v>0.63248450000000001</v>
      </c>
      <c r="H1133">
        <v>0.41795470000000001</v>
      </c>
      <c r="I1133">
        <v>0</v>
      </c>
      <c r="J1133">
        <v>0</v>
      </c>
      <c r="K1133">
        <v>0</v>
      </c>
      <c r="L1133">
        <v>1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0.69778777038941331</v>
      </c>
    </row>
    <row r="1134" spans="1:18" x14ac:dyDescent="0.3">
      <c r="A1134">
        <v>571</v>
      </c>
      <c r="B1134">
        <v>2007</v>
      </c>
      <c r="C1134">
        <v>0</v>
      </c>
      <c r="D1134">
        <v>9.4015899999999999E-2</v>
      </c>
      <c r="E1134">
        <v>7.8600500000000004E-2</v>
      </c>
      <c r="F1134">
        <v>5.9579399999999998E-2</v>
      </c>
      <c r="G1134">
        <v>0.78018719999999997</v>
      </c>
      <c r="H1134">
        <v>0.72832509999999995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0.69662863909354111</v>
      </c>
    </row>
    <row r="1135" spans="1:18" x14ac:dyDescent="0.3">
      <c r="A1135">
        <v>208</v>
      </c>
      <c r="B1135">
        <v>2010</v>
      </c>
      <c r="C1135">
        <v>0</v>
      </c>
      <c r="D1135">
        <v>0.12706039999999999</v>
      </c>
      <c r="E1135">
        <v>0.37156129999999998</v>
      </c>
      <c r="F1135">
        <v>7.4874700000000002E-2</v>
      </c>
      <c r="G1135">
        <v>2.4268070000000002</v>
      </c>
      <c r="H1135">
        <v>0.16450600000000001</v>
      </c>
      <c r="I1135">
        <v>0</v>
      </c>
      <c r="J1135">
        <v>0</v>
      </c>
      <c r="K1135">
        <v>0</v>
      </c>
      <c r="L1135">
        <v>0</v>
      </c>
      <c r="M1135">
        <v>1</v>
      </c>
      <c r="N1135">
        <v>0</v>
      </c>
      <c r="O1135">
        <v>0</v>
      </c>
      <c r="P1135">
        <v>0</v>
      </c>
      <c r="Q1135">
        <v>0</v>
      </c>
      <c r="R1135">
        <v>0.69623544341808707</v>
      </c>
    </row>
    <row r="1136" spans="1:18" x14ac:dyDescent="0.3">
      <c r="A1136">
        <v>237</v>
      </c>
      <c r="B1136">
        <v>2013</v>
      </c>
      <c r="C1136">
        <v>0</v>
      </c>
      <c r="D1136">
        <v>4.9736599999999999E-2</v>
      </c>
      <c r="E1136">
        <v>0.21943480000000001</v>
      </c>
      <c r="F1136">
        <v>5.29156E-2</v>
      </c>
      <c r="G1136">
        <v>1.3423069999999999</v>
      </c>
      <c r="H1136">
        <v>0.18716360000000001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1</v>
      </c>
      <c r="Q1136">
        <v>0</v>
      </c>
      <c r="R1136">
        <v>0.69620271651110921</v>
      </c>
    </row>
    <row r="1137" spans="1:18" x14ac:dyDescent="0.3">
      <c r="A1137">
        <v>60</v>
      </c>
      <c r="B1137">
        <v>2011</v>
      </c>
      <c r="C1137">
        <v>0</v>
      </c>
      <c r="D1137">
        <v>0.1990538</v>
      </c>
      <c r="E1137">
        <v>0.20319029999999999</v>
      </c>
      <c r="F1137">
        <v>3.9430899999999998E-2</v>
      </c>
      <c r="G1137">
        <v>0.2289765</v>
      </c>
      <c r="H1137">
        <v>0.17459340000000001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1</v>
      </c>
      <c r="O1137">
        <v>0</v>
      </c>
      <c r="P1137">
        <v>0</v>
      </c>
      <c r="Q1137">
        <v>0</v>
      </c>
      <c r="R1137">
        <v>0.69557488641740228</v>
      </c>
    </row>
    <row r="1138" spans="1:18" x14ac:dyDescent="0.3">
      <c r="A1138">
        <v>310</v>
      </c>
      <c r="B1138">
        <v>2014</v>
      </c>
      <c r="C1138">
        <v>0</v>
      </c>
      <c r="D1138">
        <v>0.26595160000000001</v>
      </c>
      <c r="E1138">
        <v>0.67022490000000001</v>
      </c>
      <c r="F1138">
        <v>5.6509499999999997E-2</v>
      </c>
      <c r="G1138">
        <v>2.8041960000000001</v>
      </c>
      <c r="H1138">
        <v>0.22576170000000001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1</v>
      </c>
      <c r="R1138">
        <v>0.69555160555971496</v>
      </c>
    </row>
    <row r="1139" spans="1:18" x14ac:dyDescent="0.3">
      <c r="A1139">
        <v>204</v>
      </c>
      <c r="B1139">
        <v>2012</v>
      </c>
      <c r="C1139">
        <v>0</v>
      </c>
      <c r="D1139">
        <v>-7.4648599999999996E-2</v>
      </c>
      <c r="E1139">
        <v>0.20738809999999999</v>
      </c>
      <c r="F1139">
        <v>5.89265E-2</v>
      </c>
      <c r="G1139">
        <v>1.095391</v>
      </c>
      <c r="H1139">
        <v>0.13453300000000001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1</v>
      </c>
      <c r="P1139">
        <v>0</v>
      </c>
      <c r="Q1139">
        <v>0</v>
      </c>
      <c r="R1139">
        <v>0.69531706158459727</v>
      </c>
    </row>
    <row r="1140" spans="1:18" x14ac:dyDescent="0.3">
      <c r="A1140">
        <v>435</v>
      </c>
      <c r="B1140">
        <v>2006</v>
      </c>
      <c r="C1140">
        <v>0</v>
      </c>
      <c r="D1140">
        <v>-5.99803E-2</v>
      </c>
      <c r="E1140">
        <v>-8.3421300000000004E-2</v>
      </c>
      <c r="F1140">
        <v>3.0775E-2</v>
      </c>
      <c r="G1140">
        <v>0.51639360000000001</v>
      </c>
      <c r="H1140">
        <v>0.307172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0.69515778607971146</v>
      </c>
    </row>
    <row r="1141" spans="1:18" x14ac:dyDescent="0.3">
      <c r="A1141">
        <v>352</v>
      </c>
      <c r="B1141">
        <v>2007</v>
      </c>
      <c r="C1141">
        <v>0</v>
      </c>
      <c r="D1141">
        <v>0.2439818</v>
      </c>
      <c r="E1141">
        <v>0.3193957</v>
      </c>
      <c r="F1141">
        <v>4.9595100000000003E-2</v>
      </c>
      <c r="G1141">
        <v>4.9316300000000002</v>
      </c>
      <c r="H1141">
        <v>0.18977869999999999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0.69507213190884309</v>
      </c>
    </row>
    <row r="1142" spans="1:18" x14ac:dyDescent="0.3">
      <c r="A1142">
        <v>142</v>
      </c>
      <c r="B1142">
        <v>2011</v>
      </c>
      <c r="C1142">
        <v>0</v>
      </c>
      <c r="D1142">
        <v>3.8207199999999997E-2</v>
      </c>
      <c r="E1142">
        <v>0.60990670000000002</v>
      </c>
      <c r="F1142">
        <v>0.1035539</v>
      </c>
      <c r="G1142">
        <v>5.2246699999999997</v>
      </c>
      <c r="H1142">
        <v>0.35969200000000001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  <c r="Q1142">
        <v>0</v>
      </c>
      <c r="R1142">
        <v>0.69483276442630271</v>
      </c>
    </row>
    <row r="1143" spans="1:18" x14ac:dyDescent="0.3">
      <c r="A1143">
        <v>334</v>
      </c>
      <c r="B1143">
        <v>2009</v>
      </c>
      <c r="C1143">
        <v>0</v>
      </c>
      <c r="D1143">
        <v>0.35917460000000001</v>
      </c>
      <c r="E1143">
        <v>-1.6127359999999999</v>
      </c>
      <c r="F1143">
        <v>0.10970779999999999</v>
      </c>
      <c r="G1143">
        <v>0.14214370000000001</v>
      </c>
      <c r="H1143">
        <v>0.34761229999999999</v>
      </c>
      <c r="I1143">
        <v>0</v>
      </c>
      <c r="J1143">
        <v>0</v>
      </c>
      <c r="K1143">
        <v>0</v>
      </c>
      <c r="L1143">
        <v>1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0.69402819643568059</v>
      </c>
    </row>
    <row r="1144" spans="1:18" x14ac:dyDescent="0.3">
      <c r="A1144">
        <v>89</v>
      </c>
      <c r="B1144">
        <v>2014</v>
      </c>
      <c r="C1144">
        <v>0</v>
      </c>
      <c r="D1144">
        <v>0.18419469999999999</v>
      </c>
      <c r="E1144">
        <v>0.65549429999999997</v>
      </c>
      <c r="F1144">
        <v>5.6307200000000002E-2</v>
      </c>
      <c r="G1144">
        <v>2.4882610000000001</v>
      </c>
      <c r="H1144">
        <v>0.19764280000000001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</v>
      </c>
      <c r="R1144">
        <v>0.69341676608945457</v>
      </c>
    </row>
    <row r="1145" spans="1:18" x14ac:dyDescent="0.3">
      <c r="A1145">
        <v>355</v>
      </c>
      <c r="B1145">
        <v>2010</v>
      </c>
      <c r="C1145">
        <v>0</v>
      </c>
      <c r="D1145">
        <v>0.1213345</v>
      </c>
      <c r="E1145">
        <v>0.29729800000000001</v>
      </c>
      <c r="F1145">
        <v>4.8638599999999997E-2</v>
      </c>
      <c r="G1145">
        <v>0.81505680000000003</v>
      </c>
      <c r="H1145">
        <v>0.20467869999999999</v>
      </c>
      <c r="I1145">
        <v>0</v>
      </c>
      <c r="J1145">
        <v>0</v>
      </c>
      <c r="K1145">
        <v>0</v>
      </c>
      <c r="L1145">
        <v>0</v>
      </c>
      <c r="M1145">
        <v>1</v>
      </c>
      <c r="N1145">
        <v>0</v>
      </c>
      <c r="O1145">
        <v>0</v>
      </c>
      <c r="P1145">
        <v>0</v>
      </c>
      <c r="Q1145">
        <v>0</v>
      </c>
      <c r="R1145">
        <v>0.69309148295729972</v>
      </c>
    </row>
    <row r="1146" spans="1:18" x14ac:dyDescent="0.3">
      <c r="A1146">
        <v>61</v>
      </c>
      <c r="B1146">
        <v>2008</v>
      </c>
      <c r="C1146">
        <v>0</v>
      </c>
      <c r="D1146">
        <v>0.20129639999999999</v>
      </c>
      <c r="E1146">
        <v>0.42991699999999999</v>
      </c>
      <c r="F1146">
        <v>6.9620199999999993E-2</v>
      </c>
      <c r="G1146">
        <v>5.2131619999999996</v>
      </c>
      <c r="H1146">
        <v>0.28095360000000003</v>
      </c>
      <c r="I1146">
        <v>0</v>
      </c>
      <c r="J1146">
        <v>0</v>
      </c>
      <c r="K1146">
        <v>1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0.69277886742767048</v>
      </c>
    </row>
    <row r="1147" spans="1:18" x14ac:dyDescent="0.3">
      <c r="A1147">
        <v>202</v>
      </c>
      <c r="B1147">
        <v>2014</v>
      </c>
      <c r="C1147">
        <v>0</v>
      </c>
      <c r="D1147">
        <v>0.1500679</v>
      </c>
      <c r="E1147">
        <v>0.61105330000000002</v>
      </c>
      <c r="F1147">
        <v>7.0125400000000004E-2</v>
      </c>
      <c r="G1147">
        <v>2.8750740000000001</v>
      </c>
      <c r="H1147">
        <v>0.27001979999999998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1</v>
      </c>
      <c r="R1147">
        <v>0.69272879494812811</v>
      </c>
    </row>
    <row r="1148" spans="1:18" x14ac:dyDescent="0.3">
      <c r="A1148">
        <v>82</v>
      </c>
      <c r="B1148">
        <v>2013</v>
      </c>
      <c r="C1148">
        <v>0</v>
      </c>
      <c r="D1148">
        <v>5.9731999999999997E-3</v>
      </c>
      <c r="E1148">
        <v>0.22346079999999999</v>
      </c>
      <c r="F1148">
        <v>5.8437099999999999E-2</v>
      </c>
      <c r="G1148">
        <v>0.78707990000000005</v>
      </c>
      <c r="H1148">
        <v>0.28408640000000002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1</v>
      </c>
      <c r="Q1148">
        <v>0</v>
      </c>
      <c r="R1148">
        <v>0.69222980254605659</v>
      </c>
    </row>
    <row r="1149" spans="1:18" x14ac:dyDescent="0.3">
      <c r="A1149">
        <v>184</v>
      </c>
      <c r="B1149">
        <v>2010</v>
      </c>
      <c r="C1149">
        <v>0</v>
      </c>
      <c r="D1149">
        <v>-1.73892E-2</v>
      </c>
      <c r="E1149">
        <v>5.4227900000000002E-2</v>
      </c>
      <c r="F1149">
        <v>3.19493E-2</v>
      </c>
      <c r="G1149">
        <v>0.75273869999999998</v>
      </c>
      <c r="H1149">
        <v>0.12157999999999999</v>
      </c>
      <c r="I1149">
        <v>0</v>
      </c>
      <c r="J1149">
        <v>0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0.69194276520423403</v>
      </c>
    </row>
    <row r="1150" spans="1:18" x14ac:dyDescent="0.3">
      <c r="A1150">
        <v>55</v>
      </c>
      <c r="B1150">
        <v>2013</v>
      </c>
      <c r="C1150">
        <v>0</v>
      </c>
      <c r="D1150">
        <v>1.63108E-2</v>
      </c>
      <c r="E1150">
        <v>0.2721693</v>
      </c>
      <c r="F1150">
        <v>4.5889199999999998E-2</v>
      </c>
      <c r="G1150">
        <v>1.352838</v>
      </c>
      <c r="H1150">
        <v>0.23593320000000001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1</v>
      </c>
      <c r="Q1150">
        <v>0</v>
      </c>
      <c r="R1150">
        <v>0.69179508158952296</v>
      </c>
    </row>
    <row r="1151" spans="1:18" x14ac:dyDescent="0.3">
      <c r="A1151">
        <v>405</v>
      </c>
      <c r="B1151">
        <v>2008</v>
      </c>
      <c r="C1151">
        <v>0</v>
      </c>
      <c r="D1151">
        <v>0.107845</v>
      </c>
      <c r="E1151">
        <v>0.42735970000000001</v>
      </c>
      <c r="F1151">
        <v>3.3694200000000001E-2</v>
      </c>
      <c r="G1151">
        <v>1.076247</v>
      </c>
      <c r="H1151">
        <v>0.19815089999999999</v>
      </c>
      <c r="I1151">
        <v>0</v>
      </c>
      <c r="J1151">
        <v>0</v>
      </c>
      <c r="K1151">
        <v>1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0.69159332578125421</v>
      </c>
    </row>
    <row r="1152" spans="1:18" x14ac:dyDescent="0.3">
      <c r="A1152">
        <v>484</v>
      </c>
      <c r="B1152">
        <v>2005</v>
      </c>
      <c r="C1152">
        <v>0</v>
      </c>
      <c r="D1152">
        <v>0.11635760000000001</v>
      </c>
      <c r="E1152">
        <v>0.36437789999999998</v>
      </c>
      <c r="F1152">
        <v>2.9482299999999999E-2</v>
      </c>
      <c r="G1152">
        <v>0.55743319999999996</v>
      </c>
      <c r="H1152">
        <v>8.7147000000000002E-2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0.69152383957778318</v>
      </c>
    </row>
    <row r="1153" spans="1:18" x14ac:dyDescent="0.3">
      <c r="A1153">
        <v>277</v>
      </c>
      <c r="B1153">
        <v>2011</v>
      </c>
      <c r="C1153">
        <v>0</v>
      </c>
      <c r="D1153">
        <v>0.1926197</v>
      </c>
      <c r="E1153">
        <v>0.1369998</v>
      </c>
      <c r="F1153">
        <v>3.5041700000000002E-2</v>
      </c>
      <c r="G1153">
        <v>0.27615390000000001</v>
      </c>
      <c r="H1153">
        <v>0.1452532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1</v>
      </c>
      <c r="O1153">
        <v>0</v>
      </c>
      <c r="P1153">
        <v>0</v>
      </c>
      <c r="Q1153">
        <v>0</v>
      </c>
      <c r="R1153">
        <v>0.69086545838527424</v>
      </c>
    </row>
    <row r="1154" spans="1:18" x14ac:dyDescent="0.3">
      <c r="A1154">
        <v>468</v>
      </c>
      <c r="B1154">
        <v>2012</v>
      </c>
      <c r="C1154">
        <v>0</v>
      </c>
      <c r="D1154">
        <v>2.9756600000000001E-2</v>
      </c>
      <c r="E1154">
        <v>0.14190949999999999</v>
      </c>
      <c r="F1154">
        <v>4.5566299999999997E-2</v>
      </c>
      <c r="G1154">
        <v>0.63732460000000002</v>
      </c>
      <c r="H1154">
        <v>0.22117809999999999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1</v>
      </c>
      <c r="P1154">
        <v>0</v>
      </c>
      <c r="Q1154">
        <v>0</v>
      </c>
      <c r="R1154">
        <v>0.69080867798600654</v>
      </c>
    </row>
    <row r="1155" spans="1:18" x14ac:dyDescent="0.3">
      <c r="A1155">
        <v>329</v>
      </c>
      <c r="B1155">
        <v>2006</v>
      </c>
      <c r="C1155">
        <v>0</v>
      </c>
      <c r="D1155">
        <v>9.0489200000000006E-2</v>
      </c>
      <c r="E1155">
        <v>7.5216099999999994E-2</v>
      </c>
      <c r="F1155">
        <v>5.7647400000000001E-2</v>
      </c>
      <c r="G1155">
        <v>0.69899730000000004</v>
      </c>
      <c r="H1155">
        <v>0.29028749999999998</v>
      </c>
      <c r="I1155">
        <v>1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0.69080185478447442</v>
      </c>
    </row>
    <row r="1156" spans="1:18" x14ac:dyDescent="0.3">
      <c r="A1156">
        <v>559</v>
      </c>
      <c r="B1156">
        <v>2007</v>
      </c>
      <c r="C1156">
        <v>0</v>
      </c>
      <c r="D1156">
        <v>0.2337881</v>
      </c>
      <c r="E1156">
        <v>0.20743130000000001</v>
      </c>
      <c r="F1156">
        <v>6.3237799999999997E-2</v>
      </c>
      <c r="G1156">
        <v>1.7906869999999999</v>
      </c>
      <c r="H1156">
        <v>0.45686389999999999</v>
      </c>
      <c r="I1156">
        <v>0</v>
      </c>
      <c r="J1156">
        <v>1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0.69014305939670506</v>
      </c>
    </row>
    <row r="1157" spans="1:18" x14ac:dyDescent="0.3">
      <c r="A1157">
        <v>399</v>
      </c>
      <c r="B1157">
        <v>2011</v>
      </c>
      <c r="C1157">
        <v>0</v>
      </c>
      <c r="D1157">
        <v>0.2328141</v>
      </c>
      <c r="E1157">
        <v>0.34635749999999998</v>
      </c>
      <c r="F1157">
        <v>8.7161799999999998E-2</v>
      </c>
      <c r="G1157">
        <v>1.3890199999999999</v>
      </c>
      <c r="H1157">
        <v>0.4116669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1</v>
      </c>
      <c r="O1157">
        <v>0</v>
      </c>
      <c r="P1157">
        <v>0</v>
      </c>
      <c r="Q1157">
        <v>0</v>
      </c>
      <c r="R1157">
        <v>0.68991980940692366</v>
      </c>
    </row>
    <row r="1158" spans="1:18" x14ac:dyDescent="0.3">
      <c r="A1158">
        <v>401</v>
      </c>
      <c r="B1158">
        <v>2011</v>
      </c>
      <c r="C1158">
        <v>0</v>
      </c>
      <c r="D1158">
        <v>-1.9768399999999998E-2</v>
      </c>
      <c r="E1158">
        <v>0.18477399999999999</v>
      </c>
      <c r="F1158">
        <v>9.6540000000000001E-2</v>
      </c>
      <c r="G1158">
        <v>2.299553</v>
      </c>
      <c r="H1158">
        <v>0.39911679999999999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1</v>
      </c>
      <c r="O1158">
        <v>0</v>
      </c>
      <c r="P1158">
        <v>0</v>
      </c>
      <c r="Q1158">
        <v>0</v>
      </c>
      <c r="R1158">
        <v>0.68985119516237892</v>
      </c>
    </row>
    <row r="1159" spans="1:18" x14ac:dyDescent="0.3">
      <c r="A1159">
        <v>250</v>
      </c>
      <c r="B1159">
        <v>2011</v>
      </c>
      <c r="C1159">
        <v>0</v>
      </c>
      <c r="D1159">
        <v>0.1701908</v>
      </c>
      <c r="E1159">
        <v>0.13855419999999999</v>
      </c>
      <c r="F1159">
        <v>4.2979200000000002E-2</v>
      </c>
      <c r="G1159">
        <v>0.39250980000000002</v>
      </c>
      <c r="H1159">
        <v>0.27657340000000002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0</v>
      </c>
      <c r="Q1159">
        <v>0</v>
      </c>
      <c r="R1159">
        <v>0.68968415487824208</v>
      </c>
    </row>
    <row r="1160" spans="1:18" x14ac:dyDescent="0.3">
      <c r="A1160">
        <v>16</v>
      </c>
      <c r="B1160">
        <v>2010</v>
      </c>
      <c r="C1160">
        <v>0</v>
      </c>
      <c r="D1160">
        <v>5.1132999999999998E-2</v>
      </c>
      <c r="E1160">
        <v>0.13222829999999999</v>
      </c>
      <c r="F1160">
        <v>9.2651899999999995E-2</v>
      </c>
      <c r="G1160">
        <v>1.458126</v>
      </c>
      <c r="H1160">
        <v>0.19800329999999999</v>
      </c>
      <c r="I1160">
        <v>0</v>
      </c>
      <c r="J1160">
        <v>0</v>
      </c>
      <c r="K1160">
        <v>0</v>
      </c>
      <c r="L1160">
        <v>0</v>
      </c>
      <c r="M1160">
        <v>1</v>
      </c>
      <c r="N1160">
        <v>0</v>
      </c>
      <c r="O1160">
        <v>0</v>
      </c>
      <c r="P1160">
        <v>0</v>
      </c>
      <c r="Q1160">
        <v>0</v>
      </c>
      <c r="R1160">
        <v>0.68884884093029419</v>
      </c>
    </row>
    <row r="1161" spans="1:18" x14ac:dyDescent="0.3">
      <c r="A1161">
        <v>24</v>
      </c>
      <c r="B1161">
        <v>2006</v>
      </c>
      <c r="C1161">
        <v>0</v>
      </c>
      <c r="D1161">
        <v>5.3870000000000001E-2</v>
      </c>
      <c r="E1161">
        <v>0.33828629999999998</v>
      </c>
      <c r="F1161">
        <v>7.2233099999999995E-2</v>
      </c>
      <c r="G1161">
        <v>1.826908</v>
      </c>
      <c r="H1161">
        <v>0.18357670000000001</v>
      </c>
      <c r="I1161">
        <v>1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0.68846975441272018</v>
      </c>
    </row>
    <row r="1162" spans="1:18" x14ac:dyDescent="0.3">
      <c r="A1162">
        <v>223</v>
      </c>
      <c r="B1162">
        <v>2009</v>
      </c>
      <c r="C1162">
        <v>0</v>
      </c>
      <c r="D1162">
        <v>0.28552440000000001</v>
      </c>
      <c r="E1162">
        <v>3.9794200000000002E-2</v>
      </c>
      <c r="F1162">
        <v>6.0269700000000002E-2</v>
      </c>
      <c r="G1162">
        <v>1.8765350000000001</v>
      </c>
      <c r="H1162">
        <v>0.22184960000000001</v>
      </c>
      <c r="I1162">
        <v>0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0.6884658191338926</v>
      </c>
    </row>
    <row r="1163" spans="1:18" x14ac:dyDescent="0.3">
      <c r="A1163">
        <v>591</v>
      </c>
      <c r="B1163">
        <v>2005</v>
      </c>
      <c r="C1163">
        <v>0</v>
      </c>
      <c r="D1163">
        <v>0.38266430000000001</v>
      </c>
      <c r="E1163">
        <v>9.4944299999999995E-2</v>
      </c>
      <c r="F1163">
        <v>5.0637399999999999E-2</v>
      </c>
      <c r="G1163">
        <v>0.554871</v>
      </c>
      <c r="H1163">
        <v>0.35656690000000002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0.68779986486569189</v>
      </c>
    </row>
    <row r="1164" spans="1:18" x14ac:dyDescent="0.3">
      <c r="A1164">
        <v>611</v>
      </c>
      <c r="B1164">
        <v>2012</v>
      </c>
      <c r="C1164">
        <v>0</v>
      </c>
      <c r="D1164">
        <v>0.12805520000000001</v>
      </c>
      <c r="E1164">
        <v>0.40815040000000002</v>
      </c>
      <c r="F1164">
        <v>4.0582699999999999E-2</v>
      </c>
      <c r="G1164">
        <v>2.4108239999999999</v>
      </c>
      <c r="H1164">
        <v>0.19480829999999999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1</v>
      </c>
      <c r="P1164">
        <v>0</v>
      </c>
      <c r="Q1164">
        <v>0</v>
      </c>
      <c r="R1164">
        <v>0.68769604240619964</v>
      </c>
    </row>
    <row r="1165" spans="1:18" x14ac:dyDescent="0.3">
      <c r="A1165">
        <v>114</v>
      </c>
      <c r="B1165">
        <v>2010</v>
      </c>
      <c r="C1165">
        <v>0</v>
      </c>
      <c r="D1165">
        <v>0.17634330000000001</v>
      </c>
      <c r="E1165">
        <v>0.49806109999999998</v>
      </c>
      <c r="F1165">
        <v>4.5883E-2</v>
      </c>
      <c r="G1165">
        <v>1.7432030000000001</v>
      </c>
      <c r="H1165">
        <v>0.34992420000000002</v>
      </c>
      <c r="I1165">
        <v>0</v>
      </c>
      <c r="J1165">
        <v>0</v>
      </c>
      <c r="K1165">
        <v>0</v>
      </c>
      <c r="L1165">
        <v>0</v>
      </c>
      <c r="M1165">
        <v>1</v>
      </c>
      <c r="N1165">
        <v>0</v>
      </c>
      <c r="O1165">
        <v>0</v>
      </c>
      <c r="P1165">
        <v>0</v>
      </c>
      <c r="Q1165">
        <v>0</v>
      </c>
      <c r="R1165">
        <v>0.6872052488458481</v>
      </c>
    </row>
    <row r="1166" spans="1:18" x14ac:dyDescent="0.3">
      <c r="A1166">
        <v>30</v>
      </c>
      <c r="B1166">
        <v>2010</v>
      </c>
      <c r="C1166">
        <v>0</v>
      </c>
      <c r="D1166">
        <v>6.25806E-2</v>
      </c>
      <c r="E1166">
        <v>0.45581490000000002</v>
      </c>
      <c r="F1166">
        <v>5.0710400000000003E-2</v>
      </c>
      <c r="G1166">
        <v>0.4861991</v>
      </c>
      <c r="H1166">
        <v>0.2671269</v>
      </c>
      <c r="I1166">
        <v>0</v>
      </c>
      <c r="J1166">
        <v>0</v>
      </c>
      <c r="K1166">
        <v>0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0.68708428586284553</v>
      </c>
    </row>
    <row r="1167" spans="1:18" x14ac:dyDescent="0.3">
      <c r="A1167">
        <v>610</v>
      </c>
      <c r="B1167">
        <v>2011</v>
      </c>
      <c r="C1167">
        <v>0</v>
      </c>
      <c r="D1167">
        <v>-2.0712499999999998E-2</v>
      </c>
      <c r="E1167">
        <v>-0.3179883</v>
      </c>
      <c r="F1167">
        <v>4.9202200000000001E-2</v>
      </c>
      <c r="G1167">
        <v>0.48343700000000001</v>
      </c>
      <c r="H1167">
        <v>0.81235000000000002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0</v>
      </c>
      <c r="Q1167">
        <v>0</v>
      </c>
      <c r="R1167">
        <v>0.68657104100396149</v>
      </c>
    </row>
    <row r="1168" spans="1:18" x14ac:dyDescent="0.3">
      <c r="A1168">
        <v>31</v>
      </c>
      <c r="B1168">
        <v>2012</v>
      </c>
      <c r="C1168">
        <v>0</v>
      </c>
      <c r="D1168">
        <v>0.26998280000000002</v>
      </c>
      <c r="E1168">
        <v>0.14037179999999999</v>
      </c>
      <c r="F1168">
        <v>6.7245399999999997E-2</v>
      </c>
      <c r="G1168">
        <v>2.8178320000000001</v>
      </c>
      <c r="H1168">
        <v>0.17527239999999999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1</v>
      </c>
      <c r="P1168">
        <v>0</v>
      </c>
      <c r="Q1168">
        <v>0</v>
      </c>
      <c r="R1168">
        <v>0.68580670502980912</v>
      </c>
    </row>
    <row r="1169" spans="1:18" x14ac:dyDescent="0.3">
      <c r="A1169">
        <v>657</v>
      </c>
      <c r="B1169">
        <v>2013</v>
      </c>
      <c r="C1169">
        <v>0</v>
      </c>
      <c r="D1169">
        <v>0.42528519999999997</v>
      </c>
      <c r="E1169">
        <v>0.46449600000000002</v>
      </c>
      <c r="F1169">
        <v>3.5409499999999997E-2</v>
      </c>
      <c r="G1169">
        <v>2.4972530000000002</v>
      </c>
      <c r="H1169">
        <v>0.36136849999999998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1</v>
      </c>
      <c r="Q1169">
        <v>0</v>
      </c>
      <c r="R1169">
        <v>0.68558910824441566</v>
      </c>
    </row>
    <row r="1170" spans="1:18" x14ac:dyDescent="0.3">
      <c r="A1170">
        <v>16</v>
      </c>
      <c r="B1170">
        <v>2011</v>
      </c>
      <c r="C1170">
        <v>0</v>
      </c>
      <c r="D1170">
        <v>3.07389E-2</v>
      </c>
      <c r="E1170">
        <v>0.17539379999999999</v>
      </c>
      <c r="F1170">
        <v>4.8001500000000002E-2</v>
      </c>
      <c r="G1170">
        <v>1.1125259999999999</v>
      </c>
      <c r="H1170">
        <v>0.1241582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1</v>
      </c>
      <c r="O1170">
        <v>0</v>
      </c>
      <c r="P1170">
        <v>0</v>
      </c>
      <c r="Q1170">
        <v>0</v>
      </c>
      <c r="R1170">
        <v>0.68551149234724218</v>
      </c>
    </row>
    <row r="1171" spans="1:18" x14ac:dyDescent="0.3">
      <c r="A1171">
        <v>190</v>
      </c>
      <c r="B1171">
        <v>2012</v>
      </c>
      <c r="C1171">
        <v>0</v>
      </c>
      <c r="D1171">
        <v>-6.9098699999999999E-2</v>
      </c>
      <c r="E1171">
        <v>0.20552860000000001</v>
      </c>
      <c r="F1171">
        <v>6.1896199999999998E-2</v>
      </c>
      <c r="G1171">
        <v>1.3498319999999999</v>
      </c>
      <c r="H1171">
        <v>0.2095119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1</v>
      </c>
      <c r="P1171">
        <v>0</v>
      </c>
      <c r="Q1171">
        <v>0</v>
      </c>
      <c r="R1171">
        <v>0.68529331876704369</v>
      </c>
    </row>
    <row r="1172" spans="1:18" x14ac:dyDescent="0.3">
      <c r="A1172">
        <v>427</v>
      </c>
      <c r="B1172">
        <v>2010</v>
      </c>
      <c r="C1172">
        <v>0</v>
      </c>
      <c r="D1172">
        <v>-7.1161000000000002E-3</v>
      </c>
      <c r="E1172">
        <v>0.26048739999999998</v>
      </c>
      <c r="F1172">
        <v>3.9342500000000002E-2</v>
      </c>
      <c r="G1172">
        <v>1.353102</v>
      </c>
      <c r="H1172">
        <v>0.14065659999999999</v>
      </c>
      <c r="I1172">
        <v>0</v>
      </c>
      <c r="J1172">
        <v>0</v>
      </c>
      <c r="K1172">
        <v>0</v>
      </c>
      <c r="L1172">
        <v>0</v>
      </c>
      <c r="M1172">
        <v>1</v>
      </c>
      <c r="N1172">
        <v>0</v>
      </c>
      <c r="O1172">
        <v>0</v>
      </c>
      <c r="P1172">
        <v>0</v>
      </c>
      <c r="Q1172">
        <v>0</v>
      </c>
      <c r="R1172">
        <v>0.68456896458473571</v>
      </c>
    </row>
    <row r="1173" spans="1:18" x14ac:dyDescent="0.3">
      <c r="A1173">
        <v>592</v>
      </c>
      <c r="B1173">
        <v>2006</v>
      </c>
      <c r="C1173">
        <v>0</v>
      </c>
      <c r="D1173">
        <v>4.1663100000000002E-2</v>
      </c>
      <c r="E1173">
        <v>0.1268736</v>
      </c>
      <c r="F1173">
        <v>4.0035099999999997E-2</v>
      </c>
      <c r="G1173">
        <v>1.033277</v>
      </c>
      <c r="H1173">
        <v>9.7584699999999996E-2</v>
      </c>
      <c r="I1173">
        <v>1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0.68454614642338207</v>
      </c>
    </row>
    <row r="1174" spans="1:18" x14ac:dyDescent="0.3">
      <c r="A1174">
        <v>526</v>
      </c>
      <c r="B1174">
        <v>2011</v>
      </c>
      <c r="C1174">
        <v>0</v>
      </c>
      <c r="D1174">
        <v>1.3793E-3</v>
      </c>
      <c r="E1174">
        <v>0.1031035</v>
      </c>
      <c r="F1174">
        <v>3.7488899999999999E-2</v>
      </c>
      <c r="G1174">
        <v>1.6863999999999999</v>
      </c>
      <c r="H1174">
        <v>9.7034400000000007E-2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1</v>
      </c>
      <c r="O1174">
        <v>0</v>
      </c>
      <c r="P1174">
        <v>0</v>
      </c>
      <c r="Q1174">
        <v>0</v>
      </c>
      <c r="R1174">
        <v>0.68452235852100662</v>
      </c>
    </row>
    <row r="1175" spans="1:18" x14ac:dyDescent="0.3">
      <c r="A1175">
        <v>363</v>
      </c>
      <c r="B1175">
        <v>2010</v>
      </c>
      <c r="C1175">
        <v>0</v>
      </c>
      <c r="D1175">
        <v>0.276229</v>
      </c>
      <c r="E1175">
        <v>0.55342170000000002</v>
      </c>
      <c r="F1175">
        <v>0.14676649999999999</v>
      </c>
      <c r="G1175">
        <v>4.9887030000000001</v>
      </c>
      <c r="H1175">
        <v>0.89079220000000003</v>
      </c>
      <c r="I1175">
        <v>0</v>
      </c>
      <c r="J1175">
        <v>0</v>
      </c>
      <c r="K1175">
        <v>0</v>
      </c>
      <c r="L1175">
        <v>0</v>
      </c>
      <c r="M1175">
        <v>1</v>
      </c>
      <c r="N1175">
        <v>0</v>
      </c>
      <c r="O1175">
        <v>0</v>
      </c>
      <c r="P1175">
        <v>0</v>
      </c>
      <c r="Q1175">
        <v>0</v>
      </c>
      <c r="R1175">
        <v>0.68410868595699992</v>
      </c>
    </row>
    <row r="1176" spans="1:18" x14ac:dyDescent="0.3">
      <c r="A1176">
        <v>496</v>
      </c>
      <c r="B1176">
        <v>2007</v>
      </c>
      <c r="C1176">
        <v>0</v>
      </c>
      <c r="D1176">
        <v>0.3943818</v>
      </c>
      <c r="E1176">
        <v>0.19075</v>
      </c>
      <c r="F1176">
        <v>5.77446E-2</v>
      </c>
      <c r="G1176">
        <v>0.73003510000000005</v>
      </c>
      <c r="H1176">
        <v>0.3313256</v>
      </c>
      <c r="I1176">
        <v>0</v>
      </c>
      <c r="J1176">
        <v>1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0.68388085512332919</v>
      </c>
    </row>
    <row r="1177" spans="1:18" x14ac:dyDescent="0.3">
      <c r="A1177">
        <v>658</v>
      </c>
      <c r="B1177">
        <v>2006</v>
      </c>
      <c r="C1177">
        <v>0</v>
      </c>
      <c r="D1177">
        <v>3.6292199999999997E-2</v>
      </c>
      <c r="E1177">
        <v>5.3259000000000001E-2</v>
      </c>
      <c r="F1177">
        <v>5.7877100000000001E-2</v>
      </c>
      <c r="G1177">
        <v>1.4257120000000001</v>
      </c>
      <c r="H1177">
        <v>0.81404810000000005</v>
      </c>
      <c r="I1177">
        <v>1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0.68387382627537741</v>
      </c>
    </row>
    <row r="1178" spans="1:18" x14ac:dyDescent="0.3">
      <c r="A1178">
        <v>128</v>
      </c>
      <c r="B1178">
        <v>2013</v>
      </c>
      <c r="C1178">
        <v>0</v>
      </c>
      <c r="D1178">
        <v>7.3105400000000001E-2</v>
      </c>
      <c r="E1178">
        <v>0.40901460000000001</v>
      </c>
      <c r="F1178">
        <v>4.2863699999999998E-2</v>
      </c>
      <c r="G1178">
        <v>0.47266829999999999</v>
      </c>
      <c r="H1178">
        <v>0.18807389999999999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</v>
      </c>
      <c r="Q1178">
        <v>0</v>
      </c>
      <c r="R1178">
        <v>0.68349647254808543</v>
      </c>
    </row>
    <row r="1179" spans="1:18" x14ac:dyDescent="0.3">
      <c r="A1179">
        <v>587</v>
      </c>
      <c r="B1179">
        <v>2008</v>
      </c>
      <c r="C1179">
        <v>0</v>
      </c>
      <c r="D1179">
        <v>0.42588100000000001</v>
      </c>
      <c r="E1179">
        <v>0.2643993</v>
      </c>
      <c r="F1179">
        <v>2.1570200000000001E-2</v>
      </c>
      <c r="G1179">
        <v>2.1791100000000001</v>
      </c>
      <c r="H1179">
        <v>0.31501299999999999</v>
      </c>
      <c r="I1179">
        <v>0</v>
      </c>
      <c r="J1179">
        <v>0</v>
      </c>
      <c r="K1179">
        <v>1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0.68325279689463392</v>
      </c>
    </row>
    <row r="1180" spans="1:18" x14ac:dyDescent="0.3">
      <c r="A1180">
        <v>238</v>
      </c>
      <c r="B1180">
        <v>2011</v>
      </c>
      <c r="C1180">
        <v>0</v>
      </c>
      <c r="D1180">
        <v>0.21682399999999999</v>
      </c>
      <c r="E1180">
        <v>0.42611559999999998</v>
      </c>
      <c r="F1180">
        <v>5.8544400000000003E-2</v>
      </c>
      <c r="G1180">
        <v>3.3040940000000001</v>
      </c>
      <c r="H1180">
        <v>0.38298500000000002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1</v>
      </c>
      <c r="O1180">
        <v>0</v>
      </c>
      <c r="P1180">
        <v>0</v>
      </c>
      <c r="Q1180">
        <v>0</v>
      </c>
      <c r="R1180">
        <v>0.68287779266982362</v>
      </c>
    </row>
    <row r="1181" spans="1:18" x14ac:dyDescent="0.3">
      <c r="A1181">
        <v>163</v>
      </c>
      <c r="B1181">
        <v>2014</v>
      </c>
      <c r="C1181">
        <v>0</v>
      </c>
      <c r="D1181">
        <v>5.5093000000000003E-2</v>
      </c>
      <c r="E1181">
        <v>-0.25651819999999997</v>
      </c>
      <c r="F1181">
        <v>5.5626000000000002E-2</v>
      </c>
      <c r="G1181">
        <v>0.32587569999999999</v>
      </c>
      <c r="H1181">
        <v>0.25778040000000002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1</v>
      </c>
      <c r="R1181">
        <v>0.6826038643145137</v>
      </c>
    </row>
    <row r="1182" spans="1:18" x14ac:dyDescent="0.3">
      <c r="A1182">
        <v>661</v>
      </c>
      <c r="B1182">
        <v>2006</v>
      </c>
      <c r="C1182">
        <v>0</v>
      </c>
      <c r="D1182">
        <v>0.21082400000000001</v>
      </c>
      <c r="E1182">
        <v>0.1723518</v>
      </c>
      <c r="F1182">
        <v>5.3144299999999998E-2</v>
      </c>
      <c r="G1182">
        <v>1.0372729999999999</v>
      </c>
      <c r="H1182">
        <v>0.47592960000000001</v>
      </c>
      <c r="I1182">
        <v>1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0.68252357652387075</v>
      </c>
    </row>
    <row r="1183" spans="1:18" x14ac:dyDescent="0.3">
      <c r="A1183">
        <v>556</v>
      </c>
      <c r="B1183">
        <v>2006</v>
      </c>
      <c r="C1183">
        <v>0</v>
      </c>
      <c r="D1183">
        <v>9.2629799999999998E-2</v>
      </c>
      <c r="E1183">
        <v>0.19683990000000001</v>
      </c>
      <c r="F1183">
        <v>3.9444399999999998E-2</v>
      </c>
      <c r="G1183">
        <v>0.89109850000000002</v>
      </c>
      <c r="H1183">
        <v>0.2602836</v>
      </c>
      <c r="I1183">
        <v>1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0.68236815830024899</v>
      </c>
    </row>
    <row r="1184" spans="1:18" x14ac:dyDescent="0.3">
      <c r="A1184">
        <v>358</v>
      </c>
      <c r="B1184">
        <v>2009</v>
      </c>
      <c r="C1184">
        <v>0</v>
      </c>
      <c r="D1184">
        <v>0.30961610000000001</v>
      </c>
      <c r="E1184">
        <v>0.45042480000000001</v>
      </c>
      <c r="F1184">
        <v>6.9228899999999996E-2</v>
      </c>
      <c r="G1184">
        <v>3.1789610000000001</v>
      </c>
      <c r="H1184">
        <v>0.34028330000000001</v>
      </c>
      <c r="I1184">
        <v>0</v>
      </c>
      <c r="J1184">
        <v>0</v>
      </c>
      <c r="K1184">
        <v>0</v>
      </c>
      <c r="L1184">
        <v>1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0.68075706759317034</v>
      </c>
    </row>
    <row r="1185" spans="1:18" x14ac:dyDescent="0.3">
      <c r="A1185">
        <v>433</v>
      </c>
      <c r="B1185">
        <v>2009</v>
      </c>
      <c r="C1185">
        <v>0</v>
      </c>
      <c r="D1185">
        <v>0.25600509999999999</v>
      </c>
      <c r="E1185">
        <v>-0.1054583</v>
      </c>
      <c r="F1185">
        <v>5.1489500000000001E-2</v>
      </c>
      <c r="G1185">
        <v>1.026872</v>
      </c>
      <c r="H1185">
        <v>0.25963399999999998</v>
      </c>
      <c r="I1185">
        <v>0</v>
      </c>
      <c r="J1185">
        <v>0</v>
      </c>
      <c r="K1185">
        <v>0</v>
      </c>
      <c r="L1185">
        <v>1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0.68072134726665556</v>
      </c>
    </row>
    <row r="1186" spans="1:18" x14ac:dyDescent="0.3">
      <c r="A1186">
        <v>347</v>
      </c>
      <c r="B1186">
        <v>2012</v>
      </c>
      <c r="C1186">
        <v>0</v>
      </c>
      <c r="D1186">
        <v>5.3287800000000003E-2</v>
      </c>
      <c r="E1186">
        <v>0.53420480000000004</v>
      </c>
      <c r="F1186">
        <v>7.6334200000000005E-2</v>
      </c>
      <c r="G1186">
        <v>2.5020660000000001</v>
      </c>
      <c r="H1186">
        <v>0.25170880000000001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1</v>
      </c>
      <c r="P1186">
        <v>0</v>
      </c>
      <c r="Q1186">
        <v>0</v>
      </c>
      <c r="R1186">
        <v>0.68064314536517656</v>
      </c>
    </row>
    <row r="1187" spans="1:18" x14ac:dyDescent="0.3">
      <c r="A1187">
        <v>107</v>
      </c>
      <c r="B1187">
        <v>2010</v>
      </c>
      <c r="C1187">
        <v>0</v>
      </c>
      <c r="D1187">
        <v>1.3102000000000001E-2</v>
      </c>
      <c r="E1187">
        <v>0.25405929999999999</v>
      </c>
      <c r="F1187">
        <v>4.1122400000000003E-2</v>
      </c>
      <c r="G1187">
        <v>0.90452370000000004</v>
      </c>
      <c r="H1187">
        <v>0.106906</v>
      </c>
      <c r="I1187">
        <v>0</v>
      </c>
      <c r="J1187">
        <v>0</v>
      </c>
      <c r="K1187">
        <v>0</v>
      </c>
      <c r="L1187">
        <v>0</v>
      </c>
      <c r="M1187">
        <v>1</v>
      </c>
      <c r="N1187">
        <v>0</v>
      </c>
      <c r="O1187">
        <v>0</v>
      </c>
      <c r="P1187">
        <v>0</v>
      </c>
      <c r="Q1187">
        <v>0</v>
      </c>
      <c r="R1187">
        <v>0.68060801876913679</v>
      </c>
    </row>
    <row r="1188" spans="1:18" x14ac:dyDescent="0.3">
      <c r="A1188">
        <v>251</v>
      </c>
      <c r="B1188">
        <v>2014</v>
      </c>
      <c r="C1188">
        <v>0</v>
      </c>
      <c r="D1188">
        <v>8.0450800000000003E-2</v>
      </c>
      <c r="E1188">
        <v>3.7041299999999999E-2</v>
      </c>
      <c r="F1188">
        <v>4.5239500000000002E-2</v>
      </c>
      <c r="G1188">
        <v>0.81062440000000002</v>
      </c>
      <c r="H1188">
        <v>9.3948199999999996E-2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</v>
      </c>
      <c r="R1188">
        <v>0.68044590647483771</v>
      </c>
    </row>
    <row r="1189" spans="1:18" x14ac:dyDescent="0.3">
      <c r="A1189">
        <v>244</v>
      </c>
      <c r="B1189">
        <v>2010</v>
      </c>
      <c r="C1189">
        <v>0</v>
      </c>
      <c r="D1189">
        <v>-3.8003799999999997E-2</v>
      </c>
      <c r="E1189">
        <v>0.46076739999999999</v>
      </c>
      <c r="F1189">
        <v>7.1708400000000005E-2</v>
      </c>
      <c r="G1189">
        <v>4.5789479999999996</v>
      </c>
      <c r="H1189">
        <v>0.30583339999999998</v>
      </c>
      <c r="I1189">
        <v>0</v>
      </c>
      <c r="J1189">
        <v>0</v>
      </c>
      <c r="K1189">
        <v>0</v>
      </c>
      <c r="L1189">
        <v>0</v>
      </c>
      <c r="M1189">
        <v>1</v>
      </c>
      <c r="N1189">
        <v>0</v>
      </c>
      <c r="O1189">
        <v>0</v>
      </c>
      <c r="P1189">
        <v>0</v>
      </c>
      <c r="Q1189">
        <v>0</v>
      </c>
      <c r="R1189">
        <v>0.68013858973021601</v>
      </c>
    </row>
    <row r="1190" spans="1:18" x14ac:dyDescent="0.3">
      <c r="A1190">
        <v>445</v>
      </c>
      <c r="B1190">
        <v>2010</v>
      </c>
      <c r="C1190">
        <v>0</v>
      </c>
      <c r="D1190">
        <v>-7.7479999999999997E-3</v>
      </c>
      <c r="E1190">
        <v>0.15682280000000001</v>
      </c>
      <c r="F1190">
        <v>4.9995100000000001E-2</v>
      </c>
      <c r="G1190">
        <v>0.51710020000000001</v>
      </c>
      <c r="H1190">
        <v>0.184721</v>
      </c>
      <c r="I1190">
        <v>0</v>
      </c>
      <c r="J1190">
        <v>0</v>
      </c>
      <c r="K1190">
        <v>0</v>
      </c>
      <c r="L1190">
        <v>0</v>
      </c>
      <c r="M1190">
        <v>1</v>
      </c>
      <c r="N1190">
        <v>0</v>
      </c>
      <c r="O1190">
        <v>0</v>
      </c>
      <c r="P1190">
        <v>0</v>
      </c>
      <c r="Q1190">
        <v>0</v>
      </c>
      <c r="R1190">
        <v>0.67997407408910771</v>
      </c>
    </row>
    <row r="1191" spans="1:18" x14ac:dyDescent="0.3">
      <c r="A1191">
        <v>341</v>
      </c>
      <c r="B1191">
        <v>2005</v>
      </c>
      <c r="C1191">
        <v>0</v>
      </c>
      <c r="D1191">
        <v>0.30686560000000002</v>
      </c>
      <c r="E1191">
        <v>0.4061264</v>
      </c>
      <c r="F1191">
        <v>6.3635200000000003E-2</v>
      </c>
      <c r="G1191">
        <v>3.040721</v>
      </c>
      <c r="H1191">
        <v>0.39672210000000002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0.6798619704301011</v>
      </c>
    </row>
    <row r="1192" spans="1:18" x14ac:dyDescent="0.3">
      <c r="A1192">
        <v>612</v>
      </c>
      <c r="B1192">
        <v>2013</v>
      </c>
      <c r="C1192">
        <v>0</v>
      </c>
      <c r="D1192">
        <v>1.38957E-2</v>
      </c>
      <c r="E1192">
        <v>5.3414099999999999E-2</v>
      </c>
      <c r="F1192">
        <v>6.3169100000000006E-2</v>
      </c>
      <c r="G1192">
        <v>0.42118870000000003</v>
      </c>
      <c r="H1192">
        <v>0.1609631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1</v>
      </c>
      <c r="Q1192">
        <v>0</v>
      </c>
      <c r="R1192">
        <v>0.67984835858859849</v>
      </c>
    </row>
    <row r="1193" spans="1:18" x14ac:dyDescent="0.3">
      <c r="A1193">
        <v>105</v>
      </c>
      <c r="B1193">
        <v>2013</v>
      </c>
      <c r="C1193">
        <v>0</v>
      </c>
      <c r="D1193">
        <v>0.37344830000000001</v>
      </c>
      <c r="E1193">
        <v>0.49380449999999998</v>
      </c>
      <c r="F1193">
        <v>5.0499200000000001E-2</v>
      </c>
      <c r="G1193">
        <v>1.4620359999999999</v>
      </c>
      <c r="H1193">
        <v>0.23639470000000001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1</v>
      </c>
      <c r="Q1193">
        <v>0</v>
      </c>
      <c r="R1193">
        <v>0.67976185612965123</v>
      </c>
    </row>
    <row r="1194" spans="1:18" x14ac:dyDescent="0.3">
      <c r="A1194">
        <v>206</v>
      </c>
      <c r="B1194">
        <v>2014</v>
      </c>
      <c r="C1194">
        <v>0</v>
      </c>
      <c r="D1194">
        <v>0.1280731</v>
      </c>
      <c r="E1194">
        <v>7.4249200000000001E-2</v>
      </c>
      <c r="F1194">
        <v>2.6865400000000001E-2</v>
      </c>
      <c r="G1194">
        <v>0.9430075</v>
      </c>
      <c r="H1194">
        <v>0.1927142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1</v>
      </c>
      <c r="R1194">
        <v>0.67968599079135927</v>
      </c>
    </row>
    <row r="1195" spans="1:18" x14ac:dyDescent="0.3">
      <c r="A1195">
        <v>530</v>
      </c>
      <c r="B1195">
        <v>2005</v>
      </c>
      <c r="C1195">
        <v>0</v>
      </c>
      <c r="D1195">
        <v>0.35278409999999999</v>
      </c>
      <c r="E1195">
        <v>0.70882449999999997</v>
      </c>
      <c r="F1195">
        <v>3.9192200000000003E-2</v>
      </c>
      <c r="G1195">
        <v>1.4358280000000001</v>
      </c>
      <c r="H1195">
        <v>0.32159019999999999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0.67966606114105221</v>
      </c>
    </row>
    <row r="1196" spans="1:18" x14ac:dyDescent="0.3">
      <c r="A1196">
        <v>405</v>
      </c>
      <c r="B1196">
        <v>2010</v>
      </c>
      <c r="C1196">
        <v>0</v>
      </c>
      <c r="D1196">
        <v>7.6561799999999999E-2</v>
      </c>
      <c r="E1196">
        <v>0.40393630000000003</v>
      </c>
      <c r="F1196">
        <v>4.0139099999999997E-2</v>
      </c>
      <c r="G1196">
        <v>1.015479</v>
      </c>
      <c r="H1196">
        <v>0.2032419</v>
      </c>
      <c r="I1196">
        <v>0</v>
      </c>
      <c r="J1196">
        <v>0</v>
      </c>
      <c r="K1196">
        <v>0</v>
      </c>
      <c r="L1196">
        <v>0</v>
      </c>
      <c r="M1196">
        <v>1</v>
      </c>
      <c r="N1196">
        <v>0</v>
      </c>
      <c r="O1196">
        <v>0</v>
      </c>
      <c r="P1196">
        <v>0</v>
      </c>
      <c r="Q1196">
        <v>0</v>
      </c>
      <c r="R1196">
        <v>0.6787625533287942</v>
      </c>
    </row>
    <row r="1197" spans="1:18" x14ac:dyDescent="0.3">
      <c r="A1197">
        <v>114</v>
      </c>
      <c r="B1197">
        <v>2012</v>
      </c>
      <c r="C1197">
        <v>0</v>
      </c>
      <c r="D1197">
        <v>0.15268209999999999</v>
      </c>
      <c r="E1197">
        <v>0.49582850000000001</v>
      </c>
      <c r="F1197">
        <v>4.6219700000000002E-2</v>
      </c>
      <c r="G1197">
        <v>1.678868</v>
      </c>
      <c r="H1197">
        <v>0.38556829999999997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1</v>
      </c>
      <c r="P1197">
        <v>0</v>
      </c>
      <c r="Q1197">
        <v>0</v>
      </c>
      <c r="R1197">
        <v>0.67852865192965695</v>
      </c>
    </row>
    <row r="1198" spans="1:18" x14ac:dyDescent="0.3">
      <c r="A1198">
        <v>456</v>
      </c>
      <c r="B1198">
        <v>2005</v>
      </c>
      <c r="C1198">
        <v>0</v>
      </c>
      <c r="D1198">
        <v>4.80195E-2</v>
      </c>
      <c r="E1198">
        <v>0.42072530000000002</v>
      </c>
      <c r="F1198">
        <v>6.4604700000000001E-2</v>
      </c>
      <c r="G1198">
        <v>1.7069479999999999</v>
      </c>
      <c r="H1198">
        <v>0.1465138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0.67834717227209607</v>
      </c>
    </row>
    <row r="1199" spans="1:18" x14ac:dyDescent="0.3">
      <c r="A1199">
        <v>278</v>
      </c>
      <c r="B1199">
        <v>2009</v>
      </c>
      <c r="C1199">
        <v>0</v>
      </c>
      <c r="D1199">
        <v>0.19791909999999999</v>
      </c>
      <c r="E1199">
        <v>0.48913810000000002</v>
      </c>
      <c r="F1199">
        <v>8.9363999999999999E-2</v>
      </c>
      <c r="G1199">
        <v>27.542770000000001</v>
      </c>
      <c r="H1199">
        <v>0.57048209999999999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0.67819868501756864</v>
      </c>
    </row>
    <row r="1200" spans="1:18" x14ac:dyDescent="0.3">
      <c r="A1200">
        <v>270</v>
      </c>
      <c r="B1200">
        <v>2007</v>
      </c>
      <c r="C1200">
        <v>0</v>
      </c>
      <c r="D1200">
        <v>-2.5435300000000001E-2</v>
      </c>
      <c r="E1200">
        <v>0.9196569</v>
      </c>
      <c r="F1200">
        <v>5.33883E-2</v>
      </c>
      <c r="G1200">
        <v>2.8152210000000002</v>
      </c>
      <c r="H1200">
        <v>0.2042011</v>
      </c>
      <c r="I1200">
        <v>0</v>
      </c>
      <c r="J1200">
        <v>1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0.67813475849725247</v>
      </c>
    </row>
    <row r="1201" spans="1:18" x14ac:dyDescent="0.3">
      <c r="A1201">
        <v>599</v>
      </c>
      <c r="B1201">
        <v>2007</v>
      </c>
      <c r="C1201">
        <v>0</v>
      </c>
      <c r="D1201">
        <v>0.37249589999999999</v>
      </c>
      <c r="E1201">
        <v>0.13775490000000001</v>
      </c>
      <c r="F1201">
        <v>9.2864299999999997E-2</v>
      </c>
      <c r="G1201">
        <v>2.6612580000000001</v>
      </c>
      <c r="H1201">
        <v>0.4530496</v>
      </c>
      <c r="I1201">
        <v>0</v>
      </c>
      <c r="J1201">
        <v>1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0.67808987301558343</v>
      </c>
    </row>
    <row r="1202" spans="1:18" x14ac:dyDescent="0.3">
      <c r="A1202">
        <v>588</v>
      </c>
      <c r="B1202">
        <v>2009</v>
      </c>
      <c r="C1202">
        <v>0</v>
      </c>
      <c r="D1202">
        <v>5.0816E-2</v>
      </c>
      <c r="E1202">
        <v>0.26072810000000002</v>
      </c>
      <c r="F1202">
        <v>3.5834299999999999E-2</v>
      </c>
      <c r="G1202">
        <v>1.0098199999999999</v>
      </c>
      <c r="H1202">
        <v>0.1195581</v>
      </c>
      <c r="I1202">
        <v>0</v>
      </c>
      <c r="J1202">
        <v>0</v>
      </c>
      <c r="K1202">
        <v>0</v>
      </c>
      <c r="L1202">
        <v>1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0.67781589936280262</v>
      </c>
    </row>
    <row r="1203" spans="1:18" x14ac:dyDescent="0.3">
      <c r="A1203">
        <v>478</v>
      </c>
      <c r="B1203">
        <v>2007</v>
      </c>
      <c r="C1203">
        <v>0</v>
      </c>
      <c r="D1203">
        <v>0.42533929999999998</v>
      </c>
      <c r="E1203">
        <v>0.24114730000000001</v>
      </c>
      <c r="F1203">
        <v>6.0412100000000003E-2</v>
      </c>
      <c r="G1203">
        <v>1.3745339999999999</v>
      </c>
      <c r="H1203">
        <v>0.65059889999999998</v>
      </c>
      <c r="I1203">
        <v>0</v>
      </c>
      <c r="J1203">
        <v>1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0.67717617500652783</v>
      </c>
    </row>
    <row r="1204" spans="1:18" x14ac:dyDescent="0.3">
      <c r="A1204">
        <v>164</v>
      </c>
      <c r="B1204">
        <v>2011</v>
      </c>
      <c r="C1204">
        <v>0</v>
      </c>
      <c r="D1204">
        <v>0.18548010000000001</v>
      </c>
      <c r="E1204">
        <v>9.10276E-2</v>
      </c>
      <c r="F1204">
        <v>4.0389599999999998E-2</v>
      </c>
      <c r="G1204">
        <v>0.52567149999999996</v>
      </c>
      <c r="H1204">
        <v>0.37183660000000002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1</v>
      </c>
      <c r="O1204">
        <v>0</v>
      </c>
      <c r="P1204">
        <v>0</v>
      </c>
      <c r="Q1204">
        <v>0</v>
      </c>
      <c r="R1204">
        <v>0.67673910950785143</v>
      </c>
    </row>
    <row r="1205" spans="1:18" x14ac:dyDescent="0.3">
      <c r="A1205">
        <v>428</v>
      </c>
      <c r="B1205">
        <v>2011</v>
      </c>
      <c r="C1205">
        <v>0</v>
      </c>
      <c r="D1205">
        <v>0.33193679999999998</v>
      </c>
      <c r="E1205">
        <v>0.22135089999999999</v>
      </c>
      <c r="F1205">
        <v>4.6996999999999997E-2</v>
      </c>
      <c r="G1205">
        <v>0.52615679999999998</v>
      </c>
      <c r="H1205">
        <v>0.25306099999999998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1</v>
      </c>
      <c r="O1205">
        <v>0</v>
      </c>
      <c r="P1205">
        <v>0</v>
      </c>
      <c r="Q1205">
        <v>0</v>
      </c>
      <c r="R1205">
        <v>0.67645330845690743</v>
      </c>
    </row>
    <row r="1206" spans="1:18" x14ac:dyDescent="0.3">
      <c r="A1206">
        <v>41</v>
      </c>
      <c r="B1206">
        <v>2008</v>
      </c>
      <c r="C1206">
        <v>0</v>
      </c>
      <c r="D1206">
        <v>0.51779660000000005</v>
      </c>
      <c r="E1206">
        <v>0.49893330000000002</v>
      </c>
      <c r="F1206">
        <v>4.59402E-2</v>
      </c>
      <c r="G1206">
        <v>7.0701609999999997</v>
      </c>
      <c r="H1206">
        <v>0.1696954</v>
      </c>
      <c r="I1206">
        <v>0</v>
      </c>
      <c r="J1206">
        <v>0</v>
      </c>
      <c r="K1206">
        <v>1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0.67620326892049709</v>
      </c>
    </row>
    <row r="1207" spans="1:18" x14ac:dyDescent="0.3">
      <c r="A1207">
        <v>380</v>
      </c>
      <c r="B1207">
        <v>2011</v>
      </c>
      <c r="C1207">
        <v>0</v>
      </c>
      <c r="D1207">
        <v>0.20463719999999999</v>
      </c>
      <c r="E1207">
        <v>0.28065560000000001</v>
      </c>
      <c r="F1207">
        <v>4.3143599999999997E-2</v>
      </c>
      <c r="G1207">
        <v>0.95684119999999995</v>
      </c>
      <c r="H1207">
        <v>0.2494526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1</v>
      </c>
      <c r="O1207">
        <v>0</v>
      </c>
      <c r="P1207">
        <v>0</v>
      </c>
      <c r="Q1207">
        <v>0</v>
      </c>
      <c r="R1207">
        <v>0.67544745905916215</v>
      </c>
    </row>
    <row r="1208" spans="1:18" x14ac:dyDescent="0.3">
      <c r="A1208">
        <v>67</v>
      </c>
      <c r="B1208">
        <v>2009</v>
      </c>
      <c r="C1208">
        <v>0</v>
      </c>
      <c r="D1208">
        <v>-1.23149E-2</v>
      </c>
      <c r="E1208">
        <v>7.3664900000000005E-2</v>
      </c>
      <c r="F1208">
        <v>7.1138000000000007E-2</v>
      </c>
      <c r="G1208">
        <v>2.0747330000000002</v>
      </c>
      <c r="H1208">
        <v>0.25442219999999999</v>
      </c>
      <c r="I1208">
        <v>0</v>
      </c>
      <c r="J1208">
        <v>0</v>
      </c>
      <c r="K1208">
        <v>0</v>
      </c>
      <c r="L1208">
        <v>1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0.67534383997523262</v>
      </c>
    </row>
    <row r="1209" spans="1:18" x14ac:dyDescent="0.3">
      <c r="A1209">
        <v>634</v>
      </c>
      <c r="B1209">
        <v>2007</v>
      </c>
      <c r="C1209">
        <v>0</v>
      </c>
      <c r="D1209">
        <v>0.35494700000000001</v>
      </c>
      <c r="E1209">
        <v>0.75133749999999999</v>
      </c>
      <c r="F1209">
        <v>0.105489</v>
      </c>
      <c r="G1209">
        <v>3.1572770000000001</v>
      </c>
      <c r="H1209">
        <v>0.7661036</v>
      </c>
      <c r="I1209">
        <v>0</v>
      </c>
      <c r="J1209">
        <v>1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0.67526710044059823</v>
      </c>
    </row>
    <row r="1210" spans="1:18" x14ac:dyDescent="0.3">
      <c r="A1210">
        <v>644</v>
      </c>
      <c r="B1210">
        <v>2009</v>
      </c>
      <c r="C1210">
        <v>0</v>
      </c>
      <c r="D1210">
        <v>0.14159939999999999</v>
      </c>
      <c r="E1210">
        <v>0.30041889999999999</v>
      </c>
      <c r="F1210">
        <v>5.0450599999999998E-2</v>
      </c>
      <c r="G1210">
        <v>0.56504679999999996</v>
      </c>
      <c r="H1210">
        <v>0.2016319</v>
      </c>
      <c r="I1210">
        <v>0</v>
      </c>
      <c r="J1210">
        <v>0</v>
      </c>
      <c r="K1210">
        <v>0</v>
      </c>
      <c r="L1210">
        <v>1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0.67409592496293291</v>
      </c>
    </row>
    <row r="1211" spans="1:18" x14ac:dyDescent="0.3">
      <c r="A1211">
        <v>654</v>
      </c>
      <c r="B1211">
        <v>2007</v>
      </c>
      <c r="C1211">
        <v>0</v>
      </c>
      <c r="D1211">
        <v>0.15486459999999999</v>
      </c>
      <c r="E1211">
        <v>0.33270379999999999</v>
      </c>
      <c r="F1211">
        <v>6.3465800000000003E-2</v>
      </c>
      <c r="G1211">
        <v>1.7001850000000001</v>
      </c>
      <c r="H1211">
        <v>0.31955339999999999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0.67402567315887285</v>
      </c>
    </row>
    <row r="1212" spans="1:18" x14ac:dyDescent="0.3">
      <c r="A1212">
        <v>482</v>
      </c>
      <c r="B1212">
        <v>2006</v>
      </c>
      <c r="C1212">
        <v>0</v>
      </c>
      <c r="D1212">
        <v>-2.1005900000000001E-2</v>
      </c>
      <c r="E1212">
        <v>0.19207859999999999</v>
      </c>
      <c r="F1212">
        <v>3.7632499999999999E-2</v>
      </c>
      <c r="G1212">
        <v>0.86612270000000002</v>
      </c>
      <c r="H1212">
        <v>0.15955900000000001</v>
      </c>
      <c r="I1212">
        <v>1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0.67386292434589068</v>
      </c>
    </row>
    <row r="1213" spans="1:18" x14ac:dyDescent="0.3">
      <c r="A1213">
        <v>132</v>
      </c>
      <c r="B1213">
        <v>2012</v>
      </c>
      <c r="C1213">
        <v>0</v>
      </c>
      <c r="D1213">
        <v>0.13030649999999999</v>
      </c>
      <c r="E1213">
        <v>0.38418730000000001</v>
      </c>
      <c r="F1213">
        <v>4.9785299999999998E-2</v>
      </c>
      <c r="G1213">
        <v>1.9250290000000001</v>
      </c>
      <c r="H1213">
        <v>0.30516700000000002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1</v>
      </c>
      <c r="P1213">
        <v>0</v>
      </c>
      <c r="Q1213">
        <v>0</v>
      </c>
      <c r="R1213">
        <v>0.67359577285429939</v>
      </c>
    </row>
    <row r="1214" spans="1:18" x14ac:dyDescent="0.3">
      <c r="A1214">
        <v>603</v>
      </c>
      <c r="B1214">
        <v>2005</v>
      </c>
      <c r="C1214">
        <v>0</v>
      </c>
      <c r="D1214">
        <v>0.146843</v>
      </c>
      <c r="E1214">
        <v>0.32555899999999999</v>
      </c>
      <c r="F1214">
        <v>7.0921499999999998E-2</v>
      </c>
      <c r="G1214">
        <v>2.0230450000000002</v>
      </c>
      <c r="H1214">
        <v>0.34495910000000002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0.67286333956954492</v>
      </c>
    </row>
    <row r="1215" spans="1:18" x14ac:dyDescent="0.3">
      <c r="A1215">
        <v>277</v>
      </c>
      <c r="B1215">
        <v>2012</v>
      </c>
      <c r="C1215">
        <v>0</v>
      </c>
      <c r="D1215">
        <v>0.1230319</v>
      </c>
      <c r="E1215">
        <v>5.9874700000000003E-2</v>
      </c>
      <c r="F1215">
        <v>4.5137900000000002E-2</v>
      </c>
      <c r="G1215">
        <v>0.32176969999999999</v>
      </c>
      <c r="H1215">
        <v>0.1763747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1</v>
      </c>
      <c r="P1215">
        <v>0</v>
      </c>
      <c r="Q1215">
        <v>0</v>
      </c>
      <c r="R1215">
        <v>0.67269442846225824</v>
      </c>
    </row>
    <row r="1216" spans="1:18" x14ac:dyDescent="0.3">
      <c r="A1216">
        <v>169</v>
      </c>
      <c r="B1216">
        <v>2013</v>
      </c>
      <c r="C1216">
        <v>0</v>
      </c>
      <c r="D1216">
        <v>0.16825480000000001</v>
      </c>
      <c r="E1216">
        <v>0.33382260000000002</v>
      </c>
      <c r="F1216">
        <v>6.6656800000000002E-2</v>
      </c>
      <c r="G1216">
        <v>1.729824</v>
      </c>
      <c r="H1216">
        <v>0.47593609999999997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1</v>
      </c>
      <c r="Q1216">
        <v>0</v>
      </c>
      <c r="R1216">
        <v>0.67249141723848094</v>
      </c>
    </row>
    <row r="1217" spans="1:18" x14ac:dyDescent="0.3">
      <c r="A1217">
        <v>288</v>
      </c>
      <c r="B1217">
        <v>2010</v>
      </c>
      <c r="C1217">
        <v>0</v>
      </c>
      <c r="D1217">
        <v>0.28470129999999999</v>
      </c>
      <c r="E1217">
        <v>-0.13479099999999999</v>
      </c>
      <c r="F1217">
        <v>5.02021E-2</v>
      </c>
      <c r="G1217">
        <v>0.23634649999999999</v>
      </c>
      <c r="H1217">
        <v>0.3159575</v>
      </c>
      <c r="I1217">
        <v>0</v>
      </c>
      <c r="J1217">
        <v>0</v>
      </c>
      <c r="K1217">
        <v>0</v>
      </c>
      <c r="L1217">
        <v>0</v>
      </c>
      <c r="M1217">
        <v>1</v>
      </c>
      <c r="N1217">
        <v>0</v>
      </c>
      <c r="O1217">
        <v>0</v>
      </c>
      <c r="P1217">
        <v>0</v>
      </c>
      <c r="Q1217">
        <v>0</v>
      </c>
      <c r="R1217">
        <v>0.67247346699586152</v>
      </c>
    </row>
    <row r="1218" spans="1:18" x14ac:dyDescent="0.3">
      <c r="A1218">
        <v>342</v>
      </c>
      <c r="B1218">
        <v>2006</v>
      </c>
      <c r="C1218">
        <v>0</v>
      </c>
      <c r="D1218">
        <v>-0.1077617</v>
      </c>
      <c r="E1218">
        <v>0.8212045</v>
      </c>
      <c r="F1218">
        <v>8.2530300000000001E-2</v>
      </c>
      <c r="G1218">
        <v>3.6866889999999999</v>
      </c>
      <c r="H1218">
        <v>0.33500580000000002</v>
      </c>
      <c r="I1218">
        <v>1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0.67190865686503931</v>
      </c>
    </row>
    <row r="1219" spans="1:18" x14ac:dyDescent="0.3">
      <c r="A1219">
        <v>645</v>
      </c>
      <c r="B1219">
        <v>2007</v>
      </c>
      <c r="C1219">
        <v>0</v>
      </c>
      <c r="D1219">
        <v>0.37270639999999999</v>
      </c>
      <c r="E1219">
        <v>0.44337579999999999</v>
      </c>
      <c r="F1219">
        <v>5.3031000000000002E-2</v>
      </c>
      <c r="G1219">
        <v>3.5749360000000001</v>
      </c>
      <c r="H1219">
        <v>0.2383846</v>
      </c>
      <c r="I1219">
        <v>0</v>
      </c>
      <c r="J1219">
        <v>1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0.67112433546170358</v>
      </c>
    </row>
    <row r="1220" spans="1:18" x14ac:dyDescent="0.3">
      <c r="A1220">
        <v>240</v>
      </c>
      <c r="B1220">
        <v>2010</v>
      </c>
      <c r="C1220">
        <v>0</v>
      </c>
      <c r="D1220">
        <v>0.15442429999999999</v>
      </c>
      <c r="E1220">
        <v>8.3301100000000003E-2</v>
      </c>
      <c r="F1220">
        <v>6.2348899999999999E-2</v>
      </c>
      <c r="G1220">
        <v>1.372689</v>
      </c>
      <c r="H1220">
        <v>0.2602642</v>
      </c>
      <c r="I1220">
        <v>0</v>
      </c>
      <c r="J1220">
        <v>0</v>
      </c>
      <c r="K1220">
        <v>0</v>
      </c>
      <c r="L1220">
        <v>0</v>
      </c>
      <c r="M1220">
        <v>1</v>
      </c>
      <c r="N1220">
        <v>0</v>
      </c>
      <c r="O1220">
        <v>0</v>
      </c>
      <c r="P1220">
        <v>0</v>
      </c>
      <c r="Q1220">
        <v>0</v>
      </c>
      <c r="R1220">
        <v>0.67108756158804561</v>
      </c>
    </row>
    <row r="1221" spans="1:18" x14ac:dyDescent="0.3">
      <c r="A1221">
        <v>53</v>
      </c>
      <c r="B1221">
        <v>2009</v>
      </c>
      <c r="C1221">
        <v>0</v>
      </c>
      <c r="D1221">
        <v>0.53698219999999997</v>
      </c>
      <c r="E1221">
        <v>0.53069310000000003</v>
      </c>
      <c r="F1221">
        <v>4.6715399999999997E-2</v>
      </c>
      <c r="G1221">
        <v>1.055428</v>
      </c>
      <c r="H1221">
        <v>0.58712059999999999</v>
      </c>
      <c r="I1221">
        <v>0</v>
      </c>
      <c r="J1221">
        <v>0</v>
      </c>
      <c r="K1221">
        <v>0</v>
      </c>
      <c r="L1221">
        <v>1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0.6706789943076128</v>
      </c>
    </row>
    <row r="1222" spans="1:18" x14ac:dyDescent="0.3">
      <c r="A1222">
        <v>369</v>
      </c>
      <c r="B1222">
        <v>2012</v>
      </c>
      <c r="C1222">
        <v>0</v>
      </c>
      <c r="D1222">
        <v>0.49659910000000002</v>
      </c>
      <c r="E1222">
        <v>-8.56629E-2</v>
      </c>
      <c r="F1222">
        <v>-1.9680000000000001E-4</v>
      </c>
      <c r="G1222">
        <v>1.4507650000000001</v>
      </c>
      <c r="H1222">
        <v>0.20906459999999999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1</v>
      </c>
      <c r="P1222">
        <v>0</v>
      </c>
      <c r="Q1222">
        <v>0</v>
      </c>
      <c r="R1222">
        <v>0.67041608330194358</v>
      </c>
    </row>
    <row r="1223" spans="1:18" x14ac:dyDescent="0.3">
      <c r="A1223">
        <v>607</v>
      </c>
      <c r="B1223">
        <v>2011</v>
      </c>
      <c r="C1223">
        <v>0</v>
      </c>
      <c r="D1223">
        <v>-3.64909E-2</v>
      </c>
      <c r="E1223">
        <v>6.8083599999999994E-2</v>
      </c>
      <c r="F1223">
        <v>0.1348587</v>
      </c>
      <c r="G1223">
        <v>0.18493770000000001</v>
      </c>
      <c r="H1223">
        <v>9.2816200000000001E-2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1</v>
      </c>
      <c r="O1223">
        <v>0</v>
      </c>
      <c r="P1223">
        <v>0</v>
      </c>
      <c r="Q1223">
        <v>0</v>
      </c>
      <c r="R1223">
        <v>0.66963403428003121</v>
      </c>
    </row>
    <row r="1224" spans="1:18" x14ac:dyDescent="0.3">
      <c r="A1224">
        <v>468</v>
      </c>
      <c r="B1224">
        <v>2009</v>
      </c>
      <c r="C1224">
        <v>0</v>
      </c>
      <c r="D1224">
        <v>8.9238300000000007E-2</v>
      </c>
      <c r="E1224">
        <v>0.22014400000000001</v>
      </c>
      <c r="F1224">
        <v>4.90716E-2</v>
      </c>
      <c r="G1224">
        <v>0.71973160000000003</v>
      </c>
      <c r="H1224">
        <v>0.20435600000000001</v>
      </c>
      <c r="I1224">
        <v>0</v>
      </c>
      <c r="J1224">
        <v>0</v>
      </c>
      <c r="K1224">
        <v>0</v>
      </c>
      <c r="L1224">
        <v>1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0.66959690119254611</v>
      </c>
    </row>
    <row r="1225" spans="1:18" x14ac:dyDescent="0.3">
      <c r="A1225">
        <v>645</v>
      </c>
      <c r="B1225">
        <v>2006</v>
      </c>
      <c r="C1225">
        <v>0</v>
      </c>
      <c r="D1225">
        <v>0.24523339999999999</v>
      </c>
      <c r="E1225">
        <v>0.3328025</v>
      </c>
      <c r="F1225">
        <v>3.2010700000000003E-2</v>
      </c>
      <c r="G1225">
        <v>2.3198910000000001</v>
      </c>
      <c r="H1225">
        <v>0.29501080000000002</v>
      </c>
      <c r="I1225">
        <v>1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0.66937235306156362</v>
      </c>
    </row>
    <row r="1226" spans="1:18" x14ac:dyDescent="0.3">
      <c r="A1226">
        <v>195</v>
      </c>
      <c r="B1226">
        <v>2013</v>
      </c>
      <c r="C1226">
        <v>0</v>
      </c>
      <c r="D1226">
        <v>0.14841309999999999</v>
      </c>
      <c r="E1226">
        <v>0.2948691</v>
      </c>
      <c r="F1226">
        <v>4.1273400000000002E-2</v>
      </c>
      <c r="G1226">
        <v>1.7372460000000001</v>
      </c>
      <c r="H1226">
        <v>0.19689580000000001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1</v>
      </c>
      <c r="Q1226">
        <v>0</v>
      </c>
      <c r="R1226">
        <v>0.66891910189452153</v>
      </c>
    </row>
    <row r="1227" spans="1:18" x14ac:dyDescent="0.3">
      <c r="A1227">
        <v>77</v>
      </c>
      <c r="B1227">
        <v>2006</v>
      </c>
      <c r="C1227">
        <v>0</v>
      </c>
      <c r="D1227">
        <v>0.37698530000000002</v>
      </c>
      <c r="E1227">
        <v>4.7507899999999999E-2</v>
      </c>
      <c r="F1227">
        <v>2.2253100000000001E-2</v>
      </c>
      <c r="G1227">
        <v>0.26763209999999998</v>
      </c>
      <c r="H1227">
        <v>0.21180479999999999</v>
      </c>
      <c r="I1227">
        <v>1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0.66867880290260051</v>
      </c>
    </row>
    <row r="1228" spans="1:18" x14ac:dyDescent="0.3">
      <c r="A1228">
        <v>485</v>
      </c>
      <c r="B1228">
        <v>2012</v>
      </c>
      <c r="C1228">
        <v>0</v>
      </c>
      <c r="D1228">
        <v>0.41217609999999999</v>
      </c>
      <c r="E1228">
        <v>0.2126199</v>
      </c>
      <c r="F1228">
        <v>5.4710300000000003E-2</v>
      </c>
      <c r="G1228">
        <v>0.79529209999999995</v>
      </c>
      <c r="H1228">
        <v>1.055061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1</v>
      </c>
      <c r="P1228">
        <v>0</v>
      </c>
      <c r="Q1228">
        <v>0</v>
      </c>
      <c r="R1228">
        <v>0.66867139736369818</v>
      </c>
    </row>
    <row r="1229" spans="1:18" x14ac:dyDescent="0.3">
      <c r="A1229">
        <v>290</v>
      </c>
      <c r="B1229">
        <v>2009</v>
      </c>
      <c r="C1229">
        <v>0</v>
      </c>
      <c r="D1229">
        <v>-8.7848399999999993E-2</v>
      </c>
      <c r="E1229">
        <v>0.25291970000000003</v>
      </c>
      <c r="F1229">
        <v>5.9802399999999999E-2</v>
      </c>
      <c r="G1229">
        <v>0.89795749999999996</v>
      </c>
      <c r="H1229">
        <v>0.2966028</v>
      </c>
      <c r="I1229">
        <v>0</v>
      </c>
      <c r="J1229">
        <v>0</v>
      </c>
      <c r="K1229">
        <v>0</v>
      </c>
      <c r="L1229">
        <v>1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0.66851617546573083</v>
      </c>
    </row>
    <row r="1230" spans="1:18" x14ac:dyDescent="0.3">
      <c r="A1230">
        <v>455</v>
      </c>
      <c r="B1230">
        <v>2010</v>
      </c>
      <c r="C1230">
        <v>0</v>
      </c>
      <c r="D1230">
        <v>0.27473760000000003</v>
      </c>
      <c r="E1230">
        <v>0.28228019999999998</v>
      </c>
      <c r="F1230">
        <v>5.6971500000000001E-2</v>
      </c>
      <c r="G1230">
        <v>1.1822710000000001</v>
      </c>
      <c r="H1230">
        <v>0.50183449999999996</v>
      </c>
      <c r="I1230">
        <v>0</v>
      </c>
      <c r="J1230">
        <v>0</v>
      </c>
      <c r="K1230">
        <v>0</v>
      </c>
      <c r="L1230">
        <v>0</v>
      </c>
      <c r="M1230">
        <v>1</v>
      </c>
      <c r="N1230">
        <v>0</v>
      </c>
      <c r="O1230">
        <v>0</v>
      </c>
      <c r="P1230">
        <v>0</v>
      </c>
      <c r="Q1230">
        <v>0</v>
      </c>
      <c r="R1230">
        <v>0.66786850114031338</v>
      </c>
    </row>
    <row r="1231" spans="1:18" x14ac:dyDescent="0.3">
      <c r="A1231">
        <v>541</v>
      </c>
      <c r="B1231">
        <v>2009</v>
      </c>
      <c r="C1231">
        <v>0</v>
      </c>
      <c r="D1231">
        <v>-6.23931E-2</v>
      </c>
      <c r="E1231">
        <v>4.5031599999999998E-2</v>
      </c>
      <c r="F1231">
        <v>5.1175499999999999E-2</v>
      </c>
      <c r="G1231">
        <v>0.47807090000000002</v>
      </c>
      <c r="H1231">
        <v>0.16621749999999999</v>
      </c>
      <c r="I1231">
        <v>0</v>
      </c>
      <c r="J1231">
        <v>0</v>
      </c>
      <c r="K1231">
        <v>0</v>
      </c>
      <c r="L1231">
        <v>1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0.66771559591213769</v>
      </c>
    </row>
    <row r="1232" spans="1:18" x14ac:dyDescent="0.3">
      <c r="A1232">
        <v>552</v>
      </c>
      <c r="B1232">
        <v>2011</v>
      </c>
      <c r="C1232">
        <v>0</v>
      </c>
      <c r="D1232">
        <v>8.7080900000000003E-2</v>
      </c>
      <c r="E1232">
        <v>0.15135599999999999</v>
      </c>
      <c r="F1232">
        <v>5.6688200000000001E-2</v>
      </c>
      <c r="G1232">
        <v>0.97298720000000005</v>
      </c>
      <c r="H1232">
        <v>0.6728227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1</v>
      </c>
      <c r="O1232">
        <v>0</v>
      </c>
      <c r="P1232">
        <v>0</v>
      </c>
      <c r="Q1232">
        <v>0</v>
      </c>
      <c r="R1232">
        <v>0.66768737832332481</v>
      </c>
    </row>
    <row r="1233" spans="1:18" x14ac:dyDescent="0.3">
      <c r="A1233">
        <v>297</v>
      </c>
      <c r="B1233">
        <v>2005</v>
      </c>
      <c r="C1233">
        <v>0</v>
      </c>
      <c r="D1233">
        <v>0.18678929999999999</v>
      </c>
      <c r="E1233">
        <v>0.19100890000000001</v>
      </c>
      <c r="F1233">
        <v>5.1937200000000003E-2</v>
      </c>
      <c r="G1233">
        <v>1.4603079999999999</v>
      </c>
      <c r="H1233">
        <v>0.22370709999999999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0.66762371928859776</v>
      </c>
    </row>
    <row r="1234" spans="1:18" x14ac:dyDescent="0.3">
      <c r="A1234">
        <v>315</v>
      </c>
      <c r="B1234">
        <v>2014</v>
      </c>
      <c r="C1234">
        <v>0</v>
      </c>
      <c r="D1234">
        <v>0.15084649999999999</v>
      </c>
      <c r="E1234">
        <v>6.8110000000000004E-2</v>
      </c>
      <c r="F1234">
        <v>3.98518E-2</v>
      </c>
      <c r="G1234">
        <v>0.82580920000000002</v>
      </c>
      <c r="H1234">
        <v>0.22125320000000001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1</v>
      </c>
      <c r="R1234">
        <v>0.66749886729186081</v>
      </c>
    </row>
    <row r="1235" spans="1:18" x14ac:dyDescent="0.3">
      <c r="A1235">
        <v>311</v>
      </c>
      <c r="B1235">
        <v>2013</v>
      </c>
      <c r="C1235">
        <v>0</v>
      </c>
      <c r="D1235">
        <v>2.5938300000000001E-2</v>
      </c>
      <c r="E1235">
        <v>-0.1965973</v>
      </c>
      <c r="F1235">
        <v>4.1954199999999997E-2</v>
      </c>
      <c r="G1235">
        <v>0.44555800000000001</v>
      </c>
      <c r="H1235">
        <v>0.32084819999999997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1</v>
      </c>
      <c r="Q1235">
        <v>0</v>
      </c>
      <c r="R1235">
        <v>0.66725030758516601</v>
      </c>
    </row>
    <row r="1236" spans="1:18" x14ac:dyDescent="0.3">
      <c r="A1236">
        <v>79</v>
      </c>
      <c r="B1236">
        <v>2009</v>
      </c>
      <c r="C1236">
        <v>0</v>
      </c>
      <c r="D1236">
        <v>0.1171328</v>
      </c>
      <c r="E1236">
        <v>3.2626999999999999E-3</v>
      </c>
      <c r="F1236">
        <v>8.4226999999999996E-2</v>
      </c>
      <c r="G1236">
        <v>1.4384729999999999</v>
      </c>
      <c r="H1236">
        <v>0.3693533</v>
      </c>
      <c r="I1236">
        <v>0</v>
      </c>
      <c r="J1236">
        <v>0</v>
      </c>
      <c r="K1236">
        <v>0</v>
      </c>
      <c r="L1236">
        <v>1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0.66666075635647326</v>
      </c>
    </row>
    <row r="1237" spans="1:18" x14ac:dyDescent="0.3">
      <c r="A1237">
        <v>27</v>
      </c>
      <c r="B1237">
        <v>2009</v>
      </c>
      <c r="C1237">
        <v>0</v>
      </c>
      <c r="D1237">
        <v>5.76623E-2</v>
      </c>
      <c r="E1237">
        <v>0.31443500000000002</v>
      </c>
      <c r="F1237">
        <v>7.3833700000000002E-2</v>
      </c>
      <c r="G1237">
        <v>1.131961</v>
      </c>
      <c r="H1237">
        <v>0.31742550000000003</v>
      </c>
      <c r="I1237">
        <v>0</v>
      </c>
      <c r="J1237">
        <v>0</v>
      </c>
      <c r="K1237">
        <v>0</v>
      </c>
      <c r="L1237">
        <v>1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0.66646074673158417</v>
      </c>
    </row>
    <row r="1238" spans="1:18" x14ac:dyDescent="0.3">
      <c r="A1238">
        <v>85</v>
      </c>
      <c r="B1238">
        <v>2011</v>
      </c>
      <c r="C1238">
        <v>0</v>
      </c>
      <c r="D1238">
        <v>-8.8469099999999995E-2</v>
      </c>
      <c r="E1238">
        <v>8.7244500000000003E-2</v>
      </c>
      <c r="F1238">
        <v>4.0687599999999997E-2</v>
      </c>
      <c r="G1238">
        <v>0.62451100000000004</v>
      </c>
      <c r="H1238">
        <v>0.1688047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1</v>
      </c>
      <c r="O1238">
        <v>0</v>
      </c>
      <c r="P1238">
        <v>0</v>
      </c>
      <c r="Q1238">
        <v>0</v>
      </c>
      <c r="R1238">
        <v>0.66590357779280229</v>
      </c>
    </row>
    <row r="1239" spans="1:18" x14ac:dyDescent="0.3">
      <c r="A1239">
        <v>319</v>
      </c>
      <c r="B1239">
        <v>2007</v>
      </c>
      <c r="C1239">
        <v>0</v>
      </c>
      <c r="D1239">
        <v>0.14126050000000001</v>
      </c>
      <c r="E1239">
        <v>-0.1246462</v>
      </c>
      <c r="F1239">
        <v>3.4016600000000001E-2</v>
      </c>
      <c r="G1239">
        <v>0.2196746</v>
      </c>
      <c r="H1239">
        <v>0.2114664</v>
      </c>
      <c r="I1239">
        <v>0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0.66567916908491886</v>
      </c>
    </row>
    <row r="1240" spans="1:18" x14ac:dyDescent="0.3">
      <c r="A1240">
        <v>583</v>
      </c>
      <c r="B1240">
        <v>2014</v>
      </c>
      <c r="C1240">
        <v>0</v>
      </c>
      <c r="D1240">
        <v>0.32905970000000001</v>
      </c>
      <c r="E1240">
        <v>0.62737719999999997</v>
      </c>
      <c r="F1240">
        <v>1.7831699999999999E-2</v>
      </c>
      <c r="G1240">
        <v>3.7182919999999999</v>
      </c>
      <c r="H1240">
        <v>0.1836324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1</v>
      </c>
      <c r="R1240">
        <v>0.665463379116356</v>
      </c>
    </row>
    <row r="1241" spans="1:18" x14ac:dyDescent="0.3">
      <c r="A1241">
        <v>78</v>
      </c>
      <c r="B1241">
        <v>2014</v>
      </c>
      <c r="C1241">
        <v>0</v>
      </c>
      <c r="D1241">
        <v>0.46392129999999998</v>
      </c>
      <c r="E1241">
        <v>0.43194169999999998</v>
      </c>
      <c r="F1241">
        <v>5.3459100000000002E-2</v>
      </c>
      <c r="G1241">
        <v>1.882919</v>
      </c>
      <c r="H1241">
        <v>0.25929920000000001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</v>
      </c>
      <c r="R1241">
        <v>0.66523178101591118</v>
      </c>
    </row>
    <row r="1242" spans="1:18" x14ac:dyDescent="0.3">
      <c r="A1242">
        <v>603</v>
      </c>
      <c r="B1242">
        <v>2014</v>
      </c>
      <c r="C1242">
        <v>0</v>
      </c>
      <c r="D1242">
        <v>0.1152717</v>
      </c>
      <c r="E1242">
        <v>0.27251409999999998</v>
      </c>
      <c r="F1242">
        <v>4.7673399999999998E-2</v>
      </c>
      <c r="G1242">
        <v>1.57165</v>
      </c>
      <c r="H1242">
        <v>0.318602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1</v>
      </c>
      <c r="R1242">
        <v>0.66504483137341452</v>
      </c>
    </row>
    <row r="1243" spans="1:18" x14ac:dyDescent="0.3">
      <c r="A1243">
        <v>411</v>
      </c>
      <c r="B1243">
        <v>2010</v>
      </c>
      <c r="C1243">
        <v>0</v>
      </c>
      <c r="D1243">
        <v>0.281976</v>
      </c>
      <c r="E1243">
        <v>0.40076970000000001</v>
      </c>
      <c r="F1243">
        <v>7.6322399999999999E-2</v>
      </c>
      <c r="G1243">
        <v>6.4512539999999996</v>
      </c>
      <c r="H1243">
        <v>0.73204729999999996</v>
      </c>
      <c r="I1243">
        <v>0</v>
      </c>
      <c r="J1243">
        <v>0</v>
      </c>
      <c r="K1243">
        <v>0</v>
      </c>
      <c r="L1243">
        <v>0</v>
      </c>
      <c r="M1243">
        <v>1</v>
      </c>
      <c r="N1243">
        <v>0</v>
      </c>
      <c r="O1243">
        <v>0</v>
      </c>
      <c r="P1243">
        <v>0</v>
      </c>
      <c r="Q1243">
        <v>0</v>
      </c>
      <c r="R1243">
        <v>0.66504224065421202</v>
      </c>
    </row>
    <row r="1244" spans="1:18" x14ac:dyDescent="0.3">
      <c r="A1244">
        <v>23</v>
      </c>
      <c r="B1244">
        <v>2009</v>
      </c>
      <c r="C1244">
        <v>0</v>
      </c>
      <c r="D1244">
        <v>0.1157979</v>
      </c>
      <c r="E1244">
        <v>0.44529970000000002</v>
      </c>
      <c r="F1244">
        <v>6.1388600000000001E-2</v>
      </c>
      <c r="G1244">
        <v>3.0831719999999998</v>
      </c>
      <c r="H1244">
        <v>0.28503699999999998</v>
      </c>
      <c r="I1244">
        <v>0</v>
      </c>
      <c r="J1244">
        <v>0</v>
      </c>
      <c r="K1244">
        <v>0</v>
      </c>
      <c r="L1244">
        <v>1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0.66487420634730043</v>
      </c>
    </row>
    <row r="1245" spans="1:18" x14ac:dyDescent="0.3">
      <c r="A1245">
        <v>308</v>
      </c>
      <c r="B1245">
        <v>2007</v>
      </c>
      <c r="C1245">
        <v>0</v>
      </c>
      <c r="D1245">
        <v>0.14779709999999999</v>
      </c>
      <c r="E1245">
        <v>-1.6619600000000002E-2</v>
      </c>
      <c r="F1245">
        <v>4.9891600000000001E-2</v>
      </c>
      <c r="G1245">
        <v>0.25334800000000002</v>
      </c>
      <c r="H1245">
        <v>0.18880710000000001</v>
      </c>
      <c r="I1245">
        <v>0</v>
      </c>
      <c r="J1245">
        <v>1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0.6646186595945891</v>
      </c>
    </row>
    <row r="1246" spans="1:18" x14ac:dyDescent="0.3">
      <c r="A1246">
        <v>413</v>
      </c>
      <c r="B1246">
        <v>2013</v>
      </c>
      <c r="C1246">
        <v>0</v>
      </c>
      <c r="D1246">
        <v>6.7893300000000004E-2</v>
      </c>
      <c r="E1246">
        <v>0.87856259999999997</v>
      </c>
      <c r="F1246">
        <v>9.3546199999999996E-2</v>
      </c>
      <c r="G1246">
        <v>4.1444470000000004</v>
      </c>
      <c r="H1246">
        <v>0.17106850000000001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1</v>
      </c>
      <c r="Q1246">
        <v>0</v>
      </c>
      <c r="R1246">
        <v>0.66461409726926124</v>
      </c>
    </row>
    <row r="1247" spans="1:18" x14ac:dyDescent="0.3">
      <c r="A1247">
        <v>310</v>
      </c>
      <c r="B1247">
        <v>2012</v>
      </c>
      <c r="C1247">
        <v>0</v>
      </c>
      <c r="D1247">
        <v>0.26069609999999999</v>
      </c>
      <c r="E1247">
        <v>0.55198270000000005</v>
      </c>
      <c r="F1247">
        <v>6.5747399999999998E-2</v>
      </c>
      <c r="G1247">
        <v>2.0271319999999999</v>
      </c>
      <c r="H1247">
        <v>0.21525349999999999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</v>
      </c>
      <c r="P1247">
        <v>0</v>
      </c>
      <c r="Q1247">
        <v>0</v>
      </c>
      <c r="R1247">
        <v>0.66439262556356748</v>
      </c>
    </row>
    <row r="1248" spans="1:18" x14ac:dyDescent="0.3">
      <c r="A1248">
        <v>627</v>
      </c>
      <c r="B1248">
        <v>2008</v>
      </c>
      <c r="C1248">
        <v>0</v>
      </c>
      <c r="D1248">
        <v>5.4075600000000001E-2</v>
      </c>
      <c r="E1248">
        <v>-3.7486899999999997E-2</v>
      </c>
      <c r="F1248">
        <v>5.6572299999999999E-2</v>
      </c>
      <c r="G1248">
        <v>0.434888</v>
      </c>
      <c r="H1248">
        <v>9.6695299999999998E-2</v>
      </c>
      <c r="I1248">
        <v>0</v>
      </c>
      <c r="J1248">
        <v>0</v>
      </c>
      <c r="K1248">
        <v>1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0.66381572893606444</v>
      </c>
    </row>
    <row r="1249" spans="1:18" x14ac:dyDescent="0.3">
      <c r="A1249">
        <v>297</v>
      </c>
      <c r="B1249">
        <v>2007</v>
      </c>
      <c r="C1249">
        <v>0</v>
      </c>
      <c r="D1249">
        <v>0.12676609999999999</v>
      </c>
      <c r="E1249">
        <v>0.12773390000000001</v>
      </c>
      <c r="F1249">
        <v>3.4030900000000003E-2</v>
      </c>
      <c r="G1249">
        <v>0.72847399999999995</v>
      </c>
      <c r="H1249">
        <v>7.9049999999999995E-2</v>
      </c>
      <c r="I1249">
        <v>0</v>
      </c>
      <c r="J1249">
        <v>1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0.66357031365029373</v>
      </c>
    </row>
    <row r="1250" spans="1:18" x14ac:dyDescent="0.3">
      <c r="A1250">
        <v>487</v>
      </c>
      <c r="B1250">
        <v>2005</v>
      </c>
      <c r="C1250">
        <v>0</v>
      </c>
      <c r="D1250">
        <v>8.3340899999999996E-2</v>
      </c>
      <c r="E1250">
        <v>-6.4512299999999995E-2</v>
      </c>
      <c r="F1250">
        <v>4.3471500000000003E-2</v>
      </c>
      <c r="G1250">
        <v>0.3912427</v>
      </c>
      <c r="H1250">
        <v>0.19505130000000001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0.66345858836652216</v>
      </c>
    </row>
    <row r="1251" spans="1:18" x14ac:dyDescent="0.3">
      <c r="A1251">
        <v>314</v>
      </c>
      <c r="B1251">
        <v>2013</v>
      </c>
      <c r="C1251">
        <v>0</v>
      </c>
      <c r="D1251">
        <v>7.9836000000000004E-2</v>
      </c>
      <c r="E1251">
        <v>0.31203530000000002</v>
      </c>
      <c r="F1251">
        <v>4.1021099999999998E-2</v>
      </c>
      <c r="G1251">
        <v>0.7569785</v>
      </c>
      <c r="H1251">
        <v>0.2944737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1</v>
      </c>
      <c r="Q1251">
        <v>0</v>
      </c>
      <c r="R1251">
        <v>0.66319792021184087</v>
      </c>
    </row>
    <row r="1252" spans="1:18" x14ac:dyDescent="0.3">
      <c r="A1252">
        <v>31</v>
      </c>
      <c r="B1252">
        <v>2013</v>
      </c>
      <c r="C1252">
        <v>0</v>
      </c>
      <c r="D1252">
        <v>0.2362805</v>
      </c>
      <c r="E1252">
        <v>0.14840310000000001</v>
      </c>
      <c r="F1252">
        <v>5.2065899999999998E-2</v>
      </c>
      <c r="G1252">
        <v>2.6201759999999998</v>
      </c>
      <c r="H1252">
        <v>0.1650954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1</v>
      </c>
      <c r="Q1252">
        <v>0</v>
      </c>
      <c r="R1252">
        <v>0.66285141689325444</v>
      </c>
    </row>
    <row r="1253" spans="1:18" x14ac:dyDescent="0.3">
      <c r="A1253">
        <v>610</v>
      </c>
      <c r="B1253">
        <v>2009</v>
      </c>
      <c r="C1253">
        <v>0</v>
      </c>
      <c r="D1253">
        <v>-8.5673399999999997E-2</v>
      </c>
      <c r="E1253">
        <v>-0.41143770000000002</v>
      </c>
      <c r="F1253">
        <v>5.4256899999999997E-2</v>
      </c>
      <c r="G1253">
        <v>0.2649994</v>
      </c>
      <c r="H1253">
        <v>0.7289099</v>
      </c>
      <c r="I1253">
        <v>0</v>
      </c>
      <c r="J1253">
        <v>0</v>
      </c>
      <c r="K1253">
        <v>0</v>
      </c>
      <c r="L1253">
        <v>1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0.66266983347476782</v>
      </c>
    </row>
    <row r="1254" spans="1:18" x14ac:dyDescent="0.3">
      <c r="A1254">
        <v>576</v>
      </c>
      <c r="B1254">
        <v>2006</v>
      </c>
      <c r="C1254">
        <v>0</v>
      </c>
      <c r="D1254">
        <v>-4.1002499999999997E-2</v>
      </c>
      <c r="E1254">
        <v>0.1261563</v>
      </c>
      <c r="F1254">
        <v>7.4153999999999998E-2</v>
      </c>
      <c r="G1254">
        <v>2.1992240000000001</v>
      </c>
      <c r="H1254">
        <v>1.010149</v>
      </c>
      <c r="I1254">
        <v>1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0.66257400588602811</v>
      </c>
    </row>
    <row r="1255" spans="1:18" x14ac:dyDescent="0.3">
      <c r="A1255">
        <v>535</v>
      </c>
      <c r="B1255">
        <v>2008</v>
      </c>
      <c r="C1255">
        <v>0</v>
      </c>
      <c r="D1255">
        <v>1.7572999999999998E-2</v>
      </c>
      <c r="E1255">
        <v>0.13337470000000001</v>
      </c>
      <c r="F1255">
        <v>5.5583199999999999E-2</v>
      </c>
      <c r="G1255">
        <v>0.77237619999999996</v>
      </c>
      <c r="H1255">
        <v>0.1081381</v>
      </c>
      <c r="I1255">
        <v>0</v>
      </c>
      <c r="J1255">
        <v>0</v>
      </c>
      <c r="K1255">
        <v>1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0.66218767269011947</v>
      </c>
    </row>
    <row r="1256" spans="1:18" x14ac:dyDescent="0.3">
      <c r="A1256">
        <v>455</v>
      </c>
      <c r="B1256">
        <v>2008</v>
      </c>
      <c r="C1256">
        <v>0</v>
      </c>
      <c r="D1256">
        <v>0.31634699999999999</v>
      </c>
      <c r="E1256">
        <v>0.38112390000000002</v>
      </c>
      <c r="F1256">
        <v>6.4574400000000004E-2</v>
      </c>
      <c r="G1256">
        <v>3.3152020000000002</v>
      </c>
      <c r="H1256">
        <v>0.49392970000000003</v>
      </c>
      <c r="I1256">
        <v>0</v>
      </c>
      <c r="J1256">
        <v>0</v>
      </c>
      <c r="K1256">
        <v>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0.66215232673487412</v>
      </c>
    </row>
    <row r="1257" spans="1:18" x14ac:dyDescent="0.3">
      <c r="A1257">
        <v>540</v>
      </c>
      <c r="B1257">
        <v>2005</v>
      </c>
      <c r="C1257">
        <v>0</v>
      </c>
      <c r="D1257">
        <v>-0.10521659999999999</v>
      </c>
      <c r="E1257">
        <v>-0.92345270000000002</v>
      </c>
      <c r="F1257">
        <v>-1.934E-3</v>
      </c>
      <c r="G1257">
        <v>0.76915529999999999</v>
      </c>
      <c r="H1257">
        <v>0.1540252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0.66169055619223016</v>
      </c>
    </row>
    <row r="1258" spans="1:18" x14ac:dyDescent="0.3">
      <c r="A1258">
        <v>215</v>
      </c>
      <c r="B1258">
        <v>2014</v>
      </c>
      <c r="C1258">
        <v>0</v>
      </c>
      <c r="D1258">
        <v>-3.22186E-2</v>
      </c>
      <c r="E1258">
        <v>0.17841489999999999</v>
      </c>
      <c r="F1258">
        <v>3.8082600000000001E-2</v>
      </c>
      <c r="G1258">
        <v>0.70029949999999996</v>
      </c>
      <c r="H1258">
        <v>0.1209597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</v>
      </c>
      <c r="R1258">
        <v>0.66168824488559719</v>
      </c>
    </row>
    <row r="1259" spans="1:18" x14ac:dyDescent="0.3">
      <c r="A1259">
        <v>610</v>
      </c>
      <c r="B1259">
        <v>2005</v>
      </c>
      <c r="C1259">
        <v>0</v>
      </c>
      <c r="D1259">
        <v>-0.13154560000000001</v>
      </c>
      <c r="E1259">
        <v>-0.68042630000000004</v>
      </c>
      <c r="F1259">
        <v>3.5405100000000002E-2</v>
      </c>
      <c r="G1259">
        <v>0.49933460000000002</v>
      </c>
      <c r="H1259">
        <v>0.69377500000000003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0.6615941108120601</v>
      </c>
    </row>
    <row r="1260" spans="1:18" x14ac:dyDescent="0.3">
      <c r="A1260">
        <v>248</v>
      </c>
      <c r="B1260">
        <v>2008</v>
      </c>
      <c r="C1260">
        <v>0</v>
      </c>
      <c r="D1260">
        <v>5.8721700000000002E-2</v>
      </c>
      <c r="E1260">
        <v>0.28391230000000001</v>
      </c>
      <c r="F1260">
        <v>2.21663E-2</v>
      </c>
      <c r="G1260">
        <v>0.93936390000000003</v>
      </c>
      <c r="H1260">
        <v>0.14144760000000001</v>
      </c>
      <c r="I1260">
        <v>0</v>
      </c>
      <c r="J1260">
        <v>0</v>
      </c>
      <c r="K1260">
        <v>1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0.66153909113310627</v>
      </c>
    </row>
    <row r="1261" spans="1:18" x14ac:dyDescent="0.3">
      <c r="A1261">
        <v>105</v>
      </c>
      <c r="B1261">
        <v>2014</v>
      </c>
      <c r="C1261">
        <v>0</v>
      </c>
      <c r="D1261">
        <v>0.35289520000000002</v>
      </c>
      <c r="E1261">
        <v>0.50224349999999995</v>
      </c>
      <c r="F1261">
        <v>6.0009199999999999E-2</v>
      </c>
      <c r="G1261">
        <v>1.9524280000000001</v>
      </c>
      <c r="H1261">
        <v>0.23094480000000001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1</v>
      </c>
      <c r="R1261">
        <v>0.66137641472908137</v>
      </c>
    </row>
    <row r="1262" spans="1:18" x14ac:dyDescent="0.3">
      <c r="A1262">
        <v>468</v>
      </c>
      <c r="B1262">
        <v>2010</v>
      </c>
      <c r="C1262">
        <v>0</v>
      </c>
      <c r="D1262">
        <v>0.1043766</v>
      </c>
      <c r="E1262">
        <v>0.2200638</v>
      </c>
      <c r="F1262">
        <v>3.6898399999999998E-2</v>
      </c>
      <c r="G1262">
        <v>0.66461979999999998</v>
      </c>
      <c r="H1262">
        <v>0.25264940000000002</v>
      </c>
      <c r="I1262">
        <v>0</v>
      </c>
      <c r="J1262">
        <v>0</v>
      </c>
      <c r="K1262">
        <v>0</v>
      </c>
      <c r="L1262">
        <v>0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0.66019741551929667</v>
      </c>
    </row>
    <row r="1263" spans="1:18" x14ac:dyDescent="0.3">
      <c r="A1263">
        <v>391</v>
      </c>
      <c r="B1263">
        <v>2014</v>
      </c>
      <c r="C1263">
        <v>0</v>
      </c>
      <c r="D1263">
        <v>3.7799899999999997E-2</v>
      </c>
      <c r="E1263">
        <v>0.27586899999999998</v>
      </c>
      <c r="F1263">
        <v>3.2424300000000003E-2</v>
      </c>
      <c r="G1263">
        <v>1.33525</v>
      </c>
      <c r="H1263">
        <v>0.18755079999999999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</v>
      </c>
      <c r="R1263">
        <v>0.66017680274826651</v>
      </c>
    </row>
    <row r="1264" spans="1:18" x14ac:dyDescent="0.3">
      <c r="A1264">
        <v>133</v>
      </c>
      <c r="B1264">
        <v>2010</v>
      </c>
      <c r="C1264">
        <v>0</v>
      </c>
      <c r="D1264">
        <v>-1.85249E-2</v>
      </c>
      <c r="E1264">
        <v>-2.7607900000000001E-2</v>
      </c>
      <c r="F1264">
        <v>3.2360399999999998E-2</v>
      </c>
      <c r="G1264">
        <v>1.1377219999999999</v>
      </c>
      <c r="H1264">
        <v>0.1101757</v>
      </c>
      <c r="I1264">
        <v>0</v>
      </c>
      <c r="J1264">
        <v>0</v>
      </c>
      <c r="K1264">
        <v>0</v>
      </c>
      <c r="L1264">
        <v>0</v>
      </c>
      <c r="M1264">
        <v>1</v>
      </c>
      <c r="N1264">
        <v>0</v>
      </c>
      <c r="O1264">
        <v>0</v>
      </c>
      <c r="P1264">
        <v>0</v>
      </c>
      <c r="Q1264">
        <v>0</v>
      </c>
      <c r="R1264">
        <v>0.66011969239375246</v>
      </c>
    </row>
    <row r="1265" spans="1:18" x14ac:dyDescent="0.3">
      <c r="A1265">
        <v>648</v>
      </c>
      <c r="B1265">
        <v>2010</v>
      </c>
      <c r="C1265">
        <v>0</v>
      </c>
      <c r="D1265">
        <v>0.39518700000000001</v>
      </c>
      <c r="E1265">
        <v>0.22503899999999999</v>
      </c>
      <c r="F1265">
        <v>3.7066300000000003E-2</v>
      </c>
      <c r="G1265">
        <v>2.2502580000000001</v>
      </c>
      <c r="H1265">
        <v>0.14605029999999999</v>
      </c>
      <c r="I1265">
        <v>0</v>
      </c>
      <c r="J1265">
        <v>0</v>
      </c>
      <c r="K1265">
        <v>0</v>
      </c>
      <c r="L1265">
        <v>0</v>
      </c>
      <c r="M1265">
        <v>1</v>
      </c>
      <c r="N1265">
        <v>0</v>
      </c>
      <c r="O1265">
        <v>0</v>
      </c>
      <c r="P1265">
        <v>0</v>
      </c>
      <c r="Q1265">
        <v>0</v>
      </c>
      <c r="R1265">
        <v>0.66004256351739687</v>
      </c>
    </row>
    <row r="1266" spans="1:18" x14ac:dyDescent="0.3">
      <c r="A1266">
        <v>423</v>
      </c>
      <c r="B1266">
        <v>2014</v>
      </c>
      <c r="C1266">
        <v>0</v>
      </c>
      <c r="D1266">
        <v>0.1996444</v>
      </c>
      <c r="E1266">
        <v>0.21980620000000001</v>
      </c>
      <c r="F1266">
        <v>3.5597499999999997E-2</v>
      </c>
      <c r="G1266">
        <v>1.3848819999999999</v>
      </c>
      <c r="H1266">
        <v>0.15872220000000001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1</v>
      </c>
      <c r="R1266">
        <v>0.65993227745540528</v>
      </c>
    </row>
    <row r="1267" spans="1:18" x14ac:dyDescent="0.3">
      <c r="A1267">
        <v>13</v>
      </c>
      <c r="B1267">
        <v>2012</v>
      </c>
      <c r="C1267">
        <v>0</v>
      </c>
      <c r="D1267">
        <v>0.11142730000000001</v>
      </c>
      <c r="E1267">
        <v>0.47041830000000001</v>
      </c>
      <c r="F1267">
        <v>5.1393500000000002E-2</v>
      </c>
      <c r="G1267">
        <v>1.916847</v>
      </c>
      <c r="H1267">
        <v>0.1895075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1</v>
      </c>
      <c r="P1267">
        <v>0</v>
      </c>
      <c r="Q1267">
        <v>0</v>
      </c>
      <c r="R1267">
        <v>0.65959173015282424</v>
      </c>
    </row>
    <row r="1268" spans="1:18" x14ac:dyDescent="0.3">
      <c r="A1268">
        <v>367</v>
      </c>
      <c r="B1268">
        <v>2012</v>
      </c>
      <c r="C1268">
        <v>0</v>
      </c>
      <c r="D1268">
        <v>6.5967700000000004E-2</v>
      </c>
      <c r="E1268">
        <v>0.12718750000000001</v>
      </c>
      <c r="F1268">
        <v>5.5479399999999998E-2</v>
      </c>
      <c r="G1268">
        <v>1.3449789999999999</v>
      </c>
      <c r="H1268">
        <v>0.33061059999999998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1</v>
      </c>
      <c r="P1268">
        <v>0</v>
      </c>
      <c r="Q1268">
        <v>0</v>
      </c>
      <c r="R1268">
        <v>0.65939087984998856</v>
      </c>
    </row>
    <row r="1269" spans="1:18" x14ac:dyDescent="0.3">
      <c r="A1269">
        <v>127</v>
      </c>
      <c r="B1269">
        <v>2012</v>
      </c>
      <c r="C1269">
        <v>0</v>
      </c>
      <c r="D1269">
        <v>0.12573200000000001</v>
      </c>
      <c r="E1269">
        <v>1.26246E-2</v>
      </c>
      <c r="F1269">
        <v>6.7516499999999993E-2</v>
      </c>
      <c r="G1269">
        <v>1.4452</v>
      </c>
      <c r="H1269">
        <v>0.17284939999999999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1</v>
      </c>
      <c r="P1269">
        <v>0</v>
      </c>
      <c r="Q1269">
        <v>0</v>
      </c>
      <c r="R1269">
        <v>0.65938750314420613</v>
      </c>
    </row>
    <row r="1270" spans="1:18" x14ac:dyDescent="0.3">
      <c r="A1270">
        <v>242</v>
      </c>
      <c r="B1270">
        <v>2005</v>
      </c>
      <c r="C1270">
        <v>0</v>
      </c>
      <c r="D1270">
        <v>0.38037480000000001</v>
      </c>
      <c r="E1270">
        <v>-1.740432</v>
      </c>
      <c r="F1270">
        <v>7.4835299999999993E-2</v>
      </c>
      <c r="G1270">
        <v>1.831558</v>
      </c>
      <c r="H1270">
        <v>0.52866360000000001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0.6593482768915413</v>
      </c>
    </row>
    <row r="1271" spans="1:18" x14ac:dyDescent="0.3">
      <c r="A1271">
        <v>76</v>
      </c>
      <c r="B1271">
        <v>2006</v>
      </c>
      <c r="C1271">
        <v>0</v>
      </c>
      <c r="D1271">
        <v>3.0913699999999999E-2</v>
      </c>
      <c r="E1271">
        <v>-0.105063</v>
      </c>
      <c r="F1271">
        <v>5.2774399999999999E-2</v>
      </c>
      <c r="G1271">
        <v>0.97566589999999997</v>
      </c>
      <c r="H1271">
        <v>8.4078100000000003E-2</v>
      </c>
      <c r="I1271">
        <v>1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0.65888138687790332</v>
      </c>
    </row>
    <row r="1272" spans="1:18" x14ac:dyDescent="0.3">
      <c r="A1272">
        <v>195</v>
      </c>
      <c r="B1272">
        <v>2012</v>
      </c>
      <c r="C1272">
        <v>0</v>
      </c>
      <c r="D1272">
        <v>0.12733240000000001</v>
      </c>
      <c r="E1272">
        <v>0.24256829999999999</v>
      </c>
      <c r="F1272">
        <v>3.03082E-2</v>
      </c>
      <c r="G1272">
        <v>0.70377049999999997</v>
      </c>
      <c r="H1272">
        <v>0.1703276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1</v>
      </c>
      <c r="P1272">
        <v>0</v>
      </c>
      <c r="Q1272">
        <v>0</v>
      </c>
      <c r="R1272">
        <v>0.65858297534812071</v>
      </c>
    </row>
    <row r="1273" spans="1:18" x14ac:dyDescent="0.3">
      <c r="A1273">
        <v>444</v>
      </c>
      <c r="B1273">
        <v>2014</v>
      </c>
      <c r="C1273">
        <v>0</v>
      </c>
      <c r="D1273">
        <v>6.0865000000000002E-2</v>
      </c>
      <c r="E1273">
        <v>-2.48998E-2</v>
      </c>
      <c r="F1273">
        <v>3.7248799999999999E-2</v>
      </c>
      <c r="G1273">
        <v>0.24883749999999999</v>
      </c>
      <c r="H1273">
        <v>0.1304274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1</v>
      </c>
      <c r="R1273">
        <v>0.65848084309120403</v>
      </c>
    </row>
    <row r="1274" spans="1:18" x14ac:dyDescent="0.3">
      <c r="A1274">
        <v>402</v>
      </c>
      <c r="B1274">
        <v>2013</v>
      </c>
      <c r="C1274">
        <v>0</v>
      </c>
      <c r="D1274">
        <v>2.8444E-3</v>
      </c>
      <c r="E1274">
        <v>0.81758520000000001</v>
      </c>
      <c r="F1274">
        <v>6.84332E-2</v>
      </c>
      <c r="G1274">
        <v>2.3639329999999998</v>
      </c>
      <c r="H1274">
        <v>0.20600640000000001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1</v>
      </c>
      <c r="Q1274">
        <v>0</v>
      </c>
      <c r="R1274">
        <v>0.65832416550525419</v>
      </c>
    </row>
    <row r="1275" spans="1:18" x14ac:dyDescent="0.3">
      <c r="A1275">
        <v>549</v>
      </c>
      <c r="B1275">
        <v>2009</v>
      </c>
      <c r="C1275">
        <v>0</v>
      </c>
      <c r="D1275">
        <v>0.12829160000000001</v>
      </c>
      <c r="E1275">
        <v>3.9783100000000002E-2</v>
      </c>
      <c r="F1275">
        <v>2.7478900000000001E-2</v>
      </c>
      <c r="G1275">
        <v>0.77615000000000001</v>
      </c>
      <c r="H1275">
        <v>6.2221199999999997E-2</v>
      </c>
      <c r="I1275">
        <v>0</v>
      </c>
      <c r="J1275">
        <v>0</v>
      </c>
      <c r="K1275">
        <v>0</v>
      </c>
      <c r="L1275">
        <v>1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0.65826218355527488</v>
      </c>
    </row>
    <row r="1276" spans="1:18" x14ac:dyDescent="0.3">
      <c r="A1276">
        <v>602</v>
      </c>
      <c r="B1276">
        <v>2007</v>
      </c>
      <c r="C1276">
        <v>0</v>
      </c>
      <c r="D1276">
        <v>-3.6203399999999997E-2</v>
      </c>
      <c r="E1276">
        <v>0.39030670000000001</v>
      </c>
      <c r="F1276">
        <v>4.1092299999999998E-2</v>
      </c>
      <c r="G1276">
        <v>1.424831</v>
      </c>
      <c r="H1276">
        <v>0.3233065</v>
      </c>
      <c r="I1276">
        <v>0</v>
      </c>
      <c r="J1276">
        <v>1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0.65804741855546944</v>
      </c>
    </row>
    <row r="1277" spans="1:18" x14ac:dyDescent="0.3">
      <c r="A1277">
        <v>341</v>
      </c>
      <c r="B1277">
        <v>2007</v>
      </c>
      <c r="C1277">
        <v>0</v>
      </c>
      <c r="D1277">
        <v>0.1744589</v>
      </c>
      <c r="E1277">
        <v>0.15307109999999999</v>
      </c>
      <c r="F1277">
        <v>5.2562200000000003E-2</v>
      </c>
      <c r="G1277">
        <v>1.3417969999999999</v>
      </c>
      <c r="H1277">
        <v>0.60035039999999995</v>
      </c>
      <c r="I1277">
        <v>0</v>
      </c>
      <c r="J1277">
        <v>1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0.65796104457190407</v>
      </c>
    </row>
    <row r="1278" spans="1:18" x14ac:dyDescent="0.3">
      <c r="A1278">
        <v>342</v>
      </c>
      <c r="B1278">
        <v>2009</v>
      </c>
      <c r="C1278">
        <v>0</v>
      </c>
      <c r="D1278">
        <v>3.4632799999999998E-2</v>
      </c>
      <c r="E1278">
        <v>0.24017250000000001</v>
      </c>
      <c r="F1278">
        <v>7.1950600000000003E-2</v>
      </c>
      <c r="G1278">
        <v>3.1642610000000002</v>
      </c>
      <c r="H1278">
        <v>0.35562139999999998</v>
      </c>
      <c r="I1278">
        <v>0</v>
      </c>
      <c r="J1278">
        <v>0</v>
      </c>
      <c r="K1278">
        <v>0</v>
      </c>
      <c r="L1278">
        <v>1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0.657944296399674</v>
      </c>
    </row>
    <row r="1279" spans="1:18" x14ac:dyDescent="0.3">
      <c r="A1279">
        <v>132</v>
      </c>
      <c r="B1279">
        <v>2011</v>
      </c>
      <c r="C1279">
        <v>0</v>
      </c>
      <c r="D1279">
        <v>0.14156530000000001</v>
      </c>
      <c r="E1279">
        <v>0.3605815</v>
      </c>
      <c r="F1279">
        <v>5.0718899999999997E-2</v>
      </c>
      <c r="G1279">
        <v>1.5859460000000001</v>
      </c>
      <c r="H1279">
        <v>0.30428670000000002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1</v>
      </c>
      <c r="O1279">
        <v>0</v>
      </c>
      <c r="P1279">
        <v>0</v>
      </c>
      <c r="Q1279">
        <v>0</v>
      </c>
      <c r="R1279">
        <v>0.65785563760982835</v>
      </c>
    </row>
    <row r="1280" spans="1:18" x14ac:dyDescent="0.3">
      <c r="A1280">
        <v>505</v>
      </c>
      <c r="B1280">
        <v>2011</v>
      </c>
      <c r="C1280">
        <v>0</v>
      </c>
      <c r="D1280">
        <v>0.19381509999999999</v>
      </c>
      <c r="E1280">
        <v>0.26714199999999999</v>
      </c>
      <c r="F1280">
        <v>4.8076199999999999E-2</v>
      </c>
      <c r="G1280">
        <v>1.349413</v>
      </c>
      <c r="H1280">
        <v>0.28289379999999997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1</v>
      </c>
      <c r="O1280">
        <v>0</v>
      </c>
      <c r="P1280">
        <v>0</v>
      </c>
      <c r="Q1280">
        <v>0</v>
      </c>
      <c r="R1280">
        <v>0.65784550727369795</v>
      </c>
    </row>
    <row r="1281" spans="1:18" x14ac:dyDescent="0.3">
      <c r="A1281">
        <v>430</v>
      </c>
      <c r="B1281">
        <v>2005</v>
      </c>
      <c r="C1281">
        <v>0</v>
      </c>
      <c r="D1281">
        <v>0.14246339999999999</v>
      </c>
      <c r="E1281">
        <v>0.35381669999999998</v>
      </c>
      <c r="F1281">
        <v>6.59106E-2</v>
      </c>
      <c r="G1281">
        <v>2.9072200000000001</v>
      </c>
      <c r="H1281">
        <v>0.34019100000000002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0.65764201768388375</v>
      </c>
    </row>
    <row r="1282" spans="1:18" x14ac:dyDescent="0.3">
      <c r="A1282">
        <v>415</v>
      </c>
      <c r="B1282">
        <v>2006</v>
      </c>
      <c r="C1282">
        <v>0</v>
      </c>
      <c r="D1282">
        <v>0.33793069999999997</v>
      </c>
      <c r="E1282">
        <v>0.1036189</v>
      </c>
      <c r="F1282">
        <v>4.0571299999999998E-2</v>
      </c>
      <c r="G1282">
        <v>0.71656580000000003</v>
      </c>
      <c r="H1282">
        <v>0.65698699999999999</v>
      </c>
      <c r="I1282">
        <v>1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0.65715282306218437</v>
      </c>
    </row>
    <row r="1283" spans="1:18" x14ac:dyDescent="0.3">
      <c r="A1283">
        <v>535</v>
      </c>
      <c r="B1283">
        <v>2013</v>
      </c>
      <c r="C1283">
        <v>0</v>
      </c>
      <c r="D1283">
        <v>4.9970599999999997E-2</v>
      </c>
      <c r="E1283">
        <v>0.30682619999999999</v>
      </c>
      <c r="F1283">
        <v>1.6183400000000001E-2</v>
      </c>
      <c r="G1283">
        <v>1.433189</v>
      </c>
      <c r="H1283">
        <v>0.13520960000000001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1</v>
      </c>
      <c r="Q1283">
        <v>0</v>
      </c>
      <c r="R1283">
        <v>0.65682195338295202</v>
      </c>
    </row>
    <row r="1284" spans="1:18" x14ac:dyDescent="0.3">
      <c r="A1284">
        <v>231</v>
      </c>
      <c r="B1284">
        <v>2009</v>
      </c>
      <c r="C1284">
        <v>0</v>
      </c>
      <c r="D1284">
        <v>0.1331135</v>
      </c>
      <c r="E1284">
        <v>0.82356320000000005</v>
      </c>
      <c r="F1284">
        <v>0.15677430000000001</v>
      </c>
      <c r="G1284">
        <v>12.89359</v>
      </c>
      <c r="H1284">
        <v>0.77723260000000005</v>
      </c>
      <c r="I1284">
        <v>0</v>
      </c>
      <c r="J1284">
        <v>0</v>
      </c>
      <c r="K1284">
        <v>0</v>
      </c>
      <c r="L1284">
        <v>1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0.65652667330181302</v>
      </c>
    </row>
    <row r="1285" spans="1:18" x14ac:dyDescent="0.3">
      <c r="A1285">
        <v>502</v>
      </c>
      <c r="B1285">
        <v>2005</v>
      </c>
      <c r="C1285">
        <v>0</v>
      </c>
      <c r="D1285">
        <v>0.36062309999999997</v>
      </c>
      <c r="E1285">
        <v>0.27571089999999998</v>
      </c>
      <c r="F1285">
        <v>5.0820400000000002E-2</v>
      </c>
      <c r="G1285">
        <v>1.016335</v>
      </c>
      <c r="H1285">
        <v>0.43090620000000002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0.6562572963546236</v>
      </c>
    </row>
    <row r="1286" spans="1:18" x14ac:dyDescent="0.3">
      <c r="A1286">
        <v>298</v>
      </c>
      <c r="B1286">
        <v>2009</v>
      </c>
      <c r="C1286">
        <v>0</v>
      </c>
      <c r="D1286">
        <v>0.16131090000000001</v>
      </c>
      <c r="E1286">
        <v>0.37057760000000001</v>
      </c>
      <c r="F1286">
        <v>6.23405E-2</v>
      </c>
      <c r="G1286">
        <v>1.7203079999999999</v>
      </c>
      <c r="H1286">
        <v>0.24010029999999999</v>
      </c>
      <c r="I1286">
        <v>0</v>
      </c>
      <c r="J1286">
        <v>0</v>
      </c>
      <c r="K1286">
        <v>0</v>
      </c>
      <c r="L1286">
        <v>1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0.65616213944953583</v>
      </c>
    </row>
    <row r="1287" spans="1:18" x14ac:dyDescent="0.3">
      <c r="A1287">
        <v>403</v>
      </c>
      <c r="B1287">
        <v>2009</v>
      </c>
      <c r="C1287">
        <v>0</v>
      </c>
      <c r="D1287">
        <v>3.36884E-2</v>
      </c>
      <c r="E1287">
        <v>0.4846625</v>
      </c>
      <c r="F1287">
        <v>7.6140399999999997E-2</v>
      </c>
      <c r="G1287">
        <v>5.0630559999999996</v>
      </c>
      <c r="H1287">
        <v>0.2738138</v>
      </c>
      <c r="I1287">
        <v>0</v>
      </c>
      <c r="J1287">
        <v>0</v>
      </c>
      <c r="K1287">
        <v>0</v>
      </c>
      <c r="L1287">
        <v>1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0.65604558423639836</v>
      </c>
    </row>
    <row r="1288" spans="1:18" x14ac:dyDescent="0.3">
      <c r="A1288">
        <v>304</v>
      </c>
      <c r="B1288">
        <v>2010</v>
      </c>
      <c r="C1288">
        <v>0</v>
      </c>
      <c r="D1288">
        <v>0.44218249999999998</v>
      </c>
      <c r="E1288">
        <v>0.37226870000000001</v>
      </c>
      <c r="F1288">
        <v>6.01936E-2</v>
      </c>
      <c r="G1288">
        <v>1.4939720000000001</v>
      </c>
      <c r="H1288">
        <v>0.43215930000000002</v>
      </c>
      <c r="I1288">
        <v>0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0</v>
      </c>
      <c r="Q1288">
        <v>0</v>
      </c>
      <c r="R1288">
        <v>0.65603495754915286</v>
      </c>
    </row>
    <row r="1289" spans="1:18" x14ac:dyDescent="0.3">
      <c r="A1289">
        <v>218</v>
      </c>
      <c r="B1289">
        <v>2011</v>
      </c>
      <c r="C1289">
        <v>0</v>
      </c>
      <c r="D1289">
        <v>8.4525199999999995E-2</v>
      </c>
      <c r="E1289">
        <v>0.4149349</v>
      </c>
      <c r="F1289">
        <v>4.9595100000000003E-2</v>
      </c>
      <c r="G1289">
        <v>2.2336529999999999</v>
      </c>
      <c r="H1289">
        <v>0.4140723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0</v>
      </c>
      <c r="R1289">
        <v>0.65602095710058439</v>
      </c>
    </row>
    <row r="1290" spans="1:18" x14ac:dyDescent="0.3">
      <c r="A1290">
        <v>355</v>
      </c>
      <c r="B1290">
        <v>2011</v>
      </c>
      <c r="C1290">
        <v>0</v>
      </c>
      <c r="D1290">
        <v>0.10467269999999999</v>
      </c>
      <c r="E1290">
        <v>0.3189398</v>
      </c>
      <c r="F1290">
        <v>5.2453899999999998E-2</v>
      </c>
      <c r="G1290">
        <v>1.2257579999999999</v>
      </c>
      <c r="H1290">
        <v>0.22579879999999999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0</v>
      </c>
      <c r="R1290">
        <v>0.65558814654867126</v>
      </c>
    </row>
    <row r="1291" spans="1:18" x14ac:dyDescent="0.3">
      <c r="A1291">
        <v>230</v>
      </c>
      <c r="B1291">
        <v>2012</v>
      </c>
      <c r="C1291">
        <v>0</v>
      </c>
      <c r="D1291">
        <v>3.74957E-2</v>
      </c>
      <c r="E1291">
        <v>0.64534360000000002</v>
      </c>
      <c r="F1291">
        <v>7.4436299999999997E-2</v>
      </c>
      <c r="G1291">
        <v>2.850533</v>
      </c>
      <c r="H1291">
        <v>0.1507975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</v>
      </c>
      <c r="P1291">
        <v>0</v>
      </c>
      <c r="Q1291">
        <v>0</v>
      </c>
      <c r="R1291">
        <v>0.65532301518160052</v>
      </c>
    </row>
    <row r="1292" spans="1:18" x14ac:dyDescent="0.3">
      <c r="A1292">
        <v>432</v>
      </c>
      <c r="B1292">
        <v>2014</v>
      </c>
      <c r="C1292">
        <v>0</v>
      </c>
      <c r="D1292">
        <v>0.19178719999999999</v>
      </c>
      <c r="E1292">
        <v>0.22114700000000001</v>
      </c>
      <c r="F1292">
        <v>5.2720400000000001E-2</v>
      </c>
      <c r="G1292">
        <v>1.8921539999999999</v>
      </c>
      <c r="H1292">
        <v>0.34167969999999998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1</v>
      </c>
      <c r="R1292">
        <v>0.65524812368449648</v>
      </c>
    </row>
    <row r="1293" spans="1:18" x14ac:dyDescent="0.3">
      <c r="A1293">
        <v>106</v>
      </c>
      <c r="B1293">
        <v>2009</v>
      </c>
      <c r="C1293">
        <v>0</v>
      </c>
      <c r="D1293">
        <v>0.1496133</v>
      </c>
      <c r="E1293">
        <v>0.15333459999999999</v>
      </c>
      <c r="F1293">
        <v>4.9380899999999998E-2</v>
      </c>
      <c r="G1293">
        <v>0.34991519999999998</v>
      </c>
      <c r="H1293">
        <v>0.28231640000000002</v>
      </c>
      <c r="I1293">
        <v>0</v>
      </c>
      <c r="J1293">
        <v>0</v>
      </c>
      <c r="K1293">
        <v>0</v>
      </c>
      <c r="L1293">
        <v>1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0.65496446500210392</v>
      </c>
    </row>
    <row r="1294" spans="1:18" x14ac:dyDescent="0.3">
      <c r="A1294">
        <v>7</v>
      </c>
      <c r="B1294">
        <v>2010</v>
      </c>
      <c r="C1294">
        <v>0</v>
      </c>
      <c r="D1294">
        <v>5.31902E-2</v>
      </c>
      <c r="E1294">
        <v>0.2398293</v>
      </c>
      <c r="F1294">
        <v>2.7088399999999999E-2</v>
      </c>
      <c r="G1294">
        <v>0.46290029999999999</v>
      </c>
      <c r="H1294">
        <v>0.1379696</v>
      </c>
      <c r="I1294">
        <v>0</v>
      </c>
      <c r="J1294">
        <v>0</v>
      </c>
      <c r="K1294">
        <v>0</v>
      </c>
      <c r="L1294">
        <v>0</v>
      </c>
      <c r="M1294">
        <v>1</v>
      </c>
      <c r="N1294">
        <v>0</v>
      </c>
      <c r="O1294">
        <v>0</v>
      </c>
      <c r="P1294">
        <v>0</v>
      </c>
      <c r="Q1294">
        <v>0</v>
      </c>
      <c r="R1294">
        <v>0.65473133945044193</v>
      </c>
    </row>
    <row r="1295" spans="1:18" x14ac:dyDescent="0.3">
      <c r="A1295">
        <v>57</v>
      </c>
      <c r="B1295">
        <v>2009</v>
      </c>
      <c r="C1295">
        <v>0</v>
      </c>
      <c r="D1295">
        <v>0.10246230000000001</v>
      </c>
      <c r="E1295">
        <v>0.18714330000000001</v>
      </c>
      <c r="F1295">
        <v>5.8539000000000001E-2</v>
      </c>
      <c r="G1295">
        <v>0.59142760000000005</v>
      </c>
      <c r="H1295">
        <v>0.32672430000000002</v>
      </c>
      <c r="I1295">
        <v>0</v>
      </c>
      <c r="J1295">
        <v>0</v>
      </c>
      <c r="K1295">
        <v>0</v>
      </c>
      <c r="L1295">
        <v>1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0.65452475072485017</v>
      </c>
    </row>
    <row r="1296" spans="1:18" x14ac:dyDescent="0.3">
      <c r="A1296">
        <v>236</v>
      </c>
      <c r="B1296">
        <v>2010</v>
      </c>
      <c r="C1296">
        <v>0</v>
      </c>
      <c r="D1296">
        <v>0.10313460000000001</v>
      </c>
      <c r="E1296">
        <v>0.53574659999999996</v>
      </c>
      <c r="F1296">
        <v>6.5970899999999999E-2</v>
      </c>
      <c r="G1296">
        <v>3.714121</v>
      </c>
      <c r="H1296">
        <v>0.3803897</v>
      </c>
      <c r="I1296">
        <v>0</v>
      </c>
      <c r="J1296">
        <v>0</v>
      </c>
      <c r="K1296">
        <v>0</v>
      </c>
      <c r="L1296">
        <v>0</v>
      </c>
      <c r="M1296">
        <v>1</v>
      </c>
      <c r="N1296">
        <v>0</v>
      </c>
      <c r="O1296">
        <v>0</v>
      </c>
      <c r="P1296">
        <v>0</v>
      </c>
      <c r="Q1296">
        <v>0</v>
      </c>
      <c r="R1296">
        <v>0.65438174963102325</v>
      </c>
    </row>
    <row r="1297" spans="1:18" x14ac:dyDescent="0.3">
      <c r="A1297">
        <v>121</v>
      </c>
      <c r="B1297">
        <v>2008</v>
      </c>
      <c r="C1297">
        <v>0</v>
      </c>
      <c r="D1297">
        <v>0.33897729999999998</v>
      </c>
      <c r="E1297">
        <v>2.63088E-2</v>
      </c>
      <c r="F1297">
        <v>7.2493500000000002E-2</v>
      </c>
      <c r="G1297">
        <v>0.37427690000000002</v>
      </c>
      <c r="H1297">
        <v>0.34906399999999999</v>
      </c>
      <c r="I1297">
        <v>0</v>
      </c>
      <c r="J1297">
        <v>0</v>
      </c>
      <c r="K1297">
        <v>1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0.6541871119506989</v>
      </c>
    </row>
    <row r="1298" spans="1:18" x14ac:dyDescent="0.3">
      <c r="A1298">
        <v>521</v>
      </c>
      <c r="B1298">
        <v>2011</v>
      </c>
      <c r="C1298">
        <v>0</v>
      </c>
      <c r="D1298">
        <v>0.50354100000000002</v>
      </c>
      <c r="E1298">
        <v>0.52360530000000005</v>
      </c>
      <c r="F1298">
        <v>0.11195090000000001</v>
      </c>
      <c r="G1298">
        <v>6.7592239999999997</v>
      </c>
      <c r="H1298">
        <v>0.58191280000000001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1</v>
      </c>
      <c r="O1298">
        <v>0</v>
      </c>
      <c r="P1298">
        <v>0</v>
      </c>
      <c r="Q1298">
        <v>0</v>
      </c>
      <c r="R1298">
        <v>0.65399354140417498</v>
      </c>
    </row>
    <row r="1299" spans="1:18" x14ac:dyDescent="0.3">
      <c r="A1299">
        <v>456</v>
      </c>
      <c r="B1299">
        <v>2014</v>
      </c>
      <c r="C1299">
        <v>0</v>
      </c>
      <c r="D1299">
        <v>2.5882100000000002E-2</v>
      </c>
      <c r="E1299">
        <v>0.31988840000000002</v>
      </c>
      <c r="F1299">
        <v>4.6434200000000002E-2</v>
      </c>
      <c r="G1299">
        <v>0.87979929999999995</v>
      </c>
      <c r="H1299">
        <v>0.10331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1</v>
      </c>
      <c r="R1299">
        <v>0.65388182647730986</v>
      </c>
    </row>
    <row r="1300" spans="1:18" x14ac:dyDescent="0.3">
      <c r="A1300">
        <v>504</v>
      </c>
      <c r="B1300">
        <v>2013</v>
      </c>
      <c r="C1300">
        <v>0</v>
      </c>
      <c r="D1300">
        <v>5.3652600000000002E-2</v>
      </c>
      <c r="E1300">
        <v>0.1045615</v>
      </c>
      <c r="F1300">
        <v>6.1128599999999998E-2</v>
      </c>
      <c r="G1300">
        <v>0.59847830000000002</v>
      </c>
      <c r="H1300">
        <v>0.1234804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1</v>
      </c>
      <c r="Q1300">
        <v>0</v>
      </c>
      <c r="R1300">
        <v>0.65385605510531708</v>
      </c>
    </row>
    <row r="1301" spans="1:18" x14ac:dyDescent="0.3">
      <c r="A1301">
        <v>371</v>
      </c>
      <c r="B1301">
        <v>2014</v>
      </c>
      <c r="C1301">
        <v>0</v>
      </c>
      <c r="D1301">
        <v>8.0913200000000005E-2</v>
      </c>
      <c r="E1301">
        <v>0.32627109999999998</v>
      </c>
      <c r="F1301">
        <v>5.0050400000000002E-2</v>
      </c>
      <c r="G1301">
        <v>0.97407359999999998</v>
      </c>
      <c r="H1301">
        <v>0.20253689999999999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1</v>
      </c>
      <c r="R1301">
        <v>0.65366174910297425</v>
      </c>
    </row>
    <row r="1302" spans="1:18" x14ac:dyDescent="0.3">
      <c r="A1302">
        <v>600</v>
      </c>
      <c r="B1302">
        <v>2008</v>
      </c>
      <c r="C1302">
        <v>0</v>
      </c>
      <c r="D1302">
        <v>0.15220159999999999</v>
      </c>
      <c r="E1302">
        <v>0.22181300000000001</v>
      </c>
      <c r="F1302">
        <v>6.0370199999999999E-2</v>
      </c>
      <c r="G1302">
        <v>0.82329859999999999</v>
      </c>
      <c r="H1302">
        <v>0.5894315</v>
      </c>
      <c r="I1302">
        <v>0</v>
      </c>
      <c r="J1302">
        <v>0</v>
      </c>
      <c r="K1302">
        <v>1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0.65313428525726891</v>
      </c>
    </row>
    <row r="1303" spans="1:18" x14ac:dyDescent="0.3">
      <c r="A1303">
        <v>645</v>
      </c>
      <c r="B1303">
        <v>2014</v>
      </c>
      <c r="C1303">
        <v>0</v>
      </c>
      <c r="D1303">
        <v>0.53690470000000001</v>
      </c>
      <c r="E1303">
        <v>0.70948670000000003</v>
      </c>
      <c r="F1303">
        <v>6.29609E-2</v>
      </c>
      <c r="G1303">
        <v>13.18197</v>
      </c>
      <c r="H1303">
        <v>0.23680480000000001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1</v>
      </c>
      <c r="R1303">
        <v>0.65307255025296373</v>
      </c>
    </row>
    <row r="1304" spans="1:18" x14ac:dyDescent="0.3">
      <c r="A1304">
        <v>151</v>
      </c>
      <c r="B1304">
        <v>2012</v>
      </c>
      <c r="C1304">
        <v>0</v>
      </c>
      <c r="D1304">
        <v>-1.8431999999999999E-3</v>
      </c>
      <c r="E1304">
        <v>0.32800990000000002</v>
      </c>
      <c r="F1304">
        <v>3.3257700000000001E-2</v>
      </c>
      <c r="G1304">
        <v>0.78019070000000001</v>
      </c>
      <c r="H1304">
        <v>0.1300288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1</v>
      </c>
      <c r="P1304">
        <v>0</v>
      </c>
      <c r="Q1304">
        <v>0</v>
      </c>
      <c r="R1304">
        <v>0.65291126137544275</v>
      </c>
    </row>
    <row r="1305" spans="1:18" x14ac:dyDescent="0.3">
      <c r="A1305">
        <v>379</v>
      </c>
      <c r="B1305">
        <v>2007</v>
      </c>
      <c r="C1305">
        <v>0</v>
      </c>
      <c r="D1305">
        <v>5.3953399999999999E-2</v>
      </c>
      <c r="E1305">
        <v>0.22147500000000001</v>
      </c>
      <c r="F1305">
        <v>5.9022499999999999E-2</v>
      </c>
      <c r="G1305">
        <v>1.3261579999999999</v>
      </c>
      <c r="H1305">
        <v>0.18914610000000001</v>
      </c>
      <c r="I1305">
        <v>0</v>
      </c>
      <c r="J1305">
        <v>1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0.65237715466293422</v>
      </c>
    </row>
    <row r="1306" spans="1:18" x14ac:dyDescent="0.3">
      <c r="A1306">
        <v>761</v>
      </c>
      <c r="B1306">
        <v>2006</v>
      </c>
      <c r="C1306">
        <v>0</v>
      </c>
      <c r="D1306">
        <v>0.12596640000000001</v>
      </c>
      <c r="E1306">
        <v>0.2041586</v>
      </c>
      <c r="F1306">
        <v>5.5144899999999997E-2</v>
      </c>
      <c r="G1306">
        <v>1.933079</v>
      </c>
      <c r="H1306">
        <v>0.30207990000000001</v>
      </c>
      <c r="I1306">
        <v>1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0.65235469053925776</v>
      </c>
    </row>
    <row r="1307" spans="1:18" x14ac:dyDescent="0.3">
      <c r="A1307">
        <v>413</v>
      </c>
      <c r="B1307">
        <v>2008</v>
      </c>
      <c r="C1307">
        <v>0</v>
      </c>
      <c r="D1307">
        <v>0.16530800000000001</v>
      </c>
      <c r="E1307">
        <v>0.66592689999999999</v>
      </c>
      <c r="F1307">
        <v>7.7961100000000005E-2</v>
      </c>
      <c r="G1307">
        <v>9.2584400000000002</v>
      </c>
      <c r="H1307">
        <v>0.27869840000000001</v>
      </c>
      <c r="I1307">
        <v>0</v>
      </c>
      <c r="J1307">
        <v>0</v>
      </c>
      <c r="K1307">
        <v>1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0.65211338870213809</v>
      </c>
    </row>
    <row r="1308" spans="1:18" x14ac:dyDescent="0.3">
      <c r="A1308">
        <v>448</v>
      </c>
      <c r="B1308">
        <v>2014</v>
      </c>
      <c r="C1308">
        <v>0</v>
      </c>
      <c r="D1308">
        <v>0.20351</v>
      </c>
      <c r="E1308">
        <v>0.2371085</v>
      </c>
      <c r="F1308">
        <v>5.2448000000000002E-2</v>
      </c>
      <c r="G1308">
        <v>1.3828020000000001</v>
      </c>
      <c r="H1308">
        <v>0.3007917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1</v>
      </c>
      <c r="R1308">
        <v>0.65150135725623681</v>
      </c>
    </row>
    <row r="1309" spans="1:18" x14ac:dyDescent="0.3">
      <c r="A1309">
        <v>585</v>
      </c>
      <c r="B1309">
        <v>2008</v>
      </c>
      <c r="C1309">
        <v>0</v>
      </c>
      <c r="D1309">
        <v>0.26650459999999998</v>
      </c>
      <c r="E1309">
        <v>0.4136532</v>
      </c>
      <c r="F1309">
        <v>4.1357400000000002E-2</v>
      </c>
      <c r="G1309">
        <v>1.0888720000000001</v>
      </c>
      <c r="H1309">
        <v>0.3011315</v>
      </c>
      <c r="I1309">
        <v>0</v>
      </c>
      <c r="J1309">
        <v>0</v>
      </c>
      <c r="K1309">
        <v>1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0.65146945864319494</v>
      </c>
    </row>
    <row r="1310" spans="1:18" x14ac:dyDescent="0.3">
      <c r="A1310">
        <v>104</v>
      </c>
      <c r="B1310">
        <v>2012</v>
      </c>
      <c r="C1310">
        <v>0</v>
      </c>
      <c r="D1310">
        <v>0.17663870000000001</v>
      </c>
      <c r="E1310">
        <v>0.14835979999999999</v>
      </c>
      <c r="F1310">
        <v>8.7635599999999994E-2</v>
      </c>
      <c r="G1310">
        <v>0.91290660000000001</v>
      </c>
      <c r="H1310">
        <v>0.1987921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1</v>
      </c>
      <c r="P1310">
        <v>0</v>
      </c>
      <c r="Q1310">
        <v>0</v>
      </c>
      <c r="R1310">
        <v>0.65140599734812243</v>
      </c>
    </row>
    <row r="1311" spans="1:18" x14ac:dyDescent="0.3">
      <c r="A1311">
        <v>396</v>
      </c>
      <c r="B1311">
        <v>2008</v>
      </c>
      <c r="C1311">
        <v>0</v>
      </c>
      <c r="D1311">
        <v>0.25389499999999998</v>
      </c>
      <c r="E1311">
        <v>0.39157609999999998</v>
      </c>
      <c r="F1311">
        <v>2.98397E-2</v>
      </c>
      <c r="G1311">
        <v>1.136649</v>
      </c>
      <c r="H1311">
        <v>0.2288541</v>
      </c>
      <c r="I1311">
        <v>0</v>
      </c>
      <c r="J1311">
        <v>0</v>
      </c>
      <c r="K1311">
        <v>1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0.65120464813928658</v>
      </c>
    </row>
    <row r="1312" spans="1:18" x14ac:dyDescent="0.3">
      <c r="A1312">
        <v>127</v>
      </c>
      <c r="B1312">
        <v>2009</v>
      </c>
      <c r="C1312">
        <v>0</v>
      </c>
      <c r="D1312">
        <v>8.2926100000000003E-2</v>
      </c>
      <c r="E1312">
        <v>-1.50831E-2</v>
      </c>
      <c r="F1312">
        <v>7.4019100000000004E-2</v>
      </c>
      <c r="G1312">
        <v>0.4641229</v>
      </c>
      <c r="H1312">
        <v>0.1819924</v>
      </c>
      <c r="I1312">
        <v>0</v>
      </c>
      <c r="J1312">
        <v>0</v>
      </c>
      <c r="K1312">
        <v>0</v>
      </c>
      <c r="L1312">
        <v>1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0.65090496505887796</v>
      </c>
    </row>
    <row r="1313" spans="1:18" x14ac:dyDescent="0.3">
      <c r="A1313">
        <v>548</v>
      </c>
      <c r="B1313">
        <v>2008</v>
      </c>
      <c r="C1313">
        <v>0</v>
      </c>
      <c r="D1313">
        <v>9.7487000000000004E-2</v>
      </c>
      <c r="E1313">
        <v>0.19535079999999999</v>
      </c>
      <c r="F1313">
        <v>5.5049099999999997E-2</v>
      </c>
      <c r="G1313">
        <v>1.05365</v>
      </c>
      <c r="H1313">
        <v>0.21318239999999999</v>
      </c>
      <c r="I1313">
        <v>0</v>
      </c>
      <c r="J1313">
        <v>0</v>
      </c>
      <c r="K1313">
        <v>1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0.65085103672574107</v>
      </c>
    </row>
    <row r="1314" spans="1:18" x14ac:dyDescent="0.3">
      <c r="A1314">
        <v>313</v>
      </c>
      <c r="B1314">
        <v>2009</v>
      </c>
      <c r="C1314">
        <v>0</v>
      </c>
      <c r="D1314">
        <v>0.45609559999999999</v>
      </c>
      <c r="E1314">
        <v>0.53508489999999997</v>
      </c>
      <c r="F1314">
        <v>4.9326599999999998E-2</v>
      </c>
      <c r="G1314">
        <v>1.1028210000000001</v>
      </c>
      <c r="H1314">
        <v>0.1623801</v>
      </c>
      <c r="I1314">
        <v>0</v>
      </c>
      <c r="J1314">
        <v>0</v>
      </c>
      <c r="K1314">
        <v>0</v>
      </c>
      <c r="L1314">
        <v>1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0.65072663793367158</v>
      </c>
    </row>
    <row r="1315" spans="1:18" x14ac:dyDescent="0.3">
      <c r="A1315">
        <v>604</v>
      </c>
      <c r="B1315">
        <v>2010</v>
      </c>
      <c r="C1315">
        <v>0</v>
      </c>
      <c r="D1315">
        <v>0.1442262</v>
      </c>
      <c r="E1315">
        <v>0.14507890000000001</v>
      </c>
      <c r="F1315">
        <v>2.6510599999999999E-2</v>
      </c>
      <c r="G1315">
        <v>1.518861</v>
      </c>
      <c r="H1315">
        <v>0.22311329999999999</v>
      </c>
      <c r="I1315">
        <v>0</v>
      </c>
      <c r="J1315">
        <v>0</v>
      </c>
      <c r="K1315">
        <v>0</v>
      </c>
      <c r="L1315">
        <v>0</v>
      </c>
      <c r="M1315">
        <v>1</v>
      </c>
      <c r="N1315">
        <v>0</v>
      </c>
      <c r="O1315">
        <v>0</v>
      </c>
      <c r="P1315">
        <v>0</v>
      </c>
      <c r="Q1315">
        <v>0</v>
      </c>
      <c r="R1315">
        <v>0.65057537710343971</v>
      </c>
    </row>
    <row r="1316" spans="1:18" x14ac:dyDescent="0.3">
      <c r="A1316">
        <v>331</v>
      </c>
      <c r="B1316">
        <v>2007</v>
      </c>
      <c r="C1316">
        <v>0</v>
      </c>
      <c r="D1316">
        <v>0.2824933</v>
      </c>
      <c r="E1316">
        <v>0.5920202</v>
      </c>
      <c r="F1316">
        <v>6.3426800000000005E-2</v>
      </c>
      <c r="G1316">
        <v>9.766788</v>
      </c>
      <c r="H1316">
        <v>0.29029060000000001</v>
      </c>
      <c r="I1316">
        <v>0</v>
      </c>
      <c r="J1316">
        <v>1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0.65025127987172238</v>
      </c>
    </row>
    <row r="1317" spans="1:18" x14ac:dyDescent="0.3">
      <c r="A1317">
        <v>100</v>
      </c>
      <c r="B1317">
        <v>2013</v>
      </c>
      <c r="C1317">
        <v>0</v>
      </c>
      <c r="D1317">
        <v>2.6060900000000001E-2</v>
      </c>
      <c r="E1317">
        <v>0.28777419999999998</v>
      </c>
      <c r="F1317">
        <v>5.3037899999999999E-2</v>
      </c>
      <c r="G1317">
        <v>3.0221469999999999</v>
      </c>
      <c r="H1317">
        <v>0.25141419999999998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1</v>
      </c>
      <c r="Q1317">
        <v>0</v>
      </c>
      <c r="R1317">
        <v>0.65022888747997154</v>
      </c>
    </row>
    <row r="1318" spans="1:18" x14ac:dyDescent="0.3">
      <c r="A1318">
        <v>56</v>
      </c>
      <c r="B1318">
        <v>2012</v>
      </c>
      <c r="C1318">
        <v>0</v>
      </c>
      <c r="D1318">
        <v>0.26958130000000002</v>
      </c>
      <c r="E1318">
        <v>2.9142100000000001E-2</v>
      </c>
      <c r="F1318">
        <v>4.7929399999999997E-2</v>
      </c>
      <c r="G1318">
        <v>3.6360779999999999</v>
      </c>
      <c r="H1318">
        <v>0.23490730000000001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</v>
      </c>
      <c r="P1318">
        <v>0</v>
      </c>
      <c r="Q1318">
        <v>0</v>
      </c>
      <c r="R1318">
        <v>0.64997155153559716</v>
      </c>
    </row>
    <row r="1319" spans="1:18" x14ac:dyDescent="0.3">
      <c r="A1319">
        <v>372</v>
      </c>
      <c r="B1319">
        <v>2009</v>
      </c>
      <c r="C1319">
        <v>0</v>
      </c>
      <c r="D1319">
        <v>0.2752753</v>
      </c>
      <c r="E1319">
        <v>2.07496E-2</v>
      </c>
      <c r="F1319">
        <v>5.0813400000000002E-2</v>
      </c>
      <c r="G1319">
        <v>0.26784839999999999</v>
      </c>
      <c r="H1319">
        <v>0.47716239999999999</v>
      </c>
      <c r="I1319">
        <v>0</v>
      </c>
      <c r="J1319">
        <v>0</v>
      </c>
      <c r="K1319">
        <v>0</v>
      </c>
      <c r="L1319">
        <v>1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0.64983444275899782</v>
      </c>
    </row>
    <row r="1320" spans="1:18" x14ac:dyDescent="0.3">
      <c r="A1320">
        <v>93</v>
      </c>
      <c r="B1320">
        <v>2006</v>
      </c>
      <c r="C1320">
        <v>0</v>
      </c>
      <c r="D1320">
        <v>2.9645500000000002E-2</v>
      </c>
      <c r="E1320">
        <v>0.35654400000000003</v>
      </c>
      <c r="F1320">
        <v>6.5884899999999996E-2</v>
      </c>
      <c r="G1320">
        <v>0.38149359999999999</v>
      </c>
      <c r="H1320">
        <v>0.97301199999999999</v>
      </c>
      <c r="I1320">
        <v>1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0.64962631709373087</v>
      </c>
    </row>
    <row r="1321" spans="1:18" x14ac:dyDescent="0.3">
      <c r="A1321">
        <v>129</v>
      </c>
      <c r="B1321">
        <v>2005</v>
      </c>
      <c r="C1321">
        <v>0</v>
      </c>
      <c r="D1321">
        <v>-2.0562500000000001E-2</v>
      </c>
      <c r="E1321">
        <v>0.44749040000000001</v>
      </c>
      <c r="F1321">
        <v>1.8852000000000001E-3</v>
      </c>
      <c r="G1321">
        <v>1.736988</v>
      </c>
      <c r="H1321">
        <v>0.25331769999999998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0.64944985492593033</v>
      </c>
    </row>
    <row r="1322" spans="1:18" x14ac:dyDescent="0.3">
      <c r="A1322">
        <v>440</v>
      </c>
      <c r="B1322">
        <v>2013</v>
      </c>
      <c r="C1322">
        <v>0</v>
      </c>
      <c r="D1322">
        <v>-6.7945000000000002E-3</v>
      </c>
      <c r="E1322">
        <v>0.17633080000000001</v>
      </c>
      <c r="F1322">
        <v>2.66185E-2</v>
      </c>
      <c r="G1322">
        <v>0.75211479999999997</v>
      </c>
      <c r="H1322">
        <v>0.101439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1</v>
      </c>
      <c r="Q1322">
        <v>0</v>
      </c>
      <c r="R1322">
        <v>0.64937086449559467</v>
      </c>
    </row>
    <row r="1323" spans="1:18" x14ac:dyDescent="0.3">
      <c r="A1323">
        <v>253</v>
      </c>
      <c r="B1323">
        <v>2010</v>
      </c>
      <c r="C1323">
        <v>0</v>
      </c>
      <c r="D1323">
        <v>0.31571110000000002</v>
      </c>
      <c r="E1323">
        <v>0.86210229999999999</v>
      </c>
      <c r="F1323">
        <v>4.8239799999999999E-2</v>
      </c>
      <c r="G1323">
        <v>1.738958</v>
      </c>
      <c r="H1323">
        <v>0.21790470000000001</v>
      </c>
      <c r="I1323">
        <v>0</v>
      </c>
      <c r="J1323">
        <v>0</v>
      </c>
      <c r="K1323">
        <v>0</v>
      </c>
      <c r="L1323">
        <v>0</v>
      </c>
      <c r="M1323">
        <v>1</v>
      </c>
      <c r="N1323">
        <v>0</v>
      </c>
      <c r="O1323">
        <v>0</v>
      </c>
      <c r="P1323">
        <v>0</v>
      </c>
      <c r="Q1323">
        <v>0</v>
      </c>
      <c r="R1323">
        <v>0.64900942609270962</v>
      </c>
    </row>
    <row r="1324" spans="1:18" x14ac:dyDescent="0.3">
      <c r="A1324">
        <v>470</v>
      </c>
      <c r="B1324">
        <v>2006</v>
      </c>
      <c r="C1324">
        <v>0</v>
      </c>
      <c r="D1324">
        <v>3.4916599999999999E-2</v>
      </c>
      <c r="E1324">
        <v>4.8678899999999997E-2</v>
      </c>
      <c r="F1324">
        <v>6.0071800000000002E-2</v>
      </c>
      <c r="G1324">
        <v>1.054584</v>
      </c>
      <c r="H1324">
        <v>0.1517636</v>
      </c>
      <c r="I1324">
        <v>1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0.64867593750311558</v>
      </c>
    </row>
    <row r="1325" spans="1:18" x14ac:dyDescent="0.3">
      <c r="A1325">
        <v>335</v>
      </c>
      <c r="B1325">
        <v>2005</v>
      </c>
      <c r="C1325">
        <v>0</v>
      </c>
      <c r="D1325">
        <v>0.38643179999999999</v>
      </c>
      <c r="E1325">
        <v>0.246837</v>
      </c>
      <c r="F1325">
        <v>4.5046000000000003E-2</v>
      </c>
      <c r="G1325">
        <v>0.29635489999999998</v>
      </c>
      <c r="H1325">
        <v>0.71106740000000002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0.6485713310800082</v>
      </c>
    </row>
    <row r="1326" spans="1:18" x14ac:dyDescent="0.3">
      <c r="A1326">
        <v>318</v>
      </c>
      <c r="B1326">
        <v>2009</v>
      </c>
      <c r="C1326">
        <v>0</v>
      </c>
      <c r="D1326">
        <v>-6.7319999999999999E-4</v>
      </c>
      <c r="E1326">
        <v>0.16428019999999999</v>
      </c>
      <c r="F1326">
        <v>5.2905099999999997E-2</v>
      </c>
      <c r="G1326">
        <v>5.0348119999999996</v>
      </c>
      <c r="H1326">
        <v>0.10620350000000001</v>
      </c>
      <c r="I1326">
        <v>0</v>
      </c>
      <c r="J1326">
        <v>0</v>
      </c>
      <c r="K1326">
        <v>0</v>
      </c>
      <c r="L1326">
        <v>1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0.6485369494383858</v>
      </c>
    </row>
    <row r="1327" spans="1:18" x14ac:dyDescent="0.3">
      <c r="A1327">
        <v>544</v>
      </c>
      <c r="B1327">
        <v>2014</v>
      </c>
      <c r="C1327">
        <v>0</v>
      </c>
      <c r="D1327">
        <v>0.47619650000000002</v>
      </c>
      <c r="E1327">
        <v>9.5269000000000006E-2</v>
      </c>
      <c r="F1327">
        <v>3.6077900000000003E-2</v>
      </c>
      <c r="G1327">
        <v>1.3095129999999999</v>
      </c>
      <c r="H1327">
        <v>0.35906739999999998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1</v>
      </c>
      <c r="R1327">
        <v>0.6483157298879807</v>
      </c>
    </row>
    <row r="1328" spans="1:18" x14ac:dyDescent="0.3">
      <c r="A1328">
        <v>468</v>
      </c>
      <c r="B1328">
        <v>2014</v>
      </c>
      <c r="C1328">
        <v>0</v>
      </c>
      <c r="D1328">
        <v>0.14020650000000001</v>
      </c>
      <c r="E1328">
        <v>0.21907740000000001</v>
      </c>
      <c r="F1328">
        <v>3.3387E-2</v>
      </c>
      <c r="G1328">
        <v>1.25196</v>
      </c>
      <c r="H1328">
        <v>0.32675179999999998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1</v>
      </c>
      <c r="R1328">
        <v>0.64830329606382786</v>
      </c>
    </row>
    <row r="1329" spans="1:18" x14ac:dyDescent="0.3">
      <c r="A1329">
        <v>631</v>
      </c>
      <c r="B1329">
        <v>2010</v>
      </c>
      <c r="C1329">
        <v>0</v>
      </c>
      <c r="D1329">
        <v>-7.5242500000000004E-2</v>
      </c>
      <c r="E1329">
        <v>0.1884807</v>
      </c>
      <c r="F1329">
        <v>4.76327E-2</v>
      </c>
      <c r="G1329">
        <v>0.36953770000000002</v>
      </c>
      <c r="H1329">
        <v>0.27838220000000002</v>
      </c>
      <c r="I1329">
        <v>0</v>
      </c>
      <c r="J1329">
        <v>0</v>
      </c>
      <c r="K1329">
        <v>0</v>
      </c>
      <c r="L1329">
        <v>0</v>
      </c>
      <c r="M1329">
        <v>1</v>
      </c>
      <c r="N1329">
        <v>0</v>
      </c>
      <c r="O1329">
        <v>0</v>
      </c>
      <c r="P1329">
        <v>0</v>
      </c>
      <c r="Q1329">
        <v>0</v>
      </c>
      <c r="R1329">
        <v>0.64810623750020235</v>
      </c>
    </row>
    <row r="1330" spans="1:18" x14ac:dyDescent="0.3">
      <c r="A1330">
        <v>295</v>
      </c>
      <c r="B1330">
        <v>2014</v>
      </c>
      <c r="C1330">
        <v>0</v>
      </c>
      <c r="D1330">
        <v>0.1577144</v>
      </c>
      <c r="E1330">
        <v>-0.25539499999999998</v>
      </c>
      <c r="F1330">
        <v>7.6363299999999995E-2</v>
      </c>
      <c r="G1330">
        <v>0.71583479999999999</v>
      </c>
      <c r="H1330">
        <v>0.34753899999999999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1</v>
      </c>
      <c r="R1330">
        <v>0.64804110582482399</v>
      </c>
    </row>
    <row r="1331" spans="1:18" x14ac:dyDescent="0.3">
      <c r="A1331">
        <v>33</v>
      </c>
      <c r="B1331">
        <v>2013</v>
      </c>
      <c r="C1331">
        <v>0</v>
      </c>
      <c r="D1331">
        <v>5.9807800000000001E-2</v>
      </c>
      <c r="E1331">
        <v>-0.27150299999999999</v>
      </c>
      <c r="F1331">
        <v>4.14647E-2</v>
      </c>
      <c r="G1331">
        <v>0.50349279999999996</v>
      </c>
      <c r="H1331">
        <v>0.20178869999999999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1</v>
      </c>
      <c r="Q1331">
        <v>0</v>
      </c>
      <c r="R1331">
        <v>0.64766094048420342</v>
      </c>
    </row>
    <row r="1332" spans="1:18" x14ac:dyDescent="0.3">
      <c r="A1332">
        <v>464</v>
      </c>
      <c r="B1332">
        <v>2008</v>
      </c>
      <c r="C1332">
        <v>0</v>
      </c>
      <c r="D1332">
        <v>0.34093309999999999</v>
      </c>
      <c r="E1332">
        <v>-4.9398600000000001E-2</v>
      </c>
      <c r="F1332">
        <v>7.4256799999999998E-2</v>
      </c>
      <c r="G1332">
        <v>0.59813989999999995</v>
      </c>
      <c r="H1332">
        <v>0.31574180000000002</v>
      </c>
      <c r="I1332">
        <v>0</v>
      </c>
      <c r="J1332">
        <v>0</v>
      </c>
      <c r="K1332">
        <v>1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0.64749311247571339</v>
      </c>
    </row>
    <row r="1333" spans="1:18" x14ac:dyDescent="0.3">
      <c r="A1333">
        <v>456</v>
      </c>
      <c r="B1333">
        <v>2010</v>
      </c>
      <c r="C1333">
        <v>0</v>
      </c>
      <c r="D1333">
        <v>-2.6356000000000001E-2</v>
      </c>
      <c r="E1333">
        <v>0.30792429999999998</v>
      </c>
      <c r="F1333">
        <v>3.9312600000000003E-2</v>
      </c>
      <c r="G1333">
        <v>0.42296990000000001</v>
      </c>
      <c r="H1333">
        <v>0.10719480000000001</v>
      </c>
      <c r="I1333">
        <v>0</v>
      </c>
      <c r="J1333">
        <v>0</v>
      </c>
      <c r="K1333">
        <v>0</v>
      </c>
      <c r="L1333">
        <v>0</v>
      </c>
      <c r="M1333">
        <v>1</v>
      </c>
      <c r="N1333">
        <v>0</v>
      </c>
      <c r="O1333">
        <v>0</v>
      </c>
      <c r="P1333">
        <v>0</v>
      </c>
      <c r="Q1333">
        <v>0</v>
      </c>
      <c r="R1333">
        <v>0.6473442568251635</v>
      </c>
    </row>
    <row r="1334" spans="1:18" x14ac:dyDescent="0.3">
      <c r="A1334">
        <v>69</v>
      </c>
      <c r="B1334">
        <v>2013</v>
      </c>
      <c r="C1334">
        <v>0</v>
      </c>
      <c r="D1334">
        <v>3.9497200000000003E-2</v>
      </c>
      <c r="E1334">
        <v>0.34403980000000001</v>
      </c>
      <c r="F1334">
        <v>6.8530800000000003E-2</v>
      </c>
      <c r="G1334">
        <v>1.7790109999999999</v>
      </c>
      <c r="H1334">
        <v>0.1352333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1</v>
      </c>
      <c r="Q1334">
        <v>0</v>
      </c>
      <c r="R1334">
        <v>0.64720777474376445</v>
      </c>
    </row>
    <row r="1335" spans="1:18" x14ac:dyDescent="0.3">
      <c r="A1335">
        <v>537</v>
      </c>
      <c r="B1335">
        <v>2013</v>
      </c>
      <c r="C1335">
        <v>0</v>
      </c>
      <c r="D1335">
        <v>1.5687599999999999E-2</v>
      </c>
      <c r="E1335">
        <v>0.16362470000000001</v>
      </c>
      <c r="F1335">
        <v>4.6483900000000002E-2</v>
      </c>
      <c r="G1335">
        <v>0.53933900000000001</v>
      </c>
      <c r="H1335">
        <v>0.1353366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1</v>
      </c>
      <c r="Q1335">
        <v>0</v>
      </c>
      <c r="R1335">
        <v>0.64696868764390236</v>
      </c>
    </row>
    <row r="1336" spans="1:18" x14ac:dyDescent="0.3">
      <c r="A1336">
        <v>488</v>
      </c>
      <c r="B1336">
        <v>2006</v>
      </c>
      <c r="C1336">
        <v>0</v>
      </c>
      <c r="D1336">
        <v>0.10781839999999999</v>
      </c>
      <c r="E1336">
        <v>0.74639610000000001</v>
      </c>
      <c r="F1336">
        <v>7.9899899999999996E-2</v>
      </c>
      <c r="G1336">
        <v>2.6282740000000002</v>
      </c>
      <c r="H1336">
        <v>0.30899529999999997</v>
      </c>
      <c r="I1336">
        <v>1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0.64685969531759457</v>
      </c>
    </row>
    <row r="1337" spans="1:18" x14ac:dyDescent="0.3">
      <c r="A1337">
        <v>273</v>
      </c>
      <c r="B1337">
        <v>2006</v>
      </c>
      <c r="C1337">
        <v>0</v>
      </c>
      <c r="D1337">
        <v>0.2084627</v>
      </c>
      <c r="E1337">
        <v>-9.0012499999999995E-2</v>
      </c>
      <c r="F1337">
        <v>4.5408700000000003E-2</v>
      </c>
      <c r="G1337">
        <v>1.1716740000000001</v>
      </c>
      <c r="H1337">
        <v>0.32685009999999998</v>
      </c>
      <c r="I1337">
        <v>1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0.64645342667883032</v>
      </c>
    </row>
    <row r="1338" spans="1:18" x14ac:dyDescent="0.3">
      <c r="A1338">
        <v>62</v>
      </c>
      <c r="B1338">
        <v>2008</v>
      </c>
      <c r="C1338">
        <v>0</v>
      </c>
      <c r="D1338">
        <v>3.2088600000000002E-2</v>
      </c>
      <c r="E1338">
        <v>0.12044870000000001</v>
      </c>
      <c r="F1338">
        <v>-0.16361039999999999</v>
      </c>
      <c r="G1338">
        <v>1.5499369999999999</v>
      </c>
      <c r="H1338">
        <v>0.2857383</v>
      </c>
      <c r="I1338">
        <v>0</v>
      </c>
      <c r="J1338">
        <v>0</v>
      </c>
      <c r="K1338">
        <v>1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0.64640613887786824</v>
      </c>
    </row>
    <row r="1339" spans="1:18" x14ac:dyDescent="0.3">
      <c r="A1339">
        <v>313</v>
      </c>
      <c r="B1339">
        <v>2006</v>
      </c>
      <c r="C1339">
        <v>0</v>
      </c>
      <c r="D1339">
        <v>0.44964009999999999</v>
      </c>
      <c r="E1339">
        <v>0.5143896</v>
      </c>
      <c r="F1339">
        <v>8.7258600000000006E-2</v>
      </c>
      <c r="G1339">
        <v>4.8661120000000002</v>
      </c>
      <c r="H1339">
        <v>0.22911629999999999</v>
      </c>
      <c r="I1339">
        <v>1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0.64630305089251583</v>
      </c>
    </row>
    <row r="1340" spans="1:18" x14ac:dyDescent="0.3">
      <c r="A1340">
        <v>786</v>
      </c>
      <c r="B1340">
        <v>2007</v>
      </c>
      <c r="C1340">
        <v>0</v>
      </c>
      <c r="D1340">
        <v>0.1551786</v>
      </c>
      <c r="E1340">
        <v>0.2172222</v>
      </c>
      <c r="F1340">
        <v>4.5847300000000001E-2</v>
      </c>
      <c r="G1340">
        <v>1.9520649999999999</v>
      </c>
      <c r="H1340">
        <v>0.31807809999999997</v>
      </c>
      <c r="I1340">
        <v>0</v>
      </c>
      <c r="J1340">
        <v>1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0.64612496698371769</v>
      </c>
    </row>
    <row r="1341" spans="1:18" x14ac:dyDescent="0.3">
      <c r="A1341">
        <v>321</v>
      </c>
      <c r="B1341">
        <v>2012</v>
      </c>
      <c r="C1341">
        <v>0</v>
      </c>
      <c r="D1341">
        <v>1.66778E-2</v>
      </c>
      <c r="E1341">
        <v>0.12188209999999999</v>
      </c>
      <c r="F1341">
        <v>4.5930499999999999E-2</v>
      </c>
      <c r="G1341">
        <v>0.8280594</v>
      </c>
      <c r="H1341">
        <v>7.3277900000000007E-2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1</v>
      </c>
      <c r="P1341">
        <v>0</v>
      </c>
      <c r="Q1341">
        <v>0</v>
      </c>
      <c r="R1341">
        <v>0.64591944337161677</v>
      </c>
    </row>
    <row r="1342" spans="1:18" x14ac:dyDescent="0.3">
      <c r="A1342">
        <v>275</v>
      </c>
      <c r="B1342">
        <v>2012</v>
      </c>
      <c r="C1342">
        <v>0</v>
      </c>
      <c r="D1342">
        <v>2.60062E-2</v>
      </c>
      <c r="E1342">
        <v>7.5293100000000002E-2</v>
      </c>
      <c r="F1342">
        <v>5.2896699999999998E-2</v>
      </c>
      <c r="G1342">
        <v>0.78956660000000001</v>
      </c>
      <c r="H1342">
        <v>0.13763819999999999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1</v>
      </c>
      <c r="P1342">
        <v>0</v>
      </c>
      <c r="Q1342">
        <v>0</v>
      </c>
      <c r="R1342">
        <v>0.64582048598503305</v>
      </c>
    </row>
    <row r="1343" spans="1:18" x14ac:dyDescent="0.3">
      <c r="A1343">
        <v>53</v>
      </c>
      <c r="B1343">
        <v>2013</v>
      </c>
      <c r="C1343">
        <v>0</v>
      </c>
      <c r="D1343">
        <v>0.42294789999999999</v>
      </c>
      <c r="E1343">
        <v>0.26890320000000001</v>
      </c>
      <c r="F1343">
        <v>3.55638E-2</v>
      </c>
      <c r="G1343">
        <v>0.59630970000000005</v>
      </c>
      <c r="H1343">
        <v>0.52511410000000003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1</v>
      </c>
      <c r="Q1343">
        <v>0</v>
      </c>
      <c r="R1343">
        <v>0.6457689580761854</v>
      </c>
    </row>
    <row r="1344" spans="1:18" x14ac:dyDescent="0.3">
      <c r="A1344">
        <v>649</v>
      </c>
      <c r="B1344">
        <v>2006</v>
      </c>
      <c r="C1344">
        <v>0</v>
      </c>
      <c r="D1344">
        <v>0.49584089999999997</v>
      </c>
      <c r="E1344">
        <v>0.1892606</v>
      </c>
      <c r="F1344">
        <v>6.11202E-2</v>
      </c>
      <c r="G1344">
        <v>2.8825090000000002</v>
      </c>
      <c r="H1344">
        <v>0.21065410000000001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0.64560722544367866</v>
      </c>
    </row>
    <row r="1345" spans="1:18" x14ac:dyDescent="0.3">
      <c r="A1345">
        <v>653</v>
      </c>
      <c r="B1345">
        <v>2009</v>
      </c>
      <c r="C1345">
        <v>0</v>
      </c>
      <c r="D1345">
        <v>4.2163800000000001E-2</v>
      </c>
      <c r="E1345">
        <v>0.4840372</v>
      </c>
      <c r="F1345">
        <v>6.7505200000000001E-2</v>
      </c>
      <c r="G1345">
        <v>0.83350999999999997</v>
      </c>
      <c r="H1345">
        <v>0.22710250000000001</v>
      </c>
      <c r="I1345">
        <v>0</v>
      </c>
      <c r="J1345">
        <v>0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0.64507901793495526</v>
      </c>
    </row>
    <row r="1346" spans="1:18" x14ac:dyDescent="0.3">
      <c r="A1346">
        <v>299</v>
      </c>
      <c r="B1346">
        <v>2008</v>
      </c>
      <c r="C1346">
        <v>0</v>
      </c>
      <c r="D1346">
        <v>0.44713629999999999</v>
      </c>
      <c r="E1346">
        <v>0.37358730000000001</v>
      </c>
      <c r="F1346">
        <v>3.2555300000000002E-2</v>
      </c>
      <c r="G1346">
        <v>0.50139149999999999</v>
      </c>
      <c r="H1346">
        <v>0.48830760000000001</v>
      </c>
      <c r="I1346">
        <v>0</v>
      </c>
      <c r="J1346">
        <v>0</v>
      </c>
      <c r="K1346">
        <v>1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0.64504428916697432</v>
      </c>
    </row>
    <row r="1347" spans="1:18" x14ac:dyDescent="0.3">
      <c r="A1347">
        <v>441</v>
      </c>
      <c r="B1347">
        <v>2005</v>
      </c>
      <c r="C1347">
        <v>0</v>
      </c>
      <c r="D1347">
        <v>6.6785899999999995E-2</v>
      </c>
      <c r="E1347">
        <v>0.1661376</v>
      </c>
      <c r="F1347">
        <v>7.5450000000000003E-2</v>
      </c>
      <c r="G1347">
        <v>0.84355239999999998</v>
      </c>
      <c r="H1347">
        <v>0.28357209999999999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0.64498057029810907</v>
      </c>
    </row>
    <row r="1348" spans="1:18" x14ac:dyDescent="0.3">
      <c r="A1348">
        <v>43</v>
      </c>
      <c r="B1348">
        <v>2011</v>
      </c>
      <c r="C1348">
        <v>0</v>
      </c>
      <c r="D1348">
        <v>0.18740519999999999</v>
      </c>
      <c r="E1348">
        <v>0.1080415</v>
      </c>
      <c r="F1348">
        <v>4.4369899999999997E-2</v>
      </c>
      <c r="G1348">
        <v>1.0566150000000001</v>
      </c>
      <c r="H1348">
        <v>0.39583790000000002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1</v>
      </c>
      <c r="O1348">
        <v>0</v>
      </c>
      <c r="P1348">
        <v>0</v>
      </c>
      <c r="Q1348">
        <v>0</v>
      </c>
      <c r="R1348">
        <v>0.64495739314120071</v>
      </c>
    </row>
    <row r="1349" spans="1:18" x14ac:dyDescent="0.3">
      <c r="A1349">
        <v>463</v>
      </c>
      <c r="B1349">
        <v>2005</v>
      </c>
      <c r="C1349">
        <v>0</v>
      </c>
      <c r="D1349">
        <v>9.7838599999999998E-2</v>
      </c>
      <c r="E1349">
        <v>0.25053399999999998</v>
      </c>
      <c r="F1349">
        <v>5.5086999999999997E-2</v>
      </c>
      <c r="G1349">
        <v>0.81967880000000004</v>
      </c>
      <c r="H1349">
        <v>0.35610619999999998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0.64477804580684051</v>
      </c>
    </row>
    <row r="1350" spans="1:18" x14ac:dyDescent="0.3">
      <c r="A1350">
        <v>179</v>
      </c>
      <c r="B1350">
        <v>2014</v>
      </c>
      <c r="C1350">
        <v>0</v>
      </c>
      <c r="D1350">
        <v>0.27559800000000001</v>
      </c>
      <c r="E1350">
        <v>0.11319700000000001</v>
      </c>
      <c r="F1350">
        <v>8.04531E-2</v>
      </c>
      <c r="G1350">
        <v>2.9678810000000002</v>
      </c>
      <c r="H1350">
        <v>0.2136557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</v>
      </c>
      <c r="R1350">
        <v>0.64464866683632938</v>
      </c>
    </row>
    <row r="1351" spans="1:18" x14ac:dyDescent="0.3">
      <c r="A1351">
        <v>351</v>
      </c>
      <c r="B1351">
        <v>2013</v>
      </c>
      <c r="C1351">
        <v>0</v>
      </c>
      <c r="D1351">
        <v>0.31569960000000002</v>
      </c>
      <c r="E1351">
        <v>-0.43457200000000001</v>
      </c>
      <c r="F1351">
        <v>5.4817200000000003E-2</v>
      </c>
      <c r="G1351">
        <v>1.2703059999999999</v>
      </c>
      <c r="H1351">
        <v>0.31350929999999999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</v>
      </c>
      <c r="Q1351">
        <v>0</v>
      </c>
      <c r="R1351">
        <v>0.64418400707498069</v>
      </c>
    </row>
    <row r="1352" spans="1:18" x14ac:dyDescent="0.3">
      <c r="A1352">
        <v>610</v>
      </c>
      <c r="B1352">
        <v>2013</v>
      </c>
      <c r="C1352">
        <v>0</v>
      </c>
      <c r="D1352">
        <v>-2.8196200000000001E-2</v>
      </c>
      <c r="E1352">
        <v>-0.25228390000000001</v>
      </c>
      <c r="F1352">
        <v>4.3996199999999999E-2</v>
      </c>
      <c r="G1352">
        <v>0.62033439999999995</v>
      </c>
      <c r="H1352">
        <v>0.83712209999999998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1</v>
      </c>
      <c r="Q1352">
        <v>0</v>
      </c>
      <c r="R1352">
        <v>0.64363865984113833</v>
      </c>
    </row>
    <row r="1353" spans="1:18" x14ac:dyDescent="0.3">
      <c r="A1353">
        <v>594</v>
      </c>
      <c r="B1353">
        <v>2011</v>
      </c>
      <c r="C1353">
        <v>0</v>
      </c>
      <c r="D1353">
        <v>0.1130512</v>
      </c>
      <c r="E1353">
        <v>0.1241097</v>
      </c>
      <c r="F1353">
        <v>5.4771599999999997E-2</v>
      </c>
      <c r="G1353">
        <v>1.702213</v>
      </c>
      <c r="H1353">
        <v>0.25788240000000001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1</v>
      </c>
      <c r="O1353">
        <v>0</v>
      </c>
      <c r="P1353">
        <v>0</v>
      </c>
      <c r="Q1353">
        <v>0</v>
      </c>
      <c r="R1353">
        <v>0.64327005635527701</v>
      </c>
    </row>
    <row r="1354" spans="1:18" x14ac:dyDescent="0.3">
      <c r="A1354">
        <v>62</v>
      </c>
      <c r="B1354">
        <v>2009</v>
      </c>
      <c r="C1354">
        <v>0</v>
      </c>
      <c r="D1354">
        <v>5.8323300000000002E-2</v>
      </c>
      <c r="E1354">
        <v>0.13092999999999999</v>
      </c>
      <c r="F1354">
        <v>2.2407300000000002E-2</v>
      </c>
      <c r="G1354">
        <v>1.870107</v>
      </c>
      <c r="H1354">
        <v>0.33595639999999999</v>
      </c>
      <c r="I1354">
        <v>0</v>
      </c>
      <c r="J1354">
        <v>0</v>
      </c>
      <c r="K1354">
        <v>0</v>
      </c>
      <c r="L1354">
        <v>1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0.64273377746370508</v>
      </c>
    </row>
    <row r="1355" spans="1:18" x14ac:dyDescent="0.3">
      <c r="A1355">
        <v>386</v>
      </c>
      <c r="B1355">
        <v>2005</v>
      </c>
      <c r="C1355">
        <v>0</v>
      </c>
      <c r="D1355">
        <v>3.3802199999999998E-2</v>
      </c>
      <c r="E1355">
        <v>0.3709829</v>
      </c>
      <c r="F1355">
        <v>6.1534199999999997E-2</v>
      </c>
      <c r="G1355">
        <v>2.5460199999999999</v>
      </c>
      <c r="H1355">
        <v>0.22617590000000001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0.64245734631888063</v>
      </c>
    </row>
    <row r="1356" spans="1:18" x14ac:dyDescent="0.3">
      <c r="A1356">
        <v>361</v>
      </c>
      <c r="B1356">
        <v>2012</v>
      </c>
      <c r="C1356">
        <v>0</v>
      </c>
      <c r="D1356">
        <v>0.1706695</v>
      </c>
      <c r="E1356">
        <v>0.43547269999999999</v>
      </c>
      <c r="F1356">
        <v>8.0781599999999995E-2</v>
      </c>
      <c r="G1356">
        <v>6.6452989999999996</v>
      </c>
      <c r="H1356">
        <v>0.1820417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1</v>
      </c>
      <c r="P1356">
        <v>0</v>
      </c>
      <c r="Q1356">
        <v>0</v>
      </c>
      <c r="R1356">
        <v>0.6423557206603896</v>
      </c>
    </row>
    <row r="1357" spans="1:18" x14ac:dyDescent="0.3">
      <c r="A1357">
        <v>136</v>
      </c>
      <c r="B1357">
        <v>2009</v>
      </c>
      <c r="C1357">
        <v>0</v>
      </c>
      <c r="D1357">
        <v>5.1260600000000003E-2</v>
      </c>
      <c r="E1357">
        <v>7.0299799999999996E-2</v>
      </c>
      <c r="F1357">
        <v>2.5059100000000001E-2</v>
      </c>
      <c r="G1357">
        <v>4.4996090000000004</v>
      </c>
      <c r="H1357">
        <v>9.1486100000000001E-2</v>
      </c>
      <c r="I1357">
        <v>0</v>
      </c>
      <c r="J1357">
        <v>0</v>
      </c>
      <c r="K1357">
        <v>0</v>
      </c>
      <c r="L1357">
        <v>1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0.64235412013725424</v>
      </c>
    </row>
    <row r="1358" spans="1:18" x14ac:dyDescent="0.3">
      <c r="A1358">
        <v>314</v>
      </c>
      <c r="B1358">
        <v>2012</v>
      </c>
      <c r="C1358">
        <v>0</v>
      </c>
      <c r="D1358">
        <v>0.12201620000000001</v>
      </c>
      <c r="E1358">
        <v>0.28164210000000001</v>
      </c>
      <c r="F1358">
        <v>5.7986299999999998E-2</v>
      </c>
      <c r="G1358">
        <v>0.75008739999999996</v>
      </c>
      <c r="H1358">
        <v>0.32331850000000001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1</v>
      </c>
      <c r="P1358">
        <v>0</v>
      </c>
      <c r="Q1358">
        <v>0</v>
      </c>
      <c r="R1358">
        <v>0.64233874487140941</v>
      </c>
    </row>
    <row r="1359" spans="1:18" x14ac:dyDescent="0.3">
      <c r="A1359">
        <v>247</v>
      </c>
      <c r="B1359">
        <v>2011</v>
      </c>
      <c r="C1359">
        <v>0</v>
      </c>
      <c r="D1359">
        <v>0.15783</v>
      </c>
      <c r="E1359">
        <v>0.2368065</v>
      </c>
      <c r="F1359">
        <v>4.8743000000000002E-2</v>
      </c>
      <c r="G1359">
        <v>4.4800060000000004</v>
      </c>
      <c r="H1359">
        <v>0.101365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1</v>
      </c>
      <c r="O1359">
        <v>0</v>
      </c>
      <c r="P1359">
        <v>0</v>
      </c>
      <c r="Q1359">
        <v>0</v>
      </c>
      <c r="R1359">
        <v>0.64214907090541529</v>
      </c>
    </row>
    <row r="1360" spans="1:18" x14ac:dyDescent="0.3">
      <c r="A1360">
        <v>110</v>
      </c>
      <c r="B1360">
        <v>2014</v>
      </c>
      <c r="C1360">
        <v>0</v>
      </c>
      <c r="D1360">
        <v>3.61181E-2</v>
      </c>
      <c r="E1360">
        <v>0.2140772</v>
      </c>
      <c r="F1360">
        <v>5.11963E-2</v>
      </c>
      <c r="G1360">
        <v>0.68274619999999997</v>
      </c>
      <c r="H1360">
        <v>0.12564790000000001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1</v>
      </c>
      <c r="R1360">
        <v>0.64176101600197732</v>
      </c>
    </row>
    <row r="1361" spans="1:18" x14ac:dyDescent="0.3">
      <c r="A1361">
        <v>206</v>
      </c>
      <c r="B1361">
        <v>2010</v>
      </c>
      <c r="C1361">
        <v>0</v>
      </c>
      <c r="D1361">
        <v>-0.1060157</v>
      </c>
      <c r="E1361">
        <v>9.4770099999999996E-2</v>
      </c>
      <c r="F1361">
        <v>4.6242600000000002E-2</v>
      </c>
      <c r="G1361">
        <v>0.72067550000000002</v>
      </c>
      <c r="H1361">
        <v>0.13242999999999999</v>
      </c>
      <c r="I1361">
        <v>0</v>
      </c>
      <c r="J1361">
        <v>0</v>
      </c>
      <c r="K1361">
        <v>0</v>
      </c>
      <c r="L1361">
        <v>0</v>
      </c>
      <c r="M1361">
        <v>1</v>
      </c>
      <c r="N1361">
        <v>0</v>
      </c>
      <c r="O1361">
        <v>0</v>
      </c>
      <c r="P1361">
        <v>0</v>
      </c>
      <c r="Q1361">
        <v>0</v>
      </c>
      <c r="R1361">
        <v>0.64142567783890325</v>
      </c>
    </row>
    <row r="1362" spans="1:18" x14ac:dyDescent="0.3">
      <c r="A1362">
        <v>33</v>
      </c>
      <c r="B1362">
        <v>2014</v>
      </c>
      <c r="C1362">
        <v>0</v>
      </c>
      <c r="D1362">
        <v>4.3859500000000003E-2</v>
      </c>
      <c r="E1362">
        <v>-0.60369019999999995</v>
      </c>
      <c r="F1362">
        <v>4.5935200000000002E-2</v>
      </c>
      <c r="G1362">
        <v>0.61822489999999997</v>
      </c>
      <c r="H1362">
        <v>0.24411579999999999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1</v>
      </c>
      <c r="R1362">
        <v>0.64123948872643122</v>
      </c>
    </row>
    <row r="1363" spans="1:18" x14ac:dyDescent="0.3">
      <c r="A1363">
        <v>188</v>
      </c>
      <c r="B1363">
        <v>2009</v>
      </c>
      <c r="C1363">
        <v>0</v>
      </c>
      <c r="D1363">
        <v>0.1281659</v>
      </c>
      <c r="E1363">
        <v>0.54797890000000005</v>
      </c>
      <c r="F1363">
        <v>6.3050700000000001E-2</v>
      </c>
      <c r="G1363">
        <v>1.7437320000000001</v>
      </c>
      <c r="H1363">
        <v>0.23900689999999999</v>
      </c>
      <c r="I1363">
        <v>0</v>
      </c>
      <c r="J1363">
        <v>0</v>
      </c>
      <c r="K1363">
        <v>0</v>
      </c>
      <c r="L1363">
        <v>1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0.64092345429565534</v>
      </c>
    </row>
    <row r="1364" spans="1:18" x14ac:dyDescent="0.3">
      <c r="A1364">
        <v>284</v>
      </c>
      <c r="B1364">
        <v>2009</v>
      </c>
      <c r="C1364">
        <v>0</v>
      </c>
      <c r="D1364">
        <v>0.17823120000000001</v>
      </c>
      <c r="E1364">
        <v>0.38664730000000003</v>
      </c>
      <c r="F1364">
        <v>7.3783699999999994E-2</v>
      </c>
      <c r="G1364">
        <v>3.2844869999999999</v>
      </c>
      <c r="H1364">
        <v>0.27848479999999998</v>
      </c>
      <c r="I1364">
        <v>0</v>
      </c>
      <c r="J1364">
        <v>0</v>
      </c>
      <c r="K1364">
        <v>0</v>
      </c>
      <c r="L1364">
        <v>1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0.64089228317319336</v>
      </c>
    </row>
    <row r="1365" spans="1:18" x14ac:dyDescent="0.3">
      <c r="A1365">
        <v>515</v>
      </c>
      <c r="B1365">
        <v>2005</v>
      </c>
      <c r="C1365">
        <v>0</v>
      </c>
      <c r="D1365">
        <v>-5.5183000000000003E-3</v>
      </c>
      <c r="E1365">
        <v>0.1026589</v>
      </c>
      <c r="F1365">
        <v>5.2058899999999998E-2</v>
      </c>
      <c r="G1365">
        <v>0.73564130000000005</v>
      </c>
      <c r="H1365">
        <v>8.0764900000000001E-2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0.64045120568657921</v>
      </c>
    </row>
    <row r="1366" spans="1:18" x14ac:dyDescent="0.3">
      <c r="A1366">
        <v>219</v>
      </c>
      <c r="B1366">
        <v>2009</v>
      </c>
      <c r="C1366">
        <v>0</v>
      </c>
      <c r="D1366">
        <v>0.5186634</v>
      </c>
      <c r="E1366">
        <v>0.13953699999999999</v>
      </c>
      <c r="F1366">
        <v>7.40788E-2</v>
      </c>
      <c r="G1366">
        <v>0.51497700000000002</v>
      </c>
      <c r="H1366">
        <v>0.60432229999999998</v>
      </c>
      <c r="I1366">
        <v>0</v>
      </c>
      <c r="J1366">
        <v>0</v>
      </c>
      <c r="K1366">
        <v>0</v>
      </c>
      <c r="L1366">
        <v>1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0.64007399871827431</v>
      </c>
    </row>
    <row r="1367" spans="1:18" x14ac:dyDescent="0.3">
      <c r="A1367">
        <v>186</v>
      </c>
      <c r="B1367">
        <v>2009</v>
      </c>
      <c r="C1367">
        <v>0</v>
      </c>
      <c r="D1367">
        <v>3.8406299999999997E-2</v>
      </c>
      <c r="E1367">
        <v>0.41854789999999997</v>
      </c>
      <c r="F1367">
        <v>8.27793E-2</v>
      </c>
      <c r="G1367">
        <v>1.204631</v>
      </c>
      <c r="H1367">
        <v>0.43239739999999999</v>
      </c>
      <c r="I1367">
        <v>0</v>
      </c>
      <c r="J1367">
        <v>0</v>
      </c>
      <c r="K1367">
        <v>0</v>
      </c>
      <c r="L1367">
        <v>1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0.63980611132770071</v>
      </c>
    </row>
    <row r="1368" spans="1:18" x14ac:dyDescent="0.3">
      <c r="A1368">
        <v>484</v>
      </c>
      <c r="B1368">
        <v>2010</v>
      </c>
      <c r="C1368">
        <v>0</v>
      </c>
      <c r="D1368">
        <v>8.1837499999999994E-2</v>
      </c>
      <c r="E1368">
        <v>0.40896870000000002</v>
      </c>
      <c r="F1368">
        <v>5.5795499999999998E-2</v>
      </c>
      <c r="G1368">
        <v>0.76044369999999994</v>
      </c>
      <c r="H1368">
        <v>0.1036533</v>
      </c>
      <c r="I1368">
        <v>0</v>
      </c>
      <c r="J1368">
        <v>0</v>
      </c>
      <c r="K1368">
        <v>0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0</v>
      </c>
      <c r="R1368">
        <v>0.63954510473531845</v>
      </c>
    </row>
    <row r="1369" spans="1:18" x14ac:dyDescent="0.3">
      <c r="A1369">
        <v>479</v>
      </c>
      <c r="B1369">
        <v>2005</v>
      </c>
      <c r="C1369">
        <v>0</v>
      </c>
      <c r="D1369">
        <v>0.3135791</v>
      </c>
      <c r="E1369">
        <v>0.28693200000000002</v>
      </c>
      <c r="F1369">
        <v>7.6294000000000001E-2</v>
      </c>
      <c r="G1369">
        <v>8.0855370000000004</v>
      </c>
      <c r="H1369">
        <v>0.33050190000000002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0.63953736450054899</v>
      </c>
    </row>
    <row r="1370" spans="1:18" x14ac:dyDescent="0.3">
      <c r="A1370">
        <v>206</v>
      </c>
      <c r="B1370">
        <v>2011</v>
      </c>
      <c r="C1370">
        <v>0</v>
      </c>
      <c r="D1370">
        <v>-1.29798E-2</v>
      </c>
      <c r="E1370">
        <v>8.8586300000000007E-2</v>
      </c>
      <c r="F1370">
        <v>3.0504900000000001E-2</v>
      </c>
      <c r="G1370">
        <v>0.63649080000000002</v>
      </c>
      <c r="H1370">
        <v>0.11313139999999999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1</v>
      </c>
      <c r="O1370">
        <v>0</v>
      </c>
      <c r="P1370">
        <v>0</v>
      </c>
      <c r="Q1370">
        <v>0</v>
      </c>
      <c r="R1370">
        <v>0.63913694743619676</v>
      </c>
    </row>
    <row r="1371" spans="1:18" x14ac:dyDescent="0.3">
      <c r="A1371">
        <v>347</v>
      </c>
      <c r="B1371">
        <v>2009</v>
      </c>
      <c r="C1371">
        <v>0</v>
      </c>
      <c r="D1371">
        <v>-4.6232000000000001E-3</v>
      </c>
      <c r="E1371">
        <v>0.46099030000000002</v>
      </c>
      <c r="F1371">
        <v>7.2642100000000001E-2</v>
      </c>
      <c r="G1371">
        <v>4.6393750000000002</v>
      </c>
      <c r="H1371">
        <v>0.29591519999999999</v>
      </c>
      <c r="I1371">
        <v>0</v>
      </c>
      <c r="J1371">
        <v>0</v>
      </c>
      <c r="K1371">
        <v>0</v>
      </c>
      <c r="L1371">
        <v>1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0.63910073765451225</v>
      </c>
    </row>
    <row r="1372" spans="1:18" x14ac:dyDescent="0.3">
      <c r="A1372">
        <v>606</v>
      </c>
      <c r="B1372">
        <v>2010</v>
      </c>
      <c r="C1372">
        <v>0</v>
      </c>
      <c r="D1372">
        <v>-3.8449999999999998E-2</v>
      </c>
      <c r="E1372">
        <v>2.3484600000000001E-2</v>
      </c>
      <c r="F1372">
        <v>5.8215000000000003E-2</v>
      </c>
      <c r="G1372">
        <v>0.42702119999999999</v>
      </c>
      <c r="H1372">
        <v>0.20552819999999999</v>
      </c>
      <c r="I1372">
        <v>0</v>
      </c>
      <c r="J1372">
        <v>0</v>
      </c>
      <c r="K1372">
        <v>0</v>
      </c>
      <c r="L1372">
        <v>0</v>
      </c>
      <c r="M1372">
        <v>1</v>
      </c>
      <c r="N1372">
        <v>0</v>
      </c>
      <c r="O1372">
        <v>0</v>
      </c>
      <c r="P1372">
        <v>0</v>
      </c>
      <c r="Q1372">
        <v>0</v>
      </c>
      <c r="R1372">
        <v>0.63905321050219377</v>
      </c>
    </row>
    <row r="1373" spans="1:18" x14ac:dyDescent="0.3">
      <c r="A1373">
        <v>550</v>
      </c>
      <c r="B1373">
        <v>2013</v>
      </c>
      <c r="C1373">
        <v>0</v>
      </c>
      <c r="D1373">
        <v>0.59703399999999995</v>
      </c>
      <c r="E1373">
        <v>0.92967960000000005</v>
      </c>
      <c r="F1373">
        <v>3.8647800000000003E-2</v>
      </c>
      <c r="G1373">
        <v>2.4465240000000001</v>
      </c>
      <c r="H1373">
        <v>0.44492290000000001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0</v>
      </c>
      <c r="R1373">
        <v>0.63902262600449034</v>
      </c>
    </row>
    <row r="1374" spans="1:18" x14ac:dyDescent="0.3">
      <c r="A1374">
        <v>545</v>
      </c>
      <c r="B1374">
        <v>2009</v>
      </c>
      <c r="C1374">
        <v>0</v>
      </c>
      <c r="D1374">
        <v>0.21558140000000001</v>
      </c>
      <c r="E1374">
        <v>0.18584909999999999</v>
      </c>
      <c r="F1374">
        <v>5.2664900000000001E-2</v>
      </c>
      <c r="G1374">
        <v>0.73952620000000002</v>
      </c>
      <c r="H1374">
        <v>0.290213</v>
      </c>
      <c r="I1374">
        <v>0</v>
      </c>
      <c r="J1374">
        <v>0</v>
      </c>
      <c r="K1374">
        <v>0</v>
      </c>
      <c r="L1374">
        <v>1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0.63898434607000809</v>
      </c>
    </row>
    <row r="1375" spans="1:18" x14ac:dyDescent="0.3">
      <c r="A1375">
        <v>161</v>
      </c>
      <c r="B1375">
        <v>2013</v>
      </c>
      <c r="C1375">
        <v>0</v>
      </c>
      <c r="D1375">
        <v>6.6347000000000003E-2</v>
      </c>
      <c r="E1375">
        <v>-0.23508799999999999</v>
      </c>
      <c r="F1375">
        <v>3.0238000000000001E-2</v>
      </c>
      <c r="G1375">
        <v>0.40033390000000002</v>
      </c>
      <c r="H1375">
        <v>0.25055860000000002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1</v>
      </c>
      <c r="Q1375">
        <v>0</v>
      </c>
      <c r="R1375">
        <v>0.63870763889785886</v>
      </c>
    </row>
    <row r="1376" spans="1:18" x14ac:dyDescent="0.3">
      <c r="A1376">
        <v>584</v>
      </c>
      <c r="B1376">
        <v>2007</v>
      </c>
      <c r="C1376">
        <v>0</v>
      </c>
      <c r="D1376">
        <v>0.29052050000000001</v>
      </c>
      <c r="E1376">
        <v>0.2274591</v>
      </c>
      <c r="F1376">
        <v>7.3396199999999995E-2</v>
      </c>
      <c r="G1376">
        <v>1.4141570000000001</v>
      </c>
      <c r="H1376">
        <v>0.40716639999999998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0.63840360892786185</v>
      </c>
    </row>
    <row r="1377" spans="1:18" x14ac:dyDescent="0.3">
      <c r="A1377">
        <v>191</v>
      </c>
      <c r="B1377">
        <v>2011</v>
      </c>
      <c r="C1377">
        <v>0</v>
      </c>
      <c r="D1377">
        <v>0.19562889999999999</v>
      </c>
      <c r="E1377">
        <v>0.359128</v>
      </c>
      <c r="F1377">
        <v>2.21405E-2</v>
      </c>
      <c r="G1377">
        <v>1.7382770000000001</v>
      </c>
      <c r="H1377">
        <v>0.1572247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1</v>
      </c>
      <c r="O1377">
        <v>0</v>
      </c>
      <c r="P1377">
        <v>0</v>
      </c>
      <c r="Q1377">
        <v>0</v>
      </c>
      <c r="R1377">
        <v>0.63833624722852966</v>
      </c>
    </row>
    <row r="1378" spans="1:18" x14ac:dyDescent="0.3">
      <c r="A1378">
        <v>397</v>
      </c>
      <c r="B1378">
        <v>2014</v>
      </c>
      <c r="C1378">
        <v>0</v>
      </c>
      <c r="D1378">
        <v>0.2221688</v>
      </c>
      <c r="E1378">
        <v>0.2072659</v>
      </c>
      <c r="F1378">
        <v>0.1196231</v>
      </c>
      <c r="G1378">
        <v>3.432172</v>
      </c>
      <c r="H1378">
        <v>0.4155491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1</v>
      </c>
      <c r="R1378">
        <v>0.63777929301873426</v>
      </c>
    </row>
    <row r="1379" spans="1:18" x14ac:dyDescent="0.3">
      <c r="A1379">
        <v>264</v>
      </c>
      <c r="B1379">
        <v>2005</v>
      </c>
      <c r="C1379">
        <v>0</v>
      </c>
      <c r="D1379">
        <v>5.8148499999999999E-2</v>
      </c>
      <c r="E1379">
        <v>-0.15330550000000001</v>
      </c>
      <c r="F1379">
        <v>4.4525000000000002E-2</v>
      </c>
      <c r="G1379">
        <v>0.32252429999999999</v>
      </c>
      <c r="H1379">
        <v>0.29625390000000001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0.63762762429731445</v>
      </c>
    </row>
    <row r="1380" spans="1:18" x14ac:dyDescent="0.3">
      <c r="A1380">
        <v>203</v>
      </c>
      <c r="B1380">
        <v>2013</v>
      </c>
      <c r="C1380">
        <v>0</v>
      </c>
      <c r="D1380">
        <v>7.1943300000000002E-2</v>
      </c>
      <c r="E1380">
        <v>7.6339400000000002E-2</v>
      </c>
      <c r="F1380">
        <v>3.3698199999999998E-2</v>
      </c>
      <c r="G1380">
        <v>0.8338392</v>
      </c>
      <c r="H1380">
        <v>0.108872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1</v>
      </c>
      <c r="Q1380">
        <v>0</v>
      </c>
      <c r="R1380">
        <v>0.63750271027755689</v>
      </c>
    </row>
    <row r="1381" spans="1:18" x14ac:dyDescent="0.3">
      <c r="A1381">
        <v>53</v>
      </c>
      <c r="B1381">
        <v>2012</v>
      </c>
      <c r="C1381">
        <v>0</v>
      </c>
      <c r="D1381">
        <v>0.43702259999999998</v>
      </c>
      <c r="E1381">
        <v>0.27261999999999997</v>
      </c>
      <c r="F1381">
        <v>2.8546800000000001E-2</v>
      </c>
      <c r="G1381">
        <v>0.93642709999999996</v>
      </c>
      <c r="H1381">
        <v>0.49034840000000002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1</v>
      </c>
      <c r="P1381">
        <v>0</v>
      </c>
      <c r="Q1381">
        <v>0</v>
      </c>
      <c r="R1381">
        <v>0.63748540023734501</v>
      </c>
    </row>
    <row r="1382" spans="1:18" x14ac:dyDescent="0.3">
      <c r="A1382">
        <v>588</v>
      </c>
      <c r="B1382">
        <v>2010</v>
      </c>
      <c r="C1382">
        <v>0</v>
      </c>
      <c r="D1382">
        <v>6.1120099999999997E-2</v>
      </c>
      <c r="E1382">
        <v>0.25539040000000002</v>
      </c>
      <c r="F1382">
        <v>3.25721E-2</v>
      </c>
      <c r="G1382">
        <v>1.2200610000000001</v>
      </c>
      <c r="H1382">
        <v>0.13151119999999999</v>
      </c>
      <c r="I1382">
        <v>0</v>
      </c>
      <c r="J1382">
        <v>0</v>
      </c>
      <c r="K1382">
        <v>0</v>
      </c>
      <c r="L1382">
        <v>0</v>
      </c>
      <c r="M1382">
        <v>1</v>
      </c>
      <c r="N1382">
        <v>0</v>
      </c>
      <c r="O1382">
        <v>0</v>
      </c>
      <c r="P1382">
        <v>0</v>
      </c>
      <c r="Q1382">
        <v>0</v>
      </c>
      <c r="R1382">
        <v>0.63746533337691125</v>
      </c>
    </row>
    <row r="1383" spans="1:18" x14ac:dyDescent="0.3">
      <c r="A1383">
        <v>329</v>
      </c>
      <c r="B1383">
        <v>2007</v>
      </c>
      <c r="C1383">
        <v>0</v>
      </c>
      <c r="D1383">
        <v>5.7434199999999998E-2</v>
      </c>
      <c r="E1383">
        <v>-0.31427110000000003</v>
      </c>
      <c r="F1383">
        <v>6.3541299999999995E-2</v>
      </c>
      <c r="G1383">
        <v>1.1466050000000001</v>
      </c>
      <c r="H1383">
        <v>0.26226129999999997</v>
      </c>
      <c r="I1383">
        <v>0</v>
      </c>
      <c r="J1383">
        <v>1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0.63740006025955698</v>
      </c>
    </row>
    <row r="1384" spans="1:18" x14ac:dyDescent="0.3">
      <c r="A1384">
        <v>428</v>
      </c>
      <c r="B1384">
        <v>2005</v>
      </c>
      <c r="C1384">
        <v>0</v>
      </c>
      <c r="D1384">
        <v>0.4239406</v>
      </c>
      <c r="E1384">
        <v>0.18414</v>
      </c>
      <c r="F1384">
        <v>5.2638699999999997E-2</v>
      </c>
      <c r="G1384">
        <v>0.35920279999999999</v>
      </c>
      <c r="H1384">
        <v>0.25307590000000002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0.63700136126063267</v>
      </c>
    </row>
    <row r="1385" spans="1:18" x14ac:dyDescent="0.3">
      <c r="A1385">
        <v>212</v>
      </c>
      <c r="B1385">
        <v>2014</v>
      </c>
      <c r="C1385">
        <v>0</v>
      </c>
      <c r="D1385">
        <v>0.1129006</v>
      </c>
      <c r="E1385">
        <v>0.73237810000000003</v>
      </c>
      <c r="F1385">
        <v>9.3502500000000002E-2</v>
      </c>
      <c r="G1385">
        <v>3.565836</v>
      </c>
      <c r="H1385">
        <v>0.4102732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</v>
      </c>
      <c r="R1385">
        <v>0.63686540737687325</v>
      </c>
    </row>
    <row r="1386" spans="1:18" x14ac:dyDescent="0.3">
      <c r="A1386">
        <v>298</v>
      </c>
      <c r="B1386">
        <v>2008</v>
      </c>
      <c r="C1386">
        <v>0</v>
      </c>
      <c r="D1386">
        <v>8.9922500000000002E-2</v>
      </c>
      <c r="E1386">
        <v>0.31753239999999999</v>
      </c>
      <c r="F1386">
        <v>5.3572099999999997E-2</v>
      </c>
      <c r="G1386">
        <v>1.419259</v>
      </c>
      <c r="H1386">
        <v>0.24124899999999999</v>
      </c>
      <c r="I1386">
        <v>0</v>
      </c>
      <c r="J1386">
        <v>0</v>
      </c>
      <c r="K1386">
        <v>1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0.63676890063713532</v>
      </c>
    </row>
    <row r="1387" spans="1:18" x14ac:dyDescent="0.3">
      <c r="A1387">
        <v>369</v>
      </c>
      <c r="B1387">
        <v>2013</v>
      </c>
      <c r="C1387">
        <v>0</v>
      </c>
      <c r="D1387">
        <v>0.35804449999999999</v>
      </c>
      <c r="E1387">
        <v>-0.2163069</v>
      </c>
      <c r="F1387">
        <v>7.6979999999999995E-4</v>
      </c>
      <c r="G1387">
        <v>1.4317120000000001</v>
      </c>
      <c r="H1387">
        <v>0.25360899999999997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1</v>
      </c>
      <c r="Q1387">
        <v>0</v>
      </c>
      <c r="R1387">
        <v>0.63641115907146506</v>
      </c>
    </row>
    <row r="1388" spans="1:18" x14ac:dyDescent="0.3">
      <c r="A1388">
        <v>181</v>
      </c>
      <c r="B1388">
        <v>2009</v>
      </c>
      <c r="C1388">
        <v>0</v>
      </c>
      <c r="D1388">
        <v>8.3175200000000005E-2</v>
      </c>
      <c r="E1388">
        <v>0.31859799999999999</v>
      </c>
      <c r="F1388">
        <v>3.4196499999999998E-2</v>
      </c>
      <c r="G1388">
        <v>2.3900619999999999</v>
      </c>
      <c r="H1388">
        <v>0.15448400000000001</v>
      </c>
      <c r="I1388">
        <v>0</v>
      </c>
      <c r="J1388">
        <v>0</v>
      </c>
      <c r="K1388">
        <v>0</v>
      </c>
      <c r="L1388">
        <v>1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0.63622367020097703</v>
      </c>
    </row>
    <row r="1389" spans="1:18" x14ac:dyDescent="0.3">
      <c r="A1389">
        <v>159</v>
      </c>
      <c r="B1389">
        <v>2012</v>
      </c>
      <c r="C1389">
        <v>0</v>
      </c>
      <c r="D1389">
        <v>-3.2628400000000002E-2</v>
      </c>
      <c r="E1389">
        <v>0.65311889999999995</v>
      </c>
      <c r="F1389">
        <v>6.2147899999999999E-2</v>
      </c>
      <c r="G1389">
        <v>3.3057989999999999</v>
      </c>
      <c r="H1389">
        <v>0.46668470000000001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1</v>
      </c>
      <c r="P1389">
        <v>0</v>
      </c>
      <c r="Q1389">
        <v>0</v>
      </c>
      <c r="R1389">
        <v>0.63600753784328723</v>
      </c>
    </row>
    <row r="1390" spans="1:18" x14ac:dyDescent="0.3">
      <c r="A1390">
        <v>194</v>
      </c>
      <c r="B1390">
        <v>2008</v>
      </c>
      <c r="C1390">
        <v>0</v>
      </c>
      <c r="D1390">
        <v>0.18791279999999999</v>
      </c>
      <c r="E1390">
        <v>-1.8031470000000001</v>
      </c>
      <c r="F1390">
        <v>0.1068938</v>
      </c>
      <c r="G1390">
        <v>0.65214680000000003</v>
      </c>
      <c r="H1390">
        <v>0.46679949999999998</v>
      </c>
      <c r="I1390">
        <v>0</v>
      </c>
      <c r="J1390">
        <v>0</v>
      </c>
      <c r="K1390">
        <v>1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0.6359294889980518</v>
      </c>
    </row>
    <row r="1391" spans="1:18" x14ac:dyDescent="0.3">
      <c r="A1391">
        <v>593</v>
      </c>
      <c r="B1391">
        <v>2006</v>
      </c>
      <c r="C1391">
        <v>0</v>
      </c>
      <c r="D1391">
        <v>0.26937179999999999</v>
      </c>
      <c r="E1391">
        <v>0.21129619999999999</v>
      </c>
      <c r="F1391">
        <v>9.6218600000000001E-2</v>
      </c>
      <c r="G1391">
        <v>0.2818657</v>
      </c>
      <c r="H1391">
        <v>0.83254019999999995</v>
      </c>
      <c r="I1391">
        <v>1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0.63556623748169705</v>
      </c>
    </row>
    <row r="1392" spans="1:18" x14ac:dyDescent="0.3">
      <c r="A1392">
        <v>605</v>
      </c>
      <c r="B1392">
        <v>2008</v>
      </c>
      <c r="C1392">
        <v>0</v>
      </c>
      <c r="D1392">
        <v>0.22009500000000001</v>
      </c>
      <c r="E1392">
        <v>0.34464879999999998</v>
      </c>
      <c r="F1392">
        <v>9.7459599999999993E-2</v>
      </c>
      <c r="G1392">
        <v>3.8621159999999999</v>
      </c>
      <c r="H1392">
        <v>0.25114209999999998</v>
      </c>
      <c r="I1392">
        <v>0</v>
      </c>
      <c r="J1392">
        <v>0</v>
      </c>
      <c r="K1392">
        <v>1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0.63500060824619786</v>
      </c>
    </row>
    <row r="1393" spans="1:18" x14ac:dyDescent="0.3">
      <c r="A1393">
        <v>453</v>
      </c>
      <c r="B1393">
        <v>2005</v>
      </c>
      <c r="C1393">
        <v>0</v>
      </c>
      <c r="D1393">
        <v>5.1002499999999999E-2</v>
      </c>
      <c r="E1393">
        <v>0.1417079</v>
      </c>
      <c r="F1393">
        <v>5.6405900000000002E-2</v>
      </c>
      <c r="G1393">
        <v>2.6316069999999998</v>
      </c>
      <c r="H1393">
        <v>0.1701676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0.6346222504095913</v>
      </c>
    </row>
    <row r="1394" spans="1:18" x14ac:dyDescent="0.3">
      <c r="A1394">
        <v>475</v>
      </c>
      <c r="B1394">
        <v>2013</v>
      </c>
      <c r="C1394">
        <v>0</v>
      </c>
      <c r="D1394">
        <v>-5.33584E-2</v>
      </c>
      <c r="E1394">
        <v>7.3850399999999997E-2</v>
      </c>
      <c r="F1394">
        <v>3.1536399999999999E-2</v>
      </c>
      <c r="G1394">
        <v>0.50049359999999998</v>
      </c>
      <c r="H1394">
        <v>0.1132674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1</v>
      </c>
      <c r="Q1394">
        <v>0</v>
      </c>
      <c r="R1394">
        <v>0.63427830794847884</v>
      </c>
    </row>
    <row r="1395" spans="1:18" x14ac:dyDescent="0.3">
      <c r="A1395">
        <v>598</v>
      </c>
      <c r="B1395">
        <v>2007</v>
      </c>
      <c r="C1395">
        <v>0</v>
      </c>
      <c r="D1395">
        <v>9.9603999999999998E-2</v>
      </c>
      <c r="E1395">
        <v>9.68281E-2</v>
      </c>
      <c r="F1395">
        <v>3.8464699999999998E-2</v>
      </c>
      <c r="G1395">
        <v>0.77269109999999996</v>
      </c>
      <c r="H1395">
        <v>0.20490520000000001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0.63385577553591477</v>
      </c>
    </row>
    <row r="1396" spans="1:18" x14ac:dyDescent="0.3">
      <c r="A1396">
        <v>397</v>
      </c>
      <c r="B1396">
        <v>2006</v>
      </c>
      <c r="C1396">
        <v>0</v>
      </c>
      <c r="D1396">
        <v>0.31880540000000002</v>
      </c>
      <c r="E1396">
        <v>0.48868519999999999</v>
      </c>
      <c r="F1396">
        <v>8.1032800000000002E-2</v>
      </c>
      <c r="G1396">
        <v>5.2335380000000002</v>
      </c>
      <c r="H1396">
        <v>0.51901430000000004</v>
      </c>
      <c r="I1396">
        <v>1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0.63378750449119947</v>
      </c>
    </row>
    <row r="1397" spans="1:18" x14ac:dyDescent="0.3">
      <c r="A1397">
        <v>343</v>
      </c>
      <c r="B1397">
        <v>2006</v>
      </c>
      <c r="C1397">
        <v>0</v>
      </c>
      <c r="D1397">
        <v>0.30703469999999999</v>
      </c>
      <c r="E1397">
        <v>0.36311270000000001</v>
      </c>
      <c r="F1397">
        <v>7.0388300000000001E-2</v>
      </c>
      <c r="G1397">
        <v>0.96885540000000003</v>
      </c>
      <c r="H1397">
        <v>0.53360200000000002</v>
      </c>
      <c r="I1397">
        <v>1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0.63346909279980279</v>
      </c>
    </row>
    <row r="1398" spans="1:18" x14ac:dyDescent="0.3">
      <c r="A1398">
        <v>121</v>
      </c>
      <c r="B1398">
        <v>2007</v>
      </c>
      <c r="C1398">
        <v>0</v>
      </c>
      <c r="D1398">
        <v>0.35777589999999998</v>
      </c>
      <c r="E1398">
        <v>4.0769199999999998E-2</v>
      </c>
      <c r="F1398">
        <v>5.0029299999999999E-2</v>
      </c>
      <c r="G1398">
        <v>0.81480900000000001</v>
      </c>
      <c r="H1398">
        <v>0.29586780000000001</v>
      </c>
      <c r="I1398">
        <v>0</v>
      </c>
      <c r="J1398">
        <v>1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0.63341535207326638</v>
      </c>
    </row>
    <row r="1399" spans="1:18" x14ac:dyDescent="0.3">
      <c r="A1399">
        <v>572</v>
      </c>
      <c r="B1399">
        <v>2005</v>
      </c>
      <c r="C1399">
        <v>0</v>
      </c>
      <c r="D1399">
        <v>0.31355709999999998</v>
      </c>
      <c r="E1399">
        <v>0.254884</v>
      </c>
      <c r="F1399">
        <v>6.7696400000000004E-2</v>
      </c>
      <c r="G1399">
        <v>1.1359790000000001</v>
      </c>
      <c r="H1399">
        <v>0.89715590000000001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0.63319911098454051</v>
      </c>
    </row>
    <row r="1400" spans="1:18" x14ac:dyDescent="0.3">
      <c r="A1400">
        <v>548</v>
      </c>
      <c r="B1400">
        <v>2009</v>
      </c>
      <c r="C1400">
        <v>0</v>
      </c>
      <c r="D1400">
        <v>6.5389900000000001E-2</v>
      </c>
      <c r="E1400">
        <v>0.19869249999999999</v>
      </c>
      <c r="F1400">
        <v>2.9723699999999999E-2</v>
      </c>
      <c r="G1400">
        <v>0.54230509999999998</v>
      </c>
      <c r="H1400">
        <v>0.17540130000000001</v>
      </c>
      <c r="I1400">
        <v>0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0.63301676213942371</v>
      </c>
    </row>
    <row r="1401" spans="1:18" x14ac:dyDescent="0.3">
      <c r="A1401">
        <v>506</v>
      </c>
      <c r="B1401">
        <v>2007</v>
      </c>
      <c r="C1401">
        <v>0</v>
      </c>
      <c r="D1401">
        <v>6.3964199999999999E-2</v>
      </c>
      <c r="E1401">
        <v>0.26105109999999998</v>
      </c>
      <c r="F1401">
        <v>4.7990100000000001E-2</v>
      </c>
      <c r="G1401">
        <v>0.99056250000000001</v>
      </c>
      <c r="H1401">
        <v>8.5174700000000006E-2</v>
      </c>
      <c r="I1401">
        <v>0</v>
      </c>
      <c r="J1401">
        <v>1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0.63299065584323111</v>
      </c>
    </row>
    <row r="1402" spans="1:18" x14ac:dyDescent="0.3">
      <c r="A1402">
        <v>611</v>
      </c>
      <c r="B1402">
        <v>2005</v>
      </c>
      <c r="C1402">
        <v>0</v>
      </c>
      <c r="D1402">
        <v>-1.3871E-2</v>
      </c>
      <c r="E1402">
        <v>0.37303350000000002</v>
      </c>
      <c r="F1402">
        <v>5.20744E-2</v>
      </c>
      <c r="G1402">
        <v>1.855639</v>
      </c>
      <c r="H1402">
        <v>0.26588909999999999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0.63291590014826649</v>
      </c>
    </row>
    <row r="1403" spans="1:18" x14ac:dyDescent="0.3">
      <c r="A1403">
        <v>339</v>
      </c>
      <c r="B1403">
        <v>2005</v>
      </c>
      <c r="C1403">
        <v>0</v>
      </c>
      <c r="D1403">
        <v>1.07908E-2</v>
      </c>
      <c r="E1403">
        <v>0.13428880000000001</v>
      </c>
      <c r="F1403">
        <v>2.26622E-2</v>
      </c>
      <c r="G1403">
        <v>0.58636270000000001</v>
      </c>
      <c r="H1403">
        <v>0.10934339999999999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0.63252067701878256</v>
      </c>
    </row>
    <row r="1404" spans="1:18" x14ac:dyDescent="0.3">
      <c r="A1404">
        <v>638</v>
      </c>
      <c r="B1404">
        <v>2010</v>
      </c>
      <c r="C1404">
        <v>0</v>
      </c>
      <c r="D1404">
        <v>-2.2951300000000001E-2</v>
      </c>
      <c r="E1404">
        <v>0.32976490000000003</v>
      </c>
      <c r="F1404">
        <v>4.3641399999999997E-2</v>
      </c>
      <c r="G1404">
        <v>1.02902</v>
      </c>
      <c r="H1404">
        <v>0.10065689999999999</v>
      </c>
      <c r="I1404">
        <v>0</v>
      </c>
      <c r="J1404">
        <v>0</v>
      </c>
      <c r="K1404">
        <v>0</v>
      </c>
      <c r="L1404">
        <v>0</v>
      </c>
      <c r="M1404">
        <v>1</v>
      </c>
      <c r="N1404">
        <v>0</v>
      </c>
      <c r="O1404">
        <v>0</v>
      </c>
      <c r="P1404">
        <v>0</v>
      </c>
      <c r="Q1404">
        <v>0</v>
      </c>
      <c r="R1404">
        <v>0.63236282620011219</v>
      </c>
    </row>
    <row r="1405" spans="1:18" x14ac:dyDescent="0.3">
      <c r="A1405">
        <v>612</v>
      </c>
      <c r="B1405">
        <v>2014</v>
      </c>
      <c r="C1405">
        <v>0</v>
      </c>
      <c r="D1405">
        <v>2.9066999999999999E-3</v>
      </c>
      <c r="E1405">
        <v>6.5823199999999998E-2</v>
      </c>
      <c r="F1405">
        <v>5.4986100000000003E-2</v>
      </c>
      <c r="G1405">
        <v>0.44040889999999999</v>
      </c>
      <c r="H1405">
        <v>0.19428100000000001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1</v>
      </c>
      <c r="R1405">
        <v>0.63206033338736778</v>
      </c>
    </row>
    <row r="1406" spans="1:18" x14ac:dyDescent="0.3">
      <c r="A1406">
        <v>517</v>
      </c>
      <c r="B1406">
        <v>2010</v>
      </c>
      <c r="C1406">
        <v>0</v>
      </c>
      <c r="D1406">
        <v>8.4274399999999999E-2</v>
      </c>
      <c r="E1406">
        <v>0.61129359999999999</v>
      </c>
      <c r="F1406">
        <v>1.04127E-2</v>
      </c>
      <c r="G1406">
        <v>2.8748049999999998</v>
      </c>
      <c r="H1406">
        <v>0.34586749999999999</v>
      </c>
      <c r="I1406">
        <v>0</v>
      </c>
      <c r="J1406">
        <v>0</v>
      </c>
      <c r="K1406">
        <v>0</v>
      </c>
      <c r="L1406">
        <v>0</v>
      </c>
      <c r="M1406">
        <v>1</v>
      </c>
      <c r="N1406">
        <v>0</v>
      </c>
      <c r="O1406">
        <v>0</v>
      </c>
      <c r="P1406">
        <v>0</v>
      </c>
      <c r="Q1406">
        <v>0</v>
      </c>
      <c r="R1406">
        <v>0.63201522397575416</v>
      </c>
    </row>
    <row r="1407" spans="1:18" x14ac:dyDescent="0.3">
      <c r="A1407">
        <v>54</v>
      </c>
      <c r="B1407">
        <v>2014</v>
      </c>
      <c r="C1407">
        <v>0</v>
      </c>
      <c r="D1407">
        <v>0.26947209999999999</v>
      </c>
      <c r="E1407">
        <v>0.51429069999999999</v>
      </c>
      <c r="F1407">
        <v>0.12105349999999999</v>
      </c>
      <c r="G1407">
        <v>5.7486519999999999</v>
      </c>
      <c r="H1407">
        <v>0.58436980000000005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1</v>
      </c>
      <c r="R1407">
        <v>0.63190202540341855</v>
      </c>
    </row>
    <row r="1408" spans="1:18" x14ac:dyDescent="0.3">
      <c r="A1408">
        <v>31</v>
      </c>
      <c r="B1408">
        <v>2010</v>
      </c>
      <c r="C1408">
        <v>0</v>
      </c>
      <c r="D1408">
        <v>6.7730200000000004E-2</v>
      </c>
      <c r="E1408">
        <v>-3.45308E-2</v>
      </c>
      <c r="F1408">
        <v>6.33827E-2</v>
      </c>
      <c r="G1408">
        <v>4.5922159999999996</v>
      </c>
      <c r="H1408">
        <v>0.19690150000000001</v>
      </c>
      <c r="I1408">
        <v>0</v>
      </c>
      <c r="J1408">
        <v>0</v>
      </c>
      <c r="K1408">
        <v>0</v>
      </c>
      <c r="L1408">
        <v>0</v>
      </c>
      <c r="M1408">
        <v>1</v>
      </c>
      <c r="N1408">
        <v>0</v>
      </c>
      <c r="O1408">
        <v>0</v>
      </c>
      <c r="P1408">
        <v>0</v>
      </c>
      <c r="Q1408">
        <v>0</v>
      </c>
      <c r="R1408">
        <v>0.63181504762290608</v>
      </c>
    </row>
    <row r="1409" spans="1:18" x14ac:dyDescent="0.3">
      <c r="A1409">
        <v>351</v>
      </c>
      <c r="B1409">
        <v>2012</v>
      </c>
      <c r="C1409">
        <v>0</v>
      </c>
      <c r="D1409">
        <v>0.33600210000000003</v>
      </c>
      <c r="E1409">
        <v>-0.19893920000000001</v>
      </c>
      <c r="F1409">
        <v>2.5737400000000001E-2</v>
      </c>
      <c r="G1409">
        <v>0.35601729999999998</v>
      </c>
      <c r="H1409">
        <v>0.25888329999999998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1</v>
      </c>
      <c r="P1409">
        <v>0</v>
      </c>
      <c r="Q1409">
        <v>0</v>
      </c>
      <c r="R1409">
        <v>0.63137827445132377</v>
      </c>
    </row>
    <row r="1410" spans="1:18" x14ac:dyDescent="0.3">
      <c r="A1410">
        <v>78</v>
      </c>
      <c r="B1410">
        <v>2010</v>
      </c>
      <c r="C1410">
        <v>0</v>
      </c>
      <c r="D1410">
        <v>0.31045729999999999</v>
      </c>
      <c r="E1410">
        <v>0.37282910000000002</v>
      </c>
      <c r="F1410">
        <v>6.3725699999999996E-2</v>
      </c>
      <c r="G1410">
        <v>1.029431</v>
      </c>
      <c r="H1410">
        <v>0.29714010000000002</v>
      </c>
      <c r="I1410">
        <v>0</v>
      </c>
      <c r="J1410">
        <v>0</v>
      </c>
      <c r="K1410">
        <v>0</v>
      </c>
      <c r="L1410">
        <v>0</v>
      </c>
      <c r="M1410">
        <v>1</v>
      </c>
      <c r="N1410">
        <v>0</v>
      </c>
      <c r="O1410">
        <v>0</v>
      </c>
      <c r="P1410">
        <v>0</v>
      </c>
      <c r="Q1410">
        <v>0</v>
      </c>
      <c r="R1410">
        <v>0.63100116831418851</v>
      </c>
    </row>
    <row r="1411" spans="1:18" x14ac:dyDescent="0.3">
      <c r="A1411">
        <v>639</v>
      </c>
      <c r="B1411">
        <v>2007</v>
      </c>
      <c r="C1411">
        <v>0</v>
      </c>
      <c r="D1411">
        <v>0.51854940000000005</v>
      </c>
      <c r="E1411">
        <v>0.23731910000000001</v>
      </c>
      <c r="F1411">
        <v>5.8676499999999999E-2</v>
      </c>
      <c r="G1411">
        <v>1.9104239999999999</v>
      </c>
      <c r="H1411">
        <v>0.36445319999999998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0.63066221100027997</v>
      </c>
    </row>
    <row r="1412" spans="1:18" x14ac:dyDescent="0.3">
      <c r="A1412">
        <v>453</v>
      </c>
      <c r="B1412">
        <v>2014</v>
      </c>
      <c r="C1412">
        <v>0</v>
      </c>
      <c r="D1412">
        <v>4.7141799999999998E-2</v>
      </c>
      <c r="E1412">
        <v>0.27009420000000001</v>
      </c>
      <c r="F1412">
        <v>6.7621200000000006E-2</v>
      </c>
      <c r="G1412">
        <v>1.8715189999999999</v>
      </c>
      <c r="H1412">
        <v>0.1266477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1</v>
      </c>
      <c r="R1412">
        <v>0.63063234733903117</v>
      </c>
    </row>
    <row r="1413" spans="1:18" x14ac:dyDescent="0.3">
      <c r="A1413">
        <v>420</v>
      </c>
      <c r="B1413">
        <v>2011</v>
      </c>
      <c r="C1413">
        <v>0</v>
      </c>
      <c r="D1413">
        <v>0.26601649999999999</v>
      </c>
      <c r="E1413">
        <v>0.35102810000000001</v>
      </c>
      <c r="F1413">
        <v>2.9793099999999999E-2</v>
      </c>
      <c r="G1413">
        <v>3.4300199999999998</v>
      </c>
      <c r="H1413">
        <v>0.43842520000000001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1</v>
      </c>
      <c r="O1413">
        <v>0</v>
      </c>
      <c r="P1413">
        <v>0</v>
      </c>
      <c r="Q1413">
        <v>0</v>
      </c>
      <c r="R1413">
        <v>0.6306223969092748</v>
      </c>
    </row>
    <row r="1414" spans="1:18" x14ac:dyDescent="0.3">
      <c r="A1414">
        <v>653</v>
      </c>
      <c r="B1414">
        <v>2006</v>
      </c>
      <c r="C1414">
        <v>0</v>
      </c>
      <c r="D1414">
        <v>5.6362500000000003E-2</v>
      </c>
      <c r="E1414">
        <v>0.1882422</v>
      </c>
      <c r="F1414">
        <v>5.7769599999999997E-2</v>
      </c>
      <c r="G1414">
        <v>2.4371330000000002</v>
      </c>
      <c r="H1414">
        <v>0.27255370000000001</v>
      </c>
      <c r="I1414">
        <v>1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0.63055565672429048</v>
      </c>
    </row>
    <row r="1415" spans="1:18" x14ac:dyDescent="0.3">
      <c r="A1415">
        <v>596</v>
      </c>
      <c r="B1415">
        <v>2006</v>
      </c>
      <c r="C1415">
        <v>0</v>
      </c>
      <c r="D1415">
        <v>0.1389311</v>
      </c>
      <c r="E1415">
        <v>0.48350009999999999</v>
      </c>
      <c r="F1415">
        <v>6.5354099999999998E-2</v>
      </c>
      <c r="G1415">
        <v>3.0473690000000002</v>
      </c>
      <c r="H1415">
        <v>0.3415802</v>
      </c>
      <c r="I1415">
        <v>1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0.6303439492126558</v>
      </c>
    </row>
    <row r="1416" spans="1:18" x14ac:dyDescent="0.3">
      <c r="A1416">
        <v>548</v>
      </c>
      <c r="B1416">
        <v>2010</v>
      </c>
      <c r="C1416">
        <v>0</v>
      </c>
      <c r="D1416">
        <v>0.1430334</v>
      </c>
      <c r="E1416">
        <v>0.2088798</v>
      </c>
      <c r="F1416">
        <v>4.8690999999999998E-2</v>
      </c>
      <c r="G1416">
        <v>0.67509370000000002</v>
      </c>
      <c r="H1416">
        <v>0.20006119999999999</v>
      </c>
      <c r="I1416">
        <v>0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0</v>
      </c>
      <c r="Q1416">
        <v>0</v>
      </c>
      <c r="R1416">
        <v>0.63021168652646198</v>
      </c>
    </row>
    <row r="1417" spans="1:18" x14ac:dyDescent="0.3">
      <c r="A1417">
        <v>23</v>
      </c>
      <c r="B1417">
        <v>2011</v>
      </c>
      <c r="C1417">
        <v>0</v>
      </c>
      <c r="D1417">
        <v>0.17474390000000001</v>
      </c>
      <c r="E1417">
        <v>0.41811589999999998</v>
      </c>
      <c r="F1417">
        <v>5.2374999999999998E-2</v>
      </c>
      <c r="G1417">
        <v>1.869866</v>
      </c>
      <c r="H1417">
        <v>0.26083990000000001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1</v>
      </c>
      <c r="O1417">
        <v>0</v>
      </c>
      <c r="P1417">
        <v>0</v>
      </c>
      <c r="Q1417">
        <v>0</v>
      </c>
      <c r="R1417">
        <v>0.62996392040680604</v>
      </c>
    </row>
    <row r="1418" spans="1:18" x14ac:dyDescent="0.3">
      <c r="A1418">
        <v>13</v>
      </c>
      <c r="B1418">
        <v>2009</v>
      </c>
      <c r="C1418">
        <v>0</v>
      </c>
      <c r="D1418">
        <v>2.3951500000000001E-2</v>
      </c>
      <c r="E1418">
        <v>0.45487460000000002</v>
      </c>
      <c r="F1418">
        <v>5.9613399999999997E-2</v>
      </c>
      <c r="G1418">
        <v>1.2943929999999999</v>
      </c>
      <c r="H1418">
        <v>0.18229290000000001</v>
      </c>
      <c r="I1418">
        <v>0</v>
      </c>
      <c r="J1418">
        <v>0</v>
      </c>
      <c r="K1418">
        <v>0</v>
      </c>
      <c r="L1418">
        <v>1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0.62942568448084757</v>
      </c>
    </row>
    <row r="1419" spans="1:18" x14ac:dyDescent="0.3">
      <c r="A1419">
        <v>602</v>
      </c>
      <c r="B1419">
        <v>2006</v>
      </c>
      <c r="C1419">
        <v>0</v>
      </c>
      <c r="D1419">
        <v>-3.8346000000000001E-3</v>
      </c>
      <c r="E1419">
        <v>0.43083070000000001</v>
      </c>
      <c r="F1419">
        <v>4.59935E-2</v>
      </c>
      <c r="G1419">
        <v>2.0636540000000001</v>
      </c>
      <c r="H1419">
        <v>0.27987990000000001</v>
      </c>
      <c r="I1419">
        <v>1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0.6287135396361837</v>
      </c>
    </row>
    <row r="1420" spans="1:18" x14ac:dyDescent="0.3">
      <c r="A1420">
        <v>258</v>
      </c>
      <c r="B1420">
        <v>2009</v>
      </c>
      <c r="C1420">
        <v>0</v>
      </c>
      <c r="D1420">
        <v>9.2933199999999994E-2</v>
      </c>
      <c r="E1420">
        <v>7.5823799999999997E-2</v>
      </c>
      <c r="F1420">
        <v>4.8268999999999999E-2</v>
      </c>
      <c r="G1420">
        <v>1.0124789999999999</v>
      </c>
      <c r="H1420">
        <v>0.39139800000000002</v>
      </c>
      <c r="I1420">
        <v>0</v>
      </c>
      <c r="J1420">
        <v>0</v>
      </c>
      <c r="K1420">
        <v>0</v>
      </c>
      <c r="L1420">
        <v>1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0.62864711403576656</v>
      </c>
    </row>
    <row r="1421" spans="1:18" x14ac:dyDescent="0.3">
      <c r="A1421">
        <v>283</v>
      </c>
      <c r="B1421">
        <v>2005</v>
      </c>
      <c r="C1421">
        <v>0</v>
      </c>
      <c r="D1421">
        <v>5.4248999999999999E-2</v>
      </c>
      <c r="E1421">
        <v>0.22241620000000001</v>
      </c>
      <c r="F1421">
        <v>1.17074E-2</v>
      </c>
      <c r="G1421">
        <v>0.8099847</v>
      </c>
      <c r="H1421">
        <v>0.12309870000000001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0.62860584098641126</v>
      </c>
    </row>
    <row r="1422" spans="1:18" x14ac:dyDescent="0.3">
      <c r="A1422">
        <v>456</v>
      </c>
      <c r="B1422">
        <v>2009</v>
      </c>
      <c r="C1422">
        <v>0</v>
      </c>
      <c r="D1422">
        <v>1.9719999999999998E-3</v>
      </c>
      <c r="E1422">
        <v>0.30781999999999998</v>
      </c>
      <c r="F1422">
        <v>3.2110300000000001E-2</v>
      </c>
      <c r="G1422">
        <v>0.62740169999999995</v>
      </c>
      <c r="H1422">
        <v>9.7783400000000006E-2</v>
      </c>
      <c r="I1422">
        <v>0</v>
      </c>
      <c r="J1422">
        <v>0</v>
      </c>
      <c r="K1422">
        <v>0</v>
      </c>
      <c r="L1422">
        <v>1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0.62848161917898082</v>
      </c>
    </row>
    <row r="1423" spans="1:18" x14ac:dyDescent="0.3">
      <c r="A1423">
        <v>204</v>
      </c>
      <c r="B1423">
        <v>2009</v>
      </c>
      <c r="C1423">
        <v>0</v>
      </c>
      <c r="D1423">
        <v>-0.1094929</v>
      </c>
      <c r="E1423">
        <v>0.17213439999999999</v>
      </c>
      <c r="F1423">
        <v>1.7431499999999999E-2</v>
      </c>
      <c r="G1423">
        <v>0.75814389999999998</v>
      </c>
      <c r="H1423">
        <v>0.1103779</v>
      </c>
      <c r="I1423">
        <v>0</v>
      </c>
      <c r="J1423">
        <v>0</v>
      </c>
      <c r="K1423">
        <v>0</v>
      </c>
      <c r="L1423">
        <v>1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0.62828812265302492</v>
      </c>
    </row>
    <row r="1424" spans="1:18" x14ac:dyDescent="0.3">
      <c r="A1424">
        <v>336</v>
      </c>
      <c r="B1424">
        <v>2008</v>
      </c>
      <c r="C1424">
        <v>0</v>
      </c>
      <c r="D1424">
        <v>-3.51642E-2</v>
      </c>
      <c r="E1424">
        <v>5.2313400000000003E-2</v>
      </c>
      <c r="F1424">
        <v>4.1253999999999999E-2</v>
      </c>
      <c r="G1424">
        <v>0.23784340000000001</v>
      </c>
      <c r="H1424">
        <v>0.15551309999999999</v>
      </c>
      <c r="I1424">
        <v>0</v>
      </c>
      <c r="J1424">
        <v>0</v>
      </c>
      <c r="K1424">
        <v>1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0.62761154581242007</v>
      </c>
    </row>
    <row r="1425" spans="1:18" x14ac:dyDescent="0.3">
      <c r="A1425">
        <v>736</v>
      </c>
      <c r="B1425">
        <v>2005</v>
      </c>
      <c r="C1425">
        <v>0</v>
      </c>
      <c r="D1425">
        <v>0.14642839999999999</v>
      </c>
      <c r="E1425">
        <v>0.21399009999999999</v>
      </c>
      <c r="F1425">
        <v>4.3559300000000002E-2</v>
      </c>
      <c r="G1425">
        <v>1.952196</v>
      </c>
      <c r="H1425">
        <v>0.29956470000000002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0.62741411977610373</v>
      </c>
    </row>
    <row r="1426" spans="1:18" x14ac:dyDescent="0.3">
      <c r="A1426">
        <v>31</v>
      </c>
      <c r="B1426">
        <v>2011</v>
      </c>
      <c r="C1426">
        <v>0</v>
      </c>
      <c r="D1426">
        <v>0.13416169999999999</v>
      </c>
      <c r="E1426">
        <v>1.0509299999999999E-2</v>
      </c>
      <c r="F1426">
        <v>7.2255299999999995E-2</v>
      </c>
      <c r="G1426">
        <v>4.299245</v>
      </c>
      <c r="H1426">
        <v>0.18872359999999999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1</v>
      </c>
      <c r="O1426">
        <v>0</v>
      </c>
      <c r="P1426">
        <v>0</v>
      </c>
      <c r="Q1426">
        <v>0</v>
      </c>
      <c r="R1426">
        <v>0.62713032371779898</v>
      </c>
    </row>
    <row r="1427" spans="1:18" x14ac:dyDescent="0.3">
      <c r="A1427">
        <v>118</v>
      </c>
      <c r="B1427">
        <v>2012</v>
      </c>
      <c r="C1427">
        <v>0</v>
      </c>
      <c r="D1427">
        <v>0.12233189999999999</v>
      </c>
      <c r="E1427">
        <v>0.23672319999999999</v>
      </c>
      <c r="F1427">
        <v>4.6336599999999999E-2</v>
      </c>
      <c r="G1427">
        <v>0.60480230000000001</v>
      </c>
      <c r="H1427">
        <v>0.1856593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1</v>
      </c>
      <c r="P1427">
        <v>0</v>
      </c>
      <c r="Q1427">
        <v>0</v>
      </c>
      <c r="R1427">
        <v>0.62705826463647751</v>
      </c>
    </row>
    <row r="1428" spans="1:18" x14ac:dyDescent="0.3">
      <c r="A1428">
        <v>262</v>
      </c>
      <c r="B1428">
        <v>2013</v>
      </c>
      <c r="C1428">
        <v>0</v>
      </c>
      <c r="D1428">
        <v>0.14543449999999999</v>
      </c>
      <c r="E1428">
        <v>0.57613080000000005</v>
      </c>
      <c r="F1428">
        <v>5.3199999999999997E-2</v>
      </c>
      <c r="G1428">
        <v>1.3443799999999999</v>
      </c>
      <c r="H1428">
        <v>0.28891650000000002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1</v>
      </c>
      <c r="Q1428">
        <v>0</v>
      </c>
      <c r="R1428">
        <v>0.62694476733577309</v>
      </c>
    </row>
    <row r="1429" spans="1:18" x14ac:dyDescent="0.3">
      <c r="A1429">
        <v>294</v>
      </c>
      <c r="B1429">
        <v>2005</v>
      </c>
      <c r="C1429">
        <v>0</v>
      </c>
      <c r="D1429">
        <v>0.2141026</v>
      </c>
      <c r="E1429">
        <v>0.48262929999999998</v>
      </c>
      <c r="F1429">
        <v>7.1540599999999996E-2</v>
      </c>
      <c r="G1429">
        <v>4.0326089999999999</v>
      </c>
      <c r="H1429">
        <v>0.3280633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0.62669527935733993</v>
      </c>
    </row>
    <row r="1430" spans="1:18" x14ac:dyDescent="0.3">
      <c r="A1430">
        <v>107</v>
      </c>
      <c r="B1430">
        <v>2012</v>
      </c>
      <c r="C1430">
        <v>0</v>
      </c>
      <c r="D1430">
        <v>-4.09215E-2</v>
      </c>
      <c r="E1430">
        <v>0.2139162</v>
      </c>
      <c r="F1430">
        <v>3.2216599999999998E-2</v>
      </c>
      <c r="G1430">
        <v>0.63592110000000002</v>
      </c>
      <c r="H1430">
        <v>0.1147934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1</v>
      </c>
      <c r="P1430">
        <v>0</v>
      </c>
      <c r="Q1430">
        <v>0</v>
      </c>
      <c r="R1430">
        <v>0.62660608497515302</v>
      </c>
    </row>
    <row r="1431" spans="1:18" x14ac:dyDescent="0.3">
      <c r="A1431">
        <v>601</v>
      </c>
      <c r="B1431">
        <v>2009</v>
      </c>
      <c r="C1431">
        <v>0</v>
      </c>
      <c r="D1431">
        <v>0.38575009999999998</v>
      </c>
      <c r="E1431">
        <v>0.45288489999999998</v>
      </c>
      <c r="F1431">
        <v>6.5635899999999997E-2</v>
      </c>
      <c r="G1431">
        <v>1.1922950000000001</v>
      </c>
      <c r="H1431">
        <v>0.32005050000000002</v>
      </c>
      <c r="I1431">
        <v>0</v>
      </c>
      <c r="J1431">
        <v>0</v>
      </c>
      <c r="K1431">
        <v>0</v>
      </c>
      <c r="L1431">
        <v>1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0.62644671526826345</v>
      </c>
    </row>
    <row r="1432" spans="1:18" x14ac:dyDescent="0.3">
      <c r="A1432">
        <v>328</v>
      </c>
      <c r="B1432">
        <v>2008</v>
      </c>
      <c r="C1432">
        <v>0</v>
      </c>
      <c r="D1432">
        <v>0.29818830000000002</v>
      </c>
      <c r="E1432">
        <v>4.78979E-2</v>
      </c>
      <c r="F1432">
        <v>4.1631700000000001E-2</v>
      </c>
      <c r="G1432">
        <v>0.27151219999999998</v>
      </c>
      <c r="H1432">
        <v>0.78633839999999999</v>
      </c>
      <c r="I1432">
        <v>0</v>
      </c>
      <c r="J1432">
        <v>0</v>
      </c>
      <c r="K1432">
        <v>1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0.62621585214226771</v>
      </c>
    </row>
    <row r="1433" spans="1:18" x14ac:dyDescent="0.3">
      <c r="A1433">
        <v>123</v>
      </c>
      <c r="B1433">
        <v>2009</v>
      </c>
      <c r="C1433">
        <v>0</v>
      </c>
      <c r="D1433">
        <v>5.3810499999999997E-2</v>
      </c>
      <c r="E1433">
        <v>0.3377426</v>
      </c>
      <c r="F1433">
        <v>3.20427E-2</v>
      </c>
      <c r="G1433">
        <v>0.59374950000000004</v>
      </c>
      <c r="H1433">
        <v>0.51369039999999999</v>
      </c>
      <c r="I1433">
        <v>0</v>
      </c>
      <c r="J1433">
        <v>0</v>
      </c>
      <c r="K1433">
        <v>0</v>
      </c>
      <c r="L1433">
        <v>1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0.6259108553016054</v>
      </c>
    </row>
    <row r="1434" spans="1:18" x14ac:dyDescent="0.3">
      <c r="A1434">
        <v>592</v>
      </c>
      <c r="B1434">
        <v>2007</v>
      </c>
      <c r="C1434">
        <v>0</v>
      </c>
      <c r="D1434">
        <v>6.1834100000000003E-2</v>
      </c>
      <c r="E1434">
        <v>0.1209982</v>
      </c>
      <c r="F1434">
        <v>6.1831200000000003E-2</v>
      </c>
      <c r="G1434">
        <v>1.2713300000000001</v>
      </c>
      <c r="H1434">
        <v>8.7783100000000003E-2</v>
      </c>
      <c r="I1434">
        <v>0</v>
      </c>
      <c r="J1434">
        <v>1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0.62568463858374013</v>
      </c>
    </row>
    <row r="1435" spans="1:18" x14ac:dyDescent="0.3">
      <c r="A1435">
        <v>206</v>
      </c>
      <c r="B1435">
        <v>2012</v>
      </c>
      <c r="C1435">
        <v>0</v>
      </c>
      <c r="D1435">
        <v>-3.1082499999999999E-2</v>
      </c>
      <c r="E1435">
        <v>5.4965699999999999E-2</v>
      </c>
      <c r="F1435">
        <v>2.3554599999999998E-2</v>
      </c>
      <c r="G1435">
        <v>0.67017090000000001</v>
      </c>
      <c r="H1435">
        <v>8.6688399999999999E-2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1</v>
      </c>
      <c r="P1435">
        <v>0</v>
      </c>
      <c r="Q1435">
        <v>0</v>
      </c>
      <c r="R1435">
        <v>0.62567268503092022</v>
      </c>
    </row>
    <row r="1436" spans="1:18" x14ac:dyDescent="0.3">
      <c r="A1436">
        <v>456</v>
      </c>
      <c r="B1436">
        <v>2012</v>
      </c>
      <c r="C1436">
        <v>0</v>
      </c>
      <c r="D1436">
        <v>-2.0462000000000002E-3</v>
      </c>
      <c r="E1436">
        <v>0.30745899999999998</v>
      </c>
      <c r="F1436">
        <v>4.4430200000000003E-2</v>
      </c>
      <c r="G1436">
        <v>0.60209860000000004</v>
      </c>
      <c r="H1436">
        <v>0.1210817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1</v>
      </c>
      <c r="P1436">
        <v>0</v>
      </c>
      <c r="Q1436">
        <v>0</v>
      </c>
      <c r="R1436">
        <v>0.625499163030237</v>
      </c>
    </row>
    <row r="1437" spans="1:18" x14ac:dyDescent="0.3">
      <c r="A1437">
        <v>535</v>
      </c>
      <c r="B1437">
        <v>2009</v>
      </c>
      <c r="C1437">
        <v>0</v>
      </c>
      <c r="D1437">
        <v>1.3514699999999999E-2</v>
      </c>
      <c r="E1437">
        <v>0.172712</v>
      </c>
      <c r="F1437">
        <v>5.2124799999999999E-2</v>
      </c>
      <c r="G1437">
        <v>0.65922080000000005</v>
      </c>
      <c r="H1437">
        <v>0.134765</v>
      </c>
      <c r="I1437">
        <v>0</v>
      </c>
      <c r="J1437">
        <v>0</v>
      </c>
      <c r="K1437">
        <v>0</v>
      </c>
      <c r="L1437">
        <v>1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0.62543995052625223</v>
      </c>
    </row>
    <row r="1438" spans="1:18" x14ac:dyDescent="0.3">
      <c r="A1438">
        <v>193</v>
      </c>
      <c r="B1438">
        <v>2010</v>
      </c>
      <c r="C1438">
        <v>0</v>
      </c>
      <c r="D1438">
        <v>0.24997059999999999</v>
      </c>
      <c r="E1438">
        <v>0.1574285</v>
      </c>
      <c r="F1438">
        <v>5.2178099999999998E-2</v>
      </c>
      <c r="G1438">
        <v>0.47664129999999999</v>
      </c>
      <c r="H1438">
        <v>0.28902460000000002</v>
      </c>
      <c r="I1438">
        <v>0</v>
      </c>
      <c r="J1438">
        <v>0</v>
      </c>
      <c r="K1438">
        <v>0</v>
      </c>
      <c r="L1438">
        <v>0</v>
      </c>
      <c r="M1438">
        <v>1</v>
      </c>
      <c r="N1438">
        <v>0</v>
      </c>
      <c r="O1438">
        <v>0</v>
      </c>
      <c r="P1438">
        <v>0</v>
      </c>
      <c r="Q1438">
        <v>0</v>
      </c>
      <c r="R1438">
        <v>0.62543714819087148</v>
      </c>
    </row>
    <row r="1439" spans="1:18" x14ac:dyDescent="0.3">
      <c r="A1439">
        <v>421</v>
      </c>
      <c r="B1439">
        <v>2014</v>
      </c>
      <c r="C1439">
        <v>0</v>
      </c>
      <c r="D1439">
        <v>0.40185949999999998</v>
      </c>
      <c r="E1439">
        <v>0.5940782</v>
      </c>
      <c r="F1439">
        <v>5.79287E-2</v>
      </c>
      <c r="G1439">
        <v>6.6362880000000004</v>
      </c>
      <c r="H1439">
        <v>0.24385229999999999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1</v>
      </c>
      <c r="R1439">
        <v>0.62524658803186484</v>
      </c>
    </row>
    <row r="1440" spans="1:18" x14ac:dyDescent="0.3">
      <c r="A1440">
        <v>240</v>
      </c>
      <c r="B1440">
        <v>2012</v>
      </c>
      <c r="C1440">
        <v>0</v>
      </c>
      <c r="D1440">
        <v>0.15916540000000001</v>
      </c>
      <c r="E1440">
        <v>6.6463099999999997E-2</v>
      </c>
      <c r="F1440">
        <v>6.4002199999999995E-2</v>
      </c>
      <c r="G1440">
        <v>0.58466600000000002</v>
      </c>
      <c r="H1440">
        <v>0.20744850000000001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1</v>
      </c>
      <c r="P1440">
        <v>0</v>
      </c>
      <c r="Q1440">
        <v>0</v>
      </c>
      <c r="R1440">
        <v>0.62518225097950575</v>
      </c>
    </row>
    <row r="1441" spans="1:18" x14ac:dyDescent="0.3">
      <c r="A1441">
        <v>648</v>
      </c>
      <c r="B1441">
        <v>2014</v>
      </c>
      <c r="C1441">
        <v>0</v>
      </c>
      <c r="D1441">
        <v>0.27898679999999998</v>
      </c>
      <c r="E1441">
        <v>0.46665580000000001</v>
      </c>
      <c r="F1441">
        <v>5.5586799999999999E-2</v>
      </c>
      <c r="G1441">
        <v>5.3396210000000002</v>
      </c>
      <c r="H1441">
        <v>0.18983810000000001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1</v>
      </c>
      <c r="R1441">
        <v>0.62514271734693083</v>
      </c>
    </row>
    <row r="1442" spans="1:18" x14ac:dyDescent="0.3">
      <c r="A1442">
        <v>289</v>
      </c>
      <c r="B1442">
        <v>2005</v>
      </c>
      <c r="C1442">
        <v>0</v>
      </c>
      <c r="D1442">
        <v>0.23929439999999999</v>
      </c>
      <c r="E1442">
        <v>0.3271212</v>
      </c>
      <c r="F1442">
        <v>8.5262699999999997E-2</v>
      </c>
      <c r="G1442">
        <v>2.3999069999999998</v>
      </c>
      <c r="H1442">
        <v>1.585699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0.62507431176802941</v>
      </c>
    </row>
    <row r="1443" spans="1:18" x14ac:dyDescent="0.3">
      <c r="A1443">
        <v>180</v>
      </c>
      <c r="B1443">
        <v>2009</v>
      </c>
      <c r="C1443">
        <v>0</v>
      </c>
      <c r="D1443">
        <v>0.3495972</v>
      </c>
      <c r="E1443">
        <v>0.35786079999999998</v>
      </c>
      <c r="F1443">
        <v>4.8826799999999997E-2</v>
      </c>
      <c r="G1443">
        <v>0.40988560000000002</v>
      </c>
      <c r="H1443">
        <v>0.36706699999999998</v>
      </c>
      <c r="I1443">
        <v>0</v>
      </c>
      <c r="J1443">
        <v>0</v>
      </c>
      <c r="K1443">
        <v>0</v>
      </c>
      <c r="L1443">
        <v>1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0.62472270039052846</v>
      </c>
    </row>
    <row r="1444" spans="1:18" x14ac:dyDescent="0.3">
      <c r="A1444">
        <v>435</v>
      </c>
      <c r="B1444">
        <v>2010</v>
      </c>
      <c r="C1444">
        <v>0</v>
      </c>
      <c r="D1444">
        <v>-0.1059597</v>
      </c>
      <c r="E1444">
        <v>1.52154E-2</v>
      </c>
      <c r="F1444">
        <v>2.7847899999999998E-2</v>
      </c>
      <c r="G1444">
        <v>0.2827789</v>
      </c>
      <c r="H1444">
        <v>0.2888733</v>
      </c>
      <c r="I1444">
        <v>0</v>
      </c>
      <c r="J1444">
        <v>0</v>
      </c>
      <c r="K1444">
        <v>0</v>
      </c>
      <c r="L1444">
        <v>0</v>
      </c>
      <c r="M1444">
        <v>1</v>
      </c>
      <c r="N1444">
        <v>0</v>
      </c>
      <c r="O1444">
        <v>0</v>
      </c>
      <c r="P1444">
        <v>0</v>
      </c>
      <c r="Q1444">
        <v>0</v>
      </c>
      <c r="R1444">
        <v>0.62471905255872573</v>
      </c>
    </row>
    <row r="1445" spans="1:18" x14ac:dyDescent="0.3">
      <c r="A1445">
        <v>358</v>
      </c>
      <c r="B1445">
        <v>2005</v>
      </c>
      <c r="C1445">
        <v>0</v>
      </c>
      <c r="D1445">
        <v>0.32269439999999999</v>
      </c>
      <c r="E1445">
        <v>0.52847370000000005</v>
      </c>
      <c r="F1445">
        <v>8.1988400000000003E-2</v>
      </c>
      <c r="G1445">
        <v>4.2159209999999998</v>
      </c>
      <c r="H1445">
        <v>0.43526969999999998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0.62461552545473398</v>
      </c>
    </row>
    <row r="1446" spans="1:18" x14ac:dyDescent="0.3">
      <c r="A1446">
        <v>269</v>
      </c>
      <c r="B1446">
        <v>2006</v>
      </c>
      <c r="C1446">
        <v>0</v>
      </c>
      <c r="D1446">
        <v>6.1244100000000003E-2</v>
      </c>
      <c r="E1446">
        <v>0.49017179999999999</v>
      </c>
      <c r="F1446">
        <v>5.4827800000000003E-2</v>
      </c>
      <c r="G1446">
        <v>2.5790959999999998</v>
      </c>
      <c r="H1446">
        <v>0.31583410000000001</v>
      </c>
      <c r="I1446">
        <v>1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0.62457648873364413</v>
      </c>
    </row>
    <row r="1447" spans="1:18" x14ac:dyDescent="0.3">
      <c r="A1447">
        <v>55</v>
      </c>
      <c r="B1447">
        <v>2012</v>
      </c>
      <c r="C1447">
        <v>0</v>
      </c>
      <c r="D1447">
        <v>2.5575500000000001E-2</v>
      </c>
      <c r="E1447">
        <v>0.2811111</v>
      </c>
      <c r="F1447">
        <v>4.7926999999999997E-2</v>
      </c>
      <c r="G1447">
        <v>1.3634539999999999</v>
      </c>
      <c r="H1447">
        <v>0.2339195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1</v>
      </c>
      <c r="P1447">
        <v>0</v>
      </c>
      <c r="Q1447">
        <v>0</v>
      </c>
      <c r="R1447">
        <v>0.6242753700972804</v>
      </c>
    </row>
    <row r="1448" spans="1:18" x14ac:dyDescent="0.3">
      <c r="A1448">
        <v>303</v>
      </c>
      <c r="B1448">
        <v>2011</v>
      </c>
      <c r="C1448">
        <v>0</v>
      </c>
      <c r="D1448">
        <v>0.28815190000000002</v>
      </c>
      <c r="E1448">
        <v>0.62965079999999995</v>
      </c>
      <c r="F1448">
        <v>5.3725299999999997E-2</v>
      </c>
      <c r="G1448">
        <v>24.677060000000001</v>
      </c>
      <c r="H1448">
        <v>0.18120330000000001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1</v>
      </c>
      <c r="O1448">
        <v>0</v>
      </c>
      <c r="P1448">
        <v>0</v>
      </c>
      <c r="Q1448">
        <v>0</v>
      </c>
      <c r="R1448">
        <v>0.62417629009113162</v>
      </c>
    </row>
    <row r="1449" spans="1:18" x14ac:dyDescent="0.3">
      <c r="A1449">
        <v>669</v>
      </c>
      <c r="B1449">
        <v>2007</v>
      </c>
      <c r="C1449">
        <v>0</v>
      </c>
      <c r="D1449">
        <v>0.2388651</v>
      </c>
      <c r="E1449">
        <v>0.34148020000000001</v>
      </c>
      <c r="F1449">
        <v>4.2698600000000003E-2</v>
      </c>
      <c r="G1449">
        <v>1.818217</v>
      </c>
      <c r="H1449">
        <v>0.39567619999999998</v>
      </c>
      <c r="I1449">
        <v>0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0.62405147699320862</v>
      </c>
    </row>
    <row r="1450" spans="1:18" x14ac:dyDescent="0.3">
      <c r="A1450">
        <v>415</v>
      </c>
      <c r="B1450">
        <v>2014</v>
      </c>
      <c r="C1450">
        <v>0</v>
      </c>
      <c r="D1450">
        <v>0.53091909999999998</v>
      </c>
      <c r="E1450">
        <v>0.41170899999999999</v>
      </c>
      <c r="F1450">
        <v>0.10367899999999999</v>
      </c>
      <c r="G1450">
        <v>5.1089370000000001</v>
      </c>
      <c r="H1450">
        <v>0.59047749999999999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1</v>
      </c>
      <c r="R1450">
        <v>0.62397738975017447</v>
      </c>
    </row>
    <row r="1451" spans="1:18" x14ac:dyDescent="0.3">
      <c r="A1451">
        <v>419</v>
      </c>
      <c r="B1451">
        <v>2007</v>
      </c>
      <c r="C1451">
        <v>0</v>
      </c>
      <c r="D1451">
        <v>0.4308863</v>
      </c>
      <c r="E1451">
        <v>0.21995719999999999</v>
      </c>
      <c r="F1451">
        <v>6.4696600000000007E-2</v>
      </c>
      <c r="G1451">
        <v>1.6509290000000001</v>
      </c>
      <c r="H1451">
        <v>0.34817029999999999</v>
      </c>
      <c r="I1451">
        <v>0</v>
      </c>
      <c r="J1451">
        <v>1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0.62394242372584097</v>
      </c>
    </row>
    <row r="1452" spans="1:18" x14ac:dyDescent="0.3">
      <c r="A1452">
        <v>324</v>
      </c>
      <c r="B1452">
        <v>2014</v>
      </c>
      <c r="C1452">
        <v>0</v>
      </c>
      <c r="D1452">
        <v>0.51607950000000002</v>
      </c>
      <c r="E1452">
        <v>0.43184080000000002</v>
      </c>
      <c r="F1452">
        <v>5.79678E-2</v>
      </c>
      <c r="G1452">
        <v>1.4460679999999999</v>
      </c>
      <c r="H1452">
        <v>0.53747210000000001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1</v>
      </c>
      <c r="R1452">
        <v>0.62320527465326647</v>
      </c>
    </row>
    <row r="1453" spans="1:18" x14ac:dyDescent="0.3">
      <c r="A1453">
        <v>343</v>
      </c>
      <c r="B1453">
        <v>2014</v>
      </c>
      <c r="C1453">
        <v>0</v>
      </c>
      <c r="D1453">
        <v>0.48793769999999997</v>
      </c>
      <c r="E1453">
        <v>0.38592769999999998</v>
      </c>
      <c r="F1453">
        <v>3.5791499999999997E-2</v>
      </c>
      <c r="G1453">
        <v>0.96911910000000001</v>
      </c>
      <c r="H1453">
        <v>0.40603460000000002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1</v>
      </c>
      <c r="R1453">
        <v>0.62317700752885452</v>
      </c>
    </row>
    <row r="1454" spans="1:18" x14ac:dyDescent="0.3">
      <c r="A1454">
        <v>505</v>
      </c>
      <c r="B1454">
        <v>2009</v>
      </c>
      <c r="C1454">
        <v>0</v>
      </c>
      <c r="D1454">
        <v>0.18602920000000001</v>
      </c>
      <c r="E1454">
        <v>0.22649549999999999</v>
      </c>
      <c r="F1454">
        <v>6.1175199999999999E-2</v>
      </c>
      <c r="G1454">
        <v>1.0349660000000001</v>
      </c>
      <c r="H1454">
        <v>0.31718649999999998</v>
      </c>
      <c r="I1454">
        <v>0</v>
      </c>
      <c r="J1454">
        <v>0</v>
      </c>
      <c r="K1454">
        <v>0</v>
      </c>
      <c r="L1454">
        <v>1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0.62303823993222729</v>
      </c>
    </row>
    <row r="1455" spans="1:18" x14ac:dyDescent="0.3">
      <c r="A1455">
        <v>21</v>
      </c>
      <c r="B1455">
        <v>2005</v>
      </c>
      <c r="C1455">
        <v>0</v>
      </c>
      <c r="D1455">
        <v>0.33645589999999997</v>
      </c>
      <c r="E1455">
        <v>0.2327593</v>
      </c>
      <c r="F1455">
        <v>3.31329E-2</v>
      </c>
      <c r="G1455">
        <v>2.268726</v>
      </c>
      <c r="H1455">
        <v>0.30270150000000001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0.62240048242162427</v>
      </c>
    </row>
    <row r="1456" spans="1:18" x14ac:dyDescent="0.3">
      <c r="A1456">
        <v>261</v>
      </c>
      <c r="B1456">
        <v>2009</v>
      </c>
      <c r="C1456">
        <v>0</v>
      </c>
      <c r="D1456">
        <v>0.1068094</v>
      </c>
      <c r="E1456">
        <v>0.44842860000000001</v>
      </c>
      <c r="F1456">
        <v>2.7430300000000001E-2</v>
      </c>
      <c r="G1456">
        <v>2.2911060000000001</v>
      </c>
      <c r="H1456">
        <v>0.18987309999999999</v>
      </c>
      <c r="I1456">
        <v>0</v>
      </c>
      <c r="J1456">
        <v>0</v>
      </c>
      <c r="K1456">
        <v>0</v>
      </c>
      <c r="L1456">
        <v>1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0.62237111760630692</v>
      </c>
    </row>
    <row r="1457" spans="1:18" x14ac:dyDescent="0.3">
      <c r="A1457">
        <v>252</v>
      </c>
      <c r="B1457">
        <v>2011</v>
      </c>
      <c r="C1457">
        <v>0</v>
      </c>
      <c r="D1457">
        <v>3.9691799999999999E-2</v>
      </c>
      <c r="E1457">
        <v>9.1295100000000004E-2</v>
      </c>
      <c r="F1457">
        <v>4.2068000000000001E-2</v>
      </c>
      <c r="G1457">
        <v>0.44629619999999998</v>
      </c>
      <c r="H1457">
        <v>0.83502140000000002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1</v>
      </c>
      <c r="O1457">
        <v>0</v>
      </c>
      <c r="P1457">
        <v>0</v>
      </c>
      <c r="Q1457">
        <v>0</v>
      </c>
      <c r="R1457">
        <v>0.62235020230209537</v>
      </c>
    </row>
    <row r="1458" spans="1:18" x14ac:dyDescent="0.3">
      <c r="A1458">
        <v>245</v>
      </c>
      <c r="B1458">
        <v>2006</v>
      </c>
      <c r="C1458">
        <v>0</v>
      </c>
      <c r="D1458">
        <v>0.16174730000000001</v>
      </c>
      <c r="E1458">
        <v>0.6959497</v>
      </c>
      <c r="F1458">
        <v>7.9944200000000007E-2</v>
      </c>
      <c r="G1458">
        <v>2.0153729999999999</v>
      </c>
      <c r="H1458">
        <v>0.22664329999999999</v>
      </c>
      <c r="I1458">
        <v>1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0.6223049887483969</v>
      </c>
    </row>
    <row r="1459" spans="1:18" x14ac:dyDescent="0.3">
      <c r="A1459">
        <v>36</v>
      </c>
      <c r="B1459">
        <v>2011</v>
      </c>
      <c r="C1459">
        <v>0</v>
      </c>
      <c r="D1459">
        <v>0.47019670000000002</v>
      </c>
      <c r="E1459">
        <v>0.29123080000000001</v>
      </c>
      <c r="F1459">
        <v>9.0550099999999994E-2</v>
      </c>
      <c r="G1459">
        <v>48.1661</v>
      </c>
      <c r="H1459">
        <v>0.2030892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1</v>
      </c>
      <c r="O1459">
        <v>0</v>
      </c>
      <c r="P1459">
        <v>0</v>
      </c>
      <c r="Q1459">
        <v>0</v>
      </c>
      <c r="R1459">
        <v>0.62227307394035647</v>
      </c>
    </row>
    <row r="1460" spans="1:18" x14ac:dyDescent="0.3">
      <c r="A1460">
        <v>209</v>
      </c>
      <c r="B1460">
        <v>2009</v>
      </c>
      <c r="C1460">
        <v>0</v>
      </c>
      <c r="D1460">
        <v>-2.92328E-2</v>
      </c>
      <c r="E1460">
        <v>0.30968109999999999</v>
      </c>
      <c r="F1460">
        <v>6.2290499999999999E-2</v>
      </c>
      <c r="G1460">
        <v>0.9906684</v>
      </c>
      <c r="H1460">
        <v>0.1582933</v>
      </c>
      <c r="I1460">
        <v>0</v>
      </c>
      <c r="J1460">
        <v>0</v>
      </c>
      <c r="K1460">
        <v>0</v>
      </c>
      <c r="L1460">
        <v>1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0.62211057264991387</v>
      </c>
    </row>
    <row r="1461" spans="1:18" x14ac:dyDescent="0.3">
      <c r="A1461">
        <v>486</v>
      </c>
      <c r="B1461">
        <v>2006</v>
      </c>
      <c r="C1461">
        <v>0</v>
      </c>
      <c r="D1461">
        <v>-1.13458E-2</v>
      </c>
      <c r="E1461">
        <v>-0.2402783</v>
      </c>
      <c r="F1461">
        <v>7.4385300000000001E-2</v>
      </c>
      <c r="G1461">
        <v>0.53352869999999997</v>
      </c>
      <c r="H1461">
        <v>0.286746</v>
      </c>
      <c r="I1461">
        <v>1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0.62204846202212671</v>
      </c>
    </row>
    <row r="1462" spans="1:18" x14ac:dyDescent="0.3">
      <c r="A1462">
        <v>316</v>
      </c>
      <c r="B1462">
        <v>2009</v>
      </c>
      <c r="C1462">
        <v>0</v>
      </c>
      <c r="D1462">
        <v>0.25852069999999999</v>
      </c>
      <c r="E1462">
        <v>0.1569612</v>
      </c>
      <c r="F1462">
        <v>3.8221699999999997E-2</v>
      </c>
      <c r="G1462">
        <v>2.2294160000000001</v>
      </c>
      <c r="H1462">
        <v>0.23626520000000001</v>
      </c>
      <c r="I1462">
        <v>0</v>
      </c>
      <c r="J1462">
        <v>0</v>
      </c>
      <c r="K1462">
        <v>0</v>
      </c>
      <c r="L1462">
        <v>1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0.62201905326424045</v>
      </c>
    </row>
    <row r="1463" spans="1:18" x14ac:dyDescent="0.3">
      <c r="A1463">
        <v>179</v>
      </c>
      <c r="B1463">
        <v>2009</v>
      </c>
      <c r="C1463">
        <v>0</v>
      </c>
      <c r="D1463">
        <v>0.24639849999999999</v>
      </c>
      <c r="E1463">
        <v>0.22800960000000001</v>
      </c>
      <c r="F1463">
        <v>3.4756700000000001E-2</v>
      </c>
      <c r="G1463">
        <v>1.8340460000000001</v>
      </c>
      <c r="H1463">
        <v>0.16016449999999999</v>
      </c>
      <c r="I1463">
        <v>0</v>
      </c>
      <c r="J1463">
        <v>0</v>
      </c>
      <c r="K1463">
        <v>0</v>
      </c>
      <c r="L1463">
        <v>1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0.62174604052526516</v>
      </c>
    </row>
    <row r="1464" spans="1:18" x14ac:dyDescent="0.3">
      <c r="A1464">
        <v>279</v>
      </c>
      <c r="B1464">
        <v>2006</v>
      </c>
      <c r="C1464">
        <v>0</v>
      </c>
      <c r="D1464">
        <v>0.21476310000000001</v>
      </c>
      <c r="E1464">
        <v>0.1369022</v>
      </c>
      <c r="F1464">
        <v>4.8189599999999999E-2</v>
      </c>
      <c r="G1464">
        <v>2.9532829999999999</v>
      </c>
      <c r="H1464">
        <v>0.1475805</v>
      </c>
      <c r="I1464">
        <v>1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0.62160676779738144</v>
      </c>
    </row>
    <row r="1465" spans="1:18" x14ac:dyDescent="0.3">
      <c r="A1465">
        <v>391</v>
      </c>
      <c r="B1465">
        <v>2010</v>
      </c>
      <c r="C1465">
        <v>0</v>
      </c>
      <c r="D1465">
        <v>-2.6540000000000001E-3</v>
      </c>
      <c r="E1465">
        <v>0.25429279999999999</v>
      </c>
      <c r="F1465">
        <v>7.9666200000000006E-2</v>
      </c>
      <c r="G1465">
        <v>3.7451460000000001</v>
      </c>
      <c r="H1465">
        <v>0.2154181</v>
      </c>
      <c r="I1465">
        <v>0</v>
      </c>
      <c r="J1465">
        <v>0</v>
      </c>
      <c r="K1465">
        <v>0</v>
      </c>
      <c r="L1465">
        <v>0</v>
      </c>
      <c r="M1465">
        <v>1</v>
      </c>
      <c r="N1465">
        <v>0</v>
      </c>
      <c r="O1465">
        <v>0</v>
      </c>
      <c r="P1465">
        <v>0</v>
      </c>
      <c r="Q1465">
        <v>0</v>
      </c>
      <c r="R1465">
        <v>0.62125778177179369</v>
      </c>
    </row>
    <row r="1466" spans="1:18" x14ac:dyDescent="0.3">
      <c r="A1466">
        <v>281</v>
      </c>
      <c r="B1466">
        <v>2014</v>
      </c>
      <c r="C1466">
        <v>0</v>
      </c>
      <c r="D1466">
        <v>0.25537500000000002</v>
      </c>
      <c r="E1466">
        <v>0.57429589999999997</v>
      </c>
      <c r="F1466">
        <v>6.0458600000000001E-2</v>
      </c>
      <c r="G1466">
        <v>3.4672909999999999</v>
      </c>
      <c r="H1466">
        <v>0.56347659999999999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1</v>
      </c>
      <c r="R1466">
        <v>0.62120267215023928</v>
      </c>
    </row>
    <row r="1467" spans="1:18" x14ac:dyDescent="0.3">
      <c r="A1467">
        <v>297</v>
      </c>
      <c r="B1467">
        <v>2008</v>
      </c>
      <c r="C1467">
        <v>0</v>
      </c>
      <c r="D1467">
        <v>7.19254E-2</v>
      </c>
      <c r="E1467">
        <v>0.14123569999999999</v>
      </c>
      <c r="F1467">
        <v>1.68734E-2</v>
      </c>
      <c r="G1467">
        <v>0.53004629999999997</v>
      </c>
      <c r="H1467">
        <v>7.1757399999999999E-2</v>
      </c>
      <c r="I1467">
        <v>0</v>
      </c>
      <c r="J1467">
        <v>0</v>
      </c>
      <c r="K1467">
        <v>1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0.62102247246429609</v>
      </c>
    </row>
    <row r="1468" spans="1:18" x14ac:dyDescent="0.3">
      <c r="A1468">
        <v>401</v>
      </c>
      <c r="B1468">
        <v>2005</v>
      </c>
      <c r="C1468">
        <v>0</v>
      </c>
      <c r="D1468">
        <v>2.4473200000000001E-2</v>
      </c>
      <c r="E1468">
        <v>0.26054719999999998</v>
      </c>
      <c r="F1468">
        <v>8.3692799999999998E-2</v>
      </c>
      <c r="G1468">
        <v>1.7801940000000001</v>
      </c>
      <c r="H1468">
        <v>0.34647159999999999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0.6209456257246051</v>
      </c>
    </row>
    <row r="1469" spans="1:18" x14ac:dyDescent="0.3">
      <c r="A1469">
        <v>644</v>
      </c>
      <c r="B1469">
        <v>2006</v>
      </c>
      <c r="C1469">
        <v>0</v>
      </c>
      <c r="D1469">
        <v>0.3303836</v>
      </c>
      <c r="E1469">
        <v>0.34449380000000002</v>
      </c>
      <c r="F1469">
        <v>8.0733100000000002E-2</v>
      </c>
      <c r="G1469">
        <v>1.2982229999999999</v>
      </c>
      <c r="H1469">
        <v>0.3679694</v>
      </c>
      <c r="I1469">
        <v>1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0.61997874169877809</v>
      </c>
    </row>
    <row r="1470" spans="1:18" x14ac:dyDescent="0.3">
      <c r="A1470">
        <v>420</v>
      </c>
      <c r="B1470">
        <v>2012</v>
      </c>
      <c r="C1470">
        <v>0</v>
      </c>
      <c r="D1470">
        <v>0.27343149999999999</v>
      </c>
      <c r="E1470">
        <v>0.26872940000000001</v>
      </c>
      <c r="F1470">
        <v>5.4041800000000001E-2</v>
      </c>
      <c r="G1470">
        <v>2.4654579999999999</v>
      </c>
      <c r="H1470">
        <v>0.4635533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1</v>
      </c>
      <c r="P1470">
        <v>0</v>
      </c>
      <c r="Q1470">
        <v>0</v>
      </c>
      <c r="R1470">
        <v>0.61984613841667469</v>
      </c>
    </row>
    <row r="1471" spans="1:18" x14ac:dyDescent="0.3">
      <c r="A1471">
        <v>43</v>
      </c>
      <c r="B1471">
        <v>2009</v>
      </c>
      <c r="C1471">
        <v>0</v>
      </c>
      <c r="D1471">
        <v>0.16853360000000001</v>
      </c>
      <c r="E1471">
        <v>0.14571390000000001</v>
      </c>
      <c r="F1471">
        <v>3.5998299999999997E-2</v>
      </c>
      <c r="G1471">
        <v>1.192418</v>
      </c>
      <c r="H1471">
        <v>0.2543359</v>
      </c>
      <c r="I1471">
        <v>0</v>
      </c>
      <c r="J1471">
        <v>0</v>
      </c>
      <c r="K1471">
        <v>0</v>
      </c>
      <c r="L1471">
        <v>1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0.61975995823199348</v>
      </c>
    </row>
    <row r="1472" spans="1:18" x14ac:dyDescent="0.3">
      <c r="A1472">
        <v>55</v>
      </c>
      <c r="B1472">
        <v>2010</v>
      </c>
      <c r="C1472">
        <v>0</v>
      </c>
      <c r="D1472">
        <v>1.4260399999999999E-2</v>
      </c>
      <c r="E1472">
        <v>0.37370969999999998</v>
      </c>
      <c r="F1472">
        <v>5.7434699999999998E-2</v>
      </c>
      <c r="G1472">
        <v>1.474153</v>
      </c>
      <c r="H1472">
        <v>0.19745380000000001</v>
      </c>
      <c r="I1472">
        <v>0</v>
      </c>
      <c r="J1472">
        <v>0</v>
      </c>
      <c r="K1472">
        <v>0</v>
      </c>
      <c r="L1472">
        <v>0</v>
      </c>
      <c r="M1472">
        <v>1</v>
      </c>
      <c r="N1472">
        <v>0</v>
      </c>
      <c r="O1472">
        <v>0</v>
      </c>
      <c r="P1472">
        <v>0</v>
      </c>
      <c r="Q1472">
        <v>0</v>
      </c>
      <c r="R1472">
        <v>0.61973706930682027</v>
      </c>
    </row>
    <row r="1473" spans="1:18" x14ac:dyDescent="0.3">
      <c r="A1473">
        <v>613</v>
      </c>
      <c r="B1473">
        <v>2009</v>
      </c>
      <c r="C1473">
        <v>0</v>
      </c>
      <c r="D1473">
        <v>-6.00616E-2</v>
      </c>
      <c r="E1473">
        <v>0.19026650000000001</v>
      </c>
      <c r="F1473">
        <v>5.3033200000000003E-2</v>
      </c>
      <c r="G1473">
        <v>2.9745979999999999</v>
      </c>
      <c r="H1473">
        <v>0.19736719999999999</v>
      </c>
      <c r="I1473">
        <v>0</v>
      </c>
      <c r="J1473">
        <v>0</v>
      </c>
      <c r="K1473">
        <v>0</v>
      </c>
      <c r="L1473">
        <v>1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0.61904367040547392</v>
      </c>
    </row>
    <row r="1474" spans="1:18" x14ac:dyDescent="0.3">
      <c r="A1474">
        <v>486</v>
      </c>
      <c r="B1474">
        <v>2005</v>
      </c>
      <c r="C1474">
        <v>0</v>
      </c>
      <c r="D1474">
        <v>3.8089900000000003E-2</v>
      </c>
      <c r="E1474">
        <v>-0.211835</v>
      </c>
      <c r="F1474">
        <v>5.6347700000000001E-2</v>
      </c>
      <c r="G1474">
        <v>0.67802709999999999</v>
      </c>
      <c r="H1474">
        <v>0.33836369999999999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0.6189583846081087</v>
      </c>
    </row>
    <row r="1475" spans="1:18" x14ac:dyDescent="0.3">
      <c r="A1475">
        <v>409</v>
      </c>
      <c r="B1475">
        <v>2011</v>
      </c>
      <c r="C1475">
        <v>0</v>
      </c>
      <c r="D1475">
        <v>-2.2072700000000001E-2</v>
      </c>
      <c r="E1475">
        <v>0.61235819999999996</v>
      </c>
      <c r="F1475">
        <v>8.2020899999999994E-2</v>
      </c>
      <c r="G1475">
        <v>12.147069999999999</v>
      </c>
      <c r="H1475">
        <v>0.18774469999999999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1</v>
      </c>
      <c r="O1475">
        <v>0</v>
      </c>
      <c r="P1475">
        <v>0</v>
      </c>
      <c r="Q1475">
        <v>0</v>
      </c>
      <c r="R1475">
        <v>0.61891370184339733</v>
      </c>
    </row>
    <row r="1476" spans="1:18" x14ac:dyDescent="0.3">
      <c r="A1476">
        <v>590</v>
      </c>
      <c r="B1476">
        <v>2014</v>
      </c>
      <c r="C1476">
        <v>0</v>
      </c>
      <c r="D1476">
        <v>8.8633600000000007E-2</v>
      </c>
      <c r="E1476">
        <v>0.1168141</v>
      </c>
      <c r="F1476">
        <v>6.1485199999999997E-2</v>
      </c>
      <c r="G1476">
        <v>1.289145</v>
      </c>
      <c r="H1476">
        <v>0.24848239999999999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1</v>
      </c>
      <c r="R1476">
        <v>0.61862315362747866</v>
      </c>
    </row>
    <row r="1477" spans="1:18" x14ac:dyDescent="0.3">
      <c r="A1477">
        <v>361</v>
      </c>
      <c r="B1477">
        <v>2009</v>
      </c>
      <c r="C1477">
        <v>0</v>
      </c>
      <c r="D1477">
        <v>0.27969709999999998</v>
      </c>
      <c r="E1477">
        <v>0.3806794</v>
      </c>
      <c r="F1477">
        <v>0.10028280000000001</v>
      </c>
      <c r="G1477">
        <v>9.3054609999999993</v>
      </c>
      <c r="H1477">
        <v>0.2342813</v>
      </c>
      <c r="I1477">
        <v>0</v>
      </c>
      <c r="J1477">
        <v>0</v>
      </c>
      <c r="K1477">
        <v>0</v>
      </c>
      <c r="L1477">
        <v>1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0.61850237806208241</v>
      </c>
    </row>
    <row r="1478" spans="1:18" x14ac:dyDescent="0.3">
      <c r="A1478">
        <v>150</v>
      </c>
      <c r="B1478">
        <v>2013</v>
      </c>
      <c r="C1478">
        <v>0</v>
      </c>
      <c r="D1478">
        <v>0.17462520000000001</v>
      </c>
      <c r="E1478">
        <v>0.21435389999999999</v>
      </c>
      <c r="F1478">
        <v>6.0322599999999997E-2</v>
      </c>
      <c r="G1478">
        <v>1.611853</v>
      </c>
      <c r="H1478">
        <v>0.29473120000000003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1</v>
      </c>
      <c r="Q1478">
        <v>0</v>
      </c>
      <c r="R1478">
        <v>0.61840161944103422</v>
      </c>
    </row>
    <row r="1479" spans="1:18" x14ac:dyDescent="0.3">
      <c r="A1479">
        <v>41</v>
      </c>
      <c r="B1479">
        <v>2013</v>
      </c>
      <c r="C1479">
        <v>0</v>
      </c>
      <c r="D1479">
        <v>0.67183740000000003</v>
      </c>
      <c r="E1479">
        <v>0.59697670000000003</v>
      </c>
      <c r="F1479">
        <v>4.4470500000000003E-2</v>
      </c>
      <c r="G1479">
        <v>17.31711</v>
      </c>
      <c r="H1479">
        <v>0.15819910000000001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0</v>
      </c>
      <c r="R1479">
        <v>0.61836454769969451</v>
      </c>
    </row>
    <row r="1480" spans="1:18" x14ac:dyDescent="0.3">
      <c r="A1480">
        <v>601</v>
      </c>
      <c r="B1480">
        <v>2008</v>
      </c>
      <c r="C1480">
        <v>0</v>
      </c>
      <c r="D1480">
        <v>0.41588399999999998</v>
      </c>
      <c r="E1480">
        <v>0.54919300000000004</v>
      </c>
      <c r="F1480">
        <v>4.0804399999999998E-2</v>
      </c>
      <c r="G1480">
        <v>2.2843610000000001</v>
      </c>
      <c r="H1480">
        <v>0.32950639999999998</v>
      </c>
      <c r="I1480">
        <v>0</v>
      </c>
      <c r="J1480">
        <v>0</v>
      </c>
      <c r="K1480">
        <v>1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0.61836363510738812</v>
      </c>
    </row>
    <row r="1481" spans="1:18" x14ac:dyDescent="0.3">
      <c r="A1481">
        <v>82</v>
      </c>
      <c r="B1481">
        <v>2014</v>
      </c>
      <c r="C1481">
        <v>0</v>
      </c>
      <c r="D1481">
        <v>-9.71336E-2</v>
      </c>
      <c r="E1481">
        <v>0.28498810000000002</v>
      </c>
      <c r="F1481">
        <v>2.1768599999999999E-2</v>
      </c>
      <c r="G1481">
        <v>1.0409349999999999</v>
      </c>
      <c r="H1481">
        <v>0.30221969999999998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1</v>
      </c>
      <c r="R1481">
        <v>0.61831933923511451</v>
      </c>
    </row>
    <row r="1482" spans="1:18" x14ac:dyDescent="0.3">
      <c r="A1482">
        <v>588</v>
      </c>
      <c r="B1482">
        <v>2005</v>
      </c>
      <c r="C1482">
        <v>0</v>
      </c>
      <c r="D1482">
        <v>0.15260309999999999</v>
      </c>
      <c r="E1482">
        <v>0.43364960000000002</v>
      </c>
      <c r="F1482">
        <v>4.0712600000000002E-2</v>
      </c>
      <c r="G1482">
        <v>1.1573599999999999</v>
      </c>
      <c r="H1482">
        <v>0.18858369999999999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0.61802323846725871</v>
      </c>
    </row>
    <row r="1483" spans="1:18" x14ac:dyDescent="0.3">
      <c r="A1483">
        <v>37</v>
      </c>
      <c r="B1483">
        <v>2009</v>
      </c>
      <c r="C1483">
        <v>0</v>
      </c>
      <c r="D1483">
        <v>0.45483249999999997</v>
      </c>
      <c r="E1483">
        <v>0.54834959999999999</v>
      </c>
      <c r="F1483">
        <v>6.6101800000000002E-2</v>
      </c>
      <c r="G1483">
        <v>15.43379</v>
      </c>
      <c r="H1483">
        <v>0.22555790000000001</v>
      </c>
      <c r="I1483">
        <v>0</v>
      </c>
      <c r="J1483">
        <v>0</v>
      </c>
      <c r="K1483">
        <v>0</v>
      </c>
      <c r="L1483">
        <v>1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0.61792017438161218</v>
      </c>
    </row>
    <row r="1484" spans="1:18" x14ac:dyDescent="0.3">
      <c r="A1484">
        <v>391</v>
      </c>
      <c r="B1484">
        <v>2008</v>
      </c>
      <c r="C1484">
        <v>0</v>
      </c>
      <c r="D1484">
        <v>-0.1060189</v>
      </c>
      <c r="E1484">
        <v>0.26235920000000001</v>
      </c>
      <c r="F1484">
        <v>6.0684399999999999E-2</v>
      </c>
      <c r="G1484">
        <v>1.8492109999999999</v>
      </c>
      <c r="H1484">
        <v>0.19949910000000001</v>
      </c>
      <c r="I1484">
        <v>0</v>
      </c>
      <c r="J1484">
        <v>0</v>
      </c>
      <c r="K1484">
        <v>1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0.61781121653783111</v>
      </c>
    </row>
    <row r="1485" spans="1:18" x14ac:dyDescent="0.3">
      <c r="A1485">
        <v>277</v>
      </c>
      <c r="B1485">
        <v>2008</v>
      </c>
      <c r="C1485">
        <v>0</v>
      </c>
      <c r="D1485">
        <v>-3.3647999999999998E-3</v>
      </c>
      <c r="E1485">
        <v>3.9152399999999997E-2</v>
      </c>
      <c r="F1485">
        <v>4.7760299999999999E-2</v>
      </c>
      <c r="G1485">
        <v>0.36060360000000002</v>
      </c>
      <c r="H1485">
        <v>0.20314989999999999</v>
      </c>
      <c r="I1485">
        <v>0</v>
      </c>
      <c r="J1485">
        <v>0</v>
      </c>
      <c r="K1485">
        <v>1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0.61745258159559668</v>
      </c>
    </row>
    <row r="1486" spans="1:18" x14ac:dyDescent="0.3">
      <c r="A1486">
        <v>532</v>
      </c>
      <c r="B1486">
        <v>2014</v>
      </c>
      <c r="C1486">
        <v>0</v>
      </c>
      <c r="D1486">
        <v>0.17392279999999999</v>
      </c>
      <c r="E1486">
        <v>0.40044390000000002</v>
      </c>
      <c r="F1486">
        <v>4.5646199999999998E-2</v>
      </c>
      <c r="G1486">
        <v>1.656237</v>
      </c>
      <c r="H1486">
        <v>0.237177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1</v>
      </c>
      <c r="R1486">
        <v>0.61718697217537288</v>
      </c>
    </row>
    <row r="1487" spans="1:18" x14ac:dyDescent="0.3">
      <c r="A1487">
        <v>534</v>
      </c>
      <c r="B1487">
        <v>2008</v>
      </c>
      <c r="C1487">
        <v>0</v>
      </c>
      <c r="D1487">
        <v>0.2059252</v>
      </c>
      <c r="E1487">
        <v>0.371585</v>
      </c>
      <c r="F1487">
        <v>6.7632899999999996E-2</v>
      </c>
      <c r="G1487">
        <v>1.348822</v>
      </c>
      <c r="H1487">
        <v>0.28996880000000003</v>
      </c>
      <c r="I1487">
        <v>0</v>
      </c>
      <c r="J1487">
        <v>0</v>
      </c>
      <c r="K1487">
        <v>1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0.61697882457718534</v>
      </c>
    </row>
    <row r="1488" spans="1:18" x14ac:dyDescent="0.3">
      <c r="A1488">
        <v>228</v>
      </c>
      <c r="B1488">
        <v>2011</v>
      </c>
      <c r="C1488">
        <v>0</v>
      </c>
      <c r="D1488">
        <v>1.15639E-2</v>
      </c>
      <c r="E1488">
        <v>-5.5037500000000003E-2</v>
      </c>
      <c r="F1488">
        <v>3.9044700000000002E-2</v>
      </c>
      <c r="G1488">
        <v>1.539123</v>
      </c>
      <c r="H1488">
        <v>0.14188239999999999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0</v>
      </c>
      <c r="Q1488">
        <v>0</v>
      </c>
      <c r="R1488">
        <v>0.61695199993350802</v>
      </c>
    </row>
    <row r="1489" spans="1:18" x14ac:dyDescent="0.3">
      <c r="A1489">
        <v>453</v>
      </c>
      <c r="B1489">
        <v>2009</v>
      </c>
      <c r="C1489">
        <v>0</v>
      </c>
      <c r="D1489">
        <v>7.3539E-3</v>
      </c>
      <c r="E1489">
        <v>0.12075379999999999</v>
      </c>
      <c r="F1489">
        <v>6.9060899999999995E-2</v>
      </c>
      <c r="G1489">
        <v>1.627786</v>
      </c>
      <c r="H1489">
        <v>0.20034099999999999</v>
      </c>
      <c r="I1489">
        <v>0</v>
      </c>
      <c r="J1489">
        <v>0</v>
      </c>
      <c r="K1489">
        <v>0</v>
      </c>
      <c r="L1489">
        <v>1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0.61637391333296832</v>
      </c>
    </row>
    <row r="1490" spans="1:18" x14ac:dyDescent="0.3">
      <c r="A1490">
        <v>310</v>
      </c>
      <c r="B1490">
        <v>2010</v>
      </c>
      <c r="C1490">
        <v>0</v>
      </c>
      <c r="D1490">
        <v>-2.5916100000000001E-2</v>
      </c>
      <c r="E1490">
        <v>0.48088769999999997</v>
      </c>
      <c r="F1490">
        <v>5.4837900000000002E-2</v>
      </c>
      <c r="G1490">
        <v>1.1312599999999999</v>
      </c>
      <c r="H1490">
        <v>0.1768139</v>
      </c>
      <c r="I1490">
        <v>0</v>
      </c>
      <c r="J1490">
        <v>0</v>
      </c>
      <c r="K1490">
        <v>0</v>
      </c>
      <c r="L1490">
        <v>0</v>
      </c>
      <c r="M1490">
        <v>1</v>
      </c>
      <c r="N1490">
        <v>0</v>
      </c>
      <c r="O1490">
        <v>0</v>
      </c>
      <c r="P1490">
        <v>0</v>
      </c>
      <c r="Q1490">
        <v>0</v>
      </c>
      <c r="R1490">
        <v>0.61615616161362707</v>
      </c>
    </row>
    <row r="1491" spans="1:18" x14ac:dyDescent="0.3">
      <c r="A1491">
        <v>417</v>
      </c>
      <c r="B1491">
        <v>2005</v>
      </c>
      <c r="C1491">
        <v>0</v>
      </c>
      <c r="D1491">
        <v>0.40390999999999999</v>
      </c>
      <c r="E1491">
        <v>-0.62836270000000005</v>
      </c>
      <c r="F1491">
        <v>-9.5758899999999994E-2</v>
      </c>
      <c r="G1491">
        <v>0.37424249999999998</v>
      </c>
      <c r="H1491">
        <v>0.2516099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0.6159294916860274</v>
      </c>
    </row>
    <row r="1492" spans="1:18" x14ac:dyDescent="0.3">
      <c r="A1492">
        <v>298</v>
      </c>
      <c r="B1492">
        <v>2014</v>
      </c>
      <c r="C1492">
        <v>0</v>
      </c>
      <c r="D1492">
        <v>0.1725044</v>
      </c>
      <c r="E1492">
        <v>0.47772229999999999</v>
      </c>
      <c r="F1492">
        <v>6.4723000000000003E-2</v>
      </c>
      <c r="G1492">
        <v>2.4597509999999998</v>
      </c>
      <c r="H1492">
        <v>0.2436333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1</v>
      </c>
      <c r="R1492">
        <v>0.61591192467654543</v>
      </c>
    </row>
    <row r="1493" spans="1:18" x14ac:dyDescent="0.3">
      <c r="A1493">
        <v>30</v>
      </c>
      <c r="B1493">
        <v>2014</v>
      </c>
      <c r="C1493">
        <v>0</v>
      </c>
      <c r="D1493">
        <v>0.33479449999999999</v>
      </c>
      <c r="E1493">
        <v>0.5799221</v>
      </c>
      <c r="F1493">
        <v>3.9380600000000002E-2</v>
      </c>
      <c r="G1493">
        <v>1.4320980000000001</v>
      </c>
      <c r="H1493">
        <v>0.21493880000000001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1</v>
      </c>
      <c r="R1493">
        <v>0.61582914471725148</v>
      </c>
    </row>
    <row r="1494" spans="1:18" x14ac:dyDescent="0.3">
      <c r="A1494">
        <v>24</v>
      </c>
      <c r="B1494">
        <v>2014</v>
      </c>
      <c r="C1494">
        <v>0</v>
      </c>
      <c r="D1494">
        <v>4.3872800000000003E-2</v>
      </c>
      <c r="E1494">
        <v>0.43121579999999998</v>
      </c>
      <c r="F1494">
        <v>5.85981E-2</v>
      </c>
      <c r="G1494">
        <v>1.907273</v>
      </c>
      <c r="H1494">
        <v>0.1557239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1</v>
      </c>
      <c r="R1494">
        <v>0.61528833246196324</v>
      </c>
    </row>
    <row r="1495" spans="1:18" x14ac:dyDescent="0.3">
      <c r="A1495">
        <v>351</v>
      </c>
      <c r="B1495">
        <v>2010</v>
      </c>
      <c r="C1495">
        <v>0</v>
      </c>
      <c r="D1495">
        <v>0.66490570000000004</v>
      </c>
      <c r="E1495">
        <v>0.33366279999999998</v>
      </c>
      <c r="F1495">
        <v>9.1216099999999994E-2</v>
      </c>
      <c r="G1495">
        <v>2.0479240000000001</v>
      </c>
      <c r="H1495">
        <v>0.3385688</v>
      </c>
      <c r="I1495">
        <v>0</v>
      </c>
      <c r="J1495">
        <v>0</v>
      </c>
      <c r="K1495">
        <v>0</v>
      </c>
      <c r="L1495">
        <v>0</v>
      </c>
      <c r="M1495">
        <v>1</v>
      </c>
      <c r="N1495">
        <v>0</v>
      </c>
      <c r="O1495">
        <v>0</v>
      </c>
      <c r="P1495">
        <v>0</v>
      </c>
      <c r="Q1495">
        <v>0</v>
      </c>
      <c r="R1495">
        <v>0.61527138795515746</v>
      </c>
    </row>
    <row r="1496" spans="1:18" x14ac:dyDescent="0.3">
      <c r="A1496">
        <v>602</v>
      </c>
      <c r="B1496">
        <v>2005</v>
      </c>
      <c r="C1496">
        <v>0</v>
      </c>
      <c r="D1496">
        <v>-2.06965E-2</v>
      </c>
      <c r="E1496">
        <v>0.42752309999999999</v>
      </c>
      <c r="F1496">
        <v>4.2485299999999997E-2</v>
      </c>
      <c r="G1496">
        <v>1.5242469999999999</v>
      </c>
      <c r="H1496">
        <v>0.18859680000000001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0.61478561590294611</v>
      </c>
    </row>
    <row r="1497" spans="1:18" x14ac:dyDescent="0.3">
      <c r="A1497">
        <v>485</v>
      </c>
      <c r="B1497">
        <v>2006</v>
      </c>
      <c r="C1497">
        <v>0</v>
      </c>
      <c r="D1497">
        <v>0.2988191</v>
      </c>
      <c r="E1497">
        <v>0.1213461</v>
      </c>
      <c r="F1497">
        <v>5.0723600000000001E-2</v>
      </c>
      <c r="G1497">
        <v>0.77775329999999998</v>
      </c>
      <c r="H1497">
        <v>1.1430229999999999</v>
      </c>
      <c r="I1497">
        <v>1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0.61460196648811638</v>
      </c>
    </row>
    <row r="1498" spans="1:18" x14ac:dyDescent="0.3">
      <c r="A1498">
        <v>592</v>
      </c>
      <c r="B1498">
        <v>2012</v>
      </c>
      <c r="C1498">
        <v>0</v>
      </c>
      <c r="D1498">
        <v>5.9881700000000003E-2</v>
      </c>
      <c r="E1498">
        <v>-8.7387500000000007E-2</v>
      </c>
      <c r="F1498">
        <v>2.58765E-2</v>
      </c>
      <c r="G1498">
        <v>0.12957640000000001</v>
      </c>
      <c r="H1498">
        <v>8.3374599999999993E-2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1</v>
      </c>
      <c r="P1498">
        <v>0</v>
      </c>
      <c r="Q1498">
        <v>0</v>
      </c>
      <c r="R1498">
        <v>0.6144188107959585</v>
      </c>
    </row>
    <row r="1499" spans="1:18" x14ac:dyDescent="0.3">
      <c r="A1499">
        <v>213</v>
      </c>
      <c r="B1499">
        <v>2005</v>
      </c>
      <c r="C1499">
        <v>0</v>
      </c>
      <c r="D1499">
        <v>5.0689100000000001E-2</v>
      </c>
      <c r="E1499">
        <v>0.1936147</v>
      </c>
      <c r="F1499">
        <v>5.4582199999999997E-2</v>
      </c>
      <c r="G1499">
        <v>1.7679510000000001</v>
      </c>
      <c r="H1499">
        <v>0.2088026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0.61426086963179627</v>
      </c>
    </row>
    <row r="1500" spans="1:18" x14ac:dyDescent="0.3">
      <c r="A1500">
        <v>477</v>
      </c>
      <c r="B1500">
        <v>2011</v>
      </c>
      <c r="C1500">
        <v>0</v>
      </c>
      <c r="D1500">
        <v>0.26563619999999999</v>
      </c>
      <c r="E1500">
        <v>5.30085E-2</v>
      </c>
      <c r="F1500">
        <v>3.9210500000000002E-2</v>
      </c>
      <c r="G1500">
        <v>0.77911940000000002</v>
      </c>
      <c r="H1500">
        <v>0.27309159999999999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1</v>
      </c>
      <c r="O1500">
        <v>0</v>
      </c>
      <c r="P1500">
        <v>0</v>
      </c>
      <c r="Q1500">
        <v>0</v>
      </c>
      <c r="R1500">
        <v>0.61374914057468732</v>
      </c>
    </row>
    <row r="1501" spans="1:18" x14ac:dyDescent="0.3">
      <c r="A1501">
        <v>261</v>
      </c>
      <c r="B1501">
        <v>2006</v>
      </c>
      <c r="C1501">
        <v>0</v>
      </c>
      <c r="D1501">
        <v>0.27017530000000001</v>
      </c>
      <c r="E1501">
        <v>0.36385010000000001</v>
      </c>
      <c r="F1501">
        <v>5.3877899999999999E-2</v>
      </c>
      <c r="G1501">
        <v>1.320174</v>
      </c>
      <c r="H1501">
        <v>0.35910409999999998</v>
      </c>
      <c r="I1501">
        <v>1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0.61367890480285148</v>
      </c>
    </row>
    <row r="1502" spans="1:18" x14ac:dyDescent="0.3">
      <c r="A1502">
        <v>98</v>
      </c>
      <c r="B1502">
        <v>2009</v>
      </c>
      <c r="C1502">
        <v>0</v>
      </c>
      <c r="D1502">
        <v>0.34895379999999998</v>
      </c>
      <c r="E1502">
        <v>0.14743039999999999</v>
      </c>
      <c r="F1502">
        <v>8.2982100000000003E-2</v>
      </c>
      <c r="G1502">
        <v>2.6811720000000001</v>
      </c>
      <c r="H1502">
        <v>0.45960129999999999</v>
      </c>
      <c r="I1502">
        <v>0</v>
      </c>
      <c r="J1502">
        <v>0</v>
      </c>
      <c r="K1502">
        <v>0</v>
      </c>
      <c r="L1502">
        <v>1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0.61367686730977333</v>
      </c>
    </row>
    <row r="1503" spans="1:18" x14ac:dyDescent="0.3">
      <c r="A1503">
        <v>570</v>
      </c>
      <c r="B1503">
        <v>2013</v>
      </c>
      <c r="C1503">
        <v>0</v>
      </c>
      <c r="D1503">
        <v>4.0706899999999997E-2</v>
      </c>
      <c r="E1503">
        <v>0.18351229999999999</v>
      </c>
      <c r="F1503">
        <v>5.2087899999999999E-2</v>
      </c>
      <c r="G1503">
        <v>0.59982999999999997</v>
      </c>
      <c r="H1503">
        <v>0.26269809999999999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1</v>
      </c>
      <c r="Q1503">
        <v>0</v>
      </c>
      <c r="R1503">
        <v>0.6133950409714175</v>
      </c>
    </row>
    <row r="1504" spans="1:18" x14ac:dyDescent="0.3">
      <c r="A1504">
        <v>254</v>
      </c>
      <c r="B1504">
        <v>2012</v>
      </c>
      <c r="C1504">
        <v>0</v>
      </c>
      <c r="D1504">
        <v>1.0513399999999999E-2</v>
      </c>
      <c r="E1504">
        <v>6.4569799999999997E-2</v>
      </c>
      <c r="F1504">
        <v>4.6954000000000003E-2</v>
      </c>
      <c r="G1504">
        <v>0.49432379999999998</v>
      </c>
      <c r="H1504">
        <v>0.26334800000000003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1</v>
      </c>
      <c r="P1504">
        <v>0</v>
      </c>
      <c r="Q1504">
        <v>0</v>
      </c>
      <c r="R1504">
        <v>0.61327126200973381</v>
      </c>
    </row>
    <row r="1505" spans="1:18" x14ac:dyDescent="0.3">
      <c r="A1505">
        <v>201</v>
      </c>
      <c r="B1505">
        <v>2012</v>
      </c>
      <c r="C1505">
        <v>0</v>
      </c>
      <c r="D1505">
        <v>5.1460199999999998E-2</v>
      </c>
      <c r="E1505">
        <v>8.6972900000000006E-2</v>
      </c>
      <c r="F1505">
        <v>-1.62005E-2</v>
      </c>
      <c r="G1505">
        <v>0.14664240000000001</v>
      </c>
      <c r="H1505">
        <v>3.5858300000000003E-2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1</v>
      </c>
      <c r="P1505">
        <v>0</v>
      </c>
      <c r="Q1505">
        <v>0</v>
      </c>
      <c r="R1505">
        <v>0.61311943594672091</v>
      </c>
    </row>
    <row r="1506" spans="1:18" x14ac:dyDescent="0.3">
      <c r="A1506">
        <v>185</v>
      </c>
      <c r="B1506">
        <v>2011</v>
      </c>
      <c r="C1506">
        <v>0</v>
      </c>
      <c r="D1506">
        <v>7.3769899999999999E-2</v>
      </c>
      <c r="E1506">
        <v>0.12621979999999999</v>
      </c>
      <c r="F1506">
        <v>5.2153100000000001E-2</v>
      </c>
      <c r="G1506">
        <v>0.81532260000000001</v>
      </c>
      <c r="H1506">
        <v>0.2136557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1</v>
      </c>
      <c r="O1506">
        <v>0</v>
      </c>
      <c r="P1506">
        <v>0</v>
      </c>
      <c r="Q1506">
        <v>0</v>
      </c>
      <c r="R1506">
        <v>0.61266551820370363</v>
      </c>
    </row>
    <row r="1507" spans="1:18" x14ac:dyDescent="0.3">
      <c r="A1507">
        <v>627</v>
      </c>
      <c r="B1507">
        <v>2006</v>
      </c>
      <c r="C1507">
        <v>0</v>
      </c>
      <c r="D1507">
        <v>0.241124</v>
      </c>
      <c r="E1507">
        <v>0.160798</v>
      </c>
      <c r="F1507">
        <v>7.5188400000000002E-2</v>
      </c>
      <c r="G1507">
        <v>2.7380640000000001</v>
      </c>
      <c r="H1507">
        <v>9.9312200000000003E-2</v>
      </c>
      <c r="I1507">
        <v>1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0.61194516906547125</v>
      </c>
    </row>
    <row r="1508" spans="1:18" x14ac:dyDescent="0.3">
      <c r="A1508">
        <v>97</v>
      </c>
      <c r="B1508">
        <v>2007</v>
      </c>
      <c r="C1508">
        <v>0</v>
      </c>
      <c r="D1508">
        <v>-1.0821300000000001E-2</v>
      </c>
      <c r="E1508">
        <v>0.1295145</v>
      </c>
      <c r="F1508">
        <v>4.1383400000000001E-2</v>
      </c>
      <c r="G1508">
        <v>1.0259149999999999</v>
      </c>
      <c r="H1508">
        <v>0.1202348</v>
      </c>
      <c r="I1508">
        <v>0</v>
      </c>
      <c r="J1508">
        <v>1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0.61171133605327199</v>
      </c>
    </row>
    <row r="1509" spans="1:18" x14ac:dyDescent="0.3">
      <c r="A1509">
        <v>172</v>
      </c>
      <c r="B1509">
        <v>2009</v>
      </c>
      <c r="C1509">
        <v>0</v>
      </c>
      <c r="D1509">
        <v>-6.5716200000000002E-2</v>
      </c>
      <c r="E1509">
        <v>2.2734999999999998E-2</v>
      </c>
      <c r="F1509">
        <v>4.7371299999999998E-2</v>
      </c>
      <c r="G1509">
        <v>0.38613829999999999</v>
      </c>
      <c r="H1509">
        <v>0.16866600000000001</v>
      </c>
      <c r="I1509">
        <v>0</v>
      </c>
      <c r="J1509">
        <v>0</v>
      </c>
      <c r="K1509">
        <v>0</v>
      </c>
      <c r="L1509">
        <v>1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0.61153814234027126</v>
      </c>
    </row>
    <row r="1510" spans="1:18" x14ac:dyDescent="0.3">
      <c r="A1510">
        <v>273</v>
      </c>
      <c r="B1510">
        <v>2013</v>
      </c>
      <c r="C1510">
        <v>0</v>
      </c>
      <c r="D1510">
        <v>0.2125572</v>
      </c>
      <c r="E1510">
        <v>-0.49721989999999999</v>
      </c>
      <c r="F1510">
        <v>5.5160099999999997E-2</v>
      </c>
      <c r="G1510">
        <v>0.42576700000000001</v>
      </c>
      <c r="H1510">
        <v>0.34411639999999999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1</v>
      </c>
      <c r="Q1510">
        <v>0</v>
      </c>
      <c r="R1510">
        <v>0.61131391679916025</v>
      </c>
    </row>
    <row r="1511" spans="1:18" x14ac:dyDescent="0.3">
      <c r="A1511">
        <v>477</v>
      </c>
      <c r="B1511">
        <v>2007</v>
      </c>
      <c r="C1511">
        <v>0</v>
      </c>
      <c r="D1511">
        <v>0.24819540000000001</v>
      </c>
      <c r="E1511">
        <v>0.28198830000000003</v>
      </c>
      <c r="F1511">
        <v>6.8249599999999994E-2</v>
      </c>
      <c r="G1511">
        <v>2.160612</v>
      </c>
      <c r="H1511">
        <v>0.32675939999999998</v>
      </c>
      <c r="I1511">
        <v>0</v>
      </c>
      <c r="J1511">
        <v>1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0.61084607925643686</v>
      </c>
    </row>
    <row r="1512" spans="1:18" x14ac:dyDescent="0.3">
      <c r="A1512">
        <v>30</v>
      </c>
      <c r="B1512">
        <v>2012</v>
      </c>
      <c r="C1512">
        <v>0</v>
      </c>
      <c r="D1512">
        <v>0.24190139999999999</v>
      </c>
      <c r="E1512">
        <v>0.47669859999999997</v>
      </c>
      <c r="F1512">
        <v>6.23055E-2</v>
      </c>
      <c r="G1512">
        <v>0.56086389999999997</v>
      </c>
      <c r="H1512">
        <v>0.23776929999999999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1</v>
      </c>
      <c r="P1512">
        <v>0</v>
      </c>
      <c r="Q1512">
        <v>0</v>
      </c>
      <c r="R1512">
        <v>0.61082236190674766</v>
      </c>
    </row>
    <row r="1513" spans="1:18" x14ac:dyDescent="0.3">
      <c r="A1513">
        <v>232</v>
      </c>
      <c r="B1513">
        <v>2014</v>
      </c>
      <c r="C1513">
        <v>0</v>
      </c>
      <c r="D1513">
        <v>0.12502840000000001</v>
      </c>
      <c r="E1513">
        <v>-3.8384999999999999E-3</v>
      </c>
      <c r="F1513">
        <v>3.92693E-2</v>
      </c>
      <c r="G1513">
        <v>0.68813040000000003</v>
      </c>
      <c r="H1513">
        <v>0.13332939999999999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1</v>
      </c>
      <c r="R1513">
        <v>0.61078283332296213</v>
      </c>
    </row>
    <row r="1514" spans="1:18" x14ac:dyDescent="0.3">
      <c r="A1514">
        <v>185</v>
      </c>
      <c r="B1514">
        <v>2012</v>
      </c>
      <c r="C1514">
        <v>0</v>
      </c>
      <c r="D1514">
        <v>9.2845999999999998E-2</v>
      </c>
      <c r="E1514">
        <v>0.14695079999999999</v>
      </c>
      <c r="F1514">
        <v>5.65113E-2</v>
      </c>
      <c r="G1514">
        <v>0.84997730000000005</v>
      </c>
      <c r="H1514">
        <v>0.2243608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1</v>
      </c>
      <c r="P1514">
        <v>0</v>
      </c>
      <c r="Q1514">
        <v>0</v>
      </c>
      <c r="R1514">
        <v>0.61068974165934975</v>
      </c>
    </row>
    <row r="1515" spans="1:18" x14ac:dyDescent="0.3">
      <c r="A1515">
        <v>443</v>
      </c>
      <c r="B1515">
        <v>2013</v>
      </c>
      <c r="C1515">
        <v>0</v>
      </c>
      <c r="D1515">
        <v>0.29500300000000002</v>
      </c>
      <c r="E1515">
        <v>0.34281099999999998</v>
      </c>
      <c r="F1515">
        <v>5.7611599999999999E-2</v>
      </c>
      <c r="G1515">
        <v>2.267963</v>
      </c>
      <c r="H1515">
        <v>0.31851770000000001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1</v>
      </c>
      <c r="Q1515">
        <v>0</v>
      </c>
      <c r="R1515">
        <v>0.61026905694141576</v>
      </c>
    </row>
    <row r="1516" spans="1:18" x14ac:dyDescent="0.3">
      <c r="A1516">
        <v>631</v>
      </c>
      <c r="B1516">
        <v>2006</v>
      </c>
      <c r="C1516">
        <v>0</v>
      </c>
      <c r="D1516">
        <v>0.14396719999999999</v>
      </c>
      <c r="E1516">
        <v>0.37684699999999999</v>
      </c>
      <c r="F1516">
        <v>6.8886100000000006E-2</v>
      </c>
      <c r="G1516">
        <v>1.6167640000000001</v>
      </c>
      <c r="H1516">
        <v>0.43923289999999998</v>
      </c>
      <c r="I1516">
        <v>1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0.6099832929775848</v>
      </c>
    </row>
    <row r="1517" spans="1:18" x14ac:dyDescent="0.3">
      <c r="A1517">
        <v>531</v>
      </c>
      <c r="B1517">
        <v>2005</v>
      </c>
      <c r="C1517">
        <v>0</v>
      </c>
      <c r="D1517">
        <v>0.24227940000000001</v>
      </c>
      <c r="E1517">
        <v>0.33463939999999998</v>
      </c>
      <c r="F1517">
        <v>3.1203100000000001E-2</v>
      </c>
      <c r="G1517">
        <v>0.66049179999999996</v>
      </c>
      <c r="H1517">
        <v>0.30514669999999999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0.60943695808260201</v>
      </c>
    </row>
    <row r="1518" spans="1:18" x14ac:dyDescent="0.3">
      <c r="A1518">
        <v>439</v>
      </c>
      <c r="B1518">
        <v>2006</v>
      </c>
      <c r="C1518">
        <v>0</v>
      </c>
      <c r="D1518">
        <v>0.29255569999999997</v>
      </c>
      <c r="E1518">
        <v>-0.50111870000000003</v>
      </c>
      <c r="F1518">
        <v>8.2877999999999993E-2</v>
      </c>
      <c r="G1518">
        <v>2.9141319999999999</v>
      </c>
      <c r="H1518">
        <v>0.40388869999999999</v>
      </c>
      <c r="I1518">
        <v>1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0.60939063132028015</v>
      </c>
    </row>
    <row r="1519" spans="1:18" x14ac:dyDescent="0.3">
      <c r="A1519">
        <v>411</v>
      </c>
      <c r="B1519">
        <v>2008</v>
      </c>
      <c r="C1519">
        <v>0</v>
      </c>
      <c r="D1519">
        <v>0.2070217</v>
      </c>
      <c r="E1519">
        <v>0.29995460000000002</v>
      </c>
      <c r="F1519">
        <v>6.52948E-2</v>
      </c>
      <c r="G1519">
        <v>6.0242740000000001</v>
      </c>
      <c r="H1519">
        <v>0.65415279999999998</v>
      </c>
      <c r="I1519">
        <v>0</v>
      </c>
      <c r="J1519">
        <v>0</v>
      </c>
      <c r="K1519">
        <v>1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0.60897574820680445</v>
      </c>
    </row>
    <row r="1520" spans="1:18" x14ac:dyDescent="0.3">
      <c r="A1520">
        <v>94</v>
      </c>
      <c r="B1520">
        <v>2013</v>
      </c>
      <c r="C1520">
        <v>0</v>
      </c>
      <c r="D1520">
        <v>0.20716380000000001</v>
      </c>
      <c r="E1520">
        <v>0.3397599</v>
      </c>
      <c r="F1520">
        <v>3.8941400000000001E-2</v>
      </c>
      <c r="G1520">
        <v>1.306189</v>
      </c>
      <c r="H1520">
        <v>0.32955109999999999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1</v>
      </c>
      <c r="Q1520">
        <v>0</v>
      </c>
      <c r="R1520">
        <v>0.60835912320791763</v>
      </c>
    </row>
    <row r="1521" spans="1:18" x14ac:dyDescent="0.3">
      <c r="A1521">
        <v>136</v>
      </c>
      <c r="B1521">
        <v>2010</v>
      </c>
      <c r="C1521">
        <v>0</v>
      </c>
      <c r="D1521">
        <v>2.1422900000000002E-2</v>
      </c>
      <c r="E1521">
        <v>3.75968E-2</v>
      </c>
      <c r="F1521">
        <v>2.5130300000000001E-2</v>
      </c>
      <c r="G1521">
        <v>1.472167</v>
      </c>
      <c r="H1521">
        <v>7.40286E-2</v>
      </c>
      <c r="I1521">
        <v>0</v>
      </c>
      <c r="J1521">
        <v>0</v>
      </c>
      <c r="K1521">
        <v>0</v>
      </c>
      <c r="L1521">
        <v>0</v>
      </c>
      <c r="M1521">
        <v>1</v>
      </c>
      <c r="N1521">
        <v>0</v>
      </c>
      <c r="O1521">
        <v>0</v>
      </c>
      <c r="P1521">
        <v>0</v>
      </c>
      <c r="Q1521">
        <v>0</v>
      </c>
      <c r="R1521">
        <v>0.60828324641290643</v>
      </c>
    </row>
    <row r="1522" spans="1:18" x14ac:dyDescent="0.3">
      <c r="A1522">
        <v>367</v>
      </c>
      <c r="B1522">
        <v>2014</v>
      </c>
      <c r="C1522">
        <v>0</v>
      </c>
      <c r="D1522">
        <v>4.7729800000000003E-2</v>
      </c>
      <c r="E1522">
        <v>0.19778129999999999</v>
      </c>
      <c r="F1522">
        <v>4.3996399999999998E-2</v>
      </c>
      <c r="G1522">
        <v>1.3636520000000001</v>
      </c>
      <c r="H1522">
        <v>0.41277069999999999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1</v>
      </c>
      <c r="R1522">
        <v>0.60779409975026166</v>
      </c>
    </row>
    <row r="1523" spans="1:18" x14ac:dyDescent="0.3">
      <c r="A1523">
        <v>391</v>
      </c>
      <c r="B1523">
        <v>2006</v>
      </c>
      <c r="C1523">
        <v>0</v>
      </c>
      <c r="D1523">
        <v>7.9436499999999993E-2</v>
      </c>
      <c r="E1523">
        <v>0.47783789999999998</v>
      </c>
      <c r="F1523">
        <v>6.7427299999999996E-2</v>
      </c>
      <c r="G1523">
        <v>2.8588789999999999</v>
      </c>
      <c r="H1523">
        <v>0.25594339999999999</v>
      </c>
      <c r="I1523">
        <v>1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0.60779289057501673</v>
      </c>
    </row>
    <row r="1524" spans="1:18" x14ac:dyDescent="0.3">
      <c r="A1524">
        <v>95</v>
      </c>
      <c r="B1524">
        <v>2008</v>
      </c>
      <c r="C1524">
        <v>0</v>
      </c>
      <c r="D1524">
        <v>0.28669620000000001</v>
      </c>
      <c r="E1524">
        <v>0.60933320000000002</v>
      </c>
      <c r="F1524">
        <v>2.99752E-2</v>
      </c>
      <c r="G1524">
        <v>1.610633</v>
      </c>
      <c r="H1524">
        <v>0.27317219999999998</v>
      </c>
      <c r="I1524">
        <v>0</v>
      </c>
      <c r="J1524">
        <v>0</v>
      </c>
      <c r="K1524">
        <v>1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0.60737341121588773</v>
      </c>
    </row>
    <row r="1525" spans="1:18" x14ac:dyDescent="0.3">
      <c r="A1525">
        <v>527</v>
      </c>
      <c r="B1525">
        <v>2006</v>
      </c>
      <c r="C1525">
        <v>0</v>
      </c>
      <c r="D1525">
        <v>0.5438634</v>
      </c>
      <c r="E1525">
        <v>-0.16079089999999999</v>
      </c>
      <c r="F1525">
        <v>0.13235939999999999</v>
      </c>
      <c r="G1525">
        <v>3.332633</v>
      </c>
      <c r="H1525">
        <v>0.44233830000000002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0.60716235797910412</v>
      </c>
    </row>
    <row r="1526" spans="1:18" x14ac:dyDescent="0.3">
      <c r="A1526">
        <v>70</v>
      </c>
      <c r="B1526">
        <v>2014</v>
      </c>
      <c r="C1526">
        <v>0</v>
      </c>
      <c r="D1526">
        <v>4.6171299999999998E-2</v>
      </c>
      <c r="E1526">
        <v>0.17526269999999999</v>
      </c>
      <c r="F1526">
        <v>5.7063900000000001E-2</v>
      </c>
      <c r="G1526">
        <v>1.526276</v>
      </c>
      <c r="H1526">
        <v>0.1501371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1</v>
      </c>
      <c r="R1526">
        <v>0.60690203763342498</v>
      </c>
    </row>
    <row r="1527" spans="1:18" x14ac:dyDescent="0.3">
      <c r="A1527">
        <v>372</v>
      </c>
      <c r="B1527">
        <v>2012</v>
      </c>
      <c r="C1527">
        <v>0</v>
      </c>
      <c r="D1527">
        <v>0.32444129999999999</v>
      </c>
      <c r="E1527">
        <v>-0.40830810000000001</v>
      </c>
      <c r="F1527">
        <v>6.1050300000000002E-2</v>
      </c>
      <c r="G1527">
        <v>7.2713100000000003E-2</v>
      </c>
      <c r="H1527">
        <v>0.5921556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1</v>
      </c>
      <c r="P1527">
        <v>0</v>
      </c>
      <c r="Q1527">
        <v>0</v>
      </c>
      <c r="R1527">
        <v>0.60656837543726494</v>
      </c>
    </row>
    <row r="1528" spans="1:18" x14ac:dyDescent="0.3">
      <c r="A1528">
        <v>450</v>
      </c>
      <c r="B1528">
        <v>2008</v>
      </c>
      <c r="C1528">
        <v>0</v>
      </c>
      <c r="D1528">
        <v>3.80519E-2</v>
      </c>
      <c r="E1528">
        <v>7.8237399999999999E-2</v>
      </c>
      <c r="F1528">
        <v>2.9988000000000001E-2</v>
      </c>
      <c r="G1528">
        <v>0.33068419999999998</v>
      </c>
      <c r="H1528">
        <v>0.1024718</v>
      </c>
      <c r="I1528">
        <v>0</v>
      </c>
      <c r="J1528">
        <v>0</v>
      </c>
      <c r="K1528">
        <v>1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0.60639296185700375</v>
      </c>
    </row>
    <row r="1529" spans="1:18" x14ac:dyDescent="0.3">
      <c r="A1529">
        <v>98</v>
      </c>
      <c r="B1529">
        <v>2012</v>
      </c>
      <c r="C1529">
        <v>0</v>
      </c>
      <c r="D1529">
        <v>0.25932640000000001</v>
      </c>
      <c r="E1529">
        <v>-9.8641599999999996E-2</v>
      </c>
      <c r="F1529">
        <v>6.4026899999999998E-2</v>
      </c>
      <c r="G1529">
        <v>0.43745659999999997</v>
      </c>
      <c r="H1529">
        <v>0.32948959999999999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1</v>
      </c>
      <c r="P1529">
        <v>0</v>
      </c>
      <c r="Q1529">
        <v>0</v>
      </c>
      <c r="R1529">
        <v>0.60637331994968613</v>
      </c>
    </row>
    <row r="1530" spans="1:18" x14ac:dyDescent="0.3">
      <c r="A1530">
        <v>10</v>
      </c>
      <c r="B1530">
        <v>2012</v>
      </c>
      <c r="C1530">
        <v>0</v>
      </c>
      <c r="D1530">
        <v>0.31087480000000001</v>
      </c>
      <c r="E1530">
        <v>9.1051900000000005E-2</v>
      </c>
      <c r="F1530">
        <v>4.2808300000000001E-2</v>
      </c>
      <c r="G1530">
        <v>0.21950410000000001</v>
      </c>
      <c r="H1530">
        <v>0.1543339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</v>
      </c>
      <c r="P1530">
        <v>0</v>
      </c>
      <c r="Q1530">
        <v>0</v>
      </c>
      <c r="R1530">
        <v>0.60606156123962374</v>
      </c>
    </row>
    <row r="1531" spans="1:18" x14ac:dyDescent="0.3">
      <c r="A1531">
        <v>411</v>
      </c>
      <c r="B1531">
        <v>2014</v>
      </c>
      <c r="C1531">
        <v>0</v>
      </c>
      <c r="D1531">
        <v>0.2286714</v>
      </c>
      <c r="E1531">
        <v>0.40349760000000001</v>
      </c>
      <c r="F1531">
        <v>4.6937199999999998E-2</v>
      </c>
      <c r="G1531">
        <v>2.4364129999999999</v>
      </c>
      <c r="H1531">
        <v>0.63163939999999996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0.60605969167072826</v>
      </c>
    </row>
    <row r="1532" spans="1:18" x14ac:dyDescent="0.3">
      <c r="A1532">
        <v>646</v>
      </c>
      <c r="B1532">
        <v>2014</v>
      </c>
      <c r="C1532">
        <v>0</v>
      </c>
      <c r="D1532">
        <v>-9.1059000000000001E-3</v>
      </c>
      <c r="E1532">
        <v>-8.0537800000000007E-2</v>
      </c>
      <c r="F1532">
        <v>4.85458E-2</v>
      </c>
      <c r="G1532">
        <v>0.8699498</v>
      </c>
      <c r="H1532">
        <v>0.1292037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1</v>
      </c>
      <c r="R1532">
        <v>0.60535351542283711</v>
      </c>
    </row>
    <row r="1533" spans="1:18" x14ac:dyDescent="0.3">
      <c r="A1533">
        <v>557</v>
      </c>
      <c r="B1533">
        <v>2012</v>
      </c>
      <c r="C1533">
        <v>0</v>
      </c>
      <c r="D1533">
        <v>0.72512540000000003</v>
      </c>
      <c r="E1533">
        <v>-5.6423000000000003E-3</v>
      </c>
      <c r="F1533">
        <v>3.8696500000000002E-2</v>
      </c>
      <c r="G1533">
        <v>0.54861499999999996</v>
      </c>
      <c r="H1533">
        <v>0.47313070000000002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1</v>
      </c>
      <c r="P1533">
        <v>0</v>
      </c>
      <c r="Q1533">
        <v>0</v>
      </c>
      <c r="R1533">
        <v>0.60519618067777448</v>
      </c>
    </row>
    <row r="1534" spans="1:18" x14ac:dyDescent="0.3">
      <c r="A1534">
        <v>295</v>
      </c>
      <c r="B1534">
        <v>2012</v>
      </c>
      <c r="C1534">
        <v>0</v>
      </c>
      <c r="D1534">
        <v>0.1107326</v>
      </c>
      <c r="E1534">
        <v>-0.27365050000000002</v>
      </c>
      <c r="F1534">
        <v>6.5700700000000001E-2</v>
      </c>
      <c r="G1534">
        <v>0.56344289999999997</v>
      </c>
      <c r="H1534">
        <v>0.31353999999999999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1</v>
      </c>
      <c r="P1534">
        <v>0</v>
      </c>
      <c r="Q1534">
        <v>0</v>
      </c>
      <c r="R1534">
        <v>0.60511651284625456</v>
      </c>
    </row>
    <row r="1535" spans="1:18" x14ac:dyDescent="0.3">
      <c r="A1535">
        <v>157</v>
      </c>
      <c r="B1535">
        <v>2009</v>
      </c>
      <c r="C1535">
        <v>0</v>
      </c>
      <c r="D1535">
        <v>0.18014450000000001</v>
      </c>
      <c r="E1535">
        <v>0.56217309999999998</v>
      </c>
      <c r="F1535">
        <v>2.7098400000000002E-2</v>
      </c>
      <c r="G1535">
        <v>2.6848350000000001</v>
      </c>
      <c r="H1535">
        <v>0.34190910000000002</v>
      </c>
      <c r="I1535">
        <v>0</v>
      </c>
      <c r="J1535">
        <v>0</v>
      </c>
      <c r="K1535">
        <v>0</v>
      </c>
      <c r="L1535">
        <v>1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0.60487765644216496</v>
      </c>
    </row>
    <row r="1536" spans="1:18" x14ac:dyDescent="0.3">
      <c r="A1536">
        <v>163</v>
      </c>
      <c r="B1536">
        <v>2011</v>
      </c>
      <c r="C1536">
        <v>0</v>
      </c>
      <c r="D1536">
        <v>1.62898E-2</v>
      </c>
      <c r="E1536">
        <v>-0.12864429999999999</v>
      </c>
      <c r="F1536">
        <v>2.1917200000000001E-2</v>
      </c>
      <c r="G1536">
        <v>6.7236099999999993E-2</v>
      </c>
      <c r="H1536">
        <v>0.19633220000000001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1</v>
      </c>
      <c r="O1536">
        <v>0</v>
      </c>
      <c r="P1536">
        <v>0</v>
      </c>
      <c r="Q1536">
        <v>0</v>
      </c>
      <c r="R1536">
        <v>0.60485742243668561</v>
      </c>
    </row>
    <row r="1537" spans="1:18" x14ac:dyDescent="0.3">
      <c r="A1537">
        <v>94</v>
      </c>
      <c r="B1537">
        <v>2009</v>
      </c>
      <c r="C1537">
        <v>0</v>
      </c>
      <c r="D1537">
        <v>0.1750785</v>
      </c>
      <c r="E1537">
        <v>0.38961990000000002</v>
      </c>
      <c r="F1537">
        <v>5.0903999999999998E-2</v>
      </c>
      <c r="G1537">
        <v>1.0082139999999999</v>
      </c>
      <c r="H1537">
        <v>0.28486349999999999</v>
      </c>
      <c r="I1537">
        <v>0</v>
      </c>
      <c r="J1537">
        <v>0</v>
      </c>
      <c r="K1537">
        <v>0</v>
      </c>
      <c r="L1537">
        <v>1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0.60391357040336946</v>
      </c>
    </row>
    <row r="1538" spans="1:18" x14ac:dyDescent="0.3">
      <c r="A1538">
        <v>541</v>
      </c>
      <c r="B1538">
        <v>2011</v>
      </c>
      <c r="C1538">
        <v>0</v>
      </c>
      <c r="D1538">
        <v>1.6942000000000001E-3</v>
      </c>
      <c r="E1538">
        <v>2.8455399999999999E-2</v>
      </c>
      <c r="F1538">
        <v>5.0576299999999998E-2</v>
      </c>
      <c r="G1538">
        <v>0.49294969999999999</v>
      </c>
      <c r="H1538">
        <v>0.15887470000000001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1</v>
      </c>
      <c r="O1538">
        <v>0</v>
      </c>
      <c r="P1538">
        <v>0</v>
      </c>
      <c r="Q1538">
        <v>0</v>
      </c>
      <c r="R1538">
        <v>0.60374431642818882</v>
      </c>
    </row>
    <row r="1539" spans="1:18" x14ac:dyDescent="0.3">
      <c r="A1539">
        <v>649</v>
      </c>
      <c r="B1539">
        <v>2009</v>
      </c>
      <c r="C1539">
        <v>0</v>
      </c>
      <c r="D1539">
        <v>0.38348989999999999</v>
      </c>
      <c r="E1539">
        <v>0.28320659999999998</v>
      </c>
      <c r="F1539">
        <v>5.0260699999999998E-2</v>
      </c>
      <c r="G1539">
        <v>1.122101</v>
      </c>
      <c r="H1539">
        <v>0.2416797</v>
      </c>
      <c r="I1539">
        <v>0</v>
      </c>
      <c r="J1539">
        <v>0</v>
      </c>
      <c r="K1539">
        <v>0</v>
      </c>
      <c r="L1539">
        <v>1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0.60359182989833726</v>
      </c>
    </row>
    <row r="1540" spans="1:18" x14ac:dyDescent="0.3">
      <c r="A1540">
        <v>526</v>
      </c>
      <c r="B1540">
        <v>2007</v>
      </c>
      <c r="C1540">
        <v>0</v>
      </c>
      <c r="D1540">
        <v>1.9461599999999999E-2</v>
      </c>
      <c r="E1540">
        <v>1.5255100000000001E-2</v>
      </c>
      <c r="F1540">
        <v>4.7887600000000002E-2</v>
      </c>
      <c r="G1540">
        <v>0.71447150000000004</v>
      </c>
      <c r="H1540">
        <v>0.47591030000000001</v>
      </c>
      <c r="I1540">
        <v>0</v>
      </c>
      <c r="J1540">
        <v>1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0.60314192417291279</v>
      </c>
    </row>
    <row r="1541" spans="1:18" x14ac:dyDescent="0.3">
      <c r="A1541">
        <v>265</v>
      </c>
      <c r="B1541">
        <v>2007</v>
      </c>
      <c r="C1541">
        <v>0</v>
      </c>
      <c r="D1541">
        <v>0.2202395</v>
      </c>
      <c r="E1541">
        <v>0.52721839999999998</v>
      </c>
      <c r="F1541">
        <v>8.4431900000000004E-2</v>
      </c>
      <c r="G1541">
        <v>3.9881769999999999</v>
      </c>
      <c r="H1541">
        <v>0.42054809999999998</v>
      </c>
      <c r="I1541">
        <v>0</v>
      </c>
      <c r="J1541">
        <v>1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0.60240645082650413</v>
      </c>
    </row>
    <row r="1542" spans="1:18" x14ac:dyDescent="0.3">
      <c r="A1542">
        <v>336</v>
      </c>
      <c r="B1542">
        <v>2010</v>
      </c>
      <c r="C1542">
        <v>0</v>
      </c>
      <c r="D1542">
        <v>-7.0713100000000001E-2</v>
      </c>
      <c r="E1542">
        <v>2.8830000000000001E-2</v>
      </c>
      <c r="F1542">
        <v>5.36506E-2</v>
      </c>
      <c r="G1542">
        <v>0.92660810000000005</v>
      </c>
      <c r="H1542">
        <v>0.1332729</v>
      </c>
      <c r="I1542">
        <v>0</v>
      </c>
      <c r="J1542">
        <v>0</v>
      </c>
      <c r="K1542">
        <v>0</v>
      </c>
      <c r="L1542">
        <v>0</v>
      </c>
      <c r="M1542">
        <v>1</v>
      </c>
      <c r="N1542">
        <v>0</v>
      </c>
      <c r="O1542">
        <v>0</v>
      </c>
      <c r="P1542">
        <v>0</v>
      </c>
      <c r="Q1542">
        <v>0</v>
      </c>
      <c r="R1542">
        <v>0.60227485924436075</v>
      </c>
    </row>
    <row r="1543" spans="1:18" x14ac:dyDescent="0.3">
      <c r="A1543">
        <v>455</v>
      </c>
      <c r="B1543">
        <v>2013</v>
      </c>
      <c r="C1543">
        <v>0</v>
      </c>
      <c r="D1543">
        <v>0.34789360000000003</v>
      </c>
      <c r="E1543">
        <v>0.30379220000000001</v>
      </c>
      <c r="F1543">
        <v>6.8793099999999996E-2</v>
      </c>
      <c r="G1543">
        <v>1.9529000000000001</v>
      </c>
      <c r="H1543">
        <v>0.47491850000000002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1</v>
      </c>
      <c r="Q1543">
        <v>0</v>
      </c>
      <c r="R1543">
        <v>0.60184026083792841</v>
      </c>
    </row>
    <row r="1544" spans="1:18" x14ac:dyDescent="0.3">
      <c r="A1544">
        <v>84</v>
      </c>
      <c r="B1544">
        <v>2009</v>
      </c>
      <c r="C1544">
        <v>0</v>
      </c>
      <c r="D1544">
        <v>0.16829169999999999</v>
      </c>
      <c r="E1544">
        <v>0.25955440000000002</v>
      </c>
      <c r="F1544">
        <v>6.4390600000000006E-2</v>
      </c>
      <c r="G1544">
        <v>0.7089337</v>
      </c>
      <c r="H1544">
        <v>1.084889</v>
      </c>
      <c r="I1544">
        <v>0</v>
      </c>
      <c r="J1544">
        <v>0</v>
      </c>
      <c r="K1544">
        <v>0</v>
      </c>
      <c r="L1544">
        <v>1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0.60148413871286222</v>
      </c>
    </row>
    <row r="1545" spans="1:18" x14ac:dyDescent="0.3">
      <c r="A1545">
        <v>297</v>
      </c>
      <c r="B1545">
        <v>2014</v>
      </c>
      <c r="C1545">
        <v>0</v>
      </c>
      <c r="D1545">
        <v>0.1448883</v>
      </c>
      <c r="E1545">
        <v>0.13252430000000001</v>
      </c>
      <c r="F1545">
        <v>5.7075000000000001E-2</v>
      </c>
      <c r="G1545">
        <v>1.149721</v>
      </c>
      <c r="H1545">
        <v>0.12942909999999999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0.60146147103775249</v>
      </c>
    </row>
    <row r="1546" spans="1:18" x14ac:dyDescent="0.3">
      <c r="A1546">
        <v>358</v>
      </c>
      <c r="B1546">
        <v>2012</v>
      </c>
      <c r="C1546">
        <v>0</v>
      </c>
      <c r="D1546">
        <v>0.28892849999999998</v>
      </c>
      <c r="E1546">
        <v>0.49229260000000002</v>
      </c>
      <c r="F1546">
        <v>4.6553400000000002E-2</v>
      </c>
      <c r="G1546">
        <v>2.8956789999999999</v>
      </c>
      <c r="H1546">
        <v>0.31408979999999997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1</v>
      </c>
      <c r="P1546">
        <v>0</v>
      </c>
      <c r="Q1546">
        <v>0</v>
      </c>
      <c r="R1546">
        <v>0.60144690995019057</v>
      </c>
    </row>
    <row r="1547" spans="1:18" x14ac:dyDescent="0.3">
      <c r="A1547">
        <v>473</v>
      </c>
      <c r="B1547">
        <v>2009</v>
      </c>
      <c r="C1547">
        <v>0</v>
      </c>
      <c r="D1547">
        <v>0.1731298</v>
      </c>
      <c r="E1547">
        <v>0.2430891</v>
      </c>
      <c r="F1547">
        <v>3.5283799999999997E-2</v>
      </c>
      <c r="G1547">
        <v>0.67305499999999996</v>
      </c>
      <c r="H1547">
        <v>0.16916639999999999</v>
      </c>
      <c r="I1547">
        <v>0</v>
      </c>
      <c r="J1547">
        <v>0</v>
      </c>
      <c r="K1547">
        <v>0</v>
      </c>
      <c r="L1547">
        <v>1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0.60121162401227612</v>
      </c>
    </row>
    <row r="1548" spans="1:18" x14ac:dyDescent="0.3">
      <c r="A1548">
        <v>539</v>
      </c>
      <c r="B1548">
        <v>2013</v>
      </c>
      <c r="C1548">
        <v>0</v>
      </c>
      <c r="D1548">
        <v>3.3132599999999998E-2</v>
      </c>
      <c r="E1548">
        <v>9.6055299999999996E-2</v>
      </c>
      <c r="F1548">
        <v>3.7654E-2</v>
      </c>
      <c r="G1548">
        <v>0.49407479999999998</v>
      </c>
      <c r="H1548">
        <v>0.13132199999999999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1</v>
      </c>
      <c r="Q1548">
        <v>0</v>
      </c>
      <c r="R1548">
        <v>0.6010462479986054</v>
      </c>
    </row>
    <row r="1549" spans="1:18" x14ac:dyDescent="0.3">
      <c r="A1549">
        <v>333</v>
      </c>
      <c r="B1549">
        <v>2006</v>
      </c>
      <c r="C1549">
        <v>0</v>
      </c>
      <c r="D1549">
        <v>4.9563200000000002E-2</v>
      </c>
      <c r="E1549">
        <v>0.30891629999999998</v>
      </c>
      <c r="F1549">
        <v>0.16352849999999999</v>
      </c>
      <c r="G1549">
        <v>2.9396770000000001</v>
      </c>
      <c r="H1549">
        <v>0.7769798</v>
      </c>
      <c r="I1549">
        <v>1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0.60088754291770308</v>
      </c>
    </row>
    <row r="1550" spans="1:18" x14ac:dyDescent="0.3">
      <c r="A1550">
        <v>27</v>
      </c>
      <c r="B1550">
        <v>2013</v>
      </c>
      <c r="C1550">
        <v>0</v>
      </c>
      <c r="D1550">
        <v>8.4355700000000006E-2</v>
      </c>
      <c r="E1550">
        <v>0.28937570000000001</v>
      </c>
      <c r="F1550">
        <v>2.6209400000000001E-2</v>
      </c>
      <c r="G1550">
        <v>0.5743819</v>
      </c>
      <c r="H1550">
        <v>0.29558679999999998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1</v>
      </c>
      <c r="Q1550">
        <v>0</v>
      </c>
      <c r="R1550">
        <v>0.60050998879351059</v>
      </c>
    </row>
    <row r="1551" spans="1:18" x14ac:dyDescent="0.3">
      <c r="A1551">
        <v>589</v>
      </c>
      <c r="B1551">
        <v>2012</v>
      </c>
      <c r="C1551">
        <v>0</v>
      </c>
      <c r="D1551">
        <v>1.04653E-2</v>
      </c>
      <c r="E1551">
        <v>1.0131599999999999E-2</v>
      </c>
      <c r="F1551">
        <v>7.2766700000000004E-2</v>
      </c>
      <c r="G1551">
        <v>1.540934</v>
      </c>
      <c r="H1551">
        <v>0.1165834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1</v>
      </c>
      <c r="P1551">
        <v>0</v>
      </c>
      <c r="Q1551">
        <v>0</v>
      </c>
      <c r="R1551">
        <v>0.60039137087222005</v>
      </c>
    </row>
    <row r="1552" spans="1:18" x14ac:dyDescent="0.3">
      <c r="A1552">
        <v>20</v>
      </c>
      <c r="B1552">
        <v>2010</v>
      </c>
      <c r="C1552">
        <v>0</v>
      </c>
      <c r="D1552">
        <v>6.6028799999999999E-2</v>
      </c>
      <c r="E1552">
        <v>0.1081949</v>
      </c>
      <c r="F1552">
        <v>4.3270700000000002E-2</v>
      </c>
      <c r="G1552">
        <v>0.14238719999999999</v>
      </c>
      <c r="H1552">
        <v>0.24721019999999999</v>
      </c>
      <c r="I1552">
        <v>0</v>
      </c>
      <c r="J1552">
        <v>0</v>
      </c>
      <c r="K1552">
        <v>0</v>
      </c>
      <c r="L1552">
        <v>0</v>
      </c>
      <c r="M1552">
        <v>1</v>
      </c>
      <c r="N1552">
        <v>0</v>
      </c>
      <c r="O1552">
        <v>0</v>
      </c>
      <c r="P1552">
        <v>0</v>
      </c>
      <c r="Q1552">
        <v>0</v>
      </c>
      <c r="R1552">
        <v>0.60004784664784805</v>
      </c>
    </row>
    <row r="1553" spans="1:18" x14ac:dyDescent="0.3">
      <c r="A1553">
        <v>217</v>
      </c>
      <c r="B1553">
        <v>2010</v>
      </c>
      <c r="C1553">
        <v>0</v>
      </c>
      <c r="D1553">
        <v>0.18407129999999999</v>
      </c>
      <c r="E1553">
        <v>0.18698680000000001</v>
      </c>
      <c r="F1553">
        <v>6.2381699999999998E-2</v>
      </c>
      <c r="G1553">
        <v>0.35561100000000001</v>
      </c>
      <c r="H1553">
        <v>0.32827729999999999</v>
      </c>
      <c r="I1553">
        <v>0</v>
      </c>
      <c r="J1553">
        <v>0</v>
      </c>
      <c r="K1553">
        <v>0</v>
      </c>
      <c r="L1553">
        <v>0</v>
      </c>
      <c r="M1553">
        <v>1</v>
      </c>
      <c r="N1553">
        <v>0</v>
      </c>
      <c r="O1553">
        <v>0</v>
      </c>
      <c r="P1553">
        <v>0</v>
      </c>
      <c r="Q1553">
        <v>0</v>
      </c>
      <c r="R1553">
        <v>0.59918705564733266</v>
      </c>
    </row>
    <row r="1554" spans="1:18" x14ac:dyDescent="0.3">
      <c r="A1554">
        <v>552</v>
      </c>
      <c r="B1554">
        <v>2014</v>
      </c>
      <c r="C1554">
        <v>0</v>
      </c>
      <c r="D1554">
        <v>6.3659800000000002E-2</v>
      </c>
      <c r="E1554">
        <v>0.2811304</v>
      </c>
      <c r="F1554">
        <v>5.4343599999999999E-2</v>
      </c>
      <c r="G1554">
        <v>1.177098</v>
      </c>
      <c r="H1554">
        <v>0.5807042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0.59890233273721249</v>
      </c>
    </row>
    <row r="1555" spans="1:18" x14ac:dyDescent="0.3">
      <c r="A1555">
        <v>484</v>
      </c>
      <c r="B1555">
        <v>2013</v>
      </c>
      <c r="C1555">
        <v>0</v>
      </c>
      <c r="D1555">
        <v>5.7456800000000002E-2</v>
      </c>
      <c r="E1555">
        <v>0.4405094</v>
      </c>
      <c r="F1555">
        <v>5.2387000000000003E-2</v>
      </c>
      <c r="G1555">
        <v>1.145932</v>
      </c>
      <c r="H1555">
        <v>8.9884699999999998E-2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1</v>
      </c>
      <c r="Q1555">
        <v>0</v>
      </c>
      <c r="R1555">
        <v>0.59886668297421575</v>
      </c>
    </row>
    <row r="1556" spans="1:18" x14ac:dyDescent="0.3">
      <c r="A1556">
        <v>423</v>
      </c>
      <c r="B1556">
        <v>2012</v>
      </c>
      <c r="C1556">
        <v>0</v>
      </c>
      <c r="D1556">
        <v>9.1956999999999994E-3</v>
      </c>
      <c r="E1556">
        <v>0.1739185</v>
      </c>
      <c r="F1556">
        <v>5.0494799999999999E-2</v>
      </c>
      <c r="G1556">
        <v>1.035185</v>
      </c>
      <c r="H1556">
        <v>0.1460235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1</v>
      </c>
      <c r="P1556">
        <v>0</v>
      </c>
      <c r="Q1556">
        <v>0</v>
      </c>
      <c r="R1556">
        <v>0.5988032845476301</v>
      </c>
    </row>
    <row r="1557" spans="1:18" x14ac:dyDescent="0.3">
      <c r="A1557">
        <v>516</v>
      </c>
      <c r="B1557">
        <v>2007</v>
      </c>
      <c r="C1557">
        <v>0</v>
      </c>
      <c r="D1557">
        <v>4.66624E-2</v>
      </c>
      <c r="E1557">
        <v>0.1941862</v>
      </c>
      <c r="F1557">
        <v>4.3776099999999998E-2</v>
      </c>
      <c r="G1557">
        <v>0.84179130000000002</v>
      </c>
      <c r="H1557">
        <v>8.0291500000000002E-2</v>
      </c>
      <c r="I1557">
        <v>0</v>
      </c>
      <c r="J1557">
        <v>1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0.59791396610792502</v>
      </c>
    </row>
    <row r="1558" spans="1:18" x14ac:dyDescent="0.3">
      <c r="A1558">
        <v>173</v>
      </c>
      <c r="B1558">
        <v>2012</v>
      </c>
      <c r="C1558">
        <v>0</v>
      </c>
      <c r="D1558">
        <v>-7.5547100000000006E-2</v>
      </c>
      <c r="E1558">
        <v>3.4380500000000001E-2</v>
      </c>
      <c r="F1558">
        <v>2.4798899999999999E-2</v>
      </c>
      <c r="G1558">
        <v>8.9076299999999997E-2</v>
      </c>
      <c r="H1558">
        <v>0.1616242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1</v>
      </c>
      <c r="P1558">
        <v>0</v>
      </c>
      <c r="Q1558">
        <v>0</v>
      </c>
      <c r="R1558">
        <v>0.5975213150769314</v>
      </c>
    </row>
    <row r="1559" spans="1:18" x14ac:dyDescent="0.3">
      <c r="A1559">
        <v>196</v>
      </c>
      <c r="B1559">
        <v>2013</v>
      </c>
      <c r="C1559">
        <v>0</v>
      </c>
      <c r="D1559">
        <v>4.3122000000000001E-2</v>
      </c>
      <c r="E1559">
        <v>0.5117505</v>
      </c>
      <c r="F1559">
        <v>4.6431899999999998E-2</v>
      </c>
      <c r="G1559">
        <v>0.66415670000000004</v>
      </c>
      <c r="H1559">
        <v>0.27456170000000002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1</v>
      </c>
      <c r="Q1559">
        <v>0</v>
      </c>
      <c r="R1559">
        <v>0.59720354569468004</v>
      </c>
    </row>
    <row r="1560" spans="1:18" x14ac:dyDescent="0.3">
      <c r="A1560">
        <v>477</v>
      </c>
      <c r="B1560">
        <v>2012</v>
      </c>
      <c r="C1560">
        <v>0</v>
      </c>
      <c r="D1560">
        <v>0.30273549999999999</v>
      </c>
      <c r="E1560">
        <v>-0.15865860000000001</v>
      </c>
      <c r="F1560">
        <v>1.5570799999999999E-2</v>
      </c>
      <c r="G1560">
        <v>0.79014030000000002</v>
      </c>
      <c r="H1560">
        <v>0.28405829999999999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1</v>
      </c>
      <c r="P1560">
        <v>0</v>
      </c>
      <c r="Q1560">
        <v>0</v>
      </c>
      <c r="R1560">
        <v>0.59645599977825337</v>
      </c>
    </row>
    <row r="1561" spans="1:18" x14ac:dyDescent="0.3">
      <c r="A1561">
        <v>564</v>
      </c>
      <c r="B1561">
        <v>2012</v>
      </c>
      <c r="C1561">
        <v>0</v>
      </c>
      <c r="D1561">
        <v>0.1161764</v>
      </c>
      <c r="E1561">
        <v>0.1238682</v>
      </c>
      <c r="F1561">
        <v>3.5769099999999998E-2</v>
      </c>
      <c r="G1561">
        <v>1.108997</v>
      </c>
      <c r="H1561">
        <v>0.18519530000000001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0.59631770136465456</v>
      </c>
    </row>
    <row r="1562" spans="1:18" x14ac:dyDescent="0.3">
      <c r="A1562">
        <v>282</v>
      </c>
      <c r="B1562">
        <v>2013</v>
      </c>
      <c r="C1562">
        <v>0</v>
      </c>
      <c r="D1562">
        <v>5.2970000000000003E-4</v>
      </c>
      <c r="E1562">
        <v>-2.80013E-2</v>
      </c>
      <c r="F1562">
        <v>4.6283900000000003E-2</v>
      </c>
      <c r="G1562">
        <v>0.98051889999999997</v>
      </c>
      <c r="H1562">
        <v>0.13842199999999999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1</v>
      </c>
      <c r="Q1562">
        <v>0</v>
      </c>
      <c r="R1562">
        <v>0.59620375506777479</v>
      </c>
    </row>
    <row r="1563" spans="1:18" x14ac:dyDescent="0.3">
      <c r="A1563">
        <v>593</v>
      </c>
      <c r="B1563">
        <v>2005</v>
      </c>
      <c r="C1563">
        <v>0</v>
      </c>
      <c r="D1563">
        <v>0.2265353</v>
      </c>
      <c r="E1563">
        <v>0.2068459</v>
      </c>
      <c r="F1563">
        <v>0.1071242</v>
      </c>
      <c r="G1563">
        <v>0.35106379999999998</v>
      </c>
      <c r="H1563">
        <v>0.91352009999999995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0.59540859824276915</v>
      </c>
    </row>
    <row r="1564" spans="1:18" x14ac:dyDescent="0.3">
      <c r="A1564">
        <v>511</v>
      </c>
      <c r="B1564">
        <v>2012</v>
      </c>
      <c r="C1564">
        <v>0</v>
      </c>
      <c r="D1564">
        <v>0.2395109</v>
      </c>
      <c r="E1564">
        <v>0.2810802</v>
      </c>
      <c r="F1564">
        <v>5.6000099999999997E-2</v>
      </c>
      <c r="G1564">
        <v>0.65496529999999997</v>
      </c>
      <c r="H1564">
        <v>0.2275498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1</v>
      </c>
      <c r="P1564">
        <v>0</v>
      </c>
      <c r="Q1564">
        <v>0</v>
      </c>
      <c r="R1564">
        <v>0.59516112635019391</v>
      </c>
    </row>
    <row r="1565" spans="1:18" x14ac:dyDescent="0.3">
      <c r="A1565">
        <v>106</v>
      </c>
      <c r="B1565">
        <v>2012</v>
      </c>
      <c r="C1565">
        <v>0</v>
      </c>
      <c r="D1565">
        <v>3.7470499999999997E-2</v>
      </c>
      <c r="E1565">
        <v>0.14479</v>
      </c>
      <c r="F1565">
        <v>5.6862999999999997E-2</v>
      </c>
      <c r="G1565">
        <v>0.41225089999999998</v>
      </c>
      <c r="H1565">
        <v>0.31884109999999999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1</v>
      </c>
      <c r="P1565">
        <v>0</v>
      </c>
      <c r="Q1565">
        <v>0</v>
      </c>
      <c r="R1565">
        <v>0.59515674689210207</v>
      </c>
    </row>
    <row r="1566" spans="1:18" x14ac:dyDescent="0.3">
      <c r="A1566">
        <v>29</v>
      </c>
      <c r="B1566">
        <v>2013</v>
      </c>
      <c r="C1566">
        <v>0</v>
      </c>
      <c r="D1566">
        <v>-4.6202999999999999E-3</v>
      </c>
      <c r="E1566">
        <v>5.8869999999999999E-2</v>
      </c>
      <c r="F1566">
        <v>5.3699999999999998E-2</v>
      </c>
      <c r="G1566">
        <v>0.46209600000000001</v>
      </c>
      <c r="H1566">
        <v>0.14065440000000001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1</v>
      </c>
      <c r="Q1566">
        <v>0</v>
      </c>
      <c r="R1566">
        <v>0.59484316138819093</v>
      </c>
    </row>
    <row r="1567" spans="1:18" x14ac:dyDescent="0.3">
      <c r="A1567">
        <v>656</v>
      </c>
      <c r="B1567">
        <v>2006</v>
      </c>
      <c r="C1567">
        <v>0</v>
      </c>
      <c r="D1567">
        <v>0.22049659999999999</v>
      </c>
      <c r="E1567">
        <v>2.8423799999999999E-2</v>
      </c>
      <c r="F1567">
        <v>5.55275E-2</v>
      </c>
      <c r="G1567">
        <v>0.28201379999999998</v>
      </c>
      <c r="H1567">
        <v>0.42148400000000003</v>
      </c>
      <c r="I1567">
        <v>1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0.59457918029552426</v>
      </c>
    </row>
    <row r="1568" spans="1:18" x14ac:dyDescent="0.3">
      <c r="A1568">
        <v>601</v>
      </c>
      <c r="B1568">
        <v>2013</v>
      </c>
      <c r="C1568">
        <v>0</v>
      </c>
      <c r="D1568">
        <v>0.28055799999999997</v>
      </c>
      <c r="E1568">
        <v>0.55675960000000002</v>
      </c>
      <c r="F1568">
        <v>4.8100900000000002E-2</v>
      </c>
      <c r="G1568">
        <v>1.6995690000000001</v>
      </c>
      <c r="H1568">
        <v>0.32314749999999998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1</v>
      </c>
      <c r="Q1568">
        <v>0</v>
      </c>
      <c r="R1568">
        <v>0.59453724043336509</v>
      </c>
    </row>
    <row r="1569" spans="1:18" x14ac:dyDescent="0.3">
      <c r="A1569">
        <v>450</v>
      </c>
      <c r="B1569">
        <v>2005</v>
      </c>
      <c r="C1569">
        <v>0</v>
      </c>
      <c r="D1569">
        <v>5.83621E-2</v>
      </c>
      <c r="E1569">
        <v>7.9676200000000003E-2</v>
      </c>
      <c r="F1569">
        <v>3.3581100000000003E-2</v>
      </c>
      <c r="G1569">
        <v>0.23204630000000001</v>
      </c>
      <c r="H1569">
        <v>0.12850690000000001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0.59408883624777642</v>
      </c>
    </row>
    <row r="1570" spans="1:18" x14ac:dyDescent="0.3">
      <c r="A1570">
        <v>669</v>
      </c>
      <c r="B1570">
        <v>2010</v>
      </c>
      <c r="C1570">
        <v>0</v>
      </c>
      <c r="D1570">
        <v>0.17734259999999999</v>
      </c>
      <c r="E1570">
        <v>0.37924229999999998</v>
      </c>
      <c r="F1570">
        <v>4.8243899999999999E-2</v>
      </c>
      <c r="G1570">
        <v>0.48350549999999998</v>
      </c>
      <c r="H1570">
        <v>0.38698939999999998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0</v>
      </c>
      <c r="P1570">
        <v>0</v>
      </c>
      <c r="Q1570">
        <v>0</v>
      </c>
      <c r="R1570">
        <v>0.5937202955339097</v>
      </c>
    </row>
    <row r="1571" spans="1:18" x14ac:dyDescent="0.3">
      <c r="A1571">
        <v>246</v>
      </c>
      <c r="B1571">
        <v>2012</v>
      </c>
      <c r="C1571">
        <v>0</v>
      </c>
      <c r="D1571">
        <v>0.1220806</v>
      </c>
      <c r="E1571">
        <v>0.2539225</v>
      </c>
      <c r="F1571">
        <v>0.1185607</v>
      </c>
      <c r="G1571">
        <v>4.5143409999999999</v>
      </c>
      <c r="H1571">
        <v>0.33890809999999999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1</v>
      </c>
      <c r="P1571">
        <v>0</v>
      </c>
      <c r="Q1571">
        <v>0</v>
      </c>
      <c r="R1571">
        <v>0.59257844092097167</v>
      </c>
    </row>
    <row r="1572" spans="1:18" x14ac:dyDescent="0.3">
      <c r="A1572">
        <v>148</v>
      </c>
      <c r="B1572">
        <v>2010</v>
      </c>
      <c r="C1572">
        <v>0</v>
      </c>
      <c r="D1572">
        <v>6.7092799999999994E-2</v>
      </c>
      <c r="E1572">
        <v>0.25632470000000002</v>
      </c>
      <c r="F1572">
        <v>-2.6346E-3</v>
      </c>
      <c r="G1572">
        <v>1.8944270000000001</v>
      </c>
      <c r="H1572">
        <v>7.1788500000000005E-2</v>
      </c>
      <c r="I1572">
        <v>0</v>
      </c>
      <c r="J1572">
        <v>0</v>
      </c>
      <c r="K1572">
        <v>0</v>
      </c>
      <c r="L1572">
        <v>0</v>
      </c>
      <c r="M1572">
        <v>1</v>
      </c>
      <c r="N1572">
        <v>0</v>
      </c>
      <c r="O1572">
        <v>0</v>
      </c>
      <c r="P1572">
        <v>0</v>
      </c>
      <c r="Q1572">
        <v>0</v>
      </c>
      <c r="R1572">
        <v>0.59209838527369818</v>
      </c>
    </row>
    <row r="1573" spans="1:18" x14ac:dyDescent="0.3">
      <c r="A1573">
        <v>397</v>
      </c>
      <c r="B1573">
        <v>2009</v>
      </c>
      <c r="C1573">
        <v>0</v>
      </c>
      <c r="D1573">
        <v>0.16120280000000001</v>
      </c>
      <c r="E1573">
        <v>7.9253000000000004E-2</v>
      </c>
      <c r="F1573">
        <v>6.88222E-2</v>
      </c>
      <c r="G1573">
        <v>1.789841</v>
      </c>
      <c r="H1573">
        <v>0.33014120000000002</v>
      </c>
      <c r="I1573">
        <v>0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0.59207233162947992</v>
      </c>
    </row>
    <row r="1574" spans="1:18" x14ac:dyDescent="0.3">
      <c r="A1574">
        <v>398</v>
      </c>
      <c r="B1574">
        <v>2011</v>
      </c>
      <c r="C1574">
        <v>0</v>
      </c>
      <c r="D1574">
        <v>6.4153500000000002E-2</v>
      </c>
      <c r="E1574">
        <v>-0.50076609999999999</v>
      </c>
      <c r="F1574">
        <v>-9.4511999999999999E-3</v>
      </c>
      <c r="G1574">
        <v>0.87823039999999997</v>
      </c>
      <c r="H1574">
        <v>0.41052650000000002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1</v>
      </c>
      <c r="O1574">
        <v>0</v>
      </c>
      <c r="P1574">
        <v>0</v>
      </c>
      <c r="Q1574">
        <v>0</v>
      </c>
      <c r="R1574">
        <v>0.59194761574943633</v>
      </c>
    </row>
    <row r="1575" spans="1:18" x14ac:dyDescent="0.3">
      <c r="A1575">
        <v>345</v>
      </c>
      <c r="B1575">
        <v>2014</v>
      </c>
      <c r="C1575">
        <v>0</v>
      </c>
      <c r="D1575">
        <v>-1.02419E-2</v>
      </c>
      <c r="E1575">
        <v>9.5400399999999996E-2</v>
      </c>
      <c r="F1575">
        <v>4.76882E-2</v>
      </c>
      <c r="G1575">
        <v>0.97322019999999998</v>
      </c>
      <c r="H1575">
        <v>0.13410130000000001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0.59178945465178867</v>
      </c>
    </row>
    <row r="1576" spans="1:18" x14ac:dyDescent="0.3">
      <c r="A1576">
        <v>134</v>
      </c>
      <c r="B1576">
        <v>2010</v>
      </c>
      <c r="C1576">
        <v>0</v>
      </c>
      <c r="D1576">
        <v>0.20444570000000001</v>
      </c>
      <c r="E1576">
        <v>0.13705210000000001</v>
      </c>
      <c r="F1576">
        <v>6.2889500000000001E-2</v>
      </c>
      <c r="G1576">
        <v>0.57798890000000003</v>
      </c>
      <c r="H1576">
        <v>0.31106319999999998</v>
      </c>
      <c r="I1576">
        <v>0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0</v>
      </c>
      <c r="Q1576">
        <v>0</v>
      </c>
      <c r="R1576">
        <v>0.59127114726574048</v>
      </c>
    </row>
    <row r="1577" spans="1:18" x14ac:dyDescent="0.3">
      <c r="A1577">
        <v>450</v>
      </c>
      <c r="B1577">
        <v>2009</v>
      </c>
      <c r="C1577">
        <v>0</v>
      </c>
      <c r="D1577">
        <v>-4.5166E-3</v>
      </c>
      <c r="E1577">
        <v>8.7674100000000005E-2</v>
      </c>
      <c r="F1577">
        <v>4.5173400000000002E-2</v>
      </c>
      <c r="G1577">
        <v>0.31459409999999999</v>
      </c>
      <c r="H1577">
        <v>9.9903900000000004E-2</v>
      </c>
      <c r="I1577">
        <v>0</v>
      </c>
      <c r="J1577">
        <v>0</v>
      </c>
      <c r="K1577">
        <v>0</v>
      </c>
      <c r="L1577">
        <v>1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0.59108482193631073</v>
      </c>
    </row>
    <row r="1578" spans="1:18" x14ac:dyDescent="0.3">
      <c r="A1578">
        <v>597</v>
      </c>
      <c r="B1578">
        <v>2008</v>
      </c>
      <c r="C1578">
        <v>0</v>
      </c>
      <c r="D1578">
        <v>-2.0284400000000001E-2</v>
      </c>
      <c r="E1578">
        <v>-0.55153419999999997</v>
      </c>
      <c r="F1578">
        <v>2.10815E-2</v>
      </c>
      <c r="G1578">
        <v>0.1892308</v>
      </c>
      <c r="H1578">
        <v>0.49368719999999999</v>
      </c>
      <c r="I1578">
        <v>0</v>
      </c>
      <c r="J1578">
        <v>0</v>
      </c>
      <c r="K1578">
        <v>1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0.59022575599357752</v>
      </c>
    </row>
    <row r="1579" spans="1:18" x14ac:dyDescent="0.3">
      <c r="A1579">
        <v>548</v>
      </c>
      <c r="B1579">
        <v>2006</v>
      </c>
      <c r="C1579">
        <v>0</v>
      </c>
      <c r="D1579">
        <v>0.1171601</v>
      </c>
      <c r="E1579">
        <v>0.39239249999999998</v>
      </c>
      <c r="F1579">
        <v>5.5045400000000001E-2</v>
      </c>
      <c r="G1579">
        <v>1.7676609999999999</v>
      </c>
      <c r="H1579">
        <v>0.32675999999999999</v>
      </c>
      <c r="I1579">
        <v>1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0.58980996877338154</v>
      </c>
    </row>
    <row r="1580" spans="1:18" x14ac:dyDescent="0.3">
      <c r="A1580">
        <v>269</v>
      </c>
      <c r="B1580">
        <v>2010</v>
      </c>
      <c r="C1580">
        <v>0</v>
      </c>
      <c r="D1580">
        <v>-3.8286000000000001E-2</v>
      </c>
      <c r="E1580">
        <v>0.4772904</v>
      </c>
      <c r="F1580">
        <v>1.5888900000000001E-2</v>
      </c>
      <c r="G1580">
        <v>1.810279</v>
      </c>
      <c r="H1580">
        <v>0.32164680000000001</v>
      </c>
      <c r="I1580">
        <v>0</v>
      </c>
      <c r="J1580">
        <v>0</v>
      </c>
      <c r="K1580">
        <v>0</v>
      </c>
      <c r="L1580">
        <v>0</v>
      </c>
      <c r="M1580">
        <v>1</v>
      </c>
      <c r="N1580">
        <v>0</v>
      </c>
      <c r="O1580">
        <v>0</v>
      </c>
      <c r="P1580">
        <v>0</v>
      </c>
      <c r="Q1580">
        <v>0</v>
      </c>
      <c r="R1580">
        <v>0.58966989396741165</v>
      </c>
    </row>
    <row r="1581" spans="1:18" x14ac:dyDescent="0.3">
      <c r="A1581">
        <v>301</v>
      </c>
      <c r="B1581">
        <v>2008</v>
      </c>
      <c r="C1581">
        <v>0</v>
      </c>
      <c r="D1581">
        <v>0.1435979</v>
      </c>
      <c r="E1581">
        <v>5.2150200000000001E-2</v>
      </c>
      <c r="F1581">
        <v>1.8376799999999999E-2</v>
      </c>
      <c r="G1581">
        <v>0.33</v>
      </c>
      <c r="H1581">
        <v>0.12232759999999999</v>
      </c>
      <c r="I1581">
        <v>0</v>
      </c>
      <c r="J1581">
        <v>0</v>
      </c>
      <c r="K1581">
        <v>1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0.58960527466378732</v>
      </c>
    </row>
    <row r="1582" spans="1:18" x14ac:dyDescent="0.3">
      <c r="A1582">
        <v>286</v>
      </c>
      <c r="B1582">
        <v>2014</v>
      </c>
      <c r="C1582">
        <v>0</v>
      </c>
      <c r="D1582">
        <v>0.38730720000000002</v>
      </c>
      <c r="E1582">
        <v>0.26060739999999999</v>
      </c>
      <c r="F1582">
        <v>6.0041499999999998E-2</v>
      </c>
      <c r="G1582">
        <v>1.6088180000000001</v>
      </c>
      <c r="H1582">
        <v>0.4803018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1</v>
      </c>
      <c r="R1582">
        <v>0.58935376929562466</v>
      </c>
    </row>
    <row r="1583" spans="1:18" x14ac:dyDescent="0.3">
      <c r="A1583">
        <v>532</v>
      </c>
      <c r="B1583">
        <v>2013</v>
      </c>
      <c r="C1583">
        <v>0</v>
      </c>
      <c r="D1583">
        <v>0.1280027</v>
      </c>
      <c r="E1583">
        <v>0.29846119999999998</v>
      </c>
      <c r="F1583">
        <v>2.13075E-2</v>
      </c>
      <c r="G1583">
        <v>0.91008750000000005</v>
      </c>
      <c r="H1583">
        <v>0.214198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1</v>
      </c>
      <c r="Q1583">
        <v>0</v>
      </c>
      <c r="R1583">
        <v>0.58927802291862186</v>
      </c>
    </row>
    <row r="1584" spans="1:18" x14ac:dyDescent="0.3">
      <c r="A1584">
        <v>653</v>
      </c>
      <c r="B1584">
        <v>2007</v>
      </c>
      <c r="C1584">
        <v>0</v>
      </c>
      <c r="D1584">
        <v>-7.3838999999999997E-3</v>
      </c>
      <c r="E1584">
        <v>0.15244060000000001</v>
      </c>
      <c r="F1584">
        <v>5.9520799999999999E-2</v>
      </c>
      <c r="G1584">
        <v>2.164873</v>
      </c>
      <c r="H1584">
        <v>0.24781210000000001</v>
      </c>
      <c r="I1584">
        <v>0</v>
      </c>
      <c r="J1584">
        <v>1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0.58887877772438291</v>
      </c>
    </row>
    <row r="1585" spans="1:18" x14ac:dyDescent="0.3">
      <c r="A1585">
        <v>100</v>
      </c>
      <c r="B1585">
        <v>2009</v>
      </c>
      <c r="C1585">
        <v>0</v>
      </c>
      <c r="D1585">
        <v>0.17367640000000001</v>
      </c>
      <c r="E1585">
        <v>0.24301929999999999</v>
      </c>
      <c r="F1585">
        <v>8.4577200000000005E-2</v>
      </c>
      <c r="G1585">
        <v>5.5894500000000003</v>
      </c>
      <c r="H1585">
        <v>0.27193889999999998</v>
      </c>
      <c r="I1585">
        <v>0</v>
      </c>
      <c r="J1585">
        <v>0</v>
      </c>
      <c r="K1585">
        <v>0</v>
      </c>
      <c r="L1585">
        <v>1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0.58875241782366428</v>
      </c>
    </row>
    <row r="1586" spans="1:18" x14ac:dyDescent="0.3">
      <c r="A1586">
        <v>536</v>
      </c>
      <c r="B1586">
        <v>2009</v>
      </c>
      <c r="C1586">
        <v>0</v>
      </c>
      <c r="D1586">
        <v>4.5669099999999997E-2</v>
      </c>
      <c r="E1586">
        <v>0.31739810000000002</v>
      </c>
      <c r="F1586">
        <v>7.7320899999999998E-2</v>
      </c>
      <c r="G1586">
        <v>5.9396979999999999</v>
      </c>
      <c r="H1586">
        <v>0.32672220000000002</v>
      </c>
      <c r="I1586">
        <v>0</v>
      </c>
      <c r="J1586">
        <v>0</v>
      </c>
      <c r="K1586">
        <v>0</v>
      </c>
      <c r="L1586">
        <v>1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0.58860899689008239</v>
      </c>
    </row>
    <row r="1587" spans="1:18" x14ac:dyDescent="0.3">
      <c r="A1587">
        <v>139</v>
      </c>
      <c r="B1587">
        <v>2013</v>
      </c>
      <c r="C1587">
        <v>0</v>
      </c>
      <c r="D1587">
        <v>8.43357E-2</v>
      </c>
      <c r="E1587">
        <v>2.7949700000000001E-2</v>
      </c>
      <c r="F1587">
        <v>3.9598099999999997E-2</v>
      </c>
      <c r="G1587">
        <v>0.29547810000000002</v>
      </c>
      <c r="H1587">
        <v>0.246201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1</v>
      </c>
      <c r="Q1587">
        <v>0</v>
      </c>
      <c r="R1587">
        <v>0.58848437293990485</v>
      </c>
    </row>
    <row r="1588" spans="1:18" x14ac:dyDescent="0.3">
      <c r="A1588">
        <v>238</v>
      </c>
      <c r="B1588">
        <v>2012</v>
      </c>
      <c r="C1588">
        <v>0</v>
      </c>
      <c r="D1588">
        <v>0.20231250000000001</v>
      </c>
      <c r="E1588">
        <v>0.40743740000000001</v>
      </c>
      <c r="F1588">
        <v>5.2349399999999997E-2</v>
      </c>
      <c r="G1588">
        <v>0.76903220000000005</v>
      </c>
      <c r="H1588">
        <v>0.3266714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1</v>
      </c>
      <c r="P1588">
        <v>0</v>
      </c>
      <c r="Q1588">
        <v>0</v>
      </c>
      <c r="R1588">
        <v>0.58832566734609615</v>
      </c>
    </row>
    <row r="1589" spans="1:18" x14ac:dyDescent="0.3">
      <c r="A1589">
        <v>48</v>
      </c>
      <c r="B1589">
        <v>2011</v>
      </c>
      <c r="C1589">
        <v>0</v>
      </c>
      <c r="D1589">
        <v>0.1265944</v>
      </c>
      <c r="E1589">
        <v>0.28734080000000001</v>
      </c>
      <c r="F1589">
        <v>3.9865900000000003E-2</v>
      </c>
      <c r="G1589">
        <v>0.60430810000000001</v>
      </c>
      <c r="H1589">
        <v>0.34413100000000002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1</v>
      </c>
      <c r="O1589">
        <v>0</v>
      </c>
      <c r="P1589">
        <v>0</v>
      </c>
      <c r="Q1589">
        <v>0</v>
      </c>
      <c r="R1589">
        <v>0.58831022261416244</v>
      </c>
    </row>
    <row r="1590" spans="1:18" x14ac:dyDescent="0.3">
      <c r="A1590">
        <v>64</v>
      </c>
      <c r="B1590">
        <v>2014</v>
      </c>
      <c r="C1590">
        <v>0</v>
      </c>
      <c r="D1590">
        <v>0.20833019999999999</v>
      </c>
      <c r="E1590">
        <v>0.58425050000000001</v>
      </c>
      <c r="F1590">
        <v>5.1084499999999998E-2</v>
      </c>
      <c r="G1590">
        <v>2.1788379999999998</v>
      </c>
      <c r="H1590">
        <v>0.22581799999999999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1</v>
      </c>
      <c r="R1590">
        <v>0.58809787160366178</v>
      </c>
    </row>
    <row r="1591" spans="1:18" x14ac:dyDescent="0.3">
      <c r="A1591">
        <v>479</v>
      </c>
      <c r="B1591">
        <v>2014</v>
      </c>
      <c r="C1591">
        <v>0</v>
      </c>
      <c r="D1591">
        <v>0.3138011</v>
      </c>
      <c r="E1591">
        <v>0.26107399999999997</v>
      </c>
      <c r="F1591">
        <v>6.5454600000000002E-2</v>
      </c>
      <c r="G1591">
        <v>1.867267</v>
      </c>
      <c r="H1591">
        <v>0.31762420000000002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1</v>
      </c>
      <c r="R1591">
        <v>0.58779099748727826</v>
      </c>
    </row>
    <row r="1592" spans="1:18" x14ac:dyDescent="0.3">
      <c r="A1592">
        <v>147</v>
      </c>
      <c r="B1592">
        <v>2011</v>
      </c>
      <c r="C1592">
        <v>0</v>
      </c>
      <c r="D1592">
        <v>0.13187489999999999</v>
      </c>
      <c r="E1592">
        <v>0.20613870000000001</v>
      </c>
      <c r="F1592">
        <v>4.2645200000000001E-2</v>
      </c>
      <c r="G1592">
        <v>1.3554550000000001</v>
      </c>
      <c r="H1592">
        <v>0.39729579999999998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1</v>
      </c>
      <c r="O1592">
        <v>0</v>
      </c>
      <c r="P1592">
        <v>0</v>
      </c>
      <c r="Q1592">
        <v>0</v>
      </c>
      <c r="R1592">
        <v>0.58768107693648197</v>
      </c>
    </row>
    <row r="1593" spans="1:18" x14ac:dyDescent="0.3">
      <c r="A1593">
        <v>189</v>
      </c>
      <c r="B1593">
        <v>2011</v>
      </c>
      <c r="C1593">
        <v>0</v>
      </c>
      <c r="D1593">
        <v>-0.2342824</v>
      </c>
      <c r="E1593">
        <v>0.49753160000000002</v>
      </c>
      <c r="F1593">
        <v>6.4435599999999996E-2</v>
      </c>
      <c r="G1593">
        <v>3.5305409999999999</v>
      </c>
      <c r="H1593">
        <v>0.36208560000000001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1</v>
      </c>
      <c r="O1593">
        <v>0</v>
      </c>
      <c r="P1593">
        <v>0</v>
      </c>
      <c r="Q1593">
        <v>0</v>
      </c>
      <c r="R1593">
        <v>0.58753682889197922</v>
      </c>
    </row>
    <row r="1594" spans="1:18" x14ac:dyDescent="0.3">
      <c r="A1594">
        <v>622</v>
      </c>
      <c r="B1594">
        <v>2005</v>
      </c>
      <c r="C1594">
        <v>0</v>
      </c>
      <c r="D1594">
        <v>0.24322669999999999</v>
      </c>
      <c r="E1594">
        <v>0.14765919999999999</v>
      </c>
      <c r="F1594">
        <v>6.7526000000000003E-2</v>
      </c>
      <c r="G1594">
        <v>0.82455080000000003</v>
      </c>
      <c r="H1594">
        <v>0.62291969999999997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0.58731845455850096</v>
      </c>
    </row>
    <row r="1595" spans="1:18" x14ac:dyDescent="0.3">
      <c r="A1595">
        <v>131</v>
      </c>
      <c r="B1595">
        <v>2008</v>
      </c>
      <c r="C1595">
        <v>0</v>
      </c>
      <c r="D1595">
        <v>0.46203620000000001</v>
      </c>
      <c r="E1595">
        <v>-0.1407236</v>
      </c>
      <c r="F1595">
        <v>2.7328600000000002E-2</v>
      </c>
      <c r="G1595">
        <v>4.8196700000000003</v>
      </c>
      <c r="H1595">
        <v>0.11795</v>
      </c>
      <c r="I1595">
        <v>0</v>
      </c>
      <c r="J1595">
        <v>0</v>
      </c>
      <c r="K1595">
        <v>1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0.58720046917559821</v>
      </c>
    </row>
    <row r="1596" spans="1:18" x14ac:dyDescent="0.3">
      <c r="A1596">
        <v>193</v>
      </c>
      <c r="B1596">
        <v>2013</v>
      </c>
      <c r="C1596">
        <v>0</v>
      </c>
      <c r="D1596">
        <v>0.1952216</v>
      </c>
      <c r="E1596">
        <v>0.15554309999999999</v>
      </c>
      <c r="F1596">
        <v>4.9039699999999999E-2</v>
      </c>
      <c r="G1596">
        <v>0.60639200000000004</v>
      </c>
      <c r="H1596">
        <v>0.26233050000000002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</v>
      </c>
      <c r="Q1596">
        <v>0</v>
      </c>
      <c r="R1596">
        <v>0.58711894729006509</v>
      </c>
    </row>
    <row r="1597" spans="1:18" x14ac:dyDescent="0.3">
      <c r="A1597">
        <v>36</v>
      </c>
      <c r="B1597">
        <v>2007</v>
      </c>
      <c r="C1597">
        <v>0</v>
      </c>
      <c r="D1597">
        <v>0.2780009</v>
      </c>
      <c r="E1597">
        <v>0.33187220000000001</v>
      </c>
      <c r="F1597">
        <v>0.1105865</v>
      </c>
      <c r="G1597">
        <v>14.44083</v>
      </c>
      <c r="H1597">
        <v>0.22383320000000001</v>
      </c>
      <c r="I1597">
        <v>0</v>
      </c>
      <c r="J1597">
        <v>1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0.58692301745098852</v>
      </c>
    </row>
    <row r="1598" spans="1:18" x14ac:dyDescent="0.3">
      <c r="A1598">
        <v>138</v>
      </c>
      <c r="B1598">
        <v>2013</v>
      </c>
      <c r="C1598">
        <v>0</v>
      </c>
      <c r="D1598">
        <v>-0.1127436</v>
      </c>
      <c r="E1598">
        <v>0.63415489999999997</v>
      </c>
      <c r="F1598">
        <v>0.1048741</v>
      </c>
      <c r="G1598">
        <v>3.8305669999999998</v>
      </c>
      <c r="H1598">
        <v>0.35406989999999999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1</v>
      </c>
      <c r="Q1598">
        <v>0</v>
      </c>
      <c r="R1598">
        <v>0.58668482296589819</v>
      </c>
    </row>
    <row r="1599" spans="1:18" x14ac:dyDescent="0.3">
      <c r="A1599">
        <v>421</v>
      </c>
      <c r="B1599">
        <v>2011</v>
      </c>
      <c r="C1599">
        <v>0</v>
      </c>
      <c r="D1599">
        <v>0.21394940000000001</v>
      </c>
      <c r="E1599">
        <v>0.58016880000000004</v>
      </c>
      <c r="F1599">
        <v>5.5480700000000001E-2</v>
      </c>
      <c r="G1599">
        <v>5.5902880000000001</v>
      </c>
      <c r="H1599">
        <v>0.2092493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1</v>
      </c>
      <c r="O1599">
        <v>0</v>
      </c>
      <c r="P1599">
        <v>0</v>
      </c>
      <c r="Q1599">
        <v>0</v>
      </c>
      <c r="R1599">
        <v>0.58653049821347381</v>
      </c>
    </row>
    <row r="1600" spans="1:18" x14ac:dyDescent="0.3">
      <c r="A1600">
        <v>36</v>
      </c>
      <c r="B1600">
        <v>2012</v>
      </c>
      <c r="C1600">
        <v>0</v>
      </c>
      <c r="D1600">
        <v>0.2400523</v>
      </c>
      <c r="E1600">
        <v>-1.30957E-2</v>
      </c>
      <c r="F1600">
        <v>6.3790100000000002E-2</v>
      </c>
      <c r="G1600">
        <v>10.102539999999999</v>
      </c>
      <c r="H1600">
        <v>0.1102178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1</v>
      </c>
      <c r="P1600">
        <v>0</v>
      </c>
      <c r="Q1600">
        <v>0</v>
      </c>
      <c r="R1600">
        <v>0.58638824770100229</v>
      </c>
    </row>
    <row r="1601" spans="1:18" x14ac:dyDescent="0.3">
      <c r="A1601">
        <v>70</v>
      </c>
      <c r="B1601">
        <v>2011</v>
      </c>
      <c r="C1601">
        <v>0</v>
      </c>
      <c r="D1601">
        <v>5.8799499999999998E-2</v>
      </c>
      <c r="E1601">
        <v>0.1054205</v>
      </c>
      <c r="F1601">
        <v>4.8049500000000002E-2</v>
      </c>
      <c r="G1601">
        <v>0.86998790000000004</v>
      </c>
      <c r="H1601">
        <v>0.1188399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1</v>
      </c>
      <c r="O1601">
        <v>0</v>
      </c>
      <c r="P1601">
        <v>0</v>
      </c>
      <c r="Q1601">
        <v>0</v>
      </c>
      <c r="R1601">
        <v>0.5863528871780278</v>
      </c>
    </row>
    <row r="1602" spans="1:18" x14ac:dyDescent="0.3">
      <c r="A1602">
        <v>624</v>
      </c>
      <c r="B1602">
        <v>2012</v>
      </c>
      <c r="C1602">
        <v>0</v>
      </c>
      <c r="D1602">
        <v>4.50049E-2</v>
      </c>
      <c r="E1602">
        <v>0.31621840000000001</v>
      </c>
      <c r="F1602">
        <v>6.7466200000000004E-2</v>
      </c>
      <c r="G1602">
        <v>0.52409609999999995</v>
      </c>
      <c r="H1602">
        <v>0.60082400000000002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1</v>
      </c>
      <c r="P1602">
        <v>0</v>
      </c>
      <c r="Q1602">
        <v>0</v>
      </c>
      <c r="R1602">
        <v>0.58633376859500974</v>
      </c>
    </row>
    <row r="1603" spans="1:18" x14ac:dyDescent="0.3">
      <c r="A1603">
        <v>607</v>
      </c>
      <c r="B1603">
        <v>2014</v>
      </c>
      <c r="C1603">
        <v>0</v>
      </c>
      <c r="D1603">
        <v>6.6321599999999994E-2</v>
      </c>
      <c r="E1603">
        <v>0.1559372</v>
      </c>
      <c r="F1603">
        <v>3.44309E-2</v>
      </c>
      <c r="G1603">
        <v>0.42451</v>
      </c>
      <c r="H1603">
        <v>0.1031242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1</v>
      </c>
      <c r="R1603">
        <v>0.58630900866516245</v>
      </c>
    </row>
    <row r="1604" spans="1:18" x14ac:dyDescent="0.3">
      <c r="A1604">
        <v>315</v>
      </c>
      <c r="B1604">
        <v>2012</v>
      </c>
      <c r="C1604">
        <v>0</v>
      </c>
      <c r="D1604">
        <v>0.1182415</v>
      </c>
      <c r="E1604">
        <v>3.44106E-2</v>
      </c>
      <c r="F1604">
        <v>4.33353E-2</v>
      </c>
      <c r="G1604">
        <v>0.66009300000000004</v>
      </c>
      <c r="H1604">
        <v>0.22288620000000001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1</v>
      </c>
      <c r="P1604">
        <v>0</v>
      </c>
      <c r="Q1604">
        <v>0</v>
      </c>
      <c r="R1604">
        <v>0.58630384565226545</v>
      </c>
    </row>
    <row r="1605" spans="1:18" x14ac:dyDescent="0.3">
      <c r="A1605">
        <v>211</v>
      </c>
      <c r="B1605">
        <v>2014</v>
      </c>
      <c r="C1605">
        <v>0</v>
      </c>
      <c r="D1605">
        <v>0.26688820000000002</v>
      </c>
      <c r="E1605">
        <v>-0.55961499999999997</v>
      </c>
      <c r="F1605">
        <v>-2.2365000000000002E-3</v>
      </c>
      <c r="G1605">
        <v>1.0720590000000001</v>
      </c>
      <c r="H1605">
        <v>0.28317900000000001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1</v>
      </c>
      <c r="R1605">
        <v>0.58629790372385904</v>
      </c>
    </row>
    <row r="1606" spans="1:18" x14ac:dyDescent="0.3">
      <c r="A1606">
        <v>650</v>
      </c>
      <c r="B1606">
        <v>2012</v>
      </c>
      <c r="C1606">
        <v>0</v>
      </c>
      <c r="D1606">
        <v>0.27719460000000001</v>
      </c>
      <c r="E1606">
        <v>0.2055013</v>
      </c>
      <c r="F1606">
        <v>3.7210199999999999E-2</v>
      </c>
      <c r="G1606">
        <v>1.0190490000000001</v>
      </c>
      <c r="H1606">
        <v>0.2389947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1</v>
      </c>
      <c r="P1606">
        <v>0</v>
      </c>
      <c r="Q1606">
        <v>0</v>
      </c>
      <c r="R1606">
        <v>0.58629394207113161</v>
      </c>
    </row>
    <row r="1607" spans="1:18" x14ac:dyDescent="0.3">
      <c r="A1607">
        <v>110</v>
      </c>
      <c r="B1607">
        <v>2010</v>
      </c>
      <c r="C1607">
        <v>0</v>
      </c>
      <c r="D1607">
        <v>6.0369300000000001E-2</v>
      </c>
      <c r="E1607">
        <v>0.10045750000000001</v>
      </c>
      <c r="F1607">
        <v>6.8464899999999995E-2</v>
      </c>
      <c r="G1607">
        <v>1.117737</v>
      </c>
      <c r="H1607">
        <v>0.17065710000000001</v>
      </c>
      <c r="I1607">
        <v>0</v>
      </c>
      <c r="J1607">
        <v>0</v>
      </c>
      <c r="K1607">
        <v>0</v>
      </c>
      <c r="L1607">
        <v>0</v>
      </c>
      <c r="M1607">
        <v>1</v>
      </c>
      <c r="N1607">
        <v>0</v>
      </c>
      <c r="O1607">
        <v>0</v>
      </c>
      <c r="P1607">
        <v>0</v>
      </c>
      <c r="Q1607">
        <v>0</v>
      </c>
      <c r="R1607">
        <v>0.58624190069084026</v>
      </c>
    </row>
    <row r="1608" spans="1:18" x14ac:dyDescent="0.3">
      <c r="A1608">
        <v>215</v>
      </c>
      <c r="B1608">
        <v>2012</v>
      </c>
      <c r="C1608">
        <v>0</v>
      </c>
      <c r="D1608">
        <v>-7.3416400000000007E-2</v>
      </c>
      <c r="E1608">
        <v>0.2097743</v>
      </c>
      <c r="F1608">
        <v>4.4507900000000003E-2</v>
      </c>
      <c r="G1608">
        <v>0.85373160000000003</v>
      </c>
      <c r="H1608">
        <v>0.1246134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1</v>
      </c>
      <c r="P1608">
        <v>0</v>
      </c>
      <c r="Q1608">
        <v>0</v>
      </c>
      <c r="R1608">
        <v>0.58568614858683277</v>
      </c>
    </row>
    <row r="1609" spans="1:18" x14ac:dyDescent="0.3">
      <c r="A1609">
        <v>487</v>
      </c>
      <c r="B1609">
        <v>2013</v>
      </c>
      <c r="C1609">
        <v>0</v>
      </c>
      <c r="D1609">
        <v>0.1126259</v>
      </c>
      <c r="E1609">
        <v>-0.11491560000000001</v>
      </c>
      <c r="F1609">
        <v>3.9335200000000001E-2</v>
      </c>
      <c r="G1609">
        <v>0.23477809999999999</v>
      </c>
      <c r="H1609">
        <v>0.1640559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1</v>
      </c>
      <c r="Q1609">
        <v>0</v>
      </c>
      <c r="R1609">
        <v>0.58518807185618871</v>
      </c>
    </row>
    <row r="1610" spans="1:18" x14ac:dyDescent="0.3">
      <c r="A1610">
        <v>145</v>
      </c>
      <c r="B1610">
        <v>2010</v>
      </c>
      <c r="C1610">
        <v>0</v>
      </c>
      <c r="D1610">
        <v>0.26754549999999999</v>
      </c>
      <c r="E1610">
        <v>0.39767239999999998</v>
      </c>
      <c r="F1610">
        <v>5.56911E-2</v>
      </c>
      <c r="G1610">
        <v>0.53442690000000004</v>
      </c>
      <c r="H1610">
        <v>0.64671210000000001</v>
      </c>
      <c r="I1610">
        <v>0</v>
      </c>
      <c r="J1610">
        <v>0</v>
      </c>
      <c r="K1610">
        <v>0</v>
      </c>
      <c r="L1610">
        <v>0</v>
      </c>
      <c r="M1610">
        <v>1</v>
      </c>
      <c r="N1610">
        <v>0</v>
      </c>
      <c r="O1610">
        <v>0</v>
      </c>
      <c r="P1610">
        <v>0</v>
      </c>
      <c r="Q1610">
        <v>0</v>
      </c>
      <c r="R1610">
        <v>0.58482292849844197</v>
      </c>
    </row>
    <row r="1611" spans="1:18" x14ac:dyDescent="0.3">
      <c r="A1611">
        <v>101</v>
      </c>
      <c r="B1611">
        <v>2005</v>
      </c>
      <c r="C1611">
        <v>0</v>
      </c>
      <c r="D1611">
        <v>0.61588449999999995</v>
      </c>
      <c r="E1611">
        <v>0.13211980000000001</v>
      </c>
      <c r="F1611">
        <v>4.2569799999999998E-2</v>
      </c>
      <c r="G1611">
        <v>2.3436710000000001</v>
      </c>
      <c r="H1611">
        <v>0.22486980000000001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0.58474796998264222</v>
      </c>
    </row>
    <row r="1612" spans="1:18" x14ac:dyDescent="0.3">
      <c r="A1612">
        <v>161</v>
      </c>
      <c r="B1612">
        <v>2014</v>
      </c>
      <c r="C1612">
        <v>0</v>
      </c>
      <c r="D1612">
        <v>0.15143419999999999</v>
      </c>
      <c r="E1612">
        <v>-0.22208700000000001</v>
      </c>
      <c r="F1612">
        <v>3.5232699999999999E-2</v>
      </c>
      <c r="G1612">
        <v>0.60880120000000004</v>
      </c>
      <c r="H1612">
        <v>0.25992130000000002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1</v>
      </c>
      <c r="R1612">
        <v>0.58472359444220012</v>
      </c>
    </row>
    <row r="1613" spans="1:18" x14ac:dyDescent="0.3">
      <c r="A1613">
        <v>269</v>
      </c>
      <c r="B1613">
        <v>2008</v>
      </c>
      <c r="C1613">
        <v>0</v>
      </c>
      <c r="D1613">
        <v>4.6629499999999997E-2</v>
      </c>
      <c r="E1613">
        <v>0.50812330000000006</v>
      </c>
      <c r="F1613">
        <v>8.9618100000000006E-2</v>
      </c>
      <c r="G1613">
        <v>2.7248540000000001</v>
      </c>
      <c r="H1613">
        <v>0.34442810000000001</v>
      </c>
      <c r="I1613">
        <v>0</v>
      </c>
      <c r="J1613">
        <v>0</v>
      </c>
      <c r="K1613">
        <v>1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0.58455417357626205</v>
      </c>
    </row>
    <row r="1614" spans="1:18" x14ac:dyDescent="0.3">
      <c r="A1614">
        <v>267</v>
      </c>
      <c r="B1614">
        <v>2012</v>
      </c>
      <c r="C1614">
        <v>0</v>
      </c>
      <c r="D1614">
        <v>0.112758</v>
      </c>
      <c r="E1614">
        <v>-2.18573</v>
      </c>
      <c r="F1614">
        <v>3.7360499999999998E-2</v>
      </c>
      <c r="G1614">
        <v>4.9652969999999996</v>
      </c>
      <c r="H1614">
        <v>0.19108330000000001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1</v>
      </c>
      <c r="P1614">
        <v>0</v>
      </c>
      <c r="Q1614">
        <v>0</v>
      </c>
      <c r="R1614">
        <v>0.58404338153312252</v>
      </c>
    </row>
    <row r="1615" spans="1:18" x14ac:dyDescent="0.3">
      <c r="A1615">
        <v>287</v>
      </c>
      <c r="B1615">
        <v>2011</v>
      </c>
      <c r="C1615">
        <v>0</v>
      </c>
      <c r="D1615">
        <v>0.121785</v>
      </c>
      <c r="E1615">
        <v>0.34319280000000002</v>
      </c>
      <c r="F1615">
        <v>7.4611399999999994E-2</v>
      </c>
      <c r="G1615">
        <v>1.0669729999999999</v>
      </c>
      <c r="H1615">
        <v>0.46544390000000002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1</v>
      </c>
      <c r="O1615">
        <v>0</v>
      </c>
      <c r="P1615">
        <v>0</v>
      </c>
      <c r="Q1615">
        <v>0</v>
      </c>
      <c r="R1615">
        <v>0.58393696148860552</v>
      </c>
    </row>
    <row r="1616" spans="1:18" x14ac:dyDescent="0.3">
      <c r="A1616">
        <v>669</v>
      </c>
      <c r="B1616">
        <v>2008</v>
      </c>
      <c r="C1616">
        <v>0</v>
      </c>
      <c r="D1616">
        <v>0.2187306</v>
      </c>
      <c r="E1616">
        <v>0.30940260000000003</v>
      </c>
      <c r="F1616">
        <v>6.7370600000000003E-2</v>
      </c>
      <c r="G1616">
        <v>0.80551850000000003</v>
      </c>
      <c r="H1616">
        <v>0.41237020000000002</v>
      </c>
      <c r="I1616">
        <v>0</v>
      </c>
      <c r="J1616">
        <v>0</v>
      </c>
      <c r="K1616">
        <v>1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0.58379871580195974</v>
      </c>
    </row>
    <row r="1617" spans="1:18" x14ac:dyDescent="0.3">
      <c r="A1617">
        <v>614</v>
      </c>
      <c r="B1617">
        <v>2014</v>
      </c>
      <c r="C1617">
        <v>0</v>
      </c>
      <c r="D1617">
        <v>4.1775399999999997E-2</v>
      </c>
      <c r="E1617">
        <v>0.31290489999999999</v>
      </c>
      <c r="F1617">
        <v>8.8006899999999999E-2</v>
      </c>
      <c r="G1617">
        <v>2.6553749999999998</v>
      </c>
      <c r="H1617">
        <v>0.1494277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1</v>
      </c>
      <c r="R1617">
        <v>0.58368170678124309</v>
      </c>
    </row>
    <row r="1618" spans="1:18" x14ac:dyDescent="0.3">
      <c r="A1618">
        <v>472</v>
      </c>
      <c r="B1618">
        <v>2006</v>
      </c>
      <c r="C1618">
        <v>0</v>
      </c>
      <c r="D1618">
        <v>2.7862399999999999E-2</v>
      </c>
      <c r="E1618">
        <v>-1.9510799999999998E-2</v>
      </c>
      <c r="F1618">
        <v>5.9935599999999999E-2</v>
      </c>
      <c r="G1618">
        <v>0.64617500000000005</v>
      </c>
      <c r="H1618">
        <v>0.19441330000000001</v>
      </c>
      <c r="I1618">
        <v>1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0.58367644869412072</v>
      </c>
    </row>
    <row r="1619" spans="1:18" x14ac:dyDescent="0.3">
      <c r="A1619">
        <v>634</v>
      </c>
      <c r="B1619">
        <v>2012</v>
      </c>
      <c r="C1619">
        <v>0</v>
      </c>
      <c r="D1619">
        <v>0.40677760000000002</v>
      </c>
      <c r="E1619">
        <v>0.93276130000000002</v>
      </c>
      <c r="F1619">
        <v>0.1132344</v>
      </c>
      <c r="G1619">
        <v>2.1306820000000002</v>
      </c>
      <c r="H1619">
        <v>0.6934631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1</v>
      </c>
      <c r="P1619">
        <v>0</v>
      </c>
      <c r="Q1619">
        <v>0</v>
      </c>
      <c r="R1619">
        <v>0.58344498373630282</v>
      </c>
    </row>
    <row r="1620" spans="1:18" x14ac:dyDescent="0.3">
      <c r="A1620">
        <v>468</v>
      </c>
      <c r="B1620">
        <v>2008</v>
      </c>
      <c r="C1620">
        <v>0</v>
      </c>
      <c r="D1620">
        <v>8.4608000000000003E-2</v>
      </c>
      <c r="E1620">
        <v>0.2029581</v>
      </c>
      <c r="F1620">
        <v>3.6020999999999997E-2</v>
      </c>
      <c r="G1620">
        <v>0.60359660000000004</v>
      </c>
      <c r="H1620">
        <v>0.1614968</v>
      </c>
      <c r="I1620">
        <v>0</v>
      </c>
      <c r="J1620">
        <v>0</v>
      </c>
      <c r="K1620">
        <v>1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0.58324155947936718</v>
      </c>
    </row>
    <row r="1621" spans="1:18" x14ac:dyDescent="0.3">
      <c r="A1621">
        <v>781</v>
      </c>
      <c r="B1621">
        <v>2014</v>
      </c>
      <c r="C1621">
        <v>0</v>
      </c>
      <c r="D1621">
        <v>0.1461161</v>
      </c>
      <c r="E1621">
        <v>0.22368689999999999</v>
      </c>
      <c r="F1621">
        <v>4.4920000000000002E-2</v>
      </c>
      <c r="G1621">
        <v>1.9385060000000001</v>
      </c>
      <c r="H1621">
        <v>0.3134923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1</v>
      </c>
      <c r="R1621">
        <v>0.58309998917602601</v>
      </c>
    </row>
    <row r="1622" spans="1:18" x14ac:dyDescent="0.3">
      <c r="A1622">
        <v>282</v>
      </c>
      <c r="B1622">
        <v>2010</v>
      </c>
      <c r="C1622">
        <v>0</v>
      </c>
      <c r="D1622">
        <v>-2.39504E-2</v>
      </c>
      <c r="E1622">
        <v>-4.6770300000000001E-2</v>
      </c>
      <c r="F1622">
        <v>5.35208E-2</v>
      </c>
      <c r="G1622">
        <v>0.81312640000000003</v>
      </c>
      <c r="H1622">
        <v>0.120366</v>
      </c>
      <c r="I1622">
        <v>0</v>
      </c>
      <c r="J1622">
        <v>0</v>
      </c>
      <c r="K1622">
        <v>0</v>
      </c>
      <c r="L1622">
        <v>0</v>
      </c>
      <c r="M1622">
        <v>1</v>
      </c>
      <c r="N1622">
        <v>0</v>
      </c>
      <c r="O1622">
        <v>0</v>
      </c>
      <c r="P1622">
        <v>0</v>
      </c>
      <c r="Q1622">
        <v>0</v>
      </c>
      <c r="R1622">
        <v>0.58308316135148763</v>
      </c>
    </row>
    <row r="1623" spans="1:18" x14ac:dyDescent="0.3">
      <c r="A1623">
        <v>432</v>
      </c>
      <c r="B1623">
        <v>2013</v>
      </c>
      <c r="C1623">
        <v>0</v>
      </c>
      <c r="D1623">
        <v>0.1931332</v>
      </c>
      <c r="E1623">
        <v>0.154672</v>
      </c>
      <c r="F1623">
        <v>5.5725900000000002E-2</v>
      </c>
      <c r="G1623">
        <v>1.050036</v>
      </c>
      <c r="H1623">
        <v>0.32725650000000001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1</v>
      </c>
      <c r="Q1623">
        <v>0</v>
      </c>
      <c r="R1623">
        <v>0.58283032286935754</v>
      </c>
    </row>
    <row r="1624" spans="1:18" x14ac:dyDescent="0.3">
      <c r="A1624">
        <v>332</v>
      </c>
      <c r="B1624">
        <v>2014</v>
      </c>
      <c r="C1624">
        <v>0</v>
      </c>
      <c r="D1624">
        <v>2.1830200000000001E-2</v>
      </c>
      <c r="E1624">
        <v>0.31777820000000001</v>
      </c>
      <c r="F1624">
        <v>6.6143400000000005E-2</v>
      </c>
      <c r="G1624">
        <v>1.1244449999999999</v>
      </c>
      <c r="H1624">
        <v>0.47174100000000002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</v>
      </c>
      <c r="R1624">
        <v>0.58259695008766998</v>
      </c>
    </row>
    <row r="1625" spans="1:18" x14ac:dyDescent="0.3">
      <c r="A1625">
        <v>214</v>
      </c>
      <c r="B1625">
        <v>2012</v>
      </c>
      <c r="C1625">
        <v>0</v>
      </c>
      <c r="D1625">
        <v>0.124681</v>
      </c>
      <c r="E1625">
        <v>0.22147130000000001</v>
      </c>
      <c r="F1625">
        <v>5.4342500000000002E-2</v>
      </c>
      <c r="G1625">
        <v>0.41836659999999998</v>
      </c>
      <c r="H1625">
        <v>0.18841350000000001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1</v>
      </c>
      <c r="P1625">
        <v>0</v>
      </c>
      <c r="Q1625">
        <v>0</v>
      </c>
      <c r="R1625">
        <v>0.58242700589004559</v>
      </c>
    </row>
    <row r="1626" spans="1:18" x14ac:dyDescent="0.3">
      <c r="A1626">
        <v>296</v>
      </c>
      <c r="B1626">
        <v>2005</v>
      </c>
      <c r="C1626">
        <v>0</v>
      </c>
      <c r="D1626">
        <v>0.15536359999999999</v>
      </c>
      <c r="E1626">
        <v>0.2892498</v>
      </c>
      <c r="F1626">
        <v>3.6045500000000001E-2</v>
      </c>
      <c r="G1626">
        <v>1.5390699999999999</v>
      </c>
      <c r="H1626">
        <v>0.1980924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0.58207949147296167</v>
      </c>
    </row>
    <row r="1627" spans="1:18" x14ac:dyDescent="0.3">
      <c r="A1627">
        <v>505</v>
      </c>
      <c r="B1627">
        <v>2014</v>
      </c>
      <c r="C1627">
        <v>0</v>
      </c>
      <c r="D1627">
        <v>0.12781310000000001</v>
      </c>
      <c r="E1627">
        <v>0.34129510000000002</v>
      </c>
      <c r="F1627">
        <v>5.57186E-2</v>
      </c>
      <c r="G1627">
        <v>2.6543800000000002</v>
      </c>
      <c r="H1627">
        <v>0.23677970000000001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1</v>
      </c>
      <c r="R1627">
        <v>0.58198706056389449</v>
      </c>
    </row>
    <row r="1628" spans="1:18" x14ac:dyDescent="0.3">
      <c r="A1628">
        <v>340</v>
      </c>
      <c r="B1628">
        <v>2010</v>
      </c>
      <c r="C1628">
        <v>0</v>
      </c>
      <c r="D1628">
        <v>1.24409E-2</v>
      </c>
      <c r="E1628">
        <v>1.26924E-2</v>
      </c>
      <c r="F1628">
        <v>2.0090799999999999E-2</v>
      </c>
      <c r="G1628">
        <v>0.19823579999999999</v>
      </c>
      <c r="H1628">
        <v>0.32564880000000002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0.58184055434430137</v>
      </c>
    </row>
    <row r="1629" spans="1:18" x14ac:dyDescent="0.3">
      <c r="A1629">
        <v>422</v>
      </c>
      <c r="B1629">
        <v>2009</v>
      </c>
      <c r="C1629">
        <v>0</v>
      </c>
      <c r="D1629">
        <v>0.1870761</v>
      </c>
      <c r="E1629">
        <v>0.73657709999999998</v>
      </c>
      <c r="F1629">
        <v>8.4925E-2</v>
      </c>
      <c r="G1629">
        <v>5.1909710000000002</v>
      </c>
      <c r="H1629">
        <v>0.32998939999999999</v>
      </c>
      <c r="I1629">
        <v>0</v>
      </c>
      <c r="J1629">
        <v>0</v>
      </c>
      <c r="K1629">
        <v>0</v>
      </c>
      <c r="L1629">
        <v>1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0.58176048366241817</v>
      </c>
    </row>
    <row r="1630" spans="1:18" x14ac:dyDescent="0.3">
      <c r="A1630">
        <v>562</v>
      </c>
      <c r="B1630">
        <v>2009</v>
      </c>
      <c r="C1630">
        <v>0</v>
      </c>
      <c r="D1630">
        <v>0.26406550000000001</v>
      </c>
      <c r="E1630">
        <v>0.45145350000000001</v>
      </c>
      <c r="F1630">
        <v>6.3601900000000003E-2</v>
      </c>
      <c r="G1630">
        <v>3.1010689999999999</v>
      </c>
      <c r="H1630">
        <v>0.3251443</v>
      </c>
      <c r="I1630">
        <v>0</v>
      </c>
      <c r="J1630">
        <v>0</v>
      </c>
      <c r="K1630">
        <v>0</v>
      </c>
      <c r="L1630">
        <v>1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0.58175774078782772</v>
      </c>
    </row>
    <row r="1631" spans="1:18" x14ac:dyDescent="0.3">
      <c r="A1631">
        <v>402</v>
      </c>
      <c r="B1631">
        <v>2008</v>
      </c>
      <c r="C1631">
        <v>0</v>
      </c>
      <c r="D1631">
        <v>-2.9395899999999999E-2</v>
      </c>
      <c r="E1631">
        <v>0.69797240000000005</v>
      </c>
      <c r="F1631">
        <v>7.9145900000000005E-2</v>
      </c>
      <c r="G1631">
        <v>5.1157659999999998</v>
      </c>
      <c r="H1631">
        <v>0.18853200000000001</v>
      </c>
      <c r="I1631">
        <v>0</v>
      </c>
      <c r="J1631">
        <v>0</v>
      </c>
      <c r="K1631">
        <v>1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0.58165748345619639</v>
      </c>
    </row>
    <row r="1632" spans="1:18" x14ac:dyDescent="0.3">
      <c r="A1632">
        <v>430</v>
      </c>
      <c r="B1632">
        <v>2011</v>
      </c>
      <c r="C1632">
        <v>0</v>
      </c>
      <c r="D1632">
        <v>0.24878710000000001</v>
      </c>
      <c r="E1632">
        <v>0.18669559999999999</v>
      </c>
      <c r="F1632">
        <v>2.8076199999999999E-2</v>
      </c>
      <c r="G1632">
        <v>1.7283390000000001</v>
      </c>
      <c r="H1632">
        <v>0.2547354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1</v>
      </c>
      <c r="O1632">
        <v>0</v>
      </c>
      <c r="P1632">
        <v>0</v>
      </c>
      <c r="Q1632">
        <v>0</v>
      </c>
      <c r="R1632">
        <v>0.5812828360099731</v>
      </c>
    </row>
    <row r="1633" spans="1:18" x14ac:dyDescent="0.3">
      <c r="A1633">
        <v>3</v>
      </c>
      <c r="B1633">
        <v>2011</v>
      </c>
      <c r="C1633">
        <v>0</v>
      </c>
      <c r="D1633">
        <v>1.5918E-3</v>
      </c>
      <c r="E1633">
        <v>0.14866099999999999</v>
      </c>
      <c r="F1633">
        <v>-2.6662999999999999E-3</v>
      </c>
      <c r="G1633">
        <v>0.16205120000000001</v>
      </c>
      <c r="H1633">
        <v>0.15609219999999999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0</v>
      </c>
      <c r="Q1633">
        <v>0</v>
      </c>
      <c r="R1633">
        <v>0.58118742458583972</v>
      </c>
    </row>
    <row r="1634" spans="1:18" x14ac:dyDescent="0.3">
      <c r="A1634">
        <v>287</v>
      </c>
      <c r="B1634">
        <v>2007</v>
      </c>
      <c r="C1634">
        <v>0</v>
      </c>
      <c r="D1634">
        <v>1.5670699999999999E-2</v>
      </c>
      <c r="E1634">
        <v>0.2979002</v>
      </c>
      <c r="F1634">
        <v>6.0203399999999997E-2</v>
      </c>
      <c r="G1634">
        <v>1.007568</v>
      </c>
      <c r="H1634">
        <v>0.43648779999999998</v>
      </c>
      <c r="I1634">
        <v>0</v>
      </c>
      <c r="J1634">
        <v>1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0.58094194700488377</v>
      </c>
    </row>
    <row r="1635" spans="1:18" x14ac:dyDescent="0.3">
      <c r="A1635">
        <v>83</v>
      </c>
      <c r="B1635">
        <v>2009</v>
      </c>
      <c r="C1635">
        <v>0</v>
      </c>
      <c r="D1635">
        <v>0.1136669</v>
      </c>
      <c r="E1635">
        <v>0.21514449999999999</v>
      </c>
      <c r="F1635">
        <v>5.0044999999999999E-2</v>
      </c>
      <c r="G1635">
        <v>0.68787399999999999</v>
      </c>
      <c r="H1635">
        <v>0.38222</v>
      </c>
      <c r="I1635">
        <v>0</v>
      </c>
      <c r="J1635">
        <v>0</v>
      </c>
      <c r="K1635">
        <v>0</v>
      </c>
      <c r="L1635">
        <v>1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0.5807613348872156</v>
      </c>
    </row>
    <row r="1636" spans="1:18" x14ac:dyDescent="0.3">
      <c r="A1636">
        <v>681</v>
      </c>
      <c r="B1636">
        <v>2007</v>
      </c>
      <c r="C1636">
        <v>0</v>
      </c>
      <c r="D1636">
        <v>0.1359679</v>
      </c>
      <c r="E1636">
        <v>0.22067899999999999</v>
      </c>
      <c r="F1636">
        <v>5.5926999999999998E-2</v>
      </c>
      <c r="G1636">
        <v>1.9508589999999999</v>
      </c>
      <c r="H1636">
        <v>0.30445339999999999</v>
      </c>
      <c r="I1636">
        <v>0</v>
      </c>
      <c r="J1636">
        <v>1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0.58070343877470898</v>
      </c>
    </row>
    <row r="1637" spans="1:18" x14ac:dyDescent="0.3">
      <c r="A1637">
        <v>41</v>
      </c>
      <c r="B1637">
        <v>2012</v>
      </c>
      <c r="C1637">
        <v>0</v>
      </c>
      <c r="D1637">
        <v>0.66755529999999996</v>
      </c>
      <c r="E1637">
        <v>0.6045817</v>
      </c>
      <c r="F1637">
        <v>2.9986499999999999E-2</v>
      </c>
      <c r="G1637">
        <v>11.270440000000001</v>
      </c>
      <c r="H1637">
        <v>0.1678529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1</v>
      </c>
      <c r="P1637">
        <v>0</v>
      </c>
      <c r="Q1637">
        <v>0</v>
      </c>
      <c r="R1637">
        <v>0.5806739101457763</v>
      </c>
    </row>
    <row r="1638" spans="1:18" x14ac:dyDescent="0.3">
      <c r="A1638">
        <v>127</v>
      </c>
      <c r="B1638">
        <v>2007</v>
      </c>
      <c r="C1638">
        <v>0</v>
      </c>
      <c r="D1638">
        <v>0.13327020000000001</v>
      </c>
      <c r="E1638">
        <v>-0.30431799999999998</v>
      </c>
      <c r="F1638">
        <v>6.6362699999999997E-2</v>
      </c>
      <c r="G1638">
        <v>0.81034850000000003</v>
      </c>
      <c r="H1638">
        <v>0.23747209999999999</v>
      </c>
      <c r="I1638">
        <v>0</v>
      </c>
      <c r="J1638">
        <v>1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0.58051353849676823</v>
      </c>
    </row>
    <row r="1639" spans="1:18" x14ac:dyDescent="0.3">
      <c r="A1639">
        <v>154</v>
      </c>
      <c r="B1639">
        <v>2011</v>
      </c>
      <c r="C1639">
        <v>0</v>
      </c>
      <c r="D1639">
        <v>-1.30177E-2</v>
      </c>
      <c r="E1639">
        <v>-5.7533300000000002E-2</v>
      </c>
      <c r="F1639">
        <v>2.9693000000000001E-2</v>
      </c>
      <c r="G1639">
        <v>0.2320295</v>
      </c>
      <c r="H1639">
        <v>0.24044509999999999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1</v>
      </c>
      <c r="O1639">
        <v>0</v>
      </c>
      <c r="P1639">
        <v>0</v>
      </c>
      <c r="Q1639">
        <v>0</v>
      </c>
      <c r="R1639">
        <v>0.57925231401024457</v>
      </c>
    </row>
    <row r="1640" spans="1:18" x14ac:dyDescent="0.3">
      <c r="A1640">
        <v>367</v>
      </c>
      <c r="B1640">
        <v>2011</v>
      </c>
      <c r="C1640">
        <v>0</v>
      </c>
      <c r="D1640">
        <v>6.2155799999999997E-2</v>
      </c>
      <c r="E1640">
        <v>0.16978699999999999</v>
      </c>
      <c r="F1640">
        <v>2.9925E-2</v>
      </c>
      <c r="G1640">
        <v>0.99150709999999997</v>
      </c>
      <c r="H1640">
        <v>0.30213760000000001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1</v>
      </c>
      <c r="O1640">
        <v>0</v>
      </c>
      <c r="P1640">
        <v>0</v>
      </c>
      <c r="Q1640">
        <v>0</v>
      </c>
      <c r="R1640">
        <v>0.57917739086210807</v>
      </c>
    </row>
    <row r="1641" spans="1:18" x14ac:dyDescent="0.3">
      <c r="A1641">
        <v>413</v>
      </c>
      <c r="B1641">
        <v>2012</v>
      </c>
      <c r="C1641">
        <v>0</v>
      </c>
      <c r="D1641">
        <v>8.9470900000000006E-2</v>
      </c>
      <c r="E1641">
        <v>0.77353300000000003</v>
      </c>
      <c r="F1641">
        <v>8.3608000000000002E-2</v>
      </c>
      <c r="G1641">
        <v>4.3690090000000001</v>
      </c>
      <c r="H1641">
        <v>0.1577556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1</v>
      </c>
      <c r="P1641">
        <v>0</v>
      </c>
      <c r="Q1641">
        <v>0</v>
      </c>
      <c r="R1641">
        <v>0.57916348907417736</v>
      </c>
    </row>
    <row r="1642" spans="1:18" x14ac:dyDescent="0.3">
      <c r="A1642">
        <v>294</v>
      </c>
      <c r="B1642">
        <v>2010</v>
      </c>
      <c r="C1642">
        <v>0</v>
      </c>
      <c r="D1642">
        <v>0.19092629999999999</v>
      </c>
      <c r="E1642">
        <v>0.52320520000000004</v>
      </c>
      <c r="F1642">
        <v>6.4345600000000003E-2</v>
      </c>
      <c r="G1642">
        <v>4.3085180000000003</v>
      </c>
      <c r="H1642">
        <v>0.28988059999999999</v>
      </c>
      <c r="I1642">
        <v>0</v>
      </c>
      <c r="J1642">
        <v>0</v>
      </c>
      <c r="K1642">
        <v>0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0.57891085867439085</v>
      </c>
    </row>
    <row r="1643" spans="1:18" x14ac:dyDescent="0.3">
      <c r="A1643">
        <v>224</v>
      </c>
      <c r="B1643">
        <v>2011</v>
      </c>
      <c r="C1643">
        <v>0</v>
      </c>
      <c r="D1643">
        <v>0.2480994</v>
      </c>
      <c r="E1643">
        <v>-8.2766099999999995E-2</v>
      </c>
      <c r="F1643">
        <v>-2.9426999999999999E-3</v>
      </c>
      <c r="G1643">
        <v>0.49451260000000002</v>
      </c>
      <c r="H1643">
        <v>0.63804289999999997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0</v>
      </c>
      <c r="Q1643">
        <v>0</v>
      </c>
      <c r="R1643">
        <v>0.57874854591282954</v>
      </c>
    </row>
    <row r="1644" spans="1:18" x14ac:dyDescent="0.3">
      <c r="A1644">
        <v>638</v>
      </c>
      <c r="B1644">
        <v>2007</v>
      </c>
      <c r="C1644">
        <v>0</v>
      </c>
      <c r="D1644">
        <v>-7.2556200000000001E-2</v>
      </c>
      <c r="E1644">
        <v>8.3795900000000006E-2</v>
      </c>
      <c r="F1644">
        <v>1.8086399999999999E-2</v>
      </c>
      <c r="G1644">
        <v>0.98007599999999995</v>
      </c>
      <c r="H1644">
        <v>0.10187300000000001</v>
      </c>
      <c r="I1644">
        <v>0</v>
      </c>
      <c r="J1644">
        <v>1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0.57864056973615985</v>
      </c>
    </row>
    <row r="1645" spans="1:18" x14ac:dyDescent="0.3">
      <c r="A1645">
        <v>650</v>
      </c>
      <c r="B1645">
        <v>2005</v>
      </c>
      <c r="C1645">
        <v>0</v>
      </c>
      <c r="D1645">
        <v>0.2153089</v>
      </c>
      <c r="E1645">
        <v>0.3538191</v>
      </c>
      <c r="F1645">
        <v>5.2981599999999997E-2</v>
      </c>
      <c r="G1645">
        <v>2.2678579999999999</v>
      </c>
      <c r="H1645">
        <v>0.28692289999999998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0.57858696644368746</v>
      </c>
    </row>
    <row r="1646" spans="1:18" x14ac:dyDescent="0.3">
      <c r="A1646">
        <v>609</v>
      </c>
      <c r="B1646">
        <v>2012</v>
      </c>
      <c r="C1646">
        <v>0</v>
      </c>
      <c r="D1646">
        <v>-3.0049900000000001E-2</v>
      </c>
      <c r="E1646">
        <v>1.48585E-2</v>
      </c>
      <c r="F1646">
        <v>3.7839499999999998E-2</v>
      </c>
      <c r="G1646">
        <v>0.50663360000000002</v>
      </c>
      <c r="H1646">
        <v>8.3335000000000006E-2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1</v>
      </c>
      <c r="P1646">
        <v>0</v>
      </c>
      <c r="Q1646">
        <v>0</v>
      </c>
      <c r="R1646">
        <v>0.57855642361811199</v>
      </c>
    </row>
    <row r="1647" spans="1:18" x14ac:dyDescent="0.3">
      <c r="A1647">
        <v>24</v>
      </c>
      <c r="B1647">
        <v>2012</v>
      </c>
      <c r="C1647">
        <v>0</v>
      </c>
      <c r="D1647">
        <v>3.4862700000000003E-2</v>
      </c>
      <c r="E1647">
        <v>0.32329580000000002</v>
      </c>
      <c r="F1647">
        <v>6.6376199999999996E-2</v>
      </c>
      <c r="G1647">
        <v>1.5504169999999999</v>
      </c>
      <c r="H1647">
        <v>0.14436460000000001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1</v>
      </c>
      <c r="P1647">
        <v>0</v>
      </c>
      <c r="Q1647">
        <v>0</v>
      </c>
      <c r="R1647">
        <v>0.57831543393824925</v>
      </c>
    </row>
    <row r="1648" spans="1:18" x14ac:dyDescent="0.3">
      <c r="A1648">
        <v>160</v>
      </c>
      <c r="B1648">
        <v>2012</v>
      </c>
      <c r="C1648">
        <v>0</v>
      </c>
      <c r="D1648">
        <v>0.1978567</v>
      </c>
      <c r="E1648">
        <v>0.5510157</v>
      </c>
      <c r="F1648">
        <v>-1.4895E-2</v>
      </c>
      <c r="G1648">
        <v>1.5862970000000001</v>
      </c>
      <c r="H1648">
        <v>0.27590379999999998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1</v>
      </c>
      <c r="P1648">
        <v>0</v>
      </c>
      <c r="Q1648">
        <v>0</v>
      </c>
      <c r="R1648">
        <v>0.5781395855396485</v>
      </c>
    </row>
    <row r="1649" spans="1:18" x14ac:dyDescent="0.3">
      <c r="A1649">
        <v>35</v>
      </c>
      <c r="B1649">
        <v>2005</v>
      </c>
      <c r="C1649">
        <v>0</v>
      </c>
      <c r="D1649">
        <v>0.10031130000000001</v>
      </c>
      <c r="E1649">
        <v>0.21968170000000001</v>
      </c>
      <c r="F1649">
        <v>7.2009000000000004E-2</v>
      </c>
      <c r="G1649">
        <v>1.4256850000000001</v>
      </c>
      <c r="H1649">
        <v>0.40558280000000002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0.57806933514422021</v>
      </c>
    </row>
    <row r="1650" spans="1:18" x14ac:dyDescent="0.3">
      <c r="A1650">
        <v>591</v>
      </c>
      <c r="B1650">
        <v>2010</v>
      </c>
      <c r="C1650">
        <v>0</v>
      </c>
      <c r="D1650">
        <v>0.37693939999999998</v>
      </c>
      <c r="E1650">
        <v>0.19685079999999999</v>
      </c>
      <c r="F1650">
        <v>8.0279400000000001E-2</v>
      </c>
      <c r="G1650">
        <v>0.43297629999999998</v>
      </c>
      <c r="H1650">
        <v>0.3749807</v>
      </c>
      <c r="I1650">
        <v>0</v>
      </c>
      <c r="J1650">
        <v>0</v>
      </c>
      <c r="K1650">
        <v>0</v>
      </c>
      <c r="L1650">
        <v>0</v>
      </c>
      <c r="M1650">
        <v>1</v>
      </c>
      <c r="N1650">
        <v>0</v>
      </c>
      <c r="O1650">
        <v>0</v>
      </c>
      <c r="P1650">
        <v>0</v>
      </c>
      <c r="Q1650">
        <v>0</v>
      </c>
      <c r="R1650">
        <v>0.57798028492029285</v>
      </c>
    </row>
    <row r="1651" spans="1:18" x14ac:dyDescent="0.3">
      <c r="A1651">
        <v>140</v>
      </c>
      <c r="B1651">
        <v>2013</v>
      </c>
      <c r="C1651">
        <v>0</v>
      </c>
      <c r="D1651">
        <v>5.0698100000000003E-2</v>
      </c>
      <c r="E1651">
        <v>0.92711860000000001</v>
      </c>
      <c r="F1651">
        <v>8.3668900000000004E-2</v>
      </c>
      <c r="G1651">
        <v>9.4099389999999996</v>
      </c>
      <c r="H1651">
        <v>0.217859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1</v>
      </c>
      <c r="Q1651">
        <v>0</v>
      </c>
      <c r="R1651">
        <v>0.57790455950900721</v>
      </c>
    </row>
    <row r="1652" spans="1:18" x14ac:dyDescent="0.3">
      <c r="A1652">
        <v>348</v>
      </c>
      <c r="B1652">
        <v>2012</v>
      </c>
      <c r="C1652">
        <v>0</v>
      </c>
      <c r="D1652">
        <v>4.7306800000000003E-2</v>
      </c>
      <c r="E1652">
        <v>0.13815849999999999</v>
      </c>
      <c r="F1652">
        <v>6.6087800000000002E-2</v>
      </c>
      <c r="G1652">
        <v>1.9638040000000001</v>
      </c>
      <c r="H1652">
        <v>0.2054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1</v>
      </c>
      <c r="P1652">
        <v>0</v>
      </c>
      <c r="Q1652">
        <v>0</v>
      </c>
      <c r="R1652">
        <v>0.57790332846587145</v>
      </c>
    </row>
    <row r="1653" spans="1:18" x14ac:dyDescent="0.3">
      <c r="A1653">
        <v>564</v>
      </c>
      <c r="B1653">
        <v>2011</v>
      </c>
      <c r="C1653">
        <v>0</v>
      </c>
      <c r="D1653">
        <v>0.1065951</v>
      </c>
      <c r="E1653">
        <v>0.17856830000000001</v>
      </c>
      <c r="F1653">
        <v>5.0602000000000001E-2</v>
      </c>
      <c r="G1653">
        <v>1.202569</v>
      </c>
      <c r="H1653">
        <v>0.16015979999999999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1</v>
      </c>
      <c r="O1653">
        <v>0</v>
      </c>
      <c r="P1653">
        <v>0</v>
      </c>
      <c r="Q1653">
        <v>0</v>
      </c>
      <c r="R1653">
        <v>0.57708836132301522</v>
      </c>
    </row>
    <row r="1654" spans="1:18" x14ac:dyDescent="0.3">
      <c r="A1654">
        <v>289</v>
      </c>
      <c r="B1654">
        <v>2006</v>
      </c>
      <c r="C1654">
        <v>0</v>
      </c>
      <c r="D1654">
        <v>0.25688620000000001</v>
      </c>
      <c r="E1654">
        <v>0.40201540000000002</v>
      </c>
      <c r="F1654">
        <v>4.1371900000000003E-2</v>
      </c>
      <c r="G1654">
        <v>2.3851140000000002</v>
      </c>
      <c r="H1654">
        <v>1.431856</v>
      </c>
      <c r="I1654">
        <v>1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0.57707286846354633</v>
      </c>
    </row>
    <row r="1655" spans="1:18" x14ac:dyDescent="0.3">
      <c r="A1655">
        <v>145</v>
      </c>
      <c r="B1655">
        <v>2012</v>
      </c>
      <c r="C1655">
        <v>0</v>
      </c>
      <c r="D1655">
        <v>0.34858630000000002</v>
      </c>
      <c r="E1655">
        <v>0.3634271</v>
      </c>
      <c r="F1655">
        <v>3.3932400000000001E-2</v>
      </c>
      <c r="G1655">
        <v>0.76822729999999995</v>
      </c>
      <c r="H1655">
        <v>0.57524220000000004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1</v>
      </c>
      <c r="P1655">
        <v>0</v>
      </c>
      <c r="Q1655">
        <v>0</v>
      </c>
      <c r="R1655">
        <v>0.57688159126518279</v>
      </c>
    </row>
    <row r="1656" spans="1:18" x14ac:dyDescent="0.3">
      <c r="A1656">
        <v>349</v>
      </c>
      <c r="B1656">
        <v>2008</v>
      </c>
      <c r="C1656">
        <v>0</v>
      </c>
      <c r="D1656">
        <v>0.22824939999999999</v>
      </c>
      <c r="E1656">
        <v>0.15675800000000001</v>
      </c>
      <c r="F1656">
        <v>6.2881099999999995E-2</v>
      </c>
      <c r="G1656">
        <v>1.4145030000000001</v>
      </c>
      <c r="H1656">
        <v>0.41336859999999997</v>
      </c>
      <c r="I1656">
        <v>0</v>
      </c>
      <c r="J1656">
        <v>0</v>
      </c>
      <c r="K1656">
        <v>1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0.57676852977286019</v>
      </c>
    </row>
    <row r="1657" spans="1:18" x14ac:dyDescent="0.3">
      <c r="A1657">
        <v>782</v>
      </c>
      <c r="B1657">
        <v>2006</v>
      </c>
      <c r="C1657">
        <v>0</v>
      </c>
      <c r="D1657">
        <v>0.13940459999999999</v>
      </c>
      <c r="E1657">
        <v>0.21400259999999999</v>
      </c>
      <c r="F1657">
        <v>6.0391399999999998E-2</v>
      </c>
      <c r="G1657">
        <v>1.9438070000000001</v>
      </c>
      <c r="H1657">
        <v>0.29832379999999997</v>
      </c>
      <c r="I1657">
        <v>1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0.57653384905807781</v>
      </c>
    </row>
    <row r="1658" spans="1:18" x14ac:dyDescent="0.3">
      <c r="A1658">
        <v>611</v>
      </c>
      <c r="B1658">
        <v>2011</v>
      </c>
      <c r="C1658">
        <v>0</v>
      </c>
      <c r="D1658">
        <v>5.6452500000000003E-2</v>
      </c>
      <c r="E1658">
        <v>0.39586179999999999</v>
      </c>
      <c r="F1658">
        <v>4.1840299999999997E-2</v>
      </c>
      <c r="G1658">
        <v>2.8817699999999999</v>
      </c>
      <c r="H1658">
        <v>0.16739699999999999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1</v>
      </c>
      <c r="O1658">
        <v>0</v>
      </c>
      <c r="P1658">
        <v>0</v>
      </c>
      <c r="Q1658">
        <v>0</v>
      </c>
      <c r="R1658">
        <v>0.57642102661634498</v>
      </c>
    </row>
    <row r="1659" spans="1:18" x14ac:dyDescent="0.3">
      <c r="A1659">
        <v>91</v>
      </c>
      <c r="B1659">
        <v>2010</v>
      </c>
      <c r="C1659">
        <v>0</v>
      </c>
      <c r="D1659">
        <v>0.38710030000000001</v>
      </c>
      <c r="E1659">
        <v>0.23378640000000001</v>
      </c>
      <c r="F1659">
        <v>4.9061E-2</v>
      </c>
      <c r="G1659">
        <v>0.63543139999999998</v>
      </c>
      <c r="H1659">
        <v>0.57197180000000003</v>
      </c>
      <c r="I1659">
        <v>0</v>
      </c>
      <c r="J1659">
        <v>0</v>
      </c>
      <c r="K1659">
        <v>0</v>
      </c>
      <c r="L1659">
        <v>0</v>
      </c>
      <c r="M1659">
        <v>1</v>
      </c>
      <c r="N1659">
        <v>0</v>
      </c>
      <c r="O1659">
        <v>0</v>
      </c>
      <c r="P1659">
        <v>0</v>
      </c>
      <c r="Q1659">
        <v>0</v>
      </c>
      <c r="R1659">
        <v>0.57639493428011424</v>
      </c>
    </row>
    <row r="1660" spans="1:18" x14ac:dyDescent="0.3">
      <c r="A1660">
        <v>336</v>
      </c>
      <c r="B1660">
        <v>2013</v>
      </c>
      <c r="C1660">
        <v>0</v>
      </c>
      <c r="D1660">
        <v>2.2006999999999999E-2</v>
      </c>
      <c r="E1660">
        <v>9.53296E-2</v>
      </c>
      <c r="F1660">
        <v>5.1310300000000003E-2</v>
      </c>
      <c r="G1660">
        <v>1.0139</v>
      </c>
      <c r="H1660">
        <v>5.1939399999999997E-2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1</v>
      </c>
      <c r="Q1660">
        <v>0</v>
      </c>
      <c r="R1660">
        <v>0.57589897375255938</v>
      </c>
    </row>
    <row r="1661" spans="1:18" x14ac:dyDescent="0.3">
      <c r="A1661">
        <v>739</v>
      </c>
      <c r="B1661">
        <v>2006</v>
      </c>
      <c r="C1661">
        <v>0</v>
      </c>
      <c r="D1661">
        <v>0.1430225</v>
      </c>
      <c r="E1661">
        <v>0.21240829999999999</v>
      </c>
      <c r="F1661">
        <v>5.0385800000000001E-2</v>
      </c>
      <c r="G1661">
        <v>1.953301</v>
      </c>
      <c r="H1661">
        <v>0.29507670000000003</v>
      </c>
      <c r="I1661">
        <v>1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0.57575444675791887</v>
      </c>
    </row>
    <row r="1662" spans="1:18" x14ac:dyDescent="0.3">
      <c r="A1662">
        <v>516</v>
      </c>
      <c r="B1662">
        <v>2008</v>
      </c>
      <c r="C1662">
        <v>0</v>
      </c>
      <c r="D1662">
        <v>1.00184E-2</v>
      </c>
      <c r="E1662">
        <v>0.15796089999999999</v>
      </c>
      <c r="F1662">
        <v>8.6738000000000006E-3</v>
      </c>
      <c r="G1662">
        <v>0.70823959999999997</v>
      </c>
      <c r="H1662">
        <v>8.4429299999999999E-2</v>
      </c>
      <c r="I1662">
        <v>0</v>
      </c>
      <c r="J1662">
        <v>0</v>
      </c>
      <c r="K1662">
        <v>1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0.57556867780558407</v>
      </c>
    </row>
    <row r="1663" spans="1:18" x14ac:dyDescent="0.3">
      <c r="A1663">
        <v>337</v>
      </c>
      <c r="B1663">
        <v>2007</v>
      </c>
      <c r="C1663">
        <v>0</v>
      </c>
      <c r="D1663">
        <v>0.49344909999999997</v>
      </c>
      <c r="E1663">
        <v>0.35413559999999999</v>
      </c>
      <c r="F1663">
        <v>5.17233E-2</v>
      </c>
      <c r="G1663">
        <v>1.116679</v>
      </c>
      <c r="H1663">
        <v>0.48898760000000002</v>
      </c>
      <c r="I1663">
        <v>0</v>
      </c>
      <c r="J1663">
        <v>1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0.57556734765187401</v>
      </c>
    </row>
    <row r="1664" spans="1:18" x14ac:dyDescent="0.3">
      <c r="A1664">
        <v>618</v>
      </c>
      <c r="B1664">
        <v>2013</v>
      </c>
      <c r="C1664">
        <v>0</v>
      </c>
      <c r="D1664">
        <v>0.2121596</v>
      </c>
      <c r="E1664">
        <v>0.49035139999999999</v>
      </c>
      <c r="F1664">
        <v>6.4847000000000002E-2</v>
      </c>
      <c r="G1664">
        <v>1.994019</v>
      </c>
      <c r="H1664">
        <v>0.32162600000000002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1</v>
      </c>
      <c r="Q1664">
        <v>0</v>
      </c>
      <c r="R1664">
        <v>0.57554624729693993</v>
      </c>
    </row>
    <row r="1665" spans="1:18" x14ac:dyDescent="0.3">
      <c r="A1665">
        <v>663</v>
      </c>
      <c r="B1665">
        <v>2008</v>
      </c>
      <c r="C1665">
        <v>0</v>
      </c>
      <c r="D1665">
        <v>6.0762000000000004E-3</v>
      </c>
      <c r="E1665">
        <v>6.3076699999999999E-2</v>
      </c>
      <c r="F1665">
        <v>4.1519E-2</v>
      </c>
      <c r="G1665">
        <v>0.60424239999999996</v>
      </c>
      <c r="H1665">
        <v>0.15934190000000001</v>
      </c>
      <c r="I1665">
        <v>0</v>
      </c>
      <c r="J1665">
        <v>0</v>
      </c>
      <c r="K1665">
        <v>1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0.57520351992451546</v>
      </c>
    </row>
    <row r="1666" spans="1:18" x14ac:dyDescent="0.3">
      <c r="A1666">
        <v>623</v>
      </c>
      <c r="B1666">
        <v>2008</v>
      </c>
      <c r="C1666">
        <v>0</v>
      </c>
      <c r="D1666">
        <v>0.2575923</v>
      </c>
      <c r="E1666">
        <v>0.30009950000000002</v>
      </c>
      <c r="F1666">
        <v>3.11741E-2</v>
      </c>
      <c r="G1666">
        <v>0.71655219999999997</v>
      </c>
      <c r="H1666">
        <v>0.30612990000000001</v>
      </c>
      <c r="I1666">
        <v>0</v>
      </c>
      <c r="J1666">
        <v>0</v>
      </c>
      <c r="K1666">
        <v>1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0.57469617530271311</v>
      </c>
    </row>
    <row r="1667" spans="1:18" x14ac:dyDescent="0.3">
      <c r="A1667">
        <v>382</v>
      </c>
      <c r="B1667">
        <v>2005</v>
      </c>
      <c r="C1667">
        <v>0</v>
      </c>
      <c r="D1667">
        <v>5.40437E-2</v>
      </c>
      <c r="E1667">
        <v>0.1865443</v>
      </c>
      <c r="F1667">
        <v>5.7293999999999998E-2</v>
      </c>
      <c r="G1667">
        <v>1.285741</v>
      </c>
      <c r="H1667">
        <v>0.17268230000000001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0.57462670720509212</v>
      </c>
    </row>
    <row r="1668" spans="1:18" x14ac:dyDescent="0.3">
      <c r="A1668">
        <v>290</v>
      </c>
      <c r="B1668">
        <v>2011</v>
      </c>
      <c r="C1668">
        <v>0</v>
      </c>
      <c r="D1668">
        <v>-5.8957000000000002E-2</v>
      </c>
      <c r="E1668">
        <v>0.31874799999999998</v>
      </c>
      <c r="F1668">
        <v>6.0906799999999997E-2</v>
      </c>
      <c r="G1668">
        <v>1.4687619999999999</v>
      </c>
      <c r="H1668">
        <v>0.28679310000000002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1</v>
      </c>
      <c r="O1668">
        <v>0</v>
      </c>
      <c r="P1668">
        <v>0</v>
      </c>
      <c r="Q1668">
        <v>0</v>
      </c>
      <c r="R1668">
        <v>0.57442485640688423</v>
      </c>
    </row>
    <row r="1669" spans="1:18" x14ac:dyDescent="0.3">
      <c r="A1669">
        <v>142</v>
      </c>
      <c r="B1669">
        <v>2013</v>
      </c>
      <c r="C1669">
        <v>0</v>
      </c>
      <c r="D1669">
        <v>4.1827700000000002E-2</v>
      </c>
      <c r="E1669">
        <v>0.77195409999999998</v>
      </c>
      <c r="F1669">
        <v>9.9979999999999999E-2</v>
      </c>
      <c r="G1669">
        <v>4.1027189999999996</v>
      </c>
      <c r="H1669">
        <v>0.35685670000000003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1</v>
      </c>
      <c r="Q1669">
        <v>0</v>
      </c>
      <c r="R1669">
        <v>0.57397664395131209</v>
      </c>
    </row>
    <row r="1670" spans="1:18" x14ac:dyDescent="0.3">
      <c r="A1670">
        <v>205</v>
      </c>
      <c r="B1670">
        <v>2010</v>
      </c>
      <c r="C1670">
        <v>0</v>
      </c>
      <c r="D1670">
        <v>1.2524999999999999E-3</v>
      </c>
      <c r="E1670">
        <v>0.37719340000000001</v>
      </c>
      <c r="F1670">
        <v>4.1415199999999999E-2</v>
      </c>
      <c r="G1670">
        <v>1.1708419999999999</v>
      </c>
      <c r="H1670">
        <v>0.50726760000000004</v>
      </c>
      <c r="I1670">
        <v>0</v>
      </c>
      <c r="J1670">
        <v>0</v>
      </c>
      <c r="K1670">
        <v>0</v>
      </c>
      <c r="L1670">
        <v>0</v>
      </c>
      <c r="M1670">
        <v>1</v>
      </c>
      <c r="N1670">
        <v>0</v>
      </c>
      <c r="O1670">
        <v>0</v>
      </c>
      <c r="P1670">
        <v>0</v>
      </c>
      <c r="Q1670">
        <v>0</v>
      </c>
      <c r="R1670">
        <v>0.57378516096990062</v>
      </c>
    </row>
    <row r="1671" spans="1:18" x14ac:dyDescent="0.3">
      <c r="A1671">
        <v>464</v>
      </c>
      <c r="B1671">
        <v>2010</v>
      </c>
      <c r="C1671">
        <v>0</v>
      </c>
      <c r="D1671">
        <v>0.36860540000000003</v>
      </c>
      <c r="E1671">
        <v>9.4823099999999994E-2</v>
      </c>
      <c r="F1671">
        <v>3.7645999999999999E-2</v>
      </c>
      <c r="G1671">
        <v>0.30787949999999997</v>
      </c>
      <c r="H1671">
        <v>0.25894220000000001</v>
      </c>
      <c r="I1671">
        <v>0</v>
      </c>
      <c r="J1671">
        <v>0</v>
      </c>
      <c r="K1671">
        <v>0</v>
      </c>
      <c r="L1671">
        <v>0</v>
      </c>
      <c r="M1671">
        <v>1</v>
      </c>
      <c r="N1671">
        <v>0</v>
      </c>
      <c r="O1671">
        <v>0</v>
      </c>
      <c r="P1671">
        <v>0</v>
      </c>
      <c r="Q1671">
        <v>0</v>
      </c>
      <c r="R1671">
        <v>0.57349257255744879</v>
      </c>
    </row>
    <row r="1672" spans="1:18" x14ac:dyDescent="0.3">
      <c r="A1672">
        <v>413</v>
      </c>
      <c r="B1672">
        <v>2010</v>
      </c>
      <c r="C1672">
        <v>0</v>
      </c>
      <c r="D1672">
        <v>0.1175964</v>
      </c>
      <c r="E1672">
        <v>0.72319049999999996</v>
      </c>
      <c r="F1672">
        <v>9.1867900000000002E-2</v>
      </c>
      <c r="G1672">
        <v>8.6263509999999997</v>
      </c>
      <c r="H1672">
        <v>0.33089619999999997</v>
      </c>
      <c r="I1672">
        <v>0</v>
      </c>
      <c r="J1672">
        <v>0</v>
      </c>
      <c r="K1672">
        <v>0</v>
      </c>
      <c r="L1672">
        <v>0</v>
      </c>
      <c r="M1672">
        <v>1</v>
      </c>
      <c r="N1672">
        <v>0</v>
      </c>
      <c r="O1672">
        <v>0</v>
      </c>
      <c r="P1672">
        <v>0</v>
      </c>
      <c r="Q1672">
        <v>0</v>
      </c>
      <c r="R1672">
        <v>0.57257502741037403</v>
      </c>
    </row>
    <row r="1673" spans="1:18" x14ac:dyDescent="0.3">
      <c r="A1673">
        <v>548</v>
      </c>
      <c r="B1673">
        <v>2011</v>
      </c>
      <c r="C1673">
        <v>0</v>
      </c>
      <c r="D1673">
        <v>0.13487979999999999</v>
      </c>
      <c r="E1673">
        <v>0.1661811</v>
      </c>
      <c r="F1673">
        <v>4.8693699999999999E-2</v>
      </c>
      <c r="G1673">
        <v>0.87403600000000004</v>
      </c>
      <c r="H1673">
        <v>0.19145809999999999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0</v>
      </c>
      <c r="Q1673">
        <v>0</v>
      </c>
      <c r="R1673">
        <v>0.57252168777024937</v>
      </c>
    </row>
    <row r="1674" spans="1:18" x14ac:dyDescent="0.3">
      <c r="A1674">
        <v>101</v>
      </c>
      <c r="B1674">
        <v>2009</v>
      </c>
      <c r="C1674">
        <v>0</v>
      </c>
      <c r="D1674">
        <v>0.64255119999999999</v>
      </c>
      <c r="E1674">
        <v>0.1484028</v>
      </c>
      <c r="F1674">
        <v>1.24473E-2</v>
      </c>
      <c r="G1674">
        <v>1.135805</v>
      </c>
      <c r="H1674">
        <v>0.20035720000000001</v>
      </c>
      <c r="I1674">
        <v>0</v>
      </c>
      <c r="J1674">
        <v>0</v>
      </c>
      <c r="K1674">
        <v>0</v>
      </c>
      <c r="L1674">
        <v>1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0.57202097897697657</v>
      </c>
    </row>
    <row r="1675" spans="1:18" x14ac:dyDescent="0.3">
      <c r="A1675">
        <v>295</v>
      </c>
      <c r="B1675">
        <v>2011</v>
      </c>
      <c r="C1675">
        <v>0</v>
      </c>
      <c r="D1675">
        <v>-5.5344499999999998E-2</v>
      </c>
      <c r="E1675">
        <v>-0.2232952</v>
      </c>
      <c r="F1675">
        <v>3.4895500000000003E-2</v>
      </c>
      <c r="G1675">
        <v>0.45086749999999998</v>
      </c>
      <c r="H1675">
        <v>0.27800209999999997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1</v>
      </c>
      <c r="O1675">
        <v>0</v>
      </c>
      <c r="P1675">
        <v>0</v>
      </c>
      <c r="Q1675">
        <v>0</v>
      </c>
      <c r="R1675">
        <v>0.57130415741665097</v>
      </c>
    </row>
    <row r="1676" spans="1:18" x14ac:dyDescent="0.3">
      <c r="A1676">
        <v>13</v>
      </c>
      <c r="B1676">
        <v>2010</v>
      </c>
      <c r="C1676">
        <v>0</v>
      </c>
      <c r="D1676">
        <v>8.8529899999999995E-2</v>
      </c>
      <c r="E1676">
        <v>0.41931970000000002</v>
      </c>
      <c r="F1676">
        <v>6.30526E-2</v>
      </c>
      <c r="G1676">
        <v>1.540535</v>
      </c>
      <c r="H1676">
        <v>0.20213700000000001</v>
      </c>
      <c r="I1676">
        <v>0</v>
      </c>
      <c r="J1676">
        <v>0</v>
      </c>
      <c r="K1676">
        <v>0</v>
      </c>
      <c r="L1676">
        <v>0</v>
      </c>
      <c r="M1676">
        <v>1</v>
      </c>
      <c r="N1676">
        <v>0</v>
      </c>
      <c r="O1676">
        <v>0</v>
      </c>
      <c r="P1676">
        <v>0</v>
      </c>
      <c r="Q1676">
        <v>0</v>
      </c>
      <c r="R1676">
        <v>0.57105010877464346</v>
      </c>
    </row>
    <row r="1677" spans="1:18" x14ac:dyDescent="0.3">
      <c r="A1677">
        <v>181</v>
      </c>
      <c r="B1677">
        <v>2013</v>
      </c>
      <c r="C1677">
        <v>0</v>
      </c>
      <c r="D1677">
        <v>1.76995E-2</v>
      </c>
      <c r="E1677">
        <v>0.29011229999999999</v>
      </c>
      <c r="F1677">
        <v>3.5906399999999998E-2</v>
      </c>
      <c r="G1677">
        <v>1.598832</v>
      </c>
      <c r="H1677">
        <v>0.15194460000000001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1</v>
      </c>
      <c r="Q1677">
        <v>0</v>
      </c>
      <c r="R1677">
        <v>0.57090482782144503</v>
      </c>
    </row>
    <row r="1678" spans="1:18" x14ac:dyDescent="0.3">
      <c r="A1678">
        <v>4</v>
      </c>
      <c r="B1678">
        <v>2014</v>
      </c>
      <c r="C1678">
        <v>0</v>
      </c>
      <c r="D1678">
        <v>-7.9076000000000007E-3</v>
      </c>
      <c r="E1678">
        <v>0.16433829999999999</v>
      </c>
      <c r="F1678">
        <v>4.5520600000000001E-2</v>
      </c>
      <c r="G1678">
        <v>0.62229690000000004</v>
      </c>
      <c r="H1678">
        <v>0.10629379999999999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1</v>
      </c>
      <c r="R1678">
        <v>0.57085629464055576</v>
      </c>
    </row>
    <row r="1679" spans="1:18" x14ac:dyDescent="0.3">
      <c r="A1679">
        <v>422</v>
      </c>
      <c r="B1679">
        <v>2007</v>
      </c>
      <c r="C1679">
        <v>0</v>
      </c>
      <c r="D1679">
        <v>0.21014840000000001</v>
      </c>
      <c r="E1679">
        <v>0.69890750000000001</v>
      </c>
      <c r="F1679">
        <v>8.1871899999999997E-2</v>
      </c>
      <c r="G1679">
        <v>4.5734260000000004</v>
      </c>
      <c r="H1679">
        <v>0.31378080000000003</v>
      </c>
      <c r="I1679">
        <v>0</v>
      </c>
      <c r="J1679">
        <v>1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0.57082504348037999</v>
      </c>
    </row>
    <row r="1680" spans="1:18" x14ac:dyDescent="0.3">
      <c r="A1680">
        <v>365</v>
      </c>
      <c r="B1680">
        <v>2005</v>
      </c>
      <c r="C1680">
        <v>0</v>
      </c>
      <c r="D1680">
        <v>7.7705899999999994E-2</v>
      </c>
      <c r="E1680">
        <v>0.19859370000000001</v>
      </c>
      <c r="F1680">
        <v>5.1514900000000002E-2</v>
      </c>
      <c r="G1680">
        <v>1.0333140000000001</v>
      </c>
      <c r="H1680">
        <v>0.39946310000000002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0.57059778775248837</v>
      </c>
    </row>
    <row r="1681" spans="1:18" x14ac:dyDescent="0.3">
      <c r="A1681">
        <v>325</v>
      </c>
      <c r="B1681">
        <v>2014</v>
      </c>
      <c r="C1681">
        <v>0</v>
      </c>
      <c r="D1681">
        <v>0.36639549999999999</v>
      </c>
      <c r="E1681">
        <v>0.2653297</v>
      </c>
      <c r="F1681">
        <v>7.1560899999999997E-2</v>
      </c>
      <c r="G1681">
        <v>0.86375639999999998</v>
      </c>
      <c r="H1681">
        <v>0.4327086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1</v>
      </c>
      <c r="R1681">
        <v>0.57021175593072049</v>
      </c>
    </row>
    <row r="1682" spans="1:18" x14ac:dyDescent="0.3">
      <c r="A1682">
        <v>333</v>
      </c>
      <c r="B1682">
        <v>2007</v>
      </c>
      <c r="C1682">
        <v>0</v>
      </c>
      <c r="D1682">
        <v>4.2073300000000001E-2</v>
      </c>
      <c r="E1682">
        <v>0.32516800000000001</v>
      </c>
      <c r="F1682">
        <v>9.9607899999999999E-2</v>
      </c>
      <c r="G1682">
        <v>3.3869120000000001</v>
      </c>
      <c r="H1682">
        <v>0.50648000000000004</v>
      </c>
      <c r="I1682">
        <v>0</v>
      </c>
      <c r="J1682">
        <v>1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0.57016079395912167</v>
      </c>
    </row>
    <row r="1683" spans="1:18" x14ac:dyDescent="0.3">
      <c r="A1683">
        <v>211</v>
      </c>
      <c r="B1683">
        <v>2010</v>
      </c>
      <c r="C1683">
        <v>0</v>
      </c>
      <c r="D1683">
        <v>0.31499050000000001</v>
      </c>
      <c r="E1683">
        <v>0.23591809999999999</v>
      </c>
      <c r="F1683">
        <v>1.03429E-2</v>
      </c>
      <c r="G1683">
        <v>0.61670959999999997</v>
      </c>
      <c r="H1683">
        <v>0.2426614</v>
      </c>
      <c r="I1683">
        <v>0</v>
      </c>
      <c r="J1683">
        <v>0</v>
      </c>
      <c r="K1683">
        <v>0</v>
      </c>
      <c r="L1683">
        <v>0</v>
      </c>
      <c r="M1683">
        <v>1</v>
      </c>
      <c r="N1683">
        <v>0</v>
      </c>
      <c r="O1683">
        <v>0</v>
      </c>
      <c r="P1683">
        <v>0</v>
      </c>
      <c r="Q1683">
        <v>0</v>
      </c>
      <c r="R1683">
        <v>0.57005908807337191</v>
      </c>
    </row>
    <row r="1684" spans="1:18" x14ac:dyDescent="0.3">
      <c r="A1684">
        <v>298</v>
      </c>
      <c r="B1684">
        <v>2007</v>
      </c>
      <c r="C1684">
        <v>0</v>
      </c>
      <c r="D1684">
        <v>6.7035899999999995E-2</v>
      </c>
      <c r="E1684">
        <v>0.27380260000000001</v>
      </c>
      <c r="F1684">
        <v>5.7861700000000002E-2</v>
      </c>
      <c r="G1684">
        <v>1.126074</v>
      </c>
      <c r="H1684">
        <v>0.26046629999999998</v>
      </c>
      <c r="I1684">
        <v>0</v>
      </c>
      <c r="J1684">
        <v>1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0.56932277881247295</v>
      </c>
    </row>
    <row r="1685" spans="1:18" x14ac:dyDescent="0.3">
      <c r="A1685">
        <v>562</v>
      </c>
      <c r="B1685">
        <v>2013</v>
      </c>
      <c r="C1685">
        <v>0</v>
      </c>
      <c r="D1685">
        <v>0.25465850000000001</v>
      </c>
      <c r="E1685">
        <v>0.47440969999999999</v>
      </c>
      <c r="F1685">
        <v>6.2560599999999994E-2</v>
      </c>
      <c r="G1685">
        <v>2.0596519999999998</v>
      </c>
      <c r="H1685">
        <v>0.30907879999999999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1</v>
      </c>
      <c r="Q1685">
        <v>0</v>
      </c>
      <c r="R1685">
        <v>0.56923661229977984</v>
      </c>
    </row>
    <row r="1686" spans="1:18" x14ac:dyDescent="0.3">
      <c r="A1686">
        <v>338</v>
      </c>
      <c r="B1686">
        <v>2007</v>
      </c>
      <c r="C1686">
        <v>0</v>
      </c>
      <c r="D1686">
        <v>-2.1881000000000001E-3</v>
      </c>
      <c r="E1686">
        <v>0.31206709999999999</v>
      </c>
      <c r="F1686">
        <v>6.8880800000000006E-2</v>
      </c>
      <c r="G1686">
        <v>2.0081760000000002</v>
      </c>
      <c r="H1686">
        <v>0.15299450000000001</v>
      </c>
      <c r="I1686">
        <v>0</v>
      </c>
      <c r="J1686">
        <v>1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0.56891789873427745</v>
      </c>
    </row>
    <row r="1687" spans="1:18" x14ac:dyDescent="0.3">
      <c r="A1687">
        <v>564</v>
      </c>
      <c r="B1687">
        <v>2013</v>
      </c>
      <c r="C1687">
        <v>0</v>
      </c>
      <c r="D1687">
        <v>0.12129429999999999</v>
      </c>
      <c r="E1687">
        <v>0.14681340000000001</v>
      </c>
      <c r="F1687">
        <v>5.0810300000000003E-2</v>
      </c>
      <c r="G1687">
        <v>1.5848770000000001</v>
      </c>
      <c r="H1687">
        <v>0.19504630000000001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1</v>
      </c>
      <c r="Q1687">
        <v>0</v>
      </c>
      <c r="R1687">
        <v>0.56886957017185391</v>
      </c>
    </row>
    <row r="1688" spans="1:18" x14ac:dyDescent="0.3">
      <c r="A1688">
        <v>344</v>
      </c>
      <c r="B1688">
        <v>2010</v>
      </c>
      <c r="C1688">
        <v>0</v>
      </c>
      <c r="D1688">
        <v>0.23531560000000001</v>
      </c>
      <c r="E1688">
        <v>0.2561621</v>
      </c>
      <c r="F1688">
        <v>5.6292000000000002E-2</v>
      </c>
      <c r="G1688">
        <v>0.56891230000000004</v>
      </c>
      <c r="H1688">
        <v>0.26790170000000002</v>
      </c>
      <c r="I1688">
        <v>0</v>
      </c>
      <c r="J1688">
        <v>0</v>
      </c>
      <c r="K1688">
        <v>0</v>
      </c>
      <c r="L1688">
        <v>0</v>
      </c>
      <c r="M1688">
        <v>1</v>
      </c>
      <c r="N1688">
        <v>0</v>
      </c>
      <c r="O1688">
        <v>0</v>
      </c>
      <c r="P1688">
        <v>0</v>
      </c>
      <c r="Q1688">
        <v>0</v>
      </c>
      <c r="R1688">
        <v>0.5685813151560567</v>
      </c>
    </row>
    <row r="1689" spans="1:18" x14ac:dyDescent="0.3">
      <c r="A1689">
        <v>27</v>
      </c>
      <c r="B1689">
        <v>2012</v>
      </c>
      <c r="C1689">
        <v>0</v>
      </c>
      <c r="D1689">
        <v>4.3963299999999997E-2</v>
      </c>
      <c r="E1689">
        <v>0.28093630000000003</v>
      </c>
      <c r="F1689">
        <v>4.6756300000000001E-2</v>
      </c>
      <c r="G1689">
        <v>0.57312830000000003</v>
      </c>
      <c r="H1689">
        <v>0.2627061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1</v>
      </c>
      <c r="P1689">
        <v>0</v>
      </c>
      <c r="Q1689">
        <v>0</v>
      </c>
      <c r="R1689">
        <v>0.566878915471416</v>
      </c>
    </row>
    <row r="1690" spans="1:18" x14ac:dyDescent="0.3">
      <c r="A1690">
        <v>58</v>
      </c>
      <c r="B1690">
        <v>2009</v>
      </c>
      <c r="C1690">
        <v>0</v>
      </c>
      <c r="D1690">
        <v>-1.4646299999999999E-2</v>
      </c>
      <c r="E1690">
        <v>0.18303220000000001</v>
      </c>
      <c r="F1690">
        <v>3.8386099999999999E-2</v>
      </c>
      <c r="G1690">
        <v>0.68971280000000001</v>
      </c>
      <c r="H1690">
        <v>0.1108645</v>
      </c>
      <c r="I1690">
        <v>0</v>
      </c>
      <c r="J1690">
        <v>0</v>
      </c>
      <c r="K1690">
        <v>0</v>
      </c>
      <c r="L1690">
        <v>1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0.56550427046522822</v>
      </c>
    </row>
    <row r="1691" spans="1:18" x14ac:dyDescent="0.3">
      <c r="A1691">
        <v>66</v>
      </c>
      <c r="B1691">
        <v>2012</v>
      </c>
      <c r="C1691">
        <v>0</v>
      </c>
      <c r="D1691">
        <v>0.15209800000000001</v>
      </c>
      <c r="E1691">
        <v>0.63693489999999997</v>
      </c>
      <c r="F1691">
        <v>6.0526099999999999E-2</v>
      </c>
      <c r="G1691">
        <v>2.8837920000000001</v>
      </c>
      <c r="H1691">
        <v>0.23544309999999999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1</v>
      </c>
      <c r="P1691">
        <v>0</v>
      </c>
      <c r="Q1691">
        <v>0</v>
      </c>
      <c r="R1691">
        <v>0.56536449538899802</v>
      </c>
    </row>
    <row r="1692" spans="1:18" x14ac:dyDescent="0.3">
      <c r="A1692">
        <v>339</v>
      </c>
      <c r="B1692">
        <v>2014</v>
      </c>
      <c r="C1692">
        <v>0</v>
      </c>
      <c r="D1692">
        <v>2.9095599999999999E-2</v>
      </c>
      <c r="E1692">
        <v>4.7631899999999998E-2</v>
      </c>
      <c r="F1692">
        <v>3.4573100000000002E-2</v>
      </c>
      <c r="G1692">
        <v>0.5635445</v>
      </c>
      <c r="H1692">
        <v>0.102502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1</v>
      </c>
      <c r="R1692">
        <v>0.56454075898482836</v>
      </c>
    </row>
    <row r="1693" spans="1:18" x14ac:dyDescent="0.3">
      <c r="A1693">
        <v>562</v>
      </c>
      <c r="B1693">
        <v>2008</v>
      </c>
      <c r="C1693">
        <v>0</v>
      </c>
      <c r="D1693">
        <v>0.31346550000000001</v>
      </c>
      <c r="E1693">
        <v>0.53673769999999998</v>
      </c>
      <c r="F1693">
        <v>6.6702700000000004E-2</v>
      </c>
      <c r="G1693">
        <v>2.2328480000000002</v>
      </c>
      <c r="H1693">
        <v>0.28155639999999998</v>
      </c>
      <c r="I1693">
        <v>0</v>
      </c>
      <c r="J1693">
        <v>0</v>
      </c>
      <c r="K1693">
        <v>1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0.56448777088387192</v>
      </c>
    </row>
    <row r="1694" spans="1:18" x14ac:dyDescent="0.3">
      <c r="A1694">
        <v>315</v>
      </c>
      <c r="B1694">
        <v>2008</v>
      </c>
      <c r="C1694">
        <v>0</v>
      </c>
      <c r="D1694">
        <v>0.1228997</v>
      </c>
      <c r="E1694">
        <v>0.21720690000000001</v>
      </c>
      <c r="F1694">
        <v>4.42537E-2</v>
      </c>
      <c r="G1694">
        <v>0.81780540000000002</v>
      </c>
      <c r="H1694">
        <v>0.26217960000000001</v>
      </c>
      <c r="I1694">
        <v>0</v>
      </c>
      <c r="J1694">
        <v>0</v>
      </c>
      <c r="K1694">
        <v>1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0.56441637213793205</v>
      </c>
    </row>
    <row r="1695" spans="1:18" x14ac:dyDescent="0.3">
      <c r="A1695">
        <v>63</v>
      </c>
      <c r="B1695">
        <v>2010</v>
      </c>
      <c r="C1695">
        <v>0</v>
      </c>
      <c r="D1695">
        <v>0.14100460000000001</v>
      </c>
      <c r="E1695">
        <v>9.6374600000000005E-2</v>
      </c>
      <c r="F1695">
        <v>6.8806599999999996E-2</v>
      </c>
      <c r="G1695">
        <v>4.3216960000000002</v>
      </c>
      <c r="H1695">
        <v>0.1108591</v>
      </c>
      <c r="I1695">
        <v>0</v>
      </c>
      <c r="J1695">
        <v>0</v>
      </c>
      <c r="K1695">
        <v>0</v>
      </c>
      <c r="L1695">
        <v>0</v>
      </c>
      <c r="M1695">
        <v>1</v>
      </c>
      <c r="N1695">
        <v>0</v>
      </c>
      <c r="O1695">
        <v>0</v>
      </c>
      <c r="P1695">
        <v>0</v>
      </c>
      <c r="Q1695">
        <v>0</v>
      </c>
      <c r="R1695">
        <v>0.56438308471135223</v>
      </c>
    </row>
    <row r="1696" spans="1:18" x14ac:dyDescent="0.3">
      <c r="A1696">
        <v>482</v>
      </c>
      <c r="B1696">
        <v>2007</v>
      </c>
      <c r="C1696">
        <v>0</v>
      </c>
      <c r="D1696">
        <v>4.9270000000000001E-2</v>
      </c>
      <c r="E1696">
        <v>0.19880329999999999</v>
      </c>
      <c r="F1696">
        <v>4.1121999999999999E-2</v>
      </c>
      <c r="G1696">
        <v>1.133246</v>
      </c>
      <c r="H1696">
        <v>0.19696659999999999</v>
      </c>
      <c r="I1696">
        <v>0</v>
      </c>
      <c r="J1696">
        <v>1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0.56383094445913939</v>
      </c>
    </row>
    <row r="1697" spans="1:18" x14ac:dyDescent="0.3">
      <c r="A1697">
        <v>137</v>
      </c>
      <c r="B1697">
        <v>2012</v>
      </c>
      <c r="C1697">
        <v>0</v>
      </c>
      <c r="D1697">
        <v>-0.86150749999999998</v>
      </c>
      <c r="E1697">
        <v>-0.68383649999999996</v>
      </c>
      <c r="F1697">
        <v>4.2715099999999999E-2</v>
      </c>
      <c r="G1697">
        <v>2.9757200000000001E-2</v>
      </c>
      <c r="H1697">
        <v>0.13808880000000001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1</v>
      </c>
      <c r="P1697">
        <v>0</v>
      </c>
      <c r="Q1697">
        <v>0</v>
      </c>
      <c r="R1697">
        <v>0.56378994126900706</v>
      </c>
    </row>
    <row r="1698" spans="1:18" x14ac:dyDescent="0.3">
      <c r="A1698">
        <v>512</v>
      </c>
      <c r="B1698">
        <v>2006</v>
      </c>
      <c r="C1698">
        <v>0</v>
      </c>
      <c r="D1698">
        <v>8.3185700000000001E-2</v>
      </c>
      <c r="E1698">
        <v>0.5841092</v>
      </c>
      <c r="F1698">
        <v>8.9909000000000003E-2</v>
      </c>
      <c r="G1698">
        <v>6.970256</v>
      </c>
      <c r="H1698">
        <v>0.25032529999999997</v>
      </c>
      <c r="I1698">
        <v>1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0.56372020100423137</v>
      </c>
    </row>
    <row r="1699" spans="1:18" x14ac:dyDescent="0.3">
      <c r="A1699">
        <v>81</v>
      </c>
      <c r="B1699">
        <v>2014</v>
      </c>
      <c r="C1699">
        <v>0</v>
      </c>
      <c r="D1699">
        <v>0.1055653</v>
      </c>
      <c r="E1699">
        <v>0.33246029999999999</v>
      </c>
      <c r="F1699">
        <v>5.6804300000000002E-2</v>
      </c>
      <c r="G1699">
        <v>4.2336980000000004</v>
      </c>
      <c r="H1699">
        <v>7.7384900000000006E-2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1</v>
      </c>
      <c r="R1699">
        <v>0.56368947821825499</v>
      </c>
    </row>
    <row r="1700" spans="1:18" x14ac:dyDescent="0.3">
      <c r="A1700">
        <v>195</v>
      </c>
      <c r="B1700">
        <v>2009</v>
      </c>
      <c r="C1700">
        <v>0</v>
      </c>
      <c r="D1700">
        <v>1.1391699999999999E-2</v>
      </c>
      <c r="E1700">
        <v>0.4714159</v>
      </c>
      <c r="F1700">
        <v>5.6887399999999998E-2</v>
      </c>
      <c r="G1700">
        <v>1.67452</v>
      </c>
      <c r="H1700">
        <v>0.2842615</v>
      </c>
      <c r="I1700">
        <v>0</v>
      </c>
      <c r="J1700">
        <v>0</v>
      </c>
      <c r="K1700">
        <v>0</v>
      </c>
      <c r="L1700">
        <v>1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0.56340899076829032</v>
      </c>
    </row>
    <row r="1701" spans="1:18" x14ac:dyDescent="0.3">
      <c r="A1701">
        <v>18</v>
      </c>
      <c r="B1701">
        <v>2010</v>
      </c>
      <c r="C1701">
        <v>0</v>
      </c>
      <c r="D1701">
        <v>9.4128299999999998E-2</v>
      </c>
      <c r="E1701">
        <v>0.36691410000000002</v>
      </c>
      <c r="F1701">
        <v>6.6572900000000004E-2</v>
      </c>
      <c r="G1701">
        <v>1.158839</v>
      </c>
      <c r="H1701">
        <v>0.63224800000000003</v>
      </c>
      <c r="I1701">
        <v>0</v>
      </c>
      <c r="J1701">
        <v>0</v>
      </c>
      <c r="K1701">
        <v>0</v>
      </c>
      <c r="L1701">
        <v>0</v>
      </c>
      <c r="M1701">
        <v>1</v>
      </c>
      <c r="N1701">
        <v>0</v>
      </c>
      <c r="O1701">
        <v>0</v>
      </c>
      <c r="P1701">
        <v>0</v>
      </c>
      <c r="Q1701">
        <v>0</v>
      </c>
      <c r="R1701">
        <v>0.56333314326540662</v>
      </c>
    </row>
    <row r="1702" spans="1:18" x14ac:dyDescent="0.3">
      <c r="A1702">
        <v>665</v>
      </c>
      <c r="B1702">
        <v>2013</v>
      </c>
      <c r="C1702">
        <v>0</v>
      </c>
      <c r="D1702">
        <v>4.9121999999999999E-2</v>
      </c>
      <c r="E1702">
        <v>0.2302968</v>
      </c>
      <c r="F1702">
        <v>5.03271E-2</v>
      </c>
      <c r="G1702">
        <v>2.25563</v>
      </c>
      <c r="H1702">
        <v>0.13663819999999999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1</v>
      </c>
      <c r="Q1702">
        <v>0</v>
      </c>
      <c r="R1702">
        <v>0.56307997227014528</v>
      </c>
    </row>
    <row r="1703" spans="1:18" x14ac:dyDescent="0.3">
      <c r="A1703">
        <v>590</v>
      </c>
      <c r="B1703">
        <v>2008</v>
      </c>
      <c r="C1703">
        <v>0</v>
      </c>
      <c r="D1703">
        <v>0.10743850000000001</v>
      </c>
      <c r="E1703">
        <v>7.2230000000000005E-4</v>
      </c>
      <c r="F1703">
        <v>7.0521200000000006E-2</v>
      </c>
      <c r="G1703">
        <v>2.3719299999999999</v>
      </c>
      <c r="H1703">
        <v>0.2115177</v>
      </c>
      <c r="I1703">
        <v>0</v>
      </c>
      <c r="J1703">
        <v>0</v>
      </c>
      <c r="K1703">
        <v>1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0.56268136583279438</v>
      </c>
    </row>
    <row r="1704" spans="1:18" x14ac:dyDescent="0.3">
      <c r="A1704">
        <v>53</v>
      </c>
      <c r="B1704">
        <v>2010</v>
      </c>
      <c r="C1704">
        <v>0</v>
      </c>
      <c r="D1704">
        <v>0.40056069999999999</v>
      </c>
      <c r="E1704">
        <v>0.32864339999999997</v>
      </c>
      <c r="F1704">
        <v>6.9692100000000007E-2</v>
      </c>
      <c r="G1704">
        <v>0.81780790000000003</v>
      </c>
      <c r="H1704">
        <v>0.53750819999999999</v>
      </c>
      <c r="I1704">
        <v>0</v>
      </c>
      <c r="J1704">
        <v>0</v>
      </c>
      <c r="K1704">
        <v>0</v>
      </c>
      <c r="L1704">
        <v>0</v>
      </c>
      <c r="M1704">
        <v>1</v>
      </c>
      <c r="N1704">
        <v>0</v>
      </c>
      <c r="O1704">
        <v>0</v>
      </c>
      <c r="P1704">
        <v>0</v>
      </c>
      <c r="Q1704">
        <v>0</v>
      </c>
      <c r="R1704">
        <v>0.56267288214973865</v>
      </c>
    </row>
    <row r="1705" spans="1:18" x14ac:dyDescent="0.3">
      <c r="A1705">
        <v>256</v>
      </c>
      <c r="B1705">
        <v>2013</v>
      </c>
      <c r="C1705">
        <v>0</v>
      </c>
      <c r="D1705">
        <v>-0.58134350000000001</v>
      </c>
      <c r="E1705">
        <v>0.1282055</v>
      </c>
      <c r="F1705">
        <v>2.5555600000000001E-2</v>
      </c>
      <c r="G1705">
        <v>0.28294219999999998</v>
      </c>
      <c r="H1705">
        <v>3.81004E-2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</v>
      </c>
      <c r="Q1705">
        <v>0</v>
      </c>
      <c r="R1705">
        <v>0.56246299471975147</v>
      </c>
    </row>
    <row r="1706" spans="1:18" x14ac:dyDescent="0.3">
      <c r="A1706">
        <v>351</v>
      </c>
      <c r="B1706">
        <v>2014</v>
      </c>
      <c r="C1706">
        <v>0</v>
      </c>
      <c r="D1706">
        <v>0.43570680000000001</v>
      </c>
      <c r="E1706">
        <v>-0.27327669999999998</v>
      </c>
      <c r="F1706">
        <v>4.9431999999999997E-2</v>
      </c>
      <c r="G1706">
        <v>0.72260159999999996</v>
      </c>
      <c r="H1706">
        <v>0.33246140000000002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</v>
      </c>
      <c r="R1706">
        <v>0.56216036792552637</v>
      </c>
    </row>
    <row r="1707" spans="1:18" x14ac:dyDescent="0.3">
      <c r="A1707">
        <v>438</v>
      </c>
      <c r="B1707">
        <v>2008</v>
      </c>
      <c r="C1707">
        <v>0</v>
      </c>
      <c r="D1707">
        <v>9.0985700000000003E-2</v>
      </c>
      <c r="E1707">
        <v>0.13702439999999999</v>
      </c>
      <c r="F1707">
        <v>6.9197700000000001E-2</v>
      </c>
      <c r="G1707">
        <v>4.509398</v>
      </c>
      <c r="H1707">
        <v>0.27067439999999998</v>
      </c>
      <c r="I1707">
        <v>0</v>
      </c>
      <c r="J1707">
        <v>0</v>
      </c>
      <c r="K1707">
        <v>1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0.5620550073357482</v>
      </c>
    </row>
    <row r="1708" spans="1:18" x14ac:dyDescent="0.3">
      <c r="A1708">
        <v>115</v>
      </c>
      <c r="B1708">
        <v>2011</v>
      </c>
      <c r="C1708">
        <v>0</v>
      </c>
      <c r="D1708">
        <v>2.9422400000000001E-2</v>
      </c>
      <c r="E1708">
        <v>0.13125709999999999</v>
      </c>
      <c r="F1708">
        <v>4.08426E-2</v>
      </c>
      <c r="G1708">
        <v>0.70114699999999996</v>
      </c>
      <c r="H1708">
        <v>0.1125867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0</v>
      </c>
      <c r="Q1708">
        <v>0</v>
      </c>
      <c r="R1708">
        <v>0.56162159710986237</v>
      </c>
    </row>
    <row r="1709" spans="1:18" x14ac:dyDescent="0.3">
      <c r="A1709">
        <v>460</v>
      </c>
      <c r="B1709">
        <v>2014</v>
      </c>
      <c r="C1709">
        <v>0</v>
      </c>
      <c r="D1709">
        <v>3.6098400000000003E-2</v>
      </c>
      <c r="E1709">
        <v>0.1020982</v>
      </c>
      <c r="F1709">
        <v>4.9940100000000001E-2</v>
      </c>
      <c r="G1709">
        <v>0.28940909999999997</v>
      </c>
      <c r="H1709">
        <v>0.18824750000000001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1</v>
      </c>
      <c r="R1709">
        <v>0.56144322214328746</v>
      </c>
    </row>
    <row r="1710" spans="1:18" x14ac:dyDescent="0.3">
      <c r="A1710">
        <v>617</v>
      </c>
      <c r="B1710">
        <v>2013</v>
      </c>
      <c r="C1710">
        <v>0</v>
      </c>
      <c r="D1710">
        <v>0.30928919999999999</v>
      </c>
      <c r="E1710">
        <v>0.24485170000000001</v>
      </c>
      <c r="F1710">
        <v>2.6652200000000001E-2</v>
      </c>
      <c r="G1710">
        <v>0.52892950000000005</v>
      </c>
      <c r="H1710">
        <v>0.25888719999999998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1</v>
      </c>
      <c r="Q1710">
        <v>0</v>
      </c>
      <c r="R1710">
        <v>0.56103596820491597</v>
      </c>
    </row>
    <row r="1711" spans="1:18" x14ac:dyDescent="0.3">
      <c r="A1711">
        <v>316</v>
      </c>
      <c r="B1711">
        <v>2011</v>
      </c>
      <c r="C1711">
        <v>0</v>
      </c>
      <c r="D1711">
        <v>0.61471589999999998</v>
      </c>
      <c r="E1711">
        <v>0.16286210000000001</v>
      </c>
      <c r="F1711">
        <v>1.78631E-2</v>
      </c>
      <c r="G1711">
        <v>2.8193139999999999</v>
      </c>
      <c r="H1711">
        <v>0.14590159999999999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1</v>
      </c>
      <c r="O1711">
        <v>0</v>
      </c>
      <c r="P1711">
        <v>0</v>
      </c>
      <c r="Q1711">
        <v>0</v>
      </c>
      <c r="R1711">
        <v>0.56085487734074413</v>
      </c>
    </row>
    <row r="1712" spans="1:18" x14ac:dyDescent="0.3">
      <c r="A1712">
        <v>534</v>
      </c>
      <c r="B1712">
        <v>2013</v>
      </c>
      <c r="C1712">
        <v>0</v>
      </c>
      <c r="D1712">
        <v>8.7137900000000004E-2</v>
      </c>
      <c r="E1712">
        <v>0.28209529999999999</v>
      </c>
      <c r="F1712">
        <v>4.3861799999999999E-2</v>
      </c>
      <c r="G1712">
        <v>1.4266669999999999</v>
      </c>
      <c r="H1712">
        <v>0.20845849999999999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1</v>
      </c>
      <c r="Q1712">
        <v>0</v>
      </c>
      <c r="R1712">
        <v>0.56076172342880848</v>
      </c>
    </row>
    <row r="1713" spans="1:18" x14ac:dyDescent="0.3">
      <c r="A1713">
        <v>239</v>
      </c>
      <c r="B1713">
        <v>2009</v>
      </c>
      <c r="C1713">
        <v>0</v>
      </c>
      <c r="D1713">
        <v>-5.9088599999999998E-2</v>
      </c>
      <c r="E1713">
        <v>0.153359</v>
      </c>
      <c r="F1713">
        <v>5.23828E-2</v>
      </c>
      <c r="G1713">
        <v>0.2347727</v>
      </c>
      <c r="H1713">
        <v>9.3606499999999995E-2</v>
      </c>
      <c r="I1713">
        <v>0</v>
      </c>
      <c r="J1713">
        <v>0</v>
      </c>
      <c r="K1713">
        <v>0</v>
      </c>
      <c r="L1713">
        <v>1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0.56057648488690437</v>
      </c>
    </row>
    <row r="1714" spans="1:18" x14ac:dyDescent="0.3">
      <c r="A1714">
        <v>378</v>
      </c>
      <c r="B1714">
        <v>2006</v>
      </c>
      <c r="C1714">
        <v>0</v>
      </c>
      <c r="D1714">
        <v>2.1434000000000002E-2</v>
      </c>
      <c r="E1714">
        <v>0.25565139999999997</v>
      </c>
      <c r="F1714">
        <v>6.2064500000000002E-2</v>
      </c>
      <c r="G1714">
        <v>1.8457650000000001</v>
      </c>
      <c r="H1714">
        <v>0.24118210000000001</v>
      </c>
      <c r="I1714">
        <v>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0.56046750866834449</v>
      </c>
    </row>
    <row r="1715" spans="1:18" x14ac:dyDescent="0.3">
      <c r="A1715">
        <v>148</v>
      </c>
      <c r="B1715">
        <v>2009</v>
      </c>
      <c r="C1715">
        <v>0</v>
      </c>
      <c r="D1715">
        <v>9.3867999999999993E-2</v>
      </c>
      <c r="E1715">
        <v>0.25630429999999998</v>
      </c>
      <c r="F1715">
        <v>8.3613599999999996E-2</v>
      </c>
      <c r="G1715">
        <v>3.0968330000000002</v>
      </c>
      <c r="H1715">
        <v>0.14666290000000001</v>
      </c>
      <c r="I1715">
        <v>0</v>
      </c>
      <c r="J1715">
        <v>0</v>
      </c>
      <c r="K1715">
        <v>0</v>
      </c>
      <c r="L1715">
        <v>1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0.56011684514646387</v>
      </c>
    </row>
    <row r="1716" spans="1:18" x14ac:dyDescent="0.3">
      <c r="A1716">
        <v>130</v>
      </c>
      <c r="B1716">
        <v>2013</v>
      </c>
      <c r="C1716">
        <v>0</v>
      </c>
      <c r="D1716">
        <v>-4.04599E-2</v>
      </c>
      <c r="E1716">
        <v>0.6066433</v>
      </c>
      <c r="F1716">
        <v>7.0572999999999997E-2</v>
      </c>
      <c r="G1716">
        <v>4.3910809999999998</v>
      </c>
      <c r="H1716">
        <v>0.46037539999999999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1</v>
      </c>
      <c r="Q1716">
        <v>0</v>
      </c>
      <c r="R1716">
        <v>0.56008428803706711</v>
      </c>
    </row>
    <row r="1717" spans="1:18" x14ac:dyDescent="0.3">
      <c r="A1717">
        <v>626</v>
      </c>
      <c r="B1717">
        <v>2013</v>
      </c>
      <c r="C1717">
        <v>0</v>
      </c>
      <c r="D1717">
        <v>5.7882400000000001E-2</v>
      </c>
      <c r="E1717">
        <v>0.39911829999999998</v>
      </c>
      <c r="F1717">
        <v>6.3931799999999997E-2</v>
      </c>
      <c r="G1717">
        <v>0.99121230000000005</v>
      </c>
      <c r="H1717">
        <v>0.84329109999999996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1</v>
      </c>
      <c r="Q1717">
        <v>0</v>
      </c>
      <c r="R1717">
        <v>0.56005415804263747</v>
      </c>
    </row>
    <row r="1718" spans="1:18" x14ac:dyDescent="0.3">
      <c r="A1718">
        <v>520</v>
      </c>
      <c r="B1718">
        <v>2005</v>
      </c>
      <c r="C1718">
        <v>0</v>
      </c>
      <c r="D1718">
        <v>2.4453699999999998E-2</v>
      </c>
      <c r="E1718">
        <v>0.17966270000000001</v>
      </c>
      <c r="F1718">
        <v>3.6829800000000003E-2</v>
      </c>
      <c r="G1718">
        <v>1.078689</v>
      </c>
      <c r="H1718">
        <v>8.3244700000000005E-2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0.5598820503779226</v>
      </c>
    </row>
    <row r="1719" spans="1:18" x14ac:dyDescent="0.3">
      <c r="A1719">
        <v>19</v>
      </c>
      <c r="B1719">
        <v>2010</v>
      </c>
      <c r="C1719">
        <v>0</v>
      </c>
      <c r="D1719">
        <v>6.6354999999999997E-2</v>
      </c>
      <c r="E1719">
        <v>0.25948890000000002</v>
      </c>
      <c r="F1719">
        <v>4.3819700000000003E-2</v>
      </c>
      <c r="G1719">
        <v>1.2103120000000001</v>
      </c>
      <c r="H1719">
        <v>0.1879266</v>
      </c>
      <c r="I1719">
        <v>0</v>
      </c>
      <c r="J1719">
        <v>0</v>
      </c>
      <c r="K1719">
        <v>0</v>
      </c>
      <c r="L1719">
        <v>0</v>
      </c>
      <c r="M1719">
        <v>1</v>
      </c>
      <c r="N1719">
        <v>0</v>
      </c>
      <c r="O1719">
        <v>0</v>
      </c>
      <c r="P1719">
        <v>0</v>
      </c>
      <c r="Q1719">
        <v>0</v>
      </c>
      <c r="R1719">
        <v>0.55947160009724406</v>
      </c>
    </row>
    <row r="1720" spans="1:18" x14ac:dyDescent="0.3">
      <c r="A1720">
        <v>611</v>
      </c>
      <c r="B1720">
        <v>2007</v>
      </c>
      <c r="C1720">
        <v>0</v>
      </c>
      <c r="D1720">
        <v>2.3441900000000002E-2</v>
      </c>
      <c r="E1720">
        <v>0.4146937</v>
      </c>
      <c r="F1720">
        <v>6.9986099999999996E-2</v>
      </c>
      <c r="G1720">
        <v>2.4680840000000002</v>
      </c>
      <c r="H1720">
        <v>0.25143070000000001</v>
      </c>
      <c r="I1720">
        <v>0</v>
      </c>
      <c r="J1720">
        <v>1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0.55946378252496254</v>
      </c>
    </row>
    <row r="1721" spans="1:18" x14ac:dyDescent="0.3">
      <c r="A1721">
        <v>502</v>
      </c>
      <c r="B1721">
        <v>2011</v>
      </c>
      <c r="C1721">
        <v>0</v>
      </c>
      <c r="D1721">
        <v>0.25146869999999999</v>
      </c>
      <c r="E1721">
        <v>0.1708422</v>
      </c>
      <c r="F1721">
        <v>5.0400199999999999E-2</v>
      </c>
      <c r="G1721">
        <v>0.57455000000000001</v>
      </c>
      <c r="H1721">
        <v>0.56543840000000001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  <c r="Q1721">
        <v>0</v>
      </c>
      <c r="R1721">
        <v>0.55915905805040622</v>
      </c>
    </row>
    <row r="1722" spans="1:18" x14ac:dyDescent="0.3">
      <c r="A1722">
        <v>376</v>
      </c>
      <c r="B1722">
        <v>2010</v>
      </c>
      <c r="C1722">
        <v>0</v>
      </c>
      <c r="D1722">
        <v>0.30984020000000001</v>
      </c>
      <c r="E1722">
        <v>0.42792429999999998</v>
      </c>
      <c r="F1722">
        <v>6.2529899999999999E-2</v>
      </c>
      <c r="G1722">
        <v>1.50223</v>
      </c>
      <c r="H1722">
        <v>0.30515569999999997</v>
      </c>
      <c r="I1722">
        <v>0</v>
      </c>
      <c r="J1722">
        <v>0</v>
      </c>
      <c r="K1722">
        <v>0</v>
      </c>
      <c r="L1722">
        <v>0</v>
      </c>
      <c r="M1722">
        <v>1</v>
      </c>
      <c r="N1722">
        <v>0</v>
      </c>
      <c r="O1722">
        <v>0</v>
      </c>
      <c r="P1722">
        <v>0</v>
      </c>
      <c r="Q1722">
        <v>0</v>
      </c>
      <c r="R1722">
        <v>0.55876038012167173</v>
      </c>
    </row>
    <row r="1723" spans="1:18" x14ac:dyDescent="0.3">
      <c r="A1723">
        <v>544</v>
      </c>
      <c r="B1723">
        <v>2005</v>
      </c>
      <c r="C1723">
        <v>0</v>
      </c>
      <c r="D1723">
        <v>0.39182220000000001</v>
      </c>
      <c r="E1723">
        <v>0.17109260000000001</v>
      </c>
      <c r="F1723">
        <v>5.6048599999999997E-2</v>
      </c>
      <c r="G1723">
        <v>0.70608459999999995</v>
      </c>
      <c r="H1723">
        <v>0.65443059999999997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0.55859376118114357</v>
      </c>
    </row>
    <row r="1724" spans="1:18" x14ac:dyDescent="0.3">
      <c r="A1724">
        <v>188</v>
      </c>
      <c r="B1724">
        <v>2010</v>
      </c>
      <c r="C1724">
        <v>0</v>
      </c>
      <c r="D1724">
        <v>9.2622300000000005E-2</v>
      </c>
      <c r="E1724">
        <v>0.51042399999999999</v>
      </c>
      <c r="F1724">
        <v>4.88834E-2</v>
      </c>
      <c r="G1724">
        <v>1.3703780000000001</v>
      </c>
      <c r="H1724">
        <v>0.29708190000000001</v>
      </c>
      <c r="I1724">
        <v>0</v>
      </c>
      <c r="J1724">
        <v>0</v>
      </c>
      <c r="K1724">
        <v>0</v>
      </c>
      <c r="L1724">
        <v>0</v>
      </c>
      <c r="M1724">
        <v>1</v>
      </c>
      <c r="N1724">
        <v>0</v>
      </c>
      <c r="O1724">
        <v>0</v>
      </c>
      <c r="P1724">
        <v>0</v>
      </c>
      <c r="Q1724">
        <v>0</v>
      </c>
      <c r="R1724">
        <v>0.55813471306356677</v>
      </c>
    </row>
    <row r="1725" spans="1:18" x14ac:dyDescent="0.3">
      <c r="A1725">
        <v>353</v>
      </c>
      <c r="B1725">
        <v>2008</v>
      </c>
      <c r="C1725">
        <v>0</v>
      </c>
      <c r="D1725">
        <v>0.1761103</v>
      </c>
      <c r="E1725">
        <v>0.1307374</v>
      </c>
      <c r="F1725">
        <v>3.9431099999999997E-2</v>
      </c>
      <c r="G1725">
        <v>0.19292960000000001</v>
      </c>
      <c r="H1725">
        <v>0.21934010000000001</v>
      </c>
      <c r="I1725">
        <v>0</v>
      </c>
      <c r="J1725">
        <v>0</v>
      </c>
      <c r="K1725">
        <v>1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0.55809736301309976</v>
      </c>
    </row>
    <row r="1726" spans="1:18" x14ac:dyDescent="0.3">
      <c r="A1726">
        <v>505</v>
      </c>
      <c r="B1726">
        <v>2005</v>
      </c>
      <c r="C1726">
        <v>0</v>
      </c>
      <c r="D1726">
        <v>0.2260904</v>
      </c>
      <c r="E1726">
        <v>0.2495743</v>
      </c>
      <c r="F1726">
        <v>7.2957999999999995E-2</v>
      </c>
      <c r="G1726">
        <v>1.2500389999999999</v>
      </c>
      <c r="H1726">
        <v>0.33552520000000002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0.55772857263415299</v>
      </c>
    </row>
    <row r="1727" spans="1:18" x14ac:dyDescent="0.3">
      <c r="A1727">
        <v>332</v>
      </c>
      <c r="B1727">
        <v>2005</v>
      </c>
      <c r="C1727">
        <v>0</v>
      </c>
      <c r="D1727">
        <v>7.2155800000000006E-2</v>
      </c>
      <c r="E1727">
        <v>0.2355602</v>
      </c>
      <c r="F1727">
        <v>7.7038899999999993E-2</v>
      </c>
      <c r="G1727">
        <v>0.90508270000000002</v>
      </c>
      <c r="H1727">
        <v>0.55850290000000002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0.55681803545698239</v>
      </c>
    </row>
    <row r="1728" spans="1:18" x14ac:dyDescent="0.3">
      <c r="A1728">
        <v>317</v>
      </c>
      <c r="B1728">
        <v>2006</v>
      </c>
      <c r="C1728">
        <v>0</v>
      </c>
      <c r="D1728">
        <v>7.3106599999999994E-2</v>
      </c>
      <c r="E1728">
        <v>0.19690869999999999</v>
      </c>
      <c r="F1728">
        <v>4.2791099999999999E-2</v>
      </c>
      <c r="G1728">
        <v>0.27186900000000003</v>
      </c>
      <c r="H1728">
        <v>0.16715269999999999</v>
      </c>
      <c r="I1728">
        <v>1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0.55661381652065223</v>
      </c>
    </row>
    <row r="1729" spans="1:18" x14ac:dyDescent="0.3">
      <c r="A1729">
        <v>612</v>
      </c>
      <c r="B1729">
        <v>2008</v>
      </c>
      <c r="C1729">
        <v>0</v>
      </c>
      <c r="D1729">
        <v>2.4845900000000001E-2</v>
      </c>
      <c r="E1729">
        <v>4.2906399999999997E-2</v>
      </c>
      <c r="F1729">
        <v>6.7617099999999999E-2</v>
      </c>
      <c r="G1729">
        <v>0.63625069999999995</v>
      </c>
      <c r="H1729">
        <v>0.19991100000000001</v>
      </c>
      <c r="I1729">
        <v>0</v>
      </c>
      <c r="J1729">
        <v>0</v>
      </c>
      <c r="K1729">
        <v>1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0.55637348734457337</v>
      </c>
    </row>
    <row r="1730" spans="1:18" x14ac:dyDescent="0.3">
      <c r="A1730">
        <v>43</v>
      </c>
      <c r="B1730">
        <v>2012</v>
      </c>
      <c r="C1730">
        <v>0</v>
      </c>
      <c r="D1730">
        <v>0.19355530000000001</v>
      </c>
      <c r="E1730">
        <v>0.104508</v>
      </c>
      <c r="F1730">
        <v>3.6896900000000003E-2</v>
      </c>
      <c r="G1730">
        <v>0.993089</v>
      </c>
      <c r="H1730">
        <v>0.4774275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1</v>
      </c>
      <c r="P1730">
        <v>0</v>
      </c>
      <c r="Q1730">
        <v>0</v>
      </c>
      <c r="R1730">
        <v>0.5562149955121567</v>
      </c>
    </row>
    <row r="1731" spans="1:18" x14ac:dyDescent="0.3">
      <c r="A1731">
        <v>377</v>
      </c>
      <c r="B1731">
        <v>2005</v>
      </c>
      <c r="C1731">
        <v>0</v>
      </c>
      <c r="D1731">
        <v>0.1512221</v>
      </c>
      <c r="E1731">
        <v>0.26200289999999998</v>
      </c>
      <c r="F1731">
        <v>5.3711099999999998E-2</v>
      </c>
      <c r="G1731">
        <v>0.71421389999999996</v>
      </c>
      <c r="H1731">
        <v>0.32134600000000002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0.55574052510484839</v>
      </c>
    </row>
    <row r="1732" spans="1:18" x14ac:dyDescent="0.3">
      <c r="A1732">
        <v>272</v>
      </c>
      <c r="B1732">
        <v>2010</v>
      </c>
      <c r="C1732">
        <v>0</v>
      </c>
      <c r="D1732">
        <v>0.28041129999999997</v>
      </c>
      <c r="E1732">
        <v>0.45368799999999998</v>
      </c>
      <c r="F1732">
        <v>6.5382899999999994E-2</v>
      </c>
      <c r="G1732">
        <v>4.6774380000000004</v>
      </c>
      <c r="H1732">
        <v>0.41550619999999999</v>
      </c>
      <c r="I1732">
        <v>0</v>
      </c>
      <c r="J1732">
        <v>0</v>
      </c>
      <c r="K1732">
        <v>0</v>
      </c>
      <c r="L1732">
        <v>0</v>
      </c>
      <c r="M1732">
        <v>1</v>
      </c>
      <c r="N1732">
        <v>0</v>
      </c>
      <c r="O1732">
        <v>0</v>
      </c>
      <c r="P1732">
        <v>0</v>
      </c>
      <c r="Q1732">
        <v>0</v>
      </c>
      <c r="R1732">
        <v>0.55566887762784367</v>
      </c>
    </row>
    <row r="1733" spans="1:18" x14ac:dyDescent="0.3">
      <c r="A1733">
        <v>580</v>
      </c>
      <c r="B1733">
        <v>2010</v>
      </c>
      <c r="C1733">
        <v>0</v>
      </c>
      <c r="D1733">
        <v>-3.56589E-2</v>
      </c>
      <c r="E1733">
        <v>0.1494086</v>
      </c>
      <c r="F1733">
        <v>6.5200800000000003E-2</v>
      </c>
      <c r="G1733">
        <v>1.634822</v>
      </c>
      <c r="H1733">
        <v>0.41511759999999998</v>
      </c>
      <c r="I1733">
        <v>0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0</v>
      </c>
      <c r="Q1733">
        <v>0</v>
      </c>
      <c r="R1733">
        <v>0.55563314597070468</v>
      </c>
    </row>
    <row r="1734" spans="1:18" x14ac:dyDescent="0.3">
      <c r="A1734">
        <v>246</v>
      </c>
      <c r="B1734">
        <v>2014</v>
      </c>
      <c r="C1734">
        <v>0</v>
      </c>
      <c r="D1734">
        <v>0.25351560000000001</v>
      </c>
      <c r="E1734">
        <v>0.34623350000000003</v>
      </c>
      <c r="F1734">
        <v>0.1038138</v>
      </c>
      <c r="G1734">
        <v>4.3814979999999997</v>
      </c>
      <c r="H1734">
        <v>0.2949291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1</v>
      </c>
      <c r="R1734">
        <v>0.55555595582343753</v>
      </c>
    </row>
    <row r="1735" spans="1:18" x14ac:dyDescent="0.3">
      <c r="A1735">
        <v>617</v>
      </c>
      <c r="B1735">
        <v>2011</v>
      </c>
      <c r="C1735">
        <v>0</v>
      </c>
      <c r="D1735">
        <v>0.47456930000000003</v>
      </c>
      <c r="E1735">
        <v>0.36952459999999998</v>
      </c>
      <c r="F1735">
        <v>1.8059599999999999E-2</v>
      </c>
      <c r="G1735">
        <v>0.56773660000000004</v>
      </c>
      <c r="H1735">
        <v>0.2268385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1</v>
      </c>
      <c r="O1735">
        <v>0</v>
      </c>
      <c r="P1735">
        <v>0</v>
      </c>
      <c r="Q1735">
        <v>0</v>
      </c>
      <c r="R1735">
        <v>0.55555458427826876</v>
      </c>
    </row>
    <row r="1736" spans="1:18" x14ac:dyDescent="0.3">
      <c r="A1736">
        <v>33</v>
      </c>
      <c r="B1736">
        <v>2011</v>
      </c>
      <c r="C1736">
        <v>0</v>
      </c>
      <c r="D1736">
        <v>1.8160900000000001E-2</v>
      </c>
      <c r="E1736">
        <v>1.0539400000000001E-2</v>
      </c>
      <c r="F1736">
        <v>3.3293799999999998E-2</v>
      </c>
      <c r="G1736">
        <v>0.58845479999999994</v>
      </c>
      <c r="H1736">
        <v>0.10502690000000001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1</v>
      </c>
      <c r="O1736">
        <v>0</v>
      </c>
      <c r="P1736">
        <v>0</v>
      </c>
      <c r="Q1736">
        <v>0</v>
      </c>
      <c r="R1736">
        <v>0.55541331349759704</v>
      </c>
    </row>
    <row r="1737" spans="1:18" x14ac:dyDescent="0.3">
      <c r="A1737">
        <v>270</v>
      </c>
      <c r="B1737">
        <v>2006</v>
      </c>
      <c r="C1737">
        <v>0</v>
      </c>
      <c r="D1737">
        <v>6.98492E-2</v>
      </c>
      <c r="E1737">
        <v>0.85884709999999997</v>
      </c>
      <c r="F1737">
        <v>6.9964999999999999E-2</v>
      </c>
      <c r="G1737">
        <v>2.9603419999999998</v>
      </c>
      <c r="H1737">
        <v>0.2435795</v>
      </c>
      <c r="I1737">
        <v>1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0.55536075226760984</v>
      </c>
    </row>
    <row r="1738" spans="1:18" x14ac:dyDescent="0.3">
      <c r="A1738">
        <v>284</v>
      </c>
      <c r="B1738">
        <v>2010</v>
      </c>
      <c r="C1738">
        <v>0</v>
      </c>
      <c r="D1738">
        <v>0.1155403</v>
      </c>
      <c r="E1738">
        <v>0.40773789999999999</v>
      </c>
      <c r="F1738">
        <v>5.4752799999999997E-2</v>
      </c>
      <c r="G1738">
        <v>2.3190430000000002</v>
      </c>
      <c r="H1738">
        <v>0.26269700000000001</v>
      </c>
      <c r="I1738">
        <v>0</v>
      </c>
      <c r="J1738">
        <v>0</v>
      </c>
      <c r="K1738">
        <v>0</v>
      </c>
      <c r="L1738">
        <v>0</v>
      </c>
      <c r="M1738">
        <v>1</v>
      </c>
      <c r="N1738">
        <v>0</v>
      </c>
      <c r="O1738">
        <v>0</v>
      </c>
      <c r="P1738">
        <v>0</v>
      </c>
      <c r="Q1738">
        <v>0</v>
      </c>
      <c r="R1738">
        <v>0.5550828218342363</v>
      </c>
    </row>
    <row r="1739" spans="1:18" x14ac:dyDescent="0.3">
      <c r="A1739">
        <v>389</v>
      </c>
      <c r="B1739">
        <v>2011</v>
      </c>
      <c r="C1739">
        <v>0</v>
      </c>
      <c r="D1739">
        <v>9.5881499999999995E-2</v>
      </c>
      <c r="E1739">
        <v>0.13156100000000001</v>
      </c>
      <c r="F1739">
        <v>5.14721E-2</v>
      </c>
      <c r="G1739">
        <v>0.86277729999999997</v>
      </c>
      <c r="H1739">
        <v>0.40735440000000001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1</v>
      </c>
      <c r="O1739">
        <v>0</v>
      </c>
      <c r="P1739">
        <v>0</v>
      </c>
      <c r="Q1739">
        <v>0</v>
      </c>
      <c r="R1739">
        <v>0.55457633725001043</v>
      </c>
    </row>
    <row r="1740" spans="1:18" x14ac:dyDescent="0.3">
      <c r="A1740">
        <v>129</v>
      </c>
      <c r="B1740">
        <v>2011</v>
      </c>
      <c r="C1740">
        <v>0</v>
      </c>
      <c r="D1740">
        <v>3.6847999999999998E-3</v>
      </c>
      <c r="E1740">
        <v>0.44244430000000001</v>
      </c>
      <c r="F1740">
        <v>1.4281E-2</v>
      </c>
      <c r="G1740">
        <v>2.2105700000000001</v>
      </c>
      <c r="H1740">
        <v>0.28088540000000001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0</v>
      </c>
      <c r="R1740">
        <v>0.55311986718259831</v>
      </c>
    </row>
    <row r="1741" spans="1:18" x14ac:dyDescent="0.3">
      <c r="A1741">
        <v>81</v>
      </c>
      <c r="B1741">
        <v>2009</v>
      </c>
      <c r="C1741">
        <v>0</v>
      </c>
      <c r="D1741">
        <v>0.1035312</v>
      </c>
      <c r="E1741">
        <v>0.29572320000000002</v>
      </c>
      <c r="F1741">
        <v>2.8006099999999999E-2</v>
      </c>
      <c r="G1741">
        <v>4.2895859999999999</v>
      </c>
      <c r="H1741">
        <v>7.0791599999999996E-2</v>
      </c>
      <c r="I1741">
        <v>0</v>
      </c>
      <c r="J1741">
        <v>0</v>
      </c>
      <c r="K1741">
        <v>0</v>
      </c>
      <c r="L1741">
        <v>1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0.55283556087925545</v>
      </c>
    </row>
    <row r="1742" spans="1:18" x14ac:dyDescent="0.3">
      <c r="A1742">
        <v>411</v>
      </c>
      <c r="B1742">
        <v>2005</v>
      </c>
      <c r="C1742">
        <v>0</v>
      </c>
      <c r="D1742">
        <v>0.2161883</v>
      </c>
      <c r="E1742">
        <v>0.43141030000000002</v>
      </c>
      <c r="F1742">
        <v>2.9359900000000001E-2</v>
      </c>
      <c r="G1742">
        <v>1.380711</v>
      </c>
      <c r="H1742">
        <v>0.37611260000000002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0.55277147069126631</v>
      </c>
    </row>
    <row r="1743" spans="1:18" x14ac:dyDescent="0.3">
      <c r="A1743">
        <v>328</v>
      </c>
      <c r="B1743">
        <v>2012</v>
      </c>
      <c r="C1743">
        <v>0</v>
      </c>
      <c r="D1743">
        <v>0.1193965</v>
      </c>
      <c r="E1743">
        <v>0.1467183</v>
      </c>
      <c r="F1743">
        <v>4.69025E-2</v>
      </c>
      <c r="G1743">
        <v>0.6482369</v>
      </c>
      <c r="H1743">
        <v>0.66864509999999999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1</v>
      </c>
      <c r="P1743">
        <v>0</v>
      </c>
      <c r="Q1743">
        <v>0</v>
      </c>
      <c r="R1743">
        <v>0.55269441025752586</v>
      </c>
    </row>
    <row r="1744" spans="1:18" x14ac:dyDescent="0.3">
      <c r="A1744">
        <v>495</v>
      </c>
      <c r="B1744">
        <v>2009</v>
      </c>
      <c r="C1744">
        <v>0</v>
      </c>
      <c r="D1744">
        <v>0.51028039999999997</v>
      </c>
      <c r="E1744">
        <v>0.45604210000000001</v>
      </c>
      <c r="F1744">
        <v>4.1609100000000003E-2</v>
      </c>
      <c r="G1744">
        <v>1.305866</v>
      </c>
      <c r="H1744">
        <v>0.30894690000000002</v>
      </c>
      <c r="I1744">
        <v>0</v>
      </c>
      <c r="J1744">
        <v>0</v>
      </c>
      <c r="K1744">
        <v>0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0.55259332737868627</v>
      </c>
    </row>
    <row r="1745" spans="1:18" x14ac:dyDescent="0.3">
      <c r="A1745">
        <v>4</v>
      </c>
      <c r="B1745">
        <v>2008</v>
      </c>
      <c r="C1745">
        <v>0</v>
      </c>
      <c r="D1745">
        <v>9.5810000000000003E-4</v>
      </c>
      <c r="E1745">
        <v>0.1224919</v>
      </c>
      <c r="F1745">
        <v>3.6776299999999998E-2</v>
      </c>
      <c r="G1745">
        <v>0.81861150000000005</v>
      </c>
      <c r="H1745">
        <v>9.2793899999999999E-2</v>
      </c>
      <c r="I1745">
        <v>0</v>
      </c>
      <c r="J1745">
        <v>0</v>
      </c>
      <c r="K1745">
        <v>1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0.55254320824133063</v>
      </c>
    </row>
    <row r="1746" spans="1:18" x14ac:dyDescent="0.3">
      <c r="A1746">
        <v>294</v>
      </c>
      <c r="B1746">
        <v>2013</v>
      </c>
      <c r="C1746">
        <v>0</v>
      </c>
      <c r="D1746">
        <v>0.31753690000000001</v>
      </c>
      <c r="E1746">
        <v>0.66067920000000002</v>
      </c>
      <c r="F1746">
        <v>7.1810100000000002E-2</v>
      </c>
      <c r="G1746">
        <v>7.8184649999999998</v>
      </c>
      <c r="H1746">
        <v>0.25297710000000001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1</v>
      </c>
      <c r="Q1746">
        <v>0</v>
      </c>
      <c r="R1746">
        <v>0.55243979192900772</v>
      </c>
    </row>
    <row r="1747" spans="1:18" x14ac:dyDescent="0.3">
      <c r="A1747">
        <v>485</v>
      </c>
      <c r="B1747">
        <v>2009</v>
      </c>
      <c r="C1747">
        <v>0</v>
      </c>
      <c r="D1747">
        <v>0.28591480000000002</v>
      </c>
      <c r="E1747">
        <v>0.13466649999999999</v>
      </c>
      <c r="F1747">
        <v>5.9495699999999999E-2</v>
      </c>
      <c r="G1747">
        <v>0.45081710000000003</v>
      </c>
      <c r="H1747">
        <v>1.034427</v>
      </c>
      <c r="I1747">
        <v>0</v>
      </c>
      <c r="J1747">
        <v>0</v>
      </c>
      <c r="K1747">
        <v>0</v>
      </c>
      <c r="L1747">
        <v>1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0.55240303695566562</v>
      </c>
    </row>
    <row r="1748" spans="1:18" x14ac:dyDescent="0.3">
      <c r="A1748">
        <v>574</v>
      </c>
      <c r="B1748">
        <v>2008</v>
      </c>
      <c r="C1748">
        <v>0</v>
      </c>
      <c r="D1748">
        <v>0.2681905</v>
      </c>
      <c r="E1748">
        <v>0.31496489999999999</v>
      </c>
      <c r="F1748">
        <v>2.23906E-2</v>
      </c>
      <c r="G1748">
        <v>1.239671</v>
      </c>
      <c r="H1748">
        <v>0.61087420000000003</v>
      </c>
      <c r="I1748">
        <v>0</v>
      </c>
      <c r="J1748">
        <v>0</v>
      </c>
      <c r="K1748">
        <v>1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0.55228661320999373</v>
      </c>
    </row>
    <row r="1749" spans="1:18" x14ac:dyDescent="0.3">
      <c r="A1749">
        <v>565</v>
      </c>
      <c r="B1749">
        <v>2006</v>
      </c>
      <c r="C1749">
        <v>0</v>
      </c>
      <c r="D1749">
        <v>0.38082510000000003</v>
      </c>
      <c r="E1749">
        <v>0.1164351</v>
      </c>
      <c r="F1749">
        <v>4.0922E-2</v>
      </c>
      <c r="G1749">
        <v>0.65669599999999995</v>
      </c>
      <c r="H1749">
        <v>0.25455480000000003</v>
      </c>
      <c r="I1749">
        <v>1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0.55218654718529148</v>
      </c>
    </row>
    <row r="1750" spans="1:18" x14ac:dyDescent="0.3">
      <c r="A1750">
        <v>355</v>
      </c>
      <c r="B1750">
        <v>2007</v>
      </c>
      <c r="C1750">
        <v>0</v>
      </c>
      <c r="D1750">
        <v>0.30180210000000002</v>
      </c>
      <c r="E1750">
        <v>0.28583350000000002</v>
      </c>
      <c r="F1750">
        <v>7.2386699999999998E-2</v>
      </c>
      <c r="G1750">
        <v>3.3215699999999999</v>
      </c>
      <c r="H1750">
        <v>0.28412690000000002</v>
      </c>
      <c r="I1750">
        <v>0</v>
      </c>
      <c r="J1750">
        <v>1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0.552017231469903</v>
      </c>
    </row>
    <row r="1751" spans="1:18" x14ac:dyDescent="0.3">
      <c r="A1751">
        <v>657</v>
      </c>
      <c r="B1751">
        <v>2008</v>
      </c>
      <c r="C1751">
        <v>0</v>
      </c>
      <c r="D1751">
        <v>0.34351520000000002</v>
      </c>
      <c r="E1751">
        <v>0.30337649999999999</v>
      </c>
      <c r="F1751">
        <v>1.1199600000000001E-2</v>
      </c>
      <c r="G1751">
        <v>0.66589039999999999</v>
      </c>
      <c r="H1751">
        <v>0.34663369999999999</v>
      </c>
      <c r="I1751">
        <v>0</v>
      </c>
      <c r="J1751">
        <v>0</v>
      </c>
      <c r="K1751">
        <v>1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0.55193280979606862</v>
      </c>
    </row>
    <row r="1752" spans="1:18" x14ac:dyDescent="0.3">
      <c r="A1752">
        <v>271</v>
      </c>
      <c r="B1752">
        <v>2013</v>
      </c>
      <c r="C1752">
        <v>0</v>
      </c>
      <c r="D1752">
        <v>0.17046729999999999</v>
      </c>
      <c r="E1752">
        <v>0.9413686</v>
      </c>
      <c r="F1752">
        <v>9.9513599999999994E-2</v>
      </c>
      <c r="G1752">
        <v>3.3649330000000002</v>
      </c>
      <c r="H1752">
        <v>0.3557034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1</v>
      </c>
      <c r="Q1752">
        <v>0</v>
      </c>
      <c r="R1752">
        <v>0.55175151191211325</v>
      </c>
    </row>
    <row r="1753" spans="1:18" x14ac:dyDescent="0.3">
      <c r="A1753">
        <v>263</v>
      </c>
      <c r="B1753">
        <v>2010</v>
      </c>
      <c r="C1753">
        <v>0</v>
      </c>
      <c r="D1753">
        <v>0.48752200000000001</v>
      </c>
      <c r="E1753">
        <v>0.1635067</v>
      </c>
      <c r="F1753">
        <v>4.14483E-2</v>
      </c>
      <c r="G1753">
        <v>0.32149450000000002</v>
      </c>
      <c r="H1753">
        <v>0.42891859999999998</v>
      </c>
      <c r="I1753">
        <v>0</v>
      </c>
      <c r="J1753">
        <v>0</v>
      </c>
      <c r="K1753">
        <v>0</v>
      </c>
      <c r="L1753">
        <v>0</v>
      </c>
      <c r="M1753">
        <v>1</v>
      </c>
      <c r="N1753">
        <v>0</v>
      </c>
      <c r="O1753">
        <v>0</v>
      </c>
      <c r="P1753">
        <v>0</v>
      </c>
      <c r="Q1753">
        <v>0</v>
      </c>
      <c r="R1753">
        <v>0.55164146117127377</v>
      </c>
    </row>
    <row r="1754" spans="1:18" x14ac:dyDescent="0.3">
      <c r="A1754">
        <v>221</v>
      </c>
      <c r="B1754">
        <v>2011</v>
      </c>
      <c r="C1754">
        <v>0</v>
      </c>
      <c r="D1754">
        <v>0.25713989999999998</v>
      </c>
      <c r="E1754">
        <v>0.18484970000000001</v>
      </c>
      <c r="F1754">
        <v>8.3046700000000001E-2</v>
      </c>
      <c r="G1754">
        <v>0.86722200000000005</v>
      </c>
      <c r="H1754">
        <v>0.38106830000000003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1</v>
      </c>
      <c r="O1754">
        <v>0</v>
      </c>
      <c r="P1754">
        <v>0</v>
      </c>
      <c r="Q1754">
        <v>0</v>
      </c>
      <c r="R1754">
        <v>0.5512701946184716</v>
      </c>
    </row>
    <row r="1755" spans="1:18" x14ac:dyDescent="0.3">
      <c r="A1755">
        <v>87</v>
      </c>
      <c r="B1755">
        <v>2006</v>
      </c>
      <c r="C1755">
        <v>0</v>
      </c>
      <c r="D1755">
        <v>0.37119950000000002</v>
      </c>
      <c r="E1755">
        <v>0.1415479</v>
      </c>
      <c r="F1755">
        <v>7.6069700000000004E-2</v>
      </c>
      <c r="G1755">
        <v>1.1959960000000001</v>
      </c>
      <c r="H1755">
        <v>0.48530649999999997</v>
      </c>
      <c r="I1755">
        <v>1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0.55092083820820614</v>
      </c>
    </row>
    <row r="1756" spans="1:18" x14ac:dyDescent="0.3">
      <c r="A1756">
        <v>603</v>
      </c>
      <c r="B1756">
        <v>2006</v>
      </c>
      <c r="C1756">
        <v>0</v>
      </c>
      <c r="D1756">
        <v>0.14406769999999999</v>
      </c>
      <c r="E1756">
        <v>0.33975640000000001</v>
      </c>
      <c r="F1756">
        <v>6.8923399999999996E-2</v>
      </c>
      <c r="G1756">
        <v>1.6345160000000001</v>
      </c>
      <c r="H1756">
        <v>0.32929710000000001</v>
      </c>
      <c r="I1756">
        <v>1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0.55036623938054363</v>
      </c>
    </row>
    <row r="1757" spans="1:18" x14ac:dyDescent="0.3">
      <c r="A1757">
        <v>547</v>
      </c>
      <c r="B1757">
        <v>2008</v>
      </c>
      <c r="C1757">
        <v>0</v>
      </c>
      <c r="D1757">
        <v>0.26550879999999999</v>
      </c>
      <c r="E1757">
        <v>0.42387940000000002</v>
      </c>
      <c r="F1757">
        <v>6.2229399999999997E-2</v>
      </c>
      <c r="G1757">
        <v>3.2918940000000001</v>
      </c>
      <c r="H1757">
        <v>0.30395539999999999</v>
      </c>
      <c r="I1757">
        <v>0</v>
      </c>
      <c r="J1757">
        <v>0</v>
      </c>
      <c r="K1757">
        <v>1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0.5503505721655868</v>
      </c>
    </row>
    <row r="1758" spans="1:18" x14ac:dyDescent="0.3">
      <c r="A1758">
        <v>440</v>
      </c>
      <c r="B1758">
        <v>2008</v>
      </c>
      <c r="C1758">
        <v>0</v>
      </c>
      <c r="D1758">
        <v>-0.1460388</v>
      </c>
      <c r="E1758">
        <v>0.18441260000000001</v>
      </c>
      <c r="F1758">
        <v>2.59887E-2</v>
      </c>
      <c r="G1758">
        <v>1.0521240000000001</v>
      </c>
      <c r="H1758">
        <v>9.1901499999999997E-2</v>
      </c>
      <c r="I1758">
        <v>0</v>
      </c>
      <c r="J1758">
        <v>0</v>
      </c>
      <c r="K1758">
        <v>1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0.5503122265989091</v>
      </c>
    </row>
    <row r="1759" spans="1:18" x14ac:dyDescent="0.3">
      <c r="A1759">
        <v>428</v>
      </c>
      <c r="B1759">
        <v>2010</v>
      </c>
      <c r="C1759">
        <v>0</v>
      </c>
      <c r="D1759">
        <v>0.3276365</v>
      </c>
      <c r="E1759">
        <v>0.2250086</v>
      </c>
      <c r="F1759">
        <v>6.6665600000000005E-2</v>
      </c>
      <c r="G1759">
        <v>0.51908969999999999</v>
      </c>
      <c r="H1759">
        <v>0.2433003</v>
      </c>
      <c r="I1759">
        <v>0</v>
      </c>
      <c r="J1759">
        <v>0</v>
      </c>
      <c r="K1759">
        <v>0</v>
      </c>
      <c r="L1759">
        <v>0</v>
      </c>
      <c r="M1759">
        <v>1</v>
      </c>
      <c r="N1759">
        <v>0</v>
      </c>
      <c r="O1759">
        <v>0</v>
      </c>
      <c r="P1759">
        <v>0</v>
      </c>
      <c r="Q1759">
        <v>0</v>
      </c>
      <c r="R1759">
        <v>0.54888870618636088</v>
      </c>
    </row>
    <row r="1760" spans="1:18" x14ac:dyDescent="0.3">
      <c r="A1760">
        <v>37</v>
      </c>
      <c r="B1760">
        <v>2012</v>
      </c>
      <c r="C1760">
        <v>0</v>
      </c>
      <c r="D1760">
        <v>0.66051099999999996</v>
      </c>
      <c r="E1760">
        <v>0.46333849999999999</v>
      </c>
      <c r="F1760">
        <v>4.1169999999999998E-2</v>
      </c>
      <c r="G1760">
        <v>4.73963</v>
      </c>
      <c r="H1760">
        <v>0.12838269999999999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1</v>
      </c>
      <c r="P1760">
        <v>0</v>
      </c>
      <c r="Q1760">
        <v>0</v>
      </c>
      <c r="R1760">
        <v>0.54879344261883323</v>
      </c>
    </row>
    <row r="1761" spans="1:18" x14ac:dyDescent="0.3">
      <c r="A1761">
        <v>741</v>
      </c>
      <c r="B1761">
        <v>2007</v>
      </c>
      <c r="C1761">
        <v>0</v>
      </c>
      <c r="D1761">
        <v>0.14752299999999999</v>
      </c>
      <c r="E1761">
        <v>0.19846140000000001</v>
      </c>
      <c r="F1761">
        <v>6.0432100000000002E-2</v>
      </c>
      <c r="G1761">
        <v>1.950167</v>
      </c>
      <c r="H1761">
        <v>0.3205617</v>
      </c>
      <c r="I1761">
        <v>0</v>
      </c>
      <c r="J1761">
        <v>1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0.54861170895018396</v>
      </c>
    </row>
    <row r="1762" spans="1:18" x14ac:dyDescent="0.3">
      <c r="A1762">
        <v>160</v>
      </c>
      <c r="B1762">
        <v>2010</v>
      </c>
      <c r="C1762">
        <v>0</v>
      </c>
      <c r="D1762">
        <v>0.25930429999999999</v>
      </c>
      <c r="E1762">
        <v>0.62520330000000002</v>
      </c>
      <c r="F1762">
        <v>6.5704299999999993E-2</v>
      </c>
      <c r="G1762">
        <v>3.2303120000000001</v>
      </c>
      <c r="H1762">
        <v>0.33354339999999999</v>
      </c>
      <c r="I1762">
        <v>0</v>
      </c>
      <c r="J1762">
        <v>0</v>
      </c>
      <c r="K1762">
        <v>0</v>
      </c>
      <c r="L1762">
        <v>0</v>
      </c>
      <c r="M1762">
        <v>1</v>
      </c>
      <c r="N1762">
        <v>0</v>
      </c>
      <c r="O1762">
        <v>0</v>
      </c>
      <c r="P1762">
        <v>0</v>
      </c>
      <c r="Q1762">
        <v>0</v>
      </c>
      <c r="R1762">
        <v>0.54765011698727439</v>
      </c>
    </row>
    <row r="1763" spans="1:18" x14ac:dyDescent="0.3">
      <c r="A1763">
        <v>265</v>
      </c>
      <c r="B1763">
        <v>2014</v>
      </c>
      <c r="C1763">
        <v>0</v>
      </c>
      <c r="D1763">
        <v>0.22319259999999999</v>
      </c>
      <c r="E1763">
        <v>0.58076099999999997</v>
      </c>
      <c r="F1763">
        <v>6.7690200000000006E-2</v>
      </c>
      <c r="G1763">
        <v>2.1680090000000001</v>
      </c>
      <c r="H1763">
        <v>0.35477570000000003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1</v>
      </c>
      <c r="R1763">
        <v>0.5476330447802118</v>
      </c>
    </row>
    <row r="1764" spans="1:18" x14ac:dyDescent="0.3">
      <c r="A1764">
        <v>324</v>
      </c>
      <c r="B1764">
        <v>2010</v>
      </c>
      <c r="C1764">
        <v>0</v>
      </c>
      <c r="D1764">
        <v>0.44356370000000001</v>
      </c>
      <c r="E1764">
        <v>0.3151523</v>
      </c>
      <c r="F1764">
        <v>5.71843E-2</v>
      </c>
      <c r="G1764">
        <v>0.74139169999999999</v>
      </c>
      <c r="H1764">
        <v>0.52411890000000005</v>
      </c>
      <c r="I1764">
        <v>0</v>
      </c>
      <c r="J1764">
        <v>0</v>
      </c>
      <c r="K1764">
        <v>0</v>
      </c>
      <c r="L1764">
        <v>0</v>
      </c>
      <c r="M1764">
        <v>1</v>
      </c>
      <c r="N1764">
        <v>0</v>
      </c>
      <c r="O1764">
        <v>0</v>
      </c>
      <c r="P1764">
        <v>0</v>
      </c>
      <c r="Q1764">
        <v>0</v>
      </c>
      <c r="R1764">
        <v>0.54748868779384785</v>
      </c>
    </row>
    <row r="1765" spans="1:18" x14ac:dyDescent="0.3">
      <c r="A1765">
        <v>399</v>
      </c>
      <c r="B1765">
        <v>2013</v>
      </c>
      <c r="C1765">
        <v>0</v>
      </c>
      <c r="D1765">
        <v>0.2251541</v>
      </c>
      <c r="E1765">
        <v>0.35467660000000001</v>
      </c>
      <c r="F1765">
        <v>8.1989800000000002E-2</v>
      </c>
      <c r="G1765">
        <v>1.2470870000000001</v>
      </c>
      <c r="H1765">
        <v>0.40357100000000001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1</v>
      </c>
      <c r="Q1765">
        <v>0</v>
      </c>
      <c r="R1765">
        <v>0.54676434568680132</v>
      </c>
    </row>
    <row r="1766" spans="1:18" x14ac:dyDescent="0.3">
      <c r="A1766">
        <v>559</v>
      </c>
      <c r="B1766">
        <v>2011</v>
      </c>
      <c r="C1766">
        <v>0</v>
      </c>
      <c r="D1766">
        <v>0.27289269999999999</v>
      </c>
      <c r="E1766">
        <v>-0.58428219999999997</v>
      </c>
      <c r="F1766">
        <v>2.4110900000000001E-2</v>
      </c>
      <c r="G1766">
        <v>0.29829250000000002</v>
      </c>
      <c r="H1766">
        <v>0.659389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0</v>
      </c>
      <c r="Q1766">
        <v>0</v>
      </c>
      <c r="R1766">
        <v>0.54630400093295339</v>
      </c>
    </row>
    <row r="1767" spans="1:18" x14ac:dyDescent="0.3">
      <c r="A1767">
        <v>441</v>
      </c>
      <c r="B1767">
        <v>2006</v>
      </c>
      <c r="C1767">
        <v>0</v>
      </c>
      <c r="D1767">
        <v>7.2496900000000003E-2</v>
      </c>
      <c r="E1767">
        <v>0.11611340000000001</v>
      </c>
      <c r="F1767">
        <v>6.5792100000000006E-2</v>
      </c>
      <c r="G1767">
        <v>1.014022</v>
      </c>
      <c r="H1767">
        <v>0.22246099999999999</v>
      </c>
      <c r="I1767">
        <v>1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0.54596464243900389</v>
      </c>
    </row>
    <row r="1768" spans="1:18" x14ac:dyDescent="0.3">
      <c r="A1768">
        <v>379</v>
      </c>
      <c r="B1768">
        <v>2013</v>
      </c>
      <c r="C1768">
        <v>0</v>
      </c>
      <c r="D1768">
        <v>0.1216807</v>
      </c>
      <c r="E1768">
        <v>0.18817739999999999</v>
      </c>
      <c r="F1768">
        <v>5.3831700000000003E-2</v>
      </c>
      <c r="G1768">
        <v>1.4143239999999999</v>
      </c>
      <c r="H1768">
        <v>0.20483850000000001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1</v>
      </c>
      <c r="Q1768">
        <v>0</v>
      </c>
      <c r="R1768">
        <v>0.54576974621356533</v>
      </c>
    </row>
    <row r="1769" spans="1:18" x14ac:dyDescent="0.3">
      <c r="A1769">
        <v>535</v>
      </c>
      <c r="B1769">
        <v>2011</v>
      </c>
      <c r="C1769">
        <v>0</v>
      </c>
      <c r="D1769">
        <v>5.7559300000000001E-2</v>
      </c>
      <c r="E1769">
        <v>0.29538599999999998</v>
      </c>
      <c r="F1769">
        <v>3.91443E-2</v>
      </c>
      <c r="G1769">
        <v>1.124279</v>
      </c>
      <c r="H1769">
        <v>0.1239024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0</v>
      </c>
      <c r="Q1769">
        <v>0</v>
      </c>
      <c r="R1769">
        <v>0.54561436346874237</v>
      </c>
    </row>
    <row r="1770" spans="1:18" x14ac:dyDescent="0.3">
      <c r="A1770">
        <v>542</v>
      </c>
      <c r="B1770">
        <v>2006</v>
      </c>
      <c r="C1770">
        <v>0</v>
      </c>
      <c r="D1770">
        <v>-8.7958900000000007E-2</v>
      </c>
      <c r="E1770">
        <v>0.34416629999999998</v>
      </c>
      <c r="F1770">
        <v>3.6939399999999997E-2</v>
      </c>
      <c r="G1770">
        <v>1.687783</v>
      </c>
      <c r="H1770">
        <v>0.26931149999999998</v>
      </c>
      <c r="I1770">
        <v>1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0.5454023895207839</v>
      </c>
    </row>
    <row r="1771" spans="1:18" x14ac:dyDescent="0.3">
      <c r="A1771">
        <v>177</v>
      </c>
      <c r="B1771">
        <v>2011</v>
      </c>
      <c r="C1771">
        <v>0</v>
      </c>
      <c r="D1771">
        <v>0.30084179999999999</v>
      </c>
      <c r="E1771">
        <v>0.13276109999999999</v>
      </c>
      <c r="F1771">
        <v>5.3599599999999997E-2</v>
      </c>
      <c r="G1771">
        <v>2.0077959999999999</v>
      </c>
      <c r="H1771">
        <v>0.29185519999999998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0</v>
      </c>
      <c r="Q1771">
        <v>0</v>
      </c>
      <c r="R1771">
        <v>0.54470591479841135</v>
      </c>
    </row>
    <row r="1772" spans="1:18" x14ac:dyDescent="0.3">
      <c r="A1772">
        <v>368</v>
      </c>
      <c r="B1772">
        <v>2012</v>
      </c>
      <c r="C1772">
        <v>0</v>
      </c>
      <c r="D1772">
        <v>-1.8834199999999999E-2</v>
      </c>
      <c r="E1772">
        <v>-0.2295065</v>
      </c>
      <c r="F1772">
        <v>4.8313200000000001E-2</v>
      </c>
      <c r="G1772">
        <v>0.67584339999999998</v>
      </c>
      <c r="H1772">
        <v>0.1182105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1</v>
      </c>
      <c r="P1772">
        <v>0</v>
      </c>
      <c r="Q1772">
        <v>0</v>
      </c>
      <c r="R1772">
        <v>0.54445615621487875</v>
      </c>
    </row>
    <row r="1773" spans="1:18" x14ac:dyDescent="0.3">
      <c r="A1773">
        <v>289</v>
      </c>
      <c r="B1773">
        <v>2010</v>
      </c>
      <c r="C1773">
        <v>0</v>
      </c>
      <c r="D1773">
        <v>8.2532999999999999E-3</v>
      </c>
      <c r="E1773">
        <v>0.35651359999999999</v>
      </c>
      <c r="F1773">
        <v>5.1074500000000002E-2</v>
      </c>
      <c r="G1773">
        <v>1.1295949999999999</v>
      </c>
      <c r="H1773">
        <v>1.038157</v>
      </c>
      <c r="I1773">
        <v>0</v>
      </c>
      <c r="J1773">
        <v>0</v>
      </c>
      <c r="K1773">
        <v>0</v>
      </c>
      <c r="L1773">
        <v>0</v>
      </c>
      <c r="M1773">
        <v>1</v>
      </c>
      <c r="N1773">
        <v>0</v>
      </c>
      <c r="O1773">
        <v>0</v>
      </c>
      <c r="P1773">
        <v>0</v>
      </c>
      <c r="Q1773">
        <v>0</v>
      </c>
      <c r="R1773">
        <v>0.54445558585251874</v>
      </c>
    </row>
    <row r="1774" spans="1:18" x14ac:dyDescent="0.3">
      <c r="A1774">
        <v>599</v>
      </c>
      <c r="B1774">
        <v>2012</v>
      </c>
      <c r="C1774">
        <v>0</v>
      </c>
      <c r="D1774">
        <v>0.33516859999999998</v>
      </c>
      <c r="E1774">
        <v>0.25776959999999999</v>
      </c>
      <c r="F1774">
        <v>4.5318299999999999E-2</v>
      </c>
      <c r="G1774">
        <v>1.9872430000000001</v>
      </c>
      <c r="H1774">
        <v>0.3189999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1</v>
      </c>
      <c r="P1774">
        <v>0</v>
      </c>
      <c r="Q1774">
        <v>0</v>
      </c>
      <c r="R1774">
        <v>0.54404750861921336</v>
      </c>
    </row>
    <row r="1775" spans="1:18" x14ac:dyDescent="0.3">
      <c r="A1775">
        <v>117</v>
      </c>
      <c r="B1775">
        <v>2010</v>
      </c>
      <c r="C1775">
        <v>0</v>
      </c>
      <c r="D1775">
        <v>3.9817100000000001E-2</v>
      </c>
      <c r="E1775">
        <v>6.1485699999999997E-2</v>
      </c>
      <c r="F1775">
        <v>2.9913200000000001E-2</v>
      </c>
      <c r="G1775">
        <v>0.95107109999999995</v>
      </c>
      <c r="H1775">
        <v>0.16094079999999999</v>
      </c>
      <c r="I1775">
        <v>0</v>
      </c>
      <c r="J1775">
        <v>0</v>
      </c>
      <c r="K1775">
        <v>0</v>
      </c>
      <c r="L1775">
        <v>0</v>
      </c>
      <c r="M1775">
        <v>1</v>
      </c>
      <c r="N1775">
        <v>0</v>
      </c>
      <c r="O1775">
        <v>0</v>
      </c>
      <c r="P1775">
        <v>0</v>
      </c>
      <c r="Q1775">
        <v>0</v>
      </c>
      <c r="R1775">
        <v>0.54388703063526989</v>
      </c>
    </row>
    <row r="1776" spans="1:18" x14ac:dyDescent="0.3">
      <c r="A1776">
        <v>26</v>
      </c>
      <c r="B1776">
        <v>2010</v>
      </c>
      <c r="C1776">
        <v>0</v>
      </c>
      <c r="D1776">
        <v>0.41577950000000002</v>
      </c>
      <c r="E1776">
        <v>0.1101916</v>
      </c>
      <c r="F1776">
        <v>5.0738499999999999E-2</v>
      </c>
      <c r="G1776">
        <v>7.4419469999999999</v>
      </c>
      <c r="H1776">
        <v>0.11231869999999999</v>
      </c>
      <c r="I1776">
        <v>0</v>
      </c>
      <c r="J1776">
        <v>0</v>
      </c>
      <c r="K1776">
        <v>0</v>
      </c>
      <c r="L1776">
        <v>0</v>
      </c>
      <c r="M1776">
        <v>1</v>
      </c>
      <c r="N1776">
        <v>0</v>
      </c>
      <c r="O1776">
        <v>0</v>
      </c>
      <c r="P1776">
        <v>0</v>
      </c>
      <c r="Q1776">
        <v>0</v>
      </c>
      <c r="R1776">
        <v>0.54343698404802476</v>
      </c>
    </row>
    <row r="1777" spans="1:18" x14ac:dyDescent="0.3">
      <c r="A1777">
        <v>349</v>
      </c>
      <c r="B1777">
        <v>2005</v>
      </c>
      <c r="C1777">
        <v>0</v>
      </c>
      <c r="D1777">
        <v>0.2199554</v>
      </c>
      <c r="E1777">
        <v>-0.1047371</v>
      </c>
      <c r="F1777">
        <v>5.7938499999999997E-2</v>
      </c>
      <c r="G1777">
        <v>0.96686349999999999</v>
      </c>
      <c r="H1777">
        <v>0.46017659999999999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0.54340786163763166</v>
      </c>
    </row>
    <row r="1778" spans="1:18" x14ac:dyDescent="0.3">
      <c r="A1778">
        <v>650</v>
      </c>
      <c r="B1778">
        <v>2014</v>
      </c>
      <c r="C1778">
        <v>0</v>
      </c>
      <c r="D1778">
        <v>0.3525237</v>
      </c>
      <c r="E1778">
        <v>0.3366247</v>
      </c>
      <c r="F1778">
        <v>4.5640600000000003E-2</v>
      </c>
      <c r="G1778">
        <v>2.1581009999999998</v>
      </c>
      <c r="H1778">
        <v>0.254251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1</v>
      </c>
      <c r="R1778">
        <v>0.54257833659324017</v>
      </c>
    </row>
    <row r="1779" spans="1:18" x14ac:dyDescent="0.3">
      <c r="A1779">
        <v>105</v>
      </c>
      <c r="B1779">
        <v>2009</v>
      </c>
      <c r="C1779">
        <v>0</v>
      </c>
      <c r="D1779">
        <v>0.13213079999999999</v>
      </c>
      <c r="E1779">
        <v>0.41171219999999997</v>
      </c>
      <c r="F1779">
        <v>4.1072400000000002E-2</v>
      </c>
      <c r="G1779">
        <v>1.4009830000000001</v>
      </c>
      <c r="H1779">
        <v>0.2175919</v>
      </c>
      <c r="I1779">
        <v>0</v>
      </c>
      <c r="J1779">
        <v>0</v>
      </c>
      <c r="K1779">
        <v>0</v>
      </c>
      <c r="L1779">
        <v>1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0.54217262818671708</v>
      </c>
    </row>
    <row r="1780" spans="1:18" x14ac:dyDescent="0.3">
      <c r="A1780">
        <v>119</v>
      </c>
      <c r="B1780">
        <v>2007</v>
      </c>
      <c r="C1780">
        <v>0</v>
      </c>
      <c r="D1780">
        <v>0.4221201</v>
      </c>
      <c r="E1780">
        <v>-1.93895</v>
      </c>
      <c r="F1780">
        <v>2.2237300000000002E-2</v>
      </c>
      <c r="G1780">
        <v>15.8687</v>
      </c>
      <c r="H1780">
        <v>0.16941870000000001</v>
      </c>
      <c r="I1780">
        <v>0</v>
      </c>
      <c r="J1780">
        <v>1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0.54212142488536541</v>
      </c>
    </row>
    <row r="1781" spans="1:18" x14ac:dyDescent="0.3">
      <c r="A1781">
        <v>482</v>
      </c>
      <c r="B1781">
        <v>2008</v>
      </c>
      <c r="C1781">
        <v>0</v>
      </c>
      <c r="D1781">
        <v>8.0255900000000005E-2</v>
      </c>
      <c r="E1781">
        <v>0.21299889999999999</v>
      </c>
      <c r="F1781">
        <v>6.9098999999999994E-2</v>
      </c>
      <c r="G1781">
        <v>1.2389209999999999</v>
      </c>
      <c r="H1781">
        <v>0.2214257</v>
      </c>
      <c r="I1781">
        <v>0</v>
      </c>
      <c r="J1781">
        <v>0</v>
      </c>
      <c r="K1781">
        <v>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0.54196879153983546</v>
      </c>
    </row>
    <row r="1782" spans="1:18" x14ac:dyDescent="0.3">
      <c r="A1782">
        <v>559</v>
      </c>
      <c r="B1782">
        <v>2009</v>
      </c>
      <c r="C1782">
        <v>0</v>
      </c>
      <c r="D1782">
        <v>9.4273200000000001E-2</v>
      </c>
      <c r="E1782">
        <v>-0.11486440000000001</v>
      </c>
      <c r="F1782">
        <v>-3.5434500000000001E-2</v>
      </c>
      <c r="G1782">
        <v>0.23453470000000001</v>
      </c>
      <c r="H1782">
        <v>0.384517</v>
      </c>
      <c r="I1782">
        <v>0</v>
      </c>
      <c r="J1782">
        <v>0</v>
      </c>
      <c r="K1782">
        <v>0</v>
      </c>
      <c r="L1782">
        <v>1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0.54180685269037865</v>
      </c>
    </row>
    <row r="1783" spans="1:18" x14ac:dyDescent="0.3">
      <c r="A1783">
        <v>642</v>
      </c>
      <c r="B1783">
        <v>2010</v>
      </c>
      <c r="C1783">
        <v>0</v>
      </c>
      <c r="D1783">
        <v>5.9954300000000002E-2</v>
      </c>
      <c r="E1783">
        <v>0.38045899999999999</v>
      </c>
      <c r="F1783">
        <v>5.7125599999999999E-2</v>
      </c>
      <c r="G1783">
        <v>1.997115</v>
      </c>
      <c r="H1783">
        <v>0.49472830000000001</v>
      </c>
      <c r="I1783">
        <v>0</v>
      </c>
      <c r="J1783">
        <v>0</v>
      </c>
      <c r="K1783">
        <v>0</v>
      </c>
      <c r="L1783">
        <v>0</v>
      </c>
      <c r="M1783">
        <v>1</v>
      </c>
      <c r="N1783">
        <v>0</v>
      </c>
      <c r="O1783">
        <v>0</v>
      </c>
      <c r="P1783">
        <v>0</v>
      </c>
      <c r="Q1783">
        <v>0</v>
      </c>
      <c r="R1783">
        <v>0.54152361435249996</v>
      </c>
    </row>
    <row r="1784" spans="1:18" x14ac:dyDescent="0.3">
      <c r="A1784">
        <v>560</v>
      </c>
      <c r="B1784">
        <v>2006</v>
      </c>
      <c r="C1784">
        <v>0</v>
      </c>
      <c r="D1784">
        <v>-4.2689600000000001E-2</v>
      </c>
      <c r="E1784">
        <v>0.38331549999999998</v>
      </c>
      <c r="F1784">
        <v>3.6498999999999997E-2</v>
      </c>
      <c r="G1784">
        <v>0.87458729999999996</v>
      </c>
      <c r="H1784">
        <v>0.64123770000000002</v>
      </c>
      <c r="I1784">
        <v>1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0.54135092570699905</v>
      </c>
    </row>
    <row r="1785" spans="1:18" x14ac:dyDescent="0.3">
      <c r="A1785">
        <v>43</v>
      </c>
      <c r="B1785">
        <v>2010</v>
      </c>
      <c r="C1785">
        <v>0</v>
      </c>
      <c r="D1785">
        <v>0.15819569999999999</v>
      </c>
      <c r="E1785">
        <v>0.11902260000000001</v>
      </c>
      <c r="F1785">
        <v>3.4711199999999998E-2</v>
      </c>
      <c r="G1785">
        <v>0.73718320000000004</v>
      </c>
      <c r="H1785">
        <v>0.3726566</v>
      </c>
      <c r="I1785">
        <v>0</v>
      </c>
      <c r="J1785">
        <v>0</v>
      </c>
      <c r="K1785">
        <v>0</v>
      </c>
      <c r="L1785">
        <v>0</v>
      </c>
      <c r="M1785">
        <v>1</v>
      </c>
      <c r="N1785">
        <v>0</v>
      </c>
      <c r="O1785">
        <v>0</v>
      </c>
      <c r="P1785">
        <v>0</v>
      </c>
      <c r="Q1785">
        <v>0</v>
      </c>
      <c r="R1785">
        <v>0.54108809812297176</v>
      </c>
    </row>
    <row r="1786" spans="1:18" x14ac:dyDescent="0.3">
      <c r="A1786">
        <v>440</v>
      </c>
      <c r="B1786">
        <v>2011</v>
      </c>
      <c r="C1786">
        <v>0</v>
      </c>
      <c r="D1786">
        <v>-0.1302693</v>
      </c>
      <c r="E1786">
        <v>0.1559555</v>
      </c>
      <c r="F1786">
        <v>-6.3645000000000004E-3</v>
      </c>
      <c r="G1786">
        <v>0.79855220000000005</v>
      </c>
      <c r="H1786">
        <v>0.1073711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1</v>
      </c>
      <c r="O1786">
        <v>0</v>
      </c>
      <c r="P1786">
        <v>0</v>
      </c>
      <c r="Q1786">
        <v>0</v>
      </c>
      <c r="R1786">
        <v>0.53955640526381188</v>
      </c>
    </row>
    <row r="1787" spans="1:18" x14ac:dyDescent="0.3">
      <c r="A1787">
        <v>352</v>
      </c>
      <c r="B1787">
        <v>2006</v>
      </c>
      <c r="C1787">
        <v>0</v>
      </c>
      <c r="D1787">
        <v>0.39268209999999998</v>
      </c>
      <c r="E1787">
        <v>0.26500259999999998</v>
      </c>
      <c r="F1787">
        <v>5.9284000000000003E-2</v>
      </c>
      <c r="G1787">
        <v>5.4434209999999998</v>
      </c>
      <c r="H1787">
        <v>0.17741180000000001</v>
      </c>
      <c r="I1787">
        <v>1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0.53953093073125347</v>
      </c>
    </row>
    <row r="1788" spans="1:18" x14ac:dyDescent="0.3">
      <c r="A1788">
        <v>573</v>
      </c>
      <c r="B1788">
        <v>2012</v>
      </c>
      <c r="C1788">
        <v>0</v>
      </c>
      <c r="D1788">
        <v>0.31034319999999999</v>
      </c>
      <c r="E1788">
        <v>-0.1885677</v>
      </c>
      <c r="F1788">
        <v>4.21635E-2</v>
      </c>
      <c r="G1788">
        <v>1.1817230000000001</v>
      </c>
      <c r="H1788">
        <v>0.15378269999999999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1</v>
      </c>
      <c r="P1788">
        <v>0</v>
      </c>
      <c r="Q1788">
        <v>0</v>
      </c>
      <c r="R1788">
        <v>0.5395280560188771</v>
      </c>
    </row>
    <row r="1789" spans="1:18" x14ac:dyDescent="0.3">
      <c r="A1789">
        <v>54</v>
      </c>
      <c r="B1789">
        <v>2013</v>
      </c>
      <c r="C1789">
        <v>0</v>
      </c>
      <c r="D1789">
        <v>0.2164605</v>
      </c>
      <c r="E1789">
        <v>0.44379220000000003</v>
      </c>
      <c r="F1789">
        <v>0.13822970000000001</v>
      </c>
      <c r="G1789">
        <v>5.0357440000000002</v>
      </c>
      <c r="H1789">
        <v>0.61581300000000005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1</v>
      </c>
      <c r="Q1789">
        <v>0</v>
      </c>
      <c r="R1789">
        <v>0.53950665535589304</v>
      </c>
    </row>
    <row r="1790" spans="1:18" x14ac:dyDescent="0.3">
      <c r="A1790">
        <v>146</v>
      </c>
      <c r="B1790">
        <v>2009</v>
      </c>
      <c r="C1790">
        <v>0</v>
      </c>
      <c r="D1790">
        <v>0.11832620000000001</v>
      </c>
      <c r="E1790">
        <v>0.13991690000000001</v>
      </c>
      <c r="F1790">
        <v>4.4230100000000001E-2</v>
      </c>
      <c r="G1790">
        <v>1.02536</v>
      </c>
      <c r="H1790">
        <v>0.14114460000000001</v>
      </c>
      <c r="I1790">
        <v>0</v>
      </c>
      <c r="J1790">
        <v>0</v>
      </c>
      <c r="K1790">
        <v>0</v>
      </c>
      <c r="L1790">
        <v>1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0.5392710209928665</v>
      </c>
    </row>
    <row r="1791" spans="1:18" x14ac:dyDescent="0.3">
      <c r="A1791">
        <v>22</v>
      </c>
      <c r="B1791">
        <v>2013</v>
      </c>
      <c r="C1791">
        <v>0</v>
      </c>
      <c r="D1791">
        <v>4.9218600000000001E-2</v>
      </c>
      <c r="E1791">
        <v>2.9295700000000001E-2</v>
      </c>
      <c r="F1791">
        <v>3.5263700000000002E-2</v>
      </c>
      <c r="G1791">
        <v>0.20485690000000001</v>
      </c>
      <c r="H1791">
        <v>8.8149099999999994E-2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1</v>
      </c>
      <c r="Q1791">
        <v>0</v>
      </c>
      <c r="R1791">
        <v>0.53924810874970497</v>
      </c>
    </row>
    <row r="1792" spans="1:18" x14ac:dyDescent="0.3">
      <c r="A1792">
        <v>517</v>
      </c>
      <c r="B1792">
        <v>2011</v>
      </c>
      <c r="C1792">
        <v>0</v>
      </c>
      <c r="D1792">
        <v>3.7126800000000001E-2</v>
      </c>
      <c r="E1792">
        <v>0.50368429999999997</v>
      </c>
      <c r="F1792">
        <v>2.2277499999999999E-2</v>
      </c>
      <c r="G1792">
        <v>2.1225459999999998</v>
      </c>
      <c r="H1792">
        <v>0.26444250000000002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1</v>
      </c>
      <c r="O1792">
        <v>0</v>
      </c>
      <c r="P1792">
        <v>0</v>
      </c>
      <c r="Q1792">
        <v>0</v>
      </c>
      <c r="R1792">
        <v>0.53924418123377649</v>
      </c>
    </row>
    <row r="1793" spans="1:18" x14ac:dyDescent="0.3">
      <c r="A1793">
        <v>235</v>
      </c>
      <c r="B1793">
        <v>2010</v>
      </c>
      <c r="C1793">
        <v>0</v>
      </c>
      <c r="D1793">
        <v>5.2302700000000001E-2</v>
      </c>
      <c r="E1793">
        <v>0.132048</v>
      </c>
      <c r="F1793">
        <v>7.0011299999999999E-2</v>
      </c>
      <c r="G1793">
        <v>1.310964</v>
      </c>
      <c r="H1793">
        <v>0.27587820000000002</v>
      </c>
      <c r="I1793">
        <v>0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0</v>
      </c>
      <c r="Q1793">
        <v>0</v>
      </c>
      <c r="R1793">
        <v>0.53916152686267804</v>
      </c>
    </row>
    <row r="1794" spans="1:18" x14ac:dyDescent="0.3">
      <c r="A1794">
        <v>311</v>
      </c>
      <c r="B1794">
        <v>2011</v>
      </c>
      <c r="C1794">
        <v>0</v>
      </c>
      <c r="D1794">
        <v>0.10230980000000001</v>
      </c>
      <c r="E1794">
        <v>-5.1156899999999998E-2</v>
      </c>
      <c r="F1794">
        <v>3.19271E-2</v>
      </c>
      <c r="G1794">
        <v>0.334229</v>
      </c>
      <c r="H1794">
        <v>0.28080450000000001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1</v>
      </c>
      <c r="O1794">
        <v>0</v>
      </c>
      <c r="P1794">
        <v>0</v>
      </c>
      <c r="Q1794">
        <v>0</v>
      </c>
      <c r="R1794">
        <v>0.53886971170624376</v>
      </c>
    </row>
    <row r="1795" spans="1:18" x14ac:dyDescent="0.3">
      <c r="A1795">
        <v>628</v>
      </c>
      <c r="B1795">
        <v>2013</v>
      </c>
      <c r="C1795">
        <v>0</v>
      </c>
      <c r="D1795">
        <v>0.15794340000000001</v>
      </c>
      <c r="E1795">
        <v>0.49028080000000002</v>
      </c>
      <c r="F1795">
        <v>9.6851699999999999E-2</v>
      </c>
      <c r="G1795">
        <v>4.1621579999999998</v>
      </c>
      <c r="H1795">
        <v>1.0404340000000001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1</v>
      </c>
      <c r="Q1795">
        <v>0</v>
      </c>
      <c r="R1795">
        <v>0.53862551828364436</v>
      </c>
    </row>
    <row r="1796" spans="1:18" x14ac:dyDescent="0.3">
      <c r="A1796">
        <v>174</v>
      </c>
      <c r="B1796">
        <v>2011</v>
      </c>
      <c r="C1796">
        <v>0</v>
      </c>
      <c r="D1796">
        <v>-0.50118969999999996</v>
      </c>
      <c r="E1796">
        <v>5.9219399999999998E-2</v>
      </c>
      <c r="F1796">
        <v>0.19803509999999999</v>
      </c>
      <c r="G1796">
        <v>6.0343540000000004</v>
      </c>
      <c r="H1796">
        <v>0.62603799999999998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0</v>
      </c>
      <c r="Q1796">
        <v>0</v>
      </c>
      <c r="R1796">
        <v>0.53815559694522097</v>
      </c>
    </row>
    <row r="1797" spans="1:18" x14ac:dyDescent="0.3">
      <c r="A1797">
        <v>214</v>
      </c>
      <c r="B1797">
        <v>2010</v>
      </c>
      <c r="C1797">
        <v>0</v>
      </c>
      <c r="D1797">
        <v>9.2432E-3</v>
      </c>
      <c r="E1797">
        <v>0.32154939999999999</v>
      </c>
      <c r="F1797">
        <v>4.3856300000000001E-2</v>
      </c>
      <c r="G1797">
        <v>0.77130900000000002</v>
      </c>
      <c r="H1797">
        <v>0.31457600000000002</v>
      </c>
      <c r="I1797">
        <v>0</v>
      </c>
      <c r="J1797">
        <v>0</v>
      </c>
      <c r="K1797">
        <v>0</v>
      </c>
      <c r="L1797">
        <v>0</v>
      </c>
      <c r="M1797">
        <v>1</v>
      </c>
      <c r="N1797">
        <v>0</v>
      </c>
      <c r="O1797">
        <v>0</v>
      </c>
      <c r="P1797">
        <v>0</v>
      </c>
      <c r="Q1797">
        <v>0</v>
      </c>
      <c r="R1797">
        <v>0.53806137936439458</v>
      </c>
    </row>
    <row r="1798" spans="1:18" x14ac:dyDescent="0.3">
      <c r="A1798">
        <v>368</v>
      </c>
      <c r="B1798">
        <v>2007</v>
      </c>
      <c r="C1798">
        <v>0</v>
      </c>
      <c r="D1798">
        <v>3.3591700000000002E-2</v>
      </c>
      <c r="E1798">
        <v>5.3308000000000001E-3</v>
      </c>
      <c r="F1798">
        <v>-2.0519300000000001E-2</v>
      </c>
      <c r="G1798">
        <v>0.63490449999999998</v>
      </c>
      <c r="H1798">
        <v>7.8849199999999994E-2</v>
      </c>
      <c r="I1798">
        <v>0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0.53790781318972825</v>
      </c>
    </row>
    <row r="1799" spans="1:18" x14ac:dyDescent="0.3">
      <c r="A1799">
        <v>260</v>
      </c>
      <c r="B1799">
        <v>2008</v>
      </c>
      <c r="C1799">
        <v>0</v>
      </c>
      <c r="D1799">
        <v>0.21729219999999999</v>
      </c>
      <c r="E1799">
        <v>0.3137991</v>
      </c>
      <c r="F1799">
        <v>3.49357E-2</v>
      </c>
      <c r="G1799">
        <v>0.61643669999999995</v>
      </c>
      <c r="H1799">
        <v>0.37363760000000001</v>
      </c>
      <c r="I1799">
        <v>0</v>
      </c>
      <c r="J1799">
        <v>0</v>
      </c>
      <c r="K1799">
        <v>1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0.53728509496116306</v>
      </c>
    </row>
    <row r="1800" spans="1:18" x14ac:dyDescent="0.3">
      <c r="A1800">
        <v>215</v>
      </c>
      <c r="B1800">
        <v>2009</v>
      </c>
      <c r="C1800">
        <v>0</v>
      </c>
      <c r="D1800">
        <v>-9.3694E-3</v>
      </c>
      <c r="E1800">
        <v>0.20673150000000001</v>
      </c>
      <c r="F1800">
        <v>3.3096599999999997E-2</v>
      </c>
      <c r="G1800">
        <v>1.0194989999999999</v>
      </c>
      <c r="H1800">
        <v>0.1426432</v>
      </c>
      <c r="I1800">
        <v>0</v>
      </c>
      <c r="J1800">
        <v>0</v>
      </c>
      <c r="K1800">
        <v>0</v>
      </c>
      <c r="L1800">
        <v>1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0.5365538461487469</v>
      </c>
    </row>
    <row r="1801" spans="1:18" x14ac:dyDescent="0.3">
      <c r="A1801">
        <v>415</v>
      </c>
      <c r="B1801">
        <v>2012</v>
      </c>
      <c r="C1801">
        <v>0</v>
      </c>
      <c r="D1801">
        <v>0.51431490000000002</v>
      </c>
      <c r="E1801">
        <v>0.34846519999999997</v>
      </c>
      <c r="F1801">
        <v>9.8206600000000005E-2</v>
      </c>
      <c r="G1801">
        <v>4.1770339999999999</v>
      </c>
      <c r="H1801">
        <v>0.65079640000000005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1</v>
      </c>
      <c r="P1801">
        <v>0</v>
      </c>
      <c r="Q1801">
        <v>0</v>
      </c>
      <c r="R1801">
        <v>0.5365176672405062</v>
      </c>
    </row>
    <row r="1802" spans="1:18" x14ac:dyDescent="0.3">
      <c r="A1802">
        <v>290</v>
      </c>
      <c r="B1802">
        <v>2008</v>
      </c>
      <c r="C1802">
        <v>0</v>
      </c>
      <c r="D1802">
        <v>8.6506100000000002E-2</v>
      </c>
      <c r="E1802">
        <v>0.27655059999999998</v>
      </c>
      <c r="F1802">
        <v>4.4953899999999998E-2</v>
      </c>
      <c r="G1802">
        <v>1.139113</v>
      </c>
      <c r="H1802">
        <v>0.26582539999999999</v>
      </c>
      <c r="I1802">
        <v>0</v>
      </c>
      <c r="J1802">
        <v>0</v>
      </c>
      <c r="K1802">
        <v>1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0.53638856484308584</v>
      </c>
    </row>
    <row r="1803" spans="1:18" x14ac:dyDescent="0.3">
      <c r="A1803">
        <v>548</v>
      </c>
      <c r="B1803">
        <v>2014</v>
      </c>
      <c r="C1803">
        <v>0</v>
      </c>
      <c r="D1803">
        <v>0.10104340000000001</v>
      </c>
      <c r="E1803">
        <v>6.1967300000000003E-2</v>
      </c>
      <c r="F1803">
        <v>5.7065100000000001E-2</v>
      </c>
      <c r="G1803">
        <v>1.3181780000000001</v>
      </c>
      <c r="H1803">
        <v>0.26116279999999997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1</v>
      </c>
      <c r="R1803">
        <v>0.5361368759474584</v>
      </c>
    </row>
    <row r="1804" spans="1:18" x14ac:dyDescent="0.3">
      <c r="A1804">
        <v>331</v>
      </c>
      <c r="B1804">
        <v>2009</v>
      </c>
      <c r="C1804">
        <v>0</v>
      </c>
      <c r="D1804">
        <v>0.22065870000000001</v>
      </c>
      <c r="E1804">
        <v>0.56211480000000003</v>
      </c>
      <c r="F1804">
        <v>8.4740300000000005E-2</v>
      </c>
      <c r="G1804">
        <v>10.027340000000001</v>
      </c>
      <c r="H1804">
        <v>0.2781477</v>
      </c>
      <c r="I1804">
        <v>0</v>
      </c>
      <c r="J1804">
        <v>0</v>
      </c>
      <c r="K1804">
        <v>0</v>
      </c>
      <c r="L1804">
        <v>1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0.53598259872252751</v>
      </c>
    </row>
    <row r="1805" spans="1:18" x14ac:dyDescent="0.3">
      <c r="A1805">
        <v>88</v>
      </c>
      <c r="B1805">
        <v>2014</v>
      </c>
      <c r="C1805">
        <v>0</v>
      </c>
      <c r="D1805">
        <v>0.43658370000000002</v>
      </c>
      <c r="E1805">
        <v>0.61464149999999995</v>
      </c>
      <c r="F1805">
        <v>7.5201599999999993E-2</v>
      </c>
      <c r="G1805">
        <v>2.4379300000000002</v>
      </c>
      <c r="H1805">
        <v>0.35225479999999998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1</v>
      </c>
      <c r="R1805">
        <v>0.53597981592321164</v>
      </c>
    </row>
    <row r="1806" spans="1:18" x14ac:dyDescent="0.3">
      <c r="A1806">
        <v>8</v>
      </c>
      <c r="B1806">
        <v>2014</v>
      </c>
      <c r="C1806">
        <v>0</v>
      </c>
      <c r="D1806">
        <v>0.2059725</v>
      </c>
      <c r="E1806">
        <v>0.1323696</v>
      </c>
      <c r="F1806">
        <v>3.8961700000000002E-2</v>
      </c>
      <c r="G1806">
        <v>1.7049510000000001</v>
      </c>
      <c r="H1806">
        <v>0.19177230000000001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1</v>
      </c>
      <c r="R1806">
        <v>0.5353964306832627</v>
      </c>
    </row>
    <row r="1807" spans="1:18" x14ac:dyDescent="0.3">
      <c r="A1807">
        <v>409</v>
      </c>
      <c r="B1807">
        <v>2012</v>
      </c>
      <c r="C1807">
        <v>0</v>
      </c>
      <c r="D1807">
        <v>0.25700669999999998</v>
      </c>
      <c r="E1807">
        <v>0.66241360000000005</v>
      </c>
      <c r="F1807">
        <v>8.7400800000000001E-2</v>
      </c>
      <c r="G1807">
        <v>13.20561</v>
      </c>
      <c r="H1807">
        <v>0.2138176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1</v>
      </c>
      <c r="P1807">
        <v>0</v>
      </c>
      <c r="Q1807">
        <v>0</v>
      </c>
      <c r="R1807">
        <v>0.53527777693733725</v>
      </c>
    </row>
    <row r="1808" spans="1:18" x14ac:dyDescent="0.3">
      <c r="A1808">
        <v>626</v>
      </c>
      <c r="B1808">
        <v>2009</v>
      </c>
      <c r="C1808">
        <v>0</v>
      </c>
      <c r="D1808">
        <v>-2.83174E-2</v>
      </c>
      <c r="E1808">
        <v>0.30623489999999998</v>
      </c>
      <c r="F1808">
        <v>4.9108199999999998E-2</v>
      </c>
      <c r="G1808">
        <v>0.52572909999999995</v>
      </c>
      <c r="H1808">
        <v>0.87578869999999998</v>
      </c>
      <c r="I1808">
        <v>0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0.53515232994090478</v>
      </c>
    </row>
    <row r="1809" spans="1:18" x14ac:dyDescent="0.3">
      <c r="A1809">
        <v>505</v>
      </c>
      <c r="B1809">
        <v>2006</v>
      </c>
      <c r="C1809">
        <v>0</v>
      </c>
      <c r="D1809">
        <v>0.27133889999999999</v>
      </c>
      <c r="E1809">
        <v>0.30711889999999997</v>
      </c>
      <c r="F1809">
        <v>6.0703699999999999E-2</v>
      </c>
      <c r="G1809">
        <v>1.7234799999999999</v>
      </c>
      <c r="H1809">
        <v>0.35185270000000002</v>
      </c>
      <c r="I1809">
        <v>1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0.53479448768949711</v>
      </c>
    </row>
    <row r="1810" spans="1:18" x14ac:dyDescent="0.3">
      <c r="A1810">
        <v>469</v>
      </c>
      <c r="B1810">
        <v>2014</v>
      </c>
      <c r="C1810">
        <v>0</v>
      </c>
      <c r="D1810">
        <v>0.36150979999999999</v>
      </c>
      <c r="E1810">
        <v>0.6405267</v>
      </c>
      <c r="F1810">
        <v>0.1071737</v>
      </c>
      <c r="G1810">
        <v>3.1480060000000001</v>
      </c>
      <c r="H1810">
        <v>0.52960560000000001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1</v>
      </c>
      <c r="R1810">
        <v>0.53436291638810041</v>
      </c>
    </row>
    <row r="1811" spans="1:18" x14ac:dyDescent="0.3">
      <c r="A1811">
        <v>624</v>
      </c>
      <c r="B1811">
        <v>2006</v>
      </c>
      <c r="C1811">
        <v>0</v>
      </c>
      <c r="D1811">
        <v>-2.6633799999999999E-2</v>
      </c>
      <c r="E1811">
        <v>0.2886146</v>
      </c>
      <c r="F1811">
        <v>2.0030599999999999E-2</v>
      </c>
      <c r="G1811">
        <v>0.53859210000000002</v>
      </c>
      <c r="H1811">
        <v>0.54913860000000003</v>
      </c>
      <c r="I1811">
        <v>1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0.5340192748902981</v>
      </c>
    </row>
    <row r="1812" spans="1:18" x14ac:dyDescent="0.3">
      <c r="A1812">
        <v>38</v>
      </c>
      <c r="B1812">
        <v>2009</v>
      </c>
      <c r="C1812">
        <v>0</v>
      </c>
      <c r="D1812">
        <v>4.5982999999999996E-3</v>
      </c>
      <c r="E1812">
        <v>0.7289928</v>
      </c>
      <c r="F1812">
        <v>5.46098E-2</v>
      </c>
      <c r="G1812">
        <v>3.8062619999999998</v>
      </c>
      <c r="H1812">
        <v>0.23412089999999999</v>
      </c>
      <c r="I1812">
        <v>0</v>
      </c>
      <c r="J1812">
        <v>0</v>
      </c>
      <c r="K1812">
        <v>0</v>
      </c>
      <c r="L1812">
        <v>1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0.53330144695663206</v>
      </c>
    </row>
    <row r="1813" spans="1:18" x14ac:dyDescent="0.3">
      <c r="A1813">
        <v>520</v>
      </c>
      <c r="B1813">
        <v>2008</v>
      </c>
      <c r="C1813">
        <v>0</v>
      </c>
      <c r="D1813">
        <v>-1.35353E-2</v>
      </c>
      <c r="E1813">
        <v>0.18035680000000001</v>
      </c>
      <c r="F1813">
        <v>1.14123E-2</v>
      </c>
      <c r="G1813">
        <v>1.537512</v>
      </c>
      <c r="H1813">
        <v>0.11446539999999999</v>
      </c>
      <c r="I1813">
        <v>0</v>
      </c>
      <c r="J1813">
        <v>0</v>
      </c>
      <c r="K1813">
        <v>1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0.53245836429054405</v>
      </c>
    </row>
    <row r="1814" spans="1:18" x14ac:dyDescent="0.3">
      <c r="A1814">
        <v>435</v>
      </c>
      <c r="B1814">
        <v>2013</v>
      </c>
      <c r="C1814">
        <v>0</v>
      </c>
      <c r="D1814">
        <v>1.75598E-2</v>
      </c>
      <c r="E1814">
        <v>-0.13261419999999999</v>
      </c>
      <c r="F1814">
        <v>3.1966599999999998E-2</v>
      </c>
      <c r="G1814">
        <v>9.8017300000000002E-2</v>
      </c>
      <c r="H1814">
        <v>0.20454149999999999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1</v>
      </c>
      <c r="Q1814">
        <v>0</v>
      </c>
      <c r="R1814">
        <v>0.53228487494399823</v>
      </c>
    </row>
    <row r="1815" spans="1:18" x14ac:dyDescent="0.3">
      <c r="A1815">
        <v>437</v>
      </c>
      <c r="B1815">
        <v>2011</v>
      </c>
      <c r="C1815">
        <v>0</v>
      </c>
      <c r="D1815">
        <v>0.13519510000000001</v>
      </c>
      <c r="E1815">
        <v>0.1921022</v>
      </c>
      <c r="F1815">
        <v>5.3583199999999997E-2</v>
      </c>
      <c r="G1815">
        <v>0.50703600000000004</v>
      </c>
      <c r="H1815">
        <v>1.0006569999999999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1</v>
      </c>
      <c r="O1815">
        <v>0</v>
      </c>
      <c r="P1815">
        <v>0</v>
      </c>
      <c r="Q1815">
        <v>0</v>
      </c>
      <c r="R1815">
        <v>0.53181976242693441</v>
      </c>
    </row>
    <row r="1816" spans="1:18" x14ac:dyDescent="0.3">
      <c r="A1816">
        <v>626</v>
      </c>
      <c r="B1816">
        <v>2006</v>
      </c>
      <c r="C1816">
        <v>0</v>
      </c>
      <c r="D1816">
        <v>9.0094199999999999E-2</v>
      </c>
      <c r="E1816">
        <v>0.36763970000000001</v>
      </c>
      <c r="F1816">
        <v>5.46629E-2</v>
      </c>
      <c r="G1816">
        <v>0.73480000000000001</v>
      </c>
      <c r="H1816">
        <v>0.94726909999999998</v>
      </c>
      <c r="I1816">
        <v>1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0.53180152652916135</v>
      </c>
    </row>
    <row r="1817" spans="1:18" x14ac:dyDescent="0.3">
      <c r="A1817">
        <v>526</v>
      </c>
      <c r="B1817">
        <v>2006</v>
      </c>
      <c r="C1817">
        <v>0</v>
      </c>
      <c r="D1817">
        <v>2.6805900000000001E-2</v>
      </c>
      <c r="E1817">
        <v>-3.7604600000000002E-2</v>
      </c>
      <c r="F1817">
        <v>5.3927500000000003E-2</v>
      </c>
      <c r="G1817">
        <v>0.80063589999999996</v>
      </c>
      <c r="H1817">
        <v>0.45190259999999999</v>
      </c>
      <c r="I1817">
        <v>1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0.53172056436224524</v>
      </c>
    </row>
    <row r="1818" spans="1:18" x14ac:dyDescent="0.3">
      <c r="A1818">
        <v>371</v>
      </c>
      <c r="B1818">
        <v>2013</v>
      </c>
      <c r="C1818">
        <v>0</v>
      </c>
      <c r="D1818">
        <v>5.6457E-2</v>
      </c>
      <c r="E1818">
        <v>0.30607960000000001</v>
      </c>
      <c r="F1818">
        <v>3.4396599999999999E-2</v>
      </c>
      <c r="G1818">
        <v>0.7005169</v>
      </c>
      <c r="H1818">
        <v>0.2007651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1</v>
      </c>
      <c r="Q1818">
        <v>0</v>
      </c>
      <c r="R1818">
        <v>0.53121154343280619</v>
      </c>
    </row>
    <row r="1819" spans="1:18" x14ac:dyDescent="0.3">
      <c r="A1819">
        <v>304</v>
      </c>
      <c r="B1819">
        <v>2008</v>
      </c>
      <c r="C1819">
        <v>0</v>
      </c>
      <c r="D1819">
        <v>0.42483929999999998</v>
      </c>
      <c r="E1819">
        <v>0.20822969999999999</v>
      </c>
      <c r="F1819">
        <v>5.8285400000000001E-2</v>
      </c>
      <c r="G1819">
        <v>1.61358</v>
      </c>
      <c r="H1819">
        <v>0.4028487</v>
      </c>
      <c r="I1819">
        <v>0</v>
      </c>
      <c r="J1819">
        <v>0</v>
      </c>
      <c r="K1819">
        <v>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0.53112132546541158</v>
      </c>
    </row>
    <row r="1820" spans="1:18" x14ac:dyDescent="0.3">
      <c r="A1820">
        <v>551</v>
      </c>
      <c r="B1820">
        <v>2008</v>
      </c>
      <c r="C1820">
        <v>0</v>
      </c>
      <c r="D1820">
        <v>0.1230701</v>
      </c>
      <c r="E1820">
        <v>0.45166200000000001</v>
      </c>
      <c r="F1820">
        <v>0.1044809</v>
      </c>
      <c r="G1820">
        <v>7.4189850000000002</v>
      </c>
      <c r="H1820">
        <v>0.27804719999999999</v>
      </c>
      <c r="I1820">
        <v>0</v>
      </c>
      <c r="J1820">
        <v>0</v>
      </c>
      <c r="K1820">
        <v>1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0.5293620853738048</v>
      </c>
    </row>
    <row r="1821" spans="1:18" x14ac:dyDescent="0.3">
      <c r="A1821">
        <v>564</v>
      </c>
      <c r="B1821">
        <v>2008</v>
      </c>
      <c r="C1821">
        <v>0</v>
      </c>
      <c r="D1821">
        <v>0.1371666</v>
      </c>
      <c r="E1821">
        <v>0.33974599999999999</v>
      </c>
      <c r="F1821">
        <v>5.5356500000000003E-2</v>
      </c>
      <c r="G1821">
        <v>2.4378069999999998</v>
      </c>
      <c r="H1821">
        <v>0.26834000000000002</v>
      </c>
      <c r="I1821">
        <v>0</v>
      </c>
      <c r="J1821">
        <v>0</v>
      </c>
      <c r="K1821">
        <v>1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0.5293008254334195</v>
      </c>
    </row>
    <row r="1822" spans="1:18" x14ac:dyDescent="0.3">
      <c r="A1822">
        <v>316</v>
      </c>
      <c r="B1822">
        <v>2007</v>
      </c>
      <c r="C1822">
        <v>0</v>
      </c>
      <c r="D1822">
        <v>0.336005</v>
      </c>
      <c r="E1822">
        <v>0.14432919999999999</v>
      </c>
      <c r="F1822">
        <v>4.0302900000000003E-2</v>
      </c>
      <c r="G1822">
        <v>3.2273149999999999</v>
      </c>
      <c r="H1822">
        <v>0.2200029</v>
      </c>
      <c r="I1822">
        <v>0</v>
      </c>
      <c r="J1822">
        <v>1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0.52904371545349904</v>
      </c>
    </row>
    <row r="1823" spans="1:18" x14ac:dyDescent="0.3">
      <c r="A1823">
        <v>418</v>
      </c>
      <c r="B1823">
        <v>2010</v>
      </c>
      <c r="C1823">
        <v>0</v>
      </c>
      <c r="D1823">
        <v>0.37306299999999998</v>
      </c>
      <c r="E1823">
        <v>0.3834497</v>
      </c>
      <c r="F1823">
        <v>0.1486152</v>
      </c>
      <c r="G1823">
        <v>13.407550000000001</v>
      </c>
      <c r="H1823">
        <v>0.25639640000000002</v>
      </c>
      <c r="I1823">
        <v>0</v>
      </c>
      <c r="J1823">
        <v>0</v>
      </c>
      <c r="K1823">
        <v>0</v>
      </c>
      <c r="L1823">
        <v>0</v>
      </c>
      <c r="M1823">
        <v>1</v>
      </c>
      <c r="N1823">
        <v>0</v>
      </c>
      <c r="O1823">
        <v>0</v>
      </c>
      <c r="P1823">
        <v>0</v>
      </c>
      <c r="Q1823">
        <v>0</v>
      </c>
      <c r="R1823">
        <v>0.5288655896442388</v>
      </c>
    </row>
    <row r="1824" spans="1:18" x14ac:dyDescent="0.3">
      <c r="A1824">
        <v>131</v>
      </c>
      <c r="B1824">
        <v>2013</v>
      </c>
      <c r="C1824">
        <v>0</v>
      </c>
      <c r="D1824">
        <v>0.22748070000000001</v>
      </c>
      <c r="E1824">
        <v>7.8008900000000006E-2</v>
      </c>
      <c r="F1824">
        <v>3.6848100000000002E-2</v>
      </c>
      <c r="G1824">
        <v>6.1544920000000003</v>
      </c>
      <c r="H1824">
        <v>0.15468090000000001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</v>
      </c>
      <c r="Q1824">
        <v>0</v>
      </c>
      <c r="R1824">
        <v>0.52843259939162879</v>
      </c>
    </row>
    <row r="1825" spans="1:18" x14ac:dyDescent="0.3">
      <c r="A1825">
        <v>429</v>
      </c>
      <c r="B1825">
        <v>2005</v>
      </c>
      <c r="C1825">
        <v>0</v>
      </c>
      <c r="D1825">
        <v>0.3097992</v>
      </c>
      <c r="E1825">
        <v>0.52483849999999999</v>
      </c>
      <c r="F1825">
        <v>6.2930600000000003E-2</v>
      </c>
      <c r="G1825">
        <v>1.3841829999999999</v>
      </c>
      <c r="H1825">
        <v>0.36066749999999997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0.52773038413445683</v>
      </c>
    </row>
    <row r="1826" spans="1:18" x14ac:dyDescent="0.3">
      <c r="A1826">
        <v>403</v>
      </c>
      <c r="B1826">
        <v>2006</v>
      </c>
      <c r="C1826">
        <v>0</v>
      </c>
      <c r="D1826">
        <v>6.9612300000000002E-2</v>
      </c>
      <c r="E1826">
        <v>0.3913373</v>
      </c>
      <c r="F1826">
        <v>5.6060400000000003E-2</v>
      </c>
      <c r="G1826">
        <v>2.0317289999999999</v>
      </c>
      <c r="H1826">
        <v>0.25202219999999997</v>
      </c>
      <c r="I1826">
        <v>1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0.52771368627657478</v>
      </c>
    </row>
    <row r="1827" spans="1:18" x14ac:dyDescent="0.3">
      <c r="A1827">
        <v>118</v>
      </c>
      <c r="B1827">
        <v>2011</v>
      </c>
      <c r="C1827">
        <v>0</v>
      </c>
      <c r="D1827">
        <v>0.129355</v>
      </c>
      <c r="E1827">
        <v>0.27441779999999999</v>
      </c>
      <c r="F1827">
        <v>4.9315499999999998E-2</v>
      </c>
      <c r="G1827">
        <v>0.76143039999999995</v>
      </c>
      <c r="H1827">
        <v>0.1884325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1</v>
      </c>
      <c r="O1827">
        <v>0</v>
      </c>
      <c r="P1827">
        <v>0</v>
      </c>
      <c r="Q1827">
        <v>0</v>
      </c>
      <c r="R1827">
        <v>0.52745477926654616</v>
      </c>
    </row>
    <row r="1828" spans="1:18" x14ac:dyDescent="0.3">
      <c r="A1828">
        <v>95</v>
      </c>
      <c r="B1828">
        <v>2006</v>
      </c>
      <c r="C1828">
        <v>0</v>
      </c>
      <c r="D1828">
        <v>0.39650999999999997</v>
      </c>
      <c r="E1828">
        <v>0.68807240000000003</v>
      </c>
      <c r="F1828">
        <v>5.2547299999999998E-2</v>
      </c>
      <c r="G1828">
        <v>1.970215</v>
      </c>
      <c r="H1828">
        <v>0.28429589999999999</v>
      </c>
      <c r="I1828">
        <v>1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0.52745457722323985</v>
      </c>
    </row>
    <row r="1829" spans="1:18" x14ac:dyDescent="0.3">
      <c r="A1829">
        <v>209</v>
      </c>
      <c r="B1829">
        <v>2010</v>
      </c>
      <c r="C1829">
        <v>0</v>
      </c>
      <c r="D1829">
        <v>-7.6471899999999995E-2</v>
      </c>
      <c r="E1829">
        <v>0.27916410000000003</v>
      </c>
      <c r="F1829">
        <v>5.6999500000000002E-2</v>
      </c>
      <c r="G1829">
        <v>1.2765249999999999</v>
      </c>
      <c r="H1829">
        <v>0.28502230000000001</v>
      </c>
      <c r="I1829">
        <v>0</v>
      </c>
      <c r="J1829">
        <v>0</v>
      </c>
      <c r="K1829">
        <v>0</v>
      </c>
      <c r="L1829">
        <v>0</v>
      </c>
      <c r="M1829">
        <v>1</v>
      </c>
      <c r="N1829">
        <v>0</v>
      </c>
      <c r="O1829">
        <v>0</v>
      </c>
      <c r="P1829">
        <v>0</v>
      </c>
      <c r="Q1829">
        <v>0</v>
      </c>
      <c r="R1829">
        <v>0.52718945979467735</v>
      </c>
    </row>
    <row r="1830" spans="1:18" x14ac:dyDescent="0.3">
      <c r="A1830">
        <v>608</v>
      </c>
      <c r="B1830">
        <v>2008</v>
      </c>
      <c r="C1830">
        <v>0</v>
      </c>
      <c r="D1830">
        <v>-2.3962000000000001E-2</v>
      </c>
      <c r="E1830">
        <v>0.1369196</v>
      </c>
      <c r="F1830">
        <v>2.9426500000000001E-2</v>
      </c>
      <c r="G1830">
        <v>0.80728520000000004</v>
      </c>
      <c r="H1830">
        <v>9.5844899999999997E-2</v>
      </c>
      <c r="I1830">
        <v>0</v>
      </c>
      <c r="J1830">
        <v>0</v>
      </c>
      <c r="K1830">
        <v>1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0.52689303516473063</v>
      </c>
    </row>
    <row r="1831" spans="1:18" x14ac:dyDescent="0.3">
      <c r="A1831">
        <v>623</v>
      </c>
      <c r="B1831">
        <v>2006</v>
      </c>
      <c r="C1831">
        <v>0</v>
      </c>
      <c r="D1831">
        <v>0.22311549999999999</v>
      </c>
      <c r="E1831">
        <v>0.26335350000000002</v>
      </c>
      <c r="F1831">
        <v>5.7480299999999998E-2</v>
      </c>
      <c r="G1831">
        <v>0.450268</v>
      </c>
      <c r="H1831">
        <v>0.27493119999999999</v>
      </c>
      <c r="I1831">
        <v>1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0.52593092697383881</v>
      </c>
    </row>
    <row r="1832" spans="1:18" x14ac:dyDescent="0.3">
      <c r="A1832">
        <v>611</v>
      </c>
      <c r="B1832">
        <v>2013</v>
      </c>
      <c r="C1832">
        <v>0</v>
      </c>
      <c r="D1832">
        <v>9.8109199999999994E-2</v>
      </c>
      <c r="E1832">
        <v>0.4480421</v>
      </c>
      <c r="F1832">
        <v>3.9952599999999998E-2</v>
      </c>
      <c r="G1832">
        <v>2.659116</v>
      </c>
      <c r="H1832">
        <v>0.18607699999999999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1</v>
      </c>
      <c r="Q1832">
        <v>0</v>
      </c>
      <c r="R1832">
        <v>0.52565926771295601</v>
      </c>
    </row>
    <row r="1833" spans="1:18" x14ac:dyDescent="0.3">
      <c r="A1833">
        <v>425</v>
      </c>
      <c r="B1833">
        <v>2007</v>
      </c>
      <c r="C1833">
        <v>0</v>
      </c>
      <c r="D1833">
        <v>7.1542599999999998E-2</v>
      </c>
      <c r="E1833">
        <v>0.31451449999999997</v>
      </c>
      <c r="F1833">
        <v>5.765E-2</v>
      </c>
      <c r="G1833">
        <v>1.6110139999999999</v>
      </c>
      <c r="H1833">
        <v>0.2000567</v>
      </c>
      <c r="I1833">
        <v>0</v>
      </c>
      <c r="J1833">
        <v>1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0.52562511364238329</v>
      </c>
    </row>
    <row r="1834" spans="1:18" x14ac:dyDescent="0.3">
      <c r="A1834">
        <v>178</v>
      </c>
      <c r="B1834">
        <v>2011</v>
      </c>
      <c r="C1834">
        <v>0</v>
      </c>
      <c r="D1834">
        <v>0.18211930000000001</v>
      </c>
      <c r="E1834">
        <v>0.1993209</v>
      </c>
      <c r="F1834">
        <v>4.8308499999999997E-2</v>
      </c>
      <c r="G1834">
        <v>0.60958009999999996</v>
      </c>
      <c r="H1834">
        <v>0.27819949999999999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1</v>
      </c>
      <c r="O1834">
        <v>0</v>
      </c>
      <c r="P1834">
        <v>0</v>
      </c>
      <c r="Q1834">
        <v>0</v>
      </c>
      <c r="R1834">
        <v>0.52519732204813085</v>
      </c>
    </row>
    <row r="1835" spans="1:18" x14ac:dyDescent="0.3">
      <c r="A1835">
        <v>623</v>
      </c>
      <c r="B1835">
        <v>2007</v>
      </c>
      <c r="C1835">
        <v>0</v>
      </c>
      <c r="D1835">
        <v>0.23801620000000001</v>
      </c>
      <c r="E1835">
        <v>0.28070260000000002</v>
      </c>
      <c r="F1835">
        <v>3.9550099999999998E-2</v>
      </c>
      <c r="G1835">
        <v>0.68309770000000003</v>
      </c>
      <c r="H1835">
        <v>0.29040050000000001</v>
      </c>
      <c r="I1835">
        <v>0</v>
      </c>
      <c r="J1835">
        <v>1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0.52486876097570745</v>
      </c>
    </row>
    <row r="1836" spans="1:18" x14ac:dyDescent="0.3">
      <c r="A1836">
        <v>128</v>
      </c>
      <c r="B1836">
        <v>2009</v>
      </c>
      <c r="C1836">
        <v>0</v>
      </c>
      <c r="D1836">
        <v>0.2332505</v>
      </c>
      <c r="E1836">
        <v>0.41508410000000001</v>
      </c>
      <c r="F1836">
        <v>3.2556599999999998E-2</v>
      </c>
      <c r="G1836">
        <v>0.67144040000000005</v>
      </c>
      <c r="H1836">
        <v>0.20923849999999999</v>
      </c>
      <c r="I1836">
        <v>0</v>
      </c>
      <c r="J1836">
        <v>0</v>
      </c>
      <c r="K1836">
        <v>0</v>
      </c>
      <c r="L1836">
        <v>1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0.52482960623560604</v>
      </c>
    </row>
    <row r="1837" spans="1:18" x14ac:dyDescent="0.3">
      <c r="A1837">
        <v>548</v>
      </c>
      <c r="B1837">
        <v>2012</v>
      </c>
      <c r="C1837">
        <v>0</v>
      </c>
      <c r="D1837">
        <v>0.1268367</v>
      </c>
      <c r="E1837">
        <v>5.30102E-2</v>
      </c>
      <c r="F1837">
        <v>4.4296599999999998E-2</v>
      </c>
      <c r="G1837">
        <v>0.85604880000000005</v>
      </c>
      <c r="H1837">
        <v>0.22744629999999999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1</v>
      </c>
      <c r="P1837">
        <v>0</v>
      </c>
      <c r="Q1837">
        <v>0</v>
      </c>
      <c r="R1837">
        <v>0.52465363633141648</v>
      </c>
    </row>
    <row r="1838" spans="1:18" x14ac:dyDescent="0.3">
      <c r="A1838">
        <v>574</v>
      </c>
      <c r="B1838">
        <v>2007</v>
      </c>
      <c r="C1838">
        <v>0</v>
      </c>
      <c r="D1838">
        <v>0.34856470000000001</v>
      </c>
      <c r="E1838">
        <v>0.26955099999999999</v>
      </c>
      <c r="F1838">
        <v>4.52288E-2</v>
      </c>
      <c r="G1838">
        <v>1.9739899999999999</v>
      </c>
      <c r="H1838">
        <v>0.76908699999999997</v>
      </c>
      <c r="I1838">
        <v>0</v>
      </c>
      <c r="J1838">
        <v>1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0.52438976982093566</v>
      </c>
    </row>
    <row r="1839" spans="1:18" x14ac:dyDescent="0.3">
      <c r="A1839">
        <v>294</v>
      </c>
      <c r="B1839">
        <v>2009</v>
      </c>
      <c r="C1839">
        <v>0</v>
      </c>
      <c r="D1839">
        <v>0.17037849999999999</v>
      </c>
      <c r="E1839">
        <v>0.50005169999999999</v>
      </c>
      <c r="F1839">
        <v>6.3525300000000007E-2</v>
      </c>
      <c r="G1839">
        <v>4.813777</v>
      </c>
      <c r="H1839">
        <v>0.29905809999999999</v>
      </c>
      <c r="I1839">
        <v>0</v>
      </c>
      <c r="J1839">
        <v>0</v>
      </c>
      <c r="K1839">
        <v>0</v>
      </c>
      <c r="L1839">
        <v>1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0.52434740219537113</v>
      </c>
    </row>
    <row r="1840" spans="1:18" x14ac:dyDescent="0.3">
      <c r="A1840">
        <v>551</v>
      </c>
      <c r="B1840">
        <v>2009</v>
      </c>
      <c r="C1840">
        <v>0</v>
      </c>
      <c r="D1840">
        <v>8.1118300000000004E-2</v>
      </c>
      <c r="E1840">
        <v>0.27605410000000002</v>
      </c>
      <c r="F1840">
        <v>7.5411800000000001E-2</v>
      </c>
      <c r="G1840">
        <v>1.3222100000000001</v>
      </c>
      <c r="H1840">
        <v>0.18210009999999999</v>
      </c>
      <c r="I1840">
        <v>0</v>
      </c>
      <c r="J1840">
        <v>0</v>
      </c>
      <c r="K1840">
        <v>0</v>
      </c>
      <c r="L1840">
        <v>1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0.52375771146841454</v>
      </c>
    </row>
    <row r="1841" spans="1:18" x14ac:dyDescent="0.3">
      <c r="A1841">
        <v>545</v>
      </c>
      <c r="B1841">
        <v>2012</v>
      </c>
      <c r="C1841">
        <v>0</v>
      </c>
      <c r="D1841">
        <v>0.24150440000000001</v>
      </c>
      <c r="E1841">
        <v>0.19619909999999999</v>
      </c>
      <c r="F1841">
        <v>6.7139699999999997E-2</v>
      </c>
      <c r="G1841">
        <v>1.0716669999999999</v>
      </c>
      <c r="H1841">
        <v>0.28155010000000003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1</v>
      </c>
      <c r="P1841">
        <v>0</v>
      </c>
      <c r="Q1841">
        <v>0</v>
      </c>
      <c r="R1841">
        <v>0.52371043368693659</v>
      </c>
    </row>
    <row r="1842" spans="1:18" x14ac:dyDescent="0.3">
      <c r="A1842">
        <v>396</v>
      </c>
      <c r="B1842">
        <v>2009</v>
      </c>
      <c r="C1842">
        <v>0</v>
      </c>
      <c r="D1842">
        <v>0.2595459</v>
      </c>
      <c r="E1842">
        <v>0.37309209999999998</v>
      </c>
      <c r="F1842">
        <v>2.9309600000000002E-2</v>
      </c>
      <c r="G1842">
        <v>1.6096779999999999</v>
      </c>
      <c r="H1842">
        <v>0.23622199999999999</v>
      </c>
      <c r="I1842">
        <v>0</v>
      </c>
      <c r="J1842">
        <v>0</v>
      </c>
      <c r="K1842">
        <v>0</v>
      </c>
      <c r="L1842">
        <v>1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0.52347677594532116</v>
      </c>
    </row>
    <row r="1843" spans="1:18" x14ac:dyDescent="0.3">
      <c r="A1843">
        <v>518</v>
      </c>
      <c r="B1843">
        <v>2005</v>
      </c>
      <c r="C1843">
        <v>0</v>
      </c>
      <c r="D1843">
        <v>0.39366289999999998</v>
      </c>
      <c r="E1843">
        <v>0.2134276</v>
      </c>
      <c r="F1843">
        <v>4.5381199999999997E-2</v>
      </c>
      <c r="G1843">
        <v>0.63743989999999995</v>
      </c>
      <c r="H1843">
        <v>0.52823790000000004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0.52342304331243727</v>
      </c>
    </row>
    <row r="1844" spans="1:18" x14ac:dyDescent="0.3">
      <c r="A1844">
        <v>487</v>
      </c>
      <c r="B1844">
        <v>2011</v>
      </c>
      <c r="C1844">
        <v>0</v>
      </c>
      <c r="D1844">
        <v>0.1089302</v>
      </c>
      <c r="E1844">
        <v>-6.6080000000000002E-4</v>
      </c>
      <c r="F1844">
        <v>4.8650199999999998E-2</v>
      </c>
      <c r="G1844">
        <v>0.2078797</v>
      </c>
      <c r="H1844">
        <v>0.16519519999999999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1</v>
      </c>
      <c r="O1844">
        <v>0</v>
      </c>
      <c r="P1844">
        <v>0</v>
      </c>
      <c r="Q1844">
        <v>0</v>
      </c>
      <c r="R1844">
        <v>0.52336881179505457</v>
      </c>
    </row>
    <row r="1845" spans="1:18" x14ac:dyDescent="0.3">
      <c r="A1845">
        <v>18</v>
      </c>
      <c r="B1845">
        <v>2014</v>
      </c>
      <c r="C1845">
        <v>0</v>
      </c>
      <c r="D1845">
        <v>1.4996199999999999E-2</v>
      </c>
      <c r="E1845">
        <v>0.29602040000000002</v>
      </c>
      <c r="F1845">
        <v>6.2027800000000001E-2</v>
      </c>
      <c r="G1845">
        <v>0.68640619999999997</v>
      </c>
      <c r="H1845">
        <v>0.63324389999999997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1</v>
      </c>
      <c r="R1845">
        <v>0.52314451862199107</v>
      </c>
    </row>
    <row r="1846" spans="1:18" x14ac:dyDescent="0.3">
      <c r="A1846">
        <v>641</v>
      </c>
      <c r="B1846">
        <v>2005</v>
      </c>
      <c r="C1846">
        <v>0</v>
      </c>
      <c r="D1846">
        <v>0.17506630000000001</v>
      </c>
      <c r="E1846">
        <v>9.9902099999999994E-2</v>
      </c>
      <c r="F1846">
        <v>6.5521200000000002E-2</v>
      </c>
      <c r="G1846">
        <v>0.74054589999999998</v>
      </c>
      <c r="H1846">
        <v>0.46381240000000001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0.52211360933146678</v>
      </c>
    </row>
    <row r="1847" spans="1:18" x14ac:dyDescent="0.3">
      <c r="A1847">
        <v>423</v>
      </c>
      <c r="B1847">
        <v>2013</v>
      </c>
      <c r="C1847">
        <v>0</v>
      </c>
      <c r="D1847">
        <v>7.8475900000000001E-2</v>
      </c>
      <c r="E1847">
        <v>0.24684449999999999</v>
      </c>
      <c r="F1847">
        <v>3.5034099999999999E-2</v>
      </c>
      <c r="G1847">
        <v>1.656603</v>
      </c>
      <c r="H1847">
        <v>7.4721300000000004E-2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1</v>
      </c>
      <c r="Q1847">
        <v>0</v>
      </c>
      <c r="R1847">
        <v>0.52209033277009365</v>
      </c>
    </row>
    <row r="1848" spans="1:18" x14ac:dyDescent="0.3">
      <c r="A1848">
        <v>420</v>
      </c>
      <c r="B1848">
        <v>2013</v>
      </c>
      <c r="C1848">
        <v>0</v>
      </c>
      <c r="D1848">
        <v>0.28929470000000002</v>
      </c>
      <c r="E1848">
        <v>0.29546509999999998</v>
      </c>
      <c r="F1848">
        <v>6.2670199999999995E-2</v>
      </c>
      <c r="G1848">
        <v>3.3695050000000002</v>
      </c>
      <c r="H1848">
        <v>0.52416819999999997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1</v>
      </c>
      <c r="Q1848">
        <v>0</v>
      </c>
      <c r="R1848">
        <v>0.521361509533943</v>
      </c>
    </row>
    <row r="1849" spans="1:18" x14ac:dyDescent="0.3">
      <c r="A1849">
        <v>203</v>
      </c>
      <c r="B1849">
        <v>2012</v>
      </c>
      <c r="C1849">
        <v>0</v>
      </c>
      <c r="D1849">
        <v>3.05963E-2</v>
      </c>
      <c r="E1849">
        <v>8.5508299999999995E-2</v>
      </c>
      <c r="F1849">
        <v>4.6567900000000002E-2</v>
      </c>
      <c r="G1849">
        <v>0.67861039999999995</v>
      </c>
      <c r="H1849">
        <v>9.1830200000000001E-2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1</v>
      </c>
      <c r="P1849">
        <v>0</v>
      </c>
      <c r="Q1849">
        <v>0</v>
      </c>
      <c r="R1849">
        <v>0.52132696526523081</v>
      </c>
    </row>
    <row r="1850" spans="1:18" x14ac:dyDescent="0.3">
      <c r="A1850">
        <v>249</v>
      </c>
      <c r="B1850">
        <v>2012</v>
      </c>
      <c r="C1850">
        <v>0</v>
      </c>
      <c r="D1850">
        <v>0.1072306</v>
      </c>
      <c r="E1850">
        <v>-2.45328E-2</v>
      </c>
      <c r="F1850">
        <v>5.1083200000000002E-2</v>
      </c>
      <c r="G1850">
        <v>0.45246459999999999</v>
      </c>
      <c r="H1850">
        <v>0.22473180000000001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1</v>
      </c>
      <c r="P1850">
        <v>0</v>
      </c>
      <c r="Q1850">
        <v>0</v>
      </c>
      <c r="R1850">
        <v>0.52119882349755897</v>
      </c>
    </row>
    <row r="1851" spans="1:18" x14ac:dyDescent="0.3">
      <c r="A1851">
        <v>68</v>
      </c>
      <c r="B1851">
        <v>2011</v>
      </c>
      <c r="C1851">
        <v>0</v>
      </c>
      <c r="D1851">
        <v>-7.3574299999999995E-2</v>
      </c>
      <c r="E1851">
        <v>5.9756499999999997E-2</v>
      </c>
      <c r="F1851">
        <v>4.7843200000000002E-2</v>
      </c>
      <c r="G1851">
        <v>0.82447269999999995</v>
      </c>
      <c r="H1851">
        <v>0.1158838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1</v>
      </c>
      <c r="O1851">
        <v>0</v>
      </c>
      <c r="P1851">
        <v>0</v>
      </c>
      <c r="Q1851">
        <v>0</v>
      </c>
      <c r="R1851">
        <v>0.52099181000529404</v>
      </c>
    </row>
    <row r="1852" spans="1:18" x14ac:dyDescent="0.3">
      <c r="A1852">
        <v>185</v>
      </c>
      <c r="B1852">
        <v>2009</v>
      </c>
      <c r="C1852">
        <v>0</v>
      </c>
      <c r="D1852">
        <v>0.1020259</v>
      </c>
      <c r="E1852">
        <v>0.1574757</v>
      </c>
      <c r="F1852">
        <v>6.2531799999999998E-2</v>
      </c>
      <c r="G1852">
        <v>1.433516</v>
      </c>
      <c r="H1852">
        <v>0.2352998</v>
      </c>
      <c r="I1852">
        <v>0</v>
      </c>
      <c r="J1852">
        <v>0</v>
      </c>
      <c r="K1852">
        <v>0</v>
      </c>
      <c r="L1852">
        <v>1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0.52042341793341196</v>
      </c>
    </row>
    <row r="1853" spans="1:18" x14ac:dyDescent="0.3">
      <c r="A1853">
        <v>436</v>
      </c>
      <c r="B1853">
        <v>2008</v>
      </c>
      <c r="C1853">
        <v>0</v>
      </c>
      <c r="D1853">
        <v>0.1199622</v>
      </c>
      <c r="E1853">
        <v>0.60159949999999995</v>
      </c>
      <c r="F1853">
        <v>6.0892599999999998E-2</v>
      </c>
      <c r="G1853">
        <v>1.9468730000000001</v>
      </c>
      <c r="H1853">
        <v>0.27811190000000002</v>
      </c>
      <c r="I1853">
        <v>0</v>
      </c>
      <c r="J1853">
        <v>0</v>
      </c>
      <c r="K1853">
        <v>1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0.5203194569272408</v>
      </c>
    </row>
    <row r="1854" spans="1:18" x14ac:dyDescent="0.3">
      <c r="A1854">
        <v>401</v>
      </c>
      <c r="B1854">
        <v>2014</v>
      </c>
      <c r="C1854">
        <v>0</v>
      </c>
      <c r="D1854">
        <v>7.5504299999999996E-2</v>
      </c>
      <c r="E1854">
        <v>0.25589099999999998</v>
      </c>
      <c r="F1854">
        <v>8.1775299999999995E-2</v>
      </c>
      <c r="G1854">
        <v>3.4084310000000002</v>
      </c>
      <c r="H1854">
        <v>0.33923779999999998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1</v>
      </c>
      <c r="R1854">
        <v>0.52019534956930502</v>
      </c>
    </row>
    <row r="1855" spans="1:18" x14ac:dyDescent="0.3">
      <c r="A1855">
        <v>451</v>
      </c>
      <c r="B1855">
        <v>2011</v>
      </c>
      <c r="C1855">
        <v>0</v>
      </c>
      <c r="D1855">
        <v>0.38800220000000002</v>
      </c>
      <c r="E1855">
        <v>0.54539899999999997</v>
      </c>
      <c r="F1855">
        <v>8.4487099999999996E-2</v>
      </c>
      <c r="G1855">
        <v>3.5365769999999999</v>
      </c>
      <c r="H1855">
        <v>0.45055319999999999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1</v>
      </c>
      <c r="O1855">
        <v>0</v>
      </c>
      <c r="P1855">
        <v>0</v>
      </c>
      <c r="Q1855">
        <v>0</v>
      </c>
      <c r="R1855">
        <v>0.52019533809762286</v>
      </c>
    </row>
    <row r="1856" spans="1:18" x14ac:dyDescent="0.3">
      <c r="A1856">
        <v>421</v>
      </c>
      <c r="B1856">
        <v>2007</v>
      </c>
      <c r="C1856">
        <v>0</v>
      </c>
      <c r="D1856">
        <v>9.7176399999999996E-2</v>
      </c>
      <c r="E1856">
        <v>0.64523240000000004</v>
      </c>
      <c r="F1856">
        <v>7.0515300000000003E-2</v>
      </c>
      <c r="G1856">
        <v>2.4380850000000001</v>
      </c>
      <c r="H1856">
        <v>0.30135859999999998</v>
      </c>
      <c r="I1856">
        <v>0</v>
      </c>
      <c r="J1856">
        <v>1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0.5198835159689138</v>
      </c>
    </row>
    <row r="1857" spans="1:18" x14ac:dyDescent="0.3">
      <c r="A1857">
        <v>504</v>
      </c>
      <c r="B1857">
        <v>2012</v>
      </c>
      <c r="C1857">
        <v>0</v>
      </c>
      <c r="D1857">
        <v>-1.7726100000000002E-2</v>
      </c>
      <c r="E1857">
        <v>6.46954E-2</v>
      </c>
      <c r="F1857">
        <v>5.2690099999999997E-2</v>
      </c>
      <c r="G1857">
        <v>0.45254810000000001</v>
      </c>
      <c r="H1857">
        <v>0.126468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1</v>
      </c>
      <c r="P1857">
        <v>0</v>
      </c>
      <c r="Q1857">
        <v>0</v>
      </c>
      <c r="R1857">
        <v>0.51797442246362002</v>
      </c>
    </row>
    <row r="1858" spans="1:18" x14ac:dyDescent="0.3">
      <c r="A1858">
        <v>262</v>
      </c>
      <c r="B1858">
        <v>2010</v>
      </c>
      <c r="C1858">
        <v>0</v>
      </c>
      <c r="D1858">
        <v>0.1198249</v>
      </c>
      <c r="E1858">
        <v>0.54047020000000001</v>
      </c>
      <c r="F1858">
        <v>5.0946499999999999E-2</v>
      </c>
      <c r="G1858">
        <v>0.67865299999999995</v>
      </c>
      <c r="H1858">
        <v>0.27494839999999998</v>
      </c>
      <c r="I1858">
        <v>0</v>
      </c>
      <c r="J1858">
        <v>0</v>
      </c>
      <c r="K1858">
        <v>0</v>
      </c>
      <c r="L1858">
        <v>0</v>
      </c>
      <c r="M1858">
        <v>1</v>
      </c>
      <c r="N1858">
        <v>0</v>
      </c>
      <c r="O1858">
        <v>0</v>
      </c>
      <c r="P1858">
        <v>0</v>
      </c>
      <c r="Q1858">
        <v>0</v>
      </c>
      <c r="R1858">
        <v>0.51772087165208924</v>
      </c>
    </row>
    <row r="1859" spans="1:18" x14ac:dyDescent="0.3">
      <c r="A1859">
        <v>78</v>
      </c>
      <c r="B1859">
        <v>2009</v>
      </c>
      <c r="C1859">
        <v>0</v>
      </c>
      <c r="D1859">
        <v>0.29040359999999998</v>
      </c>
      <c r="E1859">
        <v>0.32565929999999998</v>
      </c>
      <c r="F1859">
        <v>5.64669E-2</v>
      </c>
      <c r="G1859">
        <v>0.67444550000000003</v>
      </c>
      <c r="H1859">
        <v>0.31983470000000003</v>
      </c>
      <c r="I1859">
        <v>0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0.51742276285907152</v>
      </c>
    </row>
    <row r="1860" spans="1:18" x14ac:dyDescent="0.3">
      <c r="A1860">
        <v>517</v>
      </c>
      <c r="B1860">
        <v>2008</v>
      </c>
      <c r="C1860">
        <v>0</v>
      </c>
      <c r="D1860">
        <v>0.29212739999999998</v>
      </c>
      <c r="E1860">
        <v>0.40609050000000002</v>
      </c>
      <c r="F1860">
        <v>3.2899299999999999E-2</v>
      </c>
      <c r="G1860">
        <v>1.5328630000000001</v>
      </c>
      <c r="H1860">
        <v>0.27490690000000001</v>
      </c>
      <c r="I1860">
        <v>0</v>
      </c>
      <c r="J1860">
        <v>0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0.51732069874529063</v>
      </c>
    </row>
    <row r="1861" spans="1:18" x14ac:dyDescent="0.3">
      <c r="A1861">
        <v>81</v>
      </c>
      <c r="B1861">
        <v>2011</v>
      </c>
      <c r="C1861">
        <v>0</v>
      </c>
      <c r="D1861">
        <v>0.1635143</v>
      </c>
      <c r="E1861">
        <v>0.36942740000000002</v>
      </c>
      <c r="F1861">
        <v>4.6915900000000003E-2</v>
      </c>
      <c r="G1861">
        <v>3.8101180000000001</v>
      </c>
      <c r="H1861">
        <v>0.1034577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1</v>
      </c>
      <c r="O1861">
        <v>0</v>
      </c>
      <c r="P1861">
        <v>0</v>
      </c>
      <c r="Q1861">
        <v>0</v>
      </c>
      <c r="R1861">
        <v>0.5171127079097334</v>
      </c>
    </row>
    <row r="1862" spans="1:18" x14ac:dyDescent="0.3">
      <c r="A1862">
        <v>524</v>
      </c>
      <c r="B1862">
        <v>2008</v>
      </c>
      <c r="C1862">
        <v>0</v>
      </c>
      <c r="D1862">
        <v>6.2607000000000001E-3</v>
      </c>
      <c r="E1862">
        <v>0.42233379999999998</v>
      </c>
      <c r="F1862">
        <v>6.4237199999999994E-2</v>
      </c>
      <c r="G1862">
        <v>3.019714</v>
      </c>
      <c r="H1862">
        <v>0.16529569999999999</v>
      </c>
      <c r="I1862">
        <v>0</v>
      </c>
      <c r="J1862">
        <v>0</v>
      </c>
      <c r="K1862">
        <v>1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0.51700427191104437</v>
      </c>
    </row>
    <row r="1863" spans="1:18" x14ac:dyDescent="0.3">
      <c r="A1863">
        <v>443</v>
      </c>
      <c r="B1863">
        <v>2011</v>
      </c>
      <c r="C1863">
        <v>0</v>
      </c>
      <c r="D1863">
        <v>0.21355959999999999</v>
      </c>
      <c r="E1863">
        <v>0.27874690000000002</v>
      </c>
      <c r="F1863">
        <v>5.9536100000000002E-2</v>
      </c>
      <c r="G1863">
        <v>2.1526869999999998</v>
      </c>
      <c r="H1863">
        <v>0.33721079999999998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1</v>
      </c>
      <c r="O1863">
        <v>0</v>
      </c>
      <c r="P1863">
        <v>0</v>
      </c>
      <c r="Q1863">
        <v>0</v>
      </c>
      <c r="R1863">
        <v>0.51655063343258667</v>
      </c>
    </row>
    <row r="1864" spans="1:18" x14ac:dyDescent="0.3">
      <c r="A1864">
        <v>309</v>
      </c>
      <c r="B1864">
        <v>2014</v>
      </c>
      <c r="C1864">
        <v>0</v>
      </c>
      <c r="D1864">
        <v>0.1073484</v>
      </c>
      <c r="E1864">
        <v>0.41249229999999998</v>
      </c>
      <c r="F1864">
        <v>7.9370999999999997E-2</v>
      </c>
      <c r="G1864">
        <v>2.1081850000000002</v>
      </c>
      <c r="H1864">
        <v>0.28387180000000001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1</v>
      </c>
      <c r="R1864">
        <v>0.51640480876281192</v>
      </c>
    </row>
    <row r="1865" spans="1:18" x14ac:dyDescent="0.3">
      <c r="A1865">
        <v>378</v>
      </c>
      <c r="B1865">
        <v>2007</v>
      </c>
      <c r="C1865">
        <v>0</v>
      </c>
      <c r="D1865">
        <v>-9.08828E-2</v>
      </c>
      <c r="E1865">
        <v>0.2456305</v>
      </c>
      <c r="F1865">
        <v>2.3667000000000001E-2</v>
      </c>
      <c r="G1865">
        <v>2.1529050000000001</v>
      </c>
      <c r="H1865">
        <v>0.22995879999999999</v>
      </c>
      <c r="I1865">
        <v>0</v>
      </c>
      <c r="J1865">
        <v>1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0.51639717603156177</v>
      </c>
    </row>
    <row r="1866" spans="1:18" x14ac:dyDescent="0.3">
      <c r="A1866">
        <v>354</v>
      </c>
      <c r="B1866">
        <v>2005</v>
      </c>
      <c r="C1866">
        <v>0</v>
      </c>
      <c r="D1866">
        <v>-2.6386400000000001E-2</v>
      </c>
      <c r="E1866">
        <v>0.17445920000000001</v>
      </c>
      <c r="F1866">
        <v>6.2339699999999998E-2</v>
      </c>
      <c r="G1866">
        <v>2.2755390000000002</v>
      </c>
      <c r="H1866">
        <v>0.1217999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0.51631609366384512</v>
      </c>
    </row>
    <row r="1867" spans="1:18" x14ac:dyDescent="0.3">
      <c r="A1867">
        <v>263</v>
      </c>
      <c r="B1867">
        <v>2007</v>
      </c>
      <c r="C1867">
        <v>0</v>
      </c>
      <c r="D1867">
        <v>0.52680499999999997</v>
      </c>
      <c r="E1867">
        <v>9.5292299999999996E-2</v>
      </c>
      <c r="F1867">
        <v>5.7141400000000002E-2</v>
      </c>
      <c r="G1867">
        <v>1.033531</v>
      </c>
      <c r="H1867">
        <v>0.4253112</v>
      </c>
      <c r="I1867">
        <v>0</v>
      </c>
      <c r="J1867">
        <v>1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0.51584359182971873</v>
      </c>
    </row>
    <row r="1868" spans="1:18" x14ac:dyDescent="0.3">
      <c r="A1868">
        <v>71</v>
      </c>
      <c r="B1868">
        <v>2010</v>
      </c>
      <c r="C1868">
        <v>0</v>
      </c>
      <c r="D1868">
        <v>0.1062681</v>
      </c>
      <c r="E1868">
        <v>0.442801</v>
      </c>
      <c r="F1868">
        <v>6.4849199999999996E-2</v>
      </c>
      <c r="G1868">
        <v>1.6775119999999999</v>
      </c>
      <c r="H1868">
        <v>0.33176800000000001</v>
      </c>
      <c r="I1868">
        <v>0</v>
      </c>
      <c r="J1868">
        <v>0</v>
      </c>
      <c r="K1868">
        <v>0</v>
      </c>
      <c r="L1868">
        <v>0</v>
      </c>
      <c r="M1868">
        <v>1</v>
      </c>
      <c r="N1868">
        <v>0</v>
      </c>
      <c r="O1868">
        <v>0</v>
      </c>
      <c r="P1868">
        <v>0</v>
      </c>
      <c r="Q1868">
        <v>0</v>
      </c>
      <c r="R1868">
        <v>0.51547709066314162</v>
      </c>
    </row>
    <row r="1869" spans="1:18" x14ac:dyDescent="0.3">
      <c r="A1869">
        <v>425</v>
      </c>
      <c r="B1869">
        <v>2006</v>
      </c>
      <c r="C1869">
        <v>0</v>
      </c>
      <c r="D1869">
        <v>1.7759E-2</v>
      </c>
      <c r="E1869">
        <v>0.25226789999999999</v>
      </c>
      <c r="F1869">
        <v>6.6669099999999995E-2</v>
      </c>
      <c r="G1869">
        <v>0.93443299999999996</v>
      </c>
      <c r="H1869">
        <v>0.1940325</v>
      </c>
      <c r="I1869">
        <v>1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0.51542279564815063</v>
      </c>
    </row>
    <row r="1870" spans="1:18" x14ac:dyDescent="0.3">
      <c r="A1870">
        <v>582</v>
      </c>
      <c r="B1870">
        <v>2007</v>
      </c>
      <c r="C1870">
        <v>0</v>
      </c>
      <c r="D1870">
        <v>0.17897879999999999</v>
      </c>
      <c r="E1870">
        <v>0.23445830000000001</v>
      </c>
      <c r="F1870">
        <v>7.09616E-2</v>
      </c>
      <c r="G1870">
        <v>3.8550339999999998</v>
      </c>
      <c r="H1870">
        <v>0.23511960000000001</v>
      </c>
      <c r="I1870">
        <v>0</v>
      </c>
      <c r="J1870">
        <v>1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0.51538458423677791</v>
      </c>
    </row>
    <row r="1871" spans="1:18" x14ac:dyDescent="0.3">
      <c r="A1871">
        <v>356</v>
      </c>
      <c r="B1871">
        <v>2007</v>
      </c>
      <c r="C1871">
        <v>0</v>
      </c>
      <c r="D1871">
        <v>0.1080922</v>
      </c>
      <c r="E1871">
        <v>0.12288689999999999</v>
      </c>
      <c r="F1871">
        <v>3.2101900000000003E-2</v>
      </c>
      <c r="G1871">
        <v>1.483468</v>
      </c>
      <c r="H1871">
        <v>0.14982039999999999</v>
      </c>
      <c r="I1871">
        <v>0</v>
      </c>
      <c r="J1871">
        <v>1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0.5151070318457579</v>
      </c>
    </row>
    <row r="1872" spans="1:18" x14ac:dyDescent="0.3">
      <c r="A1872">
        <v>271</v>
      </c>
      <c r="B1872">
        <v>2006</v>
      </c>
      <c r="C1872">
        <v>0</v>
      </c>
      <c r="D1872">
        <v>7.74648E-2</v>
      </c>
      <c r="E1872">
        <v>0.57034700000000005</v>
      </c>
      <c r="F1872">
        <v>9.1863200000000006E-2</v>
      </c>
      <c r="G1872">
        <v>3.3393679999999999</v>
      </c>
      <c r="H1872">
        <v>0.4130434</v>
      </c>
      <c r="I1872">
        <v>1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0.51508923550357377</v>
      </c>
    </row>
    <row r="1873" spans="1:18" x14ac:dyDescent="0.3">
      <c r="A1873">
        <v>465</v>
      </c>
      <c r="B1873">
        <v>2007</v>
      </c>
      <c r="C1873">
        <v>0</v>
      </c>
      <c r="D1873">
        <v>-5.0379300000000002E-2</v>
      </c>
      <c r="E1873">
        <v>0.1195369</v>
      </c>
      <c r="F1873">
        <v>4.4671799999999998E-2</v>
      </c>
      <c r="G1873">
        <v>1.021898</v>
      </c>
      <c r="H1873">
        <v>0.1282816</v>
      </c>
      <c r="I1873">
        <v>0</v>
      </c>
      <c r="J1873">
        <v>1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0.51476691700555244</v>
      </c>
    </row>
    <row r="1874" spans="1:18" x14ac:dyDescent="0.3">
      <c r="A1874">
        <v>309</v>
      </c>
      <c r="B1874">
        <v>2013</v>
      </c>
      <c r="C1874">
        <v>0</v>
      </c>
      <c r="D1874">
        <v>9.8978099999999999E-2</v>
      </c>
      <c r="E1874">
        <v>0.36602469999999998</v>
      </c>
      <c r="F1874">
        <v>6.6707500000000003E-2</v>
      </c>
      <c r="G1874">
        <v>2.1143019999999999</v>
      </c>
      <c r="H1874">
        <v>0.2809933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1</v>
      </c>
      <c r="Q1874">
        <v>0</v>
      </c>
      <c r="R1874">
        <v>0.51470101999045093</v>
      </c>
    </row>
    <row r="1875" spans="1:18" x14ac:dyDescent="0.3">
      <c r="A1875">
        <v>359</v>
      </c>
      <c r="B1875">
        <v>2013</v>
      </c>
      <c r="C1875">
        <v>0</v>
      </c>
      <c r="D1875">
        <v>0.20335039999999999</v>
      </c>
      <c r="E1875">
        <v>0.36528729999999998</v>
      </c>
      <c r="F1875">
        <v>3.1716599999999998E-2</v>
      </c>
      <c r="G1875">
        <v>1.443578</v>
      </c>
      <c r="H1875">
        <v>0.115741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1</v>
      </c>
      <c r="Q1875">
        <v>0</v>
      </c>
      <c r="R1875">
        <v>0.51451823702061139</v>
      </c>
    </row>
    <row r="1876" spans="1:18" x14ac:dyDescent="0.3">
      <c r="A1876">
        <v>40</v>
      </c>
      <c r="B1876">
        <v>2013</v>
      </c>
      <c r="C1876">
        <v>0</v>
      </c>
      <c r="D1876">
        <v>0.55427320000000002</v>
      </c>
      <c r="E1876">
        <v>0.37561119999999998</v>
      </c>
      <c r="F1876">
        <v>2.5420000000000002E-2</v>
      </c>
      <c r="G1876">
        <v>2.923778</v>
      </c>
      <c r="H1876">
        <v>0.27875630000000001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1</v>
      </c>
      <c r="Q1876">
        <v>0</v>
      </c>
      <c r="R1876">
        <v>0.51445482884814098</v>
      </c>
    </row>
    <row r="1877" spans="1:18" x14ac:dyDescent="0.3">
      <c r="A1877">
        <v>43</v>
      </c>
      <c r="B1877">
        <v>2013</v>
      </c>
      <c r="C1877">
        <v>0</v>
      </c>
      <c r="D1877">
        <v>0.2137164</v>
      </c>
      <c r="E1877">
        <v>0.1184524</v>
      </c>
      <c r="F1877">
        <v>4.8009900000000001E-2</v>
      </c>
      <c r="G1877">
        <v>0.86322460000000001</v>
      </c>
      <c r="H1877">
        <v>0.502861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1</v>
      </c>
      <c r="Q1877">
        <v>0</v>
      </c>
      <c r="R1877">
        <v>0.51436977399513251</v>
      </c>
    </row>
    <row r="1878" spans="1:18" x14ac:dyDescent="0.3">
      <c r="A1878">
        <v>404</v>
      </c>
      <c r="B1878">
        <v>2013</v>
      </c>
      <c r="C1878">
        <v>0</v>
      </c>
      <c r="D1878">
        <v>0.24718609999999999</v>
      </c>
      <c r="E1878">
        <v>0.2430871</v>
      </c>
      <c r="F1878">
        <v>4.9695200000000002E-2</v>
      </c>
      <c r="G1878">
        <v>0.83023910000000001</v>
      </c>
      <c r="H1878">
        <v>1.13646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1</v>
      </c>
      <c r="Q1878">
        <v>0</v>
      </c>
      <c r="R1878">
        <v>0.51432692714346062</v>
      </c>
    </row>
    <row r="1879" spans="1:18" x14ac:dyDescent="0.3">
      <c r="A1879">
        <v>160</v>
      </c>
      <c r="B1879">
        <v>2011</v>
      </c>
      <c r="C1879">
        <v>0</v>
      </c>
      <c r="D1879">
        <v>0.24024429999999999</v>
      </c>
      <c r="E1879">
        <v>0.61565150000000002</v>
      </c>
      <c r="F1879">
        <v>5.1575500000000003E-2</v>
      </c>
      <c r="G1879">
        <v>2.4234200000000001</v>
      </c>
      <c r="H1879">
        <v>0.33141759999999998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1</v>
      </c>
      <c r="O1879">
        <v>0</v>
      </c>
      <c r="P1879">
        <v>0</v>
      </c>
      <c r="Q1879">
        <v>0</v>
      </c>
      <c r="R1879">
        <v>0.5140512804748163</v>
      </c>
    </row>
    <row r="1880" spans="1:18" x14ac:dyDescent="0.3">
      <c r="A1880">
        <v>418</v>
      </c>
      <c r="B1880">
        <v>2012</v>
      </c>
      <c r="C1880">
        <v>0</v>
      </c>
      <c r="D1880">
        <v>0.21017169999999999</v>
      </c>
      <c r="E1880">
        <v>0.29645739999999998</v>
      </c>
      <c r="F1880">
        <v>-3.6620199999999999E-2</v>
      </c>
      <c r="G1880">
        <v>8.7915500000000009</v>
      </c>
      <c r="H1880">
        <v>0.1240029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1</v>
      </c>
      <c r="P1880">
        <v>0</v>
      </c>
      <c r="Q1880">
        <v>0</v>
      </c>
      <c r="R1880">
        <v>0.51403196671595619</v>
      </c>
    </row>
    <row r="1881" spans="1:18" x14ac:dyDescent="0.3">
      <c r="A1881">
        <v>618</v>
      </c>
      <c r="B1881">
        <v>2006</v>
      </c>
      <c r="C1881">
        <v>0</v>
      </c>
      <c r="D1881">
        <v>0.35333059999999999</v>
      </c>
      <c r="E1881">
        <v>0.42044799999999999</v>
      </c>
      <c r="F1881">
        <v>8.2797800000000005E-2</v>
      </c>
      <c r="G1881">
        <v>2.7519</v>
      </c>
      <c r="H1881">
        <v>0.44701590000000002</v>
      </c>
      <c r="I1881">
        <v>1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0.51367597216581529</v>
      </c>
    </row>
    <row r="1882" spans="1:18" x14ac:dyDescent="0.3">
      <c r="A1882">
        <v>634</v>
      </c>
      <c r="B1882">
        <v>2011</v>
      </c>
      <c r="C1882">
        <v>0</v>
      </c>
      <c r="D1882">
        <v>0.42604069999999999</v>
      </c>
      <c r="E1882">
        <v>0.82185920000000001</v>
      </c>
      <c r="F1882">
        <v>0.1070609</v>
      </c>
      <c r="G1882">
        <v>3.7084570000000001</v>
      </c>
      <c r="H1882">
        <v>0.69878910000000005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1</v>
      </c>
      <c r="O1882">
        <v>0</v>
      </c>
      <c r="P1882">
        <v>0</v>
      </c>
      <c r="Q1882">
        <v>0</v>
      </c>
      <c r="R1882">
        <v>0.51319221325019171</v>
      </c>
    </row>
    <row r="1883" spans="1:18" x14ac:dyDescent="0.3">
      <c r="A1883">
        <v>626</v>
      </c>
      <c r="B1883">
        <v>2011</v>
      </c>
      <c r="C1883">
        <v>0</v>
      </c>
      <c r="D1883">
        <v>3.9399999999999998E-4</v>
      </c>
      <c r="E1883">
        <v>0.37160149999999997</v>
      </c>
      <c r="F1883">
        <v>4.6068600000000001E-2</v>
      </c>
      <c r="G1883">
        <v>0.91368499999999997</v>
      </c>
      <c r="H1883">
        <v>0.8059887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1</v>
      </c>
      <c r="O1883">
        <v>0</v>
      </c>
      <c r="P1883">
        <v>0</v>
      </c>
      <c r="Q1883">
        <v>0</v>
      </c>
      <c r="R1883">
        <v>0.51318370699446281</v>
      </c>
    </row>
    <row r="1884" spans="1:18" x14ac:dyDescent="0.3">
      <c r="A1884">
        <v>36</v>
      </c>
      <c r="B1884">
        <v>2005</v>
      </c>
      <c r="C1884">
        <v>0</v>
      </c>
      <c r="D1884">
        <v>0.39299919999999999</v>
      </c>
      <c r="E1884">
        <v>0.3542419</v>
      </c>
      <c r="F1884">
        <v>0.11919540000000001</v>
      </c>
      <c r="G1884">
        <v>20.761119999999998</v>
      </c>
      <c r="H1884">
        <v>0.2403565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0.51316747068796542</v>
      </c>
    </row>
    <row r="1885" spans="1:18" x14ac:dyDescent="0.3">
      <c r="A1885">
        <v>606</v>
      </c>
      <c r="B1885">
        <v>2008</v>
      </c>
      <c r="C1885">
        <v>0</v>
      </c>
      <c r="D1885">
        <v>6.6646499999999997E-2</v>
      </c>
      <c r="E1885">
        <v>4.3162600000000002E-2</v>
      </c>
      <c r="F1885">
        <v>6.04296E-2</v>
      </c>
      <c r="G1885">
        <v>0.79527619999999999</v>
      </c>
      <c r="H1885">
        <v>0.41068700000000002</v>
      </c>
      <c r="I1885">
        <v>0</v>
      </c>
      <c r="J1885">
        <v>0</v>
      </c>
      <c r="K1885">
        <v>1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0.51310732410851445</v>
      </c>
    </row>
    <row r="1886" spans="1:18" x14ac:dyDescent="0.3">
      <c r="A1886">
        <v>499</v>
      </c>
      <c r="B1886">
        <v>2008</v>
      </c>
      <c r="C1886">
        <v>0</v>
      </c>
      <c r="D1886">
        <v>0.22322</v>
      </c>
      <c r="E1886">
        <v>-0.20497309999999999</v>
      </c>
      <c r="F1886">
        <v>2.42671E-2</v>
      </c>
      <c r="G1886">
        <v>0.53569929999999999</v>
      </c>
      <c r="H1886">
        <v>0.23232659999999999</v>
      </c>
      <c r="I1886">
        <v>0</v>
      </c>
      <c r="J1886">
        <v>0</v>
      </c>
      <c r="K1886">
        <v>1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0.51264238330129819</v>
      </c>
    </row>
    <row r="1887" spans="1:18" x14ac:dyDescent="0.3">
      <c r="A1887">
        <v>99</v>
      </c>
      <c r="B1887">
        <v>2009</v>
      </c>
      <c r="C1887">
        <v>0</v>
      </c>
      <c r="D1887">
        <v>6.4070600000000005E-2</v>
      </c>
      <c r="E1887">
        <v>-0.2390409</v>
      </c>
      <c r="F1887">
        <v>8.1966999999999998E-2</v>
      </c>
      <c r="G1887">
        <v>2.548594</v>
      </c>
      <c r="H1887">
        <v>0.36178300000000002</v>
      </c>
      <c r="I1887">
        <v>0</v>
      </c>
      <c r="J1887">
        <v>0</v>
      </c>
      <c r="K1887">
        <v>0</v>
      </c>
      <c r="L1887">
        <v>1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0.51108503172304975</v>
      </c>
    </row>
    <row r="1888" spans="1:18" x14ac:dyDescent="0.3">
      <c r="A1888">
        <v>561</v>
      </c>
      <c r="B1888">
        <v>2005</v>
      </c>
      <c r="C1888">
        <v>0</v>
      </c>
      <c r="D1888">
        <v>3.8528399999999997E-2</v>
      </c>
      <c r="E1888">
        <v>0.17715939999999999</v>
      </c>
      <c r="F1888">
        <v>6.8450200000000003E-2</v>
      </c>
      <c r="G1888">
        <v>3.9920100000000001</v>
      </c>
      <c r="H1888">
        <v>0.31434069999999997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0.51100229538988617</v>
      </c>
    </row>
    <row r="1889" spans="1:18" x14ac:dyDescent="0.3">
      <c r="A1889">
        <v>332</v>
      </c>
      <c r="B1889">
        <v>2008</v>
      </c>
      <c r="C1889">
        <v>0</v>
      </c>
      <c r="D1889">
        <v>-7.6936199999999996E-2</v>
      </c>
      <c r="E1889">
        <v>0.2107212</v>
      </c>
      <c r="F1889">
        <v>5.6711699999999997E-2</v>
      </c>
      <c r="G1889">
        <v>0.6859691</v>
      </c>
      <c r="H1889">
        <v>0.45895560000000002</v>
      </c>
      <c r="I1889">
        <v>0</v>
      </c>
      <c r="J1889">
        <v>0</v>
      </c>
      <c r="K1889">
        <v>1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0.51088845702902186</v>
      </c>
    </row>
    <row r="1890" spans="1:18" x14ac:dyDescent="0.3">
      <c r="A1890">
        <v>216</v>
      </c>
      <c r="B1890">
        <v>2014</v>
      </c>
      <c r="C1890">
        <v>0</v>
      </c>
      <c r="D1890">
        <v>0.38176330000000003</v>
      </c>
      <c r="E1890">
        <v>0.37811850000000002</v>
      </c>
      <c r="F1890">
        <v>0.10222539999999999</v>
      </c>
      <c r="G1890">
        <v>1.4718530000000001</v>
      </c>
      <c r="H1890">
        <v>0.72727339999999996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1</v>
      </c>
      <c r="R1890">
        <v>0.51080057810716661</v>
      </c>
    </row>
    <row r="1891" spans="1:18" x14ac:dyDescent="0.3">
      <c r="A1891">
        <v>312</v>
      </c>
      <c r="B1891">
        <v>2006</v>
      </c>
      <c r="C1891">
        <v>0</v>
      </c>
      <c r="D1891">
        <v>0.14812040000000001</v>
      </c>
      <c r="E1891">
        <v>0.36472520000000003</v>
      </c>
      <c r="F1891">
        <v>6.2301700000000002E-2</v>
      </c>
      <c r="G1891">
        <v>1.3509580000000001</v>
      </c>
      <c r="H1891">
        <v>0.1767156</v>
      </c>
      <c r="I1891">
        <v>1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0.51071744731903757</v>
      </c>
    </row>
    <row r="1892" spans="1:18" x14ac:dyDescent="0.3">
      <c r="A1892">
        <v>313</v>
      </c>
      <c r="B1892">
        <v>2014</v>
      </c>
      <c r="C1892">
        <v>0</v>
      </c>
      <c r="D1892">
        <v>0.26923209999999997</v>
      </c>
      <c r="E1892">
        <v>0.59074939999999998</v>
      </c>
      <c r="F1892">
        <v>9.2159000000000005E-2</v>
      </c>
      <c r="G1892">
        <v>6.5450920000000004</v>
      </c>
      <c r="H1892">
        <v>0.20095779999999999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1</v>
      </c>
      <c r="R1892">
        <v>0.5105669553552511</v>
      </c>
    </row>
    <row r="1893" spans="1:18" x14ac:dyDescent="0.3">
      <c r="A1893">
        <v>489</v>
      </c>
      <c r="B1893">
        <v>2009</v>
      </c>
      <c r="C1893">
        <v>0</v>
      </c>
      <c r="D1893">
        <v>3.0506000000000001E-3</v>
      </c>
      <c r="E1893">
        <v>0.1246091</v>
      </c>
      <c r="F1893">
        <v>6.1875699999999999E-2</v>
      </c>
      <c r="G1893">
        <v>0.55932420000000005</v>
      </c>
      <c r="H1893">
        <v>0.17291019999999999</v>
      </c>
      <c r="I1893">
        <v>0</v>
      </c>
      <c r="J1893">
        <v>0</v>
      </c>
      <c r="K1893">
        <v>0</v>
      </c>
      <c r="L1893">
        <v>1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0.51052317455421514</v>
      </c>
    </row>
    <row r="1894" spans="1:18" x14ac:dyDescent="0.3">
      <c r="A1894">
        <v>313</v>
      </c>
      <c r="B1894">
        <v>2010</v>
      </c>
      <c r="C1894">
        <v>0</v>
      </c>
      <c r="D1894">
        <v>0.35639290000000001</v>
      </c>
      <c r="E1894">
        <v>0.66305190000000003</v>
      </c>
      <c r="F1894">
        <v>7.6487200000000005E-2</v>
      </c>
      <c r="G1894">
        <v>1.6246940000000001</v>
      </c>
      <c r="H1894">
        <v>0.19314580000000001</v>
      </c>
      <c r="I1894">
        <v>0</v>
      </c>
      <c r="J1894">
        <v>0</v>
      </c>
      <c r="K1894">
        <v>0</v>
      </c>
      <c r="L1894">
        <v>0</v>
      </c>
      <c r="M1894">
        <v>1</v>
      </c>
      <c r="N1894">
        <v>0</v>
      </c>
      <c r="O1894">
        <v>0</v>
      </c>
      <c r="P1894">
        <v>0</v>
      </c>
      <c r="Q1894">
        <v>0</v>
      </c>
      <c r="R1894">
        <v>0.51040506833424282</v>
      </c>
    </row>
    <row r="1895" spans="1:18" x14ac:dyDescent="0.3">
      <c r="A1895">
        <v>73</v>
      </c>
      <c r="B1895">
        <v>2012</v>
      </c>
      <c r="C1895">
        <v>0</v>
      </c>
      <c r="D1895">
        <v>0.1787986</v>
      </c>
      <c r="E1895">
        <v>0.26532919999999999</v>
      </c>
      <c r="F1895">
        <v>0.1017961</v>
      </c>
      <c r="G1895">
        <v>1.928504</v>
      </c>
      <c r="H1895">
        <v>0.9399824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1</v>
      </c>
      <c r="P1895">
        <v>0</v>
      </c>
      <c r="Q1895">
        <v>0</v>
      </c>
      <c r="R1895">
        <v>0.50998293527862559</v>
      </c>
    </row>
    <row r="1896" spans="1:18" x14ac:dyDescent="0.3">
      <c r="A1896">
        <v>70</v>
      </c>
      <c r="B1896">
        <v>2012</v>
      </c>
      <c r="C1896">
        <v>0</v>
      </c>
      <c r="D1896">
        <v>6.7398299999999994E-2</v>
      </c>
      <c r="E1896">
        <v>0.13252359999999999</v>
      </c>
      <c r="F1896">
        <v>5.51935E-2</v>
      </c>
      <c r="G1896">
        <v>1.1333709999999999</v>
      </c>
      <c r="H1896">
        <v>0.1316109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1</v>
      </c>
      <c r="P1896">
        <v>0</v>
      </c>
      <c r="Q1896">
        <v>0</v>
      </c>
      <c r="R1896">
        <v>0.509931491171836</v>
      </c>
    </row>
    <row r="1897" spans="1:18" x14ac:dyDescent="0.3">
      <c r="A1897">
        <v>324</v>
      </c>
      <c r="B1897">
        <v>2009</v>
      </c>
      <c r="C1897">
        <v>0</v>
      </c>
      <c r="D1897">
        <v>0.46410190000000001</v>
      </c>
      <c r="E1897">
        <v>0.31484099999999998</v>
      </c>
      <c r="F1897">
        <v>5.7831899999999999E-2</v>
      </c>
      <c r="G1897">
        <v>0.7903618</v>
      </c>
      <c r="H1897">
        <v>0.5175379</v>
      </c>
      <c r="I1897">
        <v>0</v>
      </c>
      <c r="J1897">
        <v>0</v>
      </c>
      <c r="K1897">
        <v>0</v>
      </c>
      <c r="L1897">
        <v>1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0.50992173681745523</v>
      </c>
    </row>
    <row r="1898" spans="1:18" x14ac:dyDescent="0.3">
      <c r="A1898">
        <v>543</v>
      </c>
      <c r="B1898">
        <v>2008</v>
      </c>
      <c r="C1898">
        <v>0</v>
      </c>
      <c r="D1898">
        <v>0.13498750000000001</v>
      </c>
      <c r="E1898">
        <v>0.2489741</v>
      </c>
      <c r="F1898">
        <v>6.9185399999999994E-2</v>
      </c>
      <c r="G1898">
        <v>0.61764439999999998</v>
      </c>
      <c r="H1898">
        <v>0.3383351</v>
      </c>
      <c r="I1898">
        <v>0</v>
      </c>
      <c r="J1898">
        <v>0</v>
      </c>
      <c r="K1898">
        <v>1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0.50987145827965996</v>
      </c>
    </row>
    <row r="1899" spans="1:18" x14ac:dyDescent="0.3">
      <c r="A1899">
        <v>507</v>
      </c>
      <c r="B1899">
        <v>2013</v>
      </c>
      <c r="C1899">
        <v>0</v>
      </c>
      <c r="D1899">
        <v>-4.5700999999999997E-3</v>
      </c>
      <c r="E1899">
        <v>0.19174540000000001</v>
      </c>
      <c r="F1899">
        <v>1.6259599999999999E-2</v>
      </c>
      <c r="G1899">
        <v>0.75968219999999997</v>
      </c>
      <c r="H1899">
        <v>0.1364263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1</v>
      </c>
      <c r="Q1899">
        <v>0</v>
      </c>
      <c r="R1899">
        <v>0.50976658122040308</v>
      </c>
    </row>
    <row r="1900" spans="1:18" x14ac:dyDescent="0.3">
      <c r="A1900">
        <v>64</v>
      </c>
      <c r="B1900">
        <v>2011</v>
      </c>
      <c r="C1900">
        <v>0</v>
      </c>
      <c r="D1900">
        <v>0.27382020000000001</v>
      </c>
      <c r="E1900">
        <v>0.43201440000000002</v>
      </c>
      <c r="F1900">
        <v>4.1054500000000001E-2</v>
      </c>
      <c r="G1900">
        <v>1.0293399999999999</v>
      </c>
      <c r="H1900">
        <v>0.1765687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0</v>
      </c>
      <c r="Q1900">
        <v>0</v>
      </c>
      <c r="R1900">
        <v>0.5097642874329289</v>
      </c>
    </row>
    <row r="1901" spans="1:18" x14ac:dyDescent="0.3">
      <c r="A1901">
        <v>630</v>
      </c>
      <c r="B1901">
        <v>2007</v>
      </c>
      <c r="C1901">
        <v>0</v>
      </c>
      <c r="D1901">
        <v>-6.0512799999999999E-2</v>
      </c>
      <c r="E1901">
        <v>0.29259030000000003</v>
      </c>
      <c r="F1901">
        <v>5.35548E-2</v>
      </c>
      <c r="G1901">
        <v>1.4933419999999999</v>
      </c>
      <c r="H1901">
        <v>0.15900400000000001</v>
      </c>
      <c r="I1901">
        <v>0</v>
      </c>
      <c r="J1901">
        <v>1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0.50965486492028589</v>
      </c>
    </row>
    <row r="1902" spans="1:18" x14ac:dyDescent="0.3">
      <c r="A1902">
        <v>157</v>
      </c>
      <c r="B1902">
        <v>2011</v>
      </c>
      <c r="C1902">
        <v>0</v>
      </c>
      <c r="D1902">
        <v>7.0382600000000003E-2</v>
      </c>
      <c r="E1902">
        <v>0.56490759999999995</v>
      </c>
      <c r="F1902">
        <v>4.81713E-2</v>
      </c>
      <c r="G1902">
        <v>2.3772669999999998</v>
      </c>
      <c r="H1902">
        <v>0.35237590000000002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1</v>
      </c>
      <c r="O1902">
        <v>0</v>
      </c>
      <c r="P1902">
        <v>0</v>
      </c>
      <c r="Q1902">
        <v>0</v>
      </c>
      <c r="R1902">
        <v>0.5092620074296188</v>
      </c>
    </row>
    <row r="1903" spans="1:18" x14ac:dyDescent="0.3">
      <c r="A1903">
        <v>488</v>
      </c>
      <c r="B1903">
        <v>2012</v>
      </c>
      <c r="C1903">
        <v>0</v>
      </c>
      <c r="D1903">
        <v>0.1639169</v>
      </c>
      <c r="E1903">
        <v>0.68857440000000003</v>
      </c>
      <c r="F1903">
        <v>4.2932100000000001E-2</v>
      </c>
      <c r="G1903">
        <v>1.5236019999999999</v>
      </c>
      <c r="H1903">
        <v>0.28334619999999999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1</v>
      </c>
      <c r="P1903">
        <v>0</v>
      </c>
      <c r="Q1903">
        <v>0</v>
      </c>
      <c r="R1903">
        <v>0.50919820360453305</v>
      </c>
    </row>
    <row r="1904" spans="1:18" x14ac:dyDescent="0.3">
      <c r="A1904">
        <v>669</v>
      </c>
      <c r="B1904">
        <v>2011</v>
      </c>
      <c r="C1904">
        <v>0</v>
      </c>
      <c r="D1904">
        <v>0.1083047</v>
      </c>
      <c r="E1904">
        <v>0.19401409999999999</v>
      </c>
      <c r="F1904">
        <v>4.9445000000000003E-2</v>
      </c>
      <c r="G1904">
        <v>0.18837319999999999</v>
      </c>
      <c r="H1904">
        <v>0.49842389999999998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1</v>
      </c>
      <c r="O1904">
        <v>0</v>
      </c>
      <c r="P1904">
        <v>0</v>
      </c>
      <c r="Q1904">
        <v>0</v>
      </c>
      <c r="R1904">
        <v>0.5089578100006773</v>
      </c>
    </row>
    <row r="1905" spans="1:18" x14ac:dyDescent="0.3">
      <c r="A1905">
        <v>325</v>
      </c>
      <c r="B1905">
        <v>2012</v>
      </c>
      <c r="C1905">
        <v>0</v>
      </c>
      <c r="D1905">
        <v>0.32769330000000002</v>
      </c>
      <c r="E1905">
        <v>0.31305260000000001</v>
      </c>
      <c r="F1905">
        <v>4.3577400000000002E-2</v>
      </c>
      <c r="G1905">
        <v>0.73999320000000002</v>
      </c>
      <c r="H1905">
        <v>0.34704069999999998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1</v>
      </c>
      <c r="P1905">
        <v>0</v>
      </c>
      <c r="Q1905">
        <v>0</v>
      </c>
      <c r="R1905">
        <v>0.50887908265739723</v>
      </c>
    </row>
    <row r="1906" spans="1:18" x14ac:dyDescent="0.3">
      <c r="A1906">
        <v>643</v>
      </c>
      <c r="B1906">
        <v>2010</v>
      </c>
      <c r="C1906">
        <v>0</v>
      </c>
      <c r="D1906">
        <v>-2.6470799999999999E-2</v>
      </c>
      <c r="E1906">
        <v>0.1857142</v>
      </c>
      <c r="F1906">
        <v>3.6605499999999999E-2</v>
      </c>
      <c r="G1906">
        <v>0.4667733</v>
      </c>
      <c r="H1906">
        <v>0.27915180000000001</v>
      </c>
      <c r="I1906">
        <v>0</v>
      </c>
      <c r="J1906">
        <v>0</v>
      </c>
      <c r="K1906">
        <v>0</v>
      </c>
      <c r="L1906">
        <v>0</v>
      </c>
      <c r="M1906">
        <v>1</v>
      </c>
      <c r="N1906">
        <v>0</v>
      </c>
      <c r="O1906">
        <v>0</v>
      </c>
      <c r="P1906">
        <v>0</v>
      </c>
      <c r="Q1906">
        <v>0</v>
      </c>
      <c r="R1906">
        <v>0.50857208436279844</v>
      </c>
    </row>
    <row r="1907" spans="1:18" x14ac:dyDescent="0.3">
      <c r="A1907">
        <v>149</v>
      </c>
      <c r="B1907">
        <v>2014</v>
      </c>
      <c r="C1907">
        <v>0</v>
      </c>
      <c r="D1907">
        <v>0.18051809999999999</v>
      </c>
      <c r="E1907">
        <v>0.40359349999999999</v>
      </c>
      <c r="F1907">
        <v>5.40898E-2</v>
      </c>
      <c r="G1907">
        <v>1.4561839999999999</v>
      </c>
      <c r="H1907">
        <v>0.34494730000000001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1</v>
      </c>
      <c r="R1907">
        <v>0.50856629535077957</v>
      </c>
    </row>
    <row r="1908" spans="1:18" x14ac:dyDescent="0.3">
      <c r="A1908">
        <v>455</v>
      </c>
      <c r="B1908">
        <v>2011</v>
      </c>
      <c r="C1908">
        <v>0</v>
      </c>
      <c r="D1908">
        <v>0.30325360000000001</v>
      </c>
      <c r="E1908">
        <v>0.279669</v>
      </c>
      <c r="F1908">
        <v>5.00706E-2</v>
      </c>
      <c r="G1908">
        <v>1.284181</v>
      </c>
      <c r="H1908">
        <v>0.45370240000000001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1</v>
      </c>
      <c r="O1908">
        <v>0</v>
      </c>
      <c r="P1908">
        <v>0</v>
      </c>
      <c r="Q1908">
        <v>0</v>
      </c>
      <c r="R1908">
        <v>0.50842689517479944</v>
      </c>
    </row>
    <row r="1909" spans="1:18" x14ac:dyDescent="0.3">
      <c r="A1909">
        <v>358</v>
      </c>
      <c r="B1909">
        <v>2007</v>
      </c>
      <c r="C1909">
        <v>0</v>
      </c>
      <c r="D1909">
        <v>0.30054920000000002</v>
      </c>
      <c r="E1909">
        <v>0.45071309999999998</v>
      </c>
      <c r="F1909">
        <v>8.15583E-2</v>
      </c>
      <c r="G1909">
        <v>4.3744240000000003</v>
      </c>
      <c r="H1909">
        <v>0.39367069999999998</v>
      </c>
      <c r="I1909">
        <v>0</v>
      </c>
      <c r="J1909">
        <v>1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0.50829440981684137</v>
      </c>
    </row>
    <row r="1910" spans="1:18" x14ac:dyDescent="0.3">
      <c r="A1910">
        <v>455</v>
      </c>
      <c r="B1910">
        <v>2005</v>
      </c>
      <c r="C1910">
        <v>0</v>
      </c>
      <c r="D1910">
        <v>0.31429230000000002</v>
      </c>
      <c r="E1910">
        <v>0.49705159999999998</v>
      </c>
      <c r="F1910">
        <v>6.1180400000000003E-2</v>
      </c>
      <c r="G1910">
        <v>2.452048</v>
      </c>
      <c r="H1910">
        <v>0.50442739999999997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0.50801462114280849</v>
      </c>
    </row>
    <row r="1911" spans="1:18" x14ac:dyDescent="0.3">
      <c r="A1911">
        <v>252</v>
      </c>
      <c r="B1911">
        <v>2009</v>
      </c>
      <c r="C1911">
        <v>0</v>
      </c>
      <c r="D1911">
        <v>6.5770200000000001E-2</v>
      </c>
      <c r="E1911">
        <v>0.13906669999999999</v>
      </c>
      <c r="F1911">
        <v>3.1504499999999998E-2</v>
      </c>
      <c r="G1911">
        <v>0.39391080000000001</v>
      </c>
      <c r="H1911">
        <v>0.76554739999999999</v>
      </c>
      <c r="I1911">
        <v>0</v>
      </c>
      <c r="J1911">
        <v>0</v>
      </c>
      <c r="K1911">
        <v>0</v>
      </c>
      <c r="L1911">
        <v>1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0.50796807394903287</v>
      </c>
    </row>
    <row r="1912" spans="1:18" x14ac:dyDescent="0.3">
      <c r="A1912">
        <v>589</v>
      </c>
      <c r="B1912">
        <v>2005</v>
      </c>
      <c r="C1912">
        <v>0</v>
      </c>
      <c r="D1912">
        <v>4.75533E-2</v>
      </c>
      <c r="E1912">
        <v>0.12555259999999999</v>
      </c>
      <c r="F1912">
        <v>3.4552600000000003E-2</v>
      </c>
      <c r="G1912">
        <v>1.0990200000000001</v>
      </c>
      <c r="H1912">
        <v>0.1074991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0.50707858447185061</v>
      </c>
    </row>
    <row r="1913" spans="1:18" x14ac:dyDescent="0.3">
      <c r="A1913">
        <v>360</v>
      </c>
      <c r="B1913">
        <v>2005</v>
      </c>
      <c r="C1913">
        <v>0</v>
      </c>
      <c r="D1913">
        <v>0.23777119999999999</v>
      </c>
      <c r="E1913">
        <v>0.24707129999999999</v>
      </c>
      <c r="F1913">
        <v>4.7146500000000001E-2</v>
      </c>
      <c r="G1913">
        <v>1.0258499999999999</v>
      </c>
      <c r="H1913">
        <v>0.39296700000000001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0.50693472685646579</v>
      </c>
    </row>
    <row r="1914" spans="1:18" x14ac:dyDescent="0.3">
      <c r="A1914">
        <v>581</v>
      </c>
      <c r="B1914">
        <v>2005</v>
      </c>
      <c r="C1914">
        <v>0</v>
      </c>
      <c r="D1914">
        <v>1.5344699999999999E-2</v>
      </c>
      <c r="E1914">
        <v>0.1500127</v>
      </c>
      <c r="F1914">
        <v>3.9074699999999997E-2</v>
      </c>
      <c r="G1914">
        <v>1.0607880000000001</v>
      </c>
      <c r="H1914">
        <v>9.8844699999999994E-2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0.50616155926578532</v>
      </c>
    </row>
    <row r="1915" spans="1:18" x14ac:dyDescent="0.3">
      <c r="A1915">
        <v>49</v>
      </c>
      <c r="B1915">
        <v>2013</v>
      </c>
      <c r="C1915">
        <v>0</v>
      </c>
      <c r="D1915">
        <v>-5.0537499999999999E-2</v>
      </c>
      <c r="E1915">
        <v>0.1049079</v>
      </c>
      <c r="F1915">
        <v>4.2052899999999997E-2</v>
      </c>
      <c r="G1915">
        <v>0.63895659999999999</v>
      </c>
      <c r="H1915">
        <v>0.10036680000000001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1</v>
      </c>
      <c r="Q1915">
        <v>0</v>
      </c>
      <c r="R1915">
        <v>0.50616013111321789</v>
      </c>
    </row>
    <row r="1916" spans="1:18" x14ac:dyDescent="0.3">
      <c r="A1916">
        <v>626</v>
      </c>
      <c r="B1916">
        <v>2005</v>
      </c>
      <c r="C1916">
        <v>0</v>
      </c>
      <c r="D1916">
        <v>7.05485E-2</v>
      </c>
      <c r="E1916">
        <v>0.3436226</v>
      </c>
      <c r="F1916">
        <v>4.9752699999999997E-2</v>
      </c>
      <c r="G1916">
        <v>0.75069520000000001</v>
      </c>
      <c r="H1916">
        <v>0.94984939999999995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0.50600935856427742</v>
      </c>
    </row>
    <row r="1917" spans="1:18" x14ac:dyDescent="0.3">
      <c r="A1917">
        <v>437</v>
      </c>
      <c r="B1917">
        <v>2014</v>
      </c>
      <c r="C1917">
        <v>0</v>
      </c>
      <c r="D1917">
        <v>0.1797532</v>
      </c>
      <c r="E1917">
        <v>0.30370049999999998</v>
      </c>
      <c r="F1917">
        <v>6.12037E-2</v>
      </c>
      <c r="G1917">
        <v>0.89498900000000003</v>
      </c>
      <c r="H1917">
        <v>1.171133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1</v>
      </c>
      <c r="R1917">
        <v>0.50589119180837661</v>
      </c>
    </row>
    <row r="1918" spans="1:18" x14ac:dyDescent="0.3">
      <c r="A1918">
        <v>44</v>
      </c>
      <c r="B1918">
        <v>2011</v>
      </c>
      <c r="C1918">
        <v>0</v>
      </c>
      <c r="D1918">
        <v>-5.9449999999999998E-4</v>
      </c>
      <c r="E1918">
        <v>0.23860880000000001</v>
      </c>
      <c r="F1918">
        <v>4.42771E-2</v>
      </c>
      <c r="G1918">
        <v>1.8511150000000001</v>
      </c>
      <c r="H1918">
        <v>0.48746980000000001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0</v>
      </c>
      <c r="Q1918">
        <v>0</v>
      </c>
      <c r="R1918">
        <v>0.50553222402418518</v>
      </c>
    </row>
    <row r="1919" spans="1:18" x14ac:dyDescent="0.3">
      <c r="A1919">
        <v>711</v>
      </c>
      <c r="B1919">
        <v>2008</v>
      </c>
      <c r="C1919">
        <v>0</v>
      </c>
      <c r="D1919">
        <v>0.13414999999999999</v>
      </c>
      <c r="E1919">
        <v>0.20429900000000001</v>
      </c>
      <c r="F1919">
        <v>5.5028300000000002E-2</v>
      </c>
      <c r="G1919">
        <v>1.9469479999999999</v>
      </c>
      <c r="H1919">
        <v>0.3051296</v>
      </c>
      <c r="I1919">
        <v>0</v>
      </c>
      <c r="J1919">
        <v>0</v>
      </c>
      <c r="K1919">
        <v>1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0.50532515638746867</v>
      </c>
    </row>
    <row r="1920" spans="1:18" x14ac:dyDescent="0.3">
      <c r="A1920">
        <v>488</v>
      </c>
      <c r="B1920">
        <v>2008</v>
      </c>
      <c r="C1920">
        <v>0</v>
      </c>
      <c r="D1920">
        <v>0.12611069999999999</v>
      </c>
      <c r="E1920">
        <v>0.76764900000000003</v>
      </c>
      <c r="F1920">
        <v>5.91777E-2</v>
      </c>
      <c r="G1920">
        <v>2.324592</v>
      </c>
      <c r="H1920">
        <v>0.26789370000000001</v>
      </c>
      <c r="I1920">
        <v>0</v>
      </c>
      <c r="J1920">
        <v>0</v>
      </c>
      <c r="K1920">
        <v>1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0.50510603979004465</v>
      </c>
    </row>
    <row r="1921" spans="1:18" x14ac:dyDescent="0.3">
      <c r="A1921">
        <v>353</v>
      </c>
      <c r="B1921">
        <v>2006</v>
      </c>
      <c r="C1921">
        <v>0</v>
      </c>
      <c r="D1921">
        <v>0.21180270000000001</v>
      </c>
      <c r="E1921">
        <v>0.13252369999999999</v>
      </c>
      <c r="F1921">
        <v>5.6167300000000003E-2</v>
      </c>
      <c r="G1921">
        <v>0.37212689999999998</v>
      </c>
      <c r="H1921">
        <v>0.2235849</v>
      </c>
      <c r="I1921">
        <v>1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0.50500789964775716</v>
      </c>
    </row>
    <row r="1922" spans="1:18" x14ac:dyDescent="0.3">
      <c r="A1922">
        <v>337</v>
      </c>
      <c r="B1922">
        <v>2008</v>
      </c>
      <c r="C1922">
        <v>0</v>
      </c>
      <c r="D1922">
        <v>0.52307099999999995</v>
      </c>
      <c r="E1922">
        <v>0.3766312</v>
      </c>
      <c r="F1922">
        <v>3.0161400000000001E-2</v>
      </c>
      <c r="G1922">
        <v>1.368995</v>
      </c>
      <c r="H1922">
        <v>0.4789465</v>
      </c>
      <c r="I1922">
        <v>0</v>
      </c>
      <c r="J1922">
        <v>0</v>
      </c>
      <c r="K1922">
        <v>1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0.50437456992462626</v>
      </c>
    </row>
    <row r="1923" spans="1:18" x14ac:dyDescent="0.3">
      <c r="A1923">
        <v>309</v>
      </c>
      <c r="B1923">
        <v>2006</v>
      </c>
      <c r="C1923">
        <v>0</v>
      </c>
      <c r="D1923">
        <v>0.1086115</v>
      </c>
      <c r="E1923">
        <v>0.1877432</v>
      </c>
      <c r="F1923">
        <v>6.6984100000000005E-2</v>
      </c>
      <c r="G1923">
        <v>1.3194900000000001</v>
      </c>
      <c r="H1923">
        <v>0.30984089999999997</v>
      </c>
      <c r="I1923">
        <v>1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0.50432378285749624</v>
      </c>
    </row>
    <row r="1924" spans="1:18" x14ac:dyDescent="0.3">
      <c r="A1924">
        <v>471</v>
      </c>
      <c r="B1924">
        <v>2008</v>
      </c>
      <c r="C1924">
        <v>0</v>
      </c>
      <c r="D1924">
        <v>0.25482500000000002</v>
      </c>
      <c r="E1924">
        <v>-0.1291889</v>
      </c>
      <c r="F1924">
        <v>5.6925999999999997E-2</v>
      </c>
      <c r="G1924">
        <v>2.215894</v>
      </c>
      <c r="H1924">
        <v>0.21758710000000001</v>
      </c>
      <c r="I1924">
        <v>0</v>
      </c>
      <c r="J1924">
        <v>0</v>
      </c>
      <c r="K1924">
        <v>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0.50423185834065798</v>
      </c>
    </row>
    <row r="1925" spans="1:18" x14ac:dyDescent="0.3">
      <c r="A1925">
        <v>260</v>
      </c>
      <c r="B1925">
        <v>2007</v>
      </c>
      <c r="C1925">
        <v>0</v>
      </c>
      <c r="D1925">
        <v>0.20705589999999999</v>
      </c>
      <c r="E1925">
        <v>0.33504529999999999</v>
      </c>
      <c r="F1925">
        <v>5.10819E-2</v>
      </c>
      <c r="G1925">
        <v>1.4025129999999999</v>
      </c>
      <c r="H1925">
        <v>0.39820169999999999</v>
      </c>
      <c r="I1925">
        <v>0</v>
      </c>
      <c r="J1925">
        <v>1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0.50398694093788576</v>
      </c>
    </row>
    <row r="1926" spans="1:18" x14ac:dyDescent="0.3">
      <c r="A1926">
        <v>546</v>
      </c>
      <c r="B1926">
        <v>2005</v>
      </c>
      <c r="C1926">
        <v>0</v>
      </c>
      <c r="D1926">
        <v>7.2130600000000003E-2</v>
      </c>
      <c r="E1926">
        <v>0.24961459999999999</v>
      </c>
      <c r="F1926">
        <v>5.6447700000000003E-2</v>
      </c>
      <c r="G1926">
        <v>0.67377580000000004</v>
      </c>
      <c r="H1926">
        <v>0.15762039999999999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0.50357696488258774</v>
      </c>
    </row>
    <row r="1927" spans="1:18" x14ac:dyDescent="0.3">
      <c r="A1927">
        <v>665</v>
      </c>
      <c r="B1927">
        <v>2006</v>
      </c>
      <c r="C1927">
        <v>0</v>
      </c>
      <c r="D1927">
        <v>8.9709499999999998E-2</v>
      </c>
      <c r="E1927">
        <v>0.65047880000000002</v>
      </c>
      <c r="F1927">
        <v>7.3361399999999993E-2</v>
      </c>
      <c r="G1927">
        <v>2.2805070000000001</v>
      </c>
      <c r="H1927">
        <v>0.1818681</v>
      </c>
      <c r="I1927">
        <v>1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0.50346361930324302</v>
      </c>
    </row>
    <row r="1928" spans="1:18" x14ac:dyDescent="0.3">
      <c r="A1928">
        <v>241</v>
      </c>
      <c r="B1928">
        <v>2009</v>
      </c>
      <c r="C1928">
        <v>0</v>
      </c>
      <c r="D1928">
        <v>0.49074410000000002</v>
      </c>
      <c r="E1928">
        <v>4.3261399999999998E-2</v>
      </c>
      <c r="F1928">
        <v>9.5677600000000002E-2</v>
      </c>
      <c r="G1928">
        <v>1.0359830000000001</v>
      </c>
      <c r="H1928">
        <v>0.6112438</v>
      </c>
      <c r="I1928">
        <v>0</v>
      </c>
      <c r="J1928">
        <v>0</v>
      </c>
      <c r="K1928">
        <v>0</v>
      </c>
      <c r="L1928">
        <v>1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0.50332762822924337</v>
      </c>
    </row>
    <row r="1929" spans="1:18" x14ac:dyDescent="0.3">
      <c r="A1929">
        <v>646</v>
      </c>
      <c r="B1929">
        <v>2012</v>
      </c>
      <c r="C1929">
        <v>0</v>
      </c>
      <c r="D1929">
        <v>-7.8629000000000008E-3</v>
      </c>
      <c r="E1929">
        <v>-8.8228000000000001E-2</v>
      </c>
      <c r="F1929">
        <v>3.4123800000000003E-2</v>
      </c>
      <c r="G1929">
        <v>0.25465130000000002</v>
      </c>
      <c r="H1929">
        <v>0.10257810000000001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1</v>
      </c>
      <c r="P1929">
        <v>0</v>
      </c>
      <c r="Q1929">
        <v>0</v>
      </c>
      <c r="R1929">
        <v>0.50305307367450058</v>
      </c>
    </row>
    <row r="1930" spans="1:18" x14ac:dyDescent="0.3">
      <c r="A1930">
        <v>6</v>
      </c>
      <c r="B1930">
        <v>2010</v>
      </c>
      <c r="C1930">
        <v>0</v>
      </c>
      <c r="D1930">
        <v>2.5676899999999999E-2</v>
      </c>
      <c r="E1930">
        <v>-8.6209000000000008E-3</v>
      </c>
      <c r="F1930">
        <v>6.2634499999999996E-2</v>
      </c>
      <c r="G1930">
        <v>0.76515540000000004</v>
      </c>
      <c r="H1930">
        <v>0.18306990000000001</v>
      </c>
      <c r="I1930">
        <v>0</v>
      </c>
      <c r="J1930">
        <v>0</v>
      </c>
      <c r="K1930">
        <v>0</v>
      </c>
      <c r="L1930">
        <v>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0.50261364846586687</v>
      </c>
    </row>
    <row r="1931" spans="1:18" x14ac:dyDescent="0.3">
      <c r="A1931">
        <v>600</v>
      </c>
      <c r="B1931">
        <v>2011</v>
      </c>
      <c r="C1931">
        <v>0</v>
      </c>
      <c r="D1931">
        <v>0.2334002</v>
      </c>
      <c r="E1931">
        <v>0.24633720000000001</v>
      </c>
      <c r="F1931">
        <v>3.7582299999999999E-2</v>
      </c>
      <c r="G1931">
        <v>0.96673589999999998</v>
      </c>
      <c r="H1931">
        <v>0.52645869999999995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1</v>
      </c>
      <c r="O1931">
        <v>0</v>
      </c>
      <c r="P1931">
        <v>0</v>
      </c>
      <c r="Q1931">
        <v>0</v>
      </c>
      <c r="R1931">
        <v>0.502589293436704</v>
      </c>
    </row>
    <row r="1932" spans="1:18" x14ac:dyDescent="0.3">
      <c r="A1932">
        <v>641</v>
      </c>
      <c r="B1932">
        <v>2012</v>
      </c>
      <c r="C1932">
        <v>0</v>
      </c>
      <c r="D1932">
        <v>0.1424832</v>
      </c>
      <c r="E1932">
        <v>7.0993700000000007E-2</v>
      </c>
      <c r="F1932">
        <v>4.5248799999999999E-2</v>
      </c>
      <c r="G1932">
        <v>0.14039070000000001</v>
      </c>
      <c r="H1932">
        <v>0.55720979999999998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1</v>
      </c>
      <c r="P1932">
        <v>0</v>
      </c>
      <c r="Q1932">
        <v>0</v>
      </c>
      <c r="R1932">
        <v>0.50250428291593408</v>
      </c>
    </row>
    <row r="1933" spans="1:18" x14ac:dyDescent="0.3">
      <c r="A1933">
        <v>447</v>
      </c>
      <c r="B1933">
        <v>2009</v>
      </c>
      <c r="C1933">
        <v>0</v>
      </c>
      <c r="D1933">
        <v>0.12284929999999999</v>
      </c>
      <c r="E1933">
        <v>5.6317300000000001E-2</v>
      </c>
      <c r="F1933">
        <v>3.7127899999999998E-2</v>
      </c>
      <c r="G1933">
        <v>9.3242900000000004E-2</v>
      </c>
      <c r="H1933">
        <v>0.35812880000000002</v>
      </c>
      <c r="I1933">
        <v>0</v>
      </c>
      <c r="J1933">
        <v>0</v>
      </c>
      <c r="K1933">
        <v>0</v>
      </c>
      <c r="L1933">
        <v>1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0.50219788255256126</v>
      </c>
    </row>
    <row r="1934" spans="1:18" x14ac:dyDescent="0.3">
      <c r="A1934">
        <v>423</v>
      </c>
      <c r="B1934">
        <v>2005</v>
      </c>
      <c r="C1934">
        <v>0</v>
      </c>
      <c r="D1934">
        <v>3.7317099999999999E-2</v>
      </c>
      <c r="E1934">
        <v>0.17535000000000001</v>
      </c>
      <c r="F1934">
        <v>3.3680599999999998E-2</v>
      </c>
      <c r="G1934">
        <v>0.74864520000000001</v>
      </c>
      <c r="H1934">
        <v>0.1399291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0.50208643940750874</v>
      </c>
    </row>
    <row r="1935" spans="1:18" x14ac:dyDescent="0.3">
      <c r="A1935">
        <v>468</v>
      </c>
      <c r="B1935">
        <v>2007</v>
      </c>
      <c r="C1935">
        <v>0</v>
      </c>
      <c r="D1935">
        <v>8.0400000000000003E-5</v>
      </c>
      <c r="E1935">
        <v>0.16326589999999999</v>
      </c>
      <c r="F1935">
        <v>3.9397300000000003E-2</v>
      </c>
      <c r="G1935">
        <v>0.98065579999999997</v>
      </c>
      <c r="H1935">
        <v>0.117012</v>
      </c>
      <c r="I1935">
        <v>0</v>
      </c>
      <c r="J1935">
        <v>1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0.50193421305604702</v>
      </c>
    </row>
    <row r="1936" spans="1:18" x14ac:dyDescent="0.3">
      <c r="A1936">
        <v>160</v>
      </c>
      <c r="B1936">
        <v>2013</v>
      </c>
      <c r="C1936">
        <v>0</v>
      </c>
      <c r="D1936">
        <v>0.15519930000000001</v>
      </c>
      <c r="E1936">
        <v>0.52467350000000001</v>
      </c>
      <c r="F1936">
        <v>5.7657600000000003E-2</v>
      </c>
      <c r="G1936">
        <v>1.815874</v>
      </c>
      <c r="H1936">
        <v>0.26920250000000001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1</v>
      </c>
      <c r="Q1936">
        <v>0</v>
      </c>
      <c r="R1936">
        <v>0.50174221378441342</v>
      </c>
    </row>
    <row r="1937" spans="1:18" x14ac:dyDescent="0.3">
      <c r="A1937">
        <v>480</v>
      </c>
      <c r="B1937">
        <v>2010</v>
      </c>
      <c r="C1937">
        <v>0</v>
      </c>
      <c r="D1937">
        <v>-5.3714000000000001E-3</v>
      </c>
      <c r="E1937">
        <v>8.5962499999999997E-2</v>
      </c>
      <c r="F1937">
        <v>3.6332700000000002E-2</v>
      </c>
      <c r="G1937">
        <v>0.25288040000000001</v>
      </c>
      <c r="H1937">
        <v>0.3858241</v>
      </c>
      <c r="I1937">
        <v>0</v>
      </c>
      <c r="J1937">
        <v>0</v>
      </c>
      <c r="K1937">
        <v>0</v>
      </c>
      <c r="L1937">
        <v>0</v>
      </c>
      <c r="M1937">
        <v>1</v>
      </c>
      <c r="N1937">
        <v>0</v>
      </c>
      <c r="O1937">
        <v>0</v>
      </c>
      <c r="P1937">
        <v>0</v>
      </c>
      <c r="Q1937">
        <v>0</v>
      </c>
      <c r="R1937">
        <v>0.50152763687275637</v>
      </c>
    </row>
    <row r="1938" spans="1:18" x14ac:dyDescent="0.3">
      <c r="A1938">
        <v>400</v>
      </c>
      <c r="B1938">
        <v>2011</v>
      </c>
      <c r="C1938">
        <v>0</v>
      </c>
      <c r="D1938">
        <v>0.1232636</v>
      </c>
      <c r="E1938">
        <v>0.3390417</v>
      </c>
      <c r="F1938">
        <v>4.2733599999999997E-2</v>
      </c>
      <c r="G1938">
        <v>0.78829249999999995</v>
      </c>
      <c r="H1938">
        <v>0.37715539999999997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1</v>
      </c>
      <c r="O1938">
        <v>0</v>
      </c>
      <c r="P1938">
        <v>0</v>
      </c>
      <c r="Q1938">
        <v>0</v>
      </c>
      <c r="R1938">
        <v>0.50105447320964358</v>
      </c>
    </row>
    <row r="1939" spans="1:18" x14ac:dyDescent="0.3">
      <c r="A1939">
        <v>117</v>
      </c>
      <c r="B1939">
        <v>2012</v>
      </c>
      <c r="C1939">
        <v>0</v>
      </c>
      <c r="D1939">
        <v>5.2578199999999999E-2</v>
      </c>
      <c r="E1939">
        <v>5.9783599999999999E-2</v>
      </c>
      <c r="F1939">
        <v>1.8901000000000001E-2</v>
      </c>
      <c r="G1939">
        <v>0.88375369999999998</v>
      </c>
      <c r="H1939">
        <v>0.1446944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1</v>
      </c>
      <c r="P1939">
        <v>0</v>
      </c>
      <c r="Q1939">
        <v>0</v>
      </c>
      <c r="R1939">
        <v>0.50075023210396219</v>
      </c>
    </row>
    <row r="1940" spans="1:18" x14ac:dyDescent="0.3">
      <c r="A1940">
        <v>638</v>
      </c>
      <c r="B1940">
        <v>2009</v>
      </c>
      <c r="C1940">
        <v>0</v>
      </c>
      <c r="D1940">
        <v>5.8979999999999998E-2</v>
      </c>
      <c r="E1940">
        <v>0.16020499999999999</v>
      </c>
      <c r="F1940">
        <v>3.9514899999999999E-2</v>
      </c>
      <c r="G1940">
        <v>2.4254820000000001</v>
      </c>
      <c r="H1940">
        <v>0.1297238</v>
      </c>
      <c r="I1940">
        <v>0</v>
      </c>
      <c r="J1940">
        <v>0</v>
      </c>
      <c r="K1940">
        <v>0</v>
      </c>
      <c r="L1940">
        <v>1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0.50019585367020547</v>
      </c>
    </row>
    <row r="1941" spans="1:18" x14ac:dyDescent="0.3">
      <c r="A1941">
        <v>491</v>
      </c>
      <c r="B1941">
        <v>2006</v>
      </c>
      <c r="C1941">
        <v>0</v>
      </c>
      <c r="D1941">
        <v>-8.8692000000000007E-3</v>
      </c>
      <c r="E1941">
        <v>8.3509799999999995E-2</v>
      </c>
      <c r="F1941">
        <v>3.8866699999999997E-2</v>
      </c>
      <c r="G1941">
        <v>0.62121440000000006</v>
      </c>
      <c r="H1941">
        <v>9.2991000000000004E-2</v>
      </c>
      <c r="I1941">
        <v>1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0.5000697649771001</v>
      </c>
    </row>
    <row r="1942" spans="1:18" x14ac:dyDescent="0.3">
      <c r="A1942">
        <v>291</v>
      </c>
      <c r="B1942">
        <v>2005</v>
      </c>
      <c r="C1942">
        <v>0</v>
      </c>
      <c r="D1942">
        <v>0.1314553</v>
      </c>
      <c r="E1942">
        <v>0.39487810000000001</v>
      </c>
      <c r="F1942">
        <v>7.6064199999999998E-2</v>
      </c>
      <c r="G1942">
        <v>1.148228</v>
      </c>
      <c r="H1942">
        <v>0.2199043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0.50002616117156573</v>
      </c>
    </row>
    <row r="1943" spans="1:18" x14ac:dyDescent="0.3">
      <c r="A1943">
        <v>370</v>
      </c>
      <c r="B1943">
        <v>2013</v>
      </c>
      <c r="C1943">
        <v>0</v>
      </c>
      <c r="D1943">
        <v>7.7355599999999997E-2</v>
      </c>
      <c r="E1943">
        <v>6.9048200000000004E-2</v>
      </c>
      <c r="F1943">
        <v>3.8616499999999998E-2</v>
      </c>
      <c r="G1943">
        <v>0.56445789999999996</v>
      </c>
      <c r="H1943">
        <v>0.15998789999999999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1</v>
      </c>
      <c r="Q1943">
        <v>0</v>
      </c>
      <c r="R1943">
        <v>0.49970418730365485</v>
      </c>
    </row>
    <row r="1944" spans="1:18" x14ac:dyDescent="0.3">
      <c r="A1944">
        <v>203</v>
      </c>
      <c r="B1944">
        <v>2014</v>
      </c>
      <c r="C1944">
        <v>0</v>
      </c>
      <c r="D1944">
        <v>6.9376599999999997E-2</v>
      </c>
      <c r="E1944">
        <v>5.2491000000000003E-2</v>
      </c>
      <c r="F1944">
        <v>3.4548099999999998E-2</v>
      </c>
      <c r="G1944">
        <v>0.9365253</v>
      </c>
      <c r="H1944">
        <v>9.0876700000000005E-2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1</v>
      </c>
      <c r="R1944">
        <v>0.49968962776166304</v>
      </c>
    </row>
    <row r="1945" spans="1:18" x14ac:dyDescent="0.3">
      <c r="A1945">
        <v>35</v>
      </c>
      <c r="B1945">
        <v>2007</v>
      </c>
      <c r="C1945">
        <v>0</v>
      </c>
      <c r="D1945">
        <v>0.15245120000000001</v>
      </c>
      <c r="E1945">
        <v>0.33251500000000001</v>
      </c>
      <c r="F1945">
        <v>4.69597E-2</v>
      </c>
      <c r="G1945">
        <v>2.2849370000000002</v>
      </c>
      <c r="H1945">
        <v>0.40809810000000002</v>
      </c>
      <c r="I1945">
        <v>0</v>
      </c>
      <c r="J1945">
        <v>1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0.49968771242801446</v>
      </c>
    </row>
    <row r="1946" spans="1:18" x14ac:dyDescent="0.3">
      <c r="A1946">
        <v>616</v>
      </c>
      <c r="B1946">
        <v>2006</v>
      </c>
      <c r="C1946">
        <v>0</v>
      </c>
      <c r="D1946">
        <v>0.19317309999999999</v>
      </c>
      <c r="E1946">
        <v>9.3138799999999994E-2</v>
      </c>
      <c r="F1946">
        <v>5.9603099999999999E-2</v>
      </c>
      <c r="G1946">
        <v>0.281615</v>
      </c>
      <c r="H1946">
        <v>0.60676070000000004</v>
      </c>
      <c r="I1946">
        <v>1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0.49959709514012529</v>
      </c>
    </row>
    <row r="1947" spans="1:18" x14ac:dyDescent="0.3">
      <c r="A1947">
        <v>368</v>
      </c>
      <c r="B1947">
        <v>2009</v>
      </c>
      <c r="C1947">
        <v>0</v>
      </c>
      <c r="D1947">
        <v>5.57893E-2</v>
      </c>
      <c r="E1947">
        <v>-0.26406439999999998</v>
      </c>
      <c r="F1947">
        <v>3.5131200000000001E-2</v>
      </c>
      <c r="G1947">
        <v>0.22019449999999999</v>
      </c>
      <c r="H1947">
        <v>7.8363600000000005E-2</v>
      </c>
      <c r="I1947">
        <v>0</v>
      </c>
      <c r="J1947">
        <v>0</v>
      </c>
      <c r="K1947">
        <v>0</v>
      </c>
      <c r="L1947">
        <v>1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0.49935050632684752</v>
      </c>
    </row>
    <row r="1948" spans="1:18" x14ac:dyDescent="0.3">
      <c r="A1948">
        <v>652</v>
      </c>
      <c r="B1948">
        <v>2009</v>
      </c>
      <c r="C1948">
        <v>0</v>
      </c>
      <c r="D1948">
        <v>4.9209900000000001E-2</v>
      </c>
      <c r="E1948">
        <v>1.8275300000000001E-2</v>
      </c>
      <c r="F1948">
        <v>1.4199099999999999E-2</v>
      </c>
      <c r="G1948">
        <v>0.92376380000000002</v>
      </c>
      <c r="H1948">
        <v>4.6821799999999997E-2</v>
      </c>
      <c r="I1948">
        <v>0</v>
      </c>
      <c r="J1948">
        <v>0</v>
      </c>
      <c r="K1948">
        <v>0</v>
      </c>
      <c r="L1948">
        <v>1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0.49928892896470178</v>
      </c>
    </row>
    <row r="1949" spans="1:18" x14ac:dyDescent="0.3">
      <c r="A1949">
        <v>156</v>
      </c>
      <c r="B1949">
        <v>2009</v>
      </c>
      <c r="C1949">
        <v>0</v>
      </c>
      <c r="D1949">
        <v>0.2430464</v>
      </c>
      <c r="E1949">
        <v>-0.23028380000000001</v>
      </c>
      <c r="F1949">
        <v>6.6599500000000006E-2</v>
      </c>
      <c r="G1949">
        <v>2.8981309999999998</v>
      </c>
      <c r="H1949">
        <v>0.1867915</v>
      </c>
      <c r="I1949">
        <v>0</v>
      </c>
      <c r="J1949">
        <v>0</v>
      </c>
      <c r="K1949">
        <v>0</v>
      </c>
      <c r="L1949">
        <v>1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0.49928853409261575</v>
      </c>
    </row>
    <row r="1950" spans="1:18" x14ac:dyDescent="0.3">
      <c r="A1950">
        <v>668</v>
      </c>
      <c r="B1950">
        <v>2014</v>
      </c>
      <c r="C1950">
        <v>0</v>
      </c>
      <c r="D1950">
        <v>0.145013</v>
      </c>
      <c r="E1950">
        <v>0.119309</v>
      </c>
      <c r="F1950">
        <v>6.0656599999999998E-2</v>
      </c>
      <c r="G1950">
        <v>1.8857999999999999</v>
      </c>
      <c r="H1950">
        <v>0.18860260000000001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1</v>
      </c>
      <c r="R1950">
        <v>0.49835579950840825</v>
      </c>
    </row>
    <row r="1951" spans="1:18" x14ac:dyDescent="0.3">
      <c r="A1951">
        <v>580</v>
      </c>
      <c r="B1951">
        <v>2013</v>
      </c>
      <c r="C1951">
        <v>0</v>
      </c>
      <c r="D1951">
        <v>7.7670500000000003E-2</v>
      </c>
      <c r="E1951">
        <v>0.16484799999999999</v>
      </c>
      <c r="F1951">
        <v>6.9551299999999996E-2</v>
      </c>
      <c r="G1951">
        <v>1.177187</v>
      </c>
      <c r="H1951">
        <v>0.33594170000000001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1</v>
      </c>
      <c r="Q1951">
        <v>0</v>
      </c>
      <c r="R1951">
        <v>0.49803060791727283</v>
      </c>
    </row>
    <row r="1952" spans="1:18" x14ac:dyDescent="0.3">
      <c r="A1952">
        <v>409</v>
      </c>
      <c r="B1952">
        <v>2014</v>
      </c>
      <c r="C1952">
        <v>0</v>
      </c>
      <c r="D1952">
        <v>0.26643109999999998</v>
      </c>
      <c r="E1952">
        <v>0.65763369999999999</v>
      </c>
      <c r="F1952">
        <v>9.0188400000000002E-2</v>
      </c>
      <c r="G1952">
        <v>10.365489999999999</v>
      </c>
      <c r="H1952">
        <v>0.193439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1</v>
      </c>
      <c r="R1952">
        <v>0.49798205131016582</v>
      </c>
    </row>
    <row r="1953" spans="1:18" x14ac:dyDescent="0.3">
      <c r="A1953">
        <v>432</v>
      </c>
      <c r="B1953">
        <v>2009</v>
      </c>
      <c r="C1953">
        <v>0</v>
      </c>
      <c r="D1953">
        <v>0.20782200000000001</v>
      </c>
      <c r="E1953">
        <v>0.1504933</v>
      </c>
      <c r="F1953">
        <v>5.6423899999999999E-2</v>
      </c>
      <c r="G1953">
        <v>1.134598</v>
      </c>
      <c r="H1953">
        <v>0.38995180000000002</v>
      </c>
      <c r="I1953">
        <v>0</v>
      </c>
      <c r="J1953">
        <v>0</v>
      </c>
      <c r="K1953">
        <v>0</v>
      </c>
      <c r="L1953">
        <v>1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0.49775835156420289</v>
      </c>
    </row>
    <row r="1954" spans="1:18" x14ac:dyDescent="0.3">
      <c r="A1954">
        <v>172</v>
      </c>
      <c r="B1954">
        <v>2011</v>
      </c>
      <c r="C1954">
        <v>0</v>
      </c>
      <c r="D1954">
        <v>-0.1730141</v>
      </c>
      <c r="E1954">
        <v>4.4334499999999999E-2</v>
      </c>
      <c r="F1954">
        <v>3.3798000000000002E-2</v>
      </c>
      <c r="G1954">
        <v>0.46642790000000001</v>
      </c>
      <c r="H1954">
        <v>0.13702629999999999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1</v>
      </c>
      <c r="O1954">
        <v>0</v>
      </c>
      <c r="P1954">
        <v>0</v>
      </c>
      <c r="Q1954">
        <v>0</v>
      </c>
      <c r="R1954">
        <v>0.49769926517305374</v>
      </c>
    </row>
    <row r="1955" spans="1:18" x14ac:dyDescent="0.3">
      <c r="A1955">
        <v>154</v>
      </c>
      <c r="B1955">
        <v>2012</v>
      </c>
      <c r="C1955">
        <v>0</v>
      </c>
      <c r="D1955">
        <v>2.28258E-2</v>
      </c>
      <c r="E1955">
        <v>-0.1552153</v>
      </c>
      <c r="F1955">
        <v>-1.2479499999999999E-2</v>
      </c>
      <c r="G1955">
        <v>0.13682620000000001</v>
      </c>
      <c r="H1955">
        <v>0.15771850000000001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1</v>
      </c>
      <c r="P1955">
        <v>0</v>
      </c>
      <c r="Q1955">
        <v>0</v>
      </c>
      <c r="R1955">
        <v>0.49760242767269924</v>
      </c>
    </row>
    <row r="1956" spans="1:18" x14ac:dyDescent="0.3">
      <c r="A1956">
        <v>696</v>
      </c>
      <c r="B1956">
        <v>2011</v>
      </c>
      <c r="C1956">
        <v>0</v>
      </c>
      <c r="D1956">
        <v>0.13990349999999999</v>
      </c>
      <c r="E1956">
        <v>0.20298769999999999</v>
      </c>
      <c r="F1956">
        <v>4.71467E-2</v>
      </c>
      <c r="G1956">
        <v>1.9485980000000001</v>
      </c>
      <c r="H1956">
        <v>0.31259540000000002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0</v>
      </c>
      <c r="Q1956">
        <v>0</v>
      </c>
      <c r="R1956">
        <v>0.4974929483989633</v>
      </c>
    </row>
    <row r="1957" spans="1:18" x14ac:dyDescent="0.3">
      <c r="A1957">
        <v>315</v>
      </c>
      <c r="B1957">
        <v>2006</v>
      </c>
      <c r="C1957">
        <v>0</v>
      </c>
      <c r="D1957">
        <v>3.1804899999999997E-2</v>
      </c>
      <c r="E1957">
        <v>0.2346336</v>
      </c>
      <c r="F1957">
        <v>4.2810599999999997E-2</v>
      </c>
      <c r="G1957">
        <v>0.6791701</v>
      </c>
      <c r="H1957">
        <v>0.20234250000000001</v>
      </c>
      <c r="I1957">
        <v>1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0.49693866918444007</v>
      </c>
    </row>
    <row r="1958" spans="1:18" x14ac:dyDescent="0.3">
      <c r="A1958">
        <v>366</v>
      </c>
      <c r="B1958">
        <v>2012</v>
      </c>
      <c r="C1958">
        <v>0</v>
      </c>
      <c r="D1958">
        <v>0.30002760000000001</v>
      </c>
      <c r="E1958">
        <v>1.005306</v>
      </c>
      <c r="F1958">
        <v>7.3362300000000005E-2</v>
      </c>
      <c r="G1958">
        <v>3.1763840000000001</v>
      </c>
      <c r="H1958">
        <v>0.46565279999999998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1</v>
      </c>
      <c r="P1958">
        <v>0</v>
      </c>
      <c r="Q1958">
        <v>0</v>
      </c>
      <c r="R1958">
        <v>0.49681087340255903</v>
      </c>
    </row>
    <row r="1959" spans="1:18" x14ac:dyDescent="0.3">
      <c r="A1959">
        <v>110</v>
      </c>
      <c r="B1959">
        <v>2011</v>
      </c>
      <c r="C1959">
        <v>0</v>
      </c>
      <c r="D1959">
        <v>3.2318E-2</v>
      </c>
      <c r="E1959">
        <v>0.1836227</v>
      </c>
      <c r="F1959">
        <v>4.58736E-2</v>
      </c>
      <c r="G1959">
        <v>1.1213249999999999</v>
      </c>
      <c r="H1959">
        <v>0.11288570000000001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1</v>
      </c>
      <c r="O1959">
        <v>0</v>
      </c>
      <c r="P1959">
        <v>0</v>
      </c>
      <c r="Q1959">
        <v>0</v>
      </c>
      <c r="R1959">
        <v>0.49680985152730528</v>
      </c>
    </row>
    <row r="1960" spans="1:18" x14ac:dyDescent="0.3">
      <c r="A1960">
        <v>391</v>
      </c>
      <c r="B1960">
        <v>2011</v>
      </c>
      <c r="C1960">
        <v>0</v>
      </c>
      <c r="D1960">
        <v>1.9606499999999999E-2</v>
      </c>
      <c r="E1960">
        <v>0.29280590000000001</v>
      </c>
      <c r="F1960">
        <v>6.53585E-2</v>
      </c>
      <c r="G1960">
        <v>3.66181</v>
      </c>
      <c r="H1960">
        <v>0.1982254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1</v>
      </c>
      <c r="O1960">
        <v>0</v>
      </c>
      <c r="P1960">
        <v>0</v>
      </c>
      <c r="Q1960">
        <v>0</v>
      </c>
      <c r="R1960">
        <v>0.49638288999724256</v>
      </c>
    </row>
    <row r="1961" spans="1:18" x14ac:dyDescent="0.3">
      <c r="A1961">
        <v>86</v>
      </c>
      <c r="B1961">
        <v>2014</v>
      </c>
      <c r="C1961">
        <v>0</v>
      </c>
      <c r="D1961">
        <v>8.6581500000000006E-2</v>
      </c>
      <c r="E1961">
        <v>6.8356200000000006E-2</v>
      </c>
      <c r="F1961">
        <v>2.9008900000000001E-2</v>
      </c>
      <c r="G1961">
        <v>0.64447960000000004</v>
      </c>
      <c r="H1961">
        <v>0.1758123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1</v>
      </c>
      <c r="R1961">
        <v>0.49617110746414905</v>
      </c>
    </row>
    <row r="1962" spans="1:18" x14ac:dyDescent="0.3">
      <c r="A1962">
        <v>68</v>
      </c>
      <c r="B1962">
        <v>2012</v>
      </c>
      <c r="C1962">
        <v>0</v>
      </c>
      <c r="D1962">
        <v>-2.7499599999999999E-2</v>
      </c>
      <c r="E1962">
        <v>-0.1260385</v>
      </c>
      <c r="F1962">
        <v>5.9821899999999997E-2</v>
      </c>
      <c r="G1962">
        <v>1.013938</v>
      </c>
      <c r="H1962">
        <v>0.1703923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1</v>
      </c>
      <c r="P1962">
        <v>0</v>
      </c>
      <c r="Q1962">
        <v>0</v>
      </c>
      <c r="R1962">
        <v>0.4961115806933013</v>
      </c>
    </row>
    <row r="1963" spans="1:18" x14ac:dyDescent="0.3">
      <c r="A1963">
        <v>65</v>
      </c>
      <c r="B1963">
        <v>2009</v>
      </c>
      <c r="C1963">
        <v>0</v>
      </c>
      <c r="D1963">
        <v>0.15237990000000001</v>
      </c>
      <c r="E1963">
        <v>0.1412369</v>
      </c>
      <c r="F1963">
        <v>7.5082599999999999E-2</v>
      </c>
      <c r="G1963">
        <v>2.9317920000000002</v>
      </c>
      <c r="H1963">
        <v>0.22451769999999999</v>
      </c>
      <c r="I1963">
        <v>0</v>
      </c>
      <c r="J1963">
        <v>0</v>
      </c>
      <c r="K1963">
        <v>0</v>
      </c>
      <c r="L1963">
        <v>1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0.49515093008496669</v>
      </c>
    </row>
    <row r="1964" spans="1:18" x14ac:dyDescent="0.3">
      <c r="A1964">
        <v>543</v>
      </c>
      <c r="B1964">
        <v>2005</v>
      </c>
      <c r="C1964">
        <v>0</v>
      </c>
      <c r="D1964">
        <v>0.1735738</v>
      </c>
      <c r="E1964">
        <v>0.1741741</v>
      </c>
      <c r="F1964">
        <v>8.7027300000000002E-2</v>
      </c>
      <c r="G1964">
        <v>0.74928539999999999</v>
      </c>
      <c r="H1964">
        <v>0.44435590000000003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0.49454652562399737</v>
      </c>
    </row>
    <row r="1965" spans="1:18" x14ac:dyDescent="0.3">
      <c r="A1965">
        <v>408</v>
      </c>
      <c r="B1965">
        <v>2006</v>
      </c>
      <c r="C1965">
        <v>0</v>
      </c>
      <c r="D1965">
        <v>6.5362500000000004E-2</v>
      </c>
      <c r="E1965">
        <v>-4.34405E-2</v>
      </c>
      <c r="F1965">
        <v>5.5489200000000002E-2</v>
      </c>
      <c r="G1965">
        <v>0.42190830000000001</v>
      </c>
      <c r="H1965">
        <v>0.13823730000000001</v>
      </c>
      <c r="I1965">
        <v>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0.49449725515603515</v>
      </c>
    </row>
    <row r="1966" spans="1:18" x14ac:dyDescent="0.3">
      <c r="A1966">
        <v>531</v>
      </c>
      <c r="B1966">
        <v>2011</v>
      </c>
      <c r="C1966">
        <v>0</v>
      </c>
      <c r="D1966">
        <v>0.22431119999999999</v>
      </c>
      <c r="E1966">
        <v>0.22700509999999999</v>
      </c>
      <c r="F1966">
        <v>1.4448300000000001E-2</v>
      </c>
      <c r="G1966">
        <v>0.64239800000000002</v>
      </c>
      <c r="H1966">
        <v>0.27846939999999998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1</v>
      </c>
      <c r="O1966">
        <v>0</v>
      </c>
      <c r="P1966">
        <v>0</v>
      </c>
      <c r="Q1966">
        <v>0</v>
      </c>
      <c r="R1966">
        <v>0.49426250105287128</v>
      </c>
    </row>
    <row r="1967" spans="1:18" x14ac:dyDescent="0.3">
      <c r="A1967">
        <v>323</v>
      </c>
      <c r="B1967">
        <v>2011</v>
      </c>
      <c r="C1967">
        <v>0</v>
      </c>
      <c r="D1967">
        <v>3.9439999999999999E-4</v>
      </c>
      <c r="E1967">
        <v>0.28962460000000001</v>
      </c>
      <c r="F1967">
        <v>6.4422499999999994E-2</v>
      </c>
      <c r="G1967">
        <v>0.94309180000000004</v>
      </c>
      <c r="H1967">
        <v>0.54840420000000001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1</v>
      </c>
      <c r="O1967">
        <v>0</v>
      </c>
      <c r="P1967">
        <v>0</v>
      </c>
      <c r="Q1967">
        <v>0</v>
      </c>
      <c r="R1967">
        <v>0.49402020371934374</v>
      </c>
    </row>
    <row r="1968" spans="1:18" x14ac:dyDescent="0.3">
      <c r="A1968">
        <v>444</v>
      </c>
      <c r="B1968">
        <v>2013</v>
      </c>
      <c r="C1968">
        <v>0</v>
      </c>
      <c r="D1968">
        <v>2.5405199999999999E-2</v>
      </c>
      <c r="E1968">
        <v>-3.6577999999999999E-2</v>
      </c>
      <c r="F1968">
        <v>1.8848299999999998E-2</v>
      </c>
      <c r="G1968">
        <v>0.1914283</v>
      </c>
      <c r="H1968">
        <v>0.12490809999999999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1</v>
      </c>
      <c r="Q1968">
        <v>0</v>
      </c>
      <c r="R1968">
        <v>0.49339910277249022</v>
      </c>
    </row>
    <row r="1969" spans="1:18" x14ac:dyDescent="0.3">
      <c r="A1969">
        <v>301</v>
      </c>
      <c r="B1969">
        <v>2011</v>
      </c>
      <c r="C1969">
        <v>0</v>
      </c>
      <c r="D1969">
        <v>0.12878329999999999</v>
      </c>
      <c r="E1969">
        <v>-0.1023951</v>
      </c>
      <c r="F1969">
        <v>5.7352999999999996E-3</v>
      </c>
      <c r="G1969">
        <v>0.34982229999999997</v>
      </c>
      <c r="H1969">
        <v>0.20065740000000001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1</v>
      </c>
      <c r="O1969">
        <v>0</v>
      </c>
      <c r="P1969">
        <v>0</v>
      </c>
      <c r="Q1969">
        <v>0</v>
      </c>
      <c r="R1969">
        <v>0.49255622973722646</v>
      </c>
    </row>
    <row r="1970" spans="1:18" x14ac:dyDescent="0.3">
      <c r="A1970">
        <v>508</v>
      </c>
      <c r="B1970">
        <v>2009</v>
      </c>
      <c r="C1970">
        <v>0</v>
      </c>
      <c r="D1970">
        <v>0.1085515</v>
      </c>
      <c r="E1970">
        <v>0.34615230000000002</v>
      </c>
      <c r="F1970">
        <v>2.3389699999999999E-2</v>
      </c>
      <c r="G1970">
        <v>0.30108489999999999</v>
      </c>
      <c r="H1970">
        <v>0.29844100000000001</v>
      </c>
      <c r="I1970">
        <v>0</v>
      </c>
      <c r="J1970">
        <v>0</v>
      </c>
      <c r="K1970">
        <v>0</v>
      </c>
      <c r="L1970">
        <v>1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0.49218560438242376</v>
      </c>
    </row>
    <row r="1971" spans="1:18" x14ac:dyDescent="0.3">
      <c r="A1971">
        <v>373</v>
      </c>
      <c r="B1971">
        <v>2006</v>
      </c>
      <c r="C1971">
        <v>0</v>
      </c>
      <c r="D1971">
        <v>3.34688E-2</v>
      </c>
      <c r="E1971">
        <v>0.32758609999999999</v>
      </c>
      <c r="F1971">
        <v>7.7735600000000002E-2</v>
      </c>
      <c r="G1971">
        <v>2.0783360000000002</v>
      </c>
      <c r="H1971">
        <v>0.1515135</v>
      </c>
      <c r="I1971">
        <v>1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0.49200508919112285</v>
      </c>
    </row>
    <row r="1972" spans="1:18" x14ac:dyDescent="0.3">
      <c r="A1972">
        <v>497</v>
      </c>
      <c r="B1972">
        <v>2012</v>
      </c>
      <c r="C1972">
        <v>0</v>
      </c>
      <c r="D1972">
        <v>0.15044550000000001</v>
      </c>
      <c r="E1972">
        <v>-0.1367208</v>
      </c>
      <c r="F1972">
        <v>4.0346199999999999E-2</v>
      </c>
      <c r="G1972">
        <v>0.35637180000000002</v>
      </c>
      <c r="H1972">
        <v>0.1298376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1</v>
      </c>
      <c r="P1972">
        <v>0</v>
      </c>
      <c r="Q1972">
        <v>0</v>
      </c>
      <c r="R1972">
        <v>0.49135294054763234</v>
      </c>
    </row>
    <row r="1973" spans="1:18" x14ac:dyDescent="0.3">
      <c r="A1973">
        <v>32</v>
      </c>
      <c r="B1973">
        <v>2009</v>
      </c>
      <c r="C1973">
        <v>0</v>
      </c>
      <c r="D1973">
        <v>0.41278809999999999</v>
      </c>
      <c r="E1973">
        <v>-9.9464499999999997E-2</v>
      </c>
      <c r="F1973">
        <v>7.2190599999999994E-2</v>
      </c>
      <c r="G1973">
        <v>0.87093039999999999</v>
      </c>
      <c r="H1973">
        <v>0.17730689999999999</v>
      </c>
      <c r="I1973">
        <v>0</v>
      </c>
      <c r="J1973">
        <v>0</v>
      </c>
      <c r="K1973">
        <v>0</v>
      </c>
      <c r="L1973">
        <v>1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0.49126174893737806</v>
      </c>
    </row>
    <row r="1974" spans="1:18" x14ac:dyDescent="0.3">
      <c r="A1974">
        <v>438</v>
      </c>
      <c r="B1974">
        <v>2012</v>
      </c>
      <c r="C1974">
        <v>0</v>
      </c>
      <c r="D1974">
        <v>4.48017E-2</v>
      </c>
      <c r="E1974">
        <v>0.14654020000000001</v>
      </c>
      <c r="F1974">
        <v>5.8567800000000003E-2</v>
      </c>
      <c r="G1974">
        <v>1.475007</v>
      </c>
      <c r="H1974">
        <v>0.19274649999999999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1</v>
      </c>
      <c r="P1974">
        <v>0</v>
      </c>
      <c r="Q1974">
        <v>0</v>
      </c>
      <c r="R1974">
        <v>0.49099215667523111</v>
      </c>
    </row>
    <row r="1975" spans="1:18" x14ac:dyDescent="0.3">
      <c r="A1975">
        <v>340</v>
      </c>
      <c r="B1975">
        <v>2009</v>
      </c>
      <c r="C1975">
        <v>0</v>
      </c>
      <c r="D1975">
        <v>-1.08728E-2</v>
      </c>
      <c r="E1975">
        <v>0.13649919999999999</v>
      </c>
      <c r="F1975">
        <v>2.8472600000000001E-2</v>
      </c>
      <c r="G1975">
        <v>0.35147810000000002</v>
      </c>
      <c r="H1975">
        <v>0.33318750000000003</v>
      </c>
      <c r="I1975">
        <v>0</v>
      </c>
      <c r="J1975">
        <v>0</v>
      </c>
      <c r="K1975">
        <v>0</v>
      </c>
      <c r="L1975">
        <v>1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0.49088773724335732</v>
      </c>
    </row>
    <row r="1976" spans="1:18" x14ac:dyDescent="0.3">
      <c r="A1976">
        <v>606</v>
      </c>
      <c r="B1976">
        <v>2012</v>
      </c>
      <c r="C1976">
        <v>0</v>
      </c>
      <c r="D1976">
        <v>-1.6816999999999999E-2</v>
      </c>
      <c r="E1976">
        <v>-4.5910999999999999E-3</v>
      </c>
      <c r="F1976">
        <v>4.61885E-2</v>
      </c>
      <c r="G1976">
        <v>0.18037149999999999</v>
      </c>
      <c r="H1976">
        <v>0.19894719999999999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1</v>
      </c>
      <c r="P1976">
        <v>0</v>
      </c>
      <c r="Q1976">
        <v>0</v>
      </c>
      <c r="R1976">
        <v>0.49081942086765984</v>
      </c>
    </row>
    <row r="1977" spans="1:18" x14ac:dyDescent="0.3">
      <c r="A1977">
        <v>508</v>
      </c>
      <c r="B1977">
        <v>2012</v>
      </c>
      <c r="C1977">
        <v>0</v>
      </c>
      <c r="D1977">
        <v>0.1111163</v>
      </c>
      <c r="E1977">
        <v>0.37760729999999998</v>
      </c>
      <c r="F1977">
        <v>2.3861199999999999E-2</v>
      </c>
      <c r="G1977">
        <v>0.50806099999999998</v>
      </c>
      <c r="H1977">
        <v>0.28265810000000002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1</v>
      </c>
      <c r="P1977">
        <v>0</v>
      </c>
      <c r="Q1977">
        <v>0</v>
      </c>
      <c r="R1977">
        <v>0.49059149568187155</v>
      </c>
    </row>
    <row r="1978" spans="1:18" x14ac:dyDescent="0.3">
      <c r="A1978">
        <v>638</v>
      </c>
      <c r="B1978">
        <v>2006</v>
      </c>
      <c r="C1978">
        <v>0</v>
      </c>
      <c r="D1978">
        <v>-1.1298900000000001E-2</v>
      </c>
      <c r="E1978">
        <v>9.6801300000000007E-2</v>
      </c>
      <c r="F1978">
        <v>2.7940300000000001E-2</v>
      </c>
      <c r="G1978">
        <v>1.0654170000000001</v>
      </c>
      <c r="H1978">
        <v>9.8070500000000005E-2</v>
      </c>
      <c r="I1978">
        <v>1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0.49006784901983724</v>
      </c>
    </row>
    <row r="1979" spans="1:18" x14ac:dyDescent="0.3">
      <c r="A1979">
        <v>637</v>
      </c>
      <c r="B1979">
        <v>2012</v>
      </c>
      <c r="C1979">
        <v>0</v>
      </c>
      <c r="D1979">
        <v>0.26176260000000001</v>
      </c>
      <c r="E1979">
        <v>0.2232459</v>
      </c>
      <c r="F1979">
        <v>1.7884400000000002E-2</v>
      </c>
      <c r="G1979">
        <v>0.33154260000000002</v>
      </c>
      <c r="H1979">
        <v>0.26167560000000001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1</v>
      </c>
      <c r="P1979">
        <v>0</v>
      </c>
      <c r="Q1979">
        <v>0</v>
      </c>
      <c r="R1979">
        <v>0.48994483191494953</v>
      </c>
    </row>
    <row r="1980" spans="1:18" x14ac:dyDescent="0.3">
      <c r="A1980">
        <v>237</v>
      </c>
      <c r="B1980">
        <v>2011</v>
      </c>
      <c r="C1980">
        <v>0</v>
      </c>
      <c r="D1980">
        <v>-0.1122568</v>
      </c>
      <c r="E1980">
        <v>0.16258</v>
      </c>
      <c r="F1980">
        <v>5.0491399999999999E-2</v>
      </c>
      <c r="G1980">
        <v>1.317221</v>
      </c>
      <c r="H1980">
        <v>0.16913059999999999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1</v>
      </c>
      <c r="O1980">
        <v>0</v>
      </c>
      <c r="P1980">
        <v>0</v>
      </c>
      <c r="Q1980">
        <v>0</v>
      </c>
      <c r="R1980">
        <v>0.48991955266360399</v>
      </c>
    </row>
    <row r="1981" spans="1:18" x14ac:dyDescent="0.3">
      <c r="A1981">
        <v>469</v>
      </c>
      <c r="B1981">
        <v>2010</v>
      </c>
      <c r="C1981">
        <v>0</v>
      </c>
      <c r="D1981">
        <v>0.2436265</v>
      </c>
      <c r="E1981">
        <v>0.70055199999999995</v>
      </c>
      <c r="F1981">
        <v>6.01275E-2</v>
      </c>
      <c r="G1981">
        <v>2.0583019999999999</v>
      </c>
      <c r="H1981">
        <v>0.30265419999999998</v>
      </c>
      <c r="I1981">
        <v>0</v>
      </c>
      <c r="J1981">
        <v>0</v>
      </c>
      <c r="K1981">
        <v>0</v>
      </c>
      <c r="L1981">
        <v>0</v>
      </c>
      <c r="M1981">
        <v>1</v>
      </c>
      <c r="N1981">
        <v>0</v>
      </c>
      <c r="O1981">
        <v>0</v>
      </c>
      <c r="P1981">
        <v>0</v>
      </c>
      <c r="Q1981">
        <v>0</v>
      </c>
      <c r="R1981">
        <v>0.48927940573222761</v>
      </c>
    </row>
    <row r="1982" spans="1:18" x14ac:dyDescent="0.3">
      <c r="A1982">
        <v>117</v>
      </c>
      <c r="B1982">
        <v>2009</v>
      </c>
      <c r="C1982">
        <v>0</v>
      </c>
      <c r="D1982">
        <v>2.8469299999999999E-2</v>
      </c>
      <c r="E1982">
        <v>4.4397899999999997E-2</v>
      </c>
      <c r="F1982">
        <v>1.9780499999999999E-2</v>
      </c>
      <c r="G1982">
        <v>1.037385</v>
      </c>
      <c r="H1982">
        <v>0.1280927</v>
      </c>
      <c r="I1982">
        <v>0</v>
      </c>
      <c r="J1982">
        <v>0</v>
      </c>
      <c r="K1982">
        <v>0</v>
      </c>
      <c r="L1982">
        <v>1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0.48909787466122157</v>
      </c>
    </row>
    <row r="1983" spans="1:18" x14ac:dyDescent="0.3">
      <c r="A1983">
        <v>605</v>
      </c>
      <c r="B1983">
        <v>2009</v>
      </c>
      <c r="C1983">
        <v>0</v>
      </c>
      <c r="D1983">
        <v>0.1374997</v>
      </c>
      <c r="E1983">
        <v>0.44835199999999997</v>
      </c>
      <c r="F1983">
        <v>8.7221400000000004E-2</v>
      </c>
      <c r="G1983">
        <v>3.138242</v>
      </c>
      <c r="H1983">
        <v>0.26148349999999998</v>
      </c>
      <c r="I1983">
        <v>0</v>
      </c>
      <c r="J1983">
        <v>0</v>
      </c>
      <c r="K1983">
        <v>0</v>
      </c>
      <c r="L1983">
        <v>1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0.48861495778490516</v>
      </c>
    </row>
    <row r="1984" spans="1:18" x14ac:dyDescent="0.3">
      <c r="A1984">
        <v>73</v>
      </c>
      <c r="B1984">
        <v>2011</v>
      </c>
      <c r="C1984">
        <v>0</v>
      </c>
      <c r="D1984">
        <v>0.15770980000000001</v>
      </c>
      <c r="E1984">
        <v>0.26578659999999998</v>
      </c>
      <c r="F1984">
        <v>0.1213122</v>
      </c>
      <c r="G1984">
        <v>2.9546739999999998</v>
      </c>
      <c r="H1984">
        <v>0.9777806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1</v>
      </c>
      <c r="O1984">
        <v>0</v>
      </c>
      <c r="P1984">
        <v>0</v>
      </c>
      <c r="Q1984">
        <v>0</v>
      </c>
      <c r="R1984">
        <v>0.48828995745820081</v>
      </c>
    </row>
    <row r="1985" spans="1:18" x14ac:dyDescent="0.3">
      <c r="A1985">
        <v>376</v>
      </c>
      <c r="B1985">
        <v>2007</v>
      </c>
      <c r="C1985">
        <v>0</v>
      </c>
      <c r="D1985">
        <v>0.29822530000000003</v>
      </c>
      <c r="E1985">
        <v>0.53715259999999998</v>
      </c>
      <c r="F1985">
        <v>7.5062100000000007E-2</v>
      </c>
      <c r="G1985">
        <v>3.282778</v>
      </c>
      <c r="H1985">
        <v>0.3221657</v>
      </c>
      <c r="I1985">
        <v>0</v>
      </c>
      <c r="J1985">
        <v>1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0.48811230365612668</v>
      </c>
    </row>
    <row r="1986" spans="1:18" x14ac:dyDescent="0.3">
      <c r="A1986">
        <v>189</v>
      </c>
      <c r="B1986">
        <v>2014</v>
      </c>
      <c r="C1986">
        <v>0</v>
      </c>
      <c r="D1986">
        <v>-0.30062660000000002</v>
      </c>
      <c r="E1986">
        <v>0.63841429999999999</v>
      </c>
      <c r="F1986">
        <v>8.3505899999999994E-2</v>
      </c>
      <c r="G1986">
        <v>2.9262060000000001</v>
      </c>
      <c r="H1986">
        <v>0.35628280000000001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1</v>
      </c>
      <c r="R1986">
        <v>0.48801492696763205</v>
      </c>
    </row>
    <row r="1987" spans="1:18" x14ac:dyDescent="0.3">
      <c r="A1987">
        <v>252</v>
      </c>
      <c r="B1987">
        <v>2013</v>
      </c>
      <c r="C1987">
        <v>0</v>
      </c>
      <c r="D1987">
        <v>6.0974399999999998E-2</v>
      </c>
      <c r="E1987">
        <v>-1.6109600000000002E-2</v>
      </c>
      <c r="F1987">
        <v>3.6360000000000003E-2</v>
      </c>
      <c r="G1987">
        <v>0.15584529999999999</v>
      </c>
      <c r="H1987">
        <v>1.016535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1</v>
      </c>
      <c r="Q1987">
        <v>0</v>
      </c>
      <c r="R1987">
        <v>0.48764305544243081</v>
      </c>
    </row>
    <row r="1988" spans="1:18" x14ac:dyDescent="0.3">
      <c r="A1988">
        <v>590</v>
      </c>
      <c r="B1988">
        <v>2010</v>
      </c>
      <c r="C1988">
        <v>0</v>
      </c>
      <c r="D1988">
        <v>7.3366799999999996E-2</v>
      </c>
      <c r="E1988">
        <v>6.0584699999999998E-2</v>
      </c>
      <c r="F1988">
        <v>5.7647799999999999E-2</v>
      </c>
      <c r="G1988">
        <v>1.372204</v>
      </c>
      <c r="H1988">
        <v>0.2209624</v>
      </c>
      <c r="I1988">
        <v>0</v>
      </c>
      <c r="J1988">
        <v>0</v>
      </c>
      <c r="K1988">
        <v>0</v>
      </c>
      <c r="L1988">
        <v>0</v>
      </c>
      <c r="M1988">
        <v>1</v>
      </c>
      <c r="N1988">
        <v>0</v>
      </c>
      <c r="O1988">
        <v>0</v>
      </c>
      <c r="P1988">
        <v>0</v>
      </c>
      <c r="Q1988">
        <v>0</v>
      </c>
      <c r="R1988">
        <v>0.48731609114621455</v>
      </c>
    </row>
    <row r="1989" spans="1:18" x14ac:dyDescent="0.3">
      <c r="A1989">
        <v>183</v>
      </c>
      <c r="B1989">
        <v>2014</v>
      </c>
      <c r="C1989">
        <v>0</v>
      </c>
      <c r="D1989">
        <v>0.34244279999999999</v>
      </c>
      <c r="E1989">
        <v>0.41325250000000002</v>
      </c>
      <c r="F1989">
        <v>0.10945870000000001</v>
      </c>
      <c r="G1989">
        <v>5.7659539999999998</v>
      </c>
      <c r="H1989">
        <v>0.79892099999999999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1</v>
      </c>
      <c r="R1989">
        <v>0.48694027140980889</v>
      </c>
    </row>
    <row r="1990" spans="1:18" x14ac:dyDescent="0.3">
      <c r="A1990">
        <v>201</v>
      </c>
      <c r="B1990">
        <v>2014</v>
      </c>
      <c r="C1990">
        <v>0</v>
      </c>
      <c r="D1990">
        <v>5.5765500000000003E-2</v>
      </c>
      <c r="E1990">
        <v>-7.0347900000000005E-2</v>
      </c>
      <c r="F1990">
        <v>3.1214700000000001E-2</v>
      </c>
      <c r="G1990">
        <v>0.27053539999999998</v>
      </c>
      <c r="H1990">
        <v>7.1913400000000002E-2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1</v>
      </c>
      <c r="R1990">
        <v>0.48628976321047801</v>
      </c>
    </row>
    <row r="1991" spans="1:18" x14ac:dyDescent="0.3">
      <c r="A1991">
        <v>522</v>
      </c>
      <c r="B1991">
        <v>2008</v>
      </c>
      <c r="C1991">
        <v>0</v>
      </c>
      <c r="D1991">
        <v>0.435249</v>
      </c>
      <c r="E1991">
        <v>0.81560869999999996</v>
      </c>
      <c r="F1991">
        <v>-3.5151500000000002E-2</v>
      </c>
      <c r="G1991">
        <v>13.82662</v>
      </c>
      <c r="H1991">
        <v>0.1015773</v>
      </c>
      <c r="I1991">
        <v>0</v>
      </c>
      <c r="J1991">
        <v>0</v>
      </c>
      <c r="K1991">
        <v>1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0.48612928491152674</v>
      </c>
    </row>
    <row r="1992" spans="1:18" x14ac:dyDescent="0.3">
      <c r="A1992">
        <v>383</v>
      </c>
      <c r="B1992">
        <v>2013</v>
      </c>
      <c r="C1992">
        <v>0</v>
      </c>
      <c r="D1992">
        <v>0.24066509999999999</v>
      </c>
      <c r="E1992">
        <v>0.32212469999999999</v>
      </c>
      <c r="F1992">
        <v>6.6207600000000005E-2</v>
      </c>
      <c r="G1992">
        <v>1.5854220000000001</v>
      </c>
      <c r="H1992">
        <v>0.50345359999999995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1</v>
      </c>
      <c r="Q1992">
        <v>0</v>
      </c>
      <c r="R1992">
        <v>0.48611548120068393</v>
      </c>
    </row>
    <row r="1993" spans="1:18" x14ac:dyDescent="0.3">
      <c r="A1993">
        <v>663</v>
      </c>
      <c r="B1993">
        <v>2006</v>
      </c>
      <c r="C1993">
        <v>0</v>
      </c>
      <c r="D1993">
        <v>1.0987E-3</v>
      </c>
      <c r="E1993">
        <v>0.14224249999999999</v>
      </c>
      <c r="F1993">
        <v>4.5139899999999997E-2</v>
      </c>
      <c r="G1993">
        <v>0.63401770000000002</v>
      </c>
      <c r="H1993">
        <v>0.28133249999999999</v>
      </c>
      <c r="I1993">
        <v>1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0.48576975251719379</v>
      </c>
    </row>
    <row r="1994" spans="1:18" x14ac:dyDescent="0.3">
      <c r="A1994">
        <v>443</v>
      </c>
      <c r="B1994">
        <v>2009</v>
      </c>
      <c r="C1994">
        <v>0</v>
      </c>
      <c r="D1994">
        <v>0.2440447</v>
      </c>
      <c r="E1994">
        <v>0.25359310000000002</v>
      </c>
      <c r="F1994">
        <v>7.90627E-2</v>
      </c>
      <c r="G1994">
        <v>1.6486890000000001</v>
      </c>
      <c r="H1994">
        <v>0.34891220000000001</v>
      </c>
      <c r="I1994">
        <v>0</v>
      </c>
      <c r="J1994">
        <v>0</v>
      </c>
      <c r="K1994">
        <v>0</v>
      </c>
      <c r="L1994">
        <v>1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0.48561519090650218</v>
      </c>
    </row>
    <row r="1995" spans="1:18" x14ac:dyDescent="0.3">
      <c r="A1995">
        <v>64</v>
      </c>
      <c r="B1995">
        <v>2013</v>
      </c>
      <c r="C1995">
        <v>0</v>
      </c>
      <c r="D1995">
        <v>0.21489179999999999</v>
      </c>
      <c r="E1995">
        <v>0.52443980000000001</v>
      </c>
      <c r="F1995">
        <v>5.6263199999999999E-2</v>
      </c>
      <c r="G1995">
        <v>1.5386200000000001</v>
      </c>
      <c r="H1995">
        <v>0.21181749999999999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1</v>
      </c>
      <c r="Q1995">
        <v>0</v>
      </c>
      <c r="R1995">
        <v>0.48558059335738457</v>
      </c>
    </row>
    <row r="1996" spans="1:18" x14ac:dyDescent="0.3">
      <c r="A1996">
        <v>204</v>
      </c>
      <c r="B1996">
        <v>2014</v>
      </c>
      <c r="C1996">
        <v>0</v>
      </c>
      <c r="D1996">
        <v>-4.59853E-2</v>
      </c>
      <c r="E1996">
        <v>0.21812010000000001</v>
      </c>
      <c r="F1996">
        <v>6.0867999999999998E-2</v>
      </c>
      <c r="G1996">
        <v>1.590201</v>
      </c>
      <c r="H1996">
        <v>0.14504980000000001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1</v>
      </c>
      <c r="R1996">
        <v>0.48544313038919229</v>
      </c>
    </row>
    <row r="1997" spans="1:18" x14ac:dyDescent="0.3">
      <c r="A1997">
        <v>502</v>
      </c>
      <c r="B1997">
        <v>2010</v>
      </c>
      <c r="C1997">
        <v>0</v>
      </c>
      <c r="D1997">
        <v>0.17603469999999999</v>
      </c>
      <c r="E1997">
        <v>0.1513217</v>
      </c>
      <c r="F1997">
        <v>1.9569799999999998E-2</v>
      </c>
      <c r="G1997">
        <v>0.30587730000000002</v>
      </c>
      <c r="H1997">
        <v>0.50000880000000003</v>
      </c>
      <c r="I1997">
        <v>0</v>
      </c>
      <c r="J1997">
        <v>0</v>
      </c>
      <c r="K1997">
        <v>0</v>
      </c>
      <c r="L1997">
        <v>0</v>
      </c>
      <c r="M1997">
        <v>1</v>
      </c>
      <c r="N1997">
        <v>0</v>
      </c>
      <c r="O1997">
        <v>0</v>
      </c>
      <c r="P1997">
        <v>0</v>
      </c>
      <c r="Q1997">
        <v>0</v>
      </c>
      <c r="R1997">
        <v>0.4851659587140803</v>
      </c>
    </row>
    <row r="1998" spans="1:18" x14ac:dyDescent="0.3">
      <c r="A1998">
        <v>158</v>
      </c>
      <c r="B1998">
        <v>2013</v>
      </c>
      <c r="C1998">
        <v>0</v>
      </c>
      <c r="D1998">
        <v>0.13242689999999999</v>
      </c>
      <c r="E1998">
        <v>-0.45475779999999999</v>
      </c>
      <c r="F1998">
        <v>4.8377000000000003E-2</v>
      </c>
      <c r="G1998">
        <v>2.6476069999999998</v>
      </c>
      <c r="H1998">
        <v>0.1075334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1</v>
      </c>
      <c r="Q1998">
        <v>0</v>
      </c>
      <c r="R1998">
        <v>0.48503221044660216</v>
      </c>
    </row>
    <row r="1999" spans="1:18" x14ac:dyDescent="0.3">
      <c r="A1999">
        <v>573</v>
      </c>
      <c r="B1999">
        <v>2010</v>
      </c>
      <c r="C1999">
        <v>0</v>
      </c>
      <c r="D1999">
        <v>0.315803</v>
      </c>
      <c r="E1999">
        <v>-0.1151406</v>
      </c>
      <c r="F1999">
        <v>3.4833900000000001E-2</v>
      </c>
      <c r="G1999">
        <v>3.4175170000000001</v>
      </c>
      <c r="H1999">
        <v>0.1725285</v>
      </c>
      <c r="I1999">
        <v>0</v>
      </c>
      <c r="J1999">
        <v>0</v>
      </c>
      <c r="K1999">
        <v>0</v>
      </c>
      <c r="L1999">
        <v>0</v>
      </c>
      <c r="M1999">
        <v>1</v>
      </c>
      <c r="N1999">
        <v>0</v>
      </c>
      <c r="O1999">
        <v>0</v>
      </c>
      <c r="P1999">
        <v>0</v>
      </c>
      <c r="Q1999">
        <v>0</v>
      </c>
      <c r="R1999">
        <v>0.48481743056224846</v>
      </c>
    </row>
    <row r="2000" spans="1:18" x14ac:dyDescent="0.3">
      <c r="A2000">
        <v>275</v>
      </c>
      <c r="B2000">
        <v>2008</v>
      </c>
      <c r="C2000">
        <v>0</v>
      </c>
      <c r="D2000">
        <v>2.6822700000000001E-2</v>
      </c>
      <c r="E2000">
        <v>-5.7755800000000003E-2</v>
      </c>
      <c r="F2000">
        <v>6.1057199999999999E-2</v>
      </c>
      <c r="G2000">
        <v>1.3456680000000001</v>
      </c>
      <c r="H2000">
        <v>0.15178430000000001</v>
      </c>
      <c r="I2000">
        <v>0</v>
      </c>
      <c r="J2000">
        <v>0</v>
      </c>
      <c r="K2000">
        <v>1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0.48477729100703904</v>
      </c>
    </row>
    <row r="2001" spans="1:18" x14ac:dyDescent="0.3">
      <c r="A2001">
        <v>556</v>
      </c>
      <c r="B2001">
        <v>2008</v>
      </c>
      <c r="C2001">
        <v>0</v>
      </c>
      <c r="D2001">
        <v>9.7606799999999994E-2</v>
      </c>
      <c r="E2001">
        <v>0.21779090000000001</v>
      </c>
      <c r="F2001">
        <v>5.6508200000000001E-2</v>
      </c>
      <c r="G2001">
        <v>0.90502159999999998</v>
      </c>
      <c r="H2001">
        <v>0.2415253</v>
      </c>
      <c r="I2001">
        <v>0</v>
      </c>
      <c r="J2001">
        <v>0</v>
      </c>
      <c r="K2001">
        <v>1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0.48458616612900041</v>
      </c>
    </row>
    <row r="2002" spans="1:18" x14ac:dyDescent="0.3">
      <c r="A2002">
        <v>541</v>
      </c>
      <c r="B2002">
        <v>2013</v>
      </c>
      <c r="C2002">
        <v>0</v>
      </c>
      <c r="D2002">
        <v>1.4936999999999999E-3</v>
      </c>
      <c r="E2002">
        <v>3.7864299999999997E-2</v>
      </c>
      <c r="F2002">
        <v>5.5960200000000002E-2</v>
      </c>
      <c r="G2002">
        <v>0.60908759999999995</v>
      </c>
      <c r="H2002">
        <v>0.15106810000000001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</v>
      </c>
      <c r="Q2002">
        <v>0</v>
      </c>
      <c r="R2002">
        <v>0.48409471011831395</v>
      </c>
    </row>
    <row r="2003" spans="1:18" x14ac:dyDescent="0.3">
      <c r="A2003">
        <v>222</v>
      </c>
      <c r="B2003">
        <v>2011</v>
      </c>
      <c r="C2003">
        <v>0</v>
      </c>
      <c r="D2003">
        <v>0.13958490000000001</v>
      </c>
      <c r="E2003">
        <v>0.29352689999999998</v>
      </c>
      <c r="F2003">
        <v>4.6267000000000003E-2</v>
      </c>
      <c r="G2003">
        <v>0.61468210000000001</v>
      </c>
      <c r="H2003">
        <v>0.222497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1</v>
      </c>
      <c r="O2003">
        <v>0</v>
      </c>
      <c r="P2003">
        <v>0</v>
      </c>
      <c r="Q2003">
        <v>0</v>
      </c>
      <c r="R2003">
        <v>0.48409332022703211</v>
      </c>
    </row>
    <row r="2004" spans="1:18" x14ac:dyDescent="0.3">
      <c r="A2004">
        <v>638</v>
      </c>
      <c r="B2004">
        <v>2008</v>
      </c>
      <c r="C2004">
        <v>0</v>
      </c>
      <c r="D2004">
        <v>-8.6125999999999998E-3</v>
      </c>
      <c r="E2004">
        <v>0.10336099999999999</v>
      </c>
      <c r="F2004">
        <v>4.4680600000000001E-2</v>
      </c>
      <c r="G2004">
        <v>0.78542330000000005</v>
      </c>
      <c r="H2004">
        <v>0.1140529</v>
      </c>
      <c r="I2004">
        <v>0</v>
      </c>
      <c r="J2004">
        <v>0</v>
      </c>
      <c r="K2004">
        <v>1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0.48362721600844416</v>
      </c>
    </row>
    <row r="2005" spans="1:18" x14ac:dyDescent="0.3">
      <c r="A2005">
        <v>446</v>
      </c>
      <c r="B2005">
        <v>2013</v>
      </c>
      <c r="C2005">
        <v>0</v>
      </c>
      <c r="D2005">
        <v>8.8080000000000005E-4</v>
      </c>
      <c r="E2005">
        <v>0.47671980000000003</v>
      </c>
      <c r="F2005">
        <v>8.1869600000000001E-2</v>
      </c>
      <c r="G2005">
        <v>2.9742259999999998</v>
      </c>
      <c r="H2005">
        <v>0.263374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1</v>
      </c>
      <c r="Q2005">
        <v>0</v>
      </c>
      <c r="R2005">
        <v>0.48357044871255117</v>
      </c>
    </row>
    <row r="2006" spans="1:18" x14ac:dyDescent="0.3">
      <c r="A2006">
        <v>106</v>
      </c>
      <c r="B2006">
        <v>2010</v>
      </c>
      <c r="C2006">
        <v>0</v>
      </c>
      <c r="D2006">
        <v>6.0781300000000003E-2</v>
      </c>
      <c r="E2006">
        <v>0.14312720000000001</v>
      </c>
      <c r="F2006">
        <v>6.9774299999999997E-2</v>
      </c>
      <c r="G2006">
        <v>0.33390130000000001</v>
      </c>
      <c r="H2006">
        <v>0.30533709999999997</v>
      </c>
      <c r="I2006">
        <v>0</v>
      </c>
      <c r="J2006">
        <v>0</v>
      </c>
      <c r="K2006">
        <v>0</v>
      </c>
      <c r="L2006">
        <v>0</v>
      </c>
      <c r="M2006">
        <v>1</v>
      </c>
      <c r="N2006">
        <v>0</v>
      </c>
      <c r="O2006">
        <v>0</v>
      </c>
      <c r="P2006">
        <v>0</v>
      </c>
      <c r="Q2006">
        <v>0</v>
      </c>
      <c r="R2006">
        <v>0.48311625180169881</v>
      </c>
    </row>
    <row r="2007" spans="1:18" x14ac:dyDescent="0.3">
      <c r="A2007">
        <v>228</v>
      </c>
      <c r="B2007">
        <v>2013</v>
      </c>
      <c r="C2007">
        <v>0</v>
      </c>
      <c r="D2007">
        <v>8.6406999999999994E-3</v>
      </c>
      <c r="E2007">
        <v>1.6154200000000001E-2</v>
      </c>
      <c r="F2007">
        <v>2.92917E-2</v>
      </c>
      <c r="G2007">
        <v>1.0499769999999999</v>
      </c>
      <c r="H2007">
        <v>8.7423799999999996E-2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1</v>
      </c>
      <c r="Q2007">
        <v>0</v>
      </c>
      <c r="R2007">
        <v>0.48281114063805886</v>
      </c>
    </row>
    <row r="2008" spans="1:18" x14ac:dyDescent="0.3">
      <c r="A2008">
        <v>520</v>
      </c>
      <c r="B2008">
        <v>2010</v>
      </c>
      <c r="C2008">
        <v>0</v>
      </c>
      <c r="D2008">
        <v>1.2399200000000001E-2</v>
      </c>
      <c r="E2008">
        <v>0.1785853</v>
      </c>
      <c r="F2008">
        <v>2.4744599999999999E-2</v>
      </c>
      <c r="G2008">
        <v>1.0993219999999999</v>
      </c>
      <c r="H2008">
        <v>0.12149020000000001</v>
      </c>
      <c r="I2008">
        <v>0</v>
      </c>
      <c r="J2008">
        <v>0</v>
      </c>
      <c r="K2008">
        <v>0</v>
      </c>
      <c r="L2008">
        <v>0</v>
      </c>
      <c r="M2008">
        <v>1</v>
      </c>
      <c r="N2008">
        <v>0</v>
      </c>
      <c r="O2008">
        <v>0</v>
      </c>
      <c r="P2008">
        <v>0</v>
      </c>
      <c r="Q2008">
        <v>0</v>
      </c>
      <c r="R2008">
        <v>0.48273739802135207</v>
      </c>
    </row>
    <row r="2009" spans="1:18" x14ac:dyDescent="0.3">
      <c r="A2009">
        <v>763</v>
      </c>
      <c r="B2009">
        <v>2007</v>
      </c>
      <c r="C2009">
        <v>0</v>
      </c>
      <c r="D2009">
        <v>0.1554779</v>
      </c>
      <c r="E2009">
        <v>0.21272540000000001</v>
      </c>
      <c r="F2009">
        <v>3.5658000000000002E-2</v>
      </c>
      <c r="G2009">
        <v>1.9589209999999999</v>
      </c>
      <c r="H2009">
        <v>0.30232700000000001</v>
      </c>
      <c r="I2009">
        <v>0</v>
      </c>
      <c r="J2009">
        <v>1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0.48262484236738734</v>
      </c>
    </row>
    <row r="2010" spans="1:18" x14ac:dyDescent="0.3">
      <c r="A2010">
        <v>332</v>
      </c>
      <c r="B2010">
        <v>2013</v>
      </c>
      <c r="C2010">
        <v>0</v>
      </c>
      <c r="D2010">
        <v>2.1114899999999999E-2</v>
      </c>
      <c r="E2010">
        <v>0.2830416</v>
      </c>
      <c r="F2010">
        <v>6.2903899999999999E-2</v>
      </c>
      <c r="G2010">
        <v>0.98772819999999995</v>
      </c>
      <c r="H2010">
        <v>0.48859599999999997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1</v>
      </c>
      <c r="Q2010">
        <v>0</v>
      </c>
      <c r="R2010">
        <v>0.48238133621324308</v>
      </c>
    </row>
    <row r="2011" spans="1:18" x14ac:dyDescent="0.3">
      <c r="A2011">
        <v>391</v>
      </c>
      <c r="B2011">
        <v>2005</v>
      </c>
      <c r="C2011">
        <v>0</v>
      </c>
      <c r="D2011">
        <v>6.4074599999999995E-2</v>
      </c>
      <c r="E2011">
        <v>0.42133290000000001</v>
      </c>
      <c r="F2011">
        <v>6.2486E-2</v>
      </c>
      <c r="G2011">
        <v>2.4440400000000002</v>
      </c>
      <c r="H2011">
        <v>0.2466168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0.48231511836813912</v>
      </c>
    </row>
    <row r="2012" spans="1:18" x14ac:dyDescent="0.3">
      <c r="A2012">
        <v>544</v>
      </c>
      <c r="B2012">
        <v>2012</v>
      </c>
      <c r="C2012">
        <v>0</v>
      </c>
      <c r="D2012">
        <v>0.45070009999999999</v>
      </c>
      <c r="E2012">
        <v>0.150725</v>
      </c>
      <c r="F2012">
        <v>3.0372099999999999E-2</v>
      </c>
      <c r="G2012">
        <v>1.1339030000000001</v>
      </c>
      <c r="H2012">
        <v>0.3054403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1</v>
      </c>
      <c r="P2012">
        <v>0</v>
      </c>
      <c r="Q2012">
        <v>0</v>
      </c>
      <c r="R2012">
        <v>0.48209493044225937</v>
      </c>
    </row>
    <row r="2013" spans="1:18" x14ac:dyDescent="0.3">
      <c r="A2013">
        <v>610</v>
      </c>
      <c r="B2013">
        <v>2014</v>
      </c>
      <c r="C2013">
        <v>0</v>
      </c>
      <c r="D2013">
        <v>-7.4080199999999999E-2</v>
      </c>
      <c r="E2013">
        <v>-0.21990000000000001</v>
      </c>
      <c r="F2013">
        <v>4.7175599999999998E-2</v>
      </c>
      <c r="G2013">
        <v>0.97484700000000002</v>
      </c>
      <c r="H2013">
        <v>0.97031780000000001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1</v>
      </c>
      <c r="R2013">
        <v>0.48206152929631141</v>
      </c>
    </row>
    <row r="2014" spans="1:18" x14ac:dyDescent="0.3">
      <c r="A2014">
        <v>576</v>
      </c>
      <c r="B2014">
        <v>2013</v>
      </c>
      <c r="C2014">
        <v>0</v>
      </c>
      <c r="D2014">
        <v>3.6643799999999997E-2</v>
      </c>
      <c r="E2014">
        <v>0.31076930000000003</v>
      </c>
      <c r="F2014">
        <v>5.5252299999999997E-2</v>
      </c>
      <c r="G2014">
        <v>0.87754259999999995</v>
      </c>
      <c r="H2014">
        <v>0.77682569999999995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</v>
      </c>
      <c r="Q2014">
        <v>0</v>
      </c>
      <c r="R2014">
        <v>0.48143571444520239</v>
      </c>
    </row>
    <row r="2015" spans="1:18" x14ac:dyDescent="0.3">
      <c r="A2015">
        <v>52</v>
      </c>
      <c r="B2015">
        <v>2010</v>
      </c>
      <c r="C2015">
        <v>0</v>
      </c>
      <c r="D2015">
        <v>9.99525E-2</v>
      </c>
      <c r="E2015">
        <v>0.52969259999999996</v>
      </c>
      <c r="F2015">
        <v>5.7124000000000001E-2</v>
      </c>
      <c r="G2015">
        <v>3.2966549999999999</v>
      </c>
      <c r="H2015">
        <v>0.38094410000000001</v>
      </c>
      <c r="I2015">
        <v>0</v>
      </c>
      <c r="J2015">
        <v>0</v>
      </c>
      <c r="K2015">
        <v>0</v>
      </c>
      <c r="L2015">
        <v>0</v>
      </c>
      <c r="M2015">
        <v>1</v>
      </c>
      <c r="N2015">
        <v>0</v>
      </c>
      <c r="O2015">
        <v>0</v>
      </c>
      <c r="P2015">
        <v>0</v>
      </c>
      <c r="Q2015">
        <v>0</v>
      </c>
      <c r="R2015">
        <v>0.48141870983458757</v>
      </c>
    </row>
    <row r="2016" spans="1:18" x14ac:dyDescent="0.3">
      <c r="A2016">
        <v>170</v>
      </c>
      <c r="B2016">
        <v>2009</v>
      </c>
      <c r="C2016">
        <v>0</v>
      </c>
      <c r="D2016">
        <v>7.0305000000000003E-3</v>
      </c>
      <c r="E2016">
        <v>0.2003374</v>
      </c>
      <c r="F2016">
        <v>3.7536199999999999E-2</v>
      </c>
      <c r="G2016">
        <v>0.98542830000000003</v>
      </c>
      <c r="H2016">
        <v>0.1097764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0.48051845429518869</v>
      </c>
    </row>
    <row r="2017" spans="1:18" x14ac:dyDescent="0.3">
      <c r="A2017">
        <v>607</v>
      </c>
      <c r="B2017">
        <v>2009</v>
      </c>
      <c r="C2017">
        <v>0</v>
      </c>
      <c r="D2017">
        <v>-8.6381799999999995E-2</v>
      </c>
      <c r="E2017">
        <v>0.1251813</v>
      </c>
      <c r="F2017">
        <v>3.3266400000000002E-2</v>
      </c>
      <c r="G2017">
        <v>0.33156429999999998</v>
      </c>
      <c r="H2017">
        <v>8.3767499999999995E-2</v>
      </c>
      <c r="I2017">
        <v>0</v>
      </c>
      <c r="J2017">
        <v>0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0.48039316256684816</v>
      </c>
    </row>
    <row r="2018" spans="1:18" x14ac:dyDescent="0.3">
      <c r="A2018">
        <v>277</v>
      </c>
      <c r="B2018">
        <v>2007</v>
      </c>
      <c r="C2018">
        <v>0</v>
      </c>
      <c r="D2018">
        <v>3.5773600000000003E-2</v>
      </c>
      <c r="E2018">
        <v>1.7212499999999999E-2</v>
      </c>
      <c r="F2018">
        <v>5.7371900000000003E-2</v>
      </c>
      <c r="G2018">
        <v>2.9545689999999998</v>
      </c>
      <c r="H2018">
        <v>0.23712820000000001</v>
      </c>
      <c r="I2018">
        <v>0</v>
      </c>
      <c r="J2018">
        <v>1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0.48022926140927269</v>
      </c>
    </row>
    <row r="2019" spans="1:18" x14ac:dyDescent="0.3">
      <c r="A2019">
        <v>139</v>
      </c>
      <c r="B2019">
        <v>2011</v>
      </c>
      <c r="C2019">
        <v>0</v>
      </c>
      <c r="D2019">
        <v>-2.3419200000000001E-2</v>
      </c>
      <c r="E2019">
        <v>-2.9196999999999999E-3</v>
      </c>
      <c r="F2019">
        <v>3.1120100000000001E-2</v>
      </c>
      <c r="G2019">
        <v>0.26647880000000002</v>
      </c>
      <c r="H2019">
        <v>0.26194889999999998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1</v>
      </c>
      <c r="O2019">
        <v>0</v>
      </c>
      <c r="P2019">
        <v>0</v>
      </c>
      <c r="Q2019">
        <v>0</v>
      </c>
      <c r="R2019">
        <v>0.48017298420643217</v>
      </c>
    </row>
    <row r="2020" spans="1:18" x14ac:dyDescent="0.3">
      <c r="A2020">
        <v>657</v>
      </c>
      <c r="B2020">
        <v>2005</v>
      </c>
      <c r="C2020">
        <v>0</v>
      </c>
      <c r="D2020">
        <v>0.38952219999999999</v>
      </c>
      <c r="E2020">
        <v>0.31598470000000001</v>
      </c>
      <c r="F2020">
        <v>5.6628499999999998E-2</v>
      </c>
      <c r="G2020">
        <v>1.2512639999999999</v>
      </c>
      <c r="H2020">
        <v>0.45771450000000002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0.48011835700895733</v>
      </c>
    </row>
    <row r="2021" spans="1:18" x14ac:dyDescent="0.3">
      <c r="A2021">
        <v>208</v>
      </c>
      <c r="B2021">
        <v>2006</v>
      </c>
      <c r="C2021">
        <v>0</v>
      </c>
      <c r="D2021">
        <v>7.61598E-2</v>
      </c>
      <c r="E2021">
        <v>0.32097609999999999</v>
      </c>
      <c r="F2021">
        <v>9.0880299999999997E-2</v>
      </c>
      <c r="G2021">
        <v>5.0775189999999997</v>
      </c>
      <c r="H2021">
        <v>0.2819642</v>
      </c>
      <c r="I2021">
        <v>1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0.47968271894494185</v>
      </c>
    </row>
    <row r="2022" spans="1:18" x14ac:dyDescent="0.3">
      <c r="A2022">
        <v>44</v>
      </c>
      <c r="B2022">
        <v>2010</v>
      </c>
      <c r="C2022">
        <v>0</v>
      </c>
      <c r="D2022">
        <v>-3.82983E-2</v>
      </c>
      <c r="E2022">
        <v>0.16010959999999999</v>
      </c>
      <c r="F2022">
        <v>7.8154100000000004E-2</v>
      </c>
      <c r="G2022">
        <v>0.75216139999999998</v>
      </c>
      <c r="H2022">
        <v>0.57203850000000001</v>
      </c>
      <c r="I2022">
        <v>0</v>
      </c>
      <c r="J2022">
        <v>0</v>
      </c>
      <c r="K2022">
        <v>0</v>
      </c>
      <c r="L2022">
        <v>0</v>
      </c>
      <c r="M2022">
        <v>1</v>
      </c>
      <c r="N2022">
        <v>0</v>
      </c>
      <c r="O2022">
        <v>0</v>
      </c>
      <c r="P2022">
        <v>0</v>
      </c>
      <c r="Q2022">
        <v>0</v>
      </c>
      <c r="R2022">
        <v>0.47946112323074097</v>
      </c>
    </row>
    <row r="2023" spans="1:18" x14ac:dyDescent="0.3">
      <c r="A2023">
        <v>434</v>
      </c>
      <c r="B2023">
        <v>2013</v>
      </c>
      <c r="C2023">
        <v>0</v>
      </c>
      <c r="D2023">
        <v>-6.94911E-2</v>
      </c>
      <c r="E2023">
        <v>-1.55405E-2</v>
      </c>
      <c r="F2023">
        <v>-2.3590699999999999E-2</v>
      </c>
      <c r="G2023">
        <v>0.31432450000000001</v>
      </c>
      <c r="H2023">
        <v>0.12821360000000001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1</v>
      </c>
      <c r="Q2023">
        <v>0</v>
      </c>
      <c r="R2023">
        <v>0.47916210604677822</v>
      </c>
    </row>
    <row r="2024" spans="1:18" x14ac:dyDescent="0.3">
      <c r="A2024">
        <v>33</v>
      </c>
      <c r="B2024">
        <v>2010</v>
      </c>
      <c r="C2024">
        <v>0</v>
      </c>
      <c r="D2024">
        <v>-0.113707</v>
      </c>
      <c r="E2024">
        <v>5.5918000000000002E-2</v>
      </c>
      <c r="F2024">
        <v>4.7681500000000002E-2</v>
      </c>
      <c r="G2024">
        <v>0.4987954</v>
      </c>
      <c r="H2024">
        <v>8.84017E-2</v>
      </c>
      <c r="I2024">
        <v>0</v>
      </c>
      <c r="J2024">
        <v>0</v>
      </c>
      <c r="K2024">
        <v>0</v>
      </c>
      <c r="L2024">
        <v>0</v>
      </c>
      <c r="M2024">
        <v>1</v>
      </c>
      <c r="N2024">
        <v>0</v>
      </c>
      <c r="O2024">
        <v>0</v>
      </c>
      <c r="P2024">
        <v>0</v>
      </c>
      <c r="Q2024">
        <v>0</v>
      </c>
      <c r="R2024">
        <v>0.47915860170048596</v>
      </c>
    </row>
    <row r="2025" spans="1:18" x14ac:dyDescent="0.3">
      <c r="A2025">
        <v>358</v>
      </c>
      <c r="B2025">
        <v>2010</v>
      </c>
      <c r="C2025">
        <v>0</v>
      </c>
      <c r="D2025">
        <v>0.29345389999999999</v>
      </c>
      <c r="E2025">
        <v>0.4493221</v>
      </c>
      <c r="F2025">
        <v>5.3972800000000001E-2</v>
      </c>
      <c r="G2025">
        <v>2.3728720000000001</v>
      </c>
      <c r="H2025">
        <v>0.32455580000000001</v>
      </c>
      <c r="I2025">
        <v>0</v>
      </c>
      <c r="J2025">
        <v>0</v>
      </c>
      <c r="K2025">
        <v>0</v>
      </c>
      <c r="L2025">
        <v>0</v>
      </c>
      <c r="M2025">
        <v>1</v>
      </c>
      <c r="N2025">
        <v>0</v>
      </c>
      <c r="O2025">
        <v>0</v>
      </c>
      <c r="P2025">
        <v>0</v>
      </c>
      <c r="Q2025">
        <v>0</v>
      </c>
      <c r="R2025">
        <v>0.47901134265652079</v>
      </c>
    </row>
    <row r="2026" spans="1:18" x14ac:dyDescent="0.3">
      <c r="A2026">
        <v>341</v>
      </c>
      <c r="B2026">
        <v>2006</v>
      </c>
      <c r="C2026">
        <v>0</v>
      </c>
      <c r="D2026">
        <v>9.7180900000000001E-2</v>
      </c>
      <c r="E2026">
        <v>0.1168223</v>
      </c>
      <c r="F2026">
        <v>2.6910699999999999E-2</v>
      </c>
      <c r="G2026">
        <v>0.98079099999999997</v>
      </c>
      <c r="H2026">
        <v>0.53285199999999999</v>
      </c>
      <c r="I2026">
        <v>1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0.47837415906799541</v>
      </c>
    </row>
    <row r="2027" spans="1:18" x14ac:dyDescent="0.3">
      <c r="A2027">
        <v>529</v>
      </c>
      <c r="B2027">
        <v>2005</v>
      </c>
      <c r="C2027">
        <v>0</v>
      </c>
      <c r="D2027">
        <v>8.4916699999999998E-2</v>
      </c>
      <c r="E2027">
        <v>-0.25402540000000001</v>
      </c>
      <c r="F2027">
        <v>4.33389E-2</v>
      </c>
      <c r="G2027">
        <v>3.5239050000000001</v>
      </c>
      <c r="H2027">
        <v>0.1354697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0.47821939276882341</v>
      </c>
    </row>
    <row r="2028" spans="1:18" x14ac:dyDescent="0.3">
      <c r="A2028">
        <v>432</v>
      </c>
      <c r="B2028">
        <v>2010</v>
      </c>
      <c r="C2028">
        <v>0</v>
      </c>
      <c r="D2028">
        <v>0.11664919999999999</v>
      </c>
      <c r="E2028">
        <v>0.15064179999999999</v>
      </c>
      <c r="F2028">
        <v>5.7108699999999998E-2</v>
      </c>
      <c r="G2028">
        <v>1.4358919999999999</v>
      </c>
      <c r="H2028">
        <v>0.37750699999999998</v>
      </c>
      <c r="I2028">
        <v>0</v>
      </c>
      <c r="J2028">
        <v>0</v>
      </c>
      <c r="K2028">
        <v>0</v>
      </c>
      <c r="L2028">
        <v>0</v>
      </c>
      <c r="M2028">
        <v>1</v>
      </c>
      <c r="N2028">
        <v>0</v>
      </c>
      <c r="O2028">
        <v>0</v>
      </c>
      <c r="P2028">
        <v>0</v>
      </c>
      <c r="Q2028">
        <v>0</v>
      </c>
      <c r="R2028">
        <v>0.47753848188484727</v>
      </c>
    </row>
    <row r="2029" spans="1:18" x14ac:dyDescent="0.3">
      <c r="A2029">
        <v>212</v>
      </c>
      <c r="B2029">
        <v>2011</v>
      </c>
      <c r="C2029">
        <v>0</v>
      </c>
      <c r="D2029">
        <v>7.2849499999999998E-2</v>
      </c>
      <c r="E2029">
        <v>0.66270119999999999</v>
      </c>
      <c r="F2029">
        <v>5.0458900000000001E-2</v>
      </c>
      <c r="G2029">
        <v>3.8554590000000002</v>
      </c>
      <c r="H2029">
        <v>0.32061790000000001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1</v>
      </c>
      <c r="O2029">
        <v>0</v>
      </c>
      <c r="P2029">
        <v>0</v>
      </c>
      <c r="Q2029">
        <v>0</v>
      </c>
      <c r="R2029">
        <v>0.47687749932288381</v>
      </c>
    </row>
    <row r="2030" spans="1:18" x14ac:dyDescent="0.3">
      <c r="A2030">
        <v>669</v>
      </c>
      <c r="B2030">
        <v>2014</v>
      </c>
      <c r="C2030">
        <v>0</v>
      </c>
      <c r="D2030">
        <v>0.1438815</v>
      </c>
      <c r="E2030">
        <v>0.28507880000000002</v>
      </c>
      <c r="F2030">
        <v>4.9930200000000001E-2</v>
      </c>
      <c r="G2030">
        <v>0.69383220000000001</v>
      </c>
      <c r="H2030">
        <v>0.69481000000000004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1</v>
      </c>
      <c r="R2030">
        <v>0.47661934668660577</v>
      </c>
    </row>
    <row r="2031" spans="1:18" x14ac:dyDescent="0.3">
      <c r="A2031">
        <v>657</v>
      </c>
      <c r="B2031">
        <v>2007</v>
      </c>
      <c r="C2031">
        <v>0</v>
      </c>
      <c r="D2031">
        <v>0.38445210000000002</v>
      </c>
      <c r="E2031">
        <v>0.32347819999999999</v>
      </c>
      <c r="F2031">
        <v>5.2701900000000003E-2</v>
      </c>
      <c r="G2031">
        <v>1.270548</v>
      </c>
      <c r="H2031">
        <v>0.3916886</v>
      </c>
      <c r="I2031">
        <v>0</v>
      </c>
      <c r="J2031">
        <v>1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0.47660511374786085</v>
      </c>
    </row>
    <row r="2032" spans="1:18" x14ac:dyDescent="0.3">
      <c r="A2032">
        <v>617</v>
      </c>
      <c r="B2032">
        <v>2014</v>
      </c>
      <c r="C2032">
        <v>0</v>
      </c>
      <c r="D2032">
        <v>0.32353340000000003</v>
      </c>
      <c r="E2032">
        <v>0.2296774</v>
      </c>
      <c r="F2032">
        <v>6.8021000000000002E-3</v>
      </c>
      <c r="G2032">
        <v>0.73939480000000002</v>
      </c>
      <c r="H2032">
        <v>0.3078591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1</v>
      </c>
      <c r="R2032">
        <v>0.47649232218342441</v>
      </c>
    </row>
    <row r="2033" spans="1:18" x14ac:dyDescent="0.3">
      <c r="A2033">
        <v>240</v>
      </c>
      <c r="B2033">
        <v>2008</v>
      </c>
      <c r="C2033">
        <v>0</v>
      </c>
      <c r="D2033">
        <v>0.1175697</v>
      </c>
      <c r="E2033">
        <v>-1.3228500000000001E-2</v>
      </c>
      <c r="F2033">
        <v>5.30804E-2</v>
      </c>
      <c r="G2033">
        <v>0.82717759999999996</v>
      </c>
      <c r="H2033">
        <v>0.24709329999999999</v>
      </c>
      <c r="I2033">
        <v>0</v>
      </c>
      <c r="J2033">
        <v>0</v>
      </c>
      <c r="K2033">
        <v>1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0.47648350928765992</v>
      </c>
    </row>
    <row r="2034" spans="1:18" x14ac:dyDescent="0.3">
      <c r="A2034">
        <v>290</v>
      </c>
      <c r="B2034">
        <v>2014</v>
      </c>
      <c r="C2034">
        <v>0</v>
      </c>
      <c r="D2034">
        <v>6.4619999999999999E-4</v>
      </c>
      <c r="E2034">
        <v>0.34174130000000003</v>
      </c>
      <c r="F2034">
        <v>6.0279699999999999E-2</v>
      </c>
      <c r="G2034">
        <v>1.615367</v>
      </c>
      <c r="H2034">
        <v>0.29913719999999999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1</v>
      </c>
      <c r="R2034">
        <v>0.47647596487889488</v>
      </c>
    </row>
    <row r="2035" spans="1:18" x14ac:dyDescent="0.3">
      <c r="A2035">
        <v>572</v>
      </c>
      <c r="B2035">
        <v>2009</v>
      </c>
      <c r="C2035">
        <v>0</v>
      </c>
      <c r="D2035">
        <v>0.41058990000000001</v>
      </c>
      <c r="E2035">
        <v>0.34401340000000002</v>
      </c>
      <c r="F2035">
        <v>4.827E-2</v>
      </c>
      <c r="G2035">
        <v>2.9759980000000001</v>
      </c>
      <c r="H2035">
        <v>0.82448949999999999</v>
      </c>
      <c r="I2035">
        <v>0</v>
      </c>
      <c r="J2035">
        <v>0</v>
      </c>
      <c r="K2035">
        <v>0</v>
      </c>
      <c r="L2035">
        <v>1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0.47629795650154638</v>
      </c>
    </row>
    <row r="2036" spans="1:18" x14ac:dyDescent="0.3">
      <c r="A2036">
        <v>217</v>
      </c>
      <c r="B2036">
        <v>2009</v>
      </c>
      <c r="C2036">
        <v>0</v>
      </c>
      <c r="D2036">
        <v>0.19452459999999999</v>
      </c>
      <c r="E2036">
        <v>0.1779202</v>
      </c>
      <c r="F2036">
        <v>5.56824E-2</v>
      </c>
      <c r="G2036">
        <v>0.37134129999999999</v>
      </c>
      <c r="H2036">
        <v>0.33065749999999999</v>
      </c>
      <c r="I2036">
        <v>0</v>
      </c>
      <c r="J2036">
        <v>0</v>
      </c>
      <c r="K2036">
        <v>0</v>
      </c>
      <c r="L2036">
        <v>1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0.4759993115568506</v>
      </c>
    </row>
    <row r="2037" spans="1:18" x14ac:dyDescent="0.3">
      <c r="A2037">
        <v>363</v>
      </c>
      <c r="B2037">
        <v>2009</v>
      </c>
      <c r="C2037">
        <v>0</v>
      </c>
      <c r="D2037">
        <v>0.29111690000000001</v>
      </c>
      <c r="E2037">
        <v>1.51017</v>
      </c>
      <c r="F2037">
        <v>0.17321700000000001</v>
      </c>
      <c r="G2037">
        <v>3.4215339999999999</v>
      </c>
      <c r="H2037">
        <v>0.82735749999999997</v>
      </c>
      <c r="I2037">
        <v>0</v>
      </c>
      <c r="J2037">
        <v>0</v>
      </c>
      <c r="K2037">
        <v>0</v>
      </c>
      <c r="L2037">
        <v>1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0.47536973800734073</v>
      </c>
    </row>
    <row r="2038" spans="1:18" x14ac:dyDescent="0.3">
      <c r="A2038">
        <v>427</v>
      </c>
      <c r="B2038">
        <v>2008</v>
      </c>
      <c r="C2038">
        <v>0</v>
      </c>
      <c r="D2038">
        <v>-5.3468999999999999E-3</v>
      </c>
      <c r="E2038">
        <v>0.170241</v>
      </c>
      <c r="F2038">
        <v>6.8061099999999999E-2</v>
      </c>
      <c r="G2038">
        <v>1.77851</v>
      </c>
      <c r="H2038">
        <v>0.16771430000000001</v>
      </c>
      <c r="I2038">
        <v>0</v>
      </c>
      <c r="J2038">
        <v>0</v>
      </c>
      <c r="K2038">
        <v>1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0.47493963984965615</v>
      </c>
    </row>
    <row r="2039" spans="1:18" x14ac:dyDescent="0.3">
      <c r="A2039">
        <v>131</v>
      </c>
      <c r="B2039">
        <v>2014</v>
      </c>
      <c r="C2039">
        <v>0</v>
      </c>
      <c r="D2039">
        <v>0.24563660000000001</v>
      </c>
      <c r="E2039">
        <v>8.7758500000000003E-2</v>
      </c>
      <c r="F2039">
        <v>1.7680600000000001E-2</v>
      </c>
      <c r="G2039">
        <v>3.7024050000000002</v>
      </c>
      <c r="H2039">
        <v>0.126361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1</v>
      </c>
      <c r="R2039">
        <v>0.47469753033421114</v>
      </c>
    </row>
    <row r="2040" spans="1:18" x14ac:dyDescent="0.3">
      <c r="A2040">
        <v>54</v>
      </c>
      <c r="B2040">
        <v>2009</v>
      </c>
      <c r="C2040">
        <v>0</v>
      </c>
      <c r="D2040">
        <v>-0.11305419999999999</v>
      </c>
      <c r="E2040">
        <v>0.22403090000000001</v>
      </c>
      <c r="F2040">
        <v>0.1228992</v>
      </c>
      <c r="G2040">
        <v>2.7484410000000001</v>
      </c>
      <c r="H2040">
        <v>0.64121399999999995</v>
      </c>
      <c r="I2040">
        <v>0</v>
      </c>
      <c r="J2040">
        <v>0</v>
      </c>
      <c r="K2040">
        <v>0</v>
      </c>
      <c r="L2040">
        <v>1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0.4744842884038718</v>
      </c>
    </row>
    <row r="2041" spans="1:18" x14ac:dyDescent="0.3">
      <c r="A2041">
        <v>665</v>
      </c>
      <c r="B2041">
        <v>2011</v>
      </c>
      <c r="C2041">
        <v>0</v>
      </c>
      <c r="D2041">
        <v>2.1841699999999999E-2</v>
      </c>
      <c r="E2041">
        <v>0.3256619</v>
      </c>
      <c r="F2041">
        <v>3.6734000000000003E-2</v>
      </c>
      <c r="G2041">
        <v>1.295812</v>
      </c>
      <c r="H2041">
        <v>0.1146036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1</v>
      </c>
      <c r="O2041">
        <v>0</v>
      </c>
      <c r="P2041">
        <v>0</v>
      </c>
      <c r="Q2041">
        <v>0</v>
      </c>
      <c r="R2041">
        <v>0.47399587575190261</v>
      </c>
    </row>
    <row r="2042" spans="1:18" x14ac:dyDescent="0.3">
      <c r="A2042">
        <v>110</v>
      </c>
      <c r="B2042">
        <v>2009</v>
      </c>
      <c r="C2042">
        <v>0</v>
      </c>
      <c r="D2042">
        <v>2.3246599999999999E-2</v>
      </c>
      <c r="E2042">
        <v>0.18534610000000001</v>
      </c>
      <c r="F2042">
        <v>7.3939099999999994E-2</v>
      </c>
      <c r="G2042">
        <v>1.7381629999999999</v>
      </c>
      <c r="H2042">
        <v>0.16037560000000001</v>
      </c>
      <c r="I2042">
        <v>0</v>
      </c>
      <c r="J2042">
        <v>0</v>
      </c>
      <c r="K2042">
        <v>0</v>
      </c>
      <c r="L2042">
        <v>1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0.47383924421188539</v>
      </c>
    </row>
    <row r="2043" spans="1:18" x14ac:dyDescent="0.3">
      <c r="A2043">
        <v>478</v>
      </c>
      <c r="B2043">
        <v>2008</v>
      </c>
      <c r="C2043">
        <v>0</v>
      </c>
      <c r="D2043">
        <v>0.32259710000000003</v>
      </c>
      <c r="E2043">
        <v>0.18481790000000001</v>
      </c>
      <c r="F2043">
        <v>1.4190299999999999E-2</v>
      </c>
      <c r="G2043">
        <v>0.4151532</v>
      </c>
      <c r="H2043">
        <v>0.64811430000000003</v>
      </c>
      <c r="I2043">
        <v>0</v>
      </c>
      <c r="J2043">
        <v>0</v>
      </c>
      <c r="K2043">
        <v>1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0.47352450757530418</v>
      </c>
    </row>
    <row r="2044" spans="1:18" x14ac:dyDescent="0.3">
      <c r="A2044">
        <v>392</v>
      </c>
      <c r="B2044">
        <v>2014</v>
      </c>
      <c r="C2044">
        <v>0</v>
      </c>
      <c r="D2044">
        <v>4.5988399999999999E-2</v>
      </c>
      <c r="E2044">
        <v>0.23919950000000001</v>
      </c>
      <c r="F2044">
        <v>2.7304499999999999E-2</v>
      </c>
      <c r="G2044">
        <v>0.25207869999999999</v>
      </c>
      <c r="H2044">
        <v>0.79626160000000001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1</v>
      </c>
      <c r="R2044">
        <v>0.47305917732767766</v>
      </c>
    </row>
    <row r="2045" spans="1:18" x14ac:dyDescent="0.3">
      <c r="A2045">
        <v>202</v>
      </c>
      <c r="B2045">
        <v>2009</v>
      </c>
      <c r="C2045">
        <v>0</v>
      </c>
      <c r="D2045">
        <v>6.8308400000000005E-2</v>
      </c>
      <c r="E2045">
        <v>0.56987860000000001</v>
      </c>
      <c r="F2045">
        <v>7.5943399999999994E-2</v>
      </c>
      <c r="G2045">
        <v>3.715125</v>
      </c>
      <c r="H2045">
        <v>0.3046913</v>
      </c>
      <c r="I2045">
        <v>0</v>
      </c>
      <c r="J2045">
        <v>0</v>
      </c>
      <c r="K2045">
        <v>0</v>
      </c>
      <c r="L2045">
        <v>1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0.47228301095485758</v>
      </c>
    </row>
    <row r="2046" spans="1:18" x14ac:dyDescent="0.3">
      <c r="A2046">
        <v>533</v>
      </c>
      <c r="B2046">
        <v>2012</v>
      </c>
      <c r="C2046">
        <v>0</v>
      </c>
      <c r="D2046">
        <v>-2.6100499999999999E-2</v>
      </c>
      <c r="E2046">
        <v>8.3145499999999997E-2</v>
      </c>
      <c r="F2046">
        <v>3.5688400000000002E-2</v>
      </c>
      <c r="G2046">
        <v>0.37664880000000001</v>
      </c>
      <c r="H2046">
        <v>0.1526024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1</v>
      </c>
      <c r="P2046">
        <v>0</v>
      </c>
      <c r="Q2046">
        <v>0</v>
      </c>
      <c r="R2046">
        <v>0.47025772645867825</v>
      </c>
    </row>
    <row r="2047" spans="1:18" x14ac:dyDescent="0.3">
      <c r="A2047">
        <v>187</v>
      </c>
      <c r="B2047">
        <v>2010</v>
      </c>
      <c r="C2047">
        <v>0</v>
      </c>
      <c r="D2047">
        <v>0.1128765</v>
      </c>
      <c r="E2047">
        <v>0.65805729999999996</v>
      </c>
      <c r="F2047">
        <v>6.9857299999999997E-2</v>
      </c>
      <c r="G2047">
        <v>3.3711820000000001</v>
      </c>
      <c r="H2047">
        <v>0.30175190000000002</v>
      </c>
      <c r="I2047">
        <v>0</v>
      </c>
      <c r="J2047">
        <v>0</v>
      </c>
      <c r="K2047">
        <v>0</v>
      </c>
      <c r="L2047">
        <v>0</v>
      </c>
      <c r="M2047">
        <v>1</v>
      </c>
      <c r="N2047">
        <v>0</v>
      </c>
      <c r="O2047">
        <v>0</v>
      </c>
      <c r="P2047">
        <v>0</v>
      </c>
      <c r="Q2047">
        <v>0</v>
      </c>
      <c r="R2047">
        <v>0.47014724307690059</v>
      </c>
    </row>
    <row r="2048" spans="1:18" x14ac:dyDescent="0.3">
      <c r="A2048">
        <v>294</v>
      </c>
      <c r="B2048">
        <v>2008</v>
      </c>
      <c r="C2048">
        <v>0</v>
      </c>
      <c r="D2048">
        <v>0.1347305</v>
      </c>
      <c r="E2048">
        <v>0.5221557</v>
      </c>
      <c r="F2048">
        <v>7.8257800000000002E-2</v>
      </c>
      <c r="G2048">
        <v>5.251366</v>
      </c>
      <c r="H2048">
        <v>0.26992300000000002</v>
      </c>
      <c r="I2048">
        <v>0</v>
      </c>
      <c r="J2048">
        <v>0</v>
      </c>
      <c r="K2048">
        <v>1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0.47014110638283146</v>
      </c>
    </row>
    <row r="2049" spans="1:18" x14ac:dyDescent="0.3">
      <c r="A2049">
        <v>340</v>
      </c>
      <c r="B2049">
        <v>2013</v>
      </c>
      <c r="C2049">
        <v>0</v>
      </c>
      <c r="D2049">
        <v>-2.7819699999999999E-2</v>
      </c>
      <c r="E2049">
        <v>-0.46211150000000001</v>
      </c>
      <c r="F2049">
        <v>3.3844100000000002E-2</v>
      </c>
      <c r="G2049">
        <v>0.73421360000000002</v>
      </c>
      <c r="H2049">
        <v>0.48821360000000003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1</v>
      </c>
      <c r="Q2049">
        <v>0</v>
      </c>
      <c r="R2049">
        <v>0.46998462899525573</v>
      </c>
    </row>
    <row r="2050" spans="1:18" x14ac:dyDescent="0.3">
      <c r="A2050">
        <v>83</v>
      </c>
      <c r="B2050">
        <v>2013</v>
      </c>
      <c r="C2050">
        <v>0</v>
      </c>
      <c r="D2050">
        <v>8.6490200000000003E-2</v>
      </c>
      <c r="E2050">
        <v>0.12854769999999999</v>
      </c>
      <c r="F2050">
        <v>3.7525200000000002E-2</v>
      </c>
      <c r="G2050">
        <v>0.733483</v>
      </c>
      <c r="H2050">
        <v>0.36112339999999998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1</v>
      </c>
      <c r="Q2050">
        <v>0</v>
      </c>
      <c r="R2050">
        <v>0.46958411259726929</v>
      </c>
    </row>
    <row r="2051" spans="1:18" x14ac:dyDescent="0.3">
      <c r="A2051">
        <v>413</v>
      </c>
      <c r="B2051">
        <v>2009</v>
      </c>
      <c r="C2051">
        <v>0</v>
      </c>
      <c r="D2051">
        <v>0.1130039</v>
      </c>
      <c r="E2051">
        <v>0.68495309999999998</v>
      </c>
      <c r="F2051">
        <v>8.9638200000000001E-2</v>
      </c>
      <c r="G2051">
        <v>7.0249009999999998</v>
      </c>
      <c r="H2051">
        <v>0.29488959999999997</v>
      </c>
      <c r="I2051">
        <v>0</v>
      </c>
      <c r="J2051">
        <v>0</v>
      </c>
      <c r="K2051">
        <v>0</v>
      </c>
      <c r="L2051">
        <v>1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0.46947978688852487</v>
      </c>
    </row>
    <row r="2052" spans="1:18" x14ac:dyDescent="0.3">
      <c r="A2052">
        <v>168</v>
      </c>
      <c r="B2052">
        <v>2009</v>
      </c>
      <c r="C2052">
        <v>0</v>
      </c>
      <c r="D2052">
        <v>0.19350000000000001</v>
      </c>
      <c r="E2052">
        <v>0.45001950000000002</v>
      </c>
      <c r="F2052">
        <v>6.8164799999999998E-2</v>
      </c>
      <c r="G2052">
        <v>5.1604320000000001</v>
      </c>
      <c r="H2052">
        <v>0.31408789999999998</v>
      </c>
      <c r="I2052">
        <v>0</v>
      </c>
      <c r="J2052">
        <v>0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0.46935058676621255</v>
      </c>
    </row>
    <row r="2053" spans="1:18" x14ac:dyDescent="0.3">
      <c r="A2053">
        <v>53</v>
      </c>
      <c r="B2053">
        <v>2014</v>
      </c>
      <c r="C2053">
        <v>0</v>
      </c>
      <c r="D2053">
        <v>0.4092634</v>
      </c>
      <c r="E2053">
        <v>0.29369230000000002</v>
      </c>
      <c r="F2053">
        <v>3.4802699999999999E-2</v>
      </c>
      <c r="G2053">
        <v>0.97556790000000004</v>
      </c>
      <c r="H2053">
        <v>0.57394920000000005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1</v>
      </c>
      <c r="R2053">
        <v>0.46933510220034835</v>
      </c>
    </row>
    <row r="2054" spans="1:18" x14ac:dyDescent="0.3">
      <c r="A2054">
        <v>252</v>
      </c>
      <c r="B2054">
        <v>2012</v>
      </c>
      <c r="C2054">
        <v>0</v>
      </c>
      <c r="D2054">
        <v>1.3810100000000001E-2</v>
      </c>
      <c r="E2054">
        <v>3.0203500000000001E-2</v>
      </c>
      <c r="F2054">
        <v>1.1497500000000001E-2</v>
      </c>
      <c r="G2054">
        <v>0.1245288</v>
      </c>
      <c r="H2054">
        <v>0.84057420000000005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1</v>
      </c>
      <c r="P2054">
        <v>0</v>
      </c>
      <c r="Q2054">
        <v>0</v>
      </c>
      <c r="R2054">
        <v>0.46908825335593785</v>
      </c>
    </row>
    <row r="2055" spans="1:18" x14ac:dyDescent="0.3">
      <c r="A2055">
        <v>451</v>
      </c>
      <c r="B2055">
        <v>2010</v>
      </c>
      <c r="C2055">
        <v>0</v>
      </c>
      <c r="D2055">
        <v>0.36288589999999998</v>
      </c>
      <c r="E2055">
        <v>0.55014379999999996</v>
      </c>
      <c r="F2055">
        <v>8.3461999999999995E-2</v>
      </c>
      <c r="G2055">
        <v>3.081893</v>
      </c>
      <c r="H2055">
        <v>0.45403450000000001</v>
      </c>
      <c r="I2055">
        <v>0</v>
      </c>
      <c r="J2055">
        <v>0</v>
      </c>
      <c r="K2055">
        <v>0</v>
      </c>
      <c r="L2055">
        <v>0</v>
      </c>
      <c r="M2055">
        <v>1</v>
      </c>
      <c r="N2055">
        <v>0</v>
      </c>
      <c r="O2055">
        <v>0</v>
      </c>
      <c r="P2055">
        <v>0</v>
      </c>
      <c r="Q2055">
        <v>0</v>
      </c>
      <c r="R2055">
        <v>0.46888419475823173</v>
      </c>
    </row>
    <row r="2056" spans="1:18" x14ac:dyDescent="0.3">
      <c r="A2056">
        <v>301</v>
      </c>
      <c r="B2056">
        <v>2012</v>
      </c>
      <c r="C2056">
        <v>0</v>
      </c>
      <c r="D2056">
        <v>0.12237389999999999</v>
      </c>
      <c r="E2056">
        <v>-0.35714240000000003</v>
      </c>
      <c r="F2056">
        <v>3.1888199999999998E-2</v>
      </c>
      <c r="G2056">
        <v>0.1789</v>
      </c>
      <c r="H2056">
        <v>0.28025670000000003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1</v>
      </c>
      <c r="P2056">
        <v>0</v>
      </c>
      <c r="Q2056">
        <v>0</v>
      </c>
      <c r="R2056">
        <v>0.468373279044492</v>
      </c>
    </row>
    <row r="2057" spans="1:18" x14ac:dyDescent="0.3">
      <c r="A2057">
        <v>460</v>
      </c>
      <c r="B2057">
        <v>2013</v>
      </c>
      <c r="C2057">
        <v>0</v>
      </c>
      <c r="D2057">
        <v>5.6000000000000001E-2</v>
      </c>
      <c r="E2057">
        <v>0.1043299</v>
      </c>
      <c r="F2057">
        <v>3.3343299999999999E-2</v>
      </c>
      <c r="G2057">
        <v>0.32903500000000002</v>
      </c>
      <c r="H2057">
        <v>0.15446589999999999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1</v>
      </c>
      <c r="Q2057">
        <v>0</v>
      </c>
      <c r="R2057">
        <v>0.46833421088337024</v>
      </c>
    </row>
    <row r="2058" spans="1:18" x14ac:dyDescent="0.3">
      <c r="A2058">
        <v>305</v>
      </c>
      <c r="B2058">
        <v>2012</v>
      </c>
      <c r="C2058">
        <v>0</v>
      </c>
      <c r="D2058">
        <v>0.26840360000000002</v>
      </c>
      <c r="E2058">
        <v>3.9470499999999999E-2</v>
      </c>
      <c r="F2058">
        <v>3.8267200000000001E-2</v>
      </c>
      <c r="G2058">
        <v>0.24399850000000001</v>
      </c>
      <c r="H2058">
        <v>0.28796959999999999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1</v>
      </c>
      <c r="P2058">
        <v>0</v>
      </c>
      <c r="Q2058">
        <v>0</v>
      </c>
      <c r="R2058">
        <v>0.46833210180502849</v>
      </c>
    </row>
    <row r="2059" spans="1:18" x14ac:dyDescent="0.3">
      <c r="A2059">
        <v>377</v>
      </c>
      <c r="B2059">
        <v>2006</v>
      </c>
      <c r="C2059">
        <v>0</v>
      </c>
      <c r="D2059">
        <v>0.13889299999999999</v>
      </c>
      <c r="E2059">
        <v>0.22247610000000001</v>
      </c>
      <c r="F2059">
        <v>2.13011E-2</v>
      </c>
      <c r="G2059">
        <v>0.50299479999999996</v>
      </c>
      <c r="H2059">
        <v>0.26507700000000001</v>
      </c>
      <c r="I2059">
        <v>1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0.4682705460184613</v>
      </c>
    </row>
    <row r="2060" spans="1:18" x14ac:dyDescent="0.3">
      <c r="A2060">
        <v>461</v>
      </c>
      <c r="B2060">
        <v>2011</v>
      </c>
      <c r="C2060">
        <v>0</v>
      </c>
      <c r="D2060">
        <v>-8.6544599999999999E-2</v>
      </c>
      <c r="E2060">
        <v>8.5035600000000003E-2</v>
      </c>
      <c r="F2060">
        <v>5.0113699999999997E-2</v>
      </c>
      <c r="G2060">
        <v>0.38127939999999999</v>
      </c>
      <c r="H2060">
        <v>0.14493039999999999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1</v>
      </c>
      <c r="O2060">
        <v>0</v>
      </c>
      <c r="P2060">
        <v>0</v>
      </c>
      <c r="Q2060">
        <v>0</v>
      </c>
      <c r="R2060">
        <v>0.46825153122872643</v>
      </c>
    </row>
    <row r="2061" spans="1:18" x14ac:dyDescent="0.3">
      <c r="A2061">
        <v>497</v>
      </c>
      <c r="B2061">
        <v>2008</v>
      </c>
      <c r="C2061">
        <v>0</v>
      </c>
      <c r="D2061">
        <v>9.1287699999999999E-2</v>
      </c>
      <c r="E2061">
        <v>4.7994299999999997E-2</v>
      </c>
      <c r="F2061">
        <v>3.4666799999999998E-2</v>
      </c>
      <c r="G2061">
        <v>0.39740730000000002</v>
      </c>
      <c r="H2061">
        <v>0.12483850000000001</v>
      </c>
      <c r="I2061">
        <v>0</v>
      </c>
      <c r="J2061">
        <v>0</v>
      </c>
      <c r="K2061">
        <v>1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0.46805356908506646</v>
      </c>
    </row>
    <row r="2062" spans="1:18" x14ac:dyDescent="0.3">
      <c r="A2062">
        <v>543</v>
      </c>
      <c r="B2062">
        <v>2006</v>
      </c>
      <c r="C2062">
        <v>0</v>
      </c>
      <c r="D2062">
        <v>0.1845242</v>
      </c>
      <c r="E2062">
        <v>0.15538569999999999</v>
      </c>
      <c r="F2062">
        <v>6.5289299999999995E-2</v>
      </c>
      <c r="G2062">
        <v>0.76722409999999996</v>
      </c>
      <c r="H2062">
        <v>0.30672500000000003</v>
      </c>
      <c r="I2062">
        <v>1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0.46791172631182809</v>
      </c>
    </row>
    <row r="2063" spans="1:18" x14ac:dyDescent="0.3">
      <c r="A2063">
        <v>331</v>
      </c>
      <c r="B2063">
        <v>2008</v>
      </c>
      <c r="C2063">
        <v>0</v>
      </c>
      <c r="D2063">
        <v>0.14144010000000001</v>
      </c>
      <c r="E2063">
        <v>0.55088820000000005</v>
      </c>
      <c r="F2063">
        <v>5.8751999999999999E-2</v>
      </c>
      <c r="G2063">
        <v>8.9727490000000003</v>
      </c>
      <c r="H2063">
        <v>0.26650449999999998</v>
      </c>
      <c r="I2063">
        <v>0</v>
      </c>
      <c r="J2063">
        <v>0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0.46765790360842041</v>
      </c>
    </row>
    <row r="2064" spans="1:18" x14ac:dyDescent="0.3">
      <c r="A2064">
        <v>603</v>
      </c>
      <c r="B2064">
        <v>2008</v>
      </c>
      <c r="C2064">
        <v>0</v>
      </c>
      <c r="D2064">
        <v>0.1445922</v>
      </c>
      <c r="E2064">
        <v>0.20777080000000001</v>
      </c>
      <c r="F2064">
        <v>5.5022099999999997E-2</v>
      </c>
      <c r="G2064">
        <v>2.4311560000000001</v>
      </c>
      <c r="H2064">
        <v>0.34790500000000002</v>
      </c>
      <c r="I2064">
        <v>0</v>
      </c>
      <c r="J2064">
        <v>0</v>
      </c>
      <c r="K2064">
        <v>1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0.46749091974851942</v>
      </c>
    </row>
    <row r="2065" spans="1:18" x14ac:dyDescent="0.3">
      <c r="A2065">
        <v>449</v>
      </c>
      <c r="B2065">
        <v>2009</v>
      </c>
      <c r="C2065">
        <v>0</v>
      </c>
      <c r="D2065">
        <v>0.13653970000000001</v>
      </c>
      <c r="E2065">
        <v>-0.29553600000000002</v>
      </c>
      <c r="F2065">
        <v>7.4897999999999996E-3</v>
      </c>
      <c r="G2065">
        <v>1.626028</v>
      </c>
      <c r="H2065">
        <v>0.14995549999999999</v>
      </c>
      <c r="I2065">
        <v>0</v>
      </c>
      <c r="J2065">
        <v>0</v>
      </c>
      <c r="K2065">
        <v>0</v>
      </c>
      <c r="L2065">
        <v>1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0.46748611280265606</v>
      </c>
    </row>
    <row r="2066" spans="1:18" x14ac:dyDescent="0.3">
      <c r="A2066">
        <v>163</v>
      </c>
      <c r="B2066">
        <v>2009</v>
      </c>
      <c r="C2066">
        <v>0</v>
      </c>
      <c r="D2066">
        <v>-1.95239E-2</v>
      </c>
      <c r="E2066">
        <v>8.0557599999999993E-2</v>
      </c>
      <c r="F2066">
        <v>2.1847700000000001E-2</v>
      </c>
      <c r="G2066">
        <v>0.33729029999999999</v>
      </c>
      <c r="H2066">
        <v>0.17860090000000001</v>
      </c>
      <c r="I2066">
        <v>0</v>
      </c>
      <c r="J2066">
        <v>0</v>
      </c>
      <c r="K2066">
        <v>0</v>
      </c>
      <c r="L2066">
        <v>1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0.46705470664336535</v>
      </c>
    </row>
    <row r="2067" spans="1:18" x14ac:dyDescent="0.3">
      <c r="A2067">
        <v>448</v>
      </c>
      <c r="B2067">
        <v>2010</v>
      </c>
      <c r="C2067">
        <v>0</v>
      </c>
      <c r="D2067">
        <v>0.2181497</v>
      </c>
      <c r="E2067">
        <v>0.36076540000000001</v>
      </c>
      <c r="F2067">
        <v>6.8928500000000004E-2</v>
      </c>
      <c r="G2067">
        <v>1.290403</v>
      </c>
      <c r="H2067">
        <v>0.26707059999999999</v>
      </c>
      <c r="I2067">
        <v>0</v>
      </c>
      <c r="J2067">
        <v>0</v>
      </c>
      <c r="K2067">
        <v>0</v>
      </c>
      <c r="L2067">
        <v>0</v>
      </c>
      <c r="M2067">
        <v>1</v>
      </c>
      <c r="N2067">
        <v>0</v>
      </c>
      <c r="O2067">
        <v>0</v>
      </c>
      <c r="P2067">
        <v>0</v>
      </c>
      <c r="Q2067">
        <v>0</v>
      </c>
      <c r="R2067">
        <v>0.46692370433933672</v>
      </c>
    </row>
    <row r="2068" spans="1:18" x14ac:dyDescent="0.3">
      <c r="A2068">
        <v>526</v>
      </c>
      <c r="B2068">
        <v>2008</v>
      </c>
      <c r="C2068">
        <v>0</v>
      </c>
      <c r="D2068">
        <v>1.8539699999999999E-2</v>
      </c>
      <c r="E2068">
        <v>-4.4344500000000002E-2</v>
      </c>
      <c r="F2068">
        <v>5.3090199999999997E-2</v>
      </c>
      <c r="G2068">
        <v>0.33511200000000002</v>
      </c>
      <c r="H2068">
        <v>0.50889240000000002</v>
      </c>
      <c r="I2068">
        <v>0</v>
      </c>
      <c r="J2068">
        <v>0</v>
      </c>
      <c r="K2068">
        <v>1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0.46639598149485073</v>
      </c>
    </row>
    <row r="2069" spans="1:18" x14ac:dyDescent="0.3">
      <c r="A2069">
        <v>304</v>
      </c>
      <c r="B2069">
        <v>2005</v>
      </c>
      <c r="C2069">
        <v>0</v>
      </c>
      <c r="D2069">
        <v>0.38447550000000003</v>
      </c>
      <c r="E2069">
        <v>7.1387099999999995E-2</v>
      </c>
      <c r="F2069">
        <v>4.3110799999999998E-2</v>
      </c>
      <c r="G2069">
        <v>0.49502750000000001</v>
      </c>
      <c r="H2069">
        <v>0.2471592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0.46603737339700435</v>
      </c>
    </row>
    <row r="2070" spans="1:18" x14ac:dyDescent="0.3">
      <c r="A2070">
        <v>115</v>
      </c>
      <c r="B2070">
        <v>2014</v>
      </c>
      <c r="C2070">
        <v>0</v>
      </c>
      <c r="D2070">
        <v>1.9379400000000001E-2</v>
      </c>
      <c r="E2070">
        <v>0.12120690000000001</v>
      </c>
      <c r="F2070">
        <v>4.32523E-2</v>
      </c>
      <c r="G2070">
        <v>0.64137109999999997</v>
      </c>
      <c r="H2070">
        <v>0.1222128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1</v>
      </c>
      <c r="R2070">
        <v>0.46556077779978944</v>
      </c>
    </row>
    <row r="2071" spans="1:18" x14ac:dyDescent="0.3">
      <c r="A2071">
        <v>356</v>
      </c>
      <c r="B2071">
        <v>2006</v>
      </c>
      <c r="C2071">
        <v>0</v>
      </c>
      <c r="D2071">
        <v>8.4791000000000005E-2</v>
      </c>
      <c r="E2071">
        <v>4.1829900000000003E-2</v>
      </c>
      <c r="F2071">
        <v>4.6330499999999997E-2</v>
      </c>
      <c r="G2071">
        <v>1.0923069999999999</v>
      </c>
      <c r="H2071">
        <v>0.1150813</v>
      </c>
      <c r="I2071">
        <v>1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0.46555639232465695</v>
      </c>
    </row>
    <row r="2072" spans="1:18" x14ac:dyDescent="0.3">
      <c r="A2072">
        <v>536</v>
      </c>
      <c r="B2072">
        <v>2007</v>
      </c>
      <c r="C2072">
        <v>0</v>
      </c>
      <c r="D2072">
        <v>0.13734060000000001</v>
      </c>
      <c r="E2072">
        <v>0.39494760000000001</v>
      </c>
      <c r="F2072">
        <v>5.9833200000000003E-2</v>
      </c>
      <c r="G2072">
        <v>6.1972230000000001</v>
      </c>
      <c r="H2072">
        <v>0.34483750000000002</v>
      </c>
      <c r="I2072">
        <v>0</v>
      </c>
      <c r="J2072">
        <v>1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0.46517265895880056</v>
      </c>
    </row>
    <row r="2073" spans="1:18" x14ac:dyDescent="0.3">
      <c r="A2073">
        <v>25</v>
      </c>
      <c r="B2073">
        <v>2010</v>
      </c>
      <c r="C2073">
        <v>0</v>
      </c>
      <c r="D2073">
        <v>2.7224000000000002E-2</v>
      </c>
      <c r="E2073">
        <v>0.2412387</v>
      </c>
      <c r="F2073">
        <v>6.9867499999999999E-2</v>
      </c>
      <c r="G2073">
        <v>1.454542</v>
      </c>
      <c r="H2073">
        <v>0.22447520000000001</v>
      </c>
      <c r="I2073">
        <v>0</v>
      </c>
      <c r="J2073">
        <v>0</v>
      </c>
      <c r="K2073">
        <v>0</v>
      </c>
      <c r="L2073">
        <v>0</v>
      </c>
      <c r="M2073">
        <v>1</v>
      </c>
      <c r="N2073">
        <v>0</v>
      </c>
      <c r="O2073">
        <v>0</v>
      </c>
      <c r="P2073">
        <v>0</v>
      </c>
      <c r="Q2073">
        <v>0</v>
      </c>
      <c r="R2073">
        <v>0.4646589106516763</v>
      </c>
    </row>
    <row r="2074" spans="1:18" x14ac:dyDescent="0.3">
      <c r="A2074">
        <v>523</v>
      </c>
      <c r="B2074">
        <v>2009</v>
      </c>
      <c r="C2074">
        <v>0</v>
      </c>
      <c r="D2074">
        <v>0.49211899999999997</v>
      </c>
      <c r="E2074">
        <v>0.25513849999999999</v>
      </c>
      <c r="F2074">
        <v>4.0005800000000001E-2</v>
      </c>
      <c r="G2074">
        <v>0.56143330000000002</v>
      </c>
      <c r="H2074">
        <v>0.64494370000000001</v>
      </c>
      <c r="I2074">
        <v>0</v>
      </c>
      <c r="J2074">
        <v>0</v>
      </c>
      <c r="K2074">
        <v>0</v>
      </c>
      <c r="L2074">
        <v>1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0.46442188368149051</v>
      </c>
    </row>
    <row r="2075" spans="1:18" x14ac:dyDescent="0.3">
      <c r="A2075">
        <v>218</v>
      </c>
      <c r="B2075">
        <v>2013</v>
      </c>
      <c r="C2075">
        <v>0</v>
      </c>
      <c r="D2075">
        <v>4.6731099999999998E-2</v>
      </c>
      <c r="E2075">
        <v>0.39475209999999999</v>
      </c>
      <c r="F2075">
        <v>6.8206699999999995E-2</v>
      </c>
      <c r="G2075">
        <v>2.013976</v>
      </c>
      <c r="H2075">
        <v>0.40089789999999997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1</v>
      </c>
      <c r="Q2075">
        <v>0</v>
      </c>
      <c r="R2075">
        <v>0.4643349093160295</v>
      </c>
    </row>
    <row r="2076" spans="1:18" x14ac:dyDescent="0.3">
      <c r="A2076">
        <v>498</v>
      </c>
      <c r="B2076">
        <v>2011</v>
      </c>
      <c r="C2076">
        <v>0</v>
      </c>
      <c r="D2076">
        <v>0.1890685</v>
      </c>
      <c r="E2076">
        <v>0.4563181</v>
      </c>
      <c r="F2076">
        <v>5.00163E-2</v>
      </c>
      <c r="G2076">
        <v>1.7882469999999999</v>
      </c>
      <c r="H2076">
        <v>0.31117070000000002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1</v>
      </c>
      <c r="O2076">
        <v>0</v>
      </c>
      <c r="P2076">
        <v>0</v>
      </c>
      <c r="Q2076">
        <v>0</v>
      </c>
      <c r="R2076">
        <v>0.46416567395471198</v>
      </c>
    </row>
    <row r="2077" spans="1:18" x14ac:dyDescent="0.3">
      <c r="A2077">
        <v>271</v>
      </c>
      <c r="B2077">
        <v>2010</v>
      </c>
      <c r="C2077">
        <v>0</v>
      </c>
      <c r="D2077">
        <v>0.17631450000000001</v>
      </c>
      <c r="E2077">
        <v>0.79117539999999997</v>
      </c>
      <c r="F2077">
        <v>8.0651E-2</v>
      </c>
      <c r="G2077">
        <v>3.0516770000000002</v>
      </c>
      <c r="H2077">
        <v>0.38081229999999999</v>
      </c>
      <c r="I2077">
        <v>0</v>
      </c>
      <c r="J2077">
        <v>0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0.46378686947970604</v>
      </c>
    </row>
    <row r="2078" spans="1:18" x14ac:dyDescent="0.3">
      <c r="A2078">
        <v>644</v>
      </c>
      <c r="B2078">
        <v>2007</v>
      </c>
      <c r="C2078">
        <v>0</v>
      </c>
      <c r="D2078">
        <v>0.2247798</v>
      </c>
      <c r="E2078">
        <v>0.3337851</v>
      </c>
      <c r="F2078">
        <v>8.6459599999999998E-2</v>
      </c>
      <c r="G2078">
        <v>2.0134789999999998</v>
      </c>
      <c r="H2078">
        <v>0.33007229999999999</v>
      </c>
      <c r="I2078">
        <v>0</v>
      </c>
      <c r="J2078">
        <v>1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0.46363556814513018</v>
      </c>
    </row>
    <row r="2079" spans="1:18" x14ac:dyDescent="0.3">
      <c r="A2079">
        <v>271</v>
      </c>
      <c r="B2079">
        <v>2014</v>
      </c>
      <c r="C2079">
        <v>0</v>
      </c>
      <c r="D2079">
        <v>3.6675000000000002E-3</v>
      </c>
      <c r="E2079">
        <v>0.93353249999999999</v>
      </c>
      <c r="F2079">
        <v>0.111499</v>
      </c>
      <c r="G2079">
        <v>3.8405840000000002</v>
      </c>
      <c r="H2079">
        <v>0.3735561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1</v>
      </c>
      <c r="R2079">
        <v>0.46361807152504531</v>
      </c>
    </row>
    <row r="2080" spans="1:18" x14ac:dyDescent="0.3">
      <c r="A2080">
        <v>240</v>
      </c>
      <c r="B2080">
        <v>2011</v>
      </c>
      <c r="C2080">
        <v>0</v>
      </c>
      <c r="D2080">
        <v>0.15150720000000001</v>
      </c>
      <c r="E2080">
        <v>6.9666699999999998E-2</v>
      </c>
      <c r="F2080">
        <v>6.16149E-2</v>
      </c>
      <c r="G2080">
        <v>1.054246</v>
      </c>
      <c r="H2080">
        <v>0.20855409999999999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1</v>
      </c>
      <c r="O2080">
        <v>0</v>
      </c>
      <c r="P2080">
        <v>0</v>
      </c>
      <c r="Q2080">
        <v>0</v>
      </c>
      <c r="R2080">
        <v>0.46312555211922679</v>
      </c>
    </row>
    <row r="2081" spans="1:18" x14ac:dyDescent="0.3">
      <c r="A2081">
        <v>218</v>
      </c>
      <c r="B2081">
        <v>2014</v>
      </c>
      <c r="C2081">
        <v>0</v>
      </c>
      <c r="D2081">
        <v>4.9555599999999998E-2</v>
      </c>
      <c r="E2081">
        <v>0.4295177</v>
      </c>
      <c r="F2081">
        <v>7.7824199999999996E-2</v>
      </c>
      <c r="G2081">
        <v>2.5300750000000001</v>
      </c>
      <c r="H2081">
        <v>0.40857589999999999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1</v>
      </c>
      <c r="R2081">
        <v>0.46298497733910271</v>
      </c>
    </row>
    <row r="2082" spans="1:18" x14ac:dyDescent="0.3">
      <c r="A2082">
        <v>174</v>
      </c>
      <c r="B2082">
        <v>2012</v>
      </c>
      <c r="C2082">
        <v>0</v>
      </c>
      <c r="D2082">
        <v>1.9066199999999998E-2</v>
      </c>
      <c r="E2082">
        <v>2.32763E-2</v>
      </c>
      <c r="F2082">
        <v>0.1562376</v>
      </c>
      <c r="G2082">
        <v>4.3358879999999997</v>
      </c>
      <c r="H2082">
        <v>0.49460130000000002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1</v>
      </c>
      <c r="P2082">
        <v>0</v>
      </c>
      <c r="Q2082">
        <v>0</v>
      </c>
      <c r="R2082">
        <v>0.46276191798602651</v>
      </c>
    </row>
    <row r="2083" spans="1:18" x14ac:dyDescent="0.3">
      <c r="A2083">
        <v>537</v>
      </c>
      <c r="B2083">
        <v>2006</v>
      </c>
      <c r="C2083">
        <v>0</v>
      </c>
      <c r="D2083">
        <v>1.1310000000000001E-2</v>
      </c>
      <c r="E2083">
        <v>6.02006E-2</v>
      </c>
      <c r="F2083">
        <v>4.2198800000000002E-2</v>
      </c>
      <c r="G2083">
        <v>0.58950440000000004</v>
      </c>
      <c r="H2083">
        <v>0.13600290000000001</v>
      </c>
      <c r="I2083">
        <v>1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0.46234441497364476</v>
      </c>
    </row>
    <row r="2084" spans="1:18" x14ac:dyDescent="0.3">
      <c r="A2084">
        <v>179</v>
      </c>
      <c r="B2084">
        <v>2013</v>
      </c>
      <c r="C2084">
        <v>0</v>
      </c>
      <c r="D2084">
        <v>0.20664080000000001</v>
      </c>
      <c r="E2084">
        <v>0.1082095</v>
      </c>
      <c r="F2084">
        <v>4.0226600000000001E-2</v>
      </c>
      <c r="G2084">
        <v>1.12503</v>
      </c>
      <c r="H2084">
        <v>0.17564179999999999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1</v>
      </c>
      <c r="Q2084">
        <v>0</v>
      </c>
      <c r="R2084">
        <v>0.4619655157165603</v>
      </c>
    </row>
    <row r="2085" spans="1:18" x14ac:dyDescent="0.3">
      <c r="A2085">
        <v>338</v>
      </c>
      <c r="B2085">
        <v>2014</v>
      </c>
      <c r="C2085">
        <v>0</v>
      </c>
      <c r="D2085">
        <v>2.05258E-2</v>
      </c>
      <c r="E2085">
        <v>0.36917689999999997</v>
      </c>
      <c r="F2085">
        <v>3.9587900000000002E-2</v>
      </c>
      <c r="G2085">
        <v>0.81857449999999998</v>
      </c>
      <c r="H2085">
        <v>0.1048206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1</v>
      </c>
      <c r="R2085">
        <v>0.4613935856715381</v>
      </c>
    </row>
    <row r="2086" spans="1:18" x14ac:dyDescent="0.3">
      <c r="A2086">
        <v>299</v>
      </c>
      <c r="B2086">
        <v>2011</v>
      </c>
      <c r="C2086">
        <v>0</v>
      </c>
      <c r="D2086">
        <v>0.42631150000000001</v>
      </c>
      <c r="E2086">
        <v>0.41728900000000002</v>
      </c>
      <c r="F2086">
        <v>-8.0476000000000002E-3</v>
      </c>
      <c r="G2086">
        <v>0.63256990000000002</v>
      </c>
      <c r="H2086">
        <v>0.50778619999999997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1</v>
      </c>
      <c r="O2086">
        <v>0</v>
      </c>
      <c r="P2086">
        <v>0</v>
      </c>
      <c r="Q2086">
        <v>0</v>
      </c>
      <c r="R2086">
        <v>0.46125739745162464</v>
      </c>
    </row>
    <row r="2087" spans="1:18" x14ac:dyDescent="0.3">
      <c r="A2087">
        <v>611</v>
      </c>
      <c r="B2087">
        <v>2014</v>
      </c>
      <c r="C2087">
        <v>0</v>
      </c>
      <c r="D2087">
        <v>2.2756800000000001E-2</v>
      </c>
      <c r="E2087">
        <v>0.41883500000000001</v>
      </c>
      <c r="F2087">
        <v>4.8783199999999999E-2</v>
      </c>
      <c r="G2087">
        <v>2.2080479999999998</v>
      </c>
      <c r="H2087">
        <v>0.1876999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1</v>
      </c>
      <c r="R2087">
        <v>0.4605329714680636</v>
      </c>
    </row>
    <row r="2088" spans="1:18" x14ac:dyDescent="0.3">
      <c r="A2088">
        <v>273</v>
      </c>
      <c r="B2088">
        <v>2010</v>
      </c>
      <c r="C2088">
        <v>0</v>
      </c>
      <c r="D2088">
        <v>0.14881720000000001</v>
      </c>
      <c r="E2088">
        <v>7.8081700000000004E-2</v>
      </c>
      <c r="F2088">
        <v>4.7823499999999998E-2</v>
      </c>
      <c r="G2088">
        <v>0.39657880000000001</v>
      </c>
      <c r="H2088">
        <v>0.23525109999999999</v>
      </c>
      <c r="I2088">
        <v>0</v>
      </c>
      <c r="J2088">
        <v>0</v>
      </c>
      <c r="K2088">
        <v>0</v>
      </c>
      <c r="L2088">
        <v>0</v>
      </c>
      <c r="M2088">
        <v>1</v>
      </c>
      <c r="N2088">
        <v>0</v>
      </c>
      <c r="O2088">
        <v>0</v>
      </c>
      <c r="P2088">
        <v>0</v>
      </c>
      <c r="Q2088">
        <v>0</v>
      </c>
      <c r="R2088">
        <v>0.46036994608679938</v>
      </c>
    </row>
    <row r="2089" spans="1:18" x14ac:dyDescent="0.3">
      <c r="A2089">
        <v>355</v>
      </c>
      <c r="B2089">
        <v>2014</v>
      </c>
      <c r="C2089">
        <v>0</v>
      </c>
      <c r="D2089">
        <v>0.1895347</v>
      </c>
      <c r="E2089">
        <v>0.44635580000000002</v>
      </c>
      <c r="F2089">
        <v>6.2553899999999996E-2</v>
      </c>
      <c r="G2089">
        <v>1.6032249999999999</v>
      </c>
      <c r="H2089">
        <v>0.22835320000000001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1</v>
      </c>
      <c r="R2089">
        <v>0.46024168891379258</v>
      </c>
    </row>
    <row r="2090" spans="1:18" x14ac:dyDescent="0.3">
      <c r="A2090">
        <v>361</v>
      </c>
      <c r="B2090">
        <v>2014</v>
      </c>
      <c r="C2090">
        <v>0</v>
      </c>
      <c r="D2090">
        <v>0.24164550000000001</v>
      </c>
      <c r="E2090">
        <v>0.4229425</v>
      </c>
      <c r="F2090">
        <v>6.0721299999999999E-2</v>
      </c>
      <c r="G2090">
        <v>4.6363219999999998</v>
      </c>
      <c r="H2090">
        <v>0.17786460000000001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1</v>
      </c>
      <c r="R2090">
        <v>0.45979484186315323</v>
      </c>
    </row>
    <row r="2091" spans="1:18" x14ac:dyDescent="0.3">
      <c r="A2091">
        <v>135</v>
      </c>
      <c r="B2091">
        <v>2010</v>
      </c>
      <c r="C2091">
        <v>0</v>
      </c>
      <c r="D2091">
        <v>3.8810900000000002E-2</v>
      </c>
      <c r="E2091">
        <v>0.34140209999999999</v>
      </c>
      <c r="F2091">
        <v>4.2772400000000002E-2</v>
      </c>
      <c r="G2091">
        <v>0.53722150000000002</v>
      </c>
      <c r="H2091">
        <v>0.1610219</v>
      </c>
      <c r="I2091">
        <v>0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0</v>
      </c>
      <c r="Q2091">
        <v>0</v>
      </c>
      <c r="R2091">
        <v>0.4589685750808522</v>
      </c>
    </row>
    <row r="2092" spans="1:18" x14ac:dyDescent="0.3">
      <c r="A2092">
        <v>205</v>
      </c>
      <c r="B2092">
        <v>2012</v>
      </c>
      <c r="C2092">
        <v>0</v>
      </c>
      <c r="D2092">
        <v>8.0137700000000006E-2</v>
      </c>
      <c r="E2092">
        <v>0.47514129999999999</v>
      </c>
      <c r="F2092">
        <v>5.0696499999999999E-2</v>
      </c>
      <c r="G2092">
        <v>1.492256</v>
      </c>
      <c r="H2092">
        <v>0.32497239999999999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0.45849810311050909</v>
      </c>
    </row>
    <row r="2093" spans="1:18" x14ac:dyDescent="0.3">
      <c r="A2093">
        <v>443</v>
      </c>
      <c r="B2093">
        <v>2008</v>
      </c>
      <c r="C2093">
        <v>0</v>
      </c>
      <c r="D2093">
        <v>0.20804139999999999</v>
      </c>
      <c r="E2093">
        <v>0.25812449999999998</v>
      </c>
      <c r="F2093">
        <v>7.3835399999999995E-2</v>
      </c>
      <c r="G2093">
        <v>1.9852920000000001</v>
      </c>
      <c r="H2093">
        <v>0.33066719999999999</v>
      </c>
      <c r="I2093">
        <v>0</v>
      </c>
      <c r="J2093">
        <v>0</v>
      </c>
      <c r="K2093">
        <v>1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0.45845393195649675</v>
      </c>
    </row>
    <row r="2094" spans="1:18" x14ac:dyDescent="0.3">
      <c r="A2094">
        <v>460</v>
      </c>
      <c r="B2094">
        <v>2008</v>
      </c>
      <c r="C2094">
        <v>0</v>
      </c>
      <c r="D2094">
        <v>1.47064E-2</v>
      </c>
      <c r="E2094">
        <v>7.9379199999999997E-2</v>
      </c>
      <c r="F2094">
        <v>3.9423699999999999E-2</v>
      </c>
      <c r="G2094">
        <v>0.29907450000000002</v>
      </c>
      <c r="H2094">
        <v>0.1247496</v>
      </c>
      <c r="I2094">
        <v>0</v>
      </c>
      <c r="J2094">
        <v>0</v>
      </c>
      <c r="K2094">
        <v>1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0.45782044688530166</v>
      </c>
    </row>
    <row r="2095" spans="1:18" x14ac:dyDescent="0.3">
      <c r="A2095">
        <v>335</v>
      </c>
      <c r="B2095">
        <v>2007</v>
      </c>
      <c r="C2095">
        <v>0</v>
      </c>
      <c r="D2095">
        <v>0.33445809999999998</v>
      </c>
      <c r="E2095">
        <v>0.2847442</v>
      </c>
      <c r="F2095">
        <v>5.3331000000000003E-2</v>
      </c>
      <c r="G2095">
        <v>0.69244839999999996</v>
      </c>
      <c r="H2095">
        <v>0.74753349999999996</v>
      </c>
      <c r="I2095">
        <v>0</v>
      </c>
      <c r="J2095">
        <v>1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0.45768465728220742</v>
      </c>
    </row>
    <row r="2096" spans="1:18" x14ac:dyDescent="0.3">
      <c r="A2096">
        <v>480</v>
      </c>
      <c r="B2096">
        <v>2006</v>
      </c>
      <c r="C2096">
        <v>0</v>
      </c>
      <c r="D2096">
        <v>4.9852300000000002E-2</v>
      </c>
      <c r="E2096">
        <v>0.1988231</v>
      </c>
      <c r="F2096">
        <v>2.2706400000000002E-2</v>
      </c>
      <c r="G2096">
        <v>0.96728499999999995</v>
      </c>
      <c r="H2096">
        <v>0.2279167</v>
      </c>
      <c r="I2096">
        <v>1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0.45703514270809242</v>
      </c>
    </row>
    <row r="2097" spans="1:18" x14ac:dyDescent="0.3">
      <c r="A2097">
        <v>298</v>
      </c>
      <c r="B2097">
        <v>2011</v>
      </c>
      <c r="C2097">
        <v>0</v>
      </c>
      <c r="D2097">
        <v>5.7731999999999999E-2</v>
      </c>
      <c r="E2097">
        <v>0.34117910000000001</v>
      </c>
      <c r="F2097">
        <v>5.2241299999999997E-2</v>
      </c>
      <c r="G2097">
        <v>1.0170589999999999</v>
      </c>
      <c r="H2097">
        <v>0.26422459999999998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1</v>
      </c>
      <c r="O2097">
        <v>0</v>
      </c>
      <c r="P2097">
        <v>0</v>
      </c>
      <c r="Q2097">
        <v>0</v>
      </c>
      <c r="R2097">
        <v>0.45639831390800989</v>
      </c>
    </row>
    <row r="2098" spans="1:18" x14ac:dyDescent="0.3">
      <c r="A2098">
        <v>599</v>
      </c>
      <c r="B2098">
        <v>2010</v>
      </c>
      <c r="C2098">
        <v>0</v>
      </c>
      <c r="D2098">
        <v>0.32245040000000003</v>
      </c>
      <c r="E2098">
        <v>0.1872048</v>
      </c>
      <c r="F2098">
        <v>5.5247999999999998E-2</v>
      </c>
      <c r="G2098">
        <v>2.561096</v>
      </c>
      <c r="H2098">
        <v>0.35615039999999998</v>
      </c>
      <c r="I2098">
        <v>0</v>
      </c>
      <c r="J2098">
        <v>0</v>
      </c>
      <c r="K2098">
        <v>0</v>
      </c>
      <c r="L2098">
        <v>0</v>
      </c>
      <c r="M2098">
        <v>1</v>
      </c>
      <c r="N2098">
        <v>0</v>
      </c>
      <c r="O2098">
        <v>0</v>
      </c>
      <c r="P2098">
        <v>0</v>
      </c>
      <c r="Q2098">
        <v>0</v>
      </c>
      <c r="R2098">
        <v>0.45635392392697427</v>
      </c>
    </row>
    <row r="2099" spans="1:18" x14ac:dyDescent="0.3">
      <c r="A2099">
        <v>111</v>
      </c>
      <c r="B2099">
        <v>2013</v>
      </c>
      <c r="C2099">
        <v>0</v>
      </c>
      <c r="D2099">
        <v>0.2188244</v>
      </c>
      <c r="E2099">
        <v>0.27405489999999999</v>
      </c>
      <c r="F2099">
        <v>6.5199199999999999E-2</v>
      </c>
      <c r="G2099">
        <v>1.102619</v>
      </c>
      <c r="H2099">
        <v>0.20759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1</v>
      </c>
      <c r="Q2099">
        <v>0</v>
      </c>
      <c r="R2099">
        <v>0.45595354015983569</v>
      </c>
    </row>
    <row r="2100" spans="1:18" x14ac:dyDescent="0.3">
      <c r="A2100">
        <v>628</v>
      </c>
      <c r="B2100">
        <v>2012</v>
      </c>
      <c r="C2100">
        <v>0</v>
      </c>
      <c r="D2100">
        <v>0.19293479999999999</v>
      </c>
      <c r="E2100">
        <v>0.49561939999999999</v>
      </c>
      <c r="F2100">
        <v>7.3752200000000004E-2</v>
      </c>
      <c r="G2100">
        <v>4.7019169999999999</v>
      </c>
      <c r="H2100">
        <v>1.0957079999999999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1</v>
      </c>
      <c r="P2100">
        <v>0</v>
      </c>
      <c r="Q2100">
        <v>0</v>
      </c>
      <c r="R2100">
        <v>0.45546903603614297</v>
      </c>
    </row>
    <row r="2101" spans="1:18" x14ac:dyDescent="0.3">
      <c r="A2101">
        <v>392</v>
      </c>
      <c r="B2101">
        <v>2008</v>
      </c>
      <c r="C2101">
        <v>0</v>
      </c>
      <c r="D2101">
        <v>0.1611062</v>
      </c>
      <c r="E2101">
        <v>0.24190890000000001</v>
      </c>
      <c r="F2101">
        <v>5.1803500000000002E-2</v>
      </c>
      <c r="G2101">
        <v>0.28195779999999998</v>
      </c>
      <c r="H2101">
        <v>0.76358150000000002</v>
      </c>
      <c r="I2101">
        <v>0</v>
      </c>
      <c r="J2101">
        <v>0</v>
      </c>
      <c r="K2101">
        <v>1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0.45545784733094896</v>
      </c>
    </row>
    <row r="2102" spans="1:18" x14ac:dyDescent="0.3">
      <c r="A2102">
        <v>6</v>
      </c>
      <c r="B2102">
        <v>2011</v>
      </c>
      <c r="C2102">
        <v>0</v>
      </c>
      <c r="D2102">
        <v>4.1828400000000002E-2</v>
      </c>
      <c r="E2102">
        <v>1.4074000000000001E-3</v>
      </c>
      <c r="F2102">
        <v>4.2676600000000002E-2</v>
      </c>
      <c r="G2102">
        <v>0.64149829999999997</v>
      </c>
      <c r="H2102">
        <v>0.13342509999999999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1</v>
      </c>
      <c r="O2102">
        <v>0</v>
      </c>
      <c r="P2102">
        <v>0</v>
      </c>
      <c r="Q2102">
        <v>0</v>
      </c>
      <c r="R2102">
        <v>0.45520707840778429</v>
      </c>
    </row>
    <row r="2103" spans="1:18" x14ac:dyDescent="0.3">
      <c r="A2103">
        <v>451</v>
      </c>
      <c r="B2103">
        <v>2012</v>
      </c>
      <c r="C2103">
        <v>0</v>
      </c>
      <c r="D2103">
        <v>0.4247456</v>
      </c>
      <c r="E2103">
        <v>0.53319439999999996</v>
      </c>
      <c r="F2103">
        <v>0.1005089</v>
      </c>
      <c r="G2103">
        <v>3.4527649999999999</v>
      </c>
      <c r="H2103">
        <v>0.46999590000000002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0.45508731167557481</v>
      </c>
    </row>
    <row r="2104" spans="1:18" x14ac:dyDescent="0.3">
      <c r="A2104">
        <v>122</v>
      </c>
      <c r="B2104">
        <v>2010</v>
      </c>
      <c r="C2104">
        <v>0</v>
      </c>
      <c r="D2104">
        <v>-3.3249500000000001E-2</v>
      </c>
      <c r="E2104">
        <v>0.2477935</v>
      </c>
      <c r="F2104">
        <v>5.5280900000000001E-2</v>
      </c>
      <c r="G2104">
        <v>1.181546</v>
      </c>
      <c r="H2104">
        <v>0.1041108</v>
      </c>
      <c r="I2104">
        <v>0</v>
      </c>
      <c r="J2104">
        <v>0</v>
      </c>
      <c r="K2104">
        <v>0</v>
      </c>
      <c r="L2104">
        <v>0</v>
      </c>
      <c r="M2104">
        <v>1</v>
      </c>
      <c r="N2104">
        <v>0</v>
      </c>
      <c r="O2104">
        <v>0</v>
      </c>
      <c r="P2104">
        <v>0</v>
      </c>
      <c r="Q2104">
        <v>0</v>
      </c>
      <c r="R2104">
        <v>0.45506836998259914</v>
      </c>
    </row>
    <row r="2105" spans="1:18" x14ac:dyDescent="0.3">
      <c r="A2105">
        <v>506</v>
      </c>
      <c r="B2105">
        <v>2008</v>
      </c>
      <c r="C2105">
        <v>0</v>
      </c>
      <c r="D2105">
        <v>6.6778000000000002E-3</v>
      </c>
      <c r="E2105">
        <v>0.1202406</v>
      </c>
      <c r="F2105">
        <v>-1.8819900000000001E-2</v>
      </c>
      <c r="G2105">
        <v>0.41586899999999999</v>
      </c>
      <c r="H2105">
        <v>8.7064000000000002E-2</v>
      </c>
      <c r="I2105">
        <v>0</v>
      </c>
      <c r="J2105">
        <v>0</v>
      </c>
      <c r="K2105">
        <v>1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0.45477156439121003</v>
      </c>
    </row>
    <row r="2106" spans="1:18" x14ac:dyDescent="0.3">
      <c r="A2106">
        <v>476</v>
      </c>
      <c r="B2106">
        <v>2010</v>
      </c>
      <c r="C2106">
        <v>0</v>
      </c>
      <c r="D2106">
        <v>3.4243999999999997E-2</v>
      </c>
      <c r="E2106">
        <v>0.1697987</v>
      </c>
      <c r="F2106">
        <v>4.0645100000000003E-2</v>
      </c>
      <c r="G2106">
        <v>0.62367110000000003</v>
      </c>
      <c r="H2106">
        <v>0.2619283</v>
      </c>
      <c r="I2106">
        <v>0</v>
      </c>
      <c r="J2106">
        <v>0</v>
      </c>
      <c r="K2106">
        <v>0</v>
      </c>
      <c r="L2106">
        <v>0</v>
      </c>
      <c r="M2106">
        <v>1</v>
      </c>
      <c r="N2106">
        <v>0</v>
      </c>
      <c r="O2106">
        <v>0</v>
      </c>
      <c r="P2106">
        <v>0</v>
      </c>
      <c r="Q2106">
        <v>0</v>
      </c>
      <c r="R2106">
        <v>0.45471202490540019</v>
      </c>
    </row>
    <row r="2107" spans="1:18" x14ac:dyDescent="0.3">
      <c r="A2107">
        <v>113</v>
      </c>
      <c r="B2107">
        <v>2011</v>
      </c>
      <c r="C2107">
        <v>0</v>
      </c>
      <c r="D2107">
        <v>0.29449799999999998</v>
      </c>
      <c r="E2107">
        <v>0.3014309</v>
      </c>
      <c r="F2107">
        <v>5.4091800000000002E-2</v>
      </c>
      <c r="G2107">
        <v>3.3779240000000001</v>
      </c>
      <c r="H2107">
        <v>0.87948550000000003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1</v>
      </c>
      <c r="O2107">
        <v>0</v>
      </c>
      <c r="P2107">
        <v>0</v>
      </c>
      <c r="Q2107">
        <v>0</v>
      </c>
      <c r="R2107">
        <v>0.4546214929711544</v>
      </c>
    </row>
    <row r="2108" spans="1:18" x14ac:dyDescent="0.3">
      <c r="A2108">
        <v>523</v>
      </c>
      <c r="B2108">
        <v>2005</v>
      </c>
      <c r="C2108">
        <v>0</v>
      </c>
      <c r="D2108">
        <v>0.43208210000000002</v>
      </c>
      <c r="E2108">
        <v>0.26420189999999999</v>
      </c>
      <c r="F2108">
        <v>5.3215600000000002E-2</v>
      </c>
      <c r="G2108">
        <v>0.88852710000000001</v>
      </c>
      <c r="H2108">
        <v>0.70881079999999996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0.45393408359469589</v>
      </c>
    </row>
    <row r="2109" spans="1:18" x14ac:dyDescent="0.3">
      <c r="A2109">
        <v>361</v>
      </c>
      <c r="B2109">
        <v>2005</v>
      </c>
      <c r="C2109">
        <v>0</v>
      </c>
      <c r="D2109">
        <v>-2.69737E-2</v>
      </c>
      <c r="E2109">
        <v>0.48246840000000002</v>
      </c>
      <c r="F2109">
        <v>6.1396199999999998E-2</v>
      </c>
      <c r="G2109">
        <v>3.480111</v>
      </c>
      <c r="H2109">
        <v>0.14409640000000001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0.4536933547955706</v>
      </c>
    </row>
    <row r="2110" spans="1:18" x14ac:dyDescent="0.3">
      <c r="A2110">
        <v>317</v>
      </c>
      <c r="B2110">
        <v>2008</v>
      </c>
      <c r="C2110">
        <v>0</v>
      </c>
      <c r="D2110">
        <v>0.11005910000000001</v>
      </c>
      <c r="E2110">
        <v>0.20483319999999999</v>
      </c>
      <c r="F2110">
        <v>4.2049099999999999E-2</v>
      </c>
      <c r="G2110">
        <v>0.2451547</v>
      </c>
      <c r="H2110">
        <v>0.16884469999999999</v>
      </c>
      <c r="I2110">
        <v>0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0.45314970171865443</v>
      </c>
    </row>
    <row r="2111" spans="1:18" x14ac:dyDescent="0.3">
      <c r="A2111">
        <v>455</v>
      </c>
      <c r="B2111">
        <v>2014</v>
      </c>
      <c r="C2111">
        <v>0</v>
      </c>
      <c r="D2111">
        <v>0.31263210000000002</v>
      </c>
      <c r="E2111">
        <v>0.29270119999999999</v>
      </c>
      <c r="F2111">
        <v>8.2152699999999995E-2</v>
      </c>
      <c r="G2111">
        <v>2.4319959999999998</v>
      </c>
      <c r="H2111">
        <v>0.49180679999999999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1</v>
      </c>
      <c r="R2111">
        <v>0.4531238091793357</v>
      </c>
    </row>
    <row r="2112" spans="1:18" x14ac:dyDescent="0.3">
      <c r="A2112">
        <v>482</v>
      </c>
      <c r="B2112">
        <v>2014</v>
      </c>
      <c r="C2112">
        <v>0</v>
      </c>
      <c r="D2112">
        <v>0.1127548</v>
      </c>
      <c r="E2112">
        <v>0.2261425</v>
      </c>
      <c r="F2112">
        <v>5.4151299999999999E-2</v>
      </c>
      <c r="G2112">
        <v>1.1251690000000001</v>
      </c>
      <c r="H2112">
        <v>0.24281530000000001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1</v>
      </c>
      <c r="R2112">
        <v>0.45280845928187941</v>
      </c>
    </row>
    <row r="2113" spans="1:18" x14ac:dyDescent="0.3">
      <c r="A2113">
        <v>205</v>
      </c>
      <c r="B2113">
        <v>2011</v>
      </c>
      <c r="C2113">
        <v>0</v>
      </c>
      <c r="D2113">
        <v>2.2070200000000002E-2</v>
      </c>
      <c r="E2113">
        <v>0.43967079999999997</v>
      </c>
      <c r="F2113">
        <v>7.0268200000000003E-2</v>
      </c>
      <c r="G2113">
        <v>1.810163</v>
      </c>
      <c r="H2113">
        <v>0.32066220000000001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1</v>
      </c>
      <c r="O2113">
        <v>0</v>
      </c>
      <c r="P2113">
        <v>0</v>
      </c>
      <c r="Q2113">
        <v>0</v>
      </c>
      <c r="R2113">
        <v>0.45266557882385994</v>
      </c>
    </row>
    <row r="2114" spans="1:18" x14ac:dyDescent="0.3">
      <c r="A2114">
        <v>125</v>
      </c>
      <c r="B2114">
        <v>2014</v>
      </c>
      <c r="C2114">
        <v>0</v>
      </c>
      <c r="D2114">
        <v>0.35720259999999998</v>
      </c>
      <c r="E2114">
        <v>0.42544149999999997</v>
      </c>
      <c r="F2114">
        <v>4.6637199999999997E-2</v>
      </c>
      <c r="G2114">
        <v>1.6596709999999999</v>
      </c>
      <c r="H2114">
        <v>0.48921720000000002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1</v>
      </c>
      <c r="R2114">
        <v>0.45241602182239282</v>
      </c>
    </row>
    <row r="2115" spans="1:18" x14ac:dyDescent="0.3">
      <c r="A2115">
        <v>333</v>
      </c>
      <c r="B2115">
        <v>2008</v>
      </c>
      <c r="C2115">
        <v>0</v>
      </c>
      <c r="D2115">
        <v>-0.10171289999999999</v>
      </c>
      <c r="E2115">
        <v>0.15690779999999999</v>
      </c>
      <c r="F2115">
        <v>0.10399120000000001</v>
      </c>
      <c r="G2115">
        <v>3.038001</v>
      </c>
      <c r="H2115">
        <v>0.51690579999999997</v>
      </c>
      <c r="I2115">
        <v>0</v>
      </c>
      <c r="J2115">
        <v>0</v>
      </c>
      <c r="K2115">
        <v>1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0.45204395348204029</v>
      </c>
    </row>
    <row r="2116" spans="1:18" x14ac:dyDescent="0.3">
      <c r="A2116">
        <v>210</v>
      </c>
      <c r="B2116">
        <v>2014</v>
      </c>
      <c r="C2116">
        <v>0</v>
      </c>
      <c r="D2116">
        <v>0.51685930000000002</v>
      </c>
      <c r="E2116">
        <v>0.34834809999999999</v>
      </c>
      <c r="F2116">
        <v>7.2101200000000004E-2</v>
      </c>
      <c r="G2116">
        <v>2.965767</v>
      </c>
      <c r="H2116">
        <v>0.29556450000000001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1</v>
      </c>
      <c r="R2116">
        <v>0.45188151255159392</v>
      </c>
    </row>
    <row r="2117" spans="1:18" x14ac:dyDescent="0.3">
      <c r="A2117">
        <v>461</v>
      </c>
      <c r="B2117">
        <v>2012</v>
      </c>
      <c r="C2117">
        <v>0</v>
      </c>
      <c r="D2117">
        <v>-0.1114052</v>
      </c>
      <c r="E2117">
        <v>6.9658300000000006E-2</v>
      </c>
      <c r="F2117">
        <v>4.8197299999999998E-2</v>
      </c>
      <c r="G2117">
        <v>0.47049299999999999</v>
      </c>
      <c r="H2117">
        <v>0.12432310000000001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1</v>
      </c>
      <c r="P2117">
        <v>0</v>
      </c>
      <c r="Q2117">
        <v>0</v>
      </c>
      <c r="R2117">
        <v>0.45175748388458614</v>
      </c>
    </row>
    <row r="2118" spans="1:18" x14ac:dyDescent="0.3">
      <c r="A2118">
        <v>569</v>
      </c>
      <c r="B2118">
        <v>2013</v>
      </c>
      <c r="C2118">
        <v>0</v>
      </c>
      <c r="D2118">
        <v>0.42035280000000003</v>
      </c>
      <c r="E2118">
        <v>0.69391780000000003</v>
      </c>
      <c r="F2118">
        <v>5.0381099999999998E-2</v>
      </c>
      <c r="G2118">
        <v>1.1401520000000001</v>
      </c>
      <c r="H2118">
        <v>0.33034930000000001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1</v>
      </c>
      <c r="Q2118">
        <v>0</v>
      </c>
      <c r="R2118">
        <v>0.45169091568263009</v>
      </c>
    </row>
    <row r="2119" spans="1:18" x14ac:dyDescent="0.3">
      <c r="A2119">
        <v>145</v>
      </c>
      <c r="B2119">
        <v>2014</v>
      </c>
      <c r="C2119">
        <v>0</v>
      </c>
      <c r="D2119">
        <v>0.35668800000000001</v>
      </c>
      <c r="E2119">
        <v>0.28799400000000003</v>
      </c>
      <c r="F2119">
        <v>6.6697099999999995E-2</v>
      </c>
      <c r="G2119">
        <v>0.78966530000000001</v>
      </c>
      <c r="H2119">
        <v>0.77336839999999996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1</v>
      </c>
      <c r="R2119">
        <v>0.45145734878338406</v>
      </c>
    </row>
    <row r="2120" spans="1:18" x14ac:dyDescent="0.3">
      <c r="A2120">
        <v>105</v>
      </c>
      <c r="B2120">
        <v>2010</v>
      </c>
      <c r="C2120">
        <v>0</v>
      </c>
      <c r="D2120">
        <v>0.3590197</v>
      </c>
      <c r="E2120">
        <v>0.4719293</v>
      </c>
      <c r="F2120">
        <v>4.7606000000000002E-2</v>
      </c>
      <c r="G2120">
        <v>1.9589669999999999</v>
      </c>
      <c r="H2120">
        <v>0.2128457</v>
      </c>
      <c r="I2120">
        <v>0</v>
      </c>
      <c r="J2120">
        <v>0</v>
      </c>
      <c r="K2120">
        <v>0</v>
      </c>
      <c r="L2120">
        <v>0</v>
      </c>
      <c r="M2120">
        <v>1</v>
      </c>
      <c r="N2120">
        <v>0</v>
      </c>
      <c r="O2120">
        <v>0</v>
      </c>
      <c r="P2120">
        <v>0</v>
      </c>
      <c r="Q2120">
        <v>0</v>
      </c>
      <c r="R2120">
        <v>0.45121355778330874</v>
      </c>
    </row>
    <row r="2121" spans="1:18" x14ac:dyDescent="0.3">
      <c r="A2121">
        <v>113</v>
      </c>
      <c r="B2121">
        <v>2014</v>
      </c>
      <c r="C2121">
        <v>0</v>
      </c>
      <c r="D2121">
        <v>0.1840388</v>
      </c>
      <c r="E2121">
        <v>0.41632950000000002</v>
      </c>
      <c r="F2121">
        <v>5.7843699999999998E-2</v>
      </c>
      <c r="G2121">
        <v>2.3094999999999999</v>
      </c>
      <c r="H2121">
        <v>0.81427910000000003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1</v>
      </c>
      <c r="R2121">
        <v>0.4510662974286731</v>
      </c>
    </row>
    <row r="2122" spans="1:18" x14ac:dyDescent="0.3">
      <c r="A2122">
        <v>309</v>
      </c>
      <c r="B2122">
        <v>2012</v>
      </c>
      <c r="C2122">
        <v>0</v>
      </c>
      <c r="D2122">
        <v>0.1030493</v>
      </c>
      <c r="E2122">
        <v>0.33150540000000001</v>
      </c>
      <c r="F2122">
        <v>4.6183799999999997E-2</v>
      </c>
      <c r="G2122">
        <v>1.8047</v>
      </c>
      <c r="H2122">
        <v>0.2868482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1</v>
      </c>
      <c r="P2122">
        <v>0</v>
      </c>
      <c r="Q2122">
        <v>0</v>
      </c>
      <c r="R2122">
        <v>0.45060702430022714</v>
      </c>
    </row>
    <row r="2123" spans="1:18" x14ac:dyDescent="0.3">
      <c r="A2123">
        <v>643</v>
      </c>
      <c r="B2123">
        <v>2014</v>
      </c>
      <c r="C2123">
        <v>0</v>
      </c>
      <c r="D2123">
        <v>-8.9219E-3</v>
      </c>
      <c r="E2123">
        <v>2.3255899999999999E-2</v>
      </c>
      <c r="F2123">
        <v>2.69538E-2</v>
      </c>
      <c r="G2123">
        <v>0.1256989</v>
      </c>
      <c r="H2123">
        <v>0.26919969999999999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1</v>
      </c>
      <c r="R2123">
        <v>0.45013157404133719</v>
      </c>
    </row>
    <row r="2124" spans="1:18" x14ac:dyDescent="0.3">
      <c r="A2124">
        <v>365</v>
      </c>
      <c r="B2124">
        <v>2006</v>
      </c>
      <c r="C2124">
        <v>0</v>
      </c>
      <c r="D2124">
        <v>4.7756600000000003E-2</v>
      </c>
      <c r="E2124">
        <v>0.19214639999999999</v>
      </c>
      <c r="F2124">
        <v>5.3887600000000001E-2</v>
      </c>
      <c r="G2124">
        <v>0.82710589999999995</v>
      </c>
      <c r="H2124">
        <v>0.33845049999999999</v>
      </c>
      <c r="I2124">
        <v>1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0.45004056442852214</v>
      </c>
    </row>
    <row r="2125" spans="1:18" x14ac:dyDescent="0.3">
      <c r="A2125">
        <v>494</v>
      </c>
      <c r="B2125">
        <v>2006</v>
      </c>
      <c r="C2125">
        <v>0</v>
      </c>
      <c r="D2125">
        <v>-2.24765E-2</v>
      </c>
      <c r="E2125">
        <v>3.98798E-2</v>
      </c>
      <c r="F2125">
        <v>4.42923E-2</v>
      </c>
      <c r="G2125">
        <v>1.1255919999999999</v>
      </c>
      <c r="H2125">
        <v>0.31819809999999998</v>
      </c>
      <c r="I2125">
        <v>1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0.44958440634003816</v>
      </c>
    </row>
    <row r="2126" spans="1:18" x14ac:dyDescent="0.3">
      <c r="A2126">
        <v>144</v>
      </c>
      <c r="B2126">
        <v>2009</v>
      </c>
      <c r="C2126">
        <v>0</v>
      </c>
      <c r="D2126">
        <v>0.19186539999999999</v>
      </c>
      <c r="E2126">
        <v>0.22024550000000001</v>
      </c>
      <c r="F2126">
        <v>5.2483399999999999E-2</v>
      </c>
      <c r="G2126">
        <v>2.0572539999999999</v>
      </c>
      <c r="H2126">
        <v>9.2913700000000002E-2</v>
      </c>
      <c r="I2126">
        <v>0</v>
      </c>
      <c r="J2126">
        <v>0</v>
      </c>
      <c r="K2126">
        <v>0</v>
      </c>
      <c r="L2126">
        <v>1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0.4489901180927317</v>
      </c>
    </row>
    <row r="2127" spans="1:18" x14ac:dyDescent="0.3">
      <c r="A2127">
        <v>473</v>
      </c>
      <c r="B2127">
        <v>2014</v>
      </c>
      <c r="C2127">
        <v>0</v>
      </c>
      <c r="D2127">
        <v>0.27722020000000003</v>
      </c>
      <c r="E2127">
        <v>0.33665299999999998</v>
      </c>
      <c r="F2127">
        <v>3.4217900000000002E-2</v>
      </c>
      <c r="G2127">
        <v>1.2542</v>
      </c>
      <c r="H2127">
        <v>0.18331020000000001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1</v>
      </c>
      <c r="R2127">
        <v>0.44896802012201265</v>
      </c>
    </row>
    <row r="2128" spans="1:18" x14ac:dyDescent="0.3">
      <c r="A2128">
        <v>347</v>
      </c>
      <c r="B2128">
        <v>2007</v>
      </c>
      <c r="C2128">
        <v>0</v>
      </c>
      <c r="D2128">
        <v>2.1591099999999998E-2</v>
      </c>
      <c r="E2128">
        <v>0.3752935</v>
      </c>
      <c r="F2128">
        <v>6.5762200000000007E-2</v>
      </c>
      <c r="G2128">
        <v>3.8677009999999998</v>
      </c>
      <c r="H2128">
        <v>0.30403360000000001</v>
      </c>
      <c r="I2128">
        <v>0</v>
      </c>
      <c r="J2128">
        <v>1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0.44890638644199643</v>
      </c>
    </row>
    <row r="2129" spans="1:18" x14ac:dyDescent="0.3">
      <c r="A2129">
        <v>41</v>
      </c>
      <c r="B2129">
        <v>2005</v>
      </c>
      <c r="C2129">
        <v>0</v>
      </c>
      <c r="D2129">
        <v>0.52659889999999998</v>
      </c>
      <c r="E2129">
        <v>0.37894</v>
      </c>
      <c r="F2129">
        <v>0.1112808</v>
      </c>
      <c r="G2129">
        <v>7.6321409999999998</v>
      </c>
      <c r="H2129">
        <v>0.34474349999999998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0.4487835740434919</v>
      </c>
    </row>
    <row r="2130" spans="1:18" x14ac:dyDescent="0.3">
      <c r="A2130">
        <v>243</v>
      </c>
      <c r="B2130">
        <v>2013</v>
      </c>
      <c r="C2130">
        <v>0</v>
      </c>
      <c r="D2130">
        <v>4.3164800000000003E-2</v>
      </c>
      <c r="E2130">
        <v>0.1114207</v>
      </c>
      <c r="F2130">
        <v>3.06991E-2</v>
      </c>
      <c r="G2130">
        <v>0.45923720000000001</v>
      </c>
      <c r="H2130">
        <v>0.23642879999999999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1</v>
      </c>
      <c r="Q2130">
        <v>0</v>
      </c>
      <c r="R2130">
        <v>0.44870516067694932</v>
      </c>
    </row>
    <row r="2131" spans="1:18" x14ac:dyDescent="0.3">
      <c r="A2131">
        <v>531</v>
      </c>
      <c r="B2131">
        <v>2008</v>
      </c>
      <c r="C2131">
        <v>0</v>
      </c>
      <c r="D2131">
        <v>0.27402300000000002</v>
      </c>
      <c r="E2131">
        <v>0.28942240000000002</v>
      </c>
      <c r="F2131">
        <v>1.8270999999999999E-2</v>
      </c>
      <c r="G2131">
        <v>0.42023769999999999</v>
      </c>
      <c r="H2131">
        <v>0.25813370000000002</v>
      </c>
      <c r="I2131">
        <v>0</v>
      </c>
      <c r="J2131">
        <v>0</v>
      </c>
      <c r="K2131">
        <v>1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0.44855027894621557</v>
      </c>
    </row>
    <row r="2132" spans="1:18" x14ac:dyDescent="0.3">
      <c r="A2132">
        <v>229</v>
      </c>
      <c r="B2132">
        <v>2009</v>
      </c>
      <c r="C2132">
        <v>0</v>
      </c>
      <c r="D2132">
        <v>-0.1052575</v>
      </c>
      <c r="E2132">
        <v>0.1126226</v>
      </c>
      <c r="F2132">
        <v>5.06828E-2</v>
      </c>
      <c r="G2132">
        <v>1.741544</v>
      </c>
      <c r="H2132">
        <v>0.16118650000000001</v>
      </c>
      <c r="I2132">
        <v>0</v>
      </c>
      <c r="J2132">
        <v>0</v>
      </c>
      <c r="K2132">
        <v>0</v>
      </c>
      <c r="L2132">
        <v>1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0.44774451486204481</v>
      </c>
    </row>
    <row r="2133" spans="1:18" x14ac:dyDescent="0.3">
      <c r="A2133">
        <v>557</v>
      </c>
      <c r="B2133">
        <v>2006</v>
      </c>
      <c r="C2133">
        <v>0</v>
      </c>
      <c r="D2133">
        <v>0.75318390000000002</v>
      </c>
      <c r="E2133">
        <v>5.7469100000000002E-2</v>
      </c>
      <c r="F2133">
        <v>5.7751400000000001E-2</v>
      </c>
      <c r="G2133">
        <v>0.76538649999999997</v>
      </c>
      <c r="H2133">
        <v>0.40564850000000002</v>
      </c>
      <c r="I2133">
        <v>1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0.4472826800270886</v>
      </c>
    </row>
    <row r="2134" spans="1:18" x14ac:dyDescent="0.3">
      <c r="A2134">
        <v>272</v>
      </c>
      <c r="B2134">
        <v>2011</v>
      </c>
      <c r="C2134">
        <v>0</v>
      </c>
      <c r="D2134">
        <v>0.26931480000000002</v>
      </c>
      <c r="E2134">
        <v>0.4589877</v>
      </c>
      <c r="F2134">
        <v>3.2943699999999999E-2</v>
      </c>
      <c r="G2134">
        <v>1.773164</v>
      </c>
      <c r="H2134">
        <v>0.35703439999999997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1</v>
      </c>
      <c r="O2134">
        <v>0</v>
      </c>
      <c r="P2134">
        <v>0</v>
      </c>
      <c r="Q2134">
        <v>0</v>
      </c>
      <c r="R2134">
        <v>0.4471774757057887</v>
      </c>
    </row>
    <row r="2135" spans="1:18" x14ac:dyDescent="0.3">
      <c r="A2135">
        <v>530</v>
      </c>
      <c r="B2135">
        <v>2006</v>
      </c>
      <c r="C2135">
        <v>0</v>
      </c>
      <c r="D2135">
        <v>0.30300650000000001</v>
      </c>
      <c r="E2135">
        <v>0.69371300000000002</v>
      </c>
      <c r="F2135">
        <v>5.3976000000000003E-2</v>
      </c>
      <c r="G2135">
        <v>1.287299</v>
      </c>
      <c r="H2135">
        <v>0.33663599999999999</v>
      </c>
      <c r="I2135">
        <v>1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0.44684258008330879</v>
      </c>
    </row>
    <row r="2136" spans="1:18" x14ac:dyDescent="0.3">
      <c r="A2136">
        <v>660</v>
      </c>
      <c r="B2136">
        <v>2014</v>
      </c>
      <c r="C2136">
        <v>0</v>
      </c>
      <c r="D2136">
        <v>0.20395189999999999</v>
      </c>
      <c r="E2136">
        <v>0.5950685</v>
      </c>
      <c r="F2136">
        <v>6.4264799999999997E-2</v>
      </c>
      <c r="G2136">
        <v>0.87303220000000004</v>
      </c>
      <c r="H2136">
        <v>0.51327679999999998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1</v>
      </c>
      <c r="R2136">
        <v>0.4464917007999033</v>
      </c>
    </row>
    <row r="2137" spans="1:18" x14ac:dyDescent="0.3">
      <c r="A2137">
        <v>370</v>
      </c>
      <c r="B2137">
        <v>2008</v>
      </c>
      <c r="C2137">
        <v>0</v>
      </c>
      <c r="D2137">
        <v>0.15683849999999999</v>
      </c>
      <c r="E2137">
        <v>9.9538699999999994E-2</v>
      </c>
      <c r="F2137">
        <v>9.0662999999999994E-3</v>
      </c>
      <c r="G2137">
        <v>1.459554</v>
      </c>
      <c r="H2137">
        <v>0.13065779999999999</v>
      </c>
      <c r="I2137">
        <v>0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0.44646950708089039</v>
      </c>
    </row>
    <row r="2138" spans="1:18" x14ac:dyDescent="0.3">
      <c r="A2138">
        <v>631</v>
      </c>
      <c r="B2138">
        <v>2011</v>
      </c>
      <c r="C2138">
        <v>0</v>
      </c>
      <c r="D2138">
        <v>-9.1328999999999994E-2</v>
      </c>
      <c r="E2138">
        <v>0.17593239999999999</v>
      </c>
      <c r="F2138">
        <v>2.4376999999999999E-2</v>
      </c>
      <c r="G2138">
        <v>0.39960449999999997</v>
      </c>
      <c r="H2138">
        <v>0.31888739999999999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1</v>
      </c>
      <c r="O2138">
        <v>0</v>
      </c>
      <c r="P2138">
        <v>0</v>
      </c>
      <c r="Q2138">
        <v>0</v>
      </c>
      <c r="R2138">
        <v>0.44612462799304653</v>
      </c>
    </row>
    <row r="2139" spans="1:18" x14ac:dyDescent="0.3">
      <c r="A2139">
        <v>498</v>
      </c>
      <c r="B2139">
        <v>2006</v>
      </c>
      <c r="C2139">
        <v>0</v>
      </c>
      <c r="D2139">
        <v>0.23492640000000001</v>
      </c>
      <c r="E2139">
        <v>0.4400135</v>
      </c>
      <c r="F2139">
        <v>7.19698E-2</v>
      </c>
      <c r="G2139">
        <v>2.1232030000000002</v>
      </c>
      <c r="H2139">
        <v>0.36065730000000001</v>
      </c>
      <c r="I2139">
        <v>1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0.44607638808646377</v>
      </c>
    </row>
    <row r="2140" spans="1:18" x14ac:dyDescent="0.3">
      <c r="A2140">
        <v>516</v>
      </c>
      <c r="B2140">
        <v>2009</v>
      </c>
      <c r="C2140">
        <v>0</v>
      </c>
      <c r="D2140">
        <v>4.91785E-2</v>
      </c>
      <c r="E2140">
        <v>0.1629408</v>
      </c>
      <c r="F2140">
        <v>3.6035699999999997E-2</v>
      </c>
      <c r="G2140">
        <v>0.7414307</v>
      </c>
      <c r="H2140">
        <v>7.6252500000000001E-2</v>
      </c>
      <c r="I2140">
        <v>0</v>
      </c>
      <c r="J2140">
        <v>0</v>
      </c>
      <c r="K2140">
        <v>0</v>
      </c>
      <c r="L2140">
        <v>1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0.44604990371171604</v>
      </c>
    </row>
    <row r="2141" spans="1:18" x14ac:dyDescent="0.3">
      <c r="A2141">
        <v>210</v>
      </c>
      <c r="B2141">
        <v>2007</v>
      </c>
      <c r="C2141">
        <v>0</v>
      </c>
      <c r="D2141">
        <v>0.43265900000000002</v>
      </c>
      <c r="E2141">
        <v>0.36798560000000002</v>
      </c>
      <c r="F2141">
        <v>6.5580399999999997E-2</v>
      </c>
      <c r="G2141">
        <v>3.0875370000000002</v>
      </c>
      <c r="H2141">
        <v>0.3700445</v>
      </c>
      <c r="I2141">
        <v>0</v>
      </c>
      <c r="J2141">
        <v>1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0.4456316875087204</v>
      </c>
    </row>
    <row r="2142" spans="1:18" x14ac:dyDescent="0.3">
      <c r="A2142">
        <v>111</v>
      </c>
      <c r="B2142">
        <v>2009</v>
      </c>
      <c r="C2142">
        <v>0</v>
      </c>
      <c r="D2142">
        <v>0.26492520000000003</v>
      </c>
      <c r="E2142">
        <v>0.17964060000000001</v>
      </c>
      <c r="F2142">
        <v>5.4595299999999999E-2</v>
      </c>
      <c r="G2142">
        <v>0.52238709999999999</v>
      </c>
      <c r="H2142">
        <v>0.26024259999999999</v>
      </c>
      <c r="I2142">
        <v>0</v>
      </c>
      <c r="J2142">
        <v>0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0.44525116437552181</v>
      </c>
    </row>
    <row r="2143" spans="1:18" x14ac:dyDescent="0.3">
      <c r="A2143">
        <v>490</v>
      </c>
      <c r="B2143">
        <v>2006</v>
      </c>
      <c r="C2143">
        <v>0</v>
      </c>
      <c r="D2143">
        <v>0.3793955</v>
      </c>
      <c r="E2143">
        <v>0.41244449999999999</v>
      </c>
      <c r="F2143">
        <v>2.87596E-2</v>
      </c>
      <c r="G2143">
        <v>1.1485669999999999</v>
      </c>
      <c r="H2143">
        <v>0.35940929999999999</v>
      </c>
      <c r="I2143">
        <v>1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0.44518147959539289</v>
      </c>
    </row>
    <row r="2144" spans="1:18" x14ac:dyDescent="0.3">
      <c r="A2144">
        <v>75</v>
      </c>
      <c r="B2144">
        <v>2010</v>
      </c>
      <c r="C2144">
        <v>0</v>
      </c>
      <c r="D2144">
        <v>-1.65801E-2</v>
      </c>
      <c r="E2144">
        <v>-6.0391100000000003E-2</v>
      </c>
      <c r="F2144">
        <v>3.00085E-2</v>
      </c>
      <c r="G2144">
        <v>0.66758130000000004</v>
      </c>
      <c r="H2144">
        <v>0.37610529999999998</v>
      </c>
      <c r="I2144">
        <v>0</v>
      </c>
      <c r="J2144">
        <v>0</v>
      </c>
      <c r="K2144">
        <v>0</v>
      </c>
      <c r="L2144">
        <v>0</v>
      </c>
      <c r="M2144">
        <v>1</v>
      </c>
      <c r="N2144">
        <v>0</v>
      </c>
      <c r="O2144">
        <v>0</v>
      </c>
      <c r="P2144">
        <v>0</v>
      </c>
      <c r="Q2144">
        <v>0</v>
      </c>
      <c r="R2144">
        <v>0.44500408597332952</v>
      </c>
    </row>
    <row r="2145" spans="1:18" x14ac:dyDescent="0.3">
      <c r="A2145">
        <v>430</v>
      </c>
      <c r="B2145">
        <v>2007</v>
      </c>
      <c r="C2145">
        <v>0</v>
      </c>
      <c r="D2145">
        <v>0.18214530000000001</v>
      </c>
      <c r="E2145">
        <v>0.37337399999999998</v>
      </c>
      <c r="F2145">
        <v>5.2726599999999998E-2</v>
      </c>
      <c r="G2145">
        <v>2.4609779999999999</v>
      </c>
      <c r="H2145">
        <v>0.32549260000000002</v>
      </c>
      <c r="I2145">
        <v>0</v>
      </c>
      <c r="J2145">
        <v>1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0.4445673108363728</v>
      </c>
    </row>
    <row r="2146" spans="1:18" x14ac:dyDescent="0.3">
      <c r="A2146">
        <v>376</v>
      </c>
      <c r="B2146">
        <v>2006</v>
      </c>
      <c r="C2146">
        <v>0</v>
      </c>
      <c r="D2146">
        <v>0.30185030000000002</v>
      </c>
      <c r="E2146">
        <v>0.54787030000000003</v>
      </c>
      <c r="F2146">
        <v>5.7859099999999997E-2</v>
      </c>
      <c r="G2146">
        <v>3.1345070000000002</v>
      </c>
      <c r="H2146">
        <v>0.29182200000000003</v>
      </c>
      <c r="I2146">
        <v>1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0.44391351856505734</v>
      </c>
    </row>
    <row r="2147" spans="1:18" x14ac:dyDescent="0.3">
      <c r="A2147">
        <v>322</v>
      </c>
      <c r="B2147">
        <v>2013</v>
      </c>
      <c r="C2147">
        <v>0</v>
      </c>
      <c r="D2147">
        <v>0.1001092</v>
      </c>
      <c r="E2147">
        <v>3.7682100000000003E-2</v>
      </c>
      <c r="F2147">
        <v>4.3161600000000001E-2</v>
      </c>
      <c r="G2147">
        <v>0.68927720000000003</v>
      </c>
      <c r="H2147">
        <v>0.15331539999999999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1</v>
      </c>
      <c r="Q2147">
        <v>0</v>
      </c>
      <c r="R2147">
        <v>0.4438127890570005</v>
      </c>
    </row>
    <row r="2148" spans="1:18" x14ac:dyDescent="0.3">
      <c r="A2148">
        <v>15</v>
      </c>
      <c r="B2148">
        <v>2009</v>
      </c>
      <c r="C2148">
        <v>0</v>
      </c>
      <c r="D2148">
        <v>2.28159E-2</v>
      </c>
      <c r="E2148">
        <v>0.23840059999999999</v>
      </c>
      <c r="F2148">
        <v>3.8064899999999999E-2</v>
      </c>
      <c r="G2148">
        <v>0.76666429999999997</v>
      </c>
      <c r="H2148">
        <v>0.26658749999999998</v>
      </c>
      <c r="I2148">
        <v>0</v>
      </c>
      <c r="J2148">
        <v>0</v>
      </c>
      <c r="K2148">
        <v>0</v>
      </c>
      <c r="L2148">
        <v>1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0.44378714292429244</v>
      </c>
    </row>
    <row r="2149" spans="1:18" x14ac:dyDescent="0.3">
      <c r="A2149">
        <v>68</v>
      </c>
      <c r="B2149">
        <v>2010</v>
      </c>
      <c r="C2149">
        <v>0</v>
      </c>
      <c r="D2149">
        <v>-6.2114900000000001E-2</v>
      </c>
      <c r="E2149">
        <v>5.8945299999999999E-2</v>
      </c>
      <c r="F2149">
        <v>3.2893600000000002E-2</v>
      </c>
      <c r="G2149">
        <v>1.088192</v>
      </c>
      <c r="H2149">
        <v>0.12856899999999999</v>
      </c>
      <c r="I2149">
        <v>0</v>
      </c>
      <c r="J2149">
        <v>0</v>
      </c>
      <c r="K2149">
        <v>0</v>
      </c>
      <c r="L2149">
        <v>0</v>
      </c>
      <c r="M2149">
        <v>1</v>
      </c>
      <c r="N2149">
        <v>0</v>
      </c>
      <c r="O2149">
        <v>0</v>
      </c>
      <c r="P2149">
        <v>0</v>
      </c>
      <c r="Q2149">
        <v>0</v>
      </c>
      <c r="R2149">
        <v>0.44346104364386629</v>
      </c>
    </row>
    <row r="2150" spans="1:18" x14ac:dyDescent="0.3">
      <c r="A2150">
        <v>698</v>
      </c>
      <c r="B2150">
        <v>2005</v>
      </c>
      <c r="C2150">
        <v>0</v>
      </c>
      <c r="D2150">
        <v>0.14515130000000001</v>
      </c>
      <c r="E2150">
        <v>0.22559209999999999</v>
      </c>
      <c r="F2150">
        <v>6.59912E-2</v>
      </c>
      <c r="G2150">
        <v>1.956664</v>
      </c>
      <c r="H2150">
        <v>0.2902518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0.44340954499561758</v>
      </c>
    </row>
    <row r="2151" spans="1:18" x14ac:dyDescent="0.3">
      <c r="A2151">
        <v>156</v>
      </c>
      <c r="B2151">
        <v>2013</v>
      </c>
      <c r="C2151">
        <v>0</v>
      </c>
      <c r="D2151">
        <v>0.24671180000000001</v>
      </c>
      <c r="E2151">
        <v>0.19491559999999999</v>
      </c>
      <c r="F2151">
        <v>7.5855000000000006E-2</v>
      </c>
      <c r="G2151">
        <v>4.855766</v>
      </c>
      <c r="H2151">
        <v>0.19136909999999999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1</v>
      </c>
      <c r="Q2151">
        <v>0</v>
      </c>
      <c r="R2151">
        <v>0.4433065404299914</v>
      </c>
    </row>
    <row r="2152" spans="1:18" x14ac:dyDescent="0.3">
      <c r="A2152">
        <v>630</v>
      </c>
      <c r="B2152">
        <v>2009</v>
      </c>
      <c r="C2152">
        <v>0</v>
      </c>
      <c r="D2152">
        <v>-0.14350499999999999</v>
      </c>
      <c r="E2152">
        <v>0.26438450000000002</v>
      </c>
      <c r="F2152">
        <v>4.8529900000000001E-2</v>
      </c>
      <c r="G2152">
        <v>0.74967600000000001</v>
      </c>
      <c r="H2152">
        <v>0.13535849999999999</v>
      </c>
      <c r="I2152">
        <v>0</v>
      </c>
      <c r="J2152">
        <v>0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0.44307409391549013</v>
      </c>
    </row>
    <row r="2153" spans="1:18" x14ac:dyDescent="0.3">
      <c r="A2153">
        <v>589</v>
      </c>
      <c r="B2153">
        <v>2006</v>
      </c>
      <c r="C2153">
        <v>0</v>
      </c>
      <c r="D2153">
        <v>2.8281799999999999E-2</v>
      </c>
      <c r="E2153">
        <v>0.1140007</v>
      </c>
      <c r="F2153">
        <v>5.24004E-2</v>
      </c>
      <c r="G2153">
        <v>1.5488949999999999</v>
      </c>
      <c r="H2153">
        <v>0.12718189999999999</v>
      </c>
      <c r="I2153">
        <v>1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0.44304261884399876</v>
      </c>
    </row>
    <row r="2154" spans="1:18" x14ac:dyDescent="0.3">
      <c r="A2154">
        <v>42</v>
      </c>
      <c r="B2154">
        <v>2010</v>
      </c>
      <c r="C2154">
        <v>0</v>
      </c>
      <c r="D2154">
        <v>0.22629930000000001</v>
      </c>
      <c r="E2154">
        <v>1.146531</v>
      </c>
      <c r="F2154">
        <v>5.6739900000000003E-2</v>
      </c>
      <c r="G2154">
        <v>0.36337779999999997</v>
      </c>
      <c r="H2154">
        <v>0.3552266</v>
      </c>
      <c r="I2154">
        <v>0</v>
      </c>
      <c r="J2154">
        <v>0</v>
      </c>
      <c r="K2154">
        <v>0</v>
      </c>
      <c r="L2154">
        <v>0</v>
      </c>
      <c r="M2154">
        <v>1</v>
      </c>
      <c r="N2154">
        <v>0</v>
      </c>
      <c r="O2154">
        <v>0</v>
      </c>
      <c r="P2154">
        <v>0</v>
      </c>
      <c r="Q2154">
        <v>0</v>
      </c>
      <c r="R2154">
        <v>0.44296579295618488</v>
      </c>
    </row>
    <row r="2155" spans="1:18" x14ac:dyDescent="0.3">
      <c r="A2155">
        <v>479</v>
      </c>
      <c r="B2155">
        <v>2013</v>
      </c>
      <c r="C2155">
        <v>0</v>
      </c>
      <c r="D2155">
        <v>0.292217</v>
      </c>
      <c r="E2155">
        <v>0.225329</v>
      </c>
      <c r="F2155">
        <v>5.9465499999999998E-2</v>
      </c>
      <c r="G2155">
        <v>2.4428779999999999</v>
      </c>
      <c r="H2155">
        <v>0.31377149999999998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1</v>
      </c>
      <c r="Q2155">
        <v>0</v>
      </c>
      <c r="R2155">
        <v>0.44291305536050007</v>
      </c>
    </row>
    <row r="2156" spans="1:18" x14ac:dyDescent="0.3">
      <c r="A2156">
        <v>393</v>
      </c>
      <c r="B2156">
        <v>2013</v>
      </c>
      <c r="C2156">
        <v>0</v>
      </c>
      <c r="D2156">
        <v>0.16497500000000001</v>
      </c>
      <c r="E2156">
        <v>0.3445375</v>
      </c>
      <c r="F2156">
        <v>6.9260199999999994E-2</v>
      </c>
      <c r="G2156">
        <v>1.9327289999999999</v>
      </c>
      <c r="H2156">
        <v>0.25491960000000002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1</v>
      </c>
      <c r="Q2156">
        <v>0</v>
      </c>
      <c r="R2156">
        <v>0.44215444676811944</v>
      </c>
    </row>
    <row r="2157" spans="1:18" x14ac:dyDescent="0.3">
      <c r="A2157">
        <v>5</v>
      </c>
      <c r="B2157">
        <v>2010</v>
      </c>
      <c r="C2157">
        <v>0</v>
      </c>
      <c r="D2157">
        <v>0.23382030000000001</v>
      </c>
      <c r="E2157">
        <v>0.46695249999999999</v>
      </c>
      <c r="F2157">
        <v>9.2200799999999999E-2</v>
      </c>
      <c r="G2157">
        <v>11.16999</v>
      </c>
      <c r="H2157">
        <v>0.2733042</v>
      </c>
      <c r="I2157">
        <v>0</v>
      </c>
      <c r="J2157">
        <v>0</v>
      </c>
      <c r="K2157">
        <v>0</v>
      </c>
      <c r="L2157">
        <v>0</v>
      </c>
      <c r="M2157">
        <v>1</v>
      </c>
      <c r="N2157">
        <v>0</v>
      </c>
      <c r="O2157">
        <v>0</v>
      </c>
      <c r="P2157">
        <v>0</v>
      </c>
      <c r="Q2157">
        <v>0</v>
      </c>
      <c r="R2157">
        <v>0.44192956838601805</v>
      </c>
    </row>
    <row r="2158" spans="1:18" x14ac:dyDescent="0.3">
      <c r="A2158">
        <v>470</v>
      </c>
      <c r="B2158">
        <v>2005</v>
      </c>
      <c r="C2158">
        <v>0</v>
      </c>
      <c r="D2158">
        <v>1.53118E-2</v>
      </c>
      <c r="E2158">
        <v>3.7521800000000001E-2</v>
      </c>
      <c r="F2158">
        <v>6.5557000000000004E-2</v>
      </c>
      <c r="G2158">
        <v>1.17946</v>
      </c>
      <c r="H2158">
        <v>0.1708952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0.44180321303915038</v>
      </c>
    </row>
    <row r="2159" spans="1:18" x14ac:dyDescent="0.3">
      <c r="A2159">
        <v>424</v>
      </c>
      <c r="B2159">
        <v>2008</v>
      </c>
      <c r="C2159">
        <v>0</v>
      </c>
      <c r="D2159">
        <v>0.1050463</v>
      </c>
      <c r="E2159">
        <v>0.20447219999999999</v>
      </c>
      <c r="F2159">
        <v>4.2243000000000003E-2</v>
      </c>
      <c r="G2159">
        <v>0.99671609999999999</v>
      </c>
      <c r="H2159">
        <v>0.19676479999999999</v>
      </c>
      <c r="I2159">
        <v>0</v>
      </c>
      <c r="J2159">
        <v>0</v>
      </c>
      <c r="K2159">
        <v>1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0.44152176877122429</v>
      </c>
    </row>
    <row r="2160" spans="1:18" x14ac:dyDescent="0.3">
      <c r="A2160">
        <v>370</v>
      </c>
      <c r="B2160">
        <v>2010</v>
      </c>
      <c r="C2160">
        <v>0</v>
      </c>
      <c r="D2160">
        <v>-1.22484E-2</v>
      </c>
      <c r="E2160">
        <v>8.3212999999999995E-2</v>
      </c>
      <c r="F2160">
        <v>4.1974299999999999E-2</v>
      </c>
      <c r="G2160">
        <v>0.69370719999999997</v>
      </c>
      <c r="H2160">
        <v>0.18259230000000001</v>
      </c>
      <c r="I2160">
        <v>0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0</v>
      </c>
      <c r="Q2160">
        <v>0</v>
      </c>
      <c r="R2160">
        <v>0.44133672265712465</v>
      </c>
    </row>
    <row r="2161" spans="1:18" x14ac:dyDescent="0.3">
      <c r="A2161">
        <v>337</v>
      </c>
      <c r="B2161">
        <v>2006</v>
      </c>
      <c r="C2161">
        <v>0</v>
      </c>
      <c r="D2161">
        <v>0.48795759999999999</v>
      </c>
      <c r="E2161">
        <v>0.27622449999999998</v>
      </c>
      <c r="F2161">
        <v>5.2134199999999999E-2</v>
      </c>
      <c r="G2161">
        <v>0.87608050000000004</v>
      </c>
      <c r="H2161">
        <v>0.49092439999999998</v>
      </c>
      <c r="I2161">
        <v>1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0.4411366795878271</v>
      </c>
    </row>
    <row r="2162" spans="1:18" x14ac:dyDescent="0.3">
      <c r="A2162">
        <v>68</v>
      </c>
      <c r="B2162">
        <v>2014</v>
      </c>
      <c r="C2162">
        <v>0</v>
      </c>
      <c r="D2162">
        <v>-8.5240000000000003E-3</v>
      </c>
      <c r="E2162">
        <v>-0.1164335</v>
      </c>
      <c r="F2162">
        <v>4.5437699999999998E-2</v>
      </c>
      <c r="G2162">
        <v>1.1036570000000001</v>
      </c>
      <c r="H2162">
        <v>0.18613370000000001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1</v>
      </c>
      <c r="R2162">
        <v>0.44079339527197237</v>
      </c>
    </row>
    <row r="2163" spans="1:18" x14ac:dyDescent="0.3">
      <c r="A2163">
        <v>24</v>
      </c>
      <c r="B2163">
        <v>2008</v>
      </c>
      <c r="C2163">
        <v>0</v>
      </c>
      <c r="D2163">
        <v>5.0508000000000003E-3</v>
      </c>
      <c r="E2163">
        <v>0.26083499999999998</v>
      </c>
      <c r="F2163">
        <v>7.0438000000000001E-2</v>
      </c>
      <c r="G2163">
        <v>2.7149369999999999</v>
      </c>
      <c r="H2163">
        <v>0.1951107</v>
      </c>
      <c r="I2163">
        <v>0</v>
      </c>
      <c r="J2163">
        <v>0</v>
      </c>
      <c r="K2163">
        <v>1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0.44056973750410056</v>
      </c>
    </row>
    <row r="2164" spans="1:18" x14ac:dyDescent="0.3">
      <c r="A2164">
        <v>278</v>
      </c>
      <c r="B2164">
        <v>2006</v>
      </c>
      <c r="C2164">
        <v>0</v>
      </c>
      <c r="D2164">
        <v>0.23874680000000001</v>
      </c>
      <c r="E2164">
        <v>0.40074549999999998</v>
      </c>
      <c r="F2164">
        <v>7.3288699999999998E-2</v>
      </c>
      <c r="G2164">
        <v>7.0470079999999999</v>
      </c>
      <c r="H2164">
        <v>0.57328100000000004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0.44051148767560033</v>
      </c>
    </row>
    <row r="2165" spans="1:18" x14ac:dyDescent="0.3">
      <c r="A2165">
        <v>449</v>
      </c>
      <c r="B2165">
        <v>2014</v>
      </c>
      <c r="C2165">
        <v>0</v>
      </c>
      <c r="D2165">
        <v>0.27363850000000001</v>
      </c>
      <c r="E2165">
        <v>-0.15168690000000001</v>
      </c>
      <c r="F2165">
        <v>2.8397499999999999E-2</v>
      </c>
      <c r="G2165">
        <v>1.6511849999999999</v>
      </c>
      <c r="H2165">
        <v>0.2309862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1</v>
      </c>
      <c r="R2165">
        <v>0.44041516151953575</v>
      </c>
    </row>
    <row r="2166" spans="1:18" x14ac:dyDescent="0.3">
      <c r="A2166">
        <v>36</v>
      </c>
      <c r="B2166">
        <v>2008</v>
      </c>
      <c r="C2166">
        <v>0</v>
      </c>
      <c r="D2166">
        <v>0.2932805</v>
      </c>
      <c r="E2166">
        <v>0.2705303</v>
      </c>
      <c r="F2166">
        <v>0.1170573</v>
      </c>
      <c r="G2166">
        <v>24.013249999999999</v>
      </c>
      <c r="H2166">
        <v>0.2448399</v>
      </c>
      <c r="I2166">
        <v>0</v>
      </c>
      <c r="J2166">
        <v>0</v>
      </c>
      <c r="K2166">
        <v>1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0.43966160026872592</v>
      </c>
    </row>
    <row r="2167" spans="1:18" x14ac:dyDescent="0.3">
      <c r="A2167">
        <v>460</v>
      </c>
      <c r="B2167">
        <v>2010</v>
      </c>
      <c r="C2167">
        <v>0</v>
      </c>
      <c r="D2167">
        <v>-0.1041908</v>
      </c>
      <c r="E2167">
        <v>7.2909699999999994E-2</v>
      </c>
      <c r="F2167">
        <v>5.1640600000000002E-2</v>
      </c>
      <c r="G2167">
        <v>0.48425299999999999</v>
      </c>
      <c r="H2167">
        <v>0.1804133</v>
      </c>
      <c r="I2167">
        <v>0</v>
      </c>
      <c r="J2167">
        <v>0</v>
      </c>
      <c r="K2167">
        <v>0</v>
      </c>
      <c r="L2167">
        <v>0</v>
      </c>
      <c r="M2167">
        <v>1</v>
      </c>
      <c r="N2167">
        <v>0</v>
      </c>
      <c r="O2167">
        <v>0</v>
      </c>
      <c r="P2167">
        <v>0</v>
      </c>
      <c r="Q2167">
        <v>0</v>
      </c>
      <c r="R2167">
        <v>0.43956081533256375</v>
      </c>
    </row>
    <row r="2168" spans="1:18" x14ac:dyDescent="0.3">
      <c r="A2168">
        <v>66</v>
      </c>
      <c r="B2168">
        <v>2014</v>
      </c>
      <c r="C2168">
        <v>0</v>
      </c>
      <c r="D2168">
        <v>0.31526029999999999</v>
      </c>
      <c r="E2168">
        <v>0.73763939999999995</v>
      </c>
      <c r="F2168">
        <v>5.7246199999999997E-2</v>
      </c>
      <c r="G2168">
        <v>4.8542240000000003</v>
      </c>
      <c r="H2168">
        <v>0.25003300000000001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1</v>
      </c>
      <c r="R2168">
        <v>0.43950587379792094</v>
      </c>
    </row>
    <row r="2169" spans="1:18" x14ac:dyDescent="0.3">
      <c r="A2169">
        <v>367</v>
      </c>
      <c r="B2169">
        <v>2008</v>
      </c>
      <c r="C2169">
        <v>0</v>
      </c>
      <c r="D2169">
        <v>3.7717100000000003E-2</v>
      </c>
      <c r="E2169">
        <v>0.23254920000000001</v>
      </c>
      <c r="F2169">
        <v>5.8103200000000001E-2</v>
      </c>
      <c r="G2169">
        <v>0.76141970000000003</v>
      </c>
      <c r="H2169">
        <v>0.27671869999999998</v>
      </c>
      <c r="I2169">
        <v>0</v>
      </c>
      <c r="J2169">
        <v>0</v>
      </c>
      <c r="K2169">
        <v>1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0.43792458398972922</v>
      </c>
    </row>
    <row r="2170" spans="1:18" x14ac:dyDescent="0.3">
      <c r="A2170">
        <v>415</v>
      </c>
      <c r="B2170">
        <v>2009</v>
      </c>
      <c r="C2170">
        <v>0</v>
      </c>
      <c r="D2170">
        <v>0.43197419999999997</v>
      </c>
      <c r="E2170">
        <v>0.22220419999999999</v>
      </c>
      <c r="F2170">
        <v>9.8017099999999996E-2</v>
      </c>
      <c r="G2170">
        <v>1.5929960000000001</v>
      </c>
      <c r="H2170">
        <v>0.6405554</v>
      </c>
      <c r="I2170">
        <v>0</v>
      </c>
      <c r="J2170">
        <v>0</v>
      </c>
      <c r="K2170">
        <v>0</v>
      </c>
      <c r="L2170">
        <v>1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0.43786490353059215</v>
      </c>
    </row>
    <row r="2171" spans="1:18" x14ac:dyDescent="0.3">
      <c r="A2171">
        <v>616</v>
      </c>
      <c r="B2171">
        <v>2011</v>
      </c>
      <c r="C2171">
        <v>0</v>
      </c>
      <c r="D2171">
        <v>0.31422620000000001</v>
      </c>
      <c r="E2171">
        <v>0.16743259999999999</v>
      </c>
      <c r="F2171">
        <v>6.17802E-2</v>
      </c>
      <c r="G2171">
        <v>0.59270610000000001</v>
      </c>
      <c r="H2171">
        <v>0.43736340000000001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1</v>
      </c>
      <c r="O2171">
        <v>0</v>
      </c>
      <c r="P2171">
        <v>0</v>
      </c>
      <c r="Q2171">
        <v>0</v>
      </c>
      <c r="R2171">
        <v>0.43777090757316572</v>
      </c>
    </row>
    <row r="2172" spans="1:18" x14ac:dyDescent="0.3">
      <c r="A2172">
        <v>614</v>
      </c>
      <c r="B2172">
        <v>2013</v>
      </c>
      <c r="C2172">
        <v>0</v>
      </c>
      <c r="D2172">
        <v>5.4361100000000002E-2</v>
      </c>
      <c r="E2172">
        <v>0.29902649999999997</v>
      </c>
      <c r="F2172">
        <v>7.5509800000000002E-2</v>
      </c>
      <c r="G2172">
        <v>1.576357</v>
      </c>
      <c r="H2172">
        <v>0.12543219999999999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1</v>
      </c>
      <c r="Q2172">
        <v>0</v>
      </c>
      <c r="R2172">
        <v>0.43756459735524422</v>
      </c>
    </row>
    <row r="2173" spans="1:18" x14ac:dyDescent="0.3">
      <c r="A2173">
        <v>455</v>
      </c>
      <c r="B2173">
        <v>2009</v>
      </c>
      <c r="C2173">
        <v>0</v>
      </c>
      <c r="D2173">
        <v>0.26324350000000002</v>
      </c>
      <c r="E2173">
        <v>0.33175280000000001</v>
      </c>
      <c r="F2173">
        <v>7.3122199999999998E-2</v>
      </c>
      <c r="G2173">
        <v>1.6146149999999999</v>
      </c>
      <c r="H2173">
        <v>0.5561545</v>
      </c>
      <c r="I2173">
        <v>0</v>
      </c>
      <c r="J2173">
        <v>0</v>
      </c>
      <c r="K2173">
        <v>0</v>
      </c>
      <c r="L2173">
        <v>1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0.43731902686990898</v>
      </c>
    </row>
    <row r="2174" spans="1:18" x14ac:dyDescent="0.3">
      <c r="A2174">
        <v>514</v>
      </c>
      <c r="B2174">
        <v>2011</v>
      </c>
      <c r="C2174">
        <v>0</v>
      </c>
      <c r="D2174">
        <v>-2.9445999999999999E-3</v>
      </c>
      <c r="E2174">
        <v>5.1396600000000001E-2</v>
      </c>
      <c r="F2174">
        <v>2.9228500000000001E-2</v>
      </c>
      <c r="G2174">
        <v>0.6116374</v>
      </c>
      <c r="H2174">
        <v>0.1152541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1</v>
      </c>
      <c r="O2174">
        <v>0</v>
      </c>
      <c r="P2174">
        <v>0</v>
      </c>
      <c r="Q2174">
        <v>0</v>
      </c>
      <c r="R2174">
        <v>0.43699945221887615</v>
      </c>
    </row>
    <row r="2175" spans="1:18" x14ac:dyDescent="0.3">
      <c r="A2175">
        <v>269</v>
      </c>
      <c r="B2175">
        <v>2007</v>
      </c>
      <c r="C2175">
        <v>0</v>
      </c>
      <c r="D2175">
        <v>9.4918699999999995E-2</v>
      </c>
      <c r="E2175">
        <v>0.54116129999999996</v>
      </c>
      <c r="F2175">
        <v>9.4923800000000003E-2</v>
      </c>
      <c r="G2175">
        <v>3.4664220000000001</v>
      </c>
      <c r="H2175">
        <v>0.3444506</v>
      </c>
      <c r="I2175">
        <v>0</v>
      </c>
      <c r="J2175">
        <v>1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0.43666289590586849</v>
      </c>
    </row>
    <row r="2176" spans="1:18" x14ac:dyDescent="0.3">
      <c r="A2176">
        <v>38</v>
      </c>
      <c r="B2176">
        <v>2010</v>
      </c>
      <c r="C2176">
        <v>0</v>
      </c>
      <c r="D2176">
        <v>2.4005599999999998E-2</v>
      </c>
      <c r="E2176">
        <v>0.79982980000000004</v>
      </c>
      <c r="F2176">
        <v>6.5886799999999995E-2</v>
      </c>
      <c r="G2176">
        <v>4.6304569999999998</v>
      </c>
      <c r="H2176">
        <v>0.24244869999999999</v>
      </c>
      <c r="I2176">
        <v>0</v>
      </c>
      <c r="J2176">
        <v>0</v>
      </c>
      <c r="K2176">
        <v>0</v>
      </c>
      <c r="L2176">
        <v>0</v>
      </c>
      <c r="M2176">
        <v>1</v>
      </c>
      <c r="N2176">
        <v>0</v>
      </c>
      <c r="O2176">
        <v>0</v>
      </c>
      <c r="P2176">
        <v>0</v>
      </c>
      <c r="Q2176">
        <v>0</v>
      </c>
      <c r="R2176">
        <v>0.43643800527573262</v>
      </c>
    </row>
    <row r="2177" spans="1:18" x14ac:dyDescent="0.3">
      <c r="A2177">
        <v>615</v>
      </c>
      <c r="B2177">
        <v>2006</v>
      </c>
      <c r="C2177">
        <v>0</v>
      </c>
      <c r="D2177">
        <v>-8.8082000000000004E-3</v>
      </c>
      <c r="E2177">
        <v>0.21232970000000001</v>
      </c>
      <c r="F2177">
        <v>7.0344500000000004E-2</v>
      </c>
      <c r="G2177">
        <v>1.09321</v>
      </c>
      <c r="H2177">
        <v>0.1605946</v>
      </c>
      <c r="I2177">
        <v>1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0.43635292897806621</v>
      </c>
    </row>
    <row r="2178" spans="1:18" x14ac:dyDescent="0.3">
      <c r="A2178">
        <v>152</v>
      </c>
      <c r="B2178">
        <v>2011</v>
      </c>
      <c r="C2178">
        <v>0</v>
      </c>
      <c r="D2178">
        <v>0.176702</v>
      </c>
      <c r="E2178">
        <v>0.1595393</v>
      </c>
      <c r="F2178">
        <v>2.64297E-2</v>
      </c>
      <c r="G2178">
        <v>0.72394639999999999</v>
      </c>
      <c r="H2178">
        <v>0.40360620000000003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1</v>
      </c>
      <c r="O2178">
        <v>0</v>
      </c>
      <c r="P2178">
        <v>0</v>
      </c>
      <c r="Q2178">
        <v>0</v>
      </c>
      <c r="R2178">
        <v>0.43623650132403136</v>
      </c>
    </row>
    <row r="2179" spans="1:18" x14ac:dyDescent="0.3">
      <c r="A2179">
        <v>300</v>
      </c>
      <c r="B2179">
        <v>2009</v>
      </c>
      <c r="C2179">
        <v>0</v>
      </c>
      <c r="D2179">
        <v>0.28143240000000003</v>
      </c>
      <c r="E2179">
        <v>-0.90249610000000002</v>
      </c>
      <c r="F2179">
        <v>4.1435600000000003E-2</v>
      </c>
      <c r="G2179">
        <v>9.0443399999999993E-2</v>
      </c>
      <c r="H2179">
        <v>0.22804340000000001</v>
      </c>
      <c r="I2179">
        <v>0</v>
      </c>
      <c r="J2179">
        <v>0</v>
      </c>
      <c r="K2179">
        <v>0</v>
      </c>
      <c r="L2179">
        <v>1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0.43607075699513398</v>
      </c>
    </row>
    <row r="2180" spans="1:18" x14ac:dyDescent="0.3">
      <c r="A2180">
        <v>638</v>
      </c>
      <c r="B2180">
        <v>2012</v>
      </c>
      <c r="C2180">
        <v>0</v>
      </c>
      <c r="D2180">
        <v>0.1175905</v>
      </c>
      <c r="E2180">
        <v>0.19426969999999999</v>
      </c>
      <c r="F2180">
        <v>4.6663999999999997E-2</v>
      </c>
      <c r="G2180">
        <v>0.41218369999999999</v>
      </c>
      <c r="H2180">
        <v>0.12533849999999999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1</v>
      </c>
      <c r="P2180">
        <v>0</v>
      </c>
      <c r="Q2180">
        <v>0</v>
      </c>
      <c r="R2180">
        <v>0.43540820707117556</v>
      </c>
    </row>
    <row r="2181" spans="1:18" x14ac:dyDescent="0.3">
      <c r="A2181">
        <v>144</v>
      </c>
      <c r="B2181">
        <v>2013</v>
      </c>
      <c r="C2181">
        <v>0</v>
      </c>
      <c r="D2181">
        <v>-8.7223999999999999E-3</v>
      </c>
      <c r="E2181">
        <v>7.7627299999999996E-2</v>
      </c>
      <c r="F2181">
        <v>4.53316E-2</v>
      </c>
      <c r="G2181">
        <v>1.1190560000000001</v>
      </c>
      <c r="H2181">
        <v>6.8281400000000006E-2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1</v>
      </c>
      <c r="Q2181">
        <v>0</v>
      </c>
      <c r="R2181">
        <v>0.43540078971456464</v>
      </c>
    </row>
    <row r="2182" spans="1:18" x14ac:dyDescent="0.3">
      <c r="A2182">
        <v>96</v>
      </c>
      <c r="B2182">
        <v>2010</v>
      </c>
      <c r="C2182">
        <v>0</v>
      </c>
      <c r="D2182">
        <v>0.32369520000000002</v>
      </c>
      <c r="E2182">
        <v>-0.44429950000000001</v>
      </c>
      <c r="F2182">
        <v>1.5600299999999999E-2</v>
      </c>
      <c r="G2182">
        <v>8.7162699999999996E-2</v>
      </c>
      <c r="H2182">
        <v>0.35022910000000002</v>
      </c>
      <c r="I2182">
        <v>0</v>
      </c>
      <c r="J2182">
        <v>0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0</v>
      </c>
      <c r="Q2182">
        <v>0</v>
      </c>
      <c r="R2182">
        <v>0.43515020566908813</v>
      </c>
    </row>
    <row r="2183" spans="1:18" x14ac:dyDescent="0.3">
      <c r="A2183">
        <v>136</v>
      </c>
      <c r="B2183">
        <v>2012</v>
      </c>
      <c r="C2183">
        <v>0</v>
      </c>
      <c r="D2183">
        <v>7.2087999999999996E-3</v>
      </c>
      <c r="E2183">
        <v>-0.56635170000000001</v>
      </c>
      <c r="F2183">
        <v>3.1436600000000002E-2</v>
      </c>
      <c r="G2183">
        <v>1.723889</v>
      </c>
      <c r="H2183">
        <v>0.12325709999999999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1</v>
      </c>
      <c r="P2183">
        <v>0</v>
      </c>
      <c r="Q2183">
        <v>0</v>
      </c>
      <c r="R2183">
        <v>0.43506900354339262</v>
      </c>
    </row>
    <row r="2184" spans="1:18" x14ac:dyDescent="0.3">
      <c r="A2184">
        <v>572</v>
      </c>
      <c r="B2184">
        <v>2007</v>
      </c>
      <c r="C2184">
        <v>0</v>
      </c>
      <c r="D2184">
        <v>0.44169000000000003</v>
      </c>
      <c r="E2184">
        <v>0.25839630000000002</v>
      </c>
      <c r="F2184">
        <v>6.0454300000000002E-2</v>
      </c>
      <c r="G2184">
        <v>1.5099100000000001</v>
      </c>
      <c r="H2184">
        <v>0.84916809999999998</v>
      </c>
      <c r="I2184">
        <v>0</v>
      </c>
      <c r="J2184">
        <v>1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0.43490030097834209</v>
      </c>
    </row>
    <row r="2185" spans="1:18" x14ac:dyDescent="0.3">
      <c r="A2185">
        <v>507</v>
      </c>
      <c r="B2185">
        <v>2014</v>
      </c>
      <c r="C2185">
        <v>0</v>
      </c>
      <c r="D2185">
        <v>5.1322300000000001E-2</v>
      </c>
      <c r="E2185">
        <v>0.18925520000000001</v>
      </c>
      <c r="F2185">
        <v>2.3394600000000002E-2</v>
      </c>
      <c r="G2185">
        <v>0.74444759999999999</v>
      </c>
      <c r="H2185">
        <v>0.14580070000000001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1</v>
      </c>
      <c r="R2185">
        <v>0.4348411017099223</v>
      </c>
    </row>
    <row r="2186" spans="1:18" x14ac:dyDescent="0.3">
      <c r="A2186">
        <v>48</v>
      </c>
      <c r="B2186">
        <v>2013</v>
      </c>
      <c r="C2186">
        <v>0</v>
      </c>
      <c r="D2186">
        <v>0.1177858</v>
      </c>
      <c r="E2186">
        <v>0.283885</v>
      </c>
      <c r="F2186">
        <v>2.17369E-2</v>
      </c>
      <c r="G2186">
        <v>0.5040076</v>
      </c>
      <c r="H2186">
        <v>0.32136140000000002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1</v>
      </c>
      <c r="Q2186">
        <v>0</v>
      </c>
      <c r="R2186">
        <v>0.43431928323031621</v>
      </c>
    </row>
    <row r="2187" spans="1:18" x14ac:dyDescent="0.3">
      <c r="A2187">
        <v>663</v>
      </c>
      <c r="B2187">
        <v>2011</v>
      </c>
      <c r="C2187">
        <v>0</v>
      </c>
      <c r="D2187">
        <v>-1.79589E-2</v>
      </c>
      <c r="E2187">
        <v>5.1655800000000002E-2</v>
      </c>
      <c r="F2187">
        <v>6.8220600000000006E-2</v>
      </c>
      <c r="G2187">
        <v>0.73878010000000005</v>
      </c>
      <c r="H2187">
        <v>8.6204199999999995E-2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1</v>
      </c>
      <c r="O2187">
        <v>0</v>
      </c>
      <c r="P2187">
        <v>0</v>
      </c>
      <c r="Q2187">
        <v>0</v>
      </c>
      <c r="R2187">
        <v>0.43391414063725053</v>
      </c>
    </row>
    <row r="2188" spans="1:18" x14ac:dyDescent="0.3">
      <c r="A2188">
        <v>596</v>
      </c>
      <c r="B2188">
        <v>2011</v>
      </c>
      <c r="C2188">
        <v>0</v>
      </c>
      <c r="D2188">
        <v>0.1215816</v>
      </c>
      <c r="E2188">
        <v>0.57572520000000005</v>
      </c>
      <c r="F2188">
        <v>6.1349500000000001E-2</v>
      </c>
      <c r="G2188">
        <v>2.0256590000000001</v>
      </c>
      <c r="H2188">
        <v>0.3450357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1</v>
      </c>
      <c r="O2188">
        <v>0</v>
      </c>
      <c r="P2188">
        <v>0</v>
      </c>
      <c r="Q2188">
        <v>0</v>
      </c>
      <c r="R2188">
        <v>0.43358079955579643</v>
      </c>
    </row>
    <row r="2189" spans="1:18" x14ac:dyDescent="0.3">
      <c r="A2189">
        <v>660</v>
      </c>
      <c r="B2189">
        <v>2010</v>
      </c>
      <c r="C2189">
        <v>0</v>
      </c>
      <c r="D2189">
        <v>9.1989100000000004E-2</v>
      </c>
      <c r="E2189">
        <v>0.64267949999999996</v>
      </c>
      <c r="F2189">
        <v>8.7404999999999997E-2</v>
      </c>
      <c r="G2189">
        <v>1.1769259999999999</v>
      </c>
      <c r="H2189">
        <v>0.61461160000000004</v>
      </c>
      <c r="I2189">
        <v>0</v>
      </c>
      <c r="J2189">
        <v>0</v>
      </c>
      <c r="K2189">
        <v>0</v>
      </c>
      <c r="L2189">
        <v>0</v>
      </c>
      <c r="M2189">
        <v>1</v>
      </c>
      <c r="N2189">
        <v>0</v>
      </c>
      <c r="O2189">
        <v>0</v>
      </c>
      <c r="P2189">
        <v>0</v>
      </c>
      <c r="Q2189">
        <v>0</v>
      </c>
      <c r="R2189">
        <v>0.4335126282894155</v>
      </c>
    </row>
    <row r="2190" spans="1:18" x14ac:dyDescent="0.3">
      <c r="A2190">
        <v>368</v>
      </c>
      <c r="B2190">
        <v>2008</v>
      </c>
      <c r="C2190">
        <v>0</v>
      </c>
      <c r="D2190">
        <v>1.27563E-2</v>
      </c>
      <c r="E2190">
        <v>-0.19575090000000001</v>
      </c>
      <c r="F2190">
        <v>-9.4346299999999994E-2</v>
      </c>
      <c r="G2190">
        <v>0.19101380000000001</v>
      </c>
      <c r="H2190">
        <v>7.0308200000000001E-2</v>
      </c>
      <c r="I2190">
        <v>0</v>
      </c>
      <c r="J2190">
        <v>0</v>
      </c>
      <c r="K2190">
        <v>1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0.43347552293818836</v>
      </c>
    </row>
    <row r="2191" spans="1:18" x14ac:dyDescent="0.3">
      <c r="A2191">
        <v>230</v>
      </c>
      <c r="B2191">
        <v>2009</v>
      </c>
      <c r="C2191">
        <v>0</v>
      </c>
      <c r="D2191">
        <v>3.7511599999999999E-2</v>
      </c>
      <c r="E2191">
        <v>0.64537109999999998</v>
      </c>
      <c r="F2191">
        <v>9.3454999999999996E-2</v>
      </c>
      <c r="G2191">
        <v>5.2254889999999996</v>
      </c>
      <c r="H2191">
        <v>0.18857199999999999</v>
      </c>
      <c r="I2191">
        <v>0</v>
      </c>
      <c r="J2191">
        <v>0</v>
      </c>
      <c r="K2191">
        <v>0</v>
      </c>
      <c r="L2191">
        <v>1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0.43340488743862282</v>
      </c>
    </row>
    <row r="2192" spans="1:18" x14ac:dyDescent="0.3">
      <c r="A2192">
        <v>542</v>
      </c>
      <c r="B2192">
        <v>2008</v>
      </c>
      <c r="C2192">
        <v>0</v>
      </c>
      <c r="D2192">
        <v>6.2912099999999999E-2</v>
      </c>
      <c r="E2192">
        <v>0.19039200000000001</v>
      </c>
      <c r="F2192">
        <v>6.3652E-2</v>
      </c>
      <c r="G2192">
        <v>3.4928249999999998</v>
      </c>
      <c r="H2192">
        <v>0.412796</v>
      </c>
      <c r="I2192">
        <v>0</v>
      </c>
      <c r="J2192">
        <v>0</v>
      </c>
      <c r="K2192">
        <v>1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0.43332042712211116</v>
      </c>
    </row>
    <row r="2193" spans="1:18" x14ac:dyDescent="0.3">
      <c r="A2193">
        <v>273</v>
      </c>
      <c r="B2193">
        <v>2012</v>
      </c>
      <c r="C2193">
        <v>0</v>
      </c>
      <c r="D2193">
        <v>-0.71983410000000003</v>
      </c>
      <c r="E2193">
        <v>-0.53443779999999996</v>
      </c>
      <c r="F2193">
        <v>4.5596200000000003E-2</v>
      </c>
      <c r="G2193">
        <v>0.17510890000000001</v>
      </c>
      <c r="H2193">
        <v>0.32652490000000001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1</v>
      </c>
      <c r="P2193">
        <v>0</v>
      </c>
      <c r="Q2193">
        <v>0</v>
      </c>
      <c r="R2193">
        <v>0.43303214333802975</v>
      </c>
    </row>
    <row r="2194" spans="1:18" x14ac:dyDescent="0.3">
      <c r="A2194">
        <v>594</v>
      </c>
      <c r="B2194">
        <v>2013</v>
      </c>
      <c r="C2194">
        <v>0</v>
      </c>
      <c r="D2194">
        <v>4.9250500000000003E-2</v>
      </c>
      <c r="E2194">
        <v>1.8603700000000001E-2</v>
      </c>
      <c r="F2194">
        <v>4.5077100000000002E-2</v>
      </c>
      <c r="G2194">
        <v>1.635931</v>
      </c>
      <c r="H2194">
        <v>0.2952979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1</v>
      </c>
      <c r="Q2194">
        <v>0</v>
      </c>
      <c r="R2194">
        <v>0.43295053355284974</v>
      </c>
    </row>
    <row r="2195" spans="1:18" x14ac:dyDescent="0.3">
      <c r="A2195">
        <v>302</v>
      </c>
      <c r="B2195">
        <v>2007</v>
      </c>
      <c r="C2195">
        <v>0</v>
      </c>
      <c r="D2195">
        <v>0.29737330000000001</v>
      </c>
      <c r="E2195">
        <v>0.27931859999999997</v>
      </c>
      <c r="F2195">
        <v>2.3149200000000002E-2</v>
      </c>
      <c r="G2195">
        <v>2.7429730000000001</v>
      </c>
      <c r="H2195">
        <v>0.18809039999999999</v>
      </c>
      <c r="I2195">
        <v>0</v>
      </c>
      <c r="J2195">
        <v>1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0.43255088419352206</v>
      </c>
    </row>
    <row r="2196" spans="1:18" x14ac:dyDescent="0.3">
      <c r="A2196">
        <v>483</v>
      </c>
      <c r="B2196">
        <v>2005</v>
      </c>
      <c r="C2196">
        <v>0</v>
      </c>
      <c r="D2196">
        <v>0.30681229999999998</v>
      </c>
      <c r="E2196">
        <v>0.18362600000000001</v>
      </c>
      <c r="F2196">
        <v>3.14334E-2</v>
      </c>
      <c r="G2196">
        <v>0.68199350000000003</v>
      </c>
      <c r="H2196">
        <v>0.40446280000000001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0.43232685296876272</v>
      </c>
    </row>
    <row r="2197" spans="1:18" x14ac:dyDescent="0.3">
      <c r="A2197">
        <v>246</v>
      </c>
      <c r="B2197">
        <v>2013</v>
      </c>
      <c r="C2197">
        <v>0</v>
      </c>
      <c r="D2197">
        <v>0.1897259</v>
      </c>
      <c r="E2197">
        <v>0.28030670000000002</v>
      </c>
      <c r="F2197">
        <v>0.1045683</v>
      </c>
      <c r="G2197">
        <v>4.8211760000000004</v>
      </c>
      <c r="H2197">
        <v>0.29612260000000001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1</v>
      </c>
      <c r="Q2197">
        <v>0</v>
      </c>
      <c r="R2197">
        <v>0.43231884935380205</v>
      </c>
    </row>
    <row r="2198" spans="1:18" x14ac:dyDescent="0.3">
      <c r="A2198">
        <v>573</v>
      </c>
      <c r="B2198">
        <v>2006</v>
      </c>
      <c r="C2198">
        <v>0</v>
      </c>
      <c r="D2198">
        <v>0.41863359999999999</v>
      </c>
      <c r="E2198">
        <v>-3.9449199999999997E-2</v>
      </c>
      <c r="F2198">
        <v>6.5135999999999999E-2</v>
      </c>
      <c r="G2198">
        <v>1.4658659999999999</v>
      </c>
      <c r="H2198">
        <v>0.23782120000000001</v>
      </c>
      <c r="I2198">
        <v>1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0.43190850211101284</v>
      </c>
    </row>
    <row r="2199" spans="1:18" x14ac:dyDescent="0.3">
      <c r="A2199">
        <v>525</v>
      </c>
      <c r="B2199">
        <v>2008</v>
      </c>
      <c r="C2199">
        <v>0</v>
      </c>
      <c r="D2199">
        <v>0.26185120000000001</v>
      </c>
      <c r="E2199">
        <v>0.1519413</v>
      </c>
      <c r="F2199">
        <v>5.0385699999999999E-2</v>
      </c>
      <c r="G2199">
        <v>2.7679740000000002</v>
      </c>
      <c r="H2199">
        <v>0.13642989999999999</v>
      </c>
      <c r="I2199">
        <v>0</v>
      </c>
      <c r="J2199">
        <v>0</v>
      </c>
      <c r="K2199">
        <v>1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0.43190478092863627</v>
      </c>
    </row>
    <row r="2200" spans="1:18" x14ac:dyDescent="0.3">
      <c r="A2200">
        <v>581</v>
      </c>
      <c r="B2200">
        <v>2007</v>
      </c>
      <c r="C2200">
        <v>0</v>
      </c>
      <c r="D2200">
        <v>3.7045099999999997E-2</v>
      </c>
      <c r="E2200">
        <v>0.15194440000000001</v>
      </c>
      <c r="F2200">
        <v>3.9661299999999997E-2</v>
      </c>
      <c r="G2200">
        <v>1.069917</v>
      </c>
      <c r="H2200">
        <v>0.1205807</v>
      </c>
      <c r="I2200">
        <v>0</v>
      </c>
      <c r="J2200">
        <v>1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0.4317653179052644</v>
      </c>
    </row>
    <row r="2201" spans="1:18" x14ac:dyDescent="0.3">
      <c r="A2201">
        <v>640</v>
      </c>
      <c r="B2201">
        <v>2008</v>
      </c>
      <c r="C2201">
        <v>0</v>
      </c>
      <c r="D2201">
        <v>1.5500000000000001E-5</v>
      </c>
      <c r="E2201">
        <v>4.1055599999999998E-2</v>
      </c>
      <c r="F2201">
        <v>2.62814E-2</v>
      </c>
      <c r="G2201">
        <v>0.94703570000000004</v>
      </c>
      <c r="H2201">
        <v>0.1177638</v>
      </c>
      <c r="I2201">
        <v>0</v>
      </c>
      <c r="J2201">
        <v>0</v>
      </c>
      <c r="K2201">
        <v>1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0.43164999079490052</v>
      </c>
    </row>
    <row r="2202" spans="1:18" x14ac:dyDescent="0.3">
      <c r="A2202">
        <v>361</v>
      </c>
      <c r="B2202">
        <v>2006</v>
      </c>
      <c r="C2202">
        <v>0</v>
      </c>
      <c r="D2202">
        <v>3.9148000000000004E-3</v>
      </c>
      <c r="E2202">
        <v>0.51457319999999995</v>
      </c>
      <c r="F2202">
        <v>6.2315299999999997E-2</v>
      </c>
      <c r="G2202">
        <v>4.9634859999999996</v>
      </c>
      <c r="H2202">
        <v>0.18112410000000001</v>
      </c>
      <c r="I2202">
        <v>1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0.431570435497455</v>
      </c>
    </row>
    <row r="2203" spans="1:18" x14ac:dyDescent="0.3">
      <c r="A2203">
        <v>24</v>
      </c>
      <c r="B2203">
        <v>2013</v>
      </c>
      <c r="C2203">
        <v>0</v>
      </c>
      <c r="D2203">
        <v>4.3758100000000001E-2</v>
      </c>
      <c r="E2203">
        <v>0.39491999999999999</v>
      </c>
      <c r="F2203">
        <v>4.36625E-2</v>
      </c>
      <c r="G2203">
        <v>1.5446200000000001</v>
      </c>
      <c r="H2203">
        <v>0.1434598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1</v>
      </c>
      <c r="Q2203">
        <v>0</v>
      </c>
      <c r="R2203">
        <v>0.43141198521992952</v>
      </c>
    </row>
    <row r="2204" spans="1:18" x14ac:dyDescent="0.3">
      <c r="A2204">
        <v>487</v>
      </c>
      <c r="B2204">
        <v>2012</v>
      </c>
      <c r="C2204">
        <v>0</v>
      </c>
      <c r="D2204">
        <v>7.6881400000000003E-2</v>
      </c>
      <c r="E2204">
        <v>-4.3649500000000001E-2</v>
      </c>
      <c r="F2204">
        <v>5.1961800000000002E-2</v>
      </c>
      <c r="G2204">
        <v>0.29382740000000002</v>
      </c>
      <c r="H2204">
        <v>0.17879880000000001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1</v>
      </c>
      <c r="P2204">
        <v>0</v>
      </c>
      <c r="Q2204">
        <v>0</v>
      </c>
      <c r="R2204">
        <v>0.43131958291041983</v>
      </c>
    </row>
    <row r="2205" spans="1:18" x14ac:dyDescent="0.3">
      <c r="A2205">
        <v>383</v>
      </c>
      <c r="B2205">
        <v>2012</v>
      </c>
      <c r="C2205">
        <v>0</v>
      </c>
      <c r="D2205">
        <v>0.17194980000000001</v>
      </c>
      <c r="E2205">
        <v>0.29052889999999998</v>
      </c>
      <c r="F2205">
        <v>4.11616E-2</v>
      </c>
      <c r="G2205">
        <v>1.1526890000000001</v>
      </c>
      <c r="H2205">
        <v>0.37657079999999998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1</v>
      </c>
      <c r="P2205">
        <v>0</v>
      </c>
      <c r="Q2205">
        <v>0</v>
      </c>
      <c r="R2205">
        <v>0.43105581987244734</v>
      </c>
    </row>
    <row r="2206" spans="1:18" x14ac:dyDescent="0.3">
      <c r="A2206">
        <v>592</v>
      </c>
      <c r="B2206">
        <v>2008</v>
      </c>
      <c r="C2206">
        <v>0</v>
      </c>
      <c r="D2206">
        <v>7.59856E-2</v>
      </c>
      <c r="E2206">
        <v>0.12851770000000001</v>
      </c>
      <c r="F2206">
        <v>3.8415199999999997E-2</v>
      </c>
      <c r="G2206">
        <v>0.99216970000000004</v>
      </c>
      <c r="H2206">
        <v>9.0774199999999999E-2</v>
      </c>
      <c r="I2206">
        <v>0</v>
      </c>
      <c r="J2206">
        <v>0</v>
      </c>
      <c r="K2206">
        <v>1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0.43098264260539343</v>
      </c>
    </row>
    <row r="2207" spans="1:18" x14ac:dyDescent="0.3">
      <c r="A2207">
        <v>393</v>
      </c>
      <c r="B2207">
        <v>2008</v>
      </c>
      <c r="C2207">
        <v>0</v>
      </c>
      <c r="D2207">
        <v>0.2156148</v>
      </c>
      <c r="E2207">
        <v>0.44447880000000001</v>
      </c>
      <c r="F2207">
        <v>8.0316600000000002E-2</v>
      </c>
      <c r="G2207">
        <v>4.0356120000000004</v>
      </c>
      <c r="H2207">
        <v>0.29449419999999998</v>
      </c>
      <c r="I2207">
        <v>0</v>
      </c>
      <c r="J2207">
        <v>0</v>
      </c>
      <c r="K2207">
        <v>1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0.43090622795006972</v>
      </c>
    </row>
    <row r="2208" spans="1:18" x14ac:dyDescent="0.3">
      <c r="A2208">
        <v>125</v>
      </c>
      <c r="B2208">
        <v>2009</v>
      </c>
      <c r="C2208">
        <v>0</v>
      </c>
      <c r="D2208">
        <v>0.22974149999999999</v>
      </c>
      <c r="E2208">
        <v>0.5311688</v>
      </c>
      <c r="F2208">
        <v>5.0847999999999997E-2</v>
      </c>
      <c r="G2208">
        <v>1.9662310000000001</v>
      </c>
      <c r="H2208">
        <v>0.47325990000000001</v>
      </c>
      <c r="I2208">
        <v>0</v>
      </c>
      <c r="J2208">
        <v>0</v>
      </c>
      <c r="K2208">
        <v>0</v>
      </c>
      <c r="L2208">
        <v>1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0.43086215518205706</v>
      </c>
    </row>
    <row r="2209" spans="1:18" x14ac:dyDescent="0.3">
      <c r="A2209">
        <v>495</v>
      </c>
      <c r="B2209">
        <v>2010</v>
      </c>
      <c r="C2209">
        <v>0</v>
      </c>
      <c r="D2209">
        <v>0.47970269999999998</v>
      </c>
      <c r="E2209">
        <v>0.47466170000000002</v>
      </c>
      <c r="F2209">
        <v>7.32796E-2</v>
      </c>
      <c r="G2209">
        <v>2.3521380000000001</v>
      </c>
      <c r="H2209">
        <v>0.33728429999999998</v>
      </c>
      <c r="I2209">
        <v>0</v>
      </c>
      <c r="J2209">
        <v>0</v>
      </c>
      <c r="K2209">
        <v>0</v>
      </c>
      <c r="L2209">
        <v>0</v>
      </c>
      <c r="M2209">
        <v>1</v>
      </c>
      <c r="N2209">
        <v>0</v>
      </c>
      <c r="O2209">
        <v>0</v>
      </c>
      <c r="P2209">
        <v>0</v>
      </c>
      <c r="Q2209">
        <v>0</v>
      </c>
      <c r="R2209">
        <v>0.43083871993796496</v>
      </c>
    </row>
    <row r="2210" spans="1:18" x14ac:dyDescent="0.3">
      <c r="A2210">
        <v>343</v>
      </c>
      <c r="B2210">
        <v>2012</v>
      </c>
      <c r="C2210">
        <v>0</v>
      </c>
      <c r="D2210">
        <v>0.51447790000000004</v>
      </c>
      <c r="E2210">
        <v>0.3839746</v>
      </c>
      <c r="F2210">
        <v>4.1084799999999998E-2</v>
      </c>
      <c r="G2210">
        <v>0.91610910000000001</v>
      </c>
      <c r="H2210">
        <v>0.43056339999999999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1</v>
      </c>
      <c r="P2210">
        <v>0</v>
      </c>
      <c r="Q2210">
        <v>0</v>
      </c>
      <c r="R2210">
        <v>0.43067327549562606</v>
      </c>
    </row>
    <row r="2211" spans="1:18" x14ac:dyDescent="0.3">
      <c r="A2211">
        <v>278</v>
      </c>
      <c r="B2211">
        <v>2011</v>
      </c>
      <c r="C2211">
        <v>0</v>
      </c>
      <c r="D2211">
        <v>0.16782649999999999</v>
      </c>
      <c r="E2211">
        <v>0.50296529999999995</v>
      </c>
      <c r="F2211">
        <v>7.3828900000000003E-2</v>
      </c>
      <c r="G2211">
        <v>14.154170000000001</v>
      </c>
      <c r="H2211">
        <v>0.54501940000000004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1</v>
      </c>
      <c r="O2211">
        <v>0</v>
      </c>
      <c r="P2211">
        <v>0</v>
      </c>
      <c r="Q2211">
        <v>0</v>
      </c>
      <c r="R2211">
        <v>0.43062662528191431</v>
      </c>
    </row>
    <row r="2212" spans="1:18" x14ac:dyDescent="0.3">
      <c r="A2212">
        <v>583</v>
      </c>
      <c r="B2212">
        <v>2013</v>
      </c>
      <c r="C2212">
        <v>0</v>
      </c>
      <c r="D2212">
        <v>0.3404761</v>
      </c>
      <c r="E2212">
        <v>0.71352959999999999</v>
      </c>
      <c r="F2212">
        <v>3.7469799999999998E-2</v>
      </c>
      <c r="G2212">
        <v>3.323858</v>
      </c>
      <c r="H2212">
        <v>0.15817200000000001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1</v>
      </c>
      <c r="Q2212">
        <v>0</v>
      </c>
      <c r="R2212">
        <v>0.43050400617487627</v>
      </c>
    </row>
    <row r="2213" spans="1:18" x14ac:dyDescent="0.3">
      <c r="A2213">
        <v>665</v>
      </c>
      <c r="B2213">
        <v>2012</v>
      </c>
      <c r="C2213">
        <v>0</v>
      </c>
      <c r="D2213">
        <v>7.3459499999999997E-2</v>
      </c>
      <c r="E2213">
        <v>0.35601260000000001</v>
      </c>
      <c r="F2213">
        <v>6.4715700000000001E-2</v>
      </c>
      <c r="G2213">
        <v>1.7647969999999999</v>
      </c>
      <c r="H2213">
        <v>0.13786480000000001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1</v>
      </c>
      <c r="P2213">
        <v>0</v>
      </c>
      <c r="Q2213">
        <v>0</v>
      </c>
      <c r="R2213">
        <v>0.43020966384504222</v>
      </c>
    </row>
    <row r="2214" spans="1:18" x14ac:dyDescent="0.3">
      <c r="A2214">
        <v>127</v>
      </c>
      <c r="B2214">
        <v>2010</v>
      </c>
      <c r="C2214">
        <v>0</v>
      </c>
      <c r="D2214">
        <v>0.336337</v>
      </c>
      <c r="E2214">
        <v>-4.0637E-2</v>
      </c>
      <c r="F2214">
        <v>2.6604200000000001E-2</v>
      </c>
      <c r="G2214">
        <v>0.140236</v>
      </c>
      <c r="H2214">
        <v>0.15564819999999999</v>
      </c>
      <c r="I2214">
        <v>0</v>
      </c>
      <c r="J2214">
        <v>0</v>
      </c>
      <c r="K2214">
        <v>0</v>
      </c>
      <c r="L2214">
        <v>0</v>
      </c>
      <c r="M2214">
        <v>1</v>
      </c>
      <c r="N2214">
        <v>0</v>
      </c>
      <c r="O2214">
        <v>0</v>
      </c>
      <c r="P2214">
        <v>0</v>
      </c>
      <c r="Q2214">
        <v>0</v>
      </c>
      <c r="R2214">
        <v>0.43011775963291266</v>
      </c>
    </row>
    <row r="2215" spans="1:18" x14ac:dyDescent="0.3">
      <c r="A2215">
        <v>318</v>
      </c>
      <c r="B2215">
        <v>2014</v>
      </c>
      <c r="C2215">
        <v>0</v>
      </c>
      <c r="D2215">
        <v>0.1313201</v>
      </c>
      <c r="E2215">
        <v>0.13986899999999999</v>
      </c>
      <c r="F2215">
        <v>8.3464499999999997E-2</v>
      </c>
      <c r="G2215">
        <v>3.550494</v>
      </c>
      <c r="H2215">
        <v>0.17160449999999999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1</v>
      </c>
      <c r="R2215">
        <v>0.43007556134354497</v>
      </c>
    </row>
    <row r="2216" spans="1:18" x14ac:dyDescent="0.3">
      <c r="A2216">
        <v>256</v>
      </c>
      <c r="B2216">
        <v>2010</v>
      </c>
      <c r="C2216">
        <v>0</v>
      </c>
      <c r="D2216">
        <v>-0.51329210000000003</v>
      </c>
      <c r="E2216">
        <v>0.1521576</v>
      </c>
      <c r="F2216">
        <v>3.9652100000000003E-2</v>
      </c>
      <c r="G2216">
        <v>0.42244300000000001</v>
      </c>
      <c r="H2216">
        <v>0.10710359999999999</v>
      </c>
      <c r="I2216">
        <v>0</v>
      </c>
      <c r="J2216">
        <v>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  <c r="Q2216">
        <v>0</v>
      </c>
      <c r="R2216">
        <v>0.42979270899402366</v>
      </c>
    </row>
    <row r="2217" spans="1:18" x14ac:dyDescent="0.3">
      <c r="A2217">
        <v>52</v>
      </c>
      <c r="B2217">
        <v>2013</v>
      </c>
      <c r="C2217">
        <v>0</v>
      </c>
      <c r="D2217">
        <v>2.2654400000000002E-2</v>
      </c>
      <c r="E2217">
        <v>0.4429864</v>
      </c>
      <c r="F2217">
        <v>6.1844000000000003E-2</v>
      </c>
      <c r="G2217">
        <v>2.2558129999999998</v>
      </c>
      <c r="H2217">
        <v>0.32643810000000001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1</v>
      </c>
      <c r="Q2217">
        <v>0</v>
      </c>
      <c r="R2217">
        <v>0.4292170703474959</v>
      </c>
    </row>
    <row r="2218" spans="1:18" x14ac:dyDescent="0.3">
      <c r="A2218">
        <v>379</v>
      </c>
      <c r="B2218">
        <v>2009</v>
      </c>
      <c r="C2218">
        <v>0</v>
      </c>
      <c r="D2218">
        <v>0.12189850000000001</v>
      </c>
      <c r="E2218">
        <v>0.16680510000000001</v>
      </c>
      <c r="F2218">
        <v>4.7182200000000001E-2</v>
      </c>
      <c r="G2218">
        <v>1.073895</v>
      </c>
      <c r="H2218">
        <v>0.22678870000000001</v>
      </c>
      <c r="I2218">
        <v>0</v>
      </c>
      <c r="J2218">
        <v>0</v>
      </c>
      <c r="K2218">
        <v>0</v>
      </c>
      <c r="L2218">
        <v>1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0.42853739226405763</v>
      </c>
    </row>
    <row r="2219" spans="1:18" x14ac:dyDescent="0.3">
      <c r="A2219">
        <v>75</v>
      </c>
      <c r="B2219">
        <v>2011</v>
      </c>
      <c r="C2219">
        <v>0</v>
      </c>
      <c r="D2219">
        <v>5.57799E-2</v>
      </c>
      <c r="E2219">
        <v>-0.26799780000000001</v>
      </c>
      <c r="F2219">
        <v>6.0458999999999999E-2</v>
      </c>
      <c r="G2219">
        <v>0.68437689999999995</v>
      </c>
      <c r="H2219">
        <v>0.4339961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1</v>
      </c>
      <c r="O2219">
        <v>0</v>
      </c>
      <c r="P2219">
        <v>0</v>
      </c>
      <c r="Q2219">
        <v>0</v>
      </c>
      <c r="R2219">
        <v>0.42834811583459453</v>
      </c>
    </row>
    <row r="2220" spans="1:18" x14ac:dyDescent="0.3">
      <c r="A2220">
        <v>290</v>
      </c>
      <c r="B2220">
        <v>2006</v>
      </c>
      <c r="C2220">
        <v>0</v>
      </c>
      <c r="D2220">
        <v>-8.5094999999999997E-3</v>
      </c>
      <c r="E2220">
        <v>7.3706400000000005E-2</v>
      </c>
      <c r="F2220">
        <v>6.2191700000000003E-2</v>
      </c>
      <c r="G2220">
        <v>0.64097669999999995</v>
      </c>
      <c r="H2220">
        <v>0.44144729999999999</v>
      </c>
      <c r="I2220">
        <v>1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0.42830302179883795</v>
      </c>
    </row>
    <row r="2221" spans="1:18" x14ac:dyDescent="0.3">
      <c r="A2221">
        <v>42</v>
      </c>
      <c r="B2221">
        <v>2012</v>
      </c>
      <c r="C2221">
        <v>0</v>
      </c>
      <c r="D2221">
        <v>8.6227100000000001E-2</v>
      </c>
      <c r="E2221">
        <v>1.6396459999999999</v>
      </c>
      <c r="F2221">
        <v>8.6249099999999995E-2</v>
      </c>
      <c r="G2221">
        <v>1.338676</v>
      </c>
      <c r="H2221">
        <v>0.44035740000000001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1</v>
      </c>
      <c r="P2221">
        <v>0</v>
      </c>
      <c r="Q2221">
        <v>0</v>
      </c>
      <c r="R2221">
        <v>0.42820106169143246</v>
      </c>
    </row>
    <row r="2222" spans="1:18" x14ac:dyDescent="0.3">
      <c r="A2222">
        <v>294</v>
      </c>
      <c r="B2222">
        <v>2014</v>
      </c>
      <c r="C2222">
        <v>0</v>
      </c>
      <c r="D2222">
        <v>0.2638915</v>
      </c>
      <c r="E2222">
        <v>0.77655249999999998</v>
      </c>
      <c r="F2222">
        <v>7.1053500000000006E-2</v>
      </c>
      <c r="G2222">
        <v>7.4014170000000004</v>
      </c>
      <c r="H2222">
        <v>0.29750559999999998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1</v>
      </c>
      <c r="R2222">
        <v>0.42819587019634631</v>
      </c>
    </row>
    <row r="2223" spans="1:18" x14ac:dyDescent="0.3">
      <c r="A2223">
        <v>599</v>
      </c>
      <c r="B2223">
        <v>2008</v>
      </c>
      <c r="C2223">
        <v>0</v>
      </c>
      <c r="D2223">
        <v>0.1919391</v>
      </c>
      <c r="E2223">
        <v>0.17830180000000001</v>
      </c>
      <c r="F2223">
        <v>4.6155700000000001E-2</v>
      </c>
      <c r="G2223">
        <v>1.126868</v>
      </c>
      <c r="H2223">
        <v>0.3005044</v>
      </c>
      <c r="I2223">
        <v>0</v>
      </c>
      <c r="J2223">
        <v>0</v>
      </c>
      <c r="K2223">
        <v>1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0.42812131314036506</v>
      </c>
    </row>
    <row r="2224" spans="1:18" x14ac:dyDescent="0.3">
      <c r="A2224">
        <v>49</v>
      </c>
      <c r="B2224">
        <v>2010</v>
      </c>
      <c r="C2224">
        <v>0</v>
      </c>
      <c r="D2224">
        <v>-6.2506999999999993E-2</v>
      </c>
      <c r="E2224">
        <v>0.142231</v>
      </c>
      <c r="F2224">
        <v>3.3909399999999999E-2</v>
      </c>
      <c r="G2224">
        <v>0.80857179999999995</v>
      </c>
      <c r="H2224">
        <v>0.1089415</v>
      </c>
      <c r="I2224">
        <v>0</v>
      </c>
      <c r="J2224">
        <v>0</v>
      </c>
      <c r="K2224">
        <v>0</v>
      </c>
      <c r="L2224">
        <v>0</v>
      </c>
      <c r="M2224">
        <v>1</v>
      </c>
      <c r="N2224">
        <v>0</v>
      </c>
      <c r="O2224">
        <v>0</v>
      </c>
      <c r="P2224">
        <v>0</v>
      </c>
      <c r="Q2224">
        <v>0</v>
      </c>
      <c r="R2224">
        <v>0.42799973097216526</v>
      </c>
    </row>
    <row r="2225" spans="1:18" x14ac:dyDescent="0.3">
      <c r="A2225">
        <v>484</v>
      </c>
      <c r="B2225">
        <v>2014</v>
      </c>
      <c r="C2225">
        <v>0</v>
      </c>
      <c r="D2225">
        <v>0.1939282</v>
      </c>
      <c r="E2225">
        <v>0.46976200000000001</v>
      </c>
      <c r="F2225">
        <v>7.9112600000000005E-2</v>
      </c>
      <c r="G2225">
        <v>1.7595689999999999</v>
      </c>
      <c r="H2225">
        <v>0.12678710000000001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1</v>
      </c>
      <c r="R2225">
        <v>0.42756377102795662</v>
      </c>
    </row>
    <row r="2226" spans="1:18" x14ac:dyDescent="0.3">
      <c r="A2226">
        <v>583</v>
      </c>
      <c r="B2226">
        <v>2008</v>
      </c>
      <c r="C2226">
        <v>0</v>
      </c>
      <c r="D2226">
        <v>0.15683710000000001</v>
      </c>
      <c r="E2226">
        <v>0.86939</v>
      </c>
      <c r="F2226">
        <v>9.3288599999999999E-2</v>
      </c>
      <c r="G2226">
        <v>21.19228</v>
      </c>
      <c r="H2226">
        <v>0.29647859999999998</v>
      </c>
      <c r="I2226">
        <v>0</v>
      </c>
      <c r="J2226">
        <v>0</v>
      </c>
      <c r="K2226">
        <v>1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0.42747886162314264</v>
      </c>
    </row>
    <row r="2227" spans="1:18" x14ac:dyDescent="0.3">
      <c r="A2227">
        <v>630</v>
      </c>
      <c r="B2227">
        <v>2012</v>
      </c>
      <c r="C2227">
        <v>0</v>
      </c>
      <c r="D2227">
        <v>5.1099600000000002E-2</v>
      </c>
      <c r="E2227">
        <v>0.1843467</v>
      </c>
      <c r="F2227">
        <v>3.37994E-2</v>
      </c>
      <c r="G2227">
        <v>0.47021079999999998</v>
      </c>
      <c r="H2227">
        <v>0.112371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1</v>
      </c>
      <c r="P2227">
        <v>0</v>
      </c>
      <c r="Q2227">
        <v>0</v>
      </c>
      <c r="R2227">
        <v>0.42722877615761634</v>
      </c>
    </row>
    <row r="2228" spans="1:18" x14ac:dyDescent="0.3">
      <c r="A2228">
        <v>403</v>
      </c>
      <c r="B2228">
        <v>2013</v>
      </c>
      <c r="C2228">
        <v>0</v>
      </c>
      <c r="D2228">
        <v>7.0891300000000004E-2</v>
      </c>
      <c r="E2228">
        <v>0.59980230000000001</v>
      </c>
      <c r="F2228">
        <v>7.3285100000000006E-2</v>
      </c>
      <c r="G2228">
        <v>4.7536389999999997</v>
      </c>
      <c r="H2228">
        <v>0.27084039999999998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</v>
      </c>
      <c r="Q2228">
        <v>0</v>
      </c>
      <c r="R2228">
        <v>0.42696517157923053</v>
      </c>
    </row>
    <row r="2229" spans="1:18" x14ac:dyDescent="0.3">
      <c r="A2229">
        <v>383</v>
      </c>
      <c r="B2229">
        <v>2011</v>
      </c>
      <c r="C2229">
        <v>0</v>
      </c>
      <c r="D2229">
        <v>0.18537049999999999</v>
      </c>
      <c r="E2229">
        <v>0.28776970000000002</v>
      </c>
      <c r="F2229">
        <v>5.4815700000000002E-2</v>
      </c>
      <c r="G2229">
        <v>1.542546</v>
      </c>
      <c r="H2229">
        <v>0.39654420000000001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1</v>
      </c>
      <c r="O2229">
        <v>0</v>
      </c>
      <c r="P2229">
        <v>0</v>
      </c>
      <c r="Q2229">
        <v>0</v>
      </c>
      <c r="R2229">
        <v>0.42646045595390114</v>
      </c>
    </row>
    <row r="2230" spans="1:18" x14ac:dyDescent="0.3">
      <c r="A2230">
        <v>544</v>
      </c>
      <c r="B2230">
        <v>2011</v>
      </c>
      <c r="C2230">
        <v>0</v>
      </c>
      <c r="D2230">
        <v>0.39055580000000001</v>
      </c>
      <c r="E2230">
        <v>0.33895249999999999</v>
      </c>
      <c r="F2230">
        <v>2.3083800000000002E-2</v>
      </c>
      <c r="G2230">
        <v>1.9895339999999999</v>
      </c>
      <c r="H2230">
        <v>0.22360820000000001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1</v>
      </c>
      <c r="O2230">
        <v>0</v>
      </c>
      <c r="P2230">
        <v>0</v>
      </c>
      <c r="Q2230">
        <v>0</v>
      </c>
      <c r="R2230">
        <v>0.42631060731676385</v>
      </c>
    </row>
    <row r="2231" spans="1:18" x14ac:dyDescent="0.3">
      <c r="A2231">
        <v>2</v>
      </c>
      <c r="B2231">
        <v>2009</v>
      </c>
      <c r="C2231">
        <v>0</v>
      </c>
      <c r="D2231">
        <v>6.0337999999999998E-3</v>
      </c>
      <c r="E2231">
        <v>-2.8400100000000001E-2</v>
      </c>
      <c r="F2231">
        <v>6.764E-3</v>
      </c>
      <c r="G2231">
        <v>0.1102698</v>
      </c>
      <c r="H2231">
        <v>0.2549882</v>
      </c>
      <c r="I2231">
        <v>0</v>
      </c>
      <c r="J2231">
        <v>0</v>
      </c>
      <c r="K2231">
        <v>0</v>
      </c>
      <c r="L2231">
        <v>1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0.42552848538781063</v>
      </c>
    </row>
    <row r="2232" spans="1:18" x14ac:dyDescent="0.3">
      <c r="A2232">
        <v>169</v>
      </c>
      <c r="B2232">
        <v>2014</v>
      </c>
      <c r="C2232">
        <v>0</v>
      </c>
      <c r="D2232">
        <v>0.20588139999999999</v>
      </c>
      <c r="E2232">
        <v>0.37258200000000002</v>
      </c>
      <c r="F2232">
        <v>8.3104600000000001E-2</v>
      </c>
      <c r="G2232">
        <v>2.382768</v>
      </c>
      <c r="H2232">
        <v>0.49255480000000001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1</v>
      </c>
      <c r="R2232">
        <v>0.42525806860798998</v>
      </c>
    </row>
    <row r="2233" spans="1:18" x14ac:dyDescent="0.3">
      <c r="A2233">
        <v>639</v>
      </c>
      <c r="B2233">
        <v>2005</v>
      </c>
      <c r="C2233">
        <v>0</v>
      </c>
      <c r="D2233">
        <v>0.51519110000000001</v>
      </c>
      <c r="E2233">
        <v>0.22067580000000001</v>
      </c>
      <c r="F2233">
        <v>6.0201400000000002E-2</v>
      </c>
      <c r="G2233">
        <v>1.5293110000000001</v>
      </c>
      <c r="H2233">
        <v>0.40363569999999999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0.42500888702235784</v>
      </c>
    </row>
    <row r="2234" spans="1:18" x14ac:dyDescent="0.3">
      <c r="A2234">
        <v>211</v>
      </c>
      <c r="B2234">
        <v>2012</v>
      </c>
      <c r="C2234">
        <v>0</v>
      </c>
      <c r="D2234">
        <v>0.46900730000000002</v>
      </c>
      <c r="E2234">
        <v>7.7773900000000007E-2</v>
      </c>
      <c r="F2234">
        <v>1.7723999999999999E-3</v>
      </c>
      <c r="G2234">
        <v>0.89935799999999999</v>
      </c>
      <c r="H2234">
        <v>0.26617990000000002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1</v>
      </c>
      <c r="P2234">
        <v>0</v>
      </c>
      <c r="Q2234">
        <v>0</v>
      </c>
      <c r="R2234">
        <v>0.42449543429938774</v>
      </c>
    </row>
    <row r="2235" spans="1:18" x14ac:dyDescent="0.3">
      <c r="A2235">
        <v>99</v>
      </c>
      <c r="B2235">
        <v>2013</v>
      </c>
      <c r="C2235">
        <v>0</v>
      </c>
      <c r="D2235">
        <v>6.6430500000000003E-2</v>
      </c>
      <c r="E2235">
        <v>-0.40847129999999998</v>
      </c>
      <c r="F2235">
        <v>5.3925000000000001E-2</v>
      </c>
      <c r="G2235">
        <v>1.230386</v>
      </c>
      <c r="H2235">
        <v>0.32248670000000002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1</v>
      </c>
      <c r="Q2235">
        <v>0</v>
      </c>
      <c r="R2235">
        <v>0.42421280061094424</v>
      </c>
    </row>
    <row r="2236" spans="1:18" x14ac:dyDescent="0.3">
      <c r="A2236">
        <v>225</v>
      </c>
      <c r="B2236">
        <v>2011</v>
      </c>
      <c r="C2236">
        <v>0</v>
      </c>
      <c r="D2236">
        <v>0.16062760000000001</v>
      </c>
      <c r="E2236">
        <v>-1.96016E-2</v>
      </c>
      <c r="F2236">
        <v>3.6512700000000002E-2</v>
      </c>
      <c r="G2236">
        <v>0.29027789999999998</v>
      </c>
      <c r="H2236">
        <v>0.98858429999999997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1</v>
      </c>
      <c r="O2236">
        <v>0</v>
      </c>
      <c r="P2236">
        <v>0</v>
      </c>
      <c r="Q2236">
        <v>0</v>
      </c>
      <c r="R2236">
        <v>0.42352952660698395</v>
      </c>
    </row>
    <row r="2237" spans="1:18" x14ac:dyDescent="0.3">
      <c r="A2237">
        <v>186</v>
      </c>
      <c r="B2237">
        <v>2014</v>
      </c>
      <c r="C2237">
        <v>0</v>
      </c>
      <c r="D2237">
        <v>0.1626562</v>
      </c>
      <c r="E2237">
        <v>0.20806269999999999</v>
      </c>
      <c r="F2237">
        <v>6.2556200000000006E-2</v>
      </c>
      <c r="G2237">
        <v>1.719592</v>
      </c>
      <c r="H2237">
        <v>0.28654269999999998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1</v>
      </c>
      <c r="R2237">
        <v>0.42340238256540075</v>
      </c>
    </row>
    <row r="2238" spans="1:18" x14ac:dyDescent="0.3">
      <c r="A2238">
        <v>342</v>
      </c>
      <c r="B2238">
        <v>2011</v>
      </c>
      <c r="C2238">
        <v>0</v>
      </c>
      <c r="D2238">
        <v>3.3146999999999999E-3</v>
      </c>
      <c r="E2238">
        <v>0.11998109999999999</v>
      </c>
      <c r="F2238">
        <v>5.3627599999999997E-2</v>
      </c>
      <c r="G2238">
        <v>1.3196129999999999</v>
      </c>
      <c r="H2238">
        <v>0.2006444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1</v>
      </c>
      <c r="O2238">
        <v>0</v>
      </c>
      <c r="P2238">
        <v>0</v>
      </c>
      <c r="Q2238">
        <v>0</v>
      </c>
      <c r="R2238">
        <v>0.42308233697195419</v>
      </c>
    </row>
    <row r="2239" spans="1:18" x14ac:dyDescent="0.3">
      <c r="A2239">
        <v>402</v>
      </c>
      <c r="B2239">
        <v>2011</v>
      </c>
      <c r="C2239">
        <v>0</v>
      </c>
      <c r="D2239">
        <v>3.2292500000000002E-2</v>
      </c>
      <c r="E2239">
        <v>0.77831779999999995</v>
      </c>
      <c r="F2239">
        <v>5.3209100000000002E-2</v>
      </c>
      <c r="G2239">
        <v>2.7401710000000001</v>
      </c>
      <c r="H2239">
        <v>0.21075630000000001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1</v>
      </c>
      <c r="O2239">
        <v>0</v>
      </c>
      <c r="P2239">
        <v>0</v>
      </c>
      <c r="Q2239">
        <v>0</v>
      </c>
      <c r="R2239">
        <v>0.42304237219997809</v>
      </c>
    </row>
    <row r="2240" spans="1:18" x14ac:dyDescent="0.3">
      <c r="A2240">
        <v>24</v>
      </c>
      <c r="B2240">
        <v>2009</v>
      </c>
      <c r="C2240">
        <v>0</v>
      </c>
      <c r="D2240">
        <v>2.6503100000000002E-2</v>
      </c>
      <c r="E2240">
        <v>0.30154219999999998</v>
      </c>
      <c r="F2240">
        <v>8.1707199999999994E-2</v>
      </c>
      <c r="G2240">
        <v>3.9731160000000001</v>
      </c>
      <c r="H2240">
        <v>0.17607800000000001</v>
      </c>
      <c r="I2240">
        <v>0</v>
      </c>
      <c r="J2240">
        <v>0</v>
      </c>
      <c r="K2240">
        <v>0</v>
      </c>
      <c r="L2240">
        <v>1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0.42281830151468203</v>
      </c>
    </row>
    <row r="2241" spans="1:18" x14ac:dyDescent="0.3">
      <c r="A2241">
        <v>284</v>
      </c>
      <c r="B2241">
        <v>2006</v>
      </c>
      <c r="C2241">
        <v>0</v>
      </c>
      <c r="D2241">
        <v>0.3118899</v>
      </c>
      <c r="E2241">
        <v>0.29249550000000002</v>
      </c>
      <c r="F2241">
        <v>7.5550699999999998E-2</v>
      </c>
      <c r="G2241">
        <v>6.487215</v>
      </c>
      <c r="H2241">
        <v>0.30729469999999998</v>
      </c>
      <c r="I2241">
        <v>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0.42270225111711757</v>
      </c>
    </row>
    <row r="2242" spans="1:18" x14ac:dyDescent="0.3">
      <c r="A2242">
        <v>132</v>
      </c>
      <c r="B2242">
        <v>2009</v>
      </c>
      <c r="C2242">
        <v>0</v>
      </c>
      <c r="D2242">
        <v>0.1037796</v>
      </c>
      <c r="E2242">
        <v>0.55059020000000003</v>
      </c>
      <c r="F2242">
        <v>6.4364199999999996E-2</v>
      </c>
      <c r="G2242">
        <v>4.1872959999999999</v>
      </c>
      <c r="H2242">
        <v>0.408188</v>
      </c>
      <c r="I2242">
        <v>0</v>
      </c>
      <c r="J2242">
        <v>0</v>
      </c>
      <c r="K2242">
        <v>0</v>
      </c>
      <c r="L2242">
        <v>1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0.42243941717511135</v>
      </c>
    </row>
    <row r="2243" spans="1:18" x14ac:dyDescent="0.3">
      <c r="A2243">
        <v>40</v>
      </c>
      <c r="B2243">
        <v>2009</v>
      </c>
      <c r="C2243">
        <v>0</v>
      </c>
      <c r="D2243">
        <v>0.54952369999999995</v>
      </c>
      <c r="E2243">
        <v>0.34262710000000002</v>
      </c>
      <c r="F2243">
        <v>2.8704199999999999E-2</v>
      </c>
      <c r="G2243">
        <v>4.9760350000000004</v>
      </c>
      <c r="H2243">
        <v>0.28208640000000001</v>
      </c>
      <c r="I2243">
        <v>0</v>
      </c>
      <c r="J2243">
        <v>0</v>
      </c>
      <c r="K2243">
        <v>0</v>
      </c>
      <c r="L2243">
        <v>1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0.42210991724275815</v>
      </c>
    </row>
    <row r="2244" spans="1:18" x14ac:dyDescent="0.3">
      <c r="A2244">
        <v>168</v>
      </c>
      <c r="B2244">
        <v>2012</v>
      </c>
      <c r="C2244">
        <v>0</v>
      </c>
      <c r="D2244">
        <v>0.2163369</v>
      </c>
      <c r="E2244">
        <v>0.37666090000000002</v>
      </c>
      <c r="F2244">
        <v>5.8456800000000003E-2</v>
      </c>
      <c r="G2244">
        <v>3.3594919999999999</v>
      </c>
      <c r="H2244">
        <v>0.24932280000000001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1</v>
      </c>
      <c r="P2244">
        <v>0</v>
      </c>
      <c r="Q2244">
        <v>0</v>
      </c>
      <c r="R2244">
        <v>0.42199630606205607</v>
      </c>
    </row>
    <row r="2245" spans="1:18" x14ac:dyDescent="0.3">
      <c r="A2245">
        <v>505</v>
      </c>
      <c r="B2245">
        <v>2010</v>
      </c>
      <c r="C2245">
        <v>0</v>
      </c>
      <c r="D2245">
        <v>0.2106731</v>
      </c>
      <c r="E2245">
        <v>0.2454141</v>
      </c>
      <c r="F2245">
        <v>4.24772E-2</v>
      </c>
      <c r="G2245">
        <v>0.75083330000000004</v>
      </c>
      <c r="H2245">
        <v>0.2884603</v>
      </c>
      <c r="I2245">
        <v>0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0</v>
      </c>
      <c r="Q2245">
        <v>0</v>
      </c>
      <c r="R2245">
        <v>0.42186948258457124</v>
      </c>
    </row>
    <row r="2246" spans="1:18" x14ac:dyDescent="0.3">
      <c r="A2246">
        <v>502</v>
      </c>
      <c r="B2246">
        <v>2006</v>
      </c>
      <c r="C2246">
        <v>0</v>
      </c>
      <c r="D2246">
        <v>0.2015229</v>
      </c>
      <c r="E2246">
        <v>0.22926250000000001</v>
      </c>
      <c r="F2246">
        <v>4.8075899999999998E-2</v>
      </c>
      <c r="G2246">
        <v>0.68904679999999996</v>
      </c>
      <c r="H2246">
        <v>0.39788000000000001</v>
      </c>
      <c r="I2246">
        <v>1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0.42167482046020799</v>
      </c>
    </row>
    <row r="2247" spans="1:18" x14ac:dyDescent="0.3">
      <c r="A2247">
        <v>576</v>
      </c>
      <c r="B2247">
        <v>2014</v>
      </c>
      <c r="C2247">
        <v>0</v>
      </c>
      <c r="D2247">
        <v>2.2890199999999999E-2</v>
      </c>
      <c r="E2247">
        <v>0.33059300000000003</v>
      </c>
      <c r="F2247">
        <v>4.8475200000000003E-2</v>
      </c>
      <c r="G2247">
        <v>0.82898749999999999</v>
      </c>
      <c r="H2247">
        <v>0.7664204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1</v>
      </c>
      <c r="R2247">
        <v>0.42139778225661073</v>
      </c>
    </row>
    <row r="2248" spans="1:18" x14ac:dyDescent="0.3">
      <c r="A2248">
        <v>592</v>
      </c>
      <c r="B2248">
        <v>2005</v>
      </c>
      <c r="C2248">
        <v>0</v>
      </c>
      <c r="D2248">
        <v>3.5441599999999997E-2</v>
      </c>
      <c r="E2248">
        <v>0.1020794</v>
      </c>
      <c r="F2248">
        <v>5.80583E-2</v>
      </c>
      <c r="G2248">
        <v>0.92801480000000003</v>
      </c>
      <c r="H2248">
        <v>0.11047940000000001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0.42131200609600694</v>
      </c>
    </row>
    <row r="2249" spans="1:18" x14ac:dyDescent="0.3">
      <c r="A2249">
        <v>91</v>
      </c>
      <c r="B2249">
        <v>2012</v>
      </c>
      <c r="C2249">
        <v>0</v>
      </c>
      <c r="D2249">
        <v>0.3796292</v>
      </c>
      <c r="E2249">
        <v>0.28567999999999999</v>
      </c>
      <c r="F2249">
        <v>4.9646200000000001E-2</v>
      </c>
      <c r="G2249">
        <v>1.151699</v>
      </c>
      <c r="H2249">
        <v>0.66000570000000003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1</v>
      </c>
      <c r="P2249">
        <v>0</v>
      </c>
      <c r="Q2249">
        <v>0</v>
      </c>
      <c r="R2249">
        <v>0.42081830270701615</v>
      </c>
    </row>
    <row r="2250" spans="1:18" x14ac:dyDescent="0.3">
      <c r="A2250">
        <v>25</v>
      </c>
      <c r="B2250">
        <v>2009</v>
      </c>
      <c r="C2250">
        <v>0</v>
      </c>
      <c r="D2250">
        <v>0.1451007</v>
      </c>
      <c r="E2250">
        <v>0.35458190000000001</v>
      </c>
      <c r="F2250">
        <v>5.89574E-2</v>
      </c>
      <c r="G2250">
        <v>2.8607580000000001</v>
      </c>
      <c r="H2250">
        <v>0.27418940000000003</v>
      </c>
      <c r="I2250">
        <v>0</v>
      </c>
      <c r="J2250">
        <v>0</v>
      </c>
      <c r="K2250">
        <v>0</v>
      </c>
      <c r="L2250">
        <v>1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0.42037854748705406</v>
      </c>
    </row>
    <row r="2251" spans="1:18" x14ac:dyDescent="0.3">
      <c r="A2251">
        <v>573</v>
      </c>
      <c r="B2251">
        <v>2011</v>
      </c>
      <c r="C2251">
        <v>0</v>
      </c>
      <c r="D2251">
        <v>0.39786120000000003</v>
      </c>
      <c r="E2251">
        <v>-9.2899999999999996E-2</v>
      </c>
      <c r="F2251">
        <v>6.7002199999999998E-2</v>
      </c>
      <c r="G2251">
        <v>2.9165930000000002</v>
      </c>
      <c r="H2251">
        <v>0.1374882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1</v>
      </c>
      <c r="O2251">
        <v>0</v>
      </c>
      <c r="P2251">
        <v>0</v>
      </c>
      <c r="Q2251">
        <v>0</v>
      </c>
      <c r="R2251">
        <v>0.42026629375142333</v>
      </c>
    </row>
    <row r="2252" spans="1:18" x14ac:dyDescent="0.3">
      <c r="A2252">
        <v>618</v>
      </c>
      <c r="B2252">
        <v>2008</v>
      </c>
      <c r="C2252">
        <v>0</v>
      </c>
      <c r="D2252">
        <v>0.23510519999999999</v>
      </c>
      <c r="E2252">
        <v>0.30799090000000001</v>
      </c>
      <c r="F2252">
        <v>6.3584500000000002E-2</v>
      </c>
      <c r="G2252">
        <v>1.981382</v>
      </c>
      <c r="H2252">
        <v>0.38394869999999998</v>
      </c>
      <c r="I2252">
        <v>0</v>
      </c>
      <c r="J2252">
        <v>0</v>
      </c>
      <c r="K2252">
        <v>1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0.42024638271161341</v>
      </c>
    </row>
    <row r="2253" spans="1:18" x14ac:dyDescent="0.3">
      <c r="A2253">
        <v>345</v>
      </c>
      <c r="B2253">
        <v>2007</v>
      </c>
      <c r="C2253">
        <v>0</v>
      </c>
      <c r="D2253">
        <v>7.7552399999999994E-2</v>
      </c>
      <c r="E2253">
        <v>0.49197970000000002</v>
      </c>
      <c r="F2253">
        <v>4.7125599999999997E-2</v>
      </c>
      <c r="G2253">
        <v>1.8369519999999999</v>
      </c>
      <c r="H2253">
        <v>0.13245219999999999</v>
      </c>
      <c r="I2253">
        <v>0</v>
      </c>
      <c r="J2253">
        <v>1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0.4194451347236674</v>
      </c>
    </row>
    <row r="2254" spans="1:18" x14ac:dyDescent="0.3">
      <c r="A2254">
        <v>608</v>
      </c>
      <c r="B2254">
        <v>2013</v>
      </c>
      <c r="C2254">
        <v>0</v>
      </c>
      <c r="D2254">
        <v>4.4263999999999996E-3</v>
      </c>
      <c r="E2254">
        <v>0.1864469</v>
      </c>
      <c r="F2254">
        <v>4.4072600000000003E-2</v>
      </c>
      <c r="G2254">
        <v>0.9122555</v>
      </c>
      <c r="H2254">
        <v>0.1110449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</v>
      </c>
      <c r="Q2254">
        <v>0</v>
      </c>
      <c r="R2254">
        <v>0.41889440867242567</v>
      </c>
    </row>
    <row r="2255" spans="1:18" x14ac:dyDescent="0.3">
      <c r="A2255">
        <v>144</v>
      </c>
      <c r="B2255">
        <v>2014</v>
      </c>
      <c r="C2255">
        <v>0</v>
      </c>
      <c r="D2255">
        <v>-2.1090000000000001E-2</v>
      </c>
      <c r="E2255">
        <v>9.2626700000000006E-2</v>
      </c>
      <c r="F2255">
        <v>3.9639599999999997E-2</v>
      </c>
      <c r="G2255">
        <v>1.2045589999999999</v>
      </c>
      <c r="H2255">
        <v>6.7844799999999997E-2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1</v>
      </c>
      <c r="R2255">
        <v>0.41765652934750341</v>
      </c>
    </row>
    <row r="2256" spans="1:18" x14ac:dyDescent="0.3">
      <c r="A2256">
        <v>138</v>
      </c>
      <c r="B2256">
        <v>2010</v>
      </c>
      <c r="C2256">
        <v>0</v>
      </c>
      <c r="D2256">
        <v>1.7089900000000002E-2</v>
      </c>
      <c r="E2256">
        <v>0.45219619999999999</v>
      </c>
      <c r="F2256">
        <v>8.5750699999999999E-2</v>
      </c>
      <c r="G2256">
        <v>4.1462729999999999</v>
      </c>
      <c r="H2256">
        <v>0.29957450000000002</v>
      </c>
      <c r="I2256">
        <v>0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0</v>
      </c>
      <c r="Q2256">
        <v>0</v>
      </c>
      <c r="R2256">
        <v>0.41757373536930453</v>
      </c>
    </row>
    <row r="2257" spans="1:18" x14ac:dyDescent="0.3">
      <c r="A2257">
        <v>382</v>
      </c>
      <c r="B2257">
        <v>2006</v>
      </c>
      <c r="C2257">
        <v>0</v>
      </c>
      <c r="D2257">
        <v>3.8972600000000003E-2</v>
      </c>
      <c r="E2257">
        <v>0.1324728</v>
      </c>
      <c r="F2257">
        <v>4.1294200000000003E-2</v>
      </c>
      <c r="G2257">
        <v>1.107226</v>
      </c>
      <c r="H2257">
        <v>0.17289199999999999</v>
      </c>
      <c r="I2257">
        <v>1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0.41652515249164779</v>
      </c>
    </row>
    <row r="2258" spans="1:18" x14ac:dyDescent="0.3">
      <c r="A2258">
        <v>122</v>
      </c>
      <c r="B2258">
        <v>2014</v>
      </c>
      <c r="C2258">
        <v>0</v>
      </c>
      <c r="D2258">
        <v>3.5864999999999998E-3</v>
      </c>
      <c r="E2258">
        <v>0.41689110000000001</v>
      </c>
      <c r="F2258">
        <v>4.2591900000000002E-2</v>
      </c>
      <c r="G2258">
        <v>1.1128960000000001</v>
      </c>
      <c r="H2258">
        <v>9.7741900000000007E-2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1</v>
      </c>
      <c r="R2258">
        <v>0.41632344386648479</v>
      </c>
    </row>
    <row r="2259" spans="1:18" x14ac:dyDescent="0.3">
      <c r="A2259">
        <v>584</v>
      </c>
      <c r="B2259">
        <v>2010</v>
      </c>
      <c r="C2259">
        <v>0</v>
      </c>
      <c r="D2259">
        <v>0.28921649999999999</v>
      </c>
      <c r="E2259">
        <v>0.1987506</v>
      </c>
      <c r="F2259">
        <v>8.2819599999999993E-2</v>
      </c>
      <c r="G2259">
        <v>1.3529169999999999</v>
      </c>
      <c r="H2259">
        <v>0.34755770000000002</v>
      </c>
      <c r="I2259">
        <v>0</v>
      </c>
      <c r="J2259">
        <v>0</v>
      </c>
      <c r="K2259">
        <v>0</v>
      </c>
      <c r="L2259">
        <v>0</v>
      </c>
      <c r="M2259">
        <v>1</v>
      </c>
      <c r="N2259">
        <v>0</v>
      </c>
      <c r="O2259">
        <v>0</v>
      </c>
      <c r="P2259">
        <v>0</v>
      </c>
      <c r="Q2259">
        <v>0</v>
      </c>
      <c r="R2259">
        <v>0.41585698998781118</v>
      </c>
    </row>
    <row r="2260" spans="1:18" x14ac:dyDescent="0.3">
      <c r="A2260">
        <v>118</v>
      </c>
      <c r="B2260">
        <v>2014</v>
      </c>
      <c r="C2260">
        <v>0</v>
      </c>
      <c r="D2260">
        <v>0.1451578</v>
      </c>
      <c r="E2260">
        <v>0.24153050000000001</v>
      </c>
      <c r="F2260">
        <v>5.7644899999999999E-2</v>
      </c>
      <c r="G2260">
        <v>0.95583929999999995</v>
      </c>
      <c r="H2260">
        <v>0.2237432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1</v>
      </c>
      <c r="R2260">
        <v>0.41554837124127841</v>
      </c>
    </row>
    <row r="2261" spans="1:18" x14ac:dyDescent="0.3">
      <c r="A2261">
        <v>496</v>
      </c>
      <c r="B2261">
        <v>2010</v>
      </c>
      <c r="C2261">
        <v>0</v>
      </c>
      <c r="D2261">
        <v>0.36348619999999998</v>
      </c>
      <c r="E2261">
        <v>0.18231539999999999</v>
      </c>
      <c r="F2261">
        <v>4.3949599999999998E-2</v>
      </c>
      <c r="G2261">
        <v>0.1455496</v>
      </c>
      <c r="H2261">
        <v>0.30790420000000002</v>
      </c>
      <c r="I2261">
        <v>0</v>
      </c>
      <c r="J2261">
        <v>0</v>
      </c>
      <c r="K2261">
        <v>0</v>
      </c>
      <c r="L2261">
        <v>0</v>
      </c>
      <c r="M2261">
        <v>1</v>
      </c>
      <c r="N2261">
        <v>0</v>
      </c>
      <c r="O2261">
        <v>0</v>
      </c>
      <c r="P2261">
        <v>0</v>
      </c>
      <c r="Q2261">
        <v>0</v>
      </c>
      <c r="R2261">
        <v>0.4154576590339466</v>
      </c>
    </row>
    <row r="2262" spans="1:18" x14ac:dyDescent="0.3">
      <c r="A2262">
        <v>287</v>
      </c>
      <c r="B2262">
        <v>2010</v>
      </c>
      <c r="C2262">
        <v>0</v>
      </c>
      <c r="D2262">
        <v>4.13011E-2</v>
      </c>
      <c r="E2262">
        <v>0.33286060000000001</v>
      </c>
      <c r="F2262">
        <v>5.4720499999999998E-2</v>
      </c>
      <c r="G2262">
        <v>0.78681540000000005</v>
      </c>
      <c r="H2262">
        <v>0.45499840000000003</v>
      </c>
      <c r="I2262">
        <v>0</v>
      </c>
      <c r="J2262">
        <v>0</v>
      </c>
      <c r="K2262">
        <v>0</v>
      </c>
      <c r="L2262">
        <v>0</v>
      </c>
      <c r="M2262">
        <v>1</v>
      </c>
      <c r="N2262">
        <v>0</v>
      </c>
      <c r="O2262">
        <v>0</v>
      </c>
      <c r="P2262">
        <v>0</v>
      </c>
      <c r="Q2262">
        <v>0</v>
      </c>
      <c r="R2262">
        <v>0.41534382669378811</v>
      </c>
    </row>
    <row r="2263" spans="1:18" x14ac:dyDescent="0.3">
      <c r="A2263">
        <v>354</v>
      </c>
      <c r="B2263">
        <v>2007</v>
      </c>
      <c r="C2263">
        <v>0</v>
      </c>
      <c r="D2263">
        <v>-3.5608300000000002E-2</v>
      </c>
      <c r="E2263">
        <v>0.2136856</v>
      </c>
      <c r="F2263">
        <v>5.1791999999999998E-2</v>
      </c>
      <c r="G2263">
        <v>1.430274</v>
      </c>
      <c r="H2263">
        <v>0.107511</v>
      </c>
      <c r="I2263">
        <v>0</v>
      </c>
      <c r="J2263">
        <v>1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0.41532238856083969</v>
      </c>
    </row>
    <row r="2264" spans="1:18" x14ac:dyDescent="0.3">
      <c r="A2264">
        <v>428</v>
      </c>
      <c r="B2264">
        <v>2006</v>
      </c>
      <c r="C2264">
        <v>0</v>
      </c>
      <c r="D2264">
        <v>0.46394150000000001</v>
      </c>
      <c r="E2264">
        <v>0.20428950000000001</v>
      </c>
      <c r="F2264">
        <v>5.3380400000000001E-2</v>
      </c>
      <c r="G2264">
        <v>0.4861589</v>
      </c>
      <c r="H2264">
        <v>0.26036130000000002</v>
      </c>
      <c r="I2264">
        <v>1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0.41529258211019549</v>
      </c>
    </row>
    <row r="2265" spans="1:18" x14ac:dyDescent="0.3">
      <c r="A2265">
        <v>348</v>
      </c>
      <c r="B2265">
        <v>2013</v>
      </c>
      <c r="C2265">
        <v>0</v>
      </c>
      <c r="D2265">
        <v>5.46402E-2</v>
      </c>
      <c r="E2265">
        <v>0.12489790000000001</v>
      </c>
      <c r="F2265">
        <v>7.3633500000000005E-2</v>
      </c>
      <c r="G2265">
        <v>2.3882819999999998</v>
      </c>
      <c r="H2265">
        <v>0.2192723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1</v>
      </c>
      <c r="Q2265">
        <v>0</v>
      </c>
      <c r="R2265">
        <v>0.41491666656993109</v>
      </c>
    </row>
    <row r="2266" spans="1:18" x14ac:dyDescent="0.3">
      <c r="A2266">
        <v>155</v>
      </c>
      <c r="B2266">
        <v>2012</v>
      </c>
      <c r="C2266">
        <v>0</v>
      </c>
      <c r="D2266">
        <v>0.1919167</v>
      </c>
      <c r="E2266">
        <v>0.41049239999999998</v>
      </c>
      <c r="F2266">
        <v>5.36839E-2</v>
      </c>
      <c r="G2266">
        <v>0.66853390000000001</v>
      </c>
      <c r="H2266">
        <v>0.33638249999999997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1</v>
      </c>
      <c r="P2266">
        <v>0</v>
      </c>
      <c r="Q2266">
        <v>0</v>
      </c>
      <c r="R2266">
        <v>0.41478472701823665</v>
      </c>
    </row>
    <row r="2267" spans="1:18" x14ac:dyDescent="0.3">
      <c r="A2267">
        <v>110</v>
      </c>
      <c r="B2267">
        <v>2013</v>
      </c>
      <c r="C2267">
        <v>0</v>
      </c>
      <c r="D2267">
        <v>0.1842828</v>
      </c>
      <c r="E2267">
        <v>0.2293656</v>
      </c>
      <c r="F2267">
        <v>2.1500999999999999E-2</v>
      </c>
      <c r="G2267">
        <v>1.1440380000000001</v>
      </c>
      <c r="H2267">
        <v>0.16646250000000001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1</v>
      </c>
      <c r="Q2267">
        <v>0</v>
      </c>
      <c r="R2267">
        <v>0.41469548016276847</v>
      </c>
    </row>
    <row r="2268" spans="1:18" x14ac:dyDescent="0.3">
      <c r="A2268">
        <v>464</v>
      </c>
      <c r="B2268">
        <v>2005</v>
      </c>
      <c r="C2268">
        <v>0</v>
      </c>
      <c r="D2268">
        <v>0.243003</v>
      </c>
      <c r="E2268">
        <v>-0.1941156</v>
      </c>
      <c r="F2268">
        <v>4.8196599999999999E-2</v>
      </c>
      <c r="G2268">
        <v>8.2669099999999995E-2</v>
      </c>
      <c r="H2268">
        <v>0.2601849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0.41455716995092273</v>
      </c>
    </row>
    <row r="2269" spans="1:18" x14ac:dyDescent="0.3">
      <c r="A2269">
        <v>195</v>
      </c>
      <c r="B2269">
        <v>2011</v>
      </c>
      <c r="C2269">
        <v>0</v>
      </c>
      <c r="D2269">
        <v>0.13664860000000001</v>
      </c>
      <c r="E2269">
        <v>0.30182759999999997</v>
      </c>
      <c r="F2269">
        <v>4.3020299999999997E-2</v>
      </c>
      <c r="G2269">
        <v>2.3300149999999999</v>
      </c>
      <c r="H2269">
        <v>0.17125969999999999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1</v>
      </c>
      <c r="O2269">
        <v>0</v>
      </c>
      <c r="P2269">
        <v>0</v>
      </c>
      <c r="Q2269">
        <v>0</v>
      </c>
      <c r="R2269">
        <v>0.4142467241726463</v>
      </c>
    </row>
    <row r="2270" spans="1:18" x14ac:dyDescent="0.3">
      <c r="A2270">
        <v>318</v>
      </c>
      <c r="B2270">
        <v>2012</v>
      </c>
      <c r="C2270">
        <v>0</v>
      </c>
      <c r="D2270">
        <v>4.0952799999999998E-2</v>
      </c>
      <c r="E2270">
        <v>-2.3705299999999999E-2</v>
      </c>
      <c r="F2270">
        <v>8.1107299999999993E-2</v>
      </c>
      <c r="G2270">
        <v>3.8530099999999998</v>
      </c>
      <c r="H2270">
        <v>0.18387819999999999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1</v>
      </c>
      <c r="P2270">
        <v>0</v>
      </c>
      <c r="Q2270">
        <v>0</v>
      </c>
      <c r="R2270">
        <v>0.41396623845426872</v>
      </c>
    </row>
    <row r="2271" spans="1:18" x14ac:dyDescent="0.3">
      <c r="A2271">
        <v>393</v>
      </c>
      <c r="B2271">
        <v>2011</v>
      </c>
      <c r="C2271">
        <v>0</v>
      </c>
      <c r="D2271">
        <v>0.17872979999999999</v>
      </c>
      <c r="E2271">
        <v>0.283553</v>
      </c>
      <c r="F2271">
        <v>6.0858700000000002E-2</v>
      </c>
      <c r="G2271">
        <v>2.2522630000000001</v>
      </c>
      <c r="H2271">
        <v>0.24596689999999999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1</v>
      </c>
      <c r="O2271">
        <v>0</v>
      </c>
      <c r="P2271">
        <v>0</v>
      </c>
      <c r="Q2271">
        <v>0</v>
      </c>
      <c r="R2271">
        <v>0.41368471500136339</v>
      </c>
    </row>
    <row r="2272" spans="1:18" x14ac:dyDescent="0.3">
      <c r="A2272">
        <v>203</v>
      </c>
      <c r="B2272">
        <v>2009</v>
      </c>
      <c r="C2272">
        <v>0</v>
      </c>
      <c r="D2272">
        <v>7.8260300000000005E-2</v>
      </c>
      <c r="E2272">
        <v>9.3273999999999996E-2</v>
      </c>
      <c r="F2272">
        <v>3.8852600000000001E-2</v>
      </c>
      <c r="G2272">
        <v>0.80952970000000002</v>
      </c>
      <c r="H2272">
        <v>0.103505</v>
      </c>
      <c r="I2272">
        <v>0</v>
      </c>
      <c r="J2272">
        <v>0</v>
      </c>
      <c r="K2272">
        <v>0</v>
      </c>
      <c r="L2272">
        <v>1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0.41341420861898703</v>
      </c>
    </row>
    <row r="2273" spans="1:18" x14ac:dyDescent="0.3">
      <c r="A2273">
        <v>261</v>
      </c>
      <c r="B2273">
        <v>2008</v>
      </c>
      <c r="C2273">
        <v>0</v>
      </c>
      <c r="D2273">
        <v>0.26262869999999999</v>
      </c>
      <c r="E2273">
        <v>0.35642970000000002</v>
      </c>
      <c r="F2273">
        <v>3.07687E-2</v>
      </c>
      <c r="G2273">
        <v>1.6677649999999999</v>
      </c>
      <c r="H2273">
        <v>0.28971390000000002</v>
      </c>
      <c r="I2273">
        <v>0</v>
      </c>
      <c r="J2273">
        <v>0</v>
      </c>
      <c r="K2273">
        <v>1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0.41322841579199665</v>
      </c>
    </row>
    <row r="2274" spans="1:18" x14ac:dyDescent="0.3">
      <c r="A2274">
        <v>109</v>
      </c>
      <c r="B2274">
        <v>2014</v>
      </c>
      <c r="C2274">
        <v>0</v>
      </c>
      <c r="D2274">
        <v>1.8041999999999999E-3</v>
      </c>
      <c r="E2274">
        <v>0.21958720000000001</v>
      </c>
      <c r="F2274">
        <v>5.6865699999999998E-2</v>
      </c>
      <c r="G2274">
        <v>1.7935479999999999</v>
      </c>
      <c r="H2274">
        <v>0.13297990000000001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1</v>
      </c>
      <c r="R2274">
        <v>0.41266091134601757</v>
      </c>
    </row>
    <row r="2275" spans="1:18" x14ac:dyDescent="0.3">
      <c r="A2275">
        <v>344</v>
      </c>
      <c r="B2275">
        <v>2013</v>
      </c>
      <c r="C2275">
        <v>0</v>
      </c>
      <c r="D2275">
        <v>0.27290629999999999</v>
      </c>
      <c r="E2275">
        <v>0.1798951</v>
      </c>
      <c r="F2275">
        <v>4.8227300000000001E-2</v>
      </c>
      <c r="G2275">
        <v>1.172523</v>
      </c>
      <c r="H2275">
        <v>0.28069050000000001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1</v>
      </c>
      <c r="Q2275">
        <v>0</v>
      </c>
      <c r="R2275">
        <v>0.41255085059240526</v>
      </c>
    </row>
    <row r="2276" spans="1:18" x14ac:dyDescent="0.3">
      <c r="A2276">
        <v>284</v>
      </c>
      <c r="B2276">
        <v>2008</v>
      </c>
      <c r="C2276">
        <v>0</v>
      </c>
      <c r="D2276">
        <v>0.18560750000000001</v>
      </c>
      <c r="E2276">
        <v>0.33977010000000002</v>
      </c>
      <c r="F2276">
        <v>7.0686100000000002E-2</v>
      </c>
      <c r="G2276">
        <v>4.5885670000000003</v>
      </c>
      <c r="H2276">
        <v>0.27576040000000002</v>
      </c>
      <c r="I2276">
        <v>0</v>
      </c>
      <c r="J2276">
        <v>0</v>
      </c>
      <c r="K2276">
        <v>1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0.41105153758972757</v>
      </c>
    </row>
    <row r="2277" spans="1:18" x14ac:dyDescent="0.3">
      <c r="A2277">
        <v>405</v>
      </c>
      <c r="B2277">
        <v>2006</v>
      </c>
      <c r="C2277">
        <v>0</v>
      </c>
      <c r="D2277">
        <v>0.12675549999999999</v>
      </c>
      <c r="E2277">
        <v>0.45312350000000001</v>
      </c>
      <c r="F2277">
        <v>3.36505E-2</v>
      </c>
      <c r="G2277">
        <v>1.1228340000000001</v>
      </c>
      <c r="H2277">
        <v>0.25752000000000003</v>
      </c>
      <c r="I2277">
        <v>1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0.41100313682980916</v>
      </c>
    </row>
    <row r="2278" spans="1:18" x14ac:dyDescent="0.3">
      <c r="A2278">
        <v>324</v>
      </c>
      <c r="B2278">
        <v>2005</v>
      </c>
      <c r="C2278">
        <v>0</v>
      </c>
      <c r="D2278">
        <v>0.401586</v>
      </c>
      <c r="E2278">
        <v>0.2781691</v>
      </c>
      <c r="F2278">
        <v>4.9048000000000001E-2</v>
      </c>
      <c r="G2278">
        <v>1.394647</v>
      </c>
      <c r="H2278">
        <v>0.53671919999999995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0.41098096818707863</v>
      </c>
    </row>
    <row r="2279" spans="1:18" x14ac:dyDescent="0.3">
      <c r="A2279">
        <v>129</v>
      </c>
      <c r="B2279">
        <v>2007</v>
      </c>
      <c r="C2279">
        <v>0</v>
      </c>
      <c r="D2279">
        <v>3.6117000000000003E-2</v>
      </c>
      <c r="E2279">
        <v>0.5090401</v>
      </c>
      <c r="F2279">
        <v>6.26916E-2</v>
      </c>
      <c r="G2279">
        <v>2.8374869999999999</v>
      </c>
      <c r="H2279">
        <v>0.27330989999999999</v>
      </c>
      <c r="I2279">
        <v>0</v>
      </c>
      <c r="J2279">
        <v>1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0.41097867076809702</v>
      </c>
    </row>
    <row r="2280" spans="1:18" x14ac:dyDescent="0.3">
      <c r="A2280">
        <v>267</v>
      </c>
      <c r="B2280">
        <v>2011</v>
      </c>
      <c r="C2280">
        <v>0</v>
      </c>
      <c r="D2280">
        <v>2.5602099999999999E-2</v>
      </c>
      <c r="E2280">
        <v>-2.3462160000000001</v>
      </c>
      <c r="F2280">
        <v>1.0134900000000001E-2</v>
      </c>
      <c r="G2280">
        <v>0.75204550000000003</v>
      </c>
      <c r="H2280">
        <v>0.1648143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1</v>
      </c>
      <c r="O2280">
        <v>0</v>
      </c>
      <c r="P2280">
        <v>0</v>
      </c>
      <c r="Q2280">
        <v>0</v>
      </c>
      <c r="R2280">
        <v>0.4108670914169531</v>
      </c>
    </row>
    <row r="2281" spans="1:18" x14ac:dyDescent="0.3">
      <c r="A2281">
        <v>117</v>
      </c>
      <c r="B2281">
        <v>2013</v>
      </c>
      <c r="C2281">
        <v>0</v>
      </c>
      <c r="D2281">
        <v>-3.4275999999999998E-3</v>
      </c>
      <c r="E2281">
        <v>3.3594100000000002E-2</v>
      </c>
      <c r="F2281">
        <v>2.9401400000000001E-2</v>
      </c>
      <c r="G2281">
        <v>0.87260870000000001</v>
      </c>
      <c r="H2281">
        <v>0.1320027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1</v>
      </c>
      <c r="Q2281">
        <v>0</v>
      </c>
      <c r="R2281">
        <v>0.41021641659696995</v>
      </c>
    </row>
    <row r="2282" spans="1:18" x14ac:dyDescent="0.3">
      <c r="A2282">
        <v>303</v>
      </c>
      <c r="B2282">
        <v>2014</v>
      </c>
      <c r="C2282">
        <v>0</v>
      </c>
      <c r="D2282">
        <v>0.36333500000000002</v>
      </c>
      <c r="E2282">
        <v>0.71088010000000001</v>
      </c>
      <c r="F2282">
        <v>9.2060400000000001E-2</v>
      </c>
      <c r="G2282">
        <v>15.48746</v>
      </c>
      <c r="H2282">
        <v>0.23812829999999999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0.41011865994907015</v>
      </c>
    </row>
    <row r="2283" spans="1:18" x14ac:dyDescent="0.3">
      <c r="A2283">
        <v>477</v>
      </c>
      <c r="B2283">
        <v>2009</v>
      </c>
      <c r="C2283">
        <v>0</v>
      </c>
      <c r="D2283">
        <v>0.27185609999999999</v>
      </c>
      <c r="E2283">
        <v>5.5391799999999998E-2</v>
      </c>
      <c r="F2283">
        <v>5.4969499999999998E-2</v>
      </c>
      <c r="G2283">
        <v>1.2157199999999999</v>
      </c>
      <c r="H2283">
        <v>0.35539480000000001</v>
      </c>
      <c r="I2283">
        <v>0</v>
      </c>
      <c r="J2283">
        <v>0</v>
      </c>
      <c r="K2283">
        <v>0</v>
      </c>
      <c r="L2283">
        <v>1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0.41007497242680235</v>
      </c>
    </row>
    <row r="2284" spans="1:18" x14ac:dyDescent="0.3">
      <c r="A2284">
        <v>614</v>
      </c>
      <c r="B2284">
        <v>2011</v>
      </c>
      <c r="C2284">
        <v>0</v>
      </c>
      <c r="D2284">
        <v>5.1743200000000003E-2</v>
      </c>
      <c r="E2284">
        <v>0.27194580000000002</v>
      </c>
      <c r="F2284">
        <v>5.6479099999999997E-2</v>
      </c>
      <c r="G2284">
        <v>0.5045655</v>
      </c>
      <c r="H2284">
        <v>0.12546930000000001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1</v>
      </c>
      <c r="O2284">
        <v>0</v>
      </c>
      <c r="P2284">
        <v>0</v>
      </c>
      <c r="Q2284">
        <v>0</v>
      </c>
      <c r="R2284">
        <v>0.40998939359931219</v>
      </c>
    </row>
    <row r="2285" spans="1:18" x14ac:dyDescent="0.3">
      <c r="A2285">
        <v>4</v>
      </c>
      <c r="B2285">
        <v>2012</v>
      </c>
      <c r="C2285">
        <v>0</v>
      </c>
      <c r="D2285">
        <v>-1.0013000000000001E-3</v>
      </c>
      <c r="E2285">
        <v>0.15111330000000001</v>
      </c>
      <c r="F2285">
        <v>3.3298899999999999E-2</v>
      </c>
      <c r="G2285">
        <v>0.5751773</v>
      </c>
      <c r="H2285">
        <v>8.8600200000000004E-2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1</v>
      </c>
      <c r="P2285">
        <v>0</v>
      </c>
      <c r="Q2285">
        <v>0</v>
      </c>
      <c r="R2285">
        <v>0.40973655007174814</v>
      </c>
    </row>
    <row r="2286" spans="1:18" x14ac:dyDescent="0.3">
      <c r="A2286">
        <v>152</v>
      </c>
      <c r="B2286">
        <v>2013</v>
      </c>
      <c r="C2286">
        <v>0</v>
      </c>
      <c r="D2286">
        <v>0.21397179999999999</v>
      </c>
      <c r="E2286">
        <v>0.20724329999999999</v>
      </c>
      <c r="F2286">
        <v>4.77811E-2</v>
      </c>
      <c r="G2286">
        <v>0.89730069999999995</v>
      </c>
      <c r="H2286">
        <v>0.3303797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1</v>
      </c>
      <c r="Q2286">
        <v>0</v>
      </c>
      <c r="R2286">
        <v>0.40961509197291501</v>
      </c>
    </row>
    <row r="2287" spans="1:18" x14ac:dyDescent="0.3">
      <c r="A2287">
        <v>247</v>
      </c>
      <c r="B2287">
        <v>2013</v>
      </c>
      <c r="C2287">
        <v>0</v>
      </c>
      <c r="D2287">
        <v>0.1638927</v>
      </c>
      <c r="E2287">
        <v>0.25561099999999998</v>
      </c>
      <c r="F2287">
        <v>2.9458999999999999E-2</v>
      </c>
      <c r="G2287">
        <v>3.2122090000000001</v>
      </c>
      <c r="H2287">
        <v>0.11149100000000001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1</v>
      </c>
      <c r="Q2287">
        <v>0</v>
      </c>
      <c r="R2287">
        <v>0.40931009623998849</v>
      </c>
    </row>
    <row r="2288" spans="1:18" x14ac:dyDescent="0.3">
      <c r="A2288">
        <v>628</v>
      </c>
      <c r="B2288">
        <v>2010</v>
      </c>
      <c r="C2288">
        <v>0</v>
      </c>
      <c r="D2288">
        <v>0.22527929999999999</v>
      </c>
      <c r="E2288">
        <v>0.52021200000000001</v>
      </c>
      <c r="F2288">
        <v>6.8674899999999997E-2</v>
      </c>
      <c r="G2288">
        <v>4.6227390000000002</v>
      </c>
      <c r="H2288">
        <v>1.13195</v>
      </c>
      <c r="I2288">
        <v>0</v>
      </c>
      <c r="J2288">
        <v>0</v>
      </c>
      <c r="K2288">
        <v>0</v>
      </c>
      <c r="L2288">
        <v>0</v>
      </c>
      <c r="M2288">
        <v>1</v>
      </c>
      <c r="N2288">
        <v>0</v>
      </c>
      <c r="O2288">
        <v>0</v>
      </c>
      <c r="P2288">
        <v>0</v>
      </c>
      <c r="Q2288">
        <v>0</v>
      </c>
      <c r="R2288">
        <v>0.4090383155573164</v>
      </c>
    </row>
    <row r="2289" spans="1:18" x14ac:dyDescent="0.3">
      <c r="A2289">
        <v>422</v>
      </c>
      <c r="B2289">
        <v>2014</v>
      </c>
      <c r="C2289">
        <v>0</v>
      </c>
      <c r="D2289">
        <v>0.15861159999999999</v>
      </c>
      <c r="E2289">
        <v>0.79749729999999996</v>
      </c>
      <c r="F2289">
        <v>8.0491199999999999E-2</v>
      </c>
      <c r="G2289">
        <v>6.2227189999999997</v>
      </c>
      <c r="H2289">
        <v>0.2688161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1</v>
      </c>
      <c r="R2289">
        <v>0.40878911903259385</v>
      </c>
    </row>
    <row r="2290" spans="1:18" x14ac:dyDescent="0.3">
      <c r="A2290">
        <v>347</v>
      </c>
      <c r="B2290">
        <v>2010</v>
      </c>
      <c r="C2290">
        <v>0</v>
      </c>
      <c r="D2290">
        <v>-1.3990499999999999E-2</v>
      </c>
      <c r="E2290">
        <v>0.49014829999999998</v>
      </c>
      <c r="F2290">
        <v>9.2943700000000004E-2</v>
      </c>
      <c r="G2290">
        <v>4.3939320000000004</v>
      </c>
      <c r="H2290">
        <v>0.27534389999999997</v>
      </c>
      <c r="I2290">
        <v>0</v>
      </c>
      <c r="J2290">
        <v>0</v>
      </c>
      <c r="K2290">
        <v>0</v>
      </c>
      <c r="L2290">
        <v>0</v>
      </c>
      <c r="M2290">
        <v>1</v>
      </c>
      <c r="N2290">
        <v>0</v>
      </c>
      <c r="O2290">
        <v>0</v>
      </c>
      <c r="P2290">
        <v>0</v>
      </c>
      <c r="Q2290">
        <v>0</v>
      </c>
      <c r="R2290">
        <v>0.40873147231924589</v>
      </c>
    </row>
    <row r="2291" spans="1:18" x14ac:dyDescent="0.3">
      <c r="A2291">
        <v>573</v>
      </c>
      <c r="B2291">
        <v>2007</v>
      </c>
      <c r="C2291">
        <v>0</v>
      </c>
      <c r="D2291">
        <v>0.42748269999999999</v>
      </c>
      <c r="E2291">
        <v>5.3894200000000003E-2</v>
      </c>
      <c r="F2291">
        <v>6.2193499999999999E-2</v>
      </c>
      <c r="G2291">
        <v>3.3731460000000002</v>
      </c>
      <c r="H2291">
        <v>0.1990912</v>
      </c>
      <c r="I2291">
        <v>0</v>
      </c>
      <c r="J2291">
        <v>1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0.40800545341591488</v>
      </c>
    </row>
    <row r="2292" spans="1:18" x14ac:dyDescent="0.3">
      <c r="A2292">
        <v>583</v>
      </c>
      <c r="B2292">
        <v>2012</v>
      </c>
      <c r="C2292">
        <v>0</v>
      </c>
      <c r="D2292">
        <v>0.29852780000000001</v>
      </c>
      <c r="E2292">
        <v>0.82960929999999999</v>
      </c>
      <c r="F2292">
        <v>6.8214800000000006E-2</v>
      </c>
      <c r="G2292">
        <v>5.4592109999999998</v>
      </c>
      <c r="H2292">
        <v>0.19775209999999999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1</v>
      </c>
      <c r="P2292">
        <v>0</v>
      </c>
      <c r="Q2292">
        <v>0</v>
      </c>
      <c r="R2292">
        <v>0.40787945383323043</v>
      </c>
    </row>
    <row r="2293" spans="1:18" x14ac:dyDescent="0.3">
      <c r="A2293">
        <v>115</v>
      </c>
      <c r="B2293">
        <v>2013</v>
      </c>
      <c r="C2293">
        <v>0</v>
      </c>
      <c r="D2293">
        <v>3.9063000000000001E-2</v>
      </c>
      <c r="E2293">
        <v>0.1227333</v>
      </c>
      <c r="F2293">
        <v>3.4807900000000003E-2</v>
      </c>
      <c r="G2293">
        <v>0.6266195</v>
      </c>
      <c r="H2293">
        <v>0.10605680000000001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1</v>
      </c>
      <c r="Q2293">
        <v>0</v>
      </c>
      <c r="R2293">
        <v>0.40783213680965302</v>
      </c>
    </row>
    <row r="2294" spans="1:18" x14ac:dyDescent="0.3">
      <c r="A2294">
        <v>461</v>
      </c>
      <c r="B2294">
        <v>2010</v>
      </c>
      <c r="C2294">
        <v>0</v>
      </c>
      <c r="D2294">
        <v>-8.2842899999999997E-2</v>
      </c>
      <c r="E2294">
        <v>6.2715400000000004E-2</v>
      </c>
      <c r="F2294">
        <v>3.3337199999999997E-2</v>
      </c>
      <c r="G2294">
        <v>0.42322470000000001</v>
      </c>
      <c r="H2294">
        <v>0.1741163</v>
      </c>
      <c r="I2294">
        <v>0</v>
      </c>
      <c r="J2294">
        <v>0</v>
      </c>
      <c r="K2294">
        <v>0</v>
      </c>
      <c r="L2294">
        <v>0</v>
      </c>
      <c r="M2294">
        <v>1</v>
      </c>
      <c r="N2294">
        <v>0</v>
      </c>
      <c r="O2294">
        <v>0</v>
      </c>
      <c r="P2294">
        <v>0</v>
      </c>
      <c r="Q2294">
        <v>0</v>
      </c>
      <c r="R2294">
        <v>0.40750044423068443</v>
      </c>
    </row>
    <row r="2295" spans="1:18" x14ac:dyDescent="0.3">
      <c r="A2295">
        <v>392</v>
      </c>
      <c r="B2295">
        <v>2010</v>
      </c>
      <c r="C2295">
        <v>0</v>
      </c>
      <c r="D2295">
        <v>0.15385399999999999</v>
      </c>
      <c r="E2295">
        <v>0.25669160000000002</v>
      </c>
      <c r="F2295">
        <v>4.3192599999999998E-2</v>
      </c>
      <c r="G2295">
        <v>0.28361750000000002</v>
      </c>
      <c r="H2295">
        <v>0.63472740000000005</v>
      </c>
      <c r="I2295">
        <v>0</v>
      </c>
      <c r="J2295">
        <v>0</v>
      </c>
      <c r="K2295">
        <v>0</v>
      </c>
      <c r="L2295">
        <v>0</v>
      </c>
      <c r="M2295">
        <v>1</v>
      </c>
      <c r="N2295">
        <v>0</v>
      </c>
      <c r="O2295">
        <v>0</v>
      </c>
      <c r="P2295">
        <v>0</v>
      </c>
      <c r="Q2295">
        <v>0</v>
      </c>
      <c r="R2295">
        <v>0.40740013353713611</v>
      </c>
    </row>
    <row r="2296" spans="1:18" x14ac:dyDescent="0.3">
      <c r="A2296">
        <v>438</v>
      </c>
      <c r="B2296">
        <v>2007</v>
      </c>
      <c r="C2296">
        <v>0</v>
      </c>
      <c r="D2296">
        <v>1.7175699999999999E-2</v>
      </c>
      <c r="E2296">
        <v>3.01365E-2</v>
      </c>
      <c r="F2296">
        <v>5.92086E-2</v>
      </c>
      <c r="G2296">
        <v>3.334908</v>
      </c>
      <c r="H2296">
        <v>0.27819070000000001</v>
      </c>
      <c r="I2296">
        <v>0</v>
      </c>
      <c r="J2296">
        <v>1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0.40709064396154415</v>
      </c>
    </row>
    <row r="2297" spans="1:18" x14ac:dyDescent="0.3">
      <c r="A2297">
        <v>19</v>
      </c>
      <c r="B2297">
        <v>2012</v>
      </c>
      <c r="C2297">
        <v>0</v>
      </c>
      <c r="D2297">
        <v>8.5588899999999996E-2</v>
      </c>
      <c r="E2297">
        <v>0.25644640000000002</v>
      </c>
      <c r="F2297">
        <v>5.0042200000000002E-2</v>
      </c>
      <c r="G2297">
        <v>1.0840989999999999</v>
      </c>
      <c r="H2297">
        <v>0.20877589999999999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1</v>
      </c>
      <c r="P2297">
        <v>0</v>
      </c>
      <c r="Q2297">
        <v>0</v>
      </c>
      <c r="R2297">
        <v>0.40700601014974613</v>
      </c>
    </row>
    <row r="2298" spans="1:18" x14ac:dyDescent="0.3">
      <c r="A2298">
        <v>129</v>
      </c>
      <c r="B2298">
        <v>2013</v>
      </c>
      <c r="C2298">
        <v>0</v>
      </c>
      <c r="D2298">
        <v>6.2668000000000001E-2</v>
      </c>
      <c r="E2298">
        <v>0.45669470000000001</v>
      </c>
      <c r="F2298">
        <v>6.5786300000000006E-2</v>
      </c>
      <c r="G2298">
        <v>2.0593859999999999</v>
      </c>
      <c r="H2298">
        <v>0.3721853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1</v>
      </c>
      <c r="Q2298">
        <v>0</v>
      </c>
      <c r="R2298">
        <v>0.40643291005766824</v>
      </c>
    </row>
    <row r="2299" spans="1:18" x14ac:dyDescent="0.3">
      <c r="A2299">
        <v>17</v>
      </c>
      <c r="B2299">
        <v>2011</v>
      </c>
      <c r="C2299">
        <v>0</v>
      </c>
      <c r="D2299">
        <v>0.36146739999999999</v>
      </c>
      <c r="E2299">
        <v>0.51378829999999998</v>
      </c>
      <c r="F2299">
        <v>7.0034700000000005E-2</v>
      </c>
      <c r="G2299">
        <v>2.677962</v>
      </c>
      <c r="H2299">
        <v>0.44641140000000001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1</v>
      </c>
      <c r="O2299">
        <v>0</v>
      </c>
      <c r="P2299">
        <v>0</v>
      </c>
      <c r="Q2299">
        <v>0</v>
      </c>
      <c r="R2299">
        <v>0.40603158152127061</v>
      </c>
    </row>
    <row r="2300" spans="1:18" x14ac:dyDescent="0.3">
      <c r="A2300">
        <v>458</v>
      </c>
      <c r="B2300">
        <v>2009</v>
      </c>
      <c r="C2300">
        <v>0</v>
      </c>
      <c r="D2300">
        <v>0.2024803</v>
      </c>
      <c r="E2300">
        <v>-0.35690329999999998</v>
      </c>
      <c r="F2300">
        <v>3.7426399999999999E-2</v>
      </c>
      <c r="G2300">
        <v>1.069423</v>
      </c>
      <c r="H2300">
        <v>0.319303</v>
      </c>
      <c r="I2300">
        <v>0</v>
      </c>
      <c r="J2300">
        <v>0</v>
      </c>
      <c r="K2300">
        <v>0</v>
      </c>
      <c r="L2300">
        <v>1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0.40545396027964598</v>
      </c>
    </row>
    <row r="2301" spans="1:18" x14ac:dyDescent="0.3">
      <c r="A2301">
        <v>404</v>
      </c>
      <c r="B2301">
        <v>2012</v>
      </c>
      <c r="C2301">
        <v>0</v>
      </c>
      <c r="D2301">
        <v>0.25984970000000002</v>
      </c>
      <c r="E2301">
        <v>0.21498249999999999</v>
      </c>
      <c r="F2301">
        <v>4.6349399999999999E-2</v>
      </c>
      <c r="G2301">
        <v>0.77115469999999997</v>
      </c>
      <c r="H2301">
        <v>1.0704800000000001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1</v>
      </c>
      <c r="P2301">
        <v>0</v>
      </c>
      <c r="Q2301">
        <v>0</v>
      </c>
      <c r="R2301">
        <v>0.4046889892516885</v>
      </c>
    </row>
    <row r="2302" spans="1:18" x14ac:dyDescent="0.3">
      <c r="A2302">
        <v>348</v>
      </c>
      <c r="B2302">
        <v>2007</v>
      </c>
      <c r="C2302">
        <v>0</v>
      </c>
      <c r="D2302">
        <v>5.2586300000000002E-2</v>
      </c>
      <c r="E2302">
        <v>0.18842449999999999</v>
      </c>
      <c r="F2302">
        <v>5.7665300000000003E-2</v>
      </c>
      <c r="G2302">
        <v>1.542424</v>
      </c>
      <c r="H2302">
        <v>0.21695449999999999</v>
      </c>
      <c r="I2302">
        <v>0</v>
      </c>
      <c r="J2302">
        <v>1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0.40453859880642529</v>
      </c>
    </row>
    <row r="2303" spans="1:18" x14ac:dyDescent="0.3">
      <c r="A2303">
        <v>247</v>
      </c>
      <c r="B2303">
        <v>2009</v>
      </c>
      <c r="C2303">
        <v>0</v>
      </c>
      <c r="D2303">
        <v>6.2376899999999999E-2</v>
      </c>
      <c r="E2303">
        <v>0.38887270000000002</v>
      </c>
      <c r="F2303">
        <v>3.1868399999999998E-2</v>
      </c>
      <c r="G2303">
        <v>2.5934560000000002</v>
      </c>
      <c r="H2303">
        <v>0.1219105</v>
      </c>
      <c r="I2303">
        <v>0</v>
      </c>
      <c r="J2303">
        <v>0</v>
      </c>
      <c r="K2303">
        <v>0</v>
      </c>
      <c r="L2303">
        <v>1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0.4045291450085744</v>
      </c>
    </row>
    <row r="2304" spans="1:18" x14ac:dyDescent="0.3">
      <c r="A2304">
        <v>477</v>
      </c>
      <c r="B2304">
        <v>2010</v>
      </c>
      <c r="C2304">
        <v>0</v>
      </c>
      <c r="D2304">
        <v>0.26687090000000002</v>
      </c>
      <c r="E2304">
        <v>9.3008999999999994E-2</v>
      </c>
      <c r="F2304">
        <v>5.08645E-2</v>
      </c>
      <c r="G2304">
        <v>1.264052</v>
      </c>
      <c r="H2304">
        <v>0.34853849999999997</v>
      </c>
      <c r="I2304">
        <v>0</v>
      </c>
      <c r="J2304">
        <v>0</v>
      </c>
      <c r="K2304">
        <v>0</v>
      </c>
      <c r="L2304">
        <v>0</v>
      </c>
      <c r="M2304">
        <v>1</v>
      </c>
      <c r="N2304">
        <v>0</v>
      </c>
      <c r="O2304">
        <v>0</v>
      </c>
      <c r="P2304">
        <v>0</v>
      </c>
      <c r="Q2304">
        <v>0</v>
      </c>
      <c r="R2304">
        <v>0.40450478193837547</v>
      </c>
    </row>
    <row r="2305" spans="1:18" x14ac:dyDescent="0.3">
      <c r="A2305">
        <v>523</v>
      </c>
      <c r="B2305">
        <v>2008</v>
      </c>
      <c r="C2305">
        <v>0</v>
      </c>
      <c r="D2305">
        <v>0.51981379999999999</v>
      </c>
      <c r="E2305">
        <v>0.24331610000000001</v>
      </c>
      <c r="F2305">
        <v>5.3012900000000002E-2</v>
      </c>
      <c r="G2305">
        <v>0.29506749999999998</v>
      </c>
      <c r="H2305">
        <v>0.62153210000000003</v>
      </c>
      <c r="I2305">
        <v>0</v>
      </c>
      <c r="J2305">
        <v>0</v>
      </c>
      <c r="K2305">
        <v>1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0.40449569989237144</v>
      </c>
    </row>
    <row r="2306" spans="1:18" x14ac:dyDescent="0.3">
      <c r="A2306">
        <v>9</v>
      </c>
      <c r="B2306">
        <v>2007</v>
      </c>
      <c r="C2306">
        <v>0</v>
      </c>
      <c r="D2306">
        <v>1.2264199999999999E-2</v>
      </c>
      <c r="E2306">
        <v>-3.5246E-2</v>
      </c>
      <c r="F2306">
        <v>4.3407000000000001E-2</v>
      </c>
      <c r="G2306">
        <v>3.1268359999999999</v>
      </c>
      <c r="H2306">
        <v>0.11553629999999999</v>
      </c>
      <c r="I2306">
        <v>0</v>
      </c>
      <c r="J2306">
        <v>1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0.40426319366273156</v>
      </c>
    </row>
    <row r="2307" spans="1:18" x14ac:dyDescent="0.3">
      <c r="A2307">
        <v>11</v>
      </c>
      <c r="B2307">
        <v>2007</v>
      </c>
      <c r="C2307">
        <v>0</v>
      </c>
      <c r="D2307">
        <v>0.35149849999999999</v>
      </c>
      <c r="E2307">
        <v>-0.24085329999999999</v>
      </c>
      <c r="F2307">
        <v>-0.36208269999999998</v>
      </c>
      <c r="G2307">
        <v>1.715727</v>
      </c>
      <c r="H2307">
        <v>3.6211599999999997E-2</v>
      </c>
      <c r="I2307">
        <v>0</v>
      </c>
      <c r="J2307">
        <v>1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0.40424646906747308</v>
      </c>
    </row>
    <row r="2308" spans="1:18" x14ac:dyDescent="0.3">
      <c r="A2308">
        <v>402</v>
      </c>
      <c r="B2308">
        <v>2012</v>
      </c>
      <c r="C2308">
        <v>0</v>
      </c>
      <c r="D2308">
        <v>-3.8211999999999999E-3</v>
      </c>
      <c r="E2308">
        <v>0.7507549</v>
      </c>
      <c r="F2308">
        <v>7.2363700000000003E-2</v>
      </c>
      <c r="G2308">
        <v>1.533069</v>
      </c>
      <c r="H2308">
        <v>0.20288610000000001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1</v>
      </c>
      <c r="P2308">
        <v>0</v>
      </c>
      <c r="Q2308">
        <v>0</v>
      </c>
      <c r="R2308">
        <v>0.40410576823999622</v>
      </c>
    </row>
    <row r="2309" spans="1:18" x14ac:dyDescent="0.3">
      <c r="A2309">
        <v>521</v>
      </c>
      <c r="B2309">
        <v>2006</v>
      </c>
      <c r="C2309">
        <v>0</v>
      </c>
      <c r="D2309">
        <v>0.34279710000000002</v>
      </c>
      <c r="E2309">
        <v>0.24357000000000001</v>
      </c>
      <c r="F2309">
        <v>7.6279E-2</v>
      </c>
      <c r="G2309">
        <v>3.1929259999999999</v>
      </c>
      <c r="H2309">
        <v>0.54494149999999997</v>
      </c>
      <c r="I2309">
        <v>1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0.40364200921841309</v>
      </c>
    </row>
    <row r="2310" spans="1:18" x14ac:dyDescent="0.3">
      <c r="A2310">
        <v>150</v>
      </c>
      <c r="B2310">
        <v>2009</v>
      </c>
      <c r="C2310">
        <v>0</v>
      </c>
      <c r="D2310">
        <v>6.17826E-2</v>
      </c>
      <c r="E2310">
        <v>0.1180987</v>
      </c>
      <c r="F2310">
        <v>6.8647700000000006E-2</v>
      </c>
      <c r="G2310">
        <v>1.2461580000000001</v>
      </c>
      <c r="H2310">
        <v>0.53322539999999996</v>
      </c>
      <c r="I2310">
        <v>0</v>
      </c>
      <c r="J2310">
        <v>0</v>
      </c>
      <c r="K2310">
        <v>0</v>
      </c>
      <c r="L2310">
        <v>1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0.402723931626362</v>
      </c>
    </row>
    <row r="2311" spans="1:18" x14ac:dyDescent="0.3">
      <c r="A2311">
        <v>170</v>
      </c>
      <c r="B2311">
        <v>2008</v>
      </c>
      <c r="C2311">
        <v>0</v>
      </c>
      <c r="D2311">
        <v>1.24104E-2</v>
      </c>
      <c r="E2311">
        <v>0.20606079999999999</v>
      </c>
      <c r="F2311">
        <v>3.2133799999999997E-2</v>
      </c>
      <c r="G2311">
        <v>1.448186</v>
      </c>
      <c r="H2311">
        <v>0.1217731</v>
      </c>
      <c r="I2311">
        <v>0</v>
      </c>
      <c r="J2311">
        <v>0</v>
      </c>
      <c r="K2311">
        <v>1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0.4026640303677822</v>
      </c>
    </row>
    <row r="2312" spans="1:18" x14ac:dyDescent="0.3">
      <c r="A2312">
        <v>234</v>
      </c>
      <c r="B2312">
        <v>2013</v>
      </c>
      <c r="C2312">
        <v>0</v>
      </c>
      <c r="D2312">
        <v>0.2216677</v>
      </c>
      <c r="E2312">
        <v>0.12651709999999999</v>
      </c>
      <c r="F2312">
        <v>8.1399799999999994E-2</v>
      </c>
      <c r="G2312">
        <v>0.53791800000000001</v>
      </c>
      <c r="H2312">
        <v>0.35919380000000001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1</v>
      </c>
      <c r="Q2312">
        <v>0</v>
      </c>
      <c r="R2312">
        <v>0.40259961637378761</v>
      </c>
    </row>
    <row r="2313" spans="1:18" x14ac:dyDescent="0.3">
      <c r="A2313">
        <v>129</v>
      </c>
      <c r="B2313">
        <v>2009</v>
      </c>
      <c r="C2313">
        <v>0</v>
      </c>
      <c r="D2313">
        <v>2.1659500000000002E-2</v>
      </c>
      <c r="E2313">
        <v>0.45454349999999999</v>
      </c>
      <c r="F2313">
        <v>5.7671300000000002E-2</v>
      </c>
      <c r="G2313">
        <v>2.5175700000000001</v>
      </c>
      <c r="H2313">
        <v>0.27265470000000003</v>
      </c>
      <c r="I2313">
        <v>0</v>
      </c>
      <c r="J2313">
        <v>0</v>
      </c>
      <c r="K2313">
        <v>0</v>
      </c>
      <c r="L2313">
        <v>1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0.40212498284547915</v>
      </c>
    </row>
    <row r="2314" spans="1:18" x14ac:dyDescent="0.3">
      <c r="A2314">
        <v>274</v>
      </c>
      <c r="B2314">
        <v>2014</v>
      </c>
      <c r="C2314">
        <v>0</v>
      </c>
      <c r="D2314">
        <v>0.25222519999999998</v>
      </c>
      <c r="E2314">
        <v>0.81613930000000001</v>
      </c>
      <c r="F2314">
        <v>6.80732E-2</v>
      </c>
      <c r="G2314">
        <v>3.5255969999999999</v>
      </c>
      <c r="H2314">
        <v>0.26122610000000002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1</v>
      </c>
      <c r="R2314">
        <v>0.40203961381137332</v>
      </c>
    </row>
    <row r="2315" spans="1:18" x14ac:dyDescent="0.3">
      <c r="A2315">
        <v>632</v>
      </c>
      <c r="B2315">
        <v>2006</v>
      </c>
      <c r="C2315">
        <v>0</v>
      </c>
      <c r="D2315">
        <v>0.41958990000000002</v>
      </c>
      <c r="E2315">
        <v>-4.6381600000000002E-2</v>
      </c>
      <c r="F2315">
        <v>5.1080500000000001E-2</v>
      </c>
      <c r="G2315">
        <v>0.54750670000000001</v>
      </c>
      <c r="H2315">
        <v>0.42530590000000001</v>
      </c>
      <c r="I2315">
        <v>1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0.40134387559676166</v>
      </c>
    </row>
    <row r="2316" spans="1:18" x14ac:dyDescent="0.3">
      <c r="A2316">
        <v>130</v>
      </c>
      <c r="B2316">
        <v>2011</v>
      </c>
      <c r="C2316">
        <v>0</v>
      </c>
      <c r="D2316">
        <v>-2.5380900000000001E-2</v>
      </c>
      <c r="E2316">
        <v>0.59316170000000001</v>
      </c>
      <c r="F2316">
        <v>8.1898299999999993E-2</v>
      </c>
      <c r="G2316">
        <v>4.7937339999999997</v>
      </c>
      <c r="H2316">
        <v>0.51055740000000005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0</v>
      </c>
      <c r="Q2316">
        <v>0</v>
      </c>
      <c r="R2316">
        <v>0.4011982336529708</v>
      </c>
    </row>
    <row r="2317" spans="1:18" x14ac:dyDescent="0.3">
      <c r="A2317">
        <v>666</v>
      </c>
      <c r="B2317">
        <v>2007</v>
      </c>
      <c r="C2317">
        <v>0</v>
      </c>
      <c r="D2317">
        <v>0.57250520000000005</v>
      </c>
      <c r="E2317">
        <v>0.31161270000000002</v>
      </c>
      <c r="F2317">
        <v>2.7837000000000001E-2</v>
      </c>
      <c r="G2317">
        <v>0.38440780000000002</v>
      </c>
      <c r="H2317">
        <v>0.35170259999999998</v>
      </c>
      <c r="I2317">
        <v>0</v>
      </c>
      <c r="J2317">
        <v>1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0.40098722078382398</v>
      </c>
    </row>
    <row r="2318" spans="1:18" x14ac:dyDescent="0.3">
      <c r="A2318">
        <v>91</v>
      </c>
      <c r="B2318">
        <v>2009</v>
      </c>
      <c r="C2318">
        <v>0</v>
      </c>
      <c r="D2318">
        <v>0.44619419999999999</v>
      </c>
      <c r="E2318">
        <v>0.22536629999999999</v>
      </c>
      <c r="F2318">
        <v>4.2703199999999997E-2</v>
      </c>
      <c r="G2318">
        <v>0.49404290000000001</v>
      </c>
      <c r="H2318">
        <v>0.59521210000000002</v>
      </c>
      <c r="I2318">
        <v>0</v>
      </c>
      <c r="J2318">
        <v>0</v>
      </c>
      <c r="K2318">
        <v>0</v>
      </c>
      <c r="L2318">
        <v>1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0.40094684288540816</v>
      </c>
    </row>
    <row r="2319" spans="1:18" x14ac:dyDescent="0.3">
      <c r="A2319">
        <v>488</v>
      </c>
      <c r="B2319">
        <v>2013</v>
      </c>
      <c r="C2319">
        <v>0</v>
      </c>
      <c r="D2319">
        <v>0.20906179999999999</v>
      </c>
      <c r="E2319">
        <v>0.71802089999999996</v>
      </c>
      <c r="F2319">
        <v>5.8650899999999999E-2</v>
      </c>
      <c r="G2319">
        <v>1.991541</v>
      </c>
      <c r="H2319">
        <v>0.28272750000000002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</v>
      </c>
      <c r="Q2319">
        <v>0</v>
      </c>
      <c r="R2319">
        <v>0.40084907683992654</v>
      </c>
    </row>
    <row r="2320" spans="1:18" x14ac:dyDescent="0.3">
      <c r="A2320">
        <v>252</v>
      </c>
      <c r="B2320">
        <v>2014</v>
      </c>
      <c r="C2320">
        <v>0</v>
      </c>
      <c r="D2320">
        <v>6.0887499999999997E-2</v>
      </c>
      <c r="E2320">
        <v>-5.6935300000000001E-2</v>
      </c>
      <c r="F2320">
        <v>3.6688600000000002E-2</v>
      </c>
      <c r="G2320">
        <v>0.21623300000000001</v>
      </c>
      <c r="H2320">
        <v>0.9303399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1</v>
      </c>
      <c r="R2320">
        <v>0.40051166732564969</v>
      </c>
    </row>
    <row r="2321" spans="1:18" x14ac:dyDescent="0.3">
      <c r="A2321">
        <v>353</v>
      </c>
      <c r="B2321">
        <v>2007</v>
      </c>
      <c r="C2321">
        <v>0</v>
      </c>
      <c r="D2321">
        <v>0.18628829999999999</v>
      </c>
      <c r="E2321">
        <v>0.14439650000000001</v>
      </c>
      <c r="F2321">
        <v>3.5108199999999999E-2</v>
      </c>
      <c r="G2321">
        <v>0.29710160000000002</v>
      </c>
      <c r="H2321">
        <v>0.24871209999999999</v>
      </c>
      <c r="I2321">
        <v>0</v>
      </c>
      <c r="J2321">
        <v>1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0.40036967836418658</v>
      </c>
    </row>
    <row r="2322" spans="1:18" x14ac:dyDescent="0.3">
      <c r="A2322">
        <v>726</v>
      </c>
      <c r="B2322">
        <v>2013</v>
      </c>
      <c r="C2322">
        <v>0</v>
      </c>
      <c r="D2322">
        <v>0.15657389999999999</v>
      </c>
      <c r="E2322">
        <v>0.20817840000000001</v>
      </c>
      <c r="F2322">
        <v>4.8032499999999999E-2</v>
      </c>
      <c r="G2322">
        <v>1.9511000000000001</v>
      </c>
      <c r="H2322">
        <v>0.30927559999999998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1</v>
      </c>
      <c r="Q2322">
        <v>0</v>
      </c>
      <c r="R2322">
        <v>0.39950284689249416</v>
      </c>
    </row>
    <row r="2323" spans="1:18" x14ac:dyDescent="0.3">
      <c r="A2323">
        <v>5</v>
      </c>
      <c r="B2323">
        <v>2009</v>
      </c>
      <c r="C2323">
        <v>0</v>
      </c>
      <c r="D2323">
        <v>0.1523052</v>
      </c>
      <c r="E2323">
        <v>0.42399959999999998</v>
      </c>
      <c r="F2323">
        <v>9.6685999999999994E-2</v>
      </c>
      <c r="G2323">
        <v>7.9581249999999999</v>
      </c>
      <c r="H2323">
        <v>0.27485520000000002</v>
      </c>
      <c r="I2323">
        <v>0</v>
      </c>
      <c r="J2323">
        <v>0</v>
      </c>
      <c r="K2323">
        <v>0</v>
      </c>
      <c r="L2323">
        <v>1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0.39930109822543458</v>
      </c>
    </row>
    <row r="2324" spans="1:18" x14ac:dyDescent="0.3">
      <c r="A2324">
        <v>473</v>
      </c>
      <c r="B2324">
        <v>2008</v>
      </c>
      <c r="C2324">
        <v>0</v>
      </c>
      <c r="D2324">
        <v>0.2251302</v>
      </c>
      <c r="E2324">
        <v>0.26403159999999998</v>
      </c>
      <c r="F2324">
        <v>3.6089000000000003E-2</v>
      </c>
      <c r="G2324">
        <v>0.60014749999999994</v>
      </c>
      <c r="H2324">
        <v>0.1720257</v>
      </c>
      <c r="I2324">
        <v>0</v>
      </c>
      <c r="J2324">
        <v>0</v>
      </c>
      <c r="K2324">
        <v>1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0.39924093163443364</v>
      </c>
    </row>
    <row r="2325" spans="1:18" x14ac:dyDescent="0.3">
      <c r="A2325">
        <v>512</v>
      </c>
      <c r="B2325">
        <v>2012</v>
      </c>
      <c r="C2325">
        <v>0</v>
      </c>
      <c r="D2325">
        <v>0.1605596</v>
      </c>
      <c r="E2325">
        <v>0.65037789999999995</v>
      </c>
      <c r="F2325">
        <v>0.112193</v>
      </c>
      <c r="G2325">
        <v>7.1677710000000001</v>
      </c>
      <c r="H2325">
        <v>0.23428389999999999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1</v>
      </c>
      <c r="P2325">
        <v>0</v>
      </c>
      <c r="Q2325">
        <v>0</v>
      </c>
      <c r="R2325">
        <v>0.39897365236991533</v>
      </c>
    </row>
    <row r="2326" spans="1:18" x14ac:dyDescent="0.3">
      <c r="A2326">
        <v>5</v>
      </c>
      <c r="B2326">
        <v>2012</v>
      </c>
      <c r="C2326">
        <v>0</v>
      </c>
      <c r="D2326">
        <v>0.1230267</v>
      </c>
      <c r="E2326">
        <v>0.36383959999999999</v>
      </c>
      <c r="F2326">
        <v>7.2795799999999994E-2</v>
      </c>
      <c r="G2326">
        <v>4.6303539999999996</v>
      </c>
      <c r="H2326">
        <v>0.2169732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1</v>
      </c>
      <c r="P2326">
        <v>0</v>
      </c>
      <c r="Q2326">
        <v>0</v>
      </c>
      <c r="R2326">
        <v>0.39883074455300782</v>
      </c>
    </row>
    <row r="2327" spans="1:18" x14ac:dyDescent="0.3">
      <c r="A2327">
        <v>109</v>
      </c>
      <c r="B2327">
        <v>2009</v>
      </c>
      <c r="C2327">
        <v>0</v>
      </c>
      <c r="D2327">
        <v>1.8050799999999999E-2</v>
      </c>
      <c r="E2327">
        <v>0.13633919999999999</v>
      </c>
      <c r="F2327">
        <v>5.0262399999999999E-2</v>
      </c>
      <c r="G2327">
        <v>0.85640260000000001</v>
      </c>
      <c r="H2327">
        <v>0.1330461</v>
      </c>
      <c r="I2327">
        <v>0</v>
      </c>
      <c r="J2327">
        <v>0</v>
      </c>
      <c r="K2327">
        <v>0</v>
      </c>
      <c r="L2327">
        <v>1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0.39860975648702401</v>
      </c>
    </row>
    <row r="2328" spans="1:18" x14ac:dyDescent="0.3">
      <c r="A2328">
        <v>523</v>
      </c>
      <c r="B2328">
        <v>2014</v>
      </c>
      <c r="C2328">
        <v>0</v>
      </c>
      <c r="D2328">
        <v>0.243369</v>
      </c>
      <c r="E2328">
        <v>0.30814639999999999</v>
      </c>
      <c r="F2328">
        <v>4.9934800000000001E-2</v>
      </c>
      <c r="G2328">
        <v>1.198536</v>
      </c>
      <c r="H2328">
        <v>0.4620282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1</v>
      </c>
      <c r="R2328">
        <v>0.39795876778339367</v>
      </c>
    </row>
    <row r="2329" spans="1:18" x14ac:dyDescent="0.3">
      <c r="A2329">
        <v>227</v>
      </c>
      <c r="B2329">
        <v>2008</v>
      </c>
      <c r="C2329">
        <v>0</v>
      </c>
      <c r="D2329">
        <v>0.25073679999999998</v>
      </c>
      <c r="E2329">
        <v>0.21884919999999999</v>
      </c>
      <c r="F2329">
        <v>8.1036899999999995E-2</v>
      </c>
      <c r="G2329">
        <v>0.95010240000000001</v>
      </c>
      <c r="H2329">
        <v>0.39380609999999999</v>
      </c>
      <c r="I2329">
        <v>0</v>
      </c>
      <c r="J2329">
        <v>0</v>
      </c>
      <c r="K2329">
        <v>1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0.3977083843921233</v>
      </c>
    </row>
    <row r="2330" spans="1:18" x14ac:dyDescent="0.3">
      <c r="A2330">
        <v>127</v>
      </c>
      <c r="B2330">
        <v>2013</v>
      </c>
      <c r="C2330">
        <v>0</v>
      </c>
      <c r="D2330">
        <v>0.1573948</v>
      </c>
      <c r="E2330">
        <v>7.3681899999999995E-2</v>
      </c>
      <c r="F2330">
        <v>7.2989600000000002E-2</v>
      </c>
      <c r="G2330">
        <v>1.173859</v>
      </c>
      <c r="H2330">
        <v>0.17619190000000001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1</v>
      </c>
      <c r="Q2330">
        <v>0</v>
      </c>
      <c r="R2330">
        <v>0.39712623097729416</v>
      </c>
    </row>
    <row r="2331" spans="1:18" x14ac:dyDescent="0.3">
      <c r="A2331">
        <v>245</v>
      </c>
      <c r="B2331">
        <v>2005</v>
      </c>
      <c r="C2331">
        <v>0</v>
      </c>
      <c r="D2331">
        <v>0.13546820000000001</v>
      </c>
      <c r="E2331">
        <v>0.66784149999999998</v>
      </c>
      <c r="F2331">
        <v>8.0510799999999993E-2</v>
      </c>
      <c r="G2331">
        <v>2.116412</v>
      </c>
      <c r="H2331">
        <v>0.2446111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0.39706029180358116</v>
      </c>
    </row>
    <row r="2332" spans="1:18" x14ac:dyDescent="0.3">
      <c r="A2332">
        <v>265</v>
      </c>
      <c r="B2332">
        <v>2005</v>
      </c>
      <c r="C2332">
        <v>0</v>
      </c>
      <c r="D2332">
        <v>0.2334135</v>
      </c>
      <c r="E2332">
        <v>0.50828110000000004</v>
      </c>
      <c r="F2332">
        <v>8.4744E-2</v>
      </c>
      <c r="G2332">
        <v>2.5092729999999999</v>
      </c>
      <c r="H2332">
        <v>0.42478260000000001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0.39686867534965597</v>
      </c>
    </row>
    <row r="2333" spans="1:18" x14ac:dyDescent="0.3">
      <c r="A2333">
        <v>338</v>
      </c>
      <c r="B2333">
        <v>2012</v>
      </c>
      <c r="C2333">
        <v>0</v>
      </c>
      <c r="D2333">
        <v>3.6834600000000002E-2</v>
      </c>
      <c r="E2333">
        <v>0.40633789999999997</v>
      </c>
      <c r="F2333">
        <v>4.3839299999999998E-2</v>
      </c>
      <c r="G2333">
        <v>0.60774930000000005</v>
      </c>
      <c r="H2333">
        <v>9.0366299999999997E-2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1</v>
      </c>
      <c r="P2333">
        <v>0</v>
      </c>
      <c r="Q2333">
        <v>0</v>
      </c>
      <c r="R2333">
        <v>0.39686089693257964</v>
      </c>
    </row>
    <row r="2334" spans="1:18" x14ac:dyDescent="0.3">
      <c r="A2334">
        <v>526</v>
      </c>
      <c r="B2334">
        <v>2013</v>
      </c>
      <c r="C2334">
        <v>0</v>
      </c>
      <c r="D2334">
        <v>-8.7120400000000001E-2</v>
      </c>
      <c r="E2334">
        <v>-0.45553650000000001</v>
      </c>
      <c r="F2334">
        <v>2.3906899999999998E-2</v>
      </c>
      <c r="G2334">
        <v>5.0777809999999999</v>
      </c>
      <c r="H2334">
        <v>6.5043299999999998E-2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1</v>
      </c>
      <c r="Q2334">
        <v>0</v>
      </c>
      <c r="R2334">
        <v>0.39659904533590262</v>
      </c>
    </row>
    <row r="2335" spans="1:18" x14ac:dyDescent="0.3">
      <c r="A2335">
        <v>363</v>
      </c>
      <c r="B2335">
        <v>2006</v>
      </c>
      <c r="C2335">
        <v>0</v>
      </c>
      <c r="D2335">
        <v>0.18133850000000001</v>
      </c>
      <c r="E2335">
        <v>0.8967984</v>
      </c>
      <c r="F2335">
        <v>0.13628180000000001</v>
      </c>
      <c r="G2335">
        <v>2.5425080000000002</v>
      </c>
      <c r="H2335">
        <v>0.74893160000000003</v>
      </c>
      <c r="I2335">
        <v>1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0.39628752121676425</v>
      </c>
    </row>
    <row r="2336" spans="1:18" x14ac:dyDescent="0.3">
      <c r="A2336">
        <v>538</v>
      </c>
      <c r="B2336">
        <v>2008</v>
      </c>
      <c r="C2336">
        <v>0</v>
      </c>
      <c r="D2336">
        <v>-5.3602900000000002E-2</v>
      </c>
      <c r="E2336">
        <v>0.13915250000000001</v>
      </c>
      <c r="F2336">
        <v>1.25913E-2</v>
      </c>
      <c r="G2336">
        <v>1.2124330000000001</v>
      </c>
      <c r="H2336">
        <v>8.9172500000000002E-2</v>
      </c>
      <c r="I2336">
        <v>0</v>
      </c>
      <c r="J2336">
        <v>0</v>
      </c>
      <c r="K2336">
        <v>1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0.39587291096171695</v>
      </c>
    </row>
    <row r="2337" spans="1:18" x14ac:dyDescent="0.3">
      <c r="A2337">
        <v>518</v>
      </c>
      <c r="B2337">
        <v>2011</v>
      </c>
      <c r="C2337">
        <v>0</v>
      </c>
      <c r="D2337">
        <v>0.44854100000000002</v>
      </c>
      <c r="E2337">
        <v>0.20064699999999999</v>
      </c>
      <c r="F2337">
        <v>4.62119E-2</v>
      </c>
      <c r="G2337">
        <v>0.80128429999999995</v>
      </c>
      <c r="H2337">
        <v>0.48945430000000001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0</v>
      </c>
      <c r="Q2337">
        <v>0</v>
      </c>
      <c r="R2337">
        <v>0.39560790749480257</v>
      </c>
    </row>
    <row r="2338" spans="1:18" x14ac:dyDescent="0.3">
      <c r="A2338">
        <v>346</v>
      </c>
      <c r="B2338">
        <v>2005</v>
      </c>
      <c r="C2338">
        <v>0</v>
      </c>
      <c r="D2338">
        <v>-5.8897999999999997E-3</v>
      </c>
      <c r="E2338">
        <v>-0.28355740000000001</v>
      </c>
      <c r="F2338">
        <v>3.6548999999999998E-2</v>
      </c>
      <c r="G2338">
        <v>0.29334569999999999</v>
      </c>
      <c r="H2338">
        <v>0.4127922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0.3950695367182786</v>
      </c>
    </row>
    <row r="2339" spans="1:18" x14ac:dyDescent="0.3">
      <c r="A2339">
        <v>611</v>
      </c>
      <c r="B2339">
        <v>2006</v>
      </c>
      <c r="C2339">
        <v>0</v>
      </c>
      <c r="D2339">
        <v>4.1166000000000001E-2</v>
      </c>
      <c r="E2339">
        <v>0.37575979999999998</v>
      </c>
      <c r="F2339">
        <v>5.1291900000000001E-2</v>
      </c>
      <c r="G2339">
        <v>1.5647249999999999</v>
      </c>
      <c r="H2339">
        <v>0.2547662</v>
      </c>
      <c r="I2339">
        <v>1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0.39455481036885032</v>
      </c>
    </row>
    <row r="2340" spans="1:18" x14ac:dyDescent="0.3">
      <c r="A2340">
        <v>175</v>
      </c>
      <c r="B2340">
        <v>2013</v>
      </c>
      <c r="C2340">
        <v>0</v>
      </c>
      <c r="D2340">
        <v>1.6532700000000001E-2</v>
      </c>
      <c r="E2340">
        <v>0.13858470000000001</v>
      </c>
      <c r="F2340">
        <v>3.2913900000000003E-2</v>
      </c>
      <c r="G2340">
        <v>0.47226210000000002</v>
      </c>
      <c r="H2340">
        <v>0.1095057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1</v>
      </c>
      <c r="Q2340">
        <v>0</v>
      </c>
      <c r="R2340">
        <v>0.39357443672895209</v>
      </c>
    </row>
    <row r="2341" spans="1:18" x14ac:dyDescent="0.3">
      <c r="A2341">
        <v>157</v>
      </c>
      <c r="B2341">
        <v>2012</v>
      </c>
      <c r="C2341">
        <v>0</v>
      </c>
      <c r="D2341">
        <v>7.4827000000000001E-3</v>
      </c>
      <c r="E2341">
        <v>0.25264920000000002</v>
      </c>
      <c r="F2341">
        <v>4.2210200000000003E-2</v>
      </c>
      <c r="G2341">
        <v>0.67355330000000002</v>
      </c>
      <c r="H2341">
        <v>0.26256119999999999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1</v>
      </c>
      <c r="P2341">
        <v>0</v>
      </c>
      <c r="Q2341">
        <v>0</v>
      </c>
      <c r="R2341">
        <v>0.39275201011062089</v>
      </c>
    </row>
    <row r="2342" spans="1:18" x14ac:dyDescent="0.3">
      <c r="A2342">
        <v>488</v>
      </c>
      <c r="B2342">
        <v>2010</v>
      </c>
      <c r="C2342">
        <v>0</v>
      </c>
      <c r="D2342">
        <v>9.2367699999999997E-2</v>
      </c>
      <c r="E2342">
        <v>0.68590680000000004</v>
      </c>
      <c r="F2342">
        <v>5.49054E-2</v>
      </c>
      <c r="G2342">
        <v>1.3392520000000001</v>
      </c>
      <c r="H2342">
        <v>0.27523239999999999</v>
      </c>
      <c r="I2342">
        <v>0</v>
      </c>
      <c r="J2342">
        <v>0</v>
      </c>
      <c r="K2342">
        <v>0</v>
      </c>
      <c r="L2342">
        <v>0</v>
      </c>
      <c r="M2342">
        <v>1</v>
      </c>
      <c r="N2342">
        <v>0</v>
      </c>
      <c r="O2342">
        <v>0</v>
      </c>
      <c r="P2342">
        <v>0</v>
      </c>
      <c r="Q2342">
        <v>0</v>
      </c>
      <c r="R2342">
        <v>0.39273653857840363</v>
      </c>
    </row>
    <row r="2343" spans="1:18" x14ac:dyDescent="0.3">
      <c r="A2343">
        <v>37</v>
      </c>
      <c r="B2343">
        <v>2011</v>
      </c>
      <c r="C2343">
        <v>0</v>
      </c>
      <c r="D2343">
        <v>0.62250240000000001</v>
      </c>
      <c r="E2343">
        <v>0.453407</v>
      </c>
      <c r="F2343">
        <v>3.2555099999999997E-2</v>
      </c>
      <c r="G2343">
        <v>6.7588429999999997</v>
      </c>
      <c r="H2343">
        <v>0.1171642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1</v>
      </c>
      <c r="O2343">
        <v>0</v>
      </c>
      <c r="P2343">
        <v>0</v>
      </c>
      <c r="Q2343">
        <v>0</v>
      </c>
      <c r="R2343">
        <v>0.3926719306394082</v>
      </c>
    </row>
    <row r="2344" spans="1:18" x14ac:dyDescent="0.3">
      <c r="A2344">
        <v>210</v>
      </c>
      <c r="B2344">
        <v>2009</v>
      </c>
      <c r="C2344">
        <v>0</v>
      </c>
      <c r="D2344">
        <v>0.36453049999999998</v>
      </c>
      <c r="E2344">
        <v>0.35280810000000001</v>
      </c>
      <c r="F2344">
        <v>5.3288700000000001E-2</v>
      </c>
      <c r="G2344">
        <v>7.7609019999999997</v>
      </c>
      <c r="H2344">
        <v>0.3624983</v>
      </c>
      <c r="I2344">
        <v>0</v>
      </c>
      <c r="J2344">
        <v>0</v>
      </c>
      <c r="K2344">
        <v>0</v>
      </c>
      <c r="L2344">
        <v>1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0.39203938741146438</v>
      </c>
    </row>
    <row r="2345" spans="1:18" x14ac:dyDescent="0.3">
      <c r="A2345">
        <v>108</v>
      </c>
      <c r="B2345">
        <v>2009</v>
      </c>
      <c r="C2345">
        <v>0</v>
      </c>
      <c r="D2345">
        <v>-0.31367780000000001</v>
      </c>
      <c r="E2345">
        <v>0.74420039999999998</v>
      </c>
      <c r="F2345">
        <v>6.5402399999999999E-2</v>
      </c>
      <c r="G2345">
        <v>3.6523150000000002</v>
      </c>
      <c r="H2345">
        <v>0.27156580000000002</v>
      </c>
      <c r="I2345">
        <v>0</v>
      </c>
      <c r="J2345">
        <v>0</v>
      </c>
      <c r="K2345">
        <v>0</v>
      </c>
      <c r="L2345">
        <v>1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0.39178421547373343</v>
      </c>
    </row>
    <row r="2346" spans="1:18" x14ac:dyDescent="0.3">
      <c r="A2346">
        <v>290</v>
      </c>
      <c r="B2346">
        <v>2010</v>
      </c>
      <c r="C2346">
        <v>0</v>
      </c>
      <c r="D2346">
        <v>-0.1341706</v>
      </c>
      <c r="E2346">
        <v>0.26084869999999999</v>
      </c>
      <c r="F2346">
        <v>6.0256900000000002E-2</v>
      </c>
      <c r="G2346">
        <v>1.038392</v>
      </c>
      <c r="H2346">
        <v>0.29498289999999999</v>
      </c>
      <c r="I2346">
        <v>0</v>
      </c>
      <c r="J2346">
        <v>0</v>
      </c>
      <c r="K2346">
        <v>0</v>
      </c>
      <c r="L2346">
        <v>0</v>
      </c>
      <c r="M2346">
        <v>1</v>
      </c>
      <c r="N2346">
        <v>0</v>
      </c>
      <c r="O2346">
        <v>0</v>
      </c>
      <c r="P2346">
        <v>0</v>
      </c>
      <c r="Q2346">
        <v>0</v>
      </c>
      <c r="R2346">
        <v>0.39160869668596898</v>
      </c>
    </row>
    <row r="2347" spans="1:18" x14ac:dyDescent="0.3">
      <c r="A2347">
        <v>287</v>
      </c>
      <c r="B2347">
        <v>2009</v>
      </c>
      <c r="C2347">
        <v>0</v>
      </c>
      <c r="D2347">
        <v>4.6695800000000003E-2</v>
      </c>
      <c r="E2347">
        <v>0.33949950000000001</v>
      </c>
      <c r="F2347">
        <v>3.30914E-2</v>
      </c>
      <c r="G2347">
        <v>0.70179689999999995</v>
      </c>
      <c r="H2347">
        <v>0.53114280000000003</v>
      </c>
      <c r="I2347">
        <v>0</v>
      </c>
      <c r="J2347">
        <v>0</v>
      </c>
      <c r="K2347">
        <v>0</v>
      </c>
      <c r="L2347">
        <v>1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0.39142160499622169</v>
      </c>
    </row>
    <row r="2348" spans="1:18" x14ac:dyDescent="0.3">
      <c r="A2348">
        <v>584</v>
      </c>
      <c r="B2348">
        <v>2013</v>
      </c>
      <c r="C2348">
        <v>0</v>
      </c>
      <c r="D2348">
        <v>0.30799530000000003</v>
      </c>
      <c r="E2348">
        <v>0.3019056</v>
      </c>
      <c r="F2348">
        <v>5.17151E-2</v>
      </c>
      <c r="G2348">
        <v>1.2248779999999999</v>
      </c>
      <c r="H2348">
        <v>0.3622264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1</v>
      </c>
      <c r="Q2348">
        <v>0</v>
      </c>
      <c r="R2348">
        <v>0.39129451223302092</v>
      </c>
    </row>
    <row r="2349" spans="1:18" x14ac:dyDescent="0.3">
      <c r="A2349">
        <v>460</v>
      </c>
      <c r="B2349">
        <v>2009</v>
      </c>
      <c r="C2349">
        <v>0</v>
      </c>
      <c r="D2349">
        <v>-2.3732900000000001E-2</v>
      </c>
      <c r="E2349">
        <v>9.9453700000000006E-2</v>
      </c>
      <c r="F2349">
        <v>4.3780800000000002E-2</v>
      </c>
      <c r="G2349">
        <v>0.39842499999999997</v>
      </c>
      <c r="H2349">
        <v>0.16221340000000001</v>
      </c>
      <c r="I2349">
        <v>0</v>
      </c>
      <c r="J2349">
        <v>0</v>
      </c>
      <c r="K2349">
        <v>0</v>
      </c>
      <c r="L2349">
        <v>1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0.39126911764306349</v>
      </c>
    </row>
    <row r="2350" spans="1:18" x14ac:dyDescent="0.3">
      <c r="A2350">
        <v>616</v>
      </c>
      <c r="B2350">
        <v>2009</v>
      </c>
      <c r="C2350">
        <v>0</v>
      </c>
      <c r="D2350">
        <v>0.27625860000000002</v>
      </c>
      <c r="E2350">
        <v>9.2591400000000004E-2</v>
      </c>
      <c r="F2350">
        <v>4.9429899999999999E-2</v>
      </c>
      <c r="G2350">
        <v>9.4060099999999994E-2</v>
      </c>
      <c r="H2350">
        <v>0.4547426</v>
      </c>
      <c r="I2350">
        <v>0</v>
      </c>
      <c r="J2350">
        <v>0</v>
      </c>
      <c r="K2350">
        <v>0</v>
      </c>
      <c r="L2350">
        <v>1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0.39057560920912604</v>
      </c>
    </row>
    <row r="2351" spans="1:18" x14ac:dyDescent="0.3">
      <c r="A2351">
        <v>444</v>
      </c>
      <c r="B2351">
        <v>2012</v>
      </c>
      <c r="C2351">
        <v>0</v>
      </c>
      <c r="D2351">
        <v>-7.9489999999999997E-4</v>
      </c>
      <c r="E2351">
        <v>-1.13784E-2</v>
      </c>
      <c r="F2351">
        <v>3.2073299999999999E-2</v>
      </c>
      <c r="G2351">
        <v>0.15022269999999999</v>
      </c>
      <c r="H2351">
        <v>0.11880739999999999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1</v>
      </c>
      <c r="P2351">
        <v>0</v>
      </c>
      <c r="Q2351">
        <v>0</v>
      </c>
      <c r="R2351">
        <v>0.39044275207337686</v>
      </c>
    </row>
    <row r="2352" spans="1:18" x14ac:dyDescent="0.3">
      <c r="A2352">
        <v>231</v>
      </c>
      <c r="B2352">
        <v>2012</v>
      </c>
      <c r="C2352">
        <v>0</v>
      </c>
      <c r="D2352">
        <v>0.33142779999999999</v>
      </c>
      <c r="E2352">
        <v>0.56211359999999999</v>
      </c>
      <c r="F2352">
        <v>7.9987799999999998E-2</v>
      </c>
      <c r="G2352">
        <v>2.0988820000000001</v>
      </c>
      <c r="H2352">
        <v>0.49551840000000003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1</v>
      </c>
      <c r="P2352">
        <v>0</v>
      </c>
      <c r="Q2352">
        <v>0</v>
      </c>
      <c r="R2352">
        <v>0.39022320725970283</v>
      </c>
    </row>
    <row r="2353" spans="1:18" x14ac:dyDescent="0.3">
      <c r="A2353">
        <v>541</v>
      </c>
      <c r="B2353">
        <v>2005</v>
      </c>
      <c r="C2353">
        <v>0</v>
      </c>
      <c r="D2353">
        <v>2.2703899999999999E-2</v>
      </c>
      <c r="E2353">
        <v>9.2023999999999995E-2</v>
      </c>
      <c r="F2353">
        <v>5.7949899999999999E-2</v>
      </c>
      <c r="G2353">
        <v>0.82835049999999999</v>
      </c>
      <c r="H2353">
        <v>0.1218967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0.38989692300904566</v>
      </c>
    </row>
    <row r="2354" spans="1:18" x14ac:dyDescent="0.3">
      <c r="A2354">
        <v>474</v>
      </c>
      <c r="B2354">
        <v>2008</v>
      </c>
      <c r="C2354">
        <v>0</v>
      </c>
      <c r="D2354">
        <v>0.1123623</v>
      </c>
      <c r="E2354">
        <v>0.1106953</v>
      </c>
      <c r="F2354">
        <v>5.1487400000000003E-2</v>
      </c>
      <c r="G2354">
        <v>0.39410269999999997</v>
      </c>
      <c r="H2354">
        <v>9.7117599999999998E-2</v>
      </c>
      <c r="I2354">
        <v>0</v>
      </c>
      <c r="J2354">
        <v>0</v>
      </c>
      <c r="K2354">
        <v>1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0.38971048517606588</v>
      </c>
    </row>
    <row r="2355" spans="1:18" x14ac:dyDescent="0.3">
      <c r="A2355">
        <v>190</v>
      </c>
      <c r="B2355">
        <v>2009</v>
      </c>
      <c r="C2355">
        <v>0</v>
      </c>
      <c r="D2355">
        <v>-0.1043024</v>
      </c>
      <c r="E2355">
        <v>0.17109940000000001</v>
      </c>
      <c r="F2355">
        <v>5.7044200000000003E-2</v>
      </c>
      <c r="G2355">
        <v>2.4092859999999998</v>
      </c>
      <c r="H2355">
        <v>0.19483120000000001</v>
      </c>
      <c r="I2355">
        <v>0</v>
      </c>
      <c r="J2355">
        <v>0</v>
      </c>
      <c r="K2355">
        <v>0</v>
      </c>
      <c r="L2355">
        <v>1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0.38965447531122799</v>
      </c>
    </row>
    <row r="2356" spans="1:18" x14ac:dyDescent="0.3">
      <c r="A2356">
        <v>360</v>
      </c>
      <c r="B2356">
        <v>2007</v>
      </c>
      <c r="C2356">
        <v>0</v>
      </c>
      <c r="D2356">
        <v>0.23422029999999999</v>
      </c>
      <c r="E2356">
        <v>0.26825120000000002</v>
      </c>
      <c r="F2356">
        <v>6.2217799999999997E-2</v>
      </c>
      <c r="G2356">
        <v>1.6124719999999999</v>
      </c>
      <c r="H2356">
        <v>0.42787649999999999</v>
      </c>
      <c r="I2356">
        <v>0</v>
      </c>
      <c r="J2356">
        <v>1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0.38909239199243317</v>
      </c>
    </row>
    <row r="2357" spans="1:18" x14ac:dyDescent="0.3">
      <c r="A2357">
        <v>244</v>
      </c>
      <c r="B2357">
        <v>2011</v>
      </c>
      <c r="C2357">
        <v>0</v>
      </c>
      <c r="D2357">
        <v>-1.7103799999999999E-2</v>
      </c>
      <c r="E2357">
        <v>0.50303600000000004</v>
      </c>
      <c r="F2357">
        <v>7.9860500000000001E-2</v>
      </c>
      <c r="G2357">
        <v>4.5408989999999996</v>
      </c>
      <c r="H2357">
        <v>0.2773427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1</v>
      </c>
      <c r="O2357">
        <v>0</v>
      </c>
      <c r="P2357">
        <v>0</v>
      </c>
      <c r="Q2357">
        <v>0</v>
      </c>
      <c r="R2357">
        <v>0.38827169943491247</v>
      </c>
    </row>
    <row r="2358" spans="1:18" x14ac:dyDescent="0.3">
      <c r="A2358" s="1">
        <v>577</v>
      </c>
      <c r="B2358" s="1">
        <v>2005</v>
      </c>
      <c r="C2358" s="2">
        <v>1</v>
      </c>
      <c r="D2358" s="4">
        <v>0.41947109999999999</v>
      </c>
      <c r="E2358" s="4">
        <v>-0.15654470000000001</v>
      </c>
      <c r="F2358" s="4">
        <v>3.0897500000000001E-2</v>
      </c>
      <c r="G2358" s="4">
        <v>0.35354479999999999</v>
      </c>
      <c r="H2358" s="4">
        <v>0.53427619999999998</v>
      </c>
      <c r="I2358">
        <f t="shared" ref="I2358:Q2367" si="16">IF($B2358=I$1, 1, 0)</f>
        <v>0</v>
      </c>
      <c r="J2358">
        <f t="shared" si="16"/>
        <v>0</v>
      </c>
      <c r="K2358">
        <f t="shared" si="16"/>
        <v>0</v>
      </c>
      <c r="L2358">
        <f t="shared" si="16"/>
        <v>0</v>
      </c>
      <c r="M2358">
        <f t="shared" si="16"/>
        <v>0</v>
      </c>
      <c r="N2358">
        <f t="shared" si="16"/>
        <v>0</v>
      </c>
      <c r="O2358">
        <f t="shared" si="16"/>
        <v>0</v>
      </c>
      <c r="P2358">
        <f t="shared" si="16"/>
        <v>0</v>
      </c>
      <c r="Q2358">
        <f t="shared" si="16"/>
        <v>0</v>
      </c>
      <c r="R2358">
        <v>0.99599175717517274</v>
      </c>
    </row>
    <row r="2359" spans="1:18" x14ac:dyDescent="0.3">
      <c r="A2359" s="1">
        <v>141</v>
      </c>
      <c r="B2359" s="1">
        <v>2010</v>
      </c>
      <c r="C2359" s="2">
        <v>1</v>
      </c>
      <c r="D2359" s="4">
        <v>0.37201400000000001</v>
      </c>
      <c r="E2359" s="4">
        <v>-1.429416</v>
      </c>
      <c r="F2359" s="4">
        <v>-4.68376E-2</v>
      </c>
      <c r="G2359" s="4">
        <v>0.181752</v>
      </c>
      <c r="H2359" s="4">
        <v>0.10936419999999999</v>
      </c>
      <c r="I2359">
        <f t="shared" si="16"/>
        <v>0</v>
      </c>
      <c r="J2359">
        <f t="shared" si="16"/>
        <v>0</v>
      </c>
      <c r="K2359">
        <f t="shared" si="16"/>
        <v>0</v>
      </c>
      <c r="L2359">
        <f t="shared" si="16"/>
        <v>0</v>
      </c>
      <c r="M2359">
        <f t="shared" si="16"/>
        <v>0</v>
      </c>
      <c r="N2359">
        <f t="shared" si="16"/>
        <v>0</v>
      </c>
      <c r="O2359">
        <f t="shared" si="16"/>
        <v>0</v>
      </c>
      <c r="P2359">
        <f t="shared" si="16"/>
        <v>0</v>
      </c>
      <c r="Q2359">
        <f t="shared" si="16"/>
        <v>0</v>
      </c>
      <c r="R2359">
        <v>0.97931730360418745</v>
      </c>
    </row>
    <row r="2360" spans="1:18" x14ac:dyDescent="0.3">
      <c r="A2360" s="1">
        <v>647</v>
      </c>
      <c r="B2360" s="1">
        <v>2007</v>
      </c>
      <c r="C2360" s="2">
        <v>1</v>
      </c>
      <c r="D2360" s="4">
        <v>0.29284559999999998</v>
      </c>
      <c r="E2360" s="4">
        <v>-0.44408720000000002</v>
      </c>
      <c r="F2360" s="4">
        <v>6.3220499999999999E-2</v>
      </c>
      <c r="G2360" s="4">
        <v>0.40916530000000001</v>
      </c>
      <c r="H2360" s="4">
        <v>0.53672520000000001</v>
      </c>
      <c r="I2360">
        <f t="shared" si="16"/>
        <v>0</v>
      </c>
      <c r="J2360">
        <f t="shared" si="16"/>
        <v>0</v>
      </c>
      <c r="K2360">
        <f t="shared" si="16"/>
        <v>0</v>
      </c>
      <c r="L2360">
        <f t="shared" si="16"/>
        <v>0</v>
      </c>
      <c r="M2360">
        <f t="shared" si="16"/>
        <v>0</v>
      </c>
      <c r="N2360">
        <f t="shared" si="16"/>
        <v>0</v>
      </c>
      <c r="O2360">
        <f t="shared" si="16"/>
        <v>0</v>
      </c>
      <c r="P2360">
        <f t="shared" si="16"/>
        <v>0</v>
      </c>
      <c r="Q2360">
        <f t="shared" si="16"/>
        <v>0</v>
      </c>
      <c r="R2360">
        <v>0.96710441677809811</v>
      </c>
    </row>
    <row r="2361" spans="1:18" x14ac:dyDescent="0.3">
      <c r="A2361" s="1">
        <v>530</v>
      </c>
      <c r="B2361" s="1">
        <v>2010</v>
      </c>
      <c r="C2361" s="2">
        <v>1</v>
      </c>
      <c r="D2361" s="4">
        <v>0.18468399999999999</v>
      </c>
      <c r="E2361" s="4">
        <v>0.59257409999999999</v>
      </c>
      <c r="F2361" s="4">
        <v>3.0806400000000001E-2</v>
      </c>
      <c r="G2361" s="4">
        <v>0.2030933</v>
      </c>
      <c r="H2361" s="4">
        <v>0.27230690000000002</v>
      </c>
      <c r="I2361">
        <f t="shared" si="16"/>
        <v>0</v>
      </c>
      <c r="J2361">
        <f t="shared" si="16"/>
        <v>0</v>
      </c>
      <c r="K2361">
        <f t="shared" si="16"/>
        <v>0</v>
      </c>
      <c r="L2361">
        <f t="shared" si="16"/>
        <v>0</v>
      </c>
      <c r="M2361">
        <f t="shared" si="16"/>
        <v>0</v>
      </c>
      <c r="N2361">
        <f t="shared" si="16"/>
        <v>0</v>
      </c>
      <c r="O2361">
        <f t="shared" si="16"/>
        <v>0</v>
      </c>
      <c r="P2361">
        <f t="shared" si="16"/>
        <v>0</v>
      </c>
      <c r="Q2361">
        <f t="shared" si="16"/>
        <v>0</v>
      </c>
      <c r="R2361">
        <v>0.96385931955821524</v>
      </c>
    </row>
    <row r="2362" spans="1:18" x14ac:dyDescent="0.3">
      <c r="A2362" s="1">
        <v>126</v>
      </c>
      <c r="B2362" s="1">
        <v>2014</v>
      </c>
      <c r="C2362" s="2">
        <v>1</v>
      </c>
      <c r="D2362" s="4">
        <v>0.157971</v>
      </c>
      <c r="E2362" s="4">
        <v>0.108848</v>
      </c>
      <c r="F2362" s="4">
        <v>7.4834499999999998E-2</v>
      </c>
      <c r="G2362" s="4">
        <v>1.363119</v>
      </c>
      <c r="H2362" s="4">
        <v>0.3977579</v>
      </c>
      <c r="I2362">
        <f t="shared" si="16"/>
        <v>0</v>
      </c>
      <c r="J2362">
        <f t="shared" si="16"/>
        <v>0</v>
      </c>
      <c r="K2362">
        <f t="shared" si="16"/>
        <v>0</v>
      </c>
      <c r="L2362">
        <f t="shared" si="16"/>
        <v>0</v>
      </c>
      <c r="M2362">
        <f t="shared" si="16"/>
        <v>0</v>
      </c>
      <c r="N2362">
        <f t="shared" si="16"/>
        <v>0</v>
      </c>
      <c r="O2362">
        <f t="shared" si="16"/>
        <v>0</v>
      </c>
      <c r="P2362">
        <f t="shared" si="16"/>
        <v>0</v>
      </c>
      <c r="Q2362">
        <f t="shared" si="16"/>
        <v>0</v>
      </c>
      <c r="R2362">
        <v>0.93671145779549392</v>
      </c>
    </row>
    <row r="2363" spans="1:18" x14ac:dyDescent="0.3">
      <c r="A2363" s="1">
        <v>827</v>
      </c>
      <c r="B2363" s="1">
        <v>2010</v>
      </c>
      <c r="C2363" s="2">
        <v>1</v>
      </c>
      <c r="D2363" s="4">
        <v>0.1721674</v>
      </c>
      <c r="E2363" s="4">
        <v>-6.8613499999999994E-2</v>
      </c>
      <c r="F2363" s="4">
        <v>-4.6987000000000001E-3</v>
      </c>
      <c r="G2363" s="4">
        <v>4.35187E-2</v>
      </c>
      <c r="H2363" s="4">
        <v>0.23529910000000001</v>
      </c>
      <c r="I2363">
        <f t="shared" si="16"/>
        <v>0</v>
      </c>
      <c r="J2363">
        <f t="shared" si="16"/>
        <v>0</v>
      </c>
      <c r="K2363">
        <f t="shared" si="16"/>
        <v>0</v>
      </c>
      <c r="L2363">
        <f t="shared" si="16"/>
        <v>0</v>
      </c>
      <c r="M2363">
        <f t="shared" si="16"/>
        <v>0</v>
      </c>
      <c r="N2363">
        <f t="shared" si="16"/>
        <v>0</v>
      </c>
      <c r="O2363">
        <f t="shared" si="16"/>
        <v>0</v>
      </c>
      <c r="P2363">
        <f t="shared" si="16"/>
        <v>0</v>
      </c>
      <c r="Q2363">
        <f t="shared" si="16"/>
        <v>0</v>
      </c>
      <c r="R2363">
        <v>0.9315309484154437</v>
      </c>
    </row>
    <row r="2364" spans="1:18" x14ac:dyDescent="0.3">
      <c r="A2364" s="1">
        <v>414</v>
      </c>
      <c r="B2364" s="1">
        <v>2005</v>
      </c>
      <c r="C2364" s="2">
        <v>1</v>
      </c>
      <c r="D2364" s="4">
        <v>4.0332300000000001E-2</v>
      </c>
      <c r="E2364" s="4">
        <v>-0.19844149999999999</v>
      </c>
      <c r="F2364" s="4">
        <v>3.4754100000000003E-2</v>
      </c>
      <c r="G2364" s="4">
        <v>0.2141342</v>
      </c>
      <c r="H2364" s="4">
        <v>6.6475900000000004E-2</v>
      </c>
      <c r="I2364">
        <f t="shared" si="16"/>
        <v>0</v>
      </c>
      <c r="J2364">
        <f t="shared" si="16"/>
        <v>0</v>
      </c>
      <c r="K2364">
        <f t="shared" si="16"/>
        <v>0</v>
      </c>
      <c r="L2364">
        <f t="shared" si="16"/>
        <v>0</v>
      </c>
      <c r="M2364">
        <f t="shared" si="16"/>
        <v>0</v>
      </c>
      <c r="N2364">
        <f t="shared" si="16"/>
        <v>0</v>
      </c>
      <c r="O2364">
        <f t="shared" si="16"/>
        <v>0</v>
      </c>
      <c r="P2364">
        <f t="shared" si="16"/>
        <v>0</v>
      </c>
      <c r="Q2364">
        <f t="shared" si="16"/>
        <v>0</v>
      </c>
      <c r="R2364">
        <v>0.92545967566171061</v>
      </c>
    </row>
    <row r="2365" spans="1:18" x14ac:dyDescent="0.3">
      <c r="A2365" s="1">
        <v>264</v>
      </c>
      <c r="B2365" s="1">
        <v>2006</v>
      </c>
      <c r="C2365" s="2">
        <v>1</v>
      </c>
      <c r="D2365" s="4">
        <v>2.3043999999999999E-2</v>
      </c>
      <c r="E2365" s="4">
        <v>-0.26934989999999998</v>
      </c>
      <c r="F2365" s="4">
        <v>2.7171000000000001E-3</v>
      </c>
      <c r="G2365" s="4">
        <v>0.15356639999999999</v>
      </c>
      <c r="H2365" s="4">
        <v>0.33865889999999998</v>
      </c>
      <c r="I2365">
        <f t="shared" si="16"/>
        <v>0</v>
      </c>
      <c r="J2365">
        <f t="shared" si="16"/>
        <v>0</v>
      </c>
      <c r="K2365">
        <f t="shared" si="16"/>
        <v>0</v>
      </c>
      <c r="L2365">
        <f t="shared" si="16"/>
        <v>0</v>
      </c>
      <c r="M2365">
        <f t="shared" si="16"/>
        <v>0</v>
      </c>
      <c r="N2365">
        <f t="shared" si="16"/>
        <v>0</v>
      </c>
      <c r="O2365">
        <f t="shared" si="16"/>
        <v>0</v>
      </c>
      <c r="P2365">
        <f t="shared" si="16"/>
        <v>0</v>
      </c>
      <c r="Q2365">
        <f t="shared" si="16"/>
        <v>0</v>
      </c>
      <c r="R2365">
        <v>0.92316723570180836</v>
      </c>
    </row>
    <row r="2366" spans="1:18" x14ac:dyDescent="0.3">
      <c r="A2366" s="1">
        <v>823</v>
      </c>
      <c r="B2366" s="1">
        <v>2007</v>
      </c>
      <c r="C2366" s="2">
        <v>1</v>
      </c>
      <c r="D2366" s="4">
        <v>0.2993577</v>
      </c>
      <c r="E2366" s="4">
        <v>3.3068599999999997E-2</v>
      </c>
      <c r="F2366" s="4">
        <v>2.79341E-2</v>
      </c>
      <c r="G2366" s="4">
        <v>3.9038799999999999E-2</v>
      </c>
      <c r="H2366" s="4">
        <v>0.57052159999999996</v>
      </c>
      <c r="I2366">
        <f t="shared" si="16"/>
        <v>0</v>
      </c>
      <c r="J2366">
        <f t="shared" si="16"/>
        <v>0</v>
      </c>
      <c r="K2366">
        <f t="shared" si="16"/>
        <v>0</v>
      </c>
      <c r="L2366">
        <f t="shared" si="16"/>
        <v>0</v>
      </c>
      <c r="M2366">
        <f t="shared" si="16"/>
        <v>0</v>
      </c>
      <c r="N2366">
        <f t="shared" si="16"/>
        <v>0</v>
      </c>
      <c r="O2366">
        <f t="shared" si="16"/>
        <v>0</v>
      </c>
      <c r="P2366">
        <f t="shared" si="16"/>
        <v>0</v>
      </c>
      <c r="Q2366">
        <f t="shared" si="16"/>
        <v>0</v>
      </c>
      <c r="R2366">
        <v>0.90768569424384671</v>
      </c>
    </row>
    <row r="2367" spans="1:18" x14ac:dyDescent="0.3">
      <c r="A2367" s="1">
        <v>828</v>
      </c>
      <c r="B2367" s="1">
        <v>2006</v>
      </c>
      <c r="C2367" s="2">
        <v>1</v>
      </c>
      <c r="D2367" s="4">
        <v>5.5884999999999997E-3</v>
      </c>
      <c r="E2367" s="4">
        <v>-0.26006790000000002</v>
      </c>
      <c r="F2367" s="4">
        <v>3.6877600000000003E-2</v>
      </c>
      <c r="G2367" s="4">
        <v>0.2982553</v>
      </c>
      <c r="H2367" s="4">
        <v>0.14810000000000001</v>
      </c>
      <c r="I2367">
        <f t="shared" si="16"/>
        <v>0</v>
      </c>
      <c r="J2367">
        <f t="shared" si="16"/>
        <v>0</v>
      </c>
      <c r="K2367">
        <f t="shared" si="16"/>
        <v>0</v>
      </c>
      <c r="L2367">
        <f t="shared" si="16"/>
        <v>0</v>
      </c>
      <c r="M2367">
        <f t="shared" si="16"/>
        <v>0</v>
      </c>
      <c r="N2367">
        <f t="shared" si="16"/>
        <v>0</v>
      </c>
      <c r="O2367">
        <f t="shared" si="16"/>
        <v>0</v>
      </c>
      <c r="P2367">
        <f t="shared" si="16"/>
        <v>0</v>
      </c>
      <c r="Q2367">
        <f t="shared" si="16"/>
        <v>0</v>
      </c>
      <c r="R2367">
        <v>0.89455971527076428</v>
      </c>
    </row>
    <row r="2368" spans="1:18" x14ac:dyDescent="0.3">
      <c r="A2368" s="1">
        <v>486</v>
      </c>
      <c r="B2368" s="1">
        <v>2009</v>
      </c>
      <c r="C2368" s="2">
        <v>1</v>
      </c>
      <c r="D2368" s="4">
        <v>-9.83266E-2</v>
      </c>
      <c r="E2368" s="4">
        <v>-0.2161151</v>
      </c>
      <c r="F2368" s="4">
        <v>5.0780699999999998E-2</v>
      </c>
      <c r="G2368" s="4">
        <v>0.16641529999999999</v>
      </c>
      <c r="H2368" s="4">
        <v>0.22759670000000001</v>
      </c>
      <c r="I2368">
        <f t="shared" ref="I2368:Q2377" si="17">IF($B2368=I$1, 1, 0)</f>
        <v>0</v>
      </c>
      <c r="J2368">
        <f t="shared" si="17"/>
        <v>0</v>
      </c>
      <c r="K2368">
        <f t="shared" si="17"/>
        <v>0</v>
      </c>
      <c r="L2368">
        <f t="shared" si="17"/>
        <v>0</v>
      </c>
      <c r="M2368">
        <f t="shared" si="17"/>
        <v>0</v>
      </c>
      <c r="N2368">
        <f t="shared" si="17"/>
        <v>0</v>
      </c>
      <c r="O2368">
        <f t="shared" si="17"/>
        <v>0</v>
      </c>
      <c r="P2368">
        <f t="shared" si="17"/>
        <v>0</v>
      </c>
      <c r="Q2368">
        <f t="shared" si="17"/>
        <v>0</v>
      </c>
      <c r="R2368">
        <v>0.87949651039758092</v>
      </c>
    </row>
    <row r="2369" spans="1:18" x14ac:dyDescent="0.3">
      <c r="A2369" s="1">
        <v>804</v>
      </c>
      <c r="B2369" s="1">
        <v>2008</v>
      </c>
      <c r="C2369" s="2">
        <v>1</v>
      </c>
      <c r="D2369" s="4">
        <v>3.0484399999999998E-2</v>
      </c>
      <c r="E2369" s="4">
        <v>-0.3930804</v>
      </c>
      <c r="F2369" s="4">
        <v>4.1598599999999999E-2</v>
      </c>
      <c r="G2369" s="4">
        <v>0.1243332</v>
      </c>
      <c r="H2369" s="4">
        <v>0.16745409999999999</v>
      </c>
      <c r="I2369">
        <f t="shared" si="17"/>
        <v>0</v>
      </c>
      <c r="J2369">
        <f t="shared" si="17"/>
        <v>0</v>
      </c>
      <c r="K2369">
        <f t="shared" si="17"/>
        <v>0</v>
      </c>
      <c r="L2369">
        <f t="shared" si="17"/>
        <v>0</v>
      </c>
      <c r="M2369">
        <f t="shared" si="17"/>
        <v>0</v>
      </c>
      <c r="N2369">
        <f t="shared" si="17"/>
        <v>0</v>
      </c>
      <c r="O2369">
        <f t="shared" si="17"/>
        <v>0</v>
      </c>
      <c r="P2369">
        <f t="shared" si="17"/>
        <v>0</v>
      </c>
      <c r="Q2369">
        <f t="shared" si="17"/>
        <v>0</v>
      </c>
      <c r="R2369">
        <v>0.85009467899960023</v>
      </c>
    </row>
    <row r="2370" spans="1:18" x14ac:dyDescent="0.3">
      <c r="A2370" s="1">
        <v>820</v>
      </c>
      <c r="B2370" s="1">
        <v>2006</v>
      </c>
      <c r="C2370" s="2">
        <v>1</v>
      </c>
      <c r="D2370" s="4">
        <v>0.24432619999999999</v>
      </c>
      <c r="E2370" s="4">
        <v>-0.28897800000000001</v>
      </c>
      <c r="F2370" s="4">
        <v>5.9090200000000002E-2</v>
      </c>
      <c r="G2370" s="4">
        <v>2.1270380000000002</v>
      </c>
      <c r="H2370" s="4">
        <v>0.21375340000000001</v>
      </c>
      <c r="I2370">
        <f t="shared" si="17"/>
        <v>0</v>
      </c>
      <c r="J2370">
        <f t="shared" si="17"/>
        <v>0</v>
      </c>
      <c r="K2370">
        <f t="shared" si="17"/>
        <v>0</v>
      </c>
      <c r="L2370">
        <f t="shared" si="17"/>
        <v>0</v>
      </c>
      <c r="M2370">
        <f t="shared" si="17"/>
        <v>0</v>
      </c>
      <c r="N2370">
        <f t="shared" si="17"/>
        <v>0</v>
      </c>
      <c r="O2370">
        <f t="shared" si="17"/>
        <v>0</v>
      </c>
      <c r="P2370">
        <f t="shared" si="17"/>
        <v>0</v>
      </c>
      <c r="Q2370">
        <f t="shared" si="17"/>
        <v>0</v>
      </c>
      <c r="R2370">
        <v>0.84836378378985866</v>
      </c>
    </row>
    <row r="2371" spans="1:18" x14ac:dyDescent="0.3">
      <c r="A2371" s="1">
        <v>806</v>
      </c>
      <c r="B2371" s="1">
        <v>2010</v>
      </c>
      <c r="C2371" s="2">
        <v>1</v>
      </c>
      <c r="D2371" s="4">
        <v>2.0341100000000001E-2</v>
      </c>
      <c r="E2371" s="4">
        <v>-0.98977139999999997</v>
      </c>
      <c r="F2371" s="4">
        <v>4.7659100000000003E-2</v>
      </c>
      <c r="G2371" s="4">
        <v>3.1556599999999997E-2</v>
      </c>
      <c r="H2371" s="4">
        <v>0.20943929999999999</v>
      </c>
      <c r="I2371">
        <f t="shared" si="17"/>
        <v>0</v>
      </c>
      <c r="J2371">
        <f t="shared" si="17"/>
        <v>0</v>
      </c>
      <c r="K2371">
        <f t="shared" si="17"/>
        <v>0</v>
      </c>
      <c r="L2371">
        <f t="shared" si="17"/>
        <v>0</v>
      </c>
      <c r="M2371">
        <f t="shared" si="17"/>
        <v>0</v>
      </c>
      <c r="N2371">
        <f t="shared" si="17"/>
        <v>0</v>
      </c>
      <c r="O2371">
        <f t="shared" si="17"/>
        <v>0</v>
      </c>
      <c r="P2371">
        <f t="shared" si="17"/>
        <v>0</v>
      </c>
      <c r="Q2371">
        <f t="shared" si="17"/>
        <v>0</v>
      </c>
      <c r="R2371">
        <v>0.82645550032583992</v>
      </c>
    </row>
    <row r="2372" spans="1:18" x14ac:dyDescent="0.3">
      <c r="A2372" s="1">
        <v>447</v>
      </c>
      <c r="B2372" s="1">
        <v>2010</v>
      </c>
      <c r="C2372" s="2">
        <v>1</v>
      </c>
      <c r="D2372" s="4">
        <v>0.1069628</v>
      </c>
      <c r="E2372" s="4">
        <v>3.5254300000000002E-2</v>
      </c>
      <c r="F2372" s="4">
        <v>1.14603E-2</v>
      </c>
      <c r="G2372" s="4">
        <v>5.0194700000000002E-2</v>
      </c>
      <c r="H2372" s="4">
        <v>0.2750668</v>
      </c>
      <c r="I2372">
        <f t="shared" si="17"/>
        <v>0</v>
      </c>
      <c r="J2372">
        <f t="shared" si="17"/>
        <v>0</v>
      </c>
      <c r="K2372">
        <f t="shared" si="17"/>
        <v>0</v>
      </c>
      <c r="L2372">
        <f t="shared" si="17"/>
        <v>0</v>
      </c>
      <c r="M2372">
        <f t="shared" si="17"/>
        <v>0</v>
      </c>
      <c r="N2372">
        <f t="shared" si="17"/>
        <v>0</v>
      </c>
      <c r="O2372">
        <f t="shared" si="17"/>
        <v>0</v>
      </c>
      <c r="P2372">
        <f t="shared" si="17"/>
        <v>0</v>
      </c>
      <c r="Q2372">
        <f t="shared" si="17"/>
        <v>0</v>
      </c>
      <c r="R2372">
        <v>0.81256820325937273</v>
      </c>
    </row>
    <row r="2373" spans="1:18" x14ac:dyDescent="0.3">
      <c r="A2373" s="1">
        <v>666</v>
      </c>
      <c r="B2373" s="1">
        <v>2008</v>
      </c>
      <c r="C2373" s="2">
        <v>1</v>
      </c>
      <c r="D2373" s="4">
        <v>0.56660189999999999</v>
      </c>
      <c r="E2373" s="4">
        <v>0.26413320000000001</v>
      </c>
      <c r="F2373" s="4">
        <v>-7.7575999999999999E-3</v>
      </c>
      <c r="G2373" s="4">
        <v>0.11414729999999999</v>
      </c>
      <c r="H2373" s="4">
        <v>0.25460759999999999</v>
      </c>
      <c r="I2373">
        <f t="shared" si="17"/>
        <v>0</v>
      </c>
      <c r="J2373">
        <f t="shared" si="17"/>
        <v>0</v>
      </c>
      <c r="K2373">
        <f t="shared" si="17"/>
        <v>0</v>
      </c>
      <c r="L2373">
        <f t="shared" si="17"/>
        <v>0</v>
      </c>
      <c r="M2373">
        <f t="shared" si="17"/>
        <v>0</v>
      </c>
      <c r="N2373">
        <f t="shared" si="17"/>
        <v>0</v>
      </c>
      <c r="O2373">
        <f t="shared" si="17"/>
        <v>0</v>
      </c>
      <c r="P2373">
        <f t="shared" si="17"/>
        <v>0</v>
      </c>
      <c r="Q2373">
        <f t="shared" si="17"/>
        <v>0</v>
      </c>
      <c r="R2373">
        <v>0.80163196285873894</v>
      </c>
    </row>
    <row r="2374" spans="1:18" x14ac:dyDescent="0.3">
      <c r="A2374" s="1">
        <v>708</v>
      </c>
      <c r="B2374" s="1">
        <v>2007</v>
      </c>
      <c r="C2374" s="2">
        <v>1</v>
      </c>
      <c r="D2374" s="4">
        <v>0.1314583</v>
      </c>
      <c r="E2374" s="4">
        <v>0.20124300000000001</v>
      </c>
      <c r="F2374" s="4">
        <v>5.6275899999999997E-2</v>
      </c>
      <c r="G2374" s="4">
        <v>1.958129</v>
      </c>
      <c r="H2374" s="4">
        <v>0.29107889999999997</v>
      </c>
      <c r="I2374">
        <f t="shared" si="17"/>
        <v>0</v>
      </c>
      <c r="J2374">
        <f t="shared" si="17"/>
        <v>0</v>
      </c>
      <c r="K2374">
        <f t="shared" si="17"/>
        <v>0</v>
      </c>
      <c r="L2374">
        <f t="shared" si="17"/>
        <v>0</v>
      </c>
      <c r="M2374">
        <f t="shared" si="17"/>
        <v>0</v>
      </c>
      <c r="N2374">
        <f t="shared" si="17"/>
        <v>0</v>
      </c>
      <c r="O2374">
        <f t="shared" si="17"/>
        <v>0</v>
      </c>
      <c r="P2374">
        <f t="shared" si="17"/>
        <v>0</v>
      </c>
      <c r="Q2374">
        <f t="shared" si="17"/>
        <v>0</v>
      </c>
      <c r="R2374">
        <v>0.76179317665718504</v>
      </c>
    </row>
    <row r="2375" spans="1:18" x14ac:dyDescent="0.3">
      <c r="A2375" s="1">
        <v>830</v>
      </c>
      <c r="B2375" s="1">
        <v>2012</v>
      </c>
      <c r="C2375" s="1">
        <v>1</v>
      </c>
      <c r="D2375" s="4">
        <v>6.5566100000000002E-2</v>
      </c>
      <c r="E2375" s="4">
        <v>-0.1137388</v>
      </c>
      <c r="F2375" s="4">
        <v>3.6023600000000003E-2</v>
      </c>
      <c r="G2375" s="4">
        <v>3.76323E-2</v>
      </c>
      <c r="H2375" s="4">
        <v>0.11636009999999999</v>
      </c>
      <c r="I2375">
        <f t="shared" si="17"/>
        <v>0</v>
      </c>
      <c r="J2375">
        <f t="shared" si="17"/>
        <v>0</v>
      </c>
      <c r="K2375">
        <f t="shared" si="17"/>
        <v>0</v>
      </c>
      <c r="L2375">
        <f t="shared" si="17"/>
        <v>0</v>
      </c>
      <c r="M2375">
        <f t="shared" si="17"/>
        <v>0</v>
      </c>
      <c r="N2375">
        <f t="shared" si="17"/>
        <v>0</v>
      </c>
      <c r="O2375">
        <f t="shared" si="17"/>
        <v>0</v>
      </c>
      <c r="P2375">
        <f t="shared" si="17"/>
        <v>0</v>
      </c>
      <c r="Q2375">
        <f t="shared" si="17"/>
        <v>0</v>
      </c>
      <c r="R2375">
        <v>0.76150504706393929</v>
      </c>
    </row>
    <row r="2376" spans="1:18" x14ac:dyDescent="0.3">
      <c r="A2376" s="1">
        <v>791</v>
      </c>
      <c r="B2376" s="1">
        <v>2007</v>
      </c>
      <c r="C2376" s="2">
        <v>1</v>
      </c>
      <c r="D2376" s="4">
        <v>0.38147160000000002</v>
      </c>
      <c r="E2376" s="4">
        <v>9.2574400000000001E-2</v>
      </c>
      <c r="F2376" s="4">
        <v>5.6434900000000003E-2</v>
      </c>
      <c r="G2376" s="4">
        <v>6.197883</v>
      </c>
      <c r="H2376" s="4">
        <v>0.28487440000000003</v>
      </c>
      <c r="I2376">
        <f t="shared" si="17"/>
        <v>0</v>
      </c>
      <c r="J2376">
        <f t="shared" si="17"/>
        <v>0</v>
      </c>
      <c r="K2376">
        <f t="shared" si="17"/>
        <v>0</v>
      </c>
      <c r="L2376">
        <f t="shared" si="17"/>
        <v>0</v>
      </c>
      <c r="M2376">
        <f t="shared" si="17"/>
        <v>0</v>
      </c>
      <c r="N2376">
        <f t="shared" si="17"/>
        <v>0</v>
      </c>
      <c r="O2376">
        <f t="shared" si="17"/>
        <v>0</v>
      </c>
      <c r="P2376">
        <f t="shared" si="17"/>
        <v>0</v>
      </c>
      <c r="Q2376">
        <f t="shared" si="17"/>
        <v>0</v>
      </c>
      <c r="R2376">
        <v>0.6918923469756274</v>
      </c>
    </row>
    <row r="2377" spans="1:18" x14ac:dyDescent="0.3">
      <c r="A2377" s="1">
        <v>812</v>
      </c>
      <c r="B2377" s="1">
        <v>2007</v>
      </c>
      <c r="C2377" s="2">
        <v>1</v>
      </c>
      <c r="D2377" s="4">
        <v>-0.13360340000000001</v>
      </c>
      <c r="E2377" s="4">
        <v>-0.30906080000000002</v>
      </c>
      <c r="F2377" s="4">
        <v>3.85736E-2</v>
      </c>
      <c r="G2377" s="4">
        <v>0.1660616</v>
      </c>
      <c r="H2377" s="4">
        <v>0.52703420000000001</v>
      </c>
      <c r="I2377">
        <f t="shared" si="17"/>
        <v>0</v>
      </c>
      <c r="J2377">
        <f t="shared" si="17"/>
        <v>0</v>
      </c>
      <c r="K2377">
        <f t="shared" si="17"/>
        <v>0</v>
      </c>
      <c r="L2377">
        <f t="shared" si="17"/>
        <v>0</v>
      </c>
      <c r="M2377">
        <f t="shared" si="17"/>
        <v>0</v>
      </c>
      <c r="N2377">
        <f t="shared" si="17"/>
        <v>0</v>
      </c>
      <c r="O2377">
        <f t="shared" si="17"/>
        <v>0</v>
      </c>
      <c r="P2377">
        <f t="shared" si="17"/>
        <v>0</v>
      </c>
      <c r="Q2377">
        <f t="shared" si="17"/>
        <v>0</v>
      </c>
      <c r="R2377">
        <v>0.68010564083230163</v>
      </c>
    </row>
    <row r="2378" spans="1:18" x14ac:dyDescent="0.3">
      <c r="A2378" s="1">
        <v>825</v>
      </c>
      <c r="B2378" s="1">
        <v>2008</v>
      </c>
      <c r="C2378" s="2">
        <v>1</v>
      </c>
      <c r="D2378" s="4">
        <v>0.18551980000000001</v>
      </c>
      <c r="E2378" s="4">
        <v>0.12534680000000001</v>
      </c>
      <c r="F2378" s="4">
        <v>7.14944E-2</v>
      </c>
      <c r="G2378" s="4">
        <v>5.2221400000000001E-2</v>
      </c>
      <c r="H2378" s="4">
        <v>0.81546289999999999</v>
      </c>
      <c r="I2378">
        <f t="shared" ref="I2378:Q2387" si="18">IF($B2378=I$1, 1, 0)</f>
        <v>0</v>
      </c>
      <c r="J2378">
        <f t="shared" si="18"/>
        <v>0</v>
      </c>
      <c r="K2378">
        <f t="shared" si="18"/>
        <v>0</v>
      </c>
      <c r="L2378">
        <f t="shared" si="18"/>
        <v>0</v>
      </c>
      <c r="M2378">
        <f t="shared" si="18"/>
        <v>0</v>
      </c>
      <c r="N2378">
        <f t="shared" si="18"/>
        <v>0</v>
      </c>
      <c r="O2378">
        <f t="shared" si="18"/>
        <v>0</v>
      </c>
      <c r="P2378">
        <f t="shared" si="18"/>
        <v>0</v>
      </c>
      <c r="Q2378">
        <f t="shared" si="18"/>
        <v>0</v>
      </c>
      <c r="R2378">
        <v>0.67606622195150357</v>
      </c>
    </row>
    <row r="2379" spans="1:18" x14ac:dyDescent="0.3">
      <c r="A2379" s="1">
        <v>799</v>
      </c>
      <c r="B2379" s="1">
        <v>2011</v>
      </c>
      <c r="C2379" s="2">
        <v>1</v>
      </c>
      <c r="D2379" s="4">
        <v>4.3944499999999997E-2</v>
      </c>
      <c r="E2379" s="4">
        <v>-1.508527</v>
      </c>
      <c r="F2379" s="4">
        <v>3.7106699999999999E-2</v>
      </c>
      <c r="G2379" s="4">
        <v>3.7465100000000001E-2</v>
      </c>
      <c r="H2379" s="4">
        <v>4.7139300000000002E-2</v>
      </c>
      <c r="I2379">
        <f t="shared" si="18"/>
        <v>0</v>
      </c>
      <c r="J2379">
        <f t="shared" si="18"/>
        <v>0</v>
      </c>
      <c r="K2379">
        <f t="shared" si="18"/>
        <v>0</v>
      </c>
      <c r="L2379">
        <f t="shared" si="18"/>
        <v>0</v>
      </c>
      <c r="M2379">
        <f t="shared" si="18"/>
        <v>0</v>
      </c>
      <c r="N2379">
        <f t="shared" si="18"/>
        <v>0</v>
      </c>
      <c r="O2379">
        <f t="shared" si="18"/>
        <v>0</v>
      </c>
      <c r="P2379">
        <f t="shared" si="18"/>
        <v>0</v>
      </c>
      <c r="Q2379">
        <f t="shared" si="18"/>
        <v>0</v>
      </c>
      <c r="R2379">
        <v>0.67362845057011556</v>
      </c>
    </row>
    <row r="2380" spans="1:18" x14ac:dyDescent="0.3">
      <c r="A2380" s="1">
        <v>34</v>
      </c>
      <c r="B2380" s="1">
        <v>2010</v>
      </c>
      <c r="C2380" s="2">
        <v>1</v>
      </c>
      <c r="D2380" s="4">
        <v>7.7681299999999995E-2</v>
      </c>
      <c r="E2380" s="4">
        <v>-3.9594499999999998E-2</v>
      </c>
      <c r="F2380" s="4">
        <v>-2.15026E-2</v>
      </c>
      <c r="G2380" s="4">
        <v>0.1375913</v>
      </c>
      <c r="H2380" s="4">
        <v>0.6972486</v>
      </c>
      <c r="I2380">
        <f t="shared" si="18"/>
        <v>0</v>
      </c>
      <c r="J2380">
        <f t="shared" si="18"/>
        <v>0</v>
      </c>
      <c r="K2380">
        <f t="shared" si="18"/>
        <v>0</v>
      </c>
      <c r="L2380">
        <f t="shared" si="18"/>
        <v>0</v>
      </c>
      <c r="M2380">
        <f t="shared" si="18"/>
        <v>0</v>
      </c>
      <c r="N2380">
        <f t="shared" si="18"/>
        <v>0</v>
      </c>
      <c r="O2380">
        <f t="shared" si="18"/>
        <v>0</v>
      </c>
      <c r="P2380">
        <f t="shared" si="18"/>
        <v>0</v>
      </c>
      <c r="Q2380">
        <f t="shared" si="18"/>
        <v>0</v>
      </c>
      <c r="R2380">
        <v>0.61664824507116711</v>
      </c>
    </row>
    <row r="2381" spans="1:18" x14ac:dyDescent="0.3">
      <c r="A2381" s="1">
        <v>813</v>
      </c>
      <c r="B2381" s="1">
        <v>2009</v>
      </c>
      <c r="C2381" s="2">
        <v>1</v>
      </c>
      <c r="D2381" s="4">
        <v>0.39794200000000002</v>
      </c>
      <c r="E2381" s="4">
        <v>-4.4470500000000003E-2</v>
      </c>
      <c r="F2381" s="4">
        <v>6.5156599999999995E-2</v>
      </c>
      <c r="G2381" s="4">
        <v>5.6160799999999997E-2</v>
      </c>
      <c r="H2381" s="4">
        <v>0.76280650000000005</v>
      </c>
      <c r="I2381">
        <f t="shared" si="18"/>
        <v>0</v>
      </c>
      <c r="J2381">
        <f t="shared" si="18"/>
        <v>0</v>
      </c>
      <c r="K2381">
        <f t="shared" si="18"/>
        <v>0</v>
      </c>
      <c r="L2381">
        <f t="shared" si="18"/>
        <v>0</v>
      </c>
      <c r="M2381">
        <f t="shared" si="18"/>
        <v>0</v>
      </c>
      <c r="N2381">
        <f t="shared" si="18"/>
        <v>0</v>
      </c>
      <c r="O2381">
        <f t="shared" si="18"/>
        <v>0</v>
      </c>
      <c r="P2381">
        <f t="shared" si="18"/>
        <v>0</v>
      </c>
      <c r="Q2381">
        <f t="shared" si="18"/>
        <v>0</v>
      </c>
      <c r="R2381">
        <v>0.61252858952158518</v>
      </c>
    </row>
    <row r="2382" spans="1:18" x14ac:dyDescent="0.3">
      <c r="A2382" s="1">
        <v>74</v>
      </c>
      <c r="B2382" s="1">
        <v>2010</v>
      </c>
      <c r="C2382" s="2">
        <v>1</v>
      </c>
      <c r="D2382" s="4">
        <v>6.5496899999999997E-2</v>
      </c>
      <c r="E2382" s="4">
        <v>-0.1320064</v>
      </c>
      <c r="F2382" s="4">
        <v>4.3704E-3</v>
      </c>
      <c r="G2382" s="4">
        <v>8.4955199999999995E-2</v>
      </c>
      <c r="H2382" s="4">
        <v>0.1891719</v>
      </c>
      <c r="I2382">
        <f t="shared" si="18"/>
        <v>0</v>
      </c>
      <c r="J2382">
        <f t="shared" si="18"/>
        <v>0</v>
      </c>
      <c r="K2382">
        <f t="shared" si="18"/>
        <v>0</v>
      </c>
      <c r="L2382">
        <f t="shared" si="18"/>
        <v>0</v>
      </c>
      <c r="M2382">
        <f t="shared" si="18"/>
        <v>0</v>
      </c>
      <c r="N2382">
        <f t="shared" si="18"/>
        <v>0</v>
      </c>
      <c r="O2382">
        <f t="shared" si="18"/>
        <v>0</v>
      </c>
      <c r="P2382">
        <f t="shared" si="18"/>
        <v>0</v>
      </c>
      <c r="Q2382">
        <f t="shared" si="18"/>
        <v>0</v>
      </c>
      <c r="R2382">
        <v>0.60668712329219188</v>
      </c>
    </row>
    <row r="2383" spans="1:18" x14ac:dyDescent="0.3">
      <c r="A2383" s="1">
        <v>797</v>
      </c>
      <c r="B2383" s="1">
        <v>2009</v>
      </c>
      <c r="C2383" s="2">
        <v>1</v>
      </c>
      <c r="D2383" s="4">
        <v>9.7675100000000001E-2</v>
      </c>
      <c r="E2383" s="4">
        <v>-2.2580209999999998</v>
      </c>
      <c r="F2383" s="4">
        <v>6.6624900000000001E-2</v>
      </c>
      <c r="G2383" s="4">
        <v>4.5649700000000001E-2</v>
      </c>
      <c r="H2383" s="4">
        <v>0.152202</v>
      </c>
      <c r="I2383">
        <f t="shared" si="18"/>
        <v>0</v>
      </c>
      <c r="J2383">
        <f t="shared" si="18"/>
        <v>0</v>
      </c>
      <c r="K2383">
        <f t="shared" si="18"/>
        <v>0</v>
      </c>
      <c r="L2383">
        <f t="shared" si="18"/>
        <v>0</v>
      </c>
      <c r="M2383">
        <f t="shared" si="18"/>
        <v>0</v>
      </c>
      <c r="N2383">
        <f t="shared" si="18"/>
        <v>0</v>
      </c>
      <c r="O2383">
        <f t="shared" si="18"/>
        <v>0</v>
      </c>
      <c r="P2383">
        <f t="shared" si="18"/>
        <v>0</v>
      </c>
      <c r="Q2383">
        <f t="shared" si="18"/>
        <v>0</v>
      </c>
      <c r="R2383">
        <v>0.5970514969684857</v>
      </c>
    </row>
    <row r="2384" spans="1:18" x14ac:dyDescent="0.3">
      <c r="A2384" s="1">
        <v>500</v>
      </c>
      <c r="B2384" s="1">
        <v>2006</v>
      </c>
      <c r="C2384" s="2">
        <v>1</v>
      </c>
      <c r="D2384" s="4">
        <v>0.12609960000000001</v>
      </c>
      <c r="E2384" s="4">
        <v>-0.14100260000000001</v>
      </c>
      <c r="F2384" s="4">
        <v>5.1884399999999997E-2</v>
      </c>
      <c r="G2384" s="4">
        <v>8.8891100000000001E-2</v>
      </c>
      <c r="H2384" s="4">
        <v>0.57536030000000005</v>
      </c>
      <c r="I2384">
        <f t="shared" si="18"/>
        <v>0</v>
      </c>
      <c r="J2384">
        <f t="shared" si="18"/>
        <v>0</v>
      </c>
      <c r="K2384">
        <f t="shared" si="18"/>
        <v>0</v>
      </c>
      <c r="L2384">
        <f t="shared" si="18"/>
        <v>0</v>
      </c>
      <c r="M2384">
        <f t="shared" si="18"/>
        <v>0</v>
      </c>
      <c r="N2384">
        <f t="shared" si="18"/>
        <v>0</v>
      </c>
      <c r="O2384">
        <f t="shared" si="18"/>
        <v>0</v>
      </c>
      <c r="P2384">
        <f t="shared" si="18"/>
        <v>0</v>
      </c>
      <c r="Q2384">
        <f t="shared" si="18"/>
        <v>0</v>
      </c>
      <c r="R2384">
        <v>0.59424908468712812</v>
      </c>
    </row>
    <row r="2385" spans="1:18" x14ac:dyDescent="0.3">
      <c r="A2385" s="1">
        <v>816</v>
      </c>
      <c r="B2385" s="1">
        <v>2009</v>
      </c>
      <c r="C2385" s="2">
        <v>1</v>
      </c>
      <c r="D2385" s="4">
        <v>-0.18463109999999999</v>
      </c>
      <c r="E2385" s="4">
        <v>-0.38685039999999998</v>
      </c>
      <c r="F2385" s="4">
        <v>-8.7665E-3</v>
      </c>
      <c r="G2385" s="4">
        <v>9.9530400000000005E-2</v>
      </c>
      <c r="H2385" s="4">
        <v>0.4123231</v>
      </c>
      <c r="I2385">
        <f t="shared" si="18"/>
        <v>0</v>
      </c>
      <c r="J2385">
        <f t="shared" si="18"/>
        <v>0</v>
      </c>
      <c r="K2385">
        <f t="shared" si="18"/>
        <v>0</v>
      </c>
      <c r="L2385">
        <f t="shared" si="18"/>
        <v>0</v>
      </c>
      <c r="M2385">
        <f t="shared" si="18"/>
        <v>0</v>
      </c>
      <c r="N2385">
        <f t="shared" si="18"/>
        <v>0</v>
      </c>
      <c r="O2385">
        <f t="shared" si="18"/>
        <v>0</v>
      </c>
      <c r="P2385">
        <f t="shared" si="18"/>
        <v>0</v>
      </c>
      <c r="Q2385">
        <f t="shared" si="18"/>
        <v>0</v>
      </c>
      <c r="R2385">
        <v>0.59140419021425816</v>
      </c>
    </row>
    <row r="2386" spans="1:18" x14ac:dyDescent="0.3">
      <c r="A2386" s="1">
        <v>501</v>
      </c>
      <c r="B2386" s="1">
        <v>2007</v>
      </c>
      <c r="C2386" s="2">
        <v>1</v>
      </c>
      <c r="D2386" s="4">
        <v>0.1104757</v>
      </c>
      <c r="E2386" s="4">
        <v>-0.1969071</v>
      </c>
      <c r="F2386" s="4">
        <v>3.14235E-2</v>
      </c>
      <c r="G2386" s="4">
        <v>5.9797299999999998E-2</v>
      </c>
      <c r="H2386" s="4">
        <v>0.51651599999999998</v>
      </c>
      <c r="I2386">
        <f t="shared" si="18"/>
        <v>0</v>
      </c>
      <c r="J2386">
        <f t="shared" si="18"/>
        <v>0</v>
      </c>
      <c r="K2386">
        <f t="shared" si="18"/>
        <v>0</v>
      </c>
      <c r="L2386">
        <f t="shared" si="18"/>
        <v>0</v>
      </c>
      <c r="M2386">
        <f t="shared" si="18"/>
        <v>0</v>
      </c>
      <c r="N2386">
        <f t="shared" si="18"/>
        <v>0</v>
      </c>
      <c r="O2386">
        <f t="shared" si="18"/>
        <v>0</v>
      </c>
      <c r="P2386">
        <f t="shared" si="18"/>
        <v>0</v>
      </c>
      <c r="Q2386">
        <f t="shared" si="18"/>
        <v>0</v>
      </c>
      <c r="R2386">
        <v>0.59137343294850697</v>
      </c>
    </row>
    <row r="2387" spans="1:18" x14ac:dyDescent="0.3">
      <c r="A2387" s="1">
        <v>805</v>
      </c>
      <c r="B2387" s="1">
        <v>2009</v>
      </c>
      <c r="C2387" s="2">
        <v>1</v>
      </c>
      <c r="D2387" s="4">
        <v>4.9805500000000003E-2</v>
      </c>
      <c r="E2387" s="4">
        <v>-0.91765739999999996</v>
      </c>
      <c r="F2387" s="4">
        <v>4.3266899999999997E-2</v>
      </c>
      <c r="G2387" s="4">
        <v>4.7632500000000001E-2</v>
      </c>
      <c r="H2387" s="4">
        <v>0.232243</v>
      </c>
      <c r="I2387">
        <f t="shared" si="18"/>
        <v>0</v>
      </c>
      <c r="J2387">
        <f t="shared" si="18"/>
        <v>0</v>
      </c>
      <c r="K2387">
        <f t="shared" si="18"/>
        <v>0</v>
      </c>
      <c r="L2387">
        <f t="shared" si="18"/>
        <v>0</v>
      </c>
      <c r="M2387">
        <f t="shared" si="18"/>
        <v>0</v>
      </c>
      <c r="N2387">
        <f t="shared" si="18"/>
        <v>0</v>
      </c>
      <c r="O2387">
        <f t="shared" si="18"/>
        <v>0</v>
      </c>
      <c r="P2387">
        <f t="shared" si="18"/>
        <v>0</v>
      </c>
      <c r="Q2387">
        <f t="shared" si="18"/>
        <v>0</v>
      </c>
      <c r="R2387">
        <v>0.58343624511855752</v>
      </c>
    </row>
    <row r="2388" spans="1:18" x14ac:dyDescent="0.3">
      <c r="A2388" s="1">
        <v>662</v>
      </c>
      <c r="B2388" s="1">
        <v>2005</v>
      </c>
      <c r="C2388" s="2">
        <v>1</v>
      </c>
      <c r="D2388" s="4">
        <v>1.9329E-3</v>
      </c>
      <c r="E2388" s="4">
        <v>1.2974599999999999E-2</v>
      </c>
      <c r="F2388" s="4">
        <v>2.6978100000000001E-2</v>
      </c>
      <c r="G2388" s="4">
        <v>0.19003719999999999</v>
      </c>
      <c r="H2388" s="4">
        <v>0.31408019999999998</v>
      </c>
      <c r="I2388">
        <f t="shared" ref="I2388:Q2397" si="19">IF($B2388=I$1, 1, 0)</f>
        <v>0</v>
      </c>
      <c r="J2388">
        <f t="shared" si="19"/>
        <v>0</v>
      </c>
      <c r="K2388">
        <f t="shared" si="19"/>
        <v>0</v>
      </c>
      <c r="L2388">
        <f t="shared" si="19"/>
        <v>0</v>
      </c>
      <c r="M2388">
        <f t="shared" si="19"/>
        <v>0</v>
      </c>
      <c r="N2388">
        <f t="shared" si="19"/>
        <v>0</v>
      </c>
      <c r="O2388">
        <f t="shared" si="19"/>
        <v>0</v>
      </c>
      <c r="P2388">
        <f t="shared" si="19"/>
        <v>0</v>
      </c>
      <c r="Q2388">
        <f t="shared" si="19"/>
        <v>0</v>
      </c>
      <c r="R2388">
        <v>0.57254707572392627</v>
      </c>
    </row>
    <row r="2389" spans="1:18" x14ac:dyDescent="0.3">
      <c r="A2389" s="1">
        <v>829</v>
      </c>
      <c r="B2389" s="1">
        <v>2011</v>
      </c>
      <c r="C2389" s="2">
        <v>1</v>
      </c>
      <c r="D2389" s="4">
        <v>-0.99423019999999995</v>
      </c>
      <c r="E2389" s="4">
        <v>-0.43353180000000002</v>
      </c>
      <c r="F2389" s="4">
        <v>-2.4369999999999999E-4</v>
      </c>
      <c r="G2389" s="4">
        <v>3.5502199999999998E-2</v>
      </c>
      <c r="H2389" s="4">
        <v>0.33046740000000002</v>
      </c>
      <c r="I2389">
        <f t="shared" si="19"/>
        <v>0</v>
      </c>
      <c r="J2389">
        <f t="shared" si="19"/>
        <v>0</v>
      </c>
      <c r="K2389">
        <f t="shared" si="19"/>
        <v>0</v>
      </c>
      <c r="L2389">
        <f t="shared" si="19"/>
        <v>0</v>
      </c>
      <c r="M2389">
        <f t="shared" si="19"/>
        <v>0</v>
      </c>
      <c r="N2389">
        <f t="shared" si="19"/>
        <v>0</v>
      </c>
      <c r="O2389">
        <f t="shared" si="19"/>
        <v>0</v>
      </c>
      <c r="P2389">
        <f t="shared" si="19"/>
        <v>0</v>
      </c>
      <c r="Q2389">
        <f t="shared" si="19"/>
        <v>0</v>
      </c>
      <c r="R2389">
        <v>0.56020265716360662</v>
      </c>
    </row>
    <row r="2390" spans="1:18" x14ac:dyDescent="0.3">
      <c r="A2390" s="1">
        <v>793</v>
      </c>
      <c r="B2390" s="1">
        <v>2008</v>
      </c>
      <c r="C2390" s="2">
        <v>1</v>
      </c>
      <c r="D2390" s="4">
        <v>0.1737504</v>
      </c>
      <c r="E2390" s="4">
        <v>-0.2126392</v>
      </c>
      <c r="F2390" s="4">
        <v>-1.4288199999999999E-2</v>
      </c>
      <c r="G2390" s="4">
        <v>0.25286120000000001</v>
      </c>
      <c r="H2390" s="4">
        <v>0.18170049999999999</v>
      </c>
      <c r="I2390">
        <f t="shared" si="19"/>
        <v>0</v>
      </c>
      <c r="J2390">
        <f t="shared" si="19"/>
        <v>0</v>
      </c>
      <c r="K2390">
        <f t="shared" si="19"/>
        <v>0</v>
      </c>
      <c r="L2390">
        <f t="shared" si="19"/>
        <v>0</v>
      </c>
      <c r="M2390">
        <f t="shared" si="19"/>
        <v>0</v>
      </c>
      <c r="N2390">
        <f t="shared" si="19"/>
        <v>0</v>
      </c>
      <c r="O2390">
        <f t="shared" si="19"/>
        <v>0</v>
      </c>
      <c r="P2390">
        <f t="shared" si="19"/>
        <v>0</v>
      </c>
      <c r="Q2390">
        <f t="shared" si="19"/>
        <v>0</v>
      </c>
      <c r="R2390">
        <v>0.55026799120059033</v>
      </c>
    </row>
    <row r="2391" spans="1:18" x14ac:dyDescent="0.3">
      <c r="A2391" s="1">
        <v>815</v>
      </c>
      <c r="B2391" s="1">
        <v>2008</v>
      </c>
      <c r="C2391" s="2">
        <v>1</v>
      </c>
      <c r="D2391" s="4">
        <v>-0.1218887</v>
      </c>
      <c r="E2391" s="4">
        <v>-0.1943018</v>
      </c>
      <c r="F2391" s="4">
        <v>2.1767100000000001E-2</v>
      </c>
      <c r="G2391" s="4">
        <v>0.14646219999999999</v>
      </c>
      <c r="H2391" s="4">
        <v>0.3162027</v>
      </c>
      <c r="I2391">
        <f t="shared" si="19"/>
        <v>0</v>
      </c>
      <c r="J2391">
        <f t="shared" si="19"/>
        <v>0</v>
      </c>
      <c r="K2391">
        <f t="shared" si="19"/>
        <v>0</v>
      </c>
      <c r="L2391">
        <f t="shared" si="19"/>
        <v>0</v>
      </c>
      <c r="M2391">
        <f t="shared" si="19"/>
        <v>0</v>
      </c>
      <c r="N2391">
        <f t="shared" si="19"/>
        <v>0</v>
      </c>
      <c r="O2391">
        <f t="shared" si="19"/>
        <v>0</v>
      </c>
      <c r="P2391">
        <f t="shared" si="19"/>
        <v>0</v>
      </c>
      <c r="Q2391">
        <f t="shared" si="19"/>
        <v>0</v>
      </c>
      <c r="R2391">
        <v>0.54558246840981994</v>
      </c>
    </row>
    <row r="2392" spans="1:18" x14ac:dyDescent="0.3">
      <c r="A2392" s="1">
        <v>307</v>
      </c>
      <c r="B2392" s="1">
        <v>2013</v>
      </c>
      <c r="C2392" s="2">
        <v>1</v>
      </c>
      <c r="D2392" s="4">
        <v>5.9215700000000003E-2</v>
      </c>
      <c r="E2392" s="4">
        <v>0.18245320000000001</v>
      </c>
      <c r="F2392" s="4">
        <v>9.6472999999999993E-3</v>
      </c>
      <c r="G2392" s="4">
        <v>0.3053361</v>
      </c>
      <c r="H2392" s="4">
        <v>0.30453980000000003</v>
      </c>
      <c r="I2392">
        <f t="shared" si="19"/>
        <v>0</v>
      </c>
      <c r="J2392">
        <f t="shared" si="19"/>
        <v>0</v>
      </c>
      <c r="K2392">
        <f t="shared" si="19"/>
        <v>0</v>
      </c>
      <c r="L2392">
        <f t="shared" si="19"/>
        <v>0</v>
      </c>
      <c r="M2392">
        <f t="shared" si="19"/>
        <v>0</v>
      </c>
      <c r="N2392">
        <f t="shared" si="19"/>
        <v>0</v>
      </c>
      <c r="O2392">
        <f t="shared" si="19"/>
        <v>0</v>
      </c>
      <c r="P2392">
        <f t="shared" si="19"/>
        <v>0</v>
      </c>
      <c r="Q2392">
        <f t="shared" si="19"/>
        <v>0</v>
      </c>
      <c r="R2392">
        <v>0.53901198752894464</v>
      </c>
    </row>
    <row r="2393" spans="1:18" x14ac:dyDescent="0.3">
      <c r="A2393" s="1">
        <v>822</v>
      </c>
      <c r="B2393" s="1">
        <v>2008</v>
      </c>
      <c r="C2393" s="2">
        <v>1</v>
      </c>
      <c r="D2393" s="4">
        <v>-0.89924099999999996</v>
      </c>
      <c r="E2393" s="4">
        <v>-0.52081789999999994</v>
      </c>
      <c r="F2393" s="4">
        <v>3.6022100000000001E-2</v>
      </c>
      <c r="G2393" s="4">
        <v>2.72822E-2</v>
      </c>
      <c r="H2393" s="4">
        <v>0.58721610000000002</v>
      </c>
      <c r="I2393">
        <f t="shared" si="19"/>
        <v>0</v>
      </c>
      <c r="J2393">
        <f t="shared" si="19"/>
        <v>0</v>
      </c>
      <c r="K2393">
        <f t="shared" si="19"/>
        <v>0</v>
      </c>
      <c r="L2393">
        <f t="shared" si="19"/>
        <v>0</v>
      </c>
      <c r="M2393">
        <f t="shared" si="19"/>
        <v>0</v>
      </c>
      <c r="N2393">
        <f t="shared" si="19"/>
        <v>0</v>
      </c>
      <c r="O2393">
        <f t="shared" si="19"/>
        <v>0</v>
      </c>
      <c r="P2393">
        <f t="shared" si="19"/>
        <v>0</v>
      </c>
      <c r="Q2393">
        <f t="shared" si="19"/>
        <v>0</v>
      </c>
      <c r="R2393">
        <v>0.53491758327996053</v>
      </c>
    </row>
    <row r="2394" spans="1:18" x14ac:dyDescent="0.3">
      <c r="A2394" s="1">
        <v>817</v>
      </c>
      <c r="B2394" s="1">
        <v>2011</v>
      </c>
      <c r="C2394" s="2">
        <v>1</v>
      </c>
      <c r="D2394" s="4">
        <v>0.22941810000000001</v>
      </c>
      <c r="E2394" s="4">
        <v>-1.871837</v>
      </c>
      <c r="F2394" s="4">
        <v>3.5006999999999998E-3</v>
      </c>
      <c r="G2394" s="4">
        <v>0.21097830000000001</v>
      </c>
      <c r="H2394" s="4">
        <v>0.10642699999999999</v>
      </c>
      <c r="I2394">
        <f t="shared" si="19"/>
        <v>0</v>
      </c>
      <c r="J2394">
        <f t="shared" si="19"/>
        <v>0</v>
      </c>
      <c r="K2394">
        <f t="shared" si="19"/>
        <v>0</v>
      </c>
      <c r="L2394">
        <f t="shared" si="19"/>
        <v>0</v>
      </c>
      <c r="M2394">
        <f t="shared" si="19"/>
        <v>0</v>
      </c>
      <c r="N2394">
        <f t="shared" si="19"/>
        <v>0</v>
      </c>
      <c r="O2394">
        <f t="shared" si="19"/>
        <v>0</v>
      </c>
      <c r="P2394">
        <f t="shared" si="19"/>
        <v>0</v>
      </c>
      <c r="Q2394">
        <f t="shared" si="19"/>
        <v>0</v>
      </c>
      <c r="R2394">
        <v>0.52800318139094937</v>
      </c>
    </row>
    <row r="2395" spans="1:18" x14ac:dyDescent="0.3">
      <c r="A2395" s="1">
        <v>93</v>
      </c>
      <c r="B2395" s="1">
        <v>2007</v>
      </c>
      <c r="C2395" s="2">
        <v>1</v>
      </c>
      <c r="D2395" s="4">
        <v>4.3173700000000002E-2</v>
      </c>
      <c r="E2395" s="4">
        <v>0.2086286</v>
      </c>
      <c r="F2395" s="4">
        <v>3.4858899999999998E-2</v>
      </c>
      <c r="G2395" s="4">
        <v>9.0540099999999998E-2</v>
      </c>
      <c r="H2395" s="4">
        <v>1.016006</v>
      </c>
      <c r="I2395">
        <f t="shared" si="19"/>
        <v>0</v>
      </c>
      <c r="J2395">
        <f t="shared" si="19"/>
        <v>0</v>
      </c>
      <c r="K2395">
        <f t="shared" si="19"/>
        <v>0</v>
      </c>
      <c r="L2395">
        <f t="shared" si="19"/>
        <v>0</v>
      </c>
      <c r="M2395">
        <f t="shared" si="19"/>
        <v>0</v>
      </c>
      <c r="N2395">
        <f t="shared" si="19"/>
        <v>0</v>
      </c>
      <c r="O2395">
        <f t="shared" si="19"/>
        <v>0</v>
      </c>
      <c r="P2395">
        <f t="shared" si="19"/>
        <v>0</v>
      </c>
      <c r="Q2395">
        <f t="shared" si="19"/>
        <v>0</v>
      </c>
      <c r="R2395">
        <v>0.52146822034443752</v>
      </c>
    </row>
    <row r="2396" spans="1:18" x14ac:dyDescent="0.3">
      <c r="A2396" s="1">
        <v>803</v>
      </c>
      <c r="B2396" s="1">
        <v>2007</v>
      </c>
      <c r="C2396" s="2">
        <v>1</v>
      </c>
      <c r="D2396" s="4">
        <v>3.06512E-2</v>
      </c>
      <c r="E2396" s="4">
        <v>-0.3071643</v>
      </c>
      <c r="F2396" s="4">
        <v>4.9164899999999997E-2</v>
      </c>
      <c r="G2396" s="4">
        <v>0.3450511</v>
      </c>
      <c r="H2396" s="4">
        <v>0.165355</v>
      </c>
      <c r="I2396">
        <f t="shared" si="19"/>
        <v>0</v>
      </c>
      <c r="J2396">
        <f t="shared" si="19"/>
        <v>0</v>
      </c>
      <c r="K2396">
        <f t="shared" si="19"/>
        <v>0</v>
      </c>
      <c r="L2396">
        <f t="shared" si="19"/>
        <v>0</v>
      </c>
      <c r="M2396">
        <f t="shared" si="19"/>
        <v>0</v>
      </c>
      <c r="N2396">
        <f t="shared" si="19"/>
        <v>0</v>
      </c>
      <c r="O2396">
        <f t="shared" si="19"/>
        <v>0</v>
      </c>
      <c r="P2396">
        <f t="shared" si="19"/>
        <v>0</v>
      </c>
      <c r="Q2396">
        <f t="shared" si="19"/>
        <v>0</v>
      </c>
      <c r="R2396">
        <v>0.50700882827363647</v>
      </c>
    </row>
    <row r="2397" spans="1:18" x14ac:dyDescent="0.3">
      <c r="A2397" s="1">
        <v>795</v>
      </c>
      <c r="B2397" s="1">
        <v>2011</v>
      </c>
      <c r="C2397" s="2">
        <v>1</v>
      </c>
      <c r="D2397" s="4">
        <v>0.2492964</v>
      </c>
      <c r="E2397" s="4">
        <v>-0.82125309999999996</v>
      </c>
      <c r="F2397" s="4">
        <v>-1.05019E-2</v>
      </c>
      <c r="G2397" s="4">
        <v>4.57112E-2</v>
      </c>
      <c r="H2397" s="4">
        <v>0.2077814</v>
      </c>
      <c r="I2397">
        <f t="shared" si="19"/>
        <v>0</v>
      </c>
      <c r="J2397">
        <f t="shared" si="19"/>
        <v>0</v>
      </c>
      <c r="K2397">
        <f t="shared" si="19"/>
        <v>0</v>
      </c>
      <c r="L2397">
        <f t="shared" si="19"/>
        <v>0</v>
      </c>
      <c r="M2397">
        <f t="shared" si="19"/>
        <v>0</v>
      </c>
      <c r="N2397">
        <f t="shared" si="19"/>
        <v>0</v>
      </c>
      <c r="O2397">
        <f t="shared" si="19"/>
        <v>0</v>
      </c>
      <c r="P2397">
        <f t="shared" si="19"/>
        <v>0</v>
      </c>
      <c r="Q2397">
        <f t="shared" si="19"/>
        <v>0</v>
      </c>
      <c r="R2397">
        <v>0.45527143396875669</v>
      </c>
    </row>
    <row r="2398" spans="1:18" x14ac:dyDescent="0.3">
      <c r="A2398" s="1">
        <v>341</v>
      </c>
      <c r="B2398" s="1">
        <v>2013</v>
      </c>
      <c r="C2398" s="2">
        <v>1</v>
      </c>
      <c r="D2398" s="4">
        <v>0.2071114</v>
      </c>
      <c r="E2398" s="4">
        <v>0.1160848</v>
      </c>
      <c r="F2398" s="4">
        <v>3.12261E-2</v>
      </c>
      <c r="G2398" s="4">
        <v>1.1706490000000001</v>
      </c>
      <c r="H2398" s="4">
        <v>0.47583350000000002</v>
      </c>
      <c r="I2398">
        <f t="shared" ref="I2398:Q2406" si="20">IF($B2398=I$1, 1, 0)</f>
        <v>0</v>
      </c>
      <c r="J2398">
        <f t="shared" si="20"/>
        <v>0</v>
      </c>
      <c r="K2398">
        <f t="shared" si="20"/>
        <v>0</v>
      </c>
      <c r="L2398">
        <f t="shared" si="20"/>
        <v>0</v>
      </c>
      <c r="M2398">
        <f t="shared" si="20"/>
        <v>0</v>
      </c>
      <c r="N2398">
        <f t="shared" si="20"/>
        <v>0</v>
      </c>
      <c r="O2398">
        <f t="shared" si="20"/>
        <v>0</v>
      </c>
      <c r="P2398">
        <f t="shared" si="20"/>
        <v>0</v>
      </c>
      <c r="Q2398">
        <f t="shared" si="20"/>
        <v>0</v>
      </c>
      <c r="R2398">
        <v>0.45508965494798204</v>
      </c>
    </row>
    <row r="2399" spans="1:18" x14ac:dyDescent="0.3">
      <c r="A2399" s="1">
        <v>755</v>
      </c>
      <c r="B2399" s="1">
        <v>2011</v>
      </c>
      <c r="C2399" s="2">
        <v>1</v>
      </c>
      <c r="D2399" s="4">
        <v>0.1432234</v>
      </c>
      <c r="E2399" s="4">
        <v>0.2077426</v>
      </c>
      <c r="F2399" s="4">
        <v>5.0890600000000001E-2</v>
      </c>
      <c r="G2399" s="4">
        <v>1.9377470000000001</v>
      </c>
      <c r="H2399" s="4">
        <v>0.2972052</v>
      </c>
      <c r="I2399">
        <f t="shared" si="20"/>
        <v>0</v>
      </c>
      <c r="J2399">
        <f t="shared" si="20"/>
        <v>0</v>
      </c>
      <c r="K2399">
        <f t="shared" si="20"/>
        <v>0</v>
      </c>
      <c r="L2399">
        <f t="shared" si="20"/>
        <v>0</v>
      </c>
      <c r="M2399">
        <f t="shared" si="20"/>
        <v>0</v>
      </c>
      <c r="N2399">
        <f t="shared" si="20"/>
        <v>0</v>
      </c>
      <c r="O2399">
        <f t="shared" si="20"/>
        <v>0</v>
      </c>
      <c r="P2399">
        <f t="shared" si="20"/>
        <v>0</v>
      </c>
      <c r="Q2399">
        <f t="shared" si="20"/>
        <v>0</v>
      </c>
      <c r="R2399">
        <v>0.44700443204957485</v>
      </c>
    </row>
    <row r="2400" spans="1:18" x14ac:dyDescent="0.3">
      <c r="A2400" s="1">
        <v>471</v>
      </c>
      <c r="B2400" s="1">
        <v>2005</v>
      </c>
      <c r="C2400" s="2">
        <v>1</v>
      </c>
      <c r="D2400" s="4">
        <v>0.2933405</v>
      </c>
      <c r="E2400" s="4">
        <v>-0.48168539999999999</v>
      </c>
      <c r="F2400" s="4">
        <v>8.2482600000000003E-2</v>
      </c>
      <c r="G2400" s="4">
        <v>1.7309209999999999</v>
      </c>
      <c r="H2400" s="4">
        <v>0.24845690000000001</v>
      </c>
      <c r="I2400">
        <f t="shared" si="20"/>
        <v>0</v>
      </c>
      <c r="J2400">
        <f t="shared" si="20"/>
        <v>0</v>
      </c>
      <c r="K2400">
        <f t="shared" si="20"/>
        <v>0</v>
      </c>
      <c r="L2400">
        <f t="shared" si="20"/>
        <v>0</v>
      </c>
      <c r="M2400">
        <f t="shared" si="20"/>
        <v>0</v>
      </c>
      <c r="N2400">
        <f t="shared" si="20"/>
        <v>0</v>
      </c>
      <c r="O2400">
        <f t="shared" si="20"/>
        <v>0</v>
      </c>
      <c r="P2400">
        <f t="shared" si="20"/>
        <v>0</v>
      </c>
      <c r="Q2400">
        <f t="shared" si="20"/>
        <v>0</v>
      </c>
      <c r="R2400">
        <v>0.44660820467374951</v>
      </c>
    </row>
    <row r="2401" spans="1:18" x14ac:dyDescent="0.3">
      <c r="A2401" s="1">
        <v>656</v>
      </c>
      <c r="B2401" s="1">
        <v>2011</v>
      </c>
      <c r="C2401" s="2">
        <v>1</v>
      </c>
      <c r="D2401" s="4">
        <v>-0.4376198</v>
      </c>
      <c r="E2401" s="4">
        <v>-8.6269100000000001E-2</v>
      </c>
      <c r="F2401" s="4">
        <v>2.98175E-2</v>
      </c>
      <c r="G2401" s="4">
        <v>5.42411E-2</v>
      </c>
      <c r="H2401" s="4">
        <v>0.33397559999999998</v>
      </c>
      <c r="I2401">
        <f t="shared" si="20"/>
        <v>0</v>
      </c>
      <c r="J2401">
        <f t="shared" si="20"/>
        <v>0</v>
      </c>
      <c r="K2401">
        <f t="shared" si="20"/>
        <v>0</v>
      </c>
      <c r="L2401">
        <f t="shared" si="20"/>
        <v>0</v>
      </c>
      <c r="M2401">
        <f t="shared" si="20"/>
        <v>0</v>
      </c>
      <c r="N2401">
        <f t="shared" si="20"/>
        <v>0</v>
      </c>
      <c r="O2401">
        <f t="shared" si="20"/>
        <v>0</v>
      </c>
      <c r="P2401">
        <f t="shared" si="20"/>
        <v>0</v>
      </c>
      <c r="Q2401">
        <f t="shared" si="20"/>
        <v>0</v>
      </c>
      <c r="R2401">
        <v>0.4441268806949884</v>
      </c>
    </row>
    <row r="2402" spans="1:18" x14ac:dyDescent="0.3">
      <c r="A2402" s="1">
        <v>798</v>
      </c>
      <c r="B2402" s="1">
        <v>2010</v>
      </c>
      <c r="C2402" s="2">
        <v>1</v>
      </c>
      <c r="D2402" s="4">
        <v>0.20525060000000001</v>
      </c>
      <c r="E2402" s="4">
        <v>-2.0273180000000002</v>
      </c>
      <c r="F2402" s="4">
        <v>9.6336699999999997E-2</v>
      </c>
      <c r="G2402" s="4">
        <v>9.9910799999999994E-2</v>
      </c>
      <c r="H2402" s="4">
        <v>0.14711089999999999</v>
      </c>
      <c r="I2402">
        <f t="shared" si="20"/>
        <v>0</v>
      </c>
      <c r="J2402">
        <f t="shared" si="20"/>
        <v>0</v>
      </c>
      <c r="K2402">
        <f t="shared" si="20"/>
        <v>0</v>
      </c>
      <c r="L2402">
        <f t="shared" si="20"/>
        <v>0</v>
      </c>
      <c r="M2402">
        <f t="shared" si="20"/>
        <v>0</v>
      </c>
      <c r="N2402">
        <f t="shared" si="20"/>
        <v>0</v>
      </c>
      <c r="O2402">
        <f t="shared" si="20"/>
        <v>0</v>
      </c>
      <c r="P2402">
        <f t="shared" si="20"/>
        <v>0</v>
      </c>
      <c r="Q2402">
        <f t="shared" si="20"/>
        <v>0</v>
      </c>
      <c r="R2402">
        <v>0.41831828606801991</v>
      </c>
    </row>
    <row r="2403" spans="1:18" x14ac:dyDescent="0.3">
      <c r="A2403" s="1">
        <v>821</v>
      </c>
      <c r="B2403" s="1">
        <v>2010</v>
      </c>
      <c r="C2403" s="2">
        <v>1</v>
      </c>
      <c r="D2403" s="4">
        <v>0.1710874</v>
      </c>
      <c r="E2403" s="4">
        <v>-0.26302160000000002</v>
      </c>
      <c r="F2403" s="4">
        <v>2.55669E-2</v>
      </c>
      <c r="G2403" s="4">
        <v>3.0750400000000001E-2</v>
      </c>
      <c r="H2403" s="4">
        <v>0.18894</v>
      </c>
      <c r="I2403">
        <f t="shared" si="20"/>
        <v>0</v>
      </c>
      <c r="J2403">
        <f t="shared" si="20"/>
        <v>0</v>
      </c>
      <c r="K2403">
        <f t="shared" si="20"/>
        <v>0</v>
      </c>
      <c r="L2403">
        <f t="shared" si="20"/>
        <v>0</v>
      </c>
      <c r="M2403">
        <f t="shared" si="20"/>
        <v>0</v>
      </c>
      <c r="N2403">
        <f t="shared" si="20"/>
        <v>0</v>
      </c>
      <c r="O2403">
        <f t="shared" si="20"/>
        <v>0</v>
      </c>
      <c r="P2403">
        <f t="shared" si="20"/>
        <v>0</v>
      </c>
      <c r="Q2403">
        <f t="shared" si="20"/>
        <v>0</v>
      </c>
      <c r="R2403">
        <v>0.4148345644877901</v>
      </c>
    </row>
    <row r="2404" spans="1:18" x14ac:dyDescent="0.3">
      <c r="A2404" s="1">
        <v>796</v>
      </c>
      <c r="B2404" s="1">
        <v>2008</v>
      </c>
      <c r="C2404" s="2">
        <v>1</v>
      </c>
      <c r="D2404" s="4">
        <v>-2.0411229999999998</v>
      </c>
      <c r="E2404" s="4">
        <v>-2.4018609999999998</v>
      </c>
      <c r="F2404" s="4">
        <v>-0.59182129999999999</v>
      </c>
      <c r="G2404" s="4">
        <v>8.2829600000000003E-2</v>
      </c>
      <c r="H2404" s="4">
        <v>0.1204012</v>
      </c>
      <c r="I2404">
        <f t="shared" si="20"/>
        <v>0</v>
      </c>
      <c r="J2404">
        <f t="shared" si="20"/>
        <v>0</v>
      </c>
      <c r="K2404">
        <f t="shared" si="20"/>
        <v>0</v>
      </c>
      <c r="L2404">
        <f t="shared" si="20"/>
        <v>0</v>
      </c>
      <c r="M2404">
        <f t="shared" si="20"/>
        <v>0</v>
      </c>
      <c r="N2404">
        <f t="shared" si="20"/>
        <v>0</v>
      </c>
      <c r="O2404">
        <f t="shared" si="20"/>
        <v>0</v>
      </c>
      <c r="P2404">
        <f t="shared" si="20"/>
        <v>0</v>
      </c>
      <c r="Q2404">
        <f t="shared" si="20"/>
        <v>0</v>
      </c>
      <c r="R2404">
        <v>0.41150468824166875</v>
      </c>
    </row>
    <row r="2405" spans="1:18" x14ac:dyDescent="0.3">
      <c r="A2405" s="1">
        <v>459</v>
      </c>
      <c r="B2405" s="1">
        <v>2005</v>
      </c>
      <c r="C2405" s="2">
        <v>1</v>
      </c>
      <c r="D2405" s="4">
        <v>-4.4067099999999998E-2</v>
      </c>
      <c r="E2405" s="4">
        <v>-0.25792500000000002</v>
      </c>
      <c r="F2405" s="4">
        <v>5.03978E-2</v>
      </c>
      <c r="G2405" s="4">
        <v>0.30961729999999998</v>
      </c>
      <c r="H2405" s="4">
        <v>0.17560439999999999</v>
      </c>
      <c r="I2405">
        <f t="shared" si="20"/>
        <v>0</v>
      </c>
      <c r="J2405">
        <f t="shared" si="20"/>
        <v>0</v>
      </c>
      <c r="K2405">
        <f t="shared" si="20"/>
        <v>0</v>
      </c>
      <c r="L2405">
        <f t="shared" si="20"/>
        <v>0</v>
      </c>
      <c r="M2405">
        <f t="shared" si="20"/>
        <v>0</v>
      </c>
      <c r="N2405">
        <f t="shared" si="20"/>
        <v>0</v>
      </c>
      <c r="O2405">
        <f t="shared" si="20"/>
        <v>0</v>
      </c>
      <c r="P2405">
        <f t="shared" si="20"/>
        <v>0</v>
      </c>
      <c r="Q2405">
        <f t="shared" si="20"/>
        <v>0</v>
      </c>
      <c r="R2405">
        <v>0.40712592807434922</v>
      </c>
    </row>
    <row r="2406" spans="1:18" x14ac:dyDescent="0.3">
      <c r="A2406" s="1">
        <v>800</v>
      </c>
      <c r="B2406" s="1">
        <v>2012</v>
      </c>
      <c r="C2406" s="2">
        <v>1</v>
      </c>
      <c r="D2406" s="4">
        <v>-0.2525732</v>
      </c>
      <c r="E2406" s="4">
        <v>-1.382541</v>
      </c>
      <c r="F2406" s="4">
        <v>3.3042500000000002E-2</v>
      </c>
      <c r="G2406" s="4">
        <v>4.6837700000000003E-2</v>
      </c>
      <c r="H2406" s="4">
        <v>4.1728599999999998E-2</v>
      </c>
      <c r="I2406">
        <f t="shared" si="20"/>
        <v>0</v>
      </c>
      <c r="J2406">
        <f t="shared" si="20"/>
        <v>0</v>
      </c>
      <c r="K2406">
        <f t="shared" si="20"/>
        <v>0</v>
      </c>
      <c r="L2406">
        <f t="shared" si="20"/>
        <v>0</v>
      </c>
      <c r="M2406">
        <f t="shared" si="20"/>
        <v>0</v>
      </c>
      <c r="N2406">
        <f t="shared" si="20"/>
        <v>0</v>
      </c>
      <c r="O2406">
        <f t="shared" si="20"/>
        <v>0</v>
      </c>
      <c r="P2406">
        <f t="shared" si="20"/>
        <v>0</v>
      </c>
      <c r="Q2406">
        <f t="shared" si="20"/>
        <v>0</v>
      </c>
      <c r="R2406">
        <v>0.40249878542204298</v>
      </c>
    </row>
  </sheetData>
  <autoFilter ref="A1:R2406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596"/>
  <sheetViews>
    <sheetView workbookViewId="0">
      <selection activeCell="A1596" sqref="A1596"/>
    </sheetView>
  </sheetViews>
  <sheetFormatPr defaultRowHeight="14.4" x14ac:dyDescent="0.3"/>
  <sheetData>
    <row r="1" spans="1:26" x14ac:dyDescent="0.3">
      <c r="A1" t="str">
        <f>default!A1</f>
        <v>ID</v>
      </c>
      <c r="B1" t="str">
        <f>default!B1</f>
        <v>Year</v>
      </c>
      <c r="C1" t="str">
        <f>default!C1</f>
        <v>Default</v>
      </c>
      <c r="D1" t="str">
        <f>default!D1</f>
        <v>WC/TA</v>
      </c>
      <c r="E1" t="str">
        <f>default!E1</f>
        <v>RE/TA</v>
      </c>
      <c r="F1" t="str">
        <f>default!F1</f>
        <v>EBIT/TA</v>
      </c>
      <c r="G1" t="str">
        <f>default!G1</f>
        <v>ME/TL</v>
      </c>
      <c r="H1" t="str">
        <f>default!H1</f>
        <v>S/TA</v>
      </c>
      <c r="I1" t="str">
        <f>default!AB1</f>
        <v>Y2006</v>
      </c>
      <c r="J1" t="str">
        <f>default!AC1</f>
        <v>Y2007</v>
      </c>
      <c r="K1" t="str">
        <f>default!AD1</f>
        <v>Y2008</v>
      </c>
      <c r="L1" t="str">
        <f>default!AE1</f>
        <v>Y2009</v>
      </c>
      <c r="M1" t="str">
        <f>default!AF1</f>
        <v>Y2010</v>
      </c>
      <c r="N1" t="str">
        <f>default!AG1</f>
        <v>Y2011</v>
      </c>
      <c r="O1" t="str">
        <f>default!AH1</f>
        <v>Y2012</v>
      </c>
      <c r="P1" t="str">
        <f>default!AI1</f>
        <v>Y2013</v>
      </c>
      <c r="Q1" t="str">
        <f>default!AJ1</f>
        <v>Y2014</v>
      </c>
      <c r="R1" t="str">
        <f>default!R1</f>
        <v>Rand</v>
      </c>
    </row>
    <row r="2" spans="1:26" x14ac:dyDescent="0.3">
      <c r="A2">
        <v>142</v>
      </c>
      <c r="B2">
        <v>2009</v>
      </c>
      <c r="C2">
        <v>0</v>
      </c>
      <c r="D2">
        <v>4.70099E-2</v>
      </c>
      <c r="E2">
        <v>0.43959680000000001</v>
      </c>
      <c r="F2">
        <v>0.1025141</v>
      </c>
      <c r="G2">
        <v>6.808662</v>
      </c>
      <c r="H2">
        <v>0.34848210000000002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0.38792765959840658</v>
      </c>
      <c r="V2" t="str">
        <f>D1</f>
        <v>WC/TA</v>
      </c>
      <c r="W2" t="str">
        <f t="shared" ref="W2:Z2" si="0">E1</f>
        <v>RE/TA</v>
      </c>
      <c r="X2" t="str">
        <f t="shared" si="0"/>
        <v>EBIT/TA</v>
      </c>
      <c r="Y2" t="str">
        <f t="shared" si="0"/>
        <v>ME/TL</v>
      </c>
      <c r="Z2" t="str">
        <f t="shared" si="0"/>
        <v>S/TA</v>
      </c>
    </row>
    <row r="3" spans="1:26" x14ac:dyDescent="0.3">
      <c r="A3">
        <v>88</v>
      </c>
      <c r="B3">
        <v>2012</v>
      </c>
      <c r="C3">
        <v>0</v>
      </c>
      <c r="D3">
        <v>0.32906849999999999</v>
      </c>
      <c r="E3">
        <v>0.60201729999999998</v>
      </c>
      <c r="F3">
        <v>7.5750899999999996E-2</v>
      </c>
      <c r="G3">
        <v>0.94691069999999999</v>
      </c>
      <c r="H3">
        <v>0.36610749999999997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</v>
      </c>
      <c r="P3">
        <v>0</v>
      </c>
      <c r="Q3">
        <v>0</v>
      </c>
      <c r="R3">
        <v>0.38768367578880525</v>
      </c>
      <c r="U3" t="s">
        <v>21</v>
      </c>
      <c r="V3">
        <f>AVERAGE(D2:D2406)</f>
        <v>0.14602978144200626</v>
      </c>
      <c r="W3">
        <f t="shared" ref="W3:Z3" si="1">AVERAGE(E2:E2406)</f>
        <v>0.20524856489028209</v>
      </c>
      <c r="X3">
        <f t="shared" si="1"/>
        <v>5.2020349655172438E-2</v>
      </c>
      <c r="Y3">
        <f t="shared" si="1"/>
        <v>1.9442076694670847</v>
      </c>
      <c r="Z3">
        <f t="shared" si="1"/>
        <v>0.30338995692789905</v>
      </c>
    </row>
    <row r="4" spans="1:26" x14ac:dyDescent="0.3">
      <c r="A4">
        <v>320</v>
      </c>
      <c r="B4">
        <v>2009</v>
      </c>
      <c r="C4">
        <v>0</v>
      </c>
      <c r="D4">
        <v>4.0452000000000002E-2</v>
      </c>
      <c r="E4">
        <v>9.2424900000000004E-2</v>
      </c>
      <c r="F4">
        <v>2.8225099999999999E-2</v>
      </c>
      <c r="G4">
        <v>1.354087</v>
      </c>
      <c r="H4">
        <v>0.369558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0.38741737313161684</v>
      </c>
      <c r="U4" t="s">
        <v>22</v>
      </c>
      <c r="V4">
        <f>STDEV(D2:D2406)</f>
        <v>0.17680553874982913</v>
      </c>
      <c r="W4">
        <f t="shared" ref="W4:Z4" si="2">STDEV(E2:E2406)</f>
        <v>0.35885677987661069</v>
      </c>
      <c r="X4">
        <f t="shared" si="2"/>
        <v>2.7708964977953648E-2</v>
      </c>
      <c r="Y4">
        <f t="shared" si="2"/>
        <v>2.672634023400716</v>
      </c>
      <c r="Z4">
        <f t="shared" si="2"/>
        <v>0.19114099644483842</v>
      </c>
    </row>
    <row r="5" spans="1:26" x14ac:dyDescent="0.3">
      <c r="A5">
        <v>421</v>
      </c>
      <c r="B5">
        <v>2006</v>
      </c>
      <c r="C5">
        <v>0</v>
      </c>
      <c r="D5">
        <v>0.17903079999999999</v>
      </c>
      <c r="E5">
        <v>0.84423479999999995</v>
      </c>
      <c r="F5">
        <v>7.5421799999999997E-2</v>
      </c>
      <c r="G5">
        <v>3.890018</v>
      </c>
      <c r="H5">
        <v>0.25645200000000001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0.38724836197630397</v>
      </c>
      <c r="U5" t="s">
        <v>23</v>
      </c>
      <c r="V5">
        <f>V20</f>
        <v>0.11907044999999994</v>
      </c>
      <c r="W5">
        <f t="shared" ref="W5:Z5" si="3">W20</f>
        <v>0.21677274999999999</v>
      </c>
      <c r="X5">
        <f t="shared" si="3"/>
        <v>5.1454849999999996E-2</v>
      </c>
      <c r="Y5">
        <f t="shared" si="3"/>
        <v>1.1226775</v>
      </c>
      <c r="Z5">
        <f t="shared" si="3"/>
        <v>0.26133824999999999</v>
      </c>
    </row>
    <row r="6" spans="1:26" x14ac:dyDescent="0.3">
      <c r="A6">
        <v>461</v>
      </c>
      <c r="B6">
        <v>2009</v>
      </c>
      <c r="C6">
        <v>0</v>
      </c>
      <c r="D6">
        <v>-7.3064599999999993E-2</v>
      </c>
      <c r="E6">
        <v>0.13478190000000001</v>
      </c>
      <c r="F6">
        <v>4.3366000000000002E-2</v>
      </c>
      <c r="G6">
        <v>0.44584570000000001</v>
      </c>
      <c r="H6">
        <v>0.14862130000000001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0.38709713935208545</v>
      </c>
      <c r="U6" t="s">
        <v>24</v>
      </c>
      <c r="V6">
        <f>SKEW(D2:D2406)</f>
        <v>-1.1903635424155201</v>
      </c>
      <c r="W6">
        <f t="shared" ref="W6:Z6" si="4">SKEW(E2:E2406)</f>
        <v>-2.909186458155292</v>
      </c>
      <c r="X6">
        <f t="shared" si="4"/>
        <v>-2.8359244025103876</v>
      </c>
      <c r="Y6">
        <f t="shared" si="4"/>
        <v>4.3642640960237582</v>
      </c>
      <c r="Z6">
        <f t="shared" si="4"/>
        <v>1.8253143817314834</v>
      </c>
    </row>
    <row r="7" spans="1:26" x14ac:dyDescent="0.3">
      <c r="A7">
        <v>331</v>
      </c>
      <c r="B7">
        <v>2006</v>
      </c>
      <c r="C7">
        <v>0</v>
      </c>
      <c r="D7">
        <v>0.24546270000000001</v>
      </c>
      <c r="E7">
        <v>0.56769009999999998</v>
      </c>
      <c r="F7">
        <v>8.35336E-2</v>
      </c>
      <c r="G7">
        <v>7.2645200000000001</v>
      </c>
      <c r="H7">
        <v>0.30139320000000003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0.38703967005285855</v>
      </c>
      <c r="U7" t="s">
        <v>25</v>
      </c>
      <c r="V7">
        <f>KURT(D2:D2406)</f>
        <v>21.558553244191309</v>
      </c>
      <c r="W7">
        <f t="shared" ref="W7:Z7" si="5">KURT(E2:E2406)</f>
        <v>19.890222548816098</v>
      </c>
      <c r="X7">
        <f t="shared" si="5"/>
        <v>45.801256198098258</v>
      </c>
      <c r="Y7">
        <f t="shared" si="5"/>
        <v>25.693988500720909</v>
      </c>
      <c r="Z7">
        <f t="shared" si="5"/>
        <v>4.4020439529876381</v>
      </c>
    </row>
    <row r="8" spans="1:26" x14ac:dyDescent="0.3">
      <c r="A8">
        <v>98</v>
      </c>
      <c r="B8">
        <v>2011</v>
      </c>
      <c r="C8">
        <v>0</v>
      </c>
      <c r="D8">
        <v>0.3277716</v>
      </c>
      <c r="E8">
        <v>9.3226100000000006E-2</v>
      </c>
      <c r="F8">
        <v>3.7770600000000001E-2</v>
      </c>
      <c r="G8">
        <v>0.77938980000000002</v>
      </c>
      <c r="H8">
        <v>0.32861050000000003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0.38673024238661469</v>
      </c>
      <c r="U8" t="s">
        <v>26</v>
      </c>
      <c r="V8">
        <f>MAX(D2:D2406)</f>
        <v>0.76604019999999995</v>
      </c>
      <c r="W8">
        <f t="shared" ref="W8:Z8" si="6">MAX(E2:E2406)</f>
        <v>1.4269609999999999</v>
      </c>
      <c r="X8">
        <f t="shared" si="6"/>
        <v>0.1900568</v>
      </c>
      <c r="Y8">
        <f t="shared" si="6"/>
        <v>28.377179999999999</v>
      </c>
      <c r="Z8">
        <f t="shared" si="6"/>
        <v>1.3193109999999999</v>
      </c>
    </row>
    <row r="9" spans="1:26" x14ac:dyDescent="0.3">
      <c r="A9">
        <v>262</v>
      </c>
      <c r="B9">
        <v>2012</v>
      </c>
      <c r="C9">
        <v>0</v>
      </c>
      <c r="D9">
        <v>0.14021249999999999</v>
      </c>
      <c r="E9">
        <v>0.5622085</v>
      </c>
      <c r="F9">
        <v>4.63398E-2</v>
      </c>
      <c r="G9">
        <v>0.97973449999999995</v>
      </c>
      <c r="H9">
        <v>0.30014380000000002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0.38599992508565684</v>
      </c>
      <c r="U9" t="s">
        <v>27</v>
      </c>
      <c r="V9">
        <f>MIN(D2:D2406)</f>
        <v>-2.2402679999999999</v>
      </c>
      <c r="W9">
        <f t="shared" ref="W9:Z9" si="7">MIN(E2:E2406)</f>
        <v>-3.3124199999999999</v>
      </c>
      <c r="X9">
        <f t="shared" si="7"/>
        <v>-0.39454610000000001</v>
      </c>
      <c r="Y9">
        <f t="shared" si="7"/>
        <v>2.3717800000000001E-2</v>
      </c>
      <c r="Z9">
        <f t="shared" si="7"/>
        <v>4.6036000000000001E-2</v>
      </c>
    </row>
    <row r="10" spans="1:26" x14ac:dyDescent="0.3">
      <c r="A10">
        <v>640</v>
      </c>
      <c r="B10">
        <v>2007</v>
      </c>
      <c r="C10">
        <v>0</v>
      </c>
      <c r="D10">
        <v>9.9738499999999994E-2</v>
      </c>
      <c r="E10">
        <v>3.07984E-2</v>
      </c>
      <c r="F10">
        <v>6.4551700000000004E-2</v>
      </c>
      <c r="G10">
        <v>1.1691229999999999</v>
      </c>
      <c r="H10">
        <v>0.2433912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0.38594899320461773</v>
      </c>
      <c r="U10" t="s">
        <v>28</v>
      </c>
      <c r="V10">
        <f>COUNT(D2:D2406)</f>
        <v>1595</v>
      </c>
      <c r="W10">
        <f t="shared" ref="W10:Z10" si="8">COUNT(E2:E2406)</f>
        <v>1595</v>
      </c>
      <c r="X10">
        <f t="shared" si="8"/>
        <v>1595</v>
      </c>
      <c r="Y10">
        <f t="shared" si="8"/>
        <v>1595</v>
      </c>
      <c r="Z10">
        <f t="shared" si="8"/>
        <v>1595</v>
      </c>
    </row>
    <row r="11" spans="1:26" x14ac:dyDescent="0.3">
      <c r="A11">
        <v>48</v>
      </c>
      <c r="B11">
        <v>2014</v>
      </c>
      <c r="C11">
        <v>0</v>
      </c>
      <c r="D11">
        <v>9.7018400000000005E-2</v>
      </c>
      <c r="E11">
        <v>0.32089499999999999</v>
      </c>
      <c r="F11">
        <v>3.4729599999999999E-2</v>
      </c>
      <c r="G11">
        <v>0.85760619999999999</v>
      </c>
      <c r="H11">
        <v>0.35123559999999998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0.38540334965457756</v>
      </c>
      <c r="U11" s="8">
        <v>0.05</v>
      </c>
      <c r="V11">
        <f>PERCENTILE(D2:D2406,$U11)</f>
        <v>-5.7146639999999999E-2</v>
      </c>
      <c r="W11">
        <f t="shared" ref="W11:Z26" si="9">PERCENTILE(E2:E2406,$U11)</f>
        <v>-0.28597734999999996</v>
      </c>
      <c r="X11">
        <f t="shared" si="9"/>
        <v>1.7903699999999998E-2</v>
      </c>
      <c r="Y11">
        <f t="shared" si="9"/>
        <v>0.2294794</v>
      </c>
      <c r="Z11">
        <f t="shared" si="9"/>
        <v>0.10037523000000001</v>
      </c>
    </row>
    <row r="12" spans="1:26" x14ac:dyDescent="0.3">
      <c r="A12">
        <v>512</v>
      </c>
      <c r="B12">
        <v>2010</v>
      </c>
      <c r="C12">
        <v>0</v>
      </c>
      <c r="D12">
        <v>0.17898359999999999</v>
      </c>
      <c r="E12">
        <v>0.55915930000000003</v>
      </c>
      <c r="F12">
        <v>0.1018922</v>
      </c>
      <c r="G12">
        <v>16.67388</v>
      </c>
      <c r="H12">
        <v>0.28188570000000002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0.38537461774240678</v>
      </c>
      <c r="U12" s="9">
        <f>U11+5%</f>
        <v>0.1</v>
      </c>
      <c r="V12">
        <f t="shared" ref="V12:Z27" si="10">PERCENTILE(D3:D2407,$U12)</f>
        <v>-2.2284049999999996E-2</v>
      </c>
      <c r="W12">
        <f t="shared" si="9"/>
        <v>-5.1715079999999997E-2</v>
      </c>
      <c r="X12">
        <f t="shared" si="9"/>
        <v>2.6136100000000002E-2</v>
      </c>
      <c r="Y12">
        <f t="shared" si="9"/>
        <v>0.33402897000000004</v>
      </c>
      <c r="Z12">
        <f t="shared" si="9"/>
        <v>0.11832777000000001</v>
      </c>
    </row>
    <row r="13" spans="1:26" x14ac:dyDescent="0.3">
      <c r="A13">
        <v>276</v>
      </c>
      <c r="B13">
        <v>2014</v>
      </c>
      <c r="C13">
        <v>0</v>
      </c>
      <c r="D13">
        <v>0.17132610000000001</v>
      </c>
      <c r="E13">
        <v>0.18431169999999999</v>
      </c>
      <c r="F13">
        <v>5.4196000000000001E-2</v>
      </c>
      <c r="G13">
        <v>0.33259460000000002</v>
      </c>
      <c r="H13">
        <v>0.29149819999999999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0.38526415042362905</v>
      </c>
      <c r="U13" s="9">
        <f t="shared" ref="U13:U29" si="11">U12+5%</f>
        <v>0.15000000000000002</v>
      </c>
      <c r="V13">
        <f t="shared" si="10"/>
        <v>-9.8271999999999813E-4</v>
      </c>
      <c r="W13">
        <f t="shared" si="9"/>
        <v>1.8074400000000001E-2</v>
      </c>
      <c r="X13">
        <f t="shared" si="9"/>
        <v>3.1523639999999999E-2</v>
      </c>
      <c r="Y13">
        <f t="shared" si="9"/>
        <v>0.42395420000000006</v>
      </c>
      <c r="Z13">
        <f t="shared" si="9"/>
        <v>0.13356598</v>
      </c>
    </row>
    <row r="14" spans="1:26" x14ac:dyDescent="0.3">
      <c r="A14">
        <v>446</v>
      </c>
      <c r="B14">
        <v>2006</v>
      </c>
      <c r="C14">
        <v>0</v>
      </c>
      <c r="D14">
        <v>-2.7060899999999999E-2</v>
      </c>
      <c r="E14">
        <v>0.38678069999999998</v>
      </c>
      <c r="F14">
        <v>7.0615399999999995E-2</v>
      </c>
      <c r="G14">
        <v>1.972056</v>
      </c>
      <c r="H14">
        <v>0.2340208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0.3852170645263272</v>
      </c>
      <c r="U14" s="9">
        <f t="shared" si="11"/>
        <v>0.2</v>
      </c>
      <c r="V14">
        <f t="shared" si="10"/>
        <v>1.7338940000000008E-2</v>
      </c>
      <c r="W14">
        <f t="shared" si="9"/>
        <v>5.4226500000000004E-2</v>
      </c>
      <c r="X14">
        <f t="shared" si="9"/>
        <v>3.5274400000000004E-2</v>
      </c>
      <c r="Y14">
        <f t="shared" si="9"/>
        <v>0.51988192000000011</v>
      </c>
      <c r="Z14">
        <f t="shared" si="9"/>
        <v>0.15152214000000003</v>
      </c>
    </row>
    <row r="15" spans="1:26" x14ac:dyDescent="0.3">
      <c r="A15">
        <v>455</v>
      </c>
      <c r="B15">
        <v>2006</v>
      </c>
      <c r="C15">
        <v>0</v>
      </c>
      <c r="D15">
        <v>0.32671460000000002</v>
      </c>
      <c r="E15">
        <v>0.50517990000000002</v>
      </c>
      <c r="F15">
        <v>6.92387E-2</v>
      </c>
      <c r="G15">
        <v>2.43065</v>
      </c>
      <c r="H15">
        <v>0.53675320000000004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0.38466248191995811</v>
      </c>
      <c r="U15" s="9">
        <f t="shared" si="11"/>
        <v>0.25</v>
      </c>
      <c r="V15">
        <f t="shared" si="10"/>
        <v>3.1368599999999996E-2</v>
      </c>
      <c r="W15">
        <f t="shared" si="9"/>
        <v>9.4307250000000009E-2</v>
      </c>
      <c r="X15">
        <f t="shared" si="9"/>
        <v>3.8294750000000002E-2</v>
      </c>
      <c r="Y15">
        <f t="shared" si="9"/>
        <v>0.59542254999999999</v>
      </c>
      <c r="Z15">
        <f t="shared" si="9"/>
        <v>0.17200235000000003</v>
      </c>
    </row>
    <row r="16" spans="1:26" x14ac:dyDescent="0.3">
      <c r="A16">
        <v>538</v>
      </c>
      <c r="B16">
        <v>2006</v>
      </c>
      <c r="C16">
        <v>0</v>
      </c>
      <c r="D16">
        <v>-5.41658E-2</v>
      </c>
      <c r="E16">
        <v>0.13179279999999999</v>
      </c>
      <c r="F16">
        <v>3.1559000000000001E-3</v>
      </c>
      <c r="G16">
        <v>1.0809960000000001</v>
      </c>
      <c r="H16">
        <v>7.88267E-2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0.3844790679762059</v>
      </c>
      <c r="U16" s="9">
        <f t="shared" si="11"/>
        <v>0.3</v>
      </c>
      <c r="V16">
        <f t="shared" si="10"/>
        <v>4.7157459999999998E-2</v>
      </c>
      <c r="W16">
        <f t="shared" si="9"/>
        <v>0.12280921999999998</v>
      </c>
      <c r="X16">
        <f t="shared" si="9"/>
        <v>4.0898549999999999E-2</v>
      </c>
      <c r="Y16">
        <f t="shared" si="9"/>
        <v>0.66547910999999993</v>
      </c>
      <c r="Z16">
        <f t="shared" si="9"/>
        <v>0.19064806000000001</v>
      </c>
    </row>
    <row r="17" spans="1:26" x14ac:dyDescent="0.3">
      <c r="A17">
        <v>35</v>
      </c>
      <c r="B17">
        <v>2012</v>
      </c>
      <c r="C17">
        <v>0</v>
      </c>
      <c r="D17">
        <v>0.1244439</v>
      </c>
      <c r="E17">
        <v>0.43953579999999998</v>
      </c>
      <c r="F17">
        <v>7.7817600000000001E-2</v>
      </c>
      <c r="G17">
        <v>2.1141420000000002</v>
      </c>
      <c r="H17">
        <v>0.2705186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0</v>
      </c>
      <c r="Q17">
        <v>0</v>
      </c>
      <c r="R17">
        <v>0.38445150152800089</v>
      </c>
      <c r="U17" s="9">
        <f t="shared" si="11"/>
        <v>0.35</v>
      </c>
      <c r="V17">
        <f t="shared" si="10"/>
        <v>6.4647579999999996E-2</v>
      </c>
      <c r="W17">
        <f t="shared" si="9"/>
        <v>0.14755399999999999</v>
      </c>
      <c r="X17">
        <f t="shared" si="9"/>
        <v>4.3449580000000002E-2</v>
      </c>
      <c r="Y17">
        <f t="shared" si="9"/>
        <v>0.77087797999999985</v>
      </c>
      <c r="Z17">
        <f t="shared" si="9"/>
        <v>0.20839659999999999</v>
      </c>
    </row>
    <row r="18" spans="1:26" x14ac:dyDescent="0.3">
      <c r="A18">
        <v>199</v>
      </c>
      <c r="B18">
        <v>2012</v>
      </c>
      <c r="C18">
        <v>0</v>
      </c>
      <c r="D18">
        <v>8.5554199999999997E-2</v>
      </c>
      <c r="E18">
        <v>0.41699370000000002</v>
      </c>
      <c r="F18">
        <v>7.9755400000000004E-2</v>
      </c>
      <c r="G18">
        <v>3.6383809999999999</v>
      </c>
      <c r="H18">
        <v>0.35093340000000001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0.38425711758367953</v>
      </c>
      <c r="U18" s="9">
        <f t="shared" si="11"/>
        <v>0.39999999999999997</v>
      </c>
      <c r="V18">
        <f t="shared" si="10"/>
        <v>7.9296799999999973E-2</v>
      </c>
      <c r="W18">
        <f t="shared" si="9"/>
        <v>0.17033287999999999</v>
      </c>
      <c r="X18">
        <f t="shared" si="9"/>
        <v>4.6077999999999994E-2</v>
      </c>
      <c r="Y18">
        <f t="shared" si="9"/>
        <v>0.88174841999999998</v>
      </c>
      <c r="Z18">
        <f t="shared" si="9"/>
        <v>0.22929194</v>
      </c>
    </row>
    <row r="19" spans="1:26" x14ac:dyDescent="0.3">
      <c r="A19">
        <v>648</v>
      </c>
      <c r="B19">
        <v>2009</v>
      </c>
      <c r="C19">
        <v>0</v>
      </c>
      <c r="D19">
        <v>0.31420389999999998</v>
      </c>
      <c r="E19">
        <v>0.21333940000000001</v>
      </c>
      <c r="F19">
        <v>3.3157399999999997E-2</v>
      </c>
      <c r="G19">
        <v>0.79392739999999995</v>
      </c>
      <c r="H19">
        <v>0.15403359999999999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0.38417431131515434</v>
      </c>
      <c r="U19" s="9">
        <f t="shared" si="11"/>
        <v>0.44999999999999996</v>
      </c>
      <c r="V19">
        <f t="shared" si="10"/>
        <v>9.8422469999999998E-2</v>
      </c>
      <c r="W19">
        <f t="shared" si="9"/>
        <v>0.19434856</v>
      </c>
      <c r="X19">
        <f t="shared" si="9"/>
        <v>4.8531610000000003E-2</v>
      </c>
      <c r="Y19">
        <f t="shared" si="9"/>
        <v>0.98063856999999999</v>
      </c>
      <c r="Z19">
        <f t="shared" si="9"/>
        <v>0.24515441999999996</v>
      </c>
    </row>
    <row r="20" spans="1:26" x14ac:dyDescent="0.3">
      <c r="A20">
        <v>187</v>
      </c>
      <c r="B20">
        <v>2014</v>
      </c>
      <c r="C20">
        <v>0</v>
      </c>
      <c r="D20">
        <v>0.16419320000000001</v>
      </c>
      <c r="E20">
        <v>0.69330740000000002</v>
      </c>
      <c r="F20">
        <v>4.9814299999999999E-2</v>
      </c>
      <c r="G20">
        <v>3.2221099999999998</v>
      </c>
      <c r="H20">
        <v>0.28329280000000001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0.38413914796247317</v>
      </c>
      <c r="U20" s="9">
        <f t="shared" si="11"/>
        <v>0.49999999999999994</v>
      </c>
      <c r="V20">
        <f t="shared" si="10"/>
        <v>0.11907044999999994</v>
      </c>
      <c r="W20">
        <f t="shared" si="9"/>
        <v>0.21677274999999999</v>
      </c>
      <c r="X20">
        <f t="shared" si="9"/>
        <v>5.1454849999999996E-2</v>
      </c>
      <c r="Y20">
        <f t="shared" si="9"/>
        <v>1.1226775</v>
      </c>
      <c r="Z20">
        <f t="shared" si="9"/>
        <v>0.26133824999999999</v>
      </c>
    </row>
    <row r="21" spans="1:26" x14ac:dyDescent="0.3">
      <c r="A21">
        <v>105</v>
      </c>
      <c r="B21">
        <v>2011</v>
      </c>
      <c r="C21">
        <v>0</v>
      </c>
      <c r="D21">
        <v>0.36323080000000002</v>
      </c>
      <c r="E21">
        <v>0.51712729999999996</v>
      </c>
      <c r="F21">
        <v>5.9596400000000001E-2</v>
      </c>
      <c r="G21">
        <v>2.605775</v>
      </c>
      <c r="H21">
        <v>0.23431650000000001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0.3840968896470297</v>
      </c>
      <c r="U21" s="9">
        <f t="shared" si="11"/>
        <v>0.54999999999999993</v>
      </c>
      <c r="V21">
        <f t="shared" si="10"/>
        <v>0.14151159999999999</v>
      </c>
      <c r="W21">
        <f t="shared" si="9"/>
        <v>0.24166688</v>
      </c>
      <c r="X21">
        <f t="shared" si="9"/>
        <v>5.3629079999999996E-2</v>
      </c>
      <c r="Y21">
        <f t="shared" si="9"/>
        <v>1.3023795999999999</v>
      </c>
      <c r="Z21">
        <f t="shared" si="9"/>
        <v>0.27887488000000005</v>
      </c>
    </row>
    <row r="22" spans="1:26" x14ac:dyDescent="0.3">
      <c r="A22">
        <v>634</v>
      </c>
      <c r="B22">
        <v>2014</v>
      </c>
      <c r="C22">
        <v>0</v>
      </c>
      <c r="D22">
        <v>0.35181420000000002</v>
      </c>
      <c r="E22">
        <v>0.63799890000000004</v>
      </c>
      <c r="F22">
        <v>0.1059705</v>
      </c>
      <c r="G22">
        <v>3.3085909999999998</v>
      </c>
      <c r="H22">
        <v>0.66465289999999999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0.38396921603545686</v>
      </c>
      <c r="U22" s="9">
        <f t="shared" si="11"/>
        <v>0.6</v>
      </c>
      <c r="V22">
        <f t="shared" si="10"/>
        <v>0.16758747999999998</v>
      </c>
      <c r="W22">
        <f t="shared" si="9"/>
        <v>0.27094269999999998</v>
      </c>
      <c r="X22">
        <f t="shared" si="9"/>
        <v>5.6047359999999997E-2</v>
      </c>
      <c r="Y22">
        <f t="shared" si="9"/>
        <v>1.5017125999999998</v>
      </c>
      <c r="Z22">
        <f t="shared" si="9"/>
        <v>0.29596531999999998</v>
      </c>
    </row>
    <row r="23" spans="1:26" x14ac:dyDescent="0.3">
      <c r="A23">
        <v>355</v>
      </c>
      <c r="B23">
        <v>2008</v>
      </c>
      <c r="C23">
        <v>0</v>
      </c>
      <c r="D23">
        <v>0.19434999999999999</v>
      </c>
      <c r="E23">
        <v>0.25318499999999999</v>
      </c>
      <c r="F23">
        <v>7.4345499999999995E-2</v>
      </c>
      <c r="G23">
        <v>1.8449469999999999</v>
      </c>
      <c r="H23">
        <v>0.24461859999999999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0.38321038165695465</v>
      </c>
      <c r="U23" s="9">
        <f t="shared" si="11"/>
        <v>0.65</v>
      </c>
      <c r="V23">
        <f t="shared" si="10"/>
        <v>0.19447740999999999</v>
      </c>
      <c r="W23">
        <f t="shared" si="9"/>
        <v>0.30307842000000002</v>
      </c>
      <c r="X23">
        <f t="shared" si="9"/>
        <v>5.8477439999999999E-2</v>
      </c>
      <c r="Y23">
        <f t="shared" si="9"/>
        <v>1.6999956999999997</v>
      </c>
      <c r="Z23">
        <f t="shared" si="9"/>
        <v>0.31554138999999998</v>
      </c>
    </row>
    <row r="24" spans="1:26" x14ac:dyDescent="0.3">
      <c r="A24">
        <v>554</v>
      </c>
      <c r="B24">
        <v>2011</v>
      </c>
      <c r="C24">
        <v>0</v>
      </c>
      <c r="D24">
        <v>5.75115E-2</v>
      </c>
      <c r="E24">
        <v>0.2042002</v>
      </c>
      <c r="F24">
        <v>4.6636999999999998E-2</v>
      </c>
      <c r="G24">
        <v>0.68105959999999999</v>
      </c>
      <c r="H24">
        <v>8.3447300000000002E-2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0</v>
      </c>
      <c r="R24">
        <v>0.38319768429624923</v>
      </c>
      <c r="U24" s="9">
        <f t="shared" si="11"/>
        <v>0.70000000000000007</v>
      </c>
      <c r="V24">
        <f t="shared" si="10"/>
        <v>0.21704921000000002</v>
      </c>
      <c r="W24">
        <f t="shared" si="9"/>
        <v>0.33455807999999998</v>
      </c>
      <c r="X24">
        <f t="shared" si="9"/>
        <v>6.1185009999999998E-2</v>
      </c>
      <c r="Y24">
        <f t="shared" si="9"/>
        <v>1.9461045000000001</v>
      </c>
      <c r="Z24">
        <f t="shared" si="9"/>
        <v>0.34532016000000004</v>
      </c>
    </row>
    <row r="25" spans="1:26" x14ac:dyDescent="0.3">
      <c r="A25">
        <v>579</v>
      </c>
      <c r="B25">
        <v>2005</v>
      </c>
      <c r="C25">
        <v>0</v>
      </c>
      <c r="D25">
        <v>9.4093499999999997E-2</v>
      </c>
      <c r="E25">
        <v>-0.1273533</v>
      </c>
      <c r="F25">
        <v>3.0569599999999999E-2</v>
      </c>
      <c r="G25">
        <v>1.6337269999999999</v>
      </c>
      <c r="H25">
        <v>0.1480892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0.38312074361812587</v>
      </c>
      <c r="U25" s="9">
        <f t="shared" si="11"/>
        <v>0.75000000000000011</v>
      </c>
      <c r="V25">
        <f t="shared" si="10"/>
        <v>0.24388170000000001</v>
      </c>
      <c r="W25">
        <f t="shared" si="9"/>
        <v>0.37242630000000004</v>
      </c>
      <c r="X25">
        <f t="shared" si="9"/>
        <v>6.4825599999999997E-2</v>
      </c>
      <c r="Y25">
        <f t="shared" si="9"/>
        <v>2.2449470000000011</v>
      </c>
      <c r="Z25">
        <f t="shared" si="9"/>
        <v>0.37369520000000012</v>
      </c>
    </row>
    <row r="26" spans="1:26" x14ac:dyDescent="0.3">
      <c r="A26">
        <v>523</v>
      </c>
      <c r="B26">
        <v>2013</v>
      </c>
      <c r="C26">
        <v>0</v>
      </c>
      <c r="D26">
        <v>0.37588909999999998</v>
      </c>
      <c r="E26">
        <v>0.3239071</v>
      </c>
      <c r="F26">
        <v>4.6143799999999999E-2</v>
      </c>
      <c r="G26">
        <v>0.88204590000000005</v>
      </c>
      <c r="H26">
        <v>0.52145280000000005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1</v>
      </c>
      <c r="Q26">
        <v>0</v>
      </c>
      <c r="R26">
        <v>0.38267720694910656</v>
      </c>
      <c r="U26" s="9">
        <f t="shared" si="11"/>
        <v>0.80000000000000016</v>
      </c>
      <c r="V26">
        <f t="shared" si="10"/>
        <v>0.27909941999999999</v>
      </c>
      <c r="W26">
        <f t="shared" si="9"/>
        <v>0.42175792000000006</v>
      </c>
      <c r="X26">
        <f t="shared" si="9"/>
        <v>6.8911800000000023E-2</v>
      </c>
      <c r="Y26">
        <f t="shared" si="9"/>
        <v>2.6778498000000046</v>
      </c>
      <c r="Z26">
        <f t="shared" si="9"/>
        <v>0.40918448000000002</v>
      </c>
    </row>
    <row r="27" spans="1:26" x14ac:dyDescent="0.3">
      <c r="A27">
        <v>466</v>
      </c>
      <c r="B27">
        <v>2005</v>
      </c>
      <c r="C27">
        <v>0</v>
      </c>
      <c r="D27">
        <v>8.4318100000000007E-2</v>
      </c>
      <c r="E27">
        <v>0.1568069</v>
      </c>
      <c r="F27">
        <v>6.0716300000000001E-2</v>
      </c>
      <c r="G27">
        <v>0.65640270000000001</v>
      </c>
      <c r="H27">
        <v>0.1470786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0.38244135911972632</v>
      </c>
      <c r="U27" s="9">
        <f t="shared" si="11"/>
        <v>0.8500000000000002</v>
      </c>
      <c r="V27">
        <f t="shared" si="10"/>
        <v>0.31363144000000032</v>
      </c>
      <c r="W27">
        <f t="shared" si="10"/>
        <v>0.47127471000000054</v>
      </c>
      <c r="X27">
        <f t="shared" si="10"/>
        <v>7.4085010000000021E-2</v>
      </c>
      <c r="Y27">
        <f t="shared" si="10"/>
        <v>3.1615664000000021</v>
      </c>
      <c r="Z27">
        <f t="shared" si="10"/>
        <v>0.4530342600000003</v>
      </c>
    </row>
    <row r="28" spans="1:26" x14ac:dyDescent="0.3">
      <c r="A28">
        <v>178</v>
      </c>
      <c r="B28">
        <v>2010</v>
      </c>
      <c r="C28">
        <v>0</v>
      </c>
      <c r="D28">
        <v>0.3675969</v>
      </c>
      <c r="E28">
        <v>0.1986444</v>
      </c>
      <c r="F28">
        <v>5.5700100000000002E-2</v>
      </c>
      <c r="G28">
        <v>0.1377428</v>
      </c>
      <c r="H28">
        <v>0.30244650000000001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0.38223180158962977</v>
      </c>
      <c r="U28" s="9">
        <f t="shared" si="11"/>
        <v>0.90000000000000024</v>
      </c>
      <c r="V28">
        <f t="shared" ref="V28:Z31" si="12">PERCENTILE(D19:D2423,$U28)</f>
        <v>0.36532509000000013</v>
      </c>
      <c r="W28">
        <f t="shared" si="12"/>
        <v>0.54962407000000046</v>
      </c>
      <c r="X28">
        <f t="shared" si="12"/>
        <v>8.0693500000000029E-2</v>
      </c>
      <c r="Y28">
        <f t="shared" si="12"/>
        <v>3.8219984000000014</v>
      </c>
      <c r="Z28">
        <f t="shared" si="12"/>
        <v>0.53103869000000026</v>
      </c>
    </row>
    <row r="29" spans="1:26" x14ac:dyDescent="0.3">
      <c r="A29">
        <v>624</v>
      </c>
      <c r="B29">
        <v>2007</v>
      </c>
      <c r="C29">
        <v>0</v>
      </c>
      <c r="D29">
        <v>-2.6603700000000001E-2</v>
      </c>
      <c r="E29">
        <v>0.34201369999999998</v>
      </c>
      <c r="F29">
        <v>3.16402E-2</v>
      </c>
      <c r="G29">
        <v>0.95814969999999999</v>
      </c>
      <c r="H29">
        <v>0.49280170000000001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0.38216134175197902</v>
      </c>
      <c r="U29" s="9">
        <f t="shared" si="11"/>
        <v>0.95000000000000029</v>
      </c>
      <c r="V29">
        <f t="shared" si="12"/>
        <v>0.45500210000000163</v>
      </c>
      <c r="W29">
        <f t="shared" si="12"/>
        <v>0.64472408000000281</v>
      </c>
      <c r="X29">
        <f t="shared" si="12"/>
        <v>9.4242220000000057E-2</v>
      </c>
      <c r="Y29">
        <f t="shared" si="12"/>
        <v>6.0497054000000166</v>
      </c>
      <c r="Z29">
        <f t="shared" si="12"/>
        <v>0.68717176000000202</v>
      </c>
    </row>
    <row r="30" spans="1:26" x14ac:dyDescent="0.3">
      <c r="A30">
        <v>208</v>
      </c>
      <c r="B30">
        <v>2013</v>
      </c>
      <c r="C30">
        <v>0</v>
      </c>
      <c r="D30">
        <v>-4.7550000000000001E-4</v>
      </c>
      <c r="E30">
        <v>0.53889869999999995</v>
      </c>
      <c r="F30">
        <v>7.0834499999999995E-2</v>
      </c>
      <c r="G30">
        <v>2.905478</v>
      </c>
      <c r="H30">
        <v>0.21630959999999999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1</v>
      </c>
      <c r="Q30">
        <v>0</v>
      </c>
      <c r="R30">
        <v>0.38172522824771982</v>
      </c>
      <c r="U30" s="8">
        <v>0.99</v>
      </c>
      <c r="V30">
        <f t="shared" si="12"/>
        <v>0.61175654999999995</v>
      </c>
      <c r="W30">
        <f t="shared" si="12"/>
        <v>0.92150474999999998</v>
      </c>
      <c r="X30">
        <f t="shared" si="12"/>
        <v>0.1229634</v>
      </c>
      <c r="Y30">
        <f t="shared" si="12"/>
        <v>14.878795</v>
      </c>
      <c r="Z30">
        <f t="shared" si="12"/>
        <v>1.0622134999999999</v>
      </c>
    </row>
    <row r="31" spans="1:26" x14ac:dyDescent="0.3">
      <c r="A31">
        <v>614</v>
      </c>
      <c r="B31">
        <v>2012</v>
      </c>
      <c r="C31">
        <v>0</v>
      </c>
      <c r="D31">
        <v>2.4863199999999998E-2</v>
      </c>
      <c r="E31">
        <v>0.28313319999999997</v>
      </c>
      <c r="F31">
        <v>4.3860799999999998E-2</v>
      </c>
      <c r="G31">
        <v>0.54396529999999998</v>
      </c>
      <c r="H31">
        <v>0.1274612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0.38147713245728621</v>
      </c>
      <c r="U31" s="8">
        <v>1</v>
      </c>
      <c r="V31">
        <f t="shared" si="12"/>
        <v>0.76604019999999995</v>
      </c>
      <c r="W31">
        <f t="shared" si="12"/>
        <v>1.4269609999999999</v>
      </c>
      <c r="X31">
        <f t="shared" si="12"/>
        <v>0.1900568</v>
      </c>
      <c r="Y31">
        <f t="shared" si="12"/>
        <v>28.377179999999999</v>
      </c>
      <c r="Z31">
        <f t="shared" si="12"/>
        <v>1.3193109999999999</v>
      </c>
    </row>
    <row r="32" spans="1:26" x14ac:dyDescent="0.3">
      <c r="A32">
        <v>571</v>
      </c>
      <c r="B32">
        <v>2005</v>
      </c>
      <c r="C32">
        <v>0</v>
      </c>
      <c r="D32">
        <v>0.16497970000000001</v>
      </c>
      <c r="E32">
        <v>0.19675819999999999</v>
      </c>
      <c r="F32">
        <v>1.6463499999999999E-2</v>
      </c>
      <c r="G32">
        <v>0.56054040000000005</v>
      </c>
      <c r="H32">
        <v>0.81455759999999999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0.38137685168703295</v>
      </c>
    </row>
    <row r="33" spans="1:18" x14ac:dyDescent="0.3">
      <c r="A33">
        <v>557</v>
      </c>
      <c r="B33">
        <v>2005</v>
      </c>
      <c r="C33">
        <v>0</v>
      </c>
      <c r="D33">
        <v>0.76604019999999995</v>
      </c>
      <c r="E33">
        <v>8.3312499999999998E-2</v>
      </c>
      <c r="F33">
        <v>5.5524299999999999E-2</v>
      </c>
      <c r="G33">
        <v>1.067863</v>
      </c>
      <c r="H33">
        <v>0.37993090000000002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0.38134860354467637</v>
      </c>
    </row>
    <row r="34" spans="1:18" x14ac:dyDescent="0.3">
      <c r="A34">
        <v>642</v>
      </c>
      <c r="B34">
        <v>2007</v>
      </c>
      <c r="C34">
        <v>0</v>
      </c>
      <c r="D34">
        <v>4.4870899999999998E-2</v>
      </c>
      <c r="E34">
        <v>0.36048439999999998</v>
      </c>
      <c r="F34">
        <v>5.5878799999999999E-2</v>
      </c>
      <c r="G34">
        <v>1.7796289999999999</v>
      </c>
      <c r="H34">
        <v>0.43163970000000002</v>
      </c>
      <c r="I34">
        <v>0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0.38130756616955808</v>
      </c>
    </row>
    <row r="35" spans="1:18" x14ac:dyDescent="0.3">
      <c r="A35">
        <v>402</v>
      </c>
      <c r="B35">
        <v>2007</v>
      </c>
      <c r="C35">
        <v>0</v>
      </c>
      <c r="D35">
        <v>-8.6348599999999998E-2</v>
      </c>
      <c r="E35">
        <v>0.67677710000000002</v>
      </c>
      <c r="F35">
        <v>6.8683599999999997E-2</v>
      </c>
      <c r="G35">
        <v>3.5431270000000001</v>
      </c>
      <c r="H35">
        <v>0.19445270000000001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0.38130348245385526</v>
      </c>
    </row>
    <row r="36" spans="1:18" x14ac:dyDescent="0.3">
      <c r="A36">
        <v>301</v>
      </c>
      <c r="B36">
        <v>2005</v>
      </c>
      <c r="C36">
        <v>0</v>
      </c>
      <c r="D36">
        <v>0.19263279999999999</v>
      </c>
      <c r="E36">
        <v>-6.8880800000000006E-2</v>
      </c>
      <c r="F36">
        <v>4.8683999999999998E-2</v>
      </c>
      <c r="G36">
        <v>0.9124584</v>
      </c>
      <c r="H36">
        <v>0.23192119999999999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0.38120474782723179</v>
      </c>
    </row>
    <row r="37" spans="1:18" x14ac:dyDescent="0.3">
      <c r="A37">
        <v>344</v>
      </c>
      <c r="B37">
        <v>2011</v>
      </c>
      <c r="C37">
        <v>0</v>
      </c>
      <c r="D37">
        <v>0.2384279</v>
      </c>
      <c r="E37">
        <v>0.27828930000000002</v>
      </c>
      <c r="F37">
        <v>5.3421400000000001E-2</v>
      </c>
      <c r="G37">
        <v>1.129589</v>
      </c>
      <c r="H37">
        <v>0.27132070000000003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0</v>
      </c>
      <c r="P37">
        <v>0</v>
      </c>
      <c r="Q37">
        <v>0</v>
      </c>
      <c r="R37">
        <v>0.37978519561067636</v>
      </c>
    </row>
    <row r="38" spans="1:18" x14ac:dyDescent="0.3">
      <c r="A38">
        <v>472</v>
      </c>
      <c r="B38">
        <v>2007</v>
      </c>
      <c r="C38">
        <v>0</v>
      </c>
      <c r="D38">
        <v>2.2653099999999999E-2</v>
      </c>
      <c r="E38">
        <v>-3.7506699999999997E-2</v>
      </c>
      <c r="F38">
        <v>2.1306200000000001E-2</v>
      </c>
      <c r="G38">
        <v>0.95263249999999999</v>
      </c>
      <c r="H38">
        <v>0.15681809999999999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0.37949652253926669</v>
      </c>
    </row>
    <row r="39" spans="1:18" x14ac:dyDescent="0.3">
      <c r="A39">
        <v>472</v>
      </c>
      <c r="B39">
        <v>2005</v>
      </c>
      <c r="C39">
        <v>0</v>
      </c>
      <c r="D39">
        <v>2.20967E-2</v>
      </c>
      <c r="E39">
        <v>-5.0216900000000002E-2</v>
      </c>
      <c r="F39">
        <v>3.2364499999999997E-2</v>
      </c>
      <c r="G39">
        <v>0.55021059999999999</v>
      </c>
      <c r="H39">
        <v>0.1704089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0.37921948643122749</v>
      </c>
    </row>
    <row r="40" spans="1:18" x14ac:dyDescent="0.3">
      <c r="A40">
        <v>166</v>
      </c>
      <c r="B40">
        <v>2009</v>
      </c>
      <c r="C40">
        <v>0</v>
      </c>
      <c r="D40">
        <v>2.54852E-2</v>
      </c>
      <c r="E40">
        <v>-2.2998600000000001E-2</v>
      </c>
      <c r="F40">
        <v>1.04974E-2</v>
      </c>
      <c r="G40">
        <v>0.1171452</v>
      </c>
      <c r="H40">
        <v>0.74611170000000004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0.37911347693492115</v>
      </c>
    </row>
    <row r="41" spans="1:18" x14ac:dyDescent="0.3">
      <c r="A41">
        <v>237</v>
      </c>
      <c r="B41">
        <v>2012</v>
      </c>
      <c r="C41">
        <v>0</v>
      </c>
      <c r="D41">
        <v>2.6006100000000001E-2</v>
      </c>
      <c r="E41">
        <v>0.18474389999999999</v>
      </c>
      <c r="F41">
        <v>5.9770700000000003E-2</v>
      </c>
      <c r="G41">
        <v>1.2578819999999999</v>
      </c>
      <c r="H41">
        <v>0.17006669999999999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0.37888693233524284</v>
      </c>
    </row>
    <row r="42" spans="1:18" x14ac:dyDescent="0.3">
      <c r="A42">
        <v>334</v>
      </c>
      <c r="B42">
        <v>2014</v>
      </c>
      <c r="C42">
        <v>0</v>
      </c>
      <c r="D42">
        <v>0.31210009999999999</v>
      </c>
      <c r="E42">
        <v>-1.5414140000000001</v>
      </c>
      <c r="F42">
        <v>0.13111809999999999</v>
      </c>
      <c r="G42">
        <v>0.49606689999999998</v>
      </c>
      <c r="H42">
        <v>0.4858828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0.37880402721190254</v>
      </c>
    </row>
    <row r="43" spans="1:18" x14ac:dyDescent="0.3">
      <c r="A43">
        <v>135</v>
      </c>
      <c r="B43">
        <v>2014</v>
      </c>
      <c r="C43">
        <v>0</v>
      </c>
      <c r="D43">
        <v>2.93672E-2</v>
      </c>
      <c r="E43">
        <v>0.38073360000000001</v>
      </c>
      <c r="F43">
        <v>5.5989499999999998E-2</v>
      </c>
      <c r="G43">
        <v>1.3967909999999999</v>
      </c>
      <c r="H43">
        <v>0.17629700000000001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0.37859845460665786</v>
      </c>
    </row>
    <row r="44" spans="1:18" x14ac:dyDescent="0.3">
      <c r="A44">
        <v>57</v>
      </c>
      <c r="B44">
        <v>2010</v>
      </c>
      <c r="C44">
        <v>0</v>
      </c>
      <c r="D44">
        <v>0.14690529999999999</v>
      </c>
      <c r="E44">
        <v>0.2236871</v>
      </c>
      <c r="F44">
        <v>6.6673499999999997E-2</v>
      </c>
      <c r="G44">
        <v>0.69170920000000002</v>
      </c>
      <c r="H44">
        <v>0.3465143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>
        <v>0</v>
      </c>
      <c r="P44">
        <v>0</v>
      </c>
      <c r="Q44">
        <v>0</v>
      </c>
      <c r="R44">
        <v>0.37835979314611556</v>
      </c>
    </row>
    <row r="45" spans="1:18" x14ac:dyDescent="0.3">
      <c r="A45">
        <v>446</v>
      </c>
      <c r="B45">
        <v>2007</v>
      </c>
      <c r="C45">
        <v>0</v>
      </c>
      <c r="D45">
        <v>1.2105299999999999E-2</v>
      </c>
      <c r="E45">
        <v>0.43492029999999998</v>
      </c>
      <c r="F45">
        <v>7.3487300000000005E-2</v>
      </c>
      <c r="G45">
        <v>3.3669959999999999</v>
      </c>
      <c r="H45">
        <v>0.23537949999999999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0.37832689221462312</v>
      </c>
    </row>
    <row r="46" spans="1:18" x14ac:dyDescent="0.3">
      <c r="A46">
        <v>251</v>
      </c>
      <c r="B46">
        <v>2006</v>
      </c>
      <c r="C46">
        <v>0</v>
      </c>
      <c r="D46">
        <v>2.9912600000000001E-2</v>
      </c>
      <c r="E46">
        <v>6.3730800000000004E-2</v>
      </c>
      <c r="F46">
        <v>3.2711499999999998E-2</v>
      </c>
      <c r="G46">
        <v>0.74321619999999999</v>
      </c>
      <c r="H46">
        <v>0.11831460000000001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0.37826566590724908</v>
      </c>
    </row>
    <row r="47" spans="1:18" x14ac:dyDescent="0.3">
      <c r="A47">
        <v>173</v>
      </c>
      <c r="B47">
        <v>2010</v>
      </c>
      <c r="C47">
        <v>0</v>
      </c>
      <c r="D47">
        <v>-6.2918100000000005E-2</v>
      </c>
      <c r="E47">
        <v>0.2449144</v>
      </c>
      <c r="F47">
        <v>3.61953E-2</v>
      </c>
      <c r="G47">
        <v>0.40337260000000003</v>
      </c>
      <c r="H47">
        <v>0.2103652</v>
      </c>
      <c r="I47">
        <v>0</v>
      </c>
      <c r="J47">
        <v>0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0.37809329408580494</v>
      </c>
    </row>
    <row r="48" spans="1:18" x14ac:dyDescent="0.3">
      <c r="A48">
        <v>326</v>
      </c>
      <c r="B48">
        <v>2008</v>
      </c>
      <c r="C48">
        <v>0</v>
      </c>
      <c r="D48">
        <v>0.35326089999999999</v>
      </c>
      <c r="E48">
        <v>0.27733180000000002</v>
      </c>
      <c r="F48">
        <v>6.7806900000000003E-2</v>
      </c>
      <c r="G48">
        <v>0.26160329999999998</v>
      </c>
      <c r="H48">
        <v>0.62333369999999999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0.37753279940526907</v>
      </c>
    </row>
    <row r="49" spans="1:18" x14ac:dyDescent="0.3">
      <c r="A49">
        <v>331</v>
      </c>
      <c r="B49">
        <v>2011</v>
      </c>
      <c r="C49">
        <v>0</v>
      </c>
      <c r="D49">
        <v>0.3125964</v>
      </c>
      <c r="E49">
        <v>0.62360329999999997</v>
      </c>
      <c r="F49">
        <v>6.3258300000000003E-2</v>
      </c>
      <c r="G49">
        <v>12.74689</v>
      </c>
      <c r="H49">
        <v>0.24376120000000001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>
        <v>0</v>
      </c>
      <c r="Q49">
        <v>0</v>
      </c>
      <c r="R49">
        <v>0.37745954517663227</v>
      </c>
    </row>
    <row r="50" spans="1:18" x14ac:dyDescent="0.3">
      <c r="A50">
        <v>333</v>
      </c>
      <c r="B50">
        <v>2005</v>
      </c>
      <c r="C50">
        <v>0</v>
      </c>
      <c r="D50">
        <v>0.41628399999999999</v>
      </c>
      <c r="E50">
        <v>0.21698999999999999</v>
      </c>
      <c r="F50">
        <v>0.1183507</v>
      </c>
      <c r="G50">
        <v>3.5134949999999998</v>
      </c>
      <c r="H50">
        <v>0.51232420000000001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0.37738736132530093</v>
      </c>
    </row>
    <row r="51" spans="1:18" x14ac:dyDescent="0.3">
      <c r="A51">
        <v>556</v>
      </c>
      <c r="B51">
        <v>2007</v>
      </c>
      <c r="C51">
        <v>0</v>
      </c>
      <c r="D51">
        <v>0.13055459999999999</v>
      </c>
      <c r="E51">
        <v>0.1985355</v>
      </c>
      <c r="F51">
        <v>5.4291699999999998E-2</v>
      </c>
      <c r="G51">
        <v>1.019587</v>
      </c>
      <c r="H51">
        <v>0.27260519999999999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0.37688344897583448</v>
      </c>
    </row>
    <row r="52" spans="1:18" x14ac:dyDescent="0.3">
      <c r="A52">
        <v>184</v>
      </c>
      <c r="B52">
        <v>2012</v>
      </c>
      <c r="C52">
        <v>0</v>
      </c>
      <c r="D52">
        <v>-3.5157000000000001E-3</v>
      </c>
      <c r="E52">
        <v>6.0515399999999997E-2</v>
      </c>
      <c r="F52">
        <v>4.83344E-2</v>
      </c>
      <c r="G52">
        <v>0.63019420000000004</v>
      </c>
      <c r="H52">
        <v>0.11381819999999999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0.37661460359177612</v>
      </c>
    </row>
    <row r="53" spans="1:18" x14ac:dyDescent="0.3">
      <c r="A53">
        <v>152</v>
      </c>
      <c r="B53">
        <v>2012</v>
      </c>
      <c r="C53">
        <v>0</v>
      </c>
      <c r="D53">
        <v>0.1660808</v>
      </c>
      <c r="E53">
        <v>0.19451570000000001</v>
      </c>
      <c r="F53">
        <v>5.5505100000000002E-2</v>
      </c>
      <c r="G53">
        <v>0.84549890000000005</v>
      </c>
      <c r="H53">
        <v>0.49391849999999998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0.37607976541191268</v>
      </c>
    </row>
    <row r="54" spans="1:18" x14ac:dyDescent="0.3">
      <c r="A54">
        <v>346</v>
      </c>
      <c r="B54">
        <v>2010</v>
      </c>
      <c r="C54">
        <v>0</v>
      </c>
      <c r="D54">
        <v>-5.5793500000000003E-2</v>
      </c>
      <c r="E54">
        <v>-6.7352400000000007E-2</v>
      </c>
      <c r="F54">
        <v>-4.8051999999999999E-3</v>
      </c>
      <c r="G54">
        <v>8.3462499999999995E-2</v>
      </c>
      <c r="H54">
        <v>0.19193830000000001</v>
      </c>
      <c r="I54">
        <v>0</v>
      </c>
      <c r="J54">
        <v>0</v>
      </c>
      <c r="K54">
        <v>0</v>
      </c>
      <c r="L54">
        <v>0</v>
      </c>
      <c r="M54">
        <v>1</v>
      </c>
      <c r="N54">
        <v>0</v>
      </c>
      <c r="O54">
        <v>0</v>
      </c>
      <c r="P54">
        <v>0</v>
      </c>
      <c r="Q54">
        <v>0</v>
      </c>
      <c r="R54">
        <v>0.37539130887594607</v>
      </c>
    </row>
    <row r="55" spans="1:18" x14ac:dyDescent="0.3">
      <c r="A55">
        <v>348</v>
      </c>
      <c r="B55">
        <v>2011</v>
      </c>
      <c r="C55">
        <v>0</v>
      </c>
      <c r="D55">
        <v>3.5095300000000003E-2</v>
      </c>
      <c r="E55">
        <v>0.18578359999999999</v>
      </c>
      <c r="F55">
        <v>6.5821099999999994E-2</v>
      </c>
      <c r="G55">
        <v>2.0953759999999999</v>
      </c>
      <c r="H55">
        <v>0.1946494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0.37518087622415275</v>
      </c>
    </row>
    <row r="56" spans="1:18" x14ac:dyDescent="0.3">
      <c r="A56">
        <v>352</v>
      </c>
      <c r="B56">
        <v>2010</v>
      </c>
      <c r="C56">
        <v>0</v>
      </c>
      <c r="D56">
        <v>0.38340679999999999</v>
      </c>
      <c r="E56">
        <v>0.20092879999999999</v>
      </c>
      <c r="F56">
        <v>4.21611E-2</v>
      </c>
      <c r="G56">
        <v>3.1517400000000002</v>
      </c>
      <c r="H56">
        <v>0.20910020000000001</v>
      </c>
      <c r="I56">
        <v>0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0</v>
      </c>
      <c r="Q56">
        <v>0</v>
      </c>
      <c r="R56">
        <v>0.37504556129446665</v>
      </c>
    </row>
    <row r="57" spans="1:18" x14ac:dyDescent="0.3">
      <c r="A57">
        <v>541</v>
      </c>
      <c r="B57">
        <v>2007</v>
      </c>
      <c r="C57">
        <v>0</v>
      </c>
      <c r="D57">
        <v>-5.18355E-2</v>
      </c>
      <c r="E57">
        <v>4.8850200000000003E-2</v>
      </c>
      <c r="F57">
        <v>5.5999199999999999E-2</v>
      </c>
      <c r="G57">
        <v>0.87584280000000003</v>
      </c>
      <c r="H57">
        <v>0.1510881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0.37491346858330754</v>
      </c>
    </row>
    <row r="58" spans="1:18" x14ac:dyDescent="0.3">
      <c r="A58">
        <v>642</v>
      </c>
      <c r="B58">
        <v>2008</v>
      </c>
      <c r="C58">
        <v>0</v>
      </c>
      <c r="D58">
        <v>3.9954799999999999E-2</v>
      </c>
      <c r="E58">
        <v>0.36029670000000003</v>
      </c>
      <c r="F58">
        <v>3.4406399999999997E-2</v>
      </c>
      <c r="G58">
        <v>1.7135769999999999</v>
      </c>
      <c r="H58">
        <v>0.30522949999999999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0.37482764458936624</v>
      </c>
    </row>
    <row r="59" spans="1:18" x14ac:dyDescent="0.3">
      <c r="A59">
        <v>62</v>
      </c>
      <c r="B59">
        <v>2007</v>
      </c>
      <c r="C59">
        <v>0</v>
      </c>
      <c r="D59">
        <v>2.95616E-2</v>
      </c>
      <c r="E59">
        <v>0.21136160000000001</v>
      </c>
      <c r="F59">
        <v>5.2333299999999999E-2</v>
      </c>
      <c r="G59">
        <v>2.1049090000000001</v>
      </c>
      <c r="H59">
        <v>0.19883290000000001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0.37473387784374734</v>
      </c>
    </row>
    <row r="60" spans="1:18" x14ac:dyDescent="0.3">
      <c r="A60">
        <v>400</v>
      </c>
      <c r="B60">
        <v>2014</v>
      </c>
      <c r="C60">
        <v>0</v>
      </c>
      <c r="D60">
        <v>0.1960278</v>
      </c>
      <c r="E60">
        <v>0.285603</v>
      </c>
      <c r="F60">
        <v>4.6267799999999998E-2</v>
      </c>
      <c r="G60">
        <v>0.56165010000000004</v>
      </c>
      <c r="H60">
        <v>0.40917740000000002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0.37440013823050267</v>
      </c>
    </row>
    <row r="61" spans="1:18" x14ac:dyDescent="0.3">
      <c r="A61">
        <v>27</v>
      </c>
      <c r="B61">
        <v>2011</v>
      </c>
      <c r="C61">
        <v>0</v>
      </c>
      <c r="D61">
        <v>3.6138999999999998E-2</v>
      </c>
      <c r="E61">
        <v>0.27237</v>
      </c>
      <c r="F61">
        <v>3.7122099999999998E-2</v>
      </c>
      <c r="G61">
        <v>0.56395169999999994</v>
      </c>
      <c r="H61">
        <v>0.21267510000000001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>
        <v>0</v>
      </c>
      <c r="P61">
        <v>0</v>
      </c>
      <c r="Q61">
        <v>0</v>
      </c>
      <c r="R61">
        <v>0.37431707467028164</v>
      </c>
    </row>
    <row r="62" spans="1:18" x14ac:dyDescent="0.3">
      <c r="A62">
        <v>88</v>
      </c>
      <c r="B62">
        <v>2007</v>
      </c>
      <c r="C62">
        <v>0</v>
      </c>
      <c r="D62">
        <v>0.27094000000000001</v>
      </c>
      <c r="E62">
        <v>0.61660440000000005</v>
      </c>
      <c r="F62">
        <v>9.0095300000000003E-2</v>
      </c>
      <c r="G62">
        <v>2.6126330000000002</v>
      </c>
      <c r="H62">
        <v>0.4879619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0.3738888314881792</v>
      </c>
    </row>
    <row r="63" spans="1:18" x14ac:dyDescent="0.3">
      <c r="A63">
        <v>37</v>
      </c>
      <c r="B63">
        <v>2010</v>
      </c>
      <c r="C63">
        <v>0</v>
      </c>
      <c r="D63">
        <v>0.59323939999999997</v>
      </c>
      <c r="E63">
        <v>0.43224689999999999</v>
      </c>
      <c r="F63">
        <v>9.6146999999999996E-2</v>
      </c>
      <c r="G63">
        <v>11.06344</v>
      </c>
      <c r="H63">
        <v>0.21036569999999999</v>
      </c>
      <c r="I63">
        <v>0</v>
      </c>
      <c r="J63">
        <v>0</v>
      </c>
      <c r="K63">
        <v>0</v>
      </c>
      <c r="L63">
        <v>0</v>
      </c>
      <c r="M63">
        <v>1</v>
      </c>
      <c r="N63">
        <v>0</v>
      </c>
      <c r="O63">
        <v>0</v>
      </c>
      <c r="P63">
        <v>0</v>
      </c>
      <c r="Q63">
        <v>0</v>
      </c>
      <c r="R63">
        <v>0.3738303842621814</v>
      </c>
    </row>
    <row r="64" spans="1:18" x14ac:dyDescent="0.3">
      <c r="A64">
        <v>524</v>
      </c>
      <c r="B64">
        <v>2006</v>
      </c>
      <c r="C64">
        <v>0</v>
      </c>
      <c r="D64">
        <v>-9.44131E-2</v>
      </c>
      <c r="E64">
        <v>0.33252739999999997</v>
      </c>
      <c r="F64">
        <v>4.0160300000000003E-2</v>
      </c>
      <c r="G64">
        <v>1.3890469999999999</v>
      </c>
      <c r="H64">
        <v>0.1603048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0.37355651865127637</v>
      </c>
    </row>
    <row r="65" spans="1:18" x14ac:dyDescent="0.3">
      <c r="A65">
        <v>625</v>
      </c>
      <c r="B65">
        <v>2006</v>
      </c>
      <c r="C65">
        <v>0</v>
      </c>
      <c r="D65">
        <v>0.28130129999999998</v>
      </c>
      <c r="E65">
        <v>0.44795960000000001</v>
      </c>
      <c r="F65">
        <v>9.03312E-2</v>
      </c>
      <c r="G65">
        <v>2.4030330000000002</v>
      </c>
      <c r="H65">
        <v>0.28880990000000001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0.37348323091539315</v>
      </c>
    </row>
    <row r="66" spans="1:18" x14ac:dyDescent="0.3">
      <c r="A66">
        <v>206</v>
      </c>
      <c r="B66">
        <v>2008</v>
      </c>
      <c r="C66">
        <v>0</v>
      </c>
      <c r="D66">
        <v>-6.2754599999999994E-2</v>
      </c>
      <c r="E66">
        <v>0.1189688</v>
      </c>
      <c r="F66">
        <v>2.59876E-2</v>
      </c>
      <c r="G66">
        <v>1.1486940000000001</v>
      </c>
      <c r="H66">
        <v>0.13879820000000001</v>
      </c>
      <c r="I66">
        <v>0</v>
      </c>
      <c r="J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0.37307330021012164</v>
      </c>
    </row>
    <row r="67" spans="1:18" x14ac:dyDescent="0.3">
      <c r="A67">
        <v>35</v>
      </c>
      <c r="B67">
        <v>2008</v>
      </c>
      <c r="C67">
        <v>0</v>
      </c>
      <c r="D67">
        <v>8.7923200000000007E-2</v>
      </c>
      <c r="E67">
        <v>0.30653180000000002</v>
      </c>
      <c r="F67">
        <v>5.1606899999999997E-2</v>
      </c>
      <c r="G67">
        <v>1.398776</v>
      </c>
      <c r="H67">
        <v>0.31883590000000001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0.3730126614588829</v>
      </c>
    </row>
    <row r="68" spans="1:18" x14ac:dyDescent="0.3">
      <c r="A68">
        <v>262</v>
      </c>
      <c r="B68">
        <v>2007</v>
      </c>
      <c r="C68">
        <v>0</v>
      </c>
      <c r="D68">
        <v>0.26435999999999998</v>
      </c>
      <c r="E68">
        <v>0.70093360000000005</v>
      </c>
      <c r="F68">
        <v>5.8042499999999997E-2</v>
      </c>
      <c r="G68">
        <v>2.9328560000000001</v>
      </c>
      <c r="H68">
        <v>0.305282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0.37295198491779014</v>
      </c>
    </row>
    <row r="69" spans="1:18" x14ac:dyDescent="0.3">
      <c r="A69">
        <v>496</v>
      </c>
      <c r="B69">
        <v>2013</v>
      </c>
      <c r="C69">
        <v>0</v>
      </c>
      <c r="D69">
        <v>0.33489819999999998</v>
      </c>
      <c r="E69">
        <v>4.1115499999999999E-2</v>
      </c>
      <c r="F69">
        <v>6.0665700000000003E-2</v>
      </c>
      <c r="G69">
        <v>0.20088780000000001</v>
      </c>
      <c r="H69">
        <v>0.35436509999999999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1</v>
      </c>
      <c r="Q69">
        <v>0</v>
      </c>
      <c r="R69">
        <v>0.3723853104403666</v>
      </c>
    </row>
    <row r="70" spans="1:18" x14ac:dyDescent="0.3">
      <c r="A70">
        <v>634</v>
      </c>
      <c r="B70">
        <v>2005</v>
      </c>
      <c r="C70">
        <v>0</v>
      </c>
      <c r="D70">
        <v>0.4253325</v>
      </c>
      <c r="E70">
        <v>0.89146720000000002</v>
      </c>
      <c r="F70">
        <v>8.02065E-2</v>
      </c>
      <c r="G70">
        <v>2.3111959999999998</v>
      </c>
      <c r="H70">
        <v>0.79637069999999999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0.37218158886060715</v>
      </c>
    </row>
    <row r="71" spans="1:18" x14ac:dyDescent="0.3">
      <c r="A71">
        <v>640</v>
      </c>
      <c r="B71">
        <v>2006</v>
      </c>
      <c r="C71">
        <v>0</v>
      </c>
      <c r="D71">
        <v>7.6810900000000001E-2</v>
      </c>
      <c r="E71">
        <v>3.6445699999999998E-2</v>
      </c>
      <c r="F71">
        <v>4.1408E-2</v>
      </c>
      <c r="G71">
        <v>1.602333</v>
      </c>
      <c r="H71">
        <v>0.23290920000000001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0.3717084033285909</v>
      </c>
    </row>
    <row r="72" spans="1:18" x14ac:dyDescent="0.3">
      <c r="A72">
        <v>503</v>
      </c>
      <c r="B72">
        <v>2005</v>
      </c>
      <c r="C72">
        <v>0</v>
      </c>
      <c r="D72">
        <v>-0.16358839999999999</v>
      </c>
      <c r="E72">
        <v>0.14118449999999999</v>
      </c>
      <c r="F72">
        <v>5.9749799999999999E-2</v>
      </c>
      <c r="G72">
        <v>0.71395200000000003</v>
      </c>
      <c r="H72">
        <v>0.1197001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0.37125892307854302</v>
      </c>
    </row>
    <row r="73" spans="1:18" x14ac:dyDescent="0.3">
      <c r="A73">
        <v>7</v>
      </c>
      <c r="B73">
        <v>2009</v>
      </c>
      <c r="C73">
        <v>0</v>
      </c>
      <c r="D73">
        <v>6.7510000000000001E-2</v>
      </c>
      <c r="E73">
        <v>-1.17479E-2</v>
      </c>
      <c r="F73">
        <v>6.7293599999999995E-2</v>
      </c>
      <c r="G73">
        <v>0.88055850000000002</v>
      </c>
      <c r="H73">
        <v>0.1836091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0.37090198997094637</v>
      </c>
    </row>
    <row r="74" spans="1:18" x14ac:dyDescent="0.3">
      <c r="A74">
        <v>225</v>
      </c>
      <c r="B74">
        <v>2009</v>
      </c>
      <c r="C74">
        <v>0</v>
      </c>
      <c r="D74">
        <v>0.14914350000000001</v>
      </c>
      <c r="E74">
        <v>2.4149400000000001E-2</v>
      </c>
      <c r="F74">
        <v>4.6677400000000001E-2</v>
      </c>
      <c r="G74">
        <v>0.1711772</v>
      </c>
      <c r="H74">
        <v>1.0070479999999999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0.37068981185367622</v>
      </c>
    </row>
    <row r="75" spans="1:18" x14ac:dyDescent="0.3">
      <c r="A75">
        <v>628</v>
      </c>
      <c r="B75">
        <v>2006</v>
      </c>
      <c r="C75">
        <v>0</v>
      </c>
      <c r="D75">
        <v>0.29758879999999999</v>
      </c>
      <c r="E75">
        <v>0.4978514</v>
      </c>
      <c r="F75">
        <v>6.9784499999999999E-2</v>
      </c>
      <c r="G75">
        <v>3.3641640000000002</v>
      </c>
      <c r="H75">
        <v>1.0937220000000001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0.37044979585768201</v>
      </c>
    </row>
    <row r="76" spans="1:18" x14ac:dyDescent="0.3">
      <c r="A76">
        <v>256</v>
      </c>
      <c r="B76">
        <v>2012</v>
      </c>
      <c r="C76">
        <v>0</v>
      </c>
      <c r="D76">
        <v>-0.58294959999999996</v>
      </c>
      <c r="E76">
        <v>0.1119175</v>
      </c>
      <c r="F76">
        <v>2.3777099999999999E-2</v>
      </c>
      <c r="G76">
        <v>0.26489659999999998</v>
      </c>
      <c r="H76">
        <v>5.9377399999999997E-2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0</v>
      </c>
      <c r="Q76">
        <v>0</v>
      </c>
      <c r="R76">
        <v>0.37004513437022335</v>
      </c>
    </row>
    <row r="77" spans="1:18" x14ac:dyDescent="0.3">
      <c r="A77">
        <v>97</v>
      </c>
      <c r="B77">
        <v>2013</v>
      </c>
      <c r="C77">
        <v>0</v>
      </c>
      <c r="D77">
        <v>-3.3267699999999997E-2</v>
      </c>
      <c r="E77">
        <v>0.26230769999999998</v>
      </c>
      <c r="F77">
        <v>5.8218399999999997E-2</v>
      </c>
      <c r="G77">
        <v>0.68298979999999998</v>
      </c>
      <c r="H77">
        <v>0.1258986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0.36992940122702189</v>
      </c>
    </row>
    <row r="78" spans="1:18" x14ac:dyDescent="0.3">
      <c r="A78">
        <v>498</v>
      </c>
      <c r="B78">
        <v>2010</v>
      </c>
      <c r="C78">
        <v>0</v>
      </c>
      <c r="D78">
        <v>0.24284810000000001</v>
      </c>
      <c r="E78">
        <v>0.47008420000000001</v>
      </c>
      <c r="F78">
        <v>7.2005700000000006E-2</v>
      </c>
      <c r="G78">
        <v>1.791194</v>
      </c>
      <c r="H78">
        <v>0.35264800000000002</v>
      </c>
      <c r="I78">
        <v>0</v>
      </c>
      <c r="J78">
        <v>0</v>
      </c>
      <c r="K78">
        <v>0</v>
      </c>
      <c r="L78">
        <v>0</v>
      </c>
      <c r="M78">
        <v>1</v>
      </c>
      <c r="N78">
        <v>0</v>
      </c>
      <c r="O78">
        <v>0</v>
      </c>
      <c r="P78">
        <v>0</v>
      </c>
      <c r="Q78">
        <v>0</v>
      </c>
      <c r="R78">
        <v>0.36941726464414559</v>
      </c>
    </row>
    <row r="79" spans="1:18" x14ac:dyDescent="0.3">
      <c r="A79">
        <v>443</v>
      </c>
      <c r="B79">
        <v>2010</v>
      </c>
      <c r="C79">
        <v>0</v>
      </c>
      <c r="D79">
        <v>0.19524749999999999</v>
      </c>
      <c r="E79">
        <v>0.27354689999999998</v>
      </c>
      <c r="F79">
        <v>8.0674599999999999E-2</v>
      </c>
      <c r="G79">
        <v>1.371947</v>
      </c>
      <c r="H79">
        <v>0.31662810000000002</v>
      </c>
      <c r="I79">
        <v>0</v>
      </c>
      <c r="J79">
        <v>0</v>
      </c>
      <c r="K79">
        <v>0</v>
      </c>
      <c r="L79">
        <v>0</v>
      </c>
      <c r="M79">
        <v>1</v>
      </c>
      <c r="N79">
        <v>0</v>
      </c>
      <c r="O79">
        <v>0</v>
      </c>
      <c r="P79">
        <v>0</v>
      </c>
      <c r="Q79">
        <v>0</v>
      </c>
      <c r="R79">
        <v>0.36937357114630054</v>
      </c>
    </row>
    <row r="80" spans="1:18" x14ac:dyDescent="0.3">
      <c r="A80">
        <v>487</v>
      </c>
      <c r="B80">
        <v>2008</v>
      </c>
      <c r="C80">
        <v>0</v>
      </c>
      <c r="D80">
        <v>0.1137664</v>
      </c>
      <c r="E80">
        <v>8.5115999999999994E-3</v>
      </c>
      <c r="F80">
        <v>4.5822000000000002E-2</v>
      </c>
      <c r="G80">
        <v>0.57839110000000005</v>
      </c>
      <c r="H80">
        <v>0.14384060000000001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0.3692754880632616</v>
      </c>
    </row>
    <row r="81" spans="1:18" x14ac:dyDescent="0.3">
      <c r="A81">
        <v>3</v>
      </c>
      <c r="B81">
        <v>2009</v>
      </c>
      <c r="C81">
        <v>0</v>
      </c>
      <c r="D81">
        <v>-3.6352700000000002E-2</v>
      </c>
      <c r="E81">
        <v>0.26696360000000002</v>
      </c>
      <c r="F81">
        <v>4.7610699999999999E-2</v>
      </c>
      <c r="G81">
        <v>0.58529940000000003</v>
      </c>
      <c r="H81">
        <v>0.21168239999999999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0.36890683827453974</v>
      </c>
    </row>
    <row r="82" spans="1:18" x14ac:dyDescent="0.3">
      <c r="A82">
        <v>342</v>
      </c>
      <c r="B82">
        <v>2010</v>
      </c>
      <c r="C82">
        <v>0</v>
      </c>
      <c r="D82">
        <v>-0.14041609999999999</v>
      </c>
      <c r="E82">
        <v>0.24944939999999999</v>
      </c>
      <c r="F82">
        <v>6.7982000000000001E-2</v>
      </c>
      <c r="G82">
        <v>2.691573</v>
      </c>
      <c r="H82">
        <v>0.34874080000000002</v>
      </c>
      <c r="I82">
        <v>0</v>
      </c>
      <c r="J82">
        <v>0</v>
      </c>
      <c r="K82">
        <v>0</v>
      </c>
      <c r="L82">
        <v>0</v>
      </c>
      <c r="M82">
        <v>1</v>
      </c>
      <c r="N82">
        <v>0</v>
      </c>
      <c r="O82">
        <v>0</v>
      </c>
      <c r="P82">
        <v>0</v>
      </c>
      <c r="Q82">
        <v>0</v>
      </c>
      <c r="R82">
        <v>0.36884358315385157</v>
      </c>
    </row>
    <row r="83" spans="1:18" x14ac:dyDescent="0.3">
      <c r="A83">
        <v>32</v>
      </c>
      <c r="B83">
        <v>2011</v>
      </c>
      <c r="C83">
        <v>0</v>
      </c>
      <c r="D83">
        <v>0.55334799999999995</v>
      </c>
      <c r="E83">
        <v>3.5332099999999998E-2</v>
      </c>
      <c r="F83">
        <v>0.1000707</v>
      </c>
      <c r="G83">
        <v>0.98072170000000003</v>
      </c>
      <c r="H83">
        <v>0.20421719999999999</v>
      </c>
      <c r="I83">
        <v>0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0.36796499361339419</v>
      </c>
    </row>
    <row r="84" spans="1:18" x14ac:dyDescent="0.3">
      <c r="A84">
        <v>345</v>
      </c>
      <c r="B84">
        <v>2005</v>
      </c>
      <c r="C84">
        <v>0</v>
      </c>
      <c r="D84">
        <v>8.81218E-2</v>
      </c>
      <c r="E84">
        <v>0.42403049999999998</v>
      </c>
      <c r="F84">
        <v>4.1552600000000002E-2</v>
      </c>
      <c r="G84">
        <v>1.8100039999999999</v>
      </c>
      <c r="H84">
        <v>0.15861120000000001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0.36764043788293277</v>
      </c>
    </row>
    <row r="85" spans="1:18" x14ac:dyDescent="0.3">
      <c r="A85">
        <v>41</v>
      </c>
      <c r="B85">
        <v>2006</v>
      </c>
      <c r="C85">
        <v>0</v>
      </c>
      <c r="D85">
        <v>0.50770289999999996</v>
      </c>
      <c r="E85">
        <v>0.46527540000000001</v>
      </c>
      <c r="F85">
        <v>6.8519499999999997E-2</v>
      </c>
      <c r="G85">
        <v>3.7883369999999998</v>
      </c>
      <c r="H85">
        <v>0.2784179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0.36722389885810125</v>
      </c>
    </row>
    <row r="86" spans="1:18" x14ac:dyDescent="0.3">
      <c r="A86">
        <v>641</v>
      </c>
      <c r="B86">
        <v>2006</v>
      </c>
      <c r="C86">
        <v>0</v>
      </c>
      <c r="D86">
        <v>0.1958926</v>
      </c>
      <c r="E86">
        <v>0.22058249999999999</v>
      </c>
      <c r="F86">
        <v>4.5453399999999998E-2</v>
      </c>
      <c r="G86">
        <v>1.3582350000000001</v>
      </c>
      <c r="H86">
        <v>0.43328090000000002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0.3671537986941863</v>
      </c>
    </row>
    <row r="87" spans="1:18" x14ac:dyDescent="0.3">
      <c r="A87">
        <v>484</v>
      </c>
      <c r="B87">
        <v>2008</v>
      </c>
      <c r="C87">
        <v>0</v>
      </c>
      <c r="D87">
        <v>6.5113799999999999E-2</v>
      </c>
      <c r="E87">
        <v>0.39816760000000001</v>
      </c>
      <c r="F87">
        <v>1.9007699999999999E-2</v>
      </c>
      <c r="G87">
        <v>0.63879810000000004</v>
      </c>
      <c r="H87">
        <v>9.4701499999999994E-2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0.36689598555744629</v>
      </c>
    </row>
    <row r="88" spans="1:18" x14ac:dyDescent="0.3">
      <c r="A88">
        <v>393</v>
      </c>
      <c r="B88">
        <v>2010</v>
      </c>
      <c r="C88">
        <v>0</v>
      </c>
      <c r="D88">
        <v>0.1775246</v>
      </c>
      <c r="E88">
        <v>0.3241019</v>
      </c>
      <c r="F88">
        <v>5.57922E-2</v>
      </c>
      <c r="G88">
        <v>2.7365620000000002</v>
      </c>
      <c r="H88">
        <v>0.24533160000000001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0.36681937705801559</v>
      </c>
    </row>
    <row r="89" spans="1:18" x14ac:dyDescent="0.3">
      <c r="A89">
        <v>278</v>
      </c>
      <c r="B89">
        <v>2013</v>
      </c>
      <c r="C89">
        <v>0</v>
      </c>
      <c r="D89">
        <v>0.13180710000000001</v>
      </c>
      <c r="E89">
        <v>0.59694449999999999</v>
      </c>
      <c r="F89">
        <v>7.84305E-2</v>
      </c>
      <c r="G89">
        <v>6.7333920000000003</v>
      </c>
      <c r="H89">
        <v>0.46682170000000001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0.36681518753863862</v>
      </c>
    </row>
    <row r="90" spans="1:18" x14ac:dyDescent="0.3">
      <c r="A90">
        <v>54</v>
      </c>
      <c r="B90">
        <v>2010</v>
      </c>
      <c r="C90">
        <v>0</v>
      </c>
      <c r="D90">
        <v>0.1058446</v>
      </c>
      <c r="E90">
        <v>0.2900643</v>
      </c>
      <c r="F90">
        <v>0.1258157</v>
      </c>
      <c r="G90">
        <v>3.7582399999999998</v>
      </c>
      <c r="H90">
        <v>0.61722639999999995</v>
      </c>
      <c r="I90">
        <v>0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0</v>
      </c>
      <c r="Q90">
        <v>0</v>
      </c>
      <c r="R90">
        <v>0.36664364340473876</v>
      </c>
    </row>
    <row r="91" spans="1:18" x14ac:dyDescent="0.3">
      <c r="A91">
        <v>344</v>
      </c>
      <c r="B91">
        <v>2012</v>
      </c>
      <c r="C91">
        <v>0</v>
      </c>
      <c r="D91">
        <v>0.2835799</v>
      </c>
      <c r="E91">
        <v>0.2092021</v>
      </c>
      <c r="F91">
        <v>5.8959900000000003E-2</v>
      </c>
      <c r="G91">
        <v>1.595067</v>
      </c>
      <c r="H91">
        <v>0.2885877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</v>
      </c>
      <c r="P91">
        <v>0</v>
      </c>
      <c r="Q91">
        <v>0</v>
      </c>
      <c r="R91">
        <v>0.36631055038075233</v>
      </c>
    </row>
    <row r="92" spans="1:18" x14ac:dyDescent="0.3">
      <c r="A92">
        <v>117</v>
      </c>
      <c r="B92">
        <v>2014</v>
      </c>
      <c r="C92">
        <v>0</v>
      </c>
      <c r="D92">
        <v>-4.0932200000000002E-2</v>
      </c>
      <c r="E92">
        <v>3.0051399999999999E-2</v>
      </c>
      <c r="F92">
        <v>3.3819299999999997E-2</v>
      </c>
      <c r="G92">
        <v>0.81633529999999999</v>
      </c>
      <c r="H92">
        <v>0.13271820000000001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0.36618674832692788</v>
      </c>
    </row>
    <row r="93" spans="1:18" x14ac:dyDescent="0.3">
      <c r="A93">
        <v>228</v>
      </c>
      <c r="B93">
        <v>2010</v>
      </c>
      <c r="C93">
        <v>0</v>
      </c>
      <c r="D93">
        <v>2.9708700000000001E-2</v>
      </c>
      <c r="E93">
        <v>-0.1411925</v>
      </c>
      <c r="F93">
        <v>0.1074794</v>
      </c>
      <c r="G93">
        <v>2.044165</v>
      </c>
      <c r="H93">
        <v>0.35272500000000001</v>
      </c>
      <c r="I93">
        <v>0</v>
      </c>
      <c r="J93">
        <v>0</v>
      </c>
      <c r="K93">
        <v>0</v>
      </c>
      <c r="L93">
        <v>0</v>
      </c>
      <c r="M93">
        <v>1</v>
      </c>
      <c r="N93">
        <v>0</v>
      </c>
      <c r="O93">
        <v>0</v>
      </c>
      <c r="P93">
        <v>0</v>
      </c>
      <c r="Q93">
        <v>0</v>
      </c>
      <c r="R93">
        <v>0.36613983049510801</v>
      </c>
    </row>
    <row r="94" spans="1:18" x14ac:dyDescent="0.3">
      <c r="A94">
        <v>666</v>
      </c>
      <c r="B94">
        <v>2006</v>
      </c>
      <c r="C94">
        <v>0</v>
      </c>
      <c r="D94">
        <v>0.57685059999999999</v>
      </c>
      <c r="E94">
        <v>0.34935579999999999</v>
      </c>
      <c r="F94">
        <v>7.4544299999999994E-2</v>
      </c>
      <c r="G94">
        <v>0.72110529999999995</v>
      </c>
      <c r="H94">
        <v>0.41292259999999997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0.36607967078126458</v>
      </c>
    </row>
    <row r="95" spans="1:18" x14ac:dyDescent="0.3">
      <c r="A95">
        <v>297</v>
      </c>
      <c r="B95">
        <v>2011</v>
      </c>
      <c r="C95">
        <v>0</v>
      </c>
      <c r="D95">
        <v>9.8392300000000002E-2</v>
      </c>
      <c r="E95">
        <v>0.1950983</v>
      </c>
      <c r="F95">
        <v>3.0896300000000002E-2</v>
      </c>
      <c r="G95">
        <v>0.75440850000000004</v>
      </c>
      <c r="H95">
        <v>7.7420199999999995E-2</v>
      </c>
      <c r="I95">
        <v>0</v>
      </c>
      <c r="J95">
        <v>0</v>
      </c>
      <c r="K95">
        <v>0</v>
      </c>
      <c r="L95">
        <v>0</v>
      </c>
      <c r="M95">
        <v>0</v>
      </c>
      <c r="N95">
        <v>1</v>
      </c>
      <c r="O95">
        <v>0</v>
      </c>
      <c r="P95">
        <v>0</v>
      </c>
      <c r="Q95">
        <v>0</v>
      </c>
      <c r="R95">
        <v>0.36593198592172094</v>
      </c>
    </row>
    <row r="96" spans="1:18" x14ac:dyDescent="0.3">
      <c r="A96">
        <v>101</v>
      </c>
      <c r="B96">
        <v>2007</v>
      </c>
      <c r="C96">
        <v>0</v>
      </c>
      <c r="D96">
        <v>0.60812600000000006</v>
      </c>
      <c r="E96">
        <v>0.15109600000000001</v>
      </c>
      <c r="F96">
        <v>8.6201999999999997E-3</v>
      </c>
      <c r="G96">
        <v>1.543992</v>
      </c>
      <c r="H96">
        <v>0.2458835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0.36548510577368665</v>
      </c>
    </row>
    <row r="97" spans="1:18" x14ac:dyDescent="0.3">
      <c r="A97">
        <v>421</v>
      </c>
      <c r="B97">
        <v>2010</v>
      </c>
      <c r="C97">
        <v>0</v>
      </c>
      <c r="D97">
        <v>0.30120390000000002</v>
      </c>
      <c r="E97">
        <v>0.63103529999999997</v>
      </c>
      <c r="F97">
        <v>6.8018499999999996E-2</v>
      </c>
      <c r="G97">
        <v>5.1546459999999996</v>
      </c>
      <c r="H97">
        <v>0.2068683</v>
      </c>
      <c r="I97">
        <v>0</v>
      </c>
      <c r="J97">
        <v>0</v>
      </c>
      <c r="K97">
        <v>0</v>
      </c>
      <c r="L97">
        <v>0</v>
      </c>
      <c r="M97">
        <v>1</v>
      </c>
      <c r="N97">
        <v>0</v>
      </c>
      <c r="O97">
        <v>0</v>
      </c>
      <c r="P97">
        <v>0</v>
      </c>
      <c r="Q97">
        <v>0</v>
      </c>
      <c r="R97">
        <v>0.364967535335605</v>
      </c>
    </row>
    <row r="98" spans="1:18" x14ac:dyDescent="0.3">
      <c r="A98">
        <v>626</v>
      </c>
      <c r="B98">
        <v>2007</v>
      </c>
      <c r="C98">
        <v>0</v>
      </c>
      <c r="D98">
        <v>7.1322399999999994E-2</v>
      </c>
      <c r="E98">
        <v>0.42188360000000003</v>
      </c>
      <c r="F98">
        <v>5.7741000000000001E-2</v>
      </c>
      <c r="G98">
        <v>1.026918</v>
      </c>
      <c r="H98">
        <v>1.0667420000000001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0.36388080641191967</v>
      </c>
    </row>
    <row r="99" spans="1:18" x14ac:dyDescent="0.3">
      <c r="A99">
        <v>481</v>
      </c>
      <c r="B99">
        <v>2006</v>
      </c>
      <c r="C99">
        <v>0</v>
      </c>
      <c r="D99">
        <v>-3.9183700000000002E-2</v>
      </c>
      <c r="E99">
        <v>0.163156</v>
      </c>
      <c r="F99">
        <v>6.2426299999999997E-2</v>
      </c>
      <c r="G99">
        <v>0.6031012</v>
      </c>
      <c r="H99">
        <v>0.13442370000000001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0.36333425096225613</v>
      </c>
    </row>
    <row r="100" spans="1:18" x14ac:dyDescent="0.3">
      <c r="A100">
        <v>102</v>
      </c>
      <c r="B100">
        <v>2009</v>
      </c>
      <c r="C100">
        <v>0</v>
      </c>
      <c r="D100">
        <v>8.3733000000000002E-3</v>
      </c>
      <c r="E100">
        <v>0.45397090000000001</v>
      </c>
      <c r="F100">
        <v>8.23015E-2</v>
      </c>
      <c r="G100">
        <v>2.786422</v>
      </c>
      <c r="H100">
        <v>0.38985029999999998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0.3632196359358284</v>
      </c>
    </row>
    <row r="101" spans="1:18" x14ac:dyDescent="0.3">
      <c r="A101">
        <v>594</v>
      </c>
      <c r="B101">
        <v>2012</v>
      </c>
      <c r="C101">
        <v>0</v>
      </c>
      <c r="D101">
        <v>4.5765100000000003E-2</v>
      </c>
      <c r="E101">
        <v>0.13961670000000001</v>
      </c>
      <c r="F101">
        <v>3.4277000000000002E-2</v>
      </c>
      <c r="G101">
        <v>1.560449</v>
      </c>
      <c r="H101">
        <v>0.25547379999999997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0</v>
      </c>
      <c r="Q101">
        <v>0</v>
      </c>
      <c r="R101">
        <v>0.36320615818898383</v>
      </c>
    </row>
    <row r="102" spans="1:18" x14ac:dyDescent="0.3">
      <c r="A102">
        <v>158</v>
      </c>
      <c r="B102">
        <v>2009</v>
      </c>
      <c r="C102">
        <v>0</v>
      </c>
      <c r="D102">
        <v>9.2355699999999999E-2</v>
      </c>
      <c r="E102">
        <v>0.3088921</v>
      </c>
      <c r="F102">
        <v>5.5200100000000002E-2</v>
      </c>
      <c r="G102">
        <v>7.8221319999999999</v>
      </c>
      <c r="H102">
        <v>0.22692519999999999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0.36263328658352367</v>
      </c>
    </row>
    <row r="103" spans="1:18" x14ac:dyDescent="0.3">
      <c r="A103">
        <v>476</v>
      </c>
      <c r="B103">
        <v>2009</v>
      </c>
      <c r="C103">
        <v>0</v>
      </c>
      <c r="D103">
        <v>-0.1044914</v>
      </c>
      <c r="E103">
        <v>0.17157210000000001</v>
      </c>
      <c r="F103">
        <v>3.9959700000000001E-2</v>
      </c>
      <c r="G103">
        <v>0.53365220000000002</v>
      </c>
      <c r="H103">
        <v>0.19003159999999999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0.36258747722556173</v>
      </c>
    </row>
    <row r="104" spans="1:18" x14ac:dyDescent="0.3">
      <c r="A104">
        <v>514</v>
      </c>
      <c r="B104">
        <v>2013</v>
      </c>
      <c r="C104">
        <v>0</v>
      </c>
      <c r="D104">
        <v>-4.4558999999999996E-3</v>
      </c>
      <c r="E104">
        <v>6.4236600000000005E-2</v>
      </c>
      <c r="F104">
        <v>5.1058699999999999E-2</v>
      </c>
      <c r="G104">
        <v>0.6827664</v>
      </c>
      <c r="H104">
        <v>0.1139854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0.36196364282752058</v>
      </c>
    </row>
    <row r="105" spans="1:18" x14ac:dyDescent="0.3">
      <c r="A105">
        <v>257</v>
      </c>
      <c r="B105">
        <v>2008</v>
      </c>
      <c r="C105">
        <v>0</v>
      </c>
      <c r="D105">
        <v>0.18111959999999999</v>
      </c>
      <c r="E105">
        <v>0.2041037</v>
      </c>
      <c r="F105">
        <v>6.6626599999999994E-2</v>
      </c>
      <c r="G105">
        <v>0.81555960000000005</v>
      </c>
      <c r="H105">
        <v>0.12402630000000001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0.36163207764309413</v>
      </c>
    </row>
    <row r="106" spans="1:18" x14ac:dyDescent="0.3">
      <c r="A106">
        <v>251</v>
      </c>
      <c r="B106">
        <v>2009</v>
      </c>
      <c r="C106">
        <v>0</v>
      </c>
      <c r="D106">
        <v>5.9239899999999998E-2</v>
      </c>
      <c r="E106">
        <v>9.3021599999999996E-2</v>
      </c>
      <c r="F106">
        <v>4.0741800000000002E-2</v>
      </c>
      <c r="G106">
        <v>0.52846590000000004</v>
      </c>
      <c r="H106">
        <v>0.1039596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0.36155027356186997</v>
      </c>
    </row>
    <row r="107" spans="1:18" x14ac:dyDescent="0.3">
      <c r="A107">
        <v>173</v>
      </c>
      <c r="B107">
        <v>2014</v>
      </c>
      <c r="C107">
        <v>0</v>
      </c>
      <c r="D107">
        <v>-8.7631700000000007E-2</v>
      </c>
      <c r="E107">
        <v>-0.27491910000000003</v>
      </c>
      <c r="F107">
        <v>-7.7210999999999998E-3</v>
      </c>
      <c r="G107">
        <v>7.4033100000000004E-2</v>
      </c>
      <c r="H107">
        <v>0.194442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0.3613409199655998</v>
      </c>
    </row>
    <row r="108" spans="1:18" x14ac:dyDescent="0.3">
      <c r="A108">
        <v>191</v>
      </c>
      <c r="B108">
        <v>2012</v>
      </c>
      <c r="C108">
        <v>0</v>
      </c>
      <c r="D108">
        <v>0.20790220000000001</v>
      </c>
      <c r="E108">
        <v>0.2540906</v>
      </c>
      <c r="F108">
        <v>3.9297499999999999E-2</v>
      </c>
      <c r="G108">
        <v>1.6817839999999999</v>
      </c>
      <c r="H108">
        <v>0.201711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>
        <v>0</v>
      </c>
      <c r="Q108">
        <v>0</v>
      </c>
      <c r="R108">
        <v>0.36127189370006119</v>
      </c>
    </row>
    <row r="109" spans="1:18" x14ac:dyDescent="0.3">
      <c r="A109">
        <v>55</v>
      </c>
      <c r="B109">
        <v>2014</v>
      </c>
      <c r="C109">
        <v>0</v>
      </c>
      <c r="D109">
        <v>6.4680000000000001E-2</v>
      </c>
      <c r="E109">
        <v>0.29636099999999999</v>
      </c>
      <c r="F109">
        <v>4.7251099999999997E-2</v>
      </c>
      <c r="G109">
        <v>1.576857</v>
      </c>
      <c r="H109">
        <v>0.2395021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0.36125694109354345</v>
      </c>
    </row>
    <row r="110" spans="1:18" x14ac:dyDescent="0.3">
      <c r="A110">
        <v>652</v>
      </c>
      <c r="B110">
        <v>2014</v>
      </c>
      <c r="C110">
        <v>0</v>
      </c>
      <c r="D110">
        <v>3.3171199999999998E-2</v>
      </c>
      <c r="E110">
        <v>-0.23159360000000001</v>
      </c>
      <c r="F110">
        <v>1.6516800000000002E-2</v>
      </c>
      <c r="G110">
        <v>0.2261495</v>
      </c>
      <c r="H110">
        <v>5.70979E-2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</v>
      </c>
      <c r="R110">
        <v>0.36125172145532913</v>
      </c>
    </row>
    <row r="111" spans="1:18" x14ac:dyDescent="0.3">
      <c r="A111">
        <v>41</v>
      </c>
      <c r="B111">
        <v>2011</v>
      </c>
      <c r="C111">
        <v>0</v>
      </c>
      <c r="D111">
        <v>0.68289599999999995</v>
      </c>
      <c r="E111">
        <v>0.61447549999999995</v>
      </c>
      <c r="F111">
        <v>3.6616700000000002E-2</v>
      </c>
      <c r="G111">
        <v>12.55649</v>
      </c>
      <c r="H111">
        <v>0.17198640000000001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1</v>
      </c>
      <c r="O111">
        <v>0</v>
      </c>
      <c r="P111">
        <v>0</v>
      </c>
      <c r="Q111">
        <v>0</v>
      </c>
      <c r="R111">
        <v>0.36115942998915462</v>
      </c>
    </row>
    <row r="112" spans="1:18" x14ac:dyDescent="0.3">
      <c r="A112">
        <v>426</v>
      </c>
      <c r="B112">
        <v>2005</v>
      </c>
      <c r="C112">
        <v>0</v>
      </c>
      <c r="D112">
        <v>6.1827999999999996E-3</v>
      </c>
      <c r="E112">
        <v>0.460005</v>
      </c>
      <c r="F112">
        <v>3.1271599999999997E-2</v>
      </c>
      <c r="G112">
        <v>1.8393919999999999</v>
      </c>
      <c r="H112">
        <v>0.4452952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0.36098181201951185</v>
      </c>
    </row>
    <row r="113" spans="1:18" x14ac:dyDescent="0.3">
      <c r="A113">
        <v>52</v>
      </c>
      <c r="B113">
        <v>2014</v>
      </c>
      <c r="C113">
        <v>0</v>
      </c>
      <c r="D113">
        <v>7.5891200000000006E-2</v>
      </c>
      <c r="E113">
        <v>0.46189730000000001</v>
      </c>
      <c r="F113">
        <v>4.7214699999999998E-2</v>
      </c>
      <c r="G113">
        <v>2.34795</v>
      </c>
      <c r="H113">
        <v>0.3674809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1</v>
      </c>
      <c r="R113">
        <v>0.36091555498834382</v>
      </c>
    </row>
    <row r="114" spans="1:18" x14ac:dyDescent="0.3">
      <c r="A114">
        <v>509</v>
      </c>
      <c r="B114">
        <v>2005</v>
      </c>
      <c r="C114">
        <v>0</v>
      </c>
      <c r="D114">
        <v>3.0145100000000001E-2</v>
      </c>
      <c r="E114">
        <v>0.34179110000000001</v>
      </c>
      <c r="F114">
        <v>7.0397500000000002E-2</v>
      </c>
      <c r="G114">
        <v>2.467692</v>
      </c>
      <c r="H114">
        <v>0.39319549999999998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0.36075973038800746</v>
      </c>
    </row>
    <row r="115" spans="1:18" x14ac:dyDescent="0.3">
      <c r="A115">
        <v>201</v>
      </c>
      <c r="B115">
        <v>2013</v>
      </c>
      <c r="C115">
        <v>0</v>
      </c>
      <c r="D115">
        <v>6.9845299999999999E-2</v>
      </c>
      <c r="E115">
        <v>-9.3264000000000003E-3</v>
      </c>
      <c r="F115">
        <v>3.4992299999999997E-2</v>
      </c>
      <c r="G115">
        <v>0.19157199999999999</v>
      </c>
      <c r="H115">
        <v>7.2883900000000001E-2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0.36068867629561763</v>
      </c>
    </row>
    <row r="116" spans="1:18" x14ac:dyDescent="0.3">
      <c r="A116">
        <v>339</v>
      </c>
      <c r="B116">
        <v>2009</v>
      </c>
      <c r="C116">
        <v>0</v>
      </c>
      <c r="D116">
        <v>-6.6971500000000003E-2</v>
      </c>
      <c r="E116">
        <v>0.1324911</v>
      </c>
      <c r="F116">
        <v>1.5987399999999999E-2</v>
      </c>
      <c r="G116">
        <v>0.2218868</v>
      </c>
      <c r="H116">
        <v>8.5984599999999994E-2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0.35944859958867215</v>
      </c>
    </row>
    <row r="117" spans="1:18" x14ac:dyDescent="0.3">
      <c r="A117">
        <v>275</v>
      </c>
      <c r="B117">
        <v>2010</v>
      </c>
      <c r="C117">
        <v>0</v>
      </c>
      <c r="D117">
        <v>3.8560499999999998E-2</v>
      </c>
      <c r="E117">
        <v>2.2856899999999999E-2</v>
      </c>
      <c r="F117">
        <v>4.9891999999999999E-2</v>
      </c>
      <c r="G117">
        <v>0.55262449999999996</v>
      </c>
      <c r="H117">
        <v>0.1187338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0.35921322002124512</v>
      </c>
    </row>
    <row r="118" spans="1:18" x14ac:dyDescent="0.3">
      <c r="A118">
        <v>485</v>
      </c>
      <c r="B118">
        <v>2005</v>
      </c>
      <c r="C118">
        <v>0</v>
      </c>
      <c r="D118">
        <v>0.42094999999999999</v>
      </c>
      <c r="E118">
        <v>9.8268099999999997E-2</v>
      </c>
      <c r="F118">
        <v>4.0645500000000001E-2</v>
      </c>
      <c r="G118">
        <v>0.66758700000000004</v>
      </c>
      <c r="H118">
        <v>0.89262149999999996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0.35904618622769102</v>
      </c>
    </row>
    <row r="119" spans="1:18" x14ac:dyDescent="0.3">
      <c r="A119">
        <v>391</v>
      </c>
      <c r="B119">
        <v>2012</v>
      </c>
      <c r="C119">
        <v>0</v>
      </c>
      <c r="D119">
        <v>1.5045899999999999E-2</v>
      </c>
      <c r="E119">
        <v>0.31521529999999998</v>
      </c>
      <c r="F119">
        <v>7.2359999999999994E-2</v>
      </c>
      <c r="G119">
        <v>2.8320789999999998</v>
      </c>
      <c r="H119">
        <v>0.21265210000000001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0.35900308600633446</v>
      </c>
    </row>
    <row r="120" spans="1:18" x14ac:dyDescent="0.3">
      <c r="A120">
        <v>657</v>
      </c>
      <c r="B120">
        <v>2011</v>
      </c>
      <c r="C120">
        <v>0</v>
      </c>
      <c r="D120">
        <v>0.37123810000000002</v>
      </c>
      <c r="E120">
        <v>0.38891429999999999</v>
      </c>
      <c r="F120">
        <v>3.6050800000000001E-2</v>
      </c>
      <c r="G120">
        <v>1.112843</v>
      </c>
      <c r="H120">
        <v>0.3837701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1</v>
      </c>
      <c r="O120">
        <v>0</v>
      </c>
      <c r="P120">
        <v>0</v>
      </c>
      <c r="Q120">
        <v>0</v>
      </c>
      <c r="R120">
        <v>0.35884933721327827</v>
      </c>
    </row>
    <row r="121" spans="1:18" x14ac:dyDescent="0.3">
      <c r="A121">
        <v>590</v>
      </c>
      <c r="B121">
        <v>2009</v>
      </c>
      <c r="C121">
        <v>0</v>
      </c>
      <c r="D121">
        <v>9.6994300000000006E-2</v>
      </c>
      <c r="E121">
        <v>2.4186200000000001E-2</v>
      </c>
      <c r="F121">
        <v>6.6303899999999999E-2</v>
      </c>
      <c r="G121">
        <v>2.8334109999999999</v>
      </c>
      <c r="H121">
        <v>0.23570489999999999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0.35857894024182646</v>
      </c>
    </row>
    <row r="122" spans="1:18" x14ac:dyDescent="0.3">
      <c r="A122">
        <v>650</v>
      </c>
      <c r="B122">
        <v>2007</v>
      </c>
      <c r="C122">
        <v>0</v>
      </c>
      <c r="D122">
        <v>0.2170976</v>
      </c>
      <c r="E122">
        <v>0.34846510000000003</v>
      </c>
      <c r="F122">
        <v>6.1284699999999998E-2</v>
      </c>
      <c r="G122">
        <v>2.4913189999999998</v>
      </c>
      <c r="H122">
        <v>0.30764449999999999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0.35855736886604594</v>
      </c>
    </row>
    <row r="123" spans="1:18" x14ac:dyDescent="0.3">
      <c r="A123">
        <v>347</v>
      </c>
      <c r="B123">
        <v>2008</v>
      </c>
      <c r="C123">
        <v>0</v>
      </c>
      <c r="D123">
        <v>1.1305E-3</v>
      </c>
      <c r="E123">
        <v>0.42032760000000002</v>
      </c>
      <c r="F123">
        <v>5.7514799999999998E-2</v>
      </c>
      <c r="G123">
        <v>3.8951829999999998</v>
      </c>
      <c r="H123">
        <v>0.29099000000000003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0.35827442520179942</v>
      </c>
    </row>
    <row r="124" spans="1:18" x14ac:dyDescent="0.3">
      <c r="A124">
        <v>766</v>
      </c>
      <c r="B124">
        <v>2008</v>
      </c>
      <c r="C124">
        <v>0</v>
      </c>
      <c r="D124">
        <v>0.1454075</v>
      </c>
      <c r="E124">
        <v>0.2096489</v>
      </c>
      <c r="F124">
        <v>4.6843900000000001E-2</v>
      </c>
      <c r="G124">
        <v>1.94295</v>
      </c>
      <c r="H124">
        <v>0.30142799999999997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0.35815713367520452</v>
      </c>
    </row>
    <row r="125" spans="1:18" x14ac:dyDescent="0.3">
      <c r="A125">
        <v>418</v>
      </c>
      <c r="B125">
        <v>2007</v>
      </c>
      <c r="C125">
        <v>0</v>
      </c>
      <c r="D125">
        <v>0.2843482</v>
      </c>
      <c r="E125">
        <v>0.53047639999999996</v>
      </c>
      <c r="F125">
        <v>6.21868E-2</v>
      </c>
      <c r="G125">
        <v>4.8164189999999998</v>
      </c>
      <c r="H125">
        <v>0.23422470000000001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0.35704781644810546</v>
      </c>
    </row>
    <row r="126" spans="1:18" x14ac:dyDescent="0.3">
      <c r="A126">
        <v>520</v>
      </c>
      <c r="B126">
        <v>2012</v>
      </c>
      <c r="C126">
        <v>0</v>
      </c>
      <c r="D126">
        <v>7.8417000000000001E-3</v>
      </c>
      <c r="E126">
        <v>0.1917769</v>
      </c>
      <c r="F126">
        <v>1.3256799999999999E-2</v>
      </c>
      <c r="G126">
        <v>1.4103129999999999</v>
      </c>
      <c r="H126">
        <v>0.1119508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0</v>
      </c>
      <c r="Q126">
        <v>0</v>
      </c>
      <c r="R126">
        <v>0.35682523127537114</v>
      </c>
    </row>
    <row r="127" spans="1:18" x14ac:dyDescent="0.3">
      <c r="A127">
        <v>390</v>
      </c>
      <c r="B127">
        <v>2009</v>
      </c>
      <c r="C127">
        <v>0</v>
      </c>
      <c r="D127">
        <v>0.21847739999999999</v>
      </c>
      <c r="E127">
        <v>0.1331928</v>
      </c>
      <c r="F127">
        <v>4.5263100000000001E-2</v>
      </c>
      <c r="G127">
        <v>0.59508609999999995</v>
      </c>
      <c r="H127">
        <v>0.27350570000000002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0.35666951523286738</v>
      </c>
    </row>
    <row r="128" spans="1:18" x14ac:dyDescent="0.3">
      <c r="A128">
        <v>590</v>
      </c>
      <c r="B128">
        <v>2012</v>
      </c>
      <c r="C128">
        <v>0</v>
      </c>
      <c r="D128">
        <v>1.5692000000000001E-2</v>
      </c>
      <c r="E128">
        <v>-1.38643E-2</v>
      </c>
      <c r="F128">
        <v>6.7399799999999996E-2</v>
      </c>
      <c r="G128">
        <v>1.497139</v>
      </c>
      <c r="H128">
        <v>0.24339849999999999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0</v>
      </c>
      <c r="Q128">
        <v>0</v>
      </c>
      <c r="R128">
        <v>0.35571787576030023</v>
      </c>
    </row>
    <row r="129" spans="1:18" x14ac:dyDescent="0.3">
      <c r="A129">
        <v>318</v>
      </c>
      <c r="B129">
        <v>2010</v>
      </c>
      <c r="C129">
        <v>0</v>
      </c>
      <c r="D129">
        <v>-7.5415999999999999E-3</v>
      </c>
      <c r="E129">
        <v>0.19552240000000001</v>
      </c>
      <c r="F129">
        <v>4.5110299999999999E-2</v>
      </c>
      <c r="G129">
        <v>2.8060960000000001</v>
      </c>
      <c r="H129">
        <v>9.2437199999999997E-2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0</v>
      </c>
      <c r="O129">
        <v>0</v>
      </c>
      <c r="P129">
        <v>0</v>
      </c>
      <c r="Q129">
        <v>0</v>
      </c>
      <c r="R129">
        <v>0.35570444375763266</v>
      </c>
    </row>
    <row r="130" spans="1:18" x14ac:dyDescent="0.3">
      <c r="A130">
        <v>319</v>
      </c>
      <c r="B130">
        <v>2008</v>
      </c>
      <c r="C130">
        <v>0</v>
      </c>
      <c r="D130">
        <v>0.15848570000000001</v>
      </c>
      <c r="E130">
        <v>-9.8088999999999996E-2</v>
      </c>
      <c r="F130">
        <v>3.8105300000000002E-2</v>
      </c>
      <c r="G130">
        <v>0.38285649999999999</v>
      </c>
      <c r="H130">
        <v>0.315137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0.35556954634899451</v>
      </c>
    </row>
    <row r="131" spans="1:18" x14ac:dyDescent="0.3">
      <c r="A131">
        <v>287</v>
      </c>
      <c r="B131">
        <v>2012</v>
      </c>
      <c r="C131">
        <v>0</v>
      </c>
      <c r="D131">
        <v>0.1200775</v>
      </c>
      <c r="E131">
        <v>0.37365720000000002</v>
      </c>
      <c r="F131">
        <v>5.87127E-2</v>
      </c>
      <c r="G131">
        <v>1.6158490000000001</v>
      </c>
      <c r="H131">
        <v>0.47288550000000001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0.35552568186536648</v>
      </c>
    </row>
    <row r="132" spans="1:18" x14ac:dyDescent="0.3">
      <c r="A132">
        <v>400</v>
      </c>
      <c r="B132">
        <v>2010</v>
      </c>
      <c r="C132">
        <v>0</v>
      </c>
      <c r="D132">
        <v>7.4591699999999997E-2</v>
      </c>
      <c r="E132">
        <v>0.45812570000000002</v>
      </c>
      <c r="F132">
        <v>5.7926800000000001E-2</v>
      </c>
      <c r="G132">
        <v>1.0540160000000001</v>
      </c>
      <c r="H132">
        <v>0.3793164</v>
      </c>
      <c r="I132">
        <v>0</v>
      </c>
      <c r="J132">
        <v>0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0.35531884250002144</v>
      </c>
    </row>
    <row r="133" spans="1:18" x14ac:dyDescent="0.3">
      <c r="A133">
        <v>95</v>
      </c>
      <c r="B133">
        <v>2005</v>
      </c>
      <c r="C133">
        <v>0</v>
      </c>
      <c r="D133">
        <v>0.41006860000000001</v>
      </c>
      <c r="E133">
        <v>0.68542000000000003</v>
      </c>
      <c r="F133">
        <v>4.0095800000000001E-2</v>
      </c>
      <c r="G133">
        <v>2.144336</v>
      </c>
      <c r="H133">
        <v>0.27576610000000001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0.35477044450807149</v>
      </c>
    </row>
    <row r="134" spans="1:18" x14ac:dyDescent="0.3">
      <c r="A134">
        <v>360</v>
      </c>
      <c r="B134">
        <v>2006</v>
      </c>
      <c r="C134">
        <v>0</v>
      </c>
      <c r="D134">
        <v>0.21600610000000001</v>
      </c>
      <c r="E134">
        <v>0.24251809999999999</v>
      </c>
      <c r="F134">
        <v>7.59412E-2</v>
      </c>
      <c r="G134">
        <v>1.231519</v>
      </c>
      <c r="H134">
        <v>0.42486269999999998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0.35474081366877497</v>
      </c>
    </row>
    <row r="135" spans="1:18" x14ac:dyDescent="0.3">
      <c r="A135">
        <v>180</v>
      </c>
      <c r="B135">
        <v>2011</v>
      </c>
      <c r="C135">
        <v>0</v>
      </c>
      <c r="D135">
        <v>0.30678070000000002</v>
      </c>
      <c r="E135">
        <v>0.4060858</v>
      </c>
      <c r="F135">
        <v>6.49338E-2</v>
      </c>
      <c r="G135">
        <v>0.28815109999999999</v>
      </c>
      <c r="H135">
        <v>0.3989895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0.35471759104377931</v>
      </c>
    </row>
    <row r="136" spans="1:18" x14ac:dyDescent="0.3">
      <c r="A136">
        <v>479</v>
      </c>
      <c r="B136">
        <v>2008</v>
      </c>
      <c r="C136">
        <v>0</v>
      </c>
      <c r="D136">
        <v>0.23004459999999999</v>
      </c>
      <c r="E136">
        <v>0.14428099999999999</v>
      </c>
      <c r="F136">
        <v>5.21246E-2</v>
      </c>
      <c r="G136">
        <v>3.3436270000000001</v>
      </c>
      <c r="H136">
        <v>0.26456020000000002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0.35471488326432099</v>
      </c>
    </row>
    <row r="137" spans="1:18" x14ac:dyDescent="0.3">
      <c r="A137">
        <v>476</v>
      </c>
      <c r="B137">
        <v>2013</v>
      </c>
      <c r="C137">
        <v>0</v>
      </c>
      <c r="D137">
        <v>6.5266500000000005E-2</v>
      </c>
      <c r="E137">
        <v>0.1518024</v>
      </c>
      <c r="F137">
        <v>2.07783E-2</v>
      </c>
      <c r="G137">
        <v>0.64729329999999996</v>
      </c>
      <c r="H137">
        <v>0.2058518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0.35401887172440982</v>
      </c>
    </row>
    <row r="138" spans="1:18" x14ac:dyDescent="0.3">
      <c r="A138">
        <v>324</v>
      </c>
      <c r="B138">
        <v>2012</v>
      </c>
      <c r="C138">
        <v>0</v>
      </c>
      <c r="D138">
        <v>0.40545059999999999</v>
      </c>
      <c r="E138">
        <v>0.48428379999999999</v>
      </c>
      <c r="F138">
        <v>4.0463300000000001E-2</v>
      </c>
      <c r="G138">
        <v>1.507253</v>
      </c>
      <c r="H138">
        <v>0.58384349999999996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0.3539961768479063</v>
      </c>
    </row>
    <row r="139" spans="1:18" x14ac:dyDescent="0.3">
      <c r="A139">
        <v>5</v>
      </c>
      <c r="B139">
        <v>2014</v>
      </c>
      <c r="C139">
        <v>0</v>
      </c>
      <c r="D139">
        <v>0.15924140000000001</v>
      </c>
      <c r="E139">
        <v>0.42921550000000003</v>
      </c>
      <c r="F139">
        <v>6.9641900000000007E-2</v>
      </c>
      <c r="G139">
        <v>5.0608820000000003</v>
      </c>
      <c r="H139">
        <v>0.22095290000000001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</v>
      </c>
      <c r="R139">
        <v>0.35351571895343881</v>
      </c>
    </row>
    <row r="140" spans="1:18" x14ac:dyDescent="0.3">
      <c r="A140">
        <v>63</v>
      </c>
      <c r="B140">
        <v>2008</v>
      </c>
      <c r="C140">
        <v>0</v>
      </c>
      <c r="D140">
        <v>0.1151549</v>
      </c>
      <c r="E140">
        <v>0.29753380000000001</v>
      </c>
      <c r="F140">
        <v>4.4184000000000001E-2</v>
      </c>
      <c r="G140">
        <v>6.9431979999999998</v>
      </c>
      <c r="H140">
        <v>0.1077574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0.35346609845025834</v>
      </c>
    </row>
    <row r="141" spans="1:18" x14ac:dyDescent="0.3">
      <c r="A141">
        <v>350</v>
      </c>
      <c r="B141">
        <v>2008</v>
      </c>
      <c r="C141">
        <v>0</v>
      </c>
      <c r="D141">
        <v>-4.4053599999999998E-2</v>
      </c>
      <c r="E141">
        <v>-9.4616000000000006E-2</v>
      </c>
      <c r="F141">
        <v>8.6015400000000006E-2</v>
      </c>
      <c r="G141">
        <v>2.2177709999999999</v>
      </c>
      <c r="H141">
        <v>1.130428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0.3532182672863331</v>
      </c>
    </row>
    <row r="142" spans="1:18" x14ac:dyDescent="0.3">
      <c r="A142">
        <v>330</v>
      </c>
      <c r="B142">
        <v>2007</v>
      </c>
      <c r="C142">
        <v>0</v>
      </c>
      <c r="D142">
        <v>6.8057199999999998E-2</v>
      </c>
      <c r="E142">
        <v>-0.53634110000000002</v>
      </c>
      <c r="F142">
        <v>5.3644600000000001E-2</v>
      </c>
      <c r="G142">
        <v>0.53322049999999999</v>
      </c>
      <c r="H142">
        <v>0.32013530000000001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0.35308939037316567</v>
      </c>
    </row>
    <row r="143" spans="1:18" x14ac:dyDescent="0.3">
      <c r="A143">
        <v>94</v>
      </c>
      <c r="B143">
        <v>2010</v>
      </c>
      <c r="C143">
        <v>0</v>
      </c>
      <c r="D143">
        <v>0.20037840000000001</v>
      </c>
      <c r="E143">
        <v>0.3170095</v>
      </c>
      <c r="F143">
        <v>5.2392800000000003E-2</v>
      </c>
      <c r="G143">
        <v>0.65649440000000003</v>
      </c>
      <c r="H143">
        <v>0.2906377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0.35292055748379714</v>
      </c>
    </row>
    <row r="144" spans="1:18" x14ac:dyDescent="0.3">
      <c r="A144">
        <v>573</v>
      </c>
      <c r="B144">
        <v>2014</v>
      </c>
      <c r="C144">
        <v>0</v>
      </c>
      <c r="D144">
        <v>0.41349429999999998</v>
      </c>
      <c r="E144">
        <v>-0.33296829999999999</v>
      </c>
      <c r="F144">
        <v>4.0139000000000001E-2</v>
      </c>
      <c r="G144">
        <v>2.1563400000000001</v>
      </c>
      <c r="H144">
        <v>0.14899599999999999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0.35273078077216047</v>
      </c>
    </row>
    <row r="145" spans="1:18" x14ac:dyDescent="0.3">
      <c r="A145">
        <v>580</v>
      </c>
      <c r="B145">
        <v>2014</v>
      </c>
      <c r="C145">
        <v>0</v>
      </c>
      <c r="D145">
        <v>4.6979600000000003E-2</v>
      </c>
      <c r="E145">
        <v>0.2383777</v>
      </c>
      <c r="F145">
        <v>6.9153099999999995E-2</v>
      </c>
      <c r="G145">
        <v>1.5547260000000001</v>
      </c>
      <c r="H145">
        <v>0.38791779999999998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1</v>
      </c>
      <c r="R145">
        <v>0.35269081075878972</v>
      </c>
    </row>
    <row r="146" spans="1:18" x14ac:dyDescent="0.3">
      <c r="A146">
        <v>550</v>
      </c>
      <c r="B146">
        <v>2010</v>
      </c>
      <c r="C146">
        <v>0</v>
      </c>
      <c r="D146">
        <v>0.52816490000000005</v>
      </c>
      <c r="E146">
        <v>0.8860652</v>
      </c>
      <c r="F146">
        <v>4.0131500000000001E-2</v>
      </c>
      <c r="G146">
        <v>1.8514090000000001</v>
      </c>
      <c r="H146">
        <v>0.45839780000000002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0.35261482011214151</v>
      </c>
    </row>
    <row r="147" spans="1:18" x14ac:dyDescent="0.3">
      <c r="A147">
        <v>224</v>
      </c>
      <c r="B147">
        <v>2012</v>
      </c>
      <c r="C147">
        <v>0</v>
      </c>
      <c r="D147">
        <v>0.2267604</v>
      </c>
      <c r="E147">
        <v>-0.16681499999999999</v>
      </c>
      <c r="F147">
        <v>-1.6524299999999999E-2</v>
      </c>
      <c r="G147">
        <v>0.25244539999999999</v>
      </c>
      <c r="H147">
        <v>0.64432639999999997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0.35213207340103658</v>
      </c>
    </row>
    <row r="148" spans="1:18" x14ac:dyDescent="0.3">
      <c r="A148">
        <v>40</v>
      </c>
      <c r="B148">
        <v>2011</v>
      </c>
      <c r="C148">
        <v>0</v>
      </c>
      <c r="D148">
        <v>0.62412520000000005</v>
      </c>
      <c r="E148">
        <v>0.38924009999999998</v>
      </c>
      <c r="F148">
        <v>4.5302299999999997E-2</v>
      </c>
      <c r="G148">
        <v>2.6194739999999999</v>
      </c>
      <c r="H148">
        <v>0.27321570000000001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1</v>
      </c>
      <c r="O148">
        <v>0</v>
      </c>
      <c r="P148">
        <v>0</v>
      </c>
      <c r="Q148">
        <v>0</v>
      </c>
      <c r="R148">
        <v>0.35184736295168351</v>
      </c>
    </row>
    <row r="149" spans="1:18" x14ac:dyDescent="0.3">
      <c r="A149">
        <v>244</v>
      </c>
      <c r="B149">
        <v>2014</v>
      </c>
      <c r="C149">
        <v>0</v>
      </c>
      <c r="D149">
        <v>9.6048000000000001E-3</v>
      </c>
      <c r="E149">
        <v>0.74257550000000005</v>
      </c>
      <c r="F149">
        <v>8.5172899999999996E-2</v>
      </c>
      <c r="G149">
        <v>5.6619400000000004</v>
      </c>
      <c r="H149">
        <v>0.3196061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0.35171482908042218</v>
      </c>
    </row>
    <row r="150" spans="1:18" x14ac:dyDescent="0.3">
      <c r="A150">
        <v>312</v>
      </c>
      <c r="B150">
        <v>2009</v>
      </c>
      <c r="C150">
        <v>0</v>
      </c>
      <c r="D150">
        <v>4.0296600000000002E-2</v>
      </c>
      <c r="E150">
        <v>0.33117069999999998</v>
      </c>
      <c r="F150">
        <v>5.3994599999999997E-2</v>
      </c>
      <c r="G150">
        <v>1.016383</v>
      </c>
      <c r="H150">
        <v>0.2202528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0.35170041202752234</v>
      </c>
    </row>
    <row r="151" spans="1:18" x14ac:dyDescent="0.3">
      <c r="A151">
        <v>23</v>
      </c>
      <c r="B151">
        <v>2014</v>
      </c>
      <c r="C151">
        <v>0</v>
      </c>
      <c r="D151">
        <v>0.1695805</v>
      </c>
      <c r="E151">
        <v>0.3774517</v>
      </c>
      <c r="F151">
        <v>5.2468000000000001E-2</v>
      </c>
      <c r="G151">
        <v>1.569448</v>
      </c>
      <c r="H151">
        <v>0.24853629999999999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0.35165092108812257</v>
      </c>
    </row>
    <row r="152" spans="1:18" x14ac:dyDescent="0.3">
      <c r="A152">
        <v>56</v>
      </c>
      <c r="B152">
        <v>2014</v>
      </c>
      <c r="C152">
        <v>0</v>
      </c>
      <c r="D152">
        <v>0.27787420000000002</v>
      </c>
      <c r="E152">
        <v>8.6945300000000003E-2</v>
      </c>
      <c r="F152">
        <v>6.6778100000000007E-2</v>
      </c>
      <c r="G152">
        <v>4.9211530000000003</v>
      </c>
      <c r="H152">
        <v>0.27818019999999999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0.35151050226668012</v>
      </c>
    </row>
    <row r="153" spans="1:18" x14ac:dyDescent="0.3">
      <c r="A153">
        <v>139</v>
      </c>
      <c r="B153">
        <v>2012</v>
      </c>
      <c r="C153">
        <v>0</v>
      </c>
      <c r="D153">
        <v>4.8809100000000001E-2</v>
      </c>
      <c r="E153">
        <v>2.6256600000000001E-2</v>
      </c>
      <c r="F153">
        <v>3.9513600000000003E-2</v>
      </c>
      <c r="G153">
        <v>0.35741699999999998</v>
      </c>
      <c r="H153">
        <v>0.23315520000000001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>
        <v>0</v>
      </c>
      <c r="Q153">
        <v>0</v>
      </c>
      <c r="R153">
        <v>0.35135050253976341</v>
      </c>
    </row>
    <row r="154" spans="1:18" x14ac:dyDescent="0.3">
      <c r="A154">
        <v>618</v>
      </c>
      <c r="B154">
        <v>2007</v>
      </c>
      <c r="C154">
        <v>0</v>
      </c>
      <c r="D154">
        <v>0.25437300000000002</v>
      </c>
      <c r="E154">
        <v>0.3086372</v>
      </c>
      <c r="F154">
        <v>6.4825599999999997E-2</v>
      </c>
      <c r="G154">
        <v>3.6593369999999998</v>
      </c>
      <c r="H154">
        <v>0.42639490000000002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0.35124877077918648</v>
      </c>
    </row>
    <row r="155" spans="1:18" x14ac:dyDescent="0.3">
      <c r="A155">
        <v>627</v>
      </c>
      <c r="B155">
        <v>2009</v>
      </c>
      <c r="C155">
        <v>0</v>
      </c>
      <c r="D155">
        <v>7.1010500000000004E-2</v>
      </c>
      <c r="E155">
        <v>3.4716E-3</v>
      </c>
      <c r="F155">
        <v>6.2749799999999994E-2</v>
      </c>
      <c r="G155">
        <v>0.90971440000000003</v>
      </c>
      <c r="H155">
        <v>9.3597899999999998E-2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0.35115283884757031</v>
      </c>
    </row>
    <row r="156" spans="1:18" x14ac:dyDescent="0.3">
      <c r="A156">
        <v>336</v>
      </c>
      <c r="B156">
        <v>2014</v>
      </c>
      <c r="C156">
        <v>0</v>
      </c>
      <c r="D156">
        <v>-5.5668999999999996E-3</v>
      </c>
      <c r="E156">
        <v>0.1056491</v>
      </c>
      <c r="F156">
        <v>3.8063E-2</v>
      </c>
      <c r="G156">
        <v>1.2749090000000001</v>
      </c>
      <c r="H156">
        <v>5.7226100000000002E-2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0.3505571984042527</v>
      </c>
    </row>
    <row r="157" spans="1:18" x14ac:dyDescent="0.3">
      <c r="A157">
        <v>534</v>
      </c>
      <c r="B157">
        <v>2011</v>
      </c>
      <c r="C157">
        <v>0</v>
      </c>
      <c r="D157">
        <v>7.6864600000000005E-2</v>
      </c>
      <c r="E157">
        <v>0.2933366</v>
      </c>
      <c r="F157">
        <v>6.1735699999999998E-2</v>
      </c>
      <c r="G157">
        <v>1.1600159999999999</v>
      </c>
      <c r="H157">
        <v>0.28165580000000001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1</v>
      </c>
      <c r="O157">
        <v>0</v>
      </c>
      <c r="P157">
        <v>0</v>
      </c>
      <c r="Q157">
        <v>0</v>
      </c>
      <c r="R157">
        <v>0.35030008004220836</v>
      </c>
    </row>
    <row r="158" spans="1:18" x14ac:dyDescent="0.3">
      <c r="A158">
        <v>84</v>
      </c>
      <c r="B158">
        <v>2008</v>
      </c>
      <c r="C158">
        <v>0</v>
      </c>
      <c r="D158">
        <v>0.25147989999999998</v>
      </c>
      <c r="E158">
        <v>0.20030100000000001</v>
      </c>
      <c r="F158">
        <v>6.8533700000000003E-2</v>
      </c>
      <c r="G158">
        <v>1.3476159999999999</v>
      </c>
      <c r="H158">
        <v>0.82750380000000001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0.35016479126662359</v>
      </c>
    </row>
    <row r="159" spans="1:18" x14ac:dyDescent="0.3">
      <c r="A159">
        <v>112</v>
      </c>
      <c r="B159">
        <v>2012</v>
      </c>
      <c r="C159">
        <v>0</v>
      </c>
      <c r="D159">
        <v>0.3431958</v>
      </c>
      <c r="E159">
        <v>0.36938019999999999</v>
      </c>
      <c r="F159">
        <v>7.5193999999999997E-2</v>
      </c>
      <c r="G159">
        <v>2.9059970000000002</v>
      </c>
      <c r="H159">
        <v>0.34600209999999998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0.3500447738669008</v>
      </c>
    </row>
    <row r="160" spans="1:18" x14ac:dyDescent="0.3">
      <c r="A160">
        <v>573</v>
      </c>
      <c r="B160">
        <v>2009</v>
      </c>
      <c r="C160">
        <v>0</v>
      </c>
      <c r="D160">
        <v>0.32722810000000002</v>
      </c>
      <c r="E160">
        <v>-0.158221</v>
      </c>
      <c r="F160">
        <v>7.9754800000000001E-2</v>
      </c>
      <c r="G160">
        <v>2.5444300000000002</v>
      </c>
      <c r="H160">
        <v>0.1640173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0.34894699660652617</v>
      </c>
    </row>
    <row r="161" spans="1:18" x14ac:dyDescent="0.3">
      <c r="A161">
        <v>431</v>
      </c>
      <c r="B161">
        <v>2012</v>
      </c>
      <c r="C161">
        <v>0</v>
      </c>
      <c r="D161">
        <v>6.5760299999999994E-2</v>
      </c>
      <c r="E161">
        <v>0.31522830000000002</v>
      </c>
      <c r="F161">
        <v>5.2878000000000001E-2</v>
      </c>
      <c r="G161">
        <v>1.7357750000000001</v>
      </c>
      <c r="H161">
        <v>0.31736209999999998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0.34886751585624409</v>
      </c>
    </row>
    <row r="162" spans="1:18" x14ac:dyDescent="0.3">
      <c r="A162">
        <v>356</v>
      </c>
      <c r="B162">
        <v>2005</v>
      </c>
      <c r="C162">
        <v>0</v>
      </c>
      <c r="D162">
        <v>7.6336200000000007E-2</v>
      </c>
      <c r="E162">
        <v>-1.8420000000000001E-4</v>
      </c>
      <c r="F162">
        <v>5.1569900000000002E-2</v>
      </c>
      <c r="G162">
        <v>0.99343139999999996</v>
      </c>
      <c r="H162">
        <v>0.16522619999999999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0.34828474330499803</v>
      </c>
    </row>
    <row r="163" spans="1:18" x14ac:dyDescent="0.3">
      <c r="A163">
        <v>8</v>
      </c>
      <c r="B163">
        <v>2009</v>
      </c>
      <c r="C163">
        <v>0</v>
      </c>
      <c r="D163">
        <v>0.14048840000000001</v>
      </c>
      <c r="E163">
        <v>0.23074790000000001</v>
      </c>
      <c r="F163">
        <v>5.3958800000000001E-2</v>
      </c>
      <c r="G163">
        <v>1.802133</v>
      </c>
      <c r="H163">
        <v>0.25492979999999998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0.34822425315874317</v>
      </c>
    </row>
    <row r="164" spans="1:18" x14ac:dyDescent="0.3">
      <c r="A164">
        <v>4</v>
      </c>
      <c r="B164">
        <v>2011</v>
      </c>
      <c r="C164">
        <v>0</v>
      </c>
      <c r="D164">
        <v>-1.2081400000000001E-2</v>
      </c>
      <c r="E164">
        <v>0.14284669999999999</v>
      </c>
      <c r="F164">
        <v>3.6204699999999999E-2</v>
      </c>
      <c r="G164">
        <v>0.68315539999999997</v>
      </c>
      <c r="H164">
        <v>0.1103368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1</v>
      </c>
      <c r="O164">
        <v>0</v>
      </c>
      <c r="P164">
        <v>0</v>
      </c>
      <c r="Q164">
        <v>0</v>
      </c>
      <c r="R164">
        <v>0.34761477531877105</v>
      </c>
    </row>
    <row r="165" spans="1:18" x14ac:dyDescent="0.3">
      <c r="A165">
        <v>519</v>
      </c>
      <c r="B165">
        <v>2010</v>
      </c>
      <c r="C165">
        <v>0</v>
      </c>
      <c r="D165">
        <v>-0.36379879999999998</v>
      </c>
      <c r="E165">
        <v>0.20690410000000001</v>
      </c>
      <c r="F165">
        <v>2.7797100000000002E-2</v>
      </c>
      <c r="G165">
        <v>0.2356801</v>
      </c>
      <c r="H165">
        <v>0.54510239999999999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0.34757534803700796</v>
      </c>
    </row>
    <row r="166" spans="1:18" x14ac:dyDescent="0.3">
      <c r="A166">
        <v>261</v>
      </c>
      <c r="B166">
        <v>2005</v>
      </c>
      <c r="C166">
        <v>0</v>
      </c>
      <c r="D166">
        <v>0.29657630000000001</v>
      </c>
      <c r="E166">
        <v>0.38053769999999998</v>
      </c>
      <c r="F166">
        <v>6.4232399999999995E-2</v>
      </c>
      <c r="G166">
        <v>1.2856559999999999</v>
      </c>
      <c r="H166">
        <v>0.35296810000000001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0.34746435741949411</v>
      </c>
    </row>
    <row r="167" spans="1:18" x14ac:dyDescent="0.3">
      <c r="A167">
        <v>123</v>
      </c>
      <c r="B167">
        <v>2012</v>
      </c>
      <c r="C167">
        <v>0</v>
      </c>
      <c r="D167">
        <v>0.1369553</v>
      </c>
      <c r="E167">
        <v>-7.5947200000000006E-2</v>
      </c>
      <c r="F167">
        <v>3.6046799999999997E-2</v>
      </c>
      <c r="G167">
        <v>0.243341</v>
      </c>
      <c r="H167">
        <v>0.47862870000000002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0</v>
      </c>
      <c r="Q167">
        <v>0</v>
      </c>
      <c r="R167">
        <v>0.34705921888135183</v>
      </c>
    </row>
    <row r="168" spans="1:18" x14ac:dyDescent="0.3">
      <c r="A168">
        <v>345</v>
      </c>
      <c r="B168">
        <v>2010</v>
      </c>
      <c r="C168">
        <v>0</v>
      </c>
      <c r="D168">
        <v>1.8805200000000001E-2</v>
      </c>
      <c r="E168">
        <v>0.21228520000000001</v>
      </c>
      <c r="F168">
        <v>8.0737600000000007E-2</v>
      </c>
      <c r="G168">
        <v>1.286294</v>
      </c>
      <c r="H168">
        <v>0.19232350000000001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0.34620446580815178</v>
      </c>
    </row>
    <row r="169" spans="1:18" x14ac:dyDescent="0.3">
      <c r="A169">
        <v>339</v>
      </c>
      <c r="B169">
        <v>2011</v>
      </c>
      <c r="C169">
        <v>0</v>
      </c>
      <c r="D169">
        <v>-2.5488400000000001E-2</v>
      </c>
      <c r="E169">
        <v>0.1122128</v>
      </c>
      <c r="F169">
        <v>4.2870499999999999E-2</v>
      </c>
      <c r="G169">
        <v>0.24747259999999999</v>
      </c>
      <c r="H169">
        <v>6.9779900000000006E-2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1</v>
      </c>
      <c r="O169">
        <v>0</v>
      </c>
      <c r="P169">
        <v>0</v>
      </c>
      <c r="Q169">
        <v>0</v>
      </c>
      <c r="R169">
        <v>0.34609872051573143</v>
      </c>
    </row>
    <row r="170" spans="1:18" x14ac:dyDescent="0.3">
      <c r="A170">
        <v>165</v>
      </c>
      <c r="B170">
        <v>2008</v>
      </c>
      <c r="C170">
        <v>0</v>
      </c>
      <c r="D170">
        <v>0.20121700000000001</v>
      </c>
      <c r="E170">
        <v>-0.39125520000000003</v>
      </c>
      <c r="F170">
        <v>-9.3246000000000006E-3</v>
      </c>
      <c r="G170">
        <v>0.21600220000000001</v>
      </c>
      <c r="H170">
        <v>0.36117840000000001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0.34545281415000806</v>
      </c>
    </row>
    <row r="171" spans="1:18" x14ac:dyDescent="0.3">
      <c r="A171">
        <v>278</v>
      </c>
      <c r="B171">
        <v>2007</v>
      </c>
      <c r="C171">
        <v>0</v>
      </c>
      <c r="D171">
        <v>0.2197654</v>
      </c>
      <c r="E171">
        <v>0.40558860000000002</v>
      </c>
      <c r="F171">
        <v>8.04343E-2</v>
      </c>
      <c r="G171">
        <v>10.75517</v>
      </c>
      <c r="H171">
        <v>0.53564979999999995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0.34505916496751132</v>
      </c>
    </row>
    <row r="172" spans="1:18" x14ac:dyDescent="0.3">
      <c r="A172">
        <v>20</v>
      </c>
      <c r="B172">
        <v>2011</v>
      </c>
      <c r="C172">
        <v>0</v>
      </c>
      <c r="D172">
        <v>6.5885100000000002E-2</v>
      </c>
      <c r="E172">
        <v>0.1044736</v>
      </c>
      <c r="F172">
        <v>4.7061499999999999E-2</v>
      </c>
      <c r="G172">
        <v>0.24623819999999999</v>
      </c>
      <c r="H172">
        <v>0.23633709999999999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1</v>
      </c>
      <c r="O172">
        <v>0</v>
      </c>
      <c r="P172">
        <v>0</v>
      </c>
      <c r="Q172">
        <v>0</v>
      </c>
      <c r="R172">
        <v>0.34471380854550393</v>
      </c>
    </row>
    <row r="173" spans="1:18" x14ac:dyDescent="0.3">
      <c r="A173">
        <v>361</v>
      </c>
      <c r="B173">
        <v>2007</v>
      </c>
      <c r="C173">
        <v>0</v>
      </c>
      <c r="D173">
        <v>0.1229596</v>
      </c>
      <c r="E173">
        <v>0.35759340000000001</v>
      </c>
      <c r="F173">
        <v>7.6287900000000006E-2</v>
      </c>
      <c r="G173">
        <v>9.7819760000000002</v>
      </c>
      <c r="H173">
        <v>0.21062320000000001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0.34460490903484053</v>
      </c>
    </row>
    <row r="174" spans="1:18" x14ac:dyDescent="0.3">
      <c r="A174">
        <v>399</v>
      </c>
      <c r="B174">
        <v>2008</v>
      </c>
      <c r="C174">
        <v>0</v>
      </c>
      <c r="D174">
        <v>0.30431409999999998</v>
      </c>
      <c r="E174">
        <v>0.39310109999999998</v>
      </c>
      <c r="F174">
        <v>0.1222293</v>
      </c>
      <c r="G174">
        <v>2.0594510000000001</v>
      </c>
      <c r="H174">
        <v>0.45703090000000002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0.34458663125600897</v>
      </c>
    </row>
    <row r="175" spans="1:18" x14ac:dyDescent="0.3">
      <c r="A175">
        <v>131</v>
      </c>
      <c r="B175">
        <v>2005</v>
      </c>
      <c r="C175">
        <v>0</v>
      </c>
      <c r="D175">
        <v>0.21605260000000001</v>
      </c>
      <c r="E175">
        <v>-0.68450880000000003</v>
      </c>
      <c r="F175">
        <v>3.4562500000000003E-2</v>
      </c>
      <c r="G175">
        <v>5.6679469999999998</v>
      </c>
      <c r="H175">
        <v>0.22354879999999999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0.34418069117590155</v>
      </c>
    </row>
    <row r="176" spans="1:18" x14ac:dyDescent="0.3">
      <c r="A176">
        <v>415</v>
      </c>
      <c r="B176">
        <v>2010</v>
      </c>
      <c r="C176">
        <v>0</v>
      </c>
      <c r="D176">
        <v>0.40655570000000002</v>
      </c>
      <c r="E176">
        <v>0.2449897</v>
      </c>
      <c r="F176">
        <v>9.9010399999999998E-2</v>
      </c>
      <c r="G176">
        <v>2.9023059999999998</v>
      </c>
      <c r="H176">
        <v>0.74017849999999996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0.34336619505337185</v>
      </c>
    </row>
    <row r="177" spans="1:18" x14ac:dyDescent="0.3">
      <c r="A177">
        <v>599</v>
      </c>
      <c r="B177">
        <v>2014</v>
      </c>
      <c r="C177">
        <v>0</v>
      </c>
      <c r="D177">
        <v>0.341111</v>
      </c>
      <c r="E177">
        <v>0.30437769999999997</v>
      </c>
      <c r="F177">
        <v>5.6264300000000003E-2</v>
      </c>
      <c r="G177">
        <v>2.7196989999999999</v>
      </c>
      <c r="H177">
        <v>0.3734035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0.34328780316795549</v>
      </c>
    </row>
    <row r="178" spans="1:18" x14ac:dyDescent="0.3">
      <c r="A178">
        <v>99</v>
      </c>
      <c r="B178">
        <v>2012</v>
      </c>
      <c r="C178">
        <v>0</v>
      </c>
      <c r="D178">
        <v>-1.49126E-2</v>
      </c>
      <c r="E178">
        <v>-0.55121109999999995</v>
      </c>
      <c r="F178">
        <v>5.3376899999999998E-2</v>
      </c>
      <c r="G178">
        <v>0.81683600000000001</v>
      </c>
      <c r="H178">
        <v>0.34311730000000001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0.34294955384996462</v>
      </c>
    </row>
    <row r="179" spans="1:18" x14ac:dyDescent="0.3">
      <c r="A179">
        <v>591</v>
      </c>
      <c r="B179">
        <v>2009</v>
      </c>
      <c r="C179">
        <v>0</v>
      </c>
      <c r="D179">
        <v>0.42488969999999998</v>
      </c>
      <c r="E179">
        <v>0.1889276</v>
      </c>
      <c r="F179">
        <v>6.0414799999999998E-2</v>
      </c>
      <c r="G179">
        <v>0.40753539999999999</v>
      </c>
      <c r="H179">
        <v>0.3654037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0.34250561394787316</v>
      </c>
    </row>
    <row r="180" spans="1:18" x14ac:dyDescent="0.3">
      <c r="A180">
        <v>623</v>
      </c>
      <c r="B180">
        <v>2014</v>
      </c>
      <c r="C180">
        <v>0</v>
      </c>
      <c r="D180">
        <v>0.36555209999999999</v>
      </c>
      <c r="E180">
        <v>0.25389390000000001</v>
      </c>
      <c r="F180">
        <v>4.5864000000000002E-2</v>
      </c>
      <c r="G180">
        <v>0.53665300000000005</v>
      </c>
      <c r="H180">
        <v>0.26364850000000001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1</v>
      </c>
      <c r="R180">
        <v>0.34234425327985551</v>
      </c>
    </row>
    <row r="181" spans="1:18" x14ac:dyDescent="0.3">
      <c r="A181">
        <v>95</v>
      </c>
      <c r="B181">
        <v>2011</v>
      </c>
      <c r="C181">
        <v>0</v>
      </c>
      <c r="D181">
        <v>0.34661039999999999</v>
      </c>
      <c r="E181">
        <v>0.56445599999999996</v>
      </c>
      <c r="F181">
        <v>-5.6334999999999996E-3</v>
      </c>
      <c r="G181">
        <v>1.174382</v>
      </c>
      <c r="H181">
        <v>0.25221120000000002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0.34201700714170247</v>
      </c>
    </row>
    <row r="182" spans="1:18" x14ac:dyDescent="0.3">
      <c r="A182">
        <v>70</v>
      </c>
      <c r="B182">
        <v>2010</v>
      </c>
      <c r="C182">
        <v>0</v>
      </c>
      <c r="D182">
        <v>7.0123500000000005E-2</v>
      </c>
      <c r="E182">
        <v>0.12937290000000001</v>
      </c>
      <c r="F182">
        <v>5.9364199999999999E-2</v>
      </c>
      <c r="G182">
        <v>0.62998620000000005</v>
      </c>
      <c r="H182">
        <v>0.1387535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0.34199322835427748</v>
      </c>
    </row>
    <row r="183" spans="1:18" x14ac:dyDescent="0.3">
      <c r="A183">
        <v>363</v>
      </c>
      <c r="B183">
        <v>2014</v>
      </c>
      <c r="C183">
        <v>0</v>
      </c>
      <c r="D183">
        <v>0.2218348</v>
      </c>
      <c r="E183">
        <v>0.58691420000000005</v>
      </c>
      <c r="F183">
        <v>0.122252</v>
      </c>
      <c r="G183">
        <v>2.5999050000000001</v>
      </c>
      <c r="H183">
        <v>0.56637309999999996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0.34177773544985157</v>
      </c>
    </row>
    <row r="184" spans="1:18" x14ac:dyDescent="0.3">
      <c r="A184">
        <v>463</v>
      </c>
      <c r="B184">
        <v>2006</v>
      </c>
      <c r="C184">
        <v>0</v>
      </c>
      <c r="D184">
        <v>3.1183800000000001E-2</v>
      </c>
      <c r="E184">
        <v>0.16933110000000001</v>
      </c>
      <c r="F184">
        <v>5.3587200000000001E-2</v>
      </c>
      <c r="G184">
        <v>0.68796610000000002</v>
      </c>
      <c r="H184">
        <v>0.28659089999999998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0.34125646278786459</v>
      </c>
    </row>
    <row r="185" spans="1:18" x14ac:dyDescent="0.3">
      <c r="A185">
        <v>497</v>
      </c>
      <c r="B185">
        <v>2007</v>
      </c>
      <c r="C185">
        <v>0</v>
      </c>
      <c r="D185">
        <v>0.31301289999999998</v>
      </c>
      <c r="E185">
        <v>2.54658E-2</v>
      </c>
      <c r="F185">
        <v>3.9613299999999997E-2</v>
      </c>
      <c r="G185">
        <v>1.6231059999999999</v>
      </c>
      <c r="H185">
        <v>0.1425681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0.34073357830596473</v>
      </c>
    </row>
    <row r="186" spans="1:18" x14ac:dyDescent="0.3">
      <c r="A186">
        <v>440</v>
      </c>
      <c r="B186">
        <v>2005</v>
      </c>
      <c r="C186">
        <v>0</v>
      </c>
      <c r="D186">
        <v>-7.0245600000000005E-2</v>
      </c>
      <c r="E186">
        <v>0.22732540000000001</v>
      </c>
      <c r="F186">
        <v>1.7645500000000001E-2</v>
      </c>
      <c r="G186">
        <v>0.89087490000000003</v>
      </c>
      <c r="H186">
        <v>0.10643370000000001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0.34028663955385463</v>
      </c>
    </row>
    <row r="187" spans="1:18" x14ac:dyDescent="0.3">
      <c r="A187">
        <v>379</v>
      </c>
      <c r="B187">
        <v>2012</v>
      </c>
      <c r="C187">
        <v>0</v>
      </c>
      <c r="D187">
        <v>0.1039935</v>
      </c>
      <c r="E187">
        <v>0.19204350000000001</v>
      </c>
      <c r="F187">
        <v>4.7789999999999999E-2</v>
      </c>
      <c r="G187">
        <v>1.1924459999999999</v>
      </c>
      <c r="H187">
        <v>0.208313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0</v>
      </c>
      <c r="R187">
        <v>0.33927271995581154</v>
      </c>
    </row>
    <row r="188" spans="1:18" x14ac:dyDescent="0.3">
      <c r="A188">
        <v>222</v>
      </c>
      <c r="B188">
        <v>2013</v>
      </c>
      <c r="C188">
        <v>0</v>
      </c>
      <c r="D188">
        <v>0.1242813</v>
      </c>
      <c r="E188">
        <v>0.33336199999999999</v>
      </c>
      <c r="F188">
        <v>3.3655600000000001E-2</v>
      </c>
      <c r="G188">
        <v>0.94759300000000002</v>
      </c>
      <c r="H188">
        <v>0.25389250000000002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0.33915445854856408</v>
      </c>
    </row>
    <row r="189" spans="1:18" x14ac:dyDescent="0.3">
      <c r="A189">
        <v>15</v>
      </c>
      <c r="B189">
        <v>2011</v>
      </c>
      <c r="C189">
        <v>0</v>
      </c>
      <c r="D189">
        <v>8.7579000000000004E-2</v>
      </c>
      <c r="E189">
        <v>0.1637554</v>
      </c>
      <c r="F189">
        <v>-1.03053E-2</v>
      </c>
      <c r="G189">
        <v>0.4010454</v>
      </c>
      <c r="H189">
        <v>0.19163160000000001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1</v>
      </c>
      <c r="O189">
        <v>0</v>
      </c>
      <c r="P189">
        <v>0</v>
      </c>
      <c r="Q189">
        <v>0</v>
      </c>
      <c r="R189">
        <v>0.33886252576827114</v>
      </c>
    </row>
    <row r="190" spans="1:18" x14ac:dyDescent="0.3">
      <c r="A190">
        <v>200</v>
      </c>
      <c r="B190">
        <v>2013</v>
      </c>
      <c r="C190">
        <v>0</v>
      </c>
      <c r="D190">
        <v>8.8950799999999997E-2</v>
      </c>
      <c r="E190">
        <v>0.25340639999999998</v>
      </c>
      <c r="F190">
        <v>5.2772699999999999E-2</v>
      </c>
      <c r="G190">
        <v>0.61691439999999997</v>
      </c>
      <c r="H190">
        <v>0.12959270000000001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0.33778729765672444</v>
      </c>
    </row>
    <row r="191" spans="1:18" x14ac:dyDescent="0.3">
      <c r="A191">
        <v>623</v>
      </c>
      <c r="B191">
        <v>2009</v>
      </c>
      <c r="C191">
        <v>0</v>
      </c>
      <c r="D191">
        <v>0.2533474</v>
      </c>
      <c r="E191">
        <v>0.2966782</v>
      </c>
      <c r="F191">
        <v>3.5922999999999997E-2</v>
      </c>
      <c r="G191">
        <v>0.60530720000000005</v>
      </c>
      <c r="H191">
        <v>0.29531499999999999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0.33721634152436031</v>
      </c>
    </row>
    <row r="192" spans="1:18" x14ac:dyDescent="0.3">
      <c r="A192">
        <v>626</v>
      </c>
      <c r="B192">
        <v>2010</v>
      </c>
      <c r="C192">
        <v>0</v>
      </c>
      <c r="D192">
        <v>-1.7588900000000001E-2</v>
      </c>
      <c r="E192">
        <v>0.31424489999999999</v>
      </c>
      <c r="F192">
        <v>4.6289799999999999E-2</v>
      </c>
      <c r="G192">
        <v>0.4355926</v>
      </c>
      <c r="H192">
        <v>0.89454460000000002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0.33718504308351127</v>
      </c>
    </row>
    <row r="193" spans="1:18" x14ac:dyDescent="0.3">
      <c r="A193">
        <v>268</v>
      </c>
      <c r="B193">
        <v>2011</v>
      </c>
      <c r="C193">
        <v>0</v>
      </c>
      <c r="D193">
        <v>0.24619460000000001</v>
      </c>
      <c r="E193">
        <v>0.1578445</v>
      </c>
      <c r="F193">
        <v>5.3611800000000001E-2</v>
      </c>
      <c r="G193">
        <v>2.0414439999999998</v>
      </c>
      <c r="H193">
        <v>0.16511690000000001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</v>
      </c>
      <c r="O193">
        <v>0</v>
      </c>
      <c r="P193">
        <v>0</v>
      </c>
      <c r="Q193">
        <v>0</v>
      </c>
      <c r="R193">
        <v>0.33676770937230949</v>
      </c>
    </row>
    <row r="194" spans="1:18" x14ac:dyDescent="0.3">
      <c r="A194">
        <v>329</v>
      </c>
      <c r="B194">
        <v>2009</v>
      </c>
      <c r="C194">
        <v>0</v>
      </c>
      <c r="D194">
        <v>0.1140041</v>
      </c>
      <c r="E194">
        <v>-0.2389577</v>
      </c>
      <c r="F194">
        <v>6.6925899999999997E-2</v>
      </c>
      <c r="G194">
        <v>0.99704729999999997</v>
      </c>
      <c r="H194">
        <v>0.25961309999999999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0.33639608955878209</v>
      </c>
    </row>
    <row r="195" spans="1:18" x14ac:dyDescent="0.3">
      <c r="A195">
        <v>49</v>
      </c>
      <c r="B195">
        <v>2012</v>
      </c>
      <c r="C195">
        <v>0</v>
      </c>
      <c r="D195">
        <v>-9.1678899999999994E-2</v>
      </c>
      <c r="E195">
        <v>8.86015E-2</v>
      </c>
      <c r="F195">
        <v>5.0045199999999998E-2</v>
      </c>
      <c r="G195">
        <v>0.4845392</v>
      </c>
      <c r="H195">
        <v>9.6250299999999997E-2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>
        <v>0</v>
      </c>
      <c r="Q195">
        <v>0</v>
      </c>
      <c r="R195">
        <v>0.3360939674265202</v>
      </c>
    </row>
    <row r="196" spans="1:18" x14ac:dyDescent="0.3">
      <c r="A196">
        <v>458</v>
      </c>
      <c r="B196">
        <v>2008</v>
      </c>
      <c r="C196">
        <v>0</v>
      </c>
      <c r="D196">
        <v>0.2136025</v>
      </c>
      <c r="E196">
        <v>-0.37053829999999999</v>
      </c>
      <c r="F196">
        <v>2.9567400000000001E-2</v>
      </c>
      <c r="G196">
        <v>0.60274119999999998</v>
      </c>
      <c r="H196">
        <v>0.31211100000000003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0.33585266888999343</v>
      </c>
    </row>
    <row r="197" spans="1:18" x14ac:dyDescent="0.3">
      <c r="A197">
        <v>230</v>
      </c>
      <c r="B197">
        <v>2013</v>
      </c>
      <c r="C197">
        <v>0</v>
      </c>
      <c r="D197">
        <v>4.3627899999999997E-2</v>
      </c>
      <c r="E197">
        <v>0.68679140000000005</v>
      </c>
      <c r="F197">
        <v>6.5791699999999995E-2</v>
      </c>
      <c r="G197">
        <v>3.8872819999999999</v>
      </c>
      <c r="H197">
        <v>0.14189189999999999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0.3358148239947224</v>
      </c>
    </row>
    <row r="198" spans="1:18" x14ac:dyDescent="0.3">
      <c r="A198">
        <v>487</v>
      </c>
      <c r="B198">
        <v>2007</v>
      </c>
      <c r="C198">
        <v>0</v>
      </c>
      <c r="D198">
        <v>0.1201132</v>
      </c>
      <c r="E198">
        <v>6.8274E-3</v>
      </c>
      <c r="F198">
        <v>5.7166300000000003E-2</v>
      </c>
      <c r="G198">
        <v>0.99184220000000001</v>
      </c>
      <c r="H198">
        <v>0.2042146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0.33563260534525075</v>
      </c>
    </row>
    <row r="199" spans="1:18" x14ac:dyDescent="0.3">
      <c r="A199">
        <v>158</v>
      </c>
      <c r="B199">
        <v>2010</v>
      </c>
      <c r="C199">
        <v>0</v>
      </c>
      <c r="D199">
        <v>0.16731219999999999</v>
      </c>
      <c r="E199">
        <v>0.15179480000000001</v>
      </c>
      <c r="F199">
        <v>5.534E-2</v>
      </c>
      <c r="G199">
        <v>6.807137</v>
      </c>
      <c r="H199">
        <v>0.13054740000000001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0.33438838635406154</v>
      </c>
    </row>
    <row r="200" spans="1:18" x14ac:dyDescent="0.3">
      <c r="A200">
        <v>210</v>
      </c>
      <c r="B200">
        <v>2011</v>
      </c>
      <c r="C200">
        <v>0</v>
      </c>
      <c r="D200">
        <v>0.4348168</v>
      </c>
      <c r="E200">
        <v>0.28176639999999997</v>
      </c>
      <c r="F200">
        <v>1.0789200000000001E-2</v>
      </c>
      <c r="G200">
        <v>2.2665690000000001</v>
      </c>
      <c r="H200">
        <v>0.27713850000000001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</v>
      </c>
      <c r="O200">
        <v>0</v>
      </c>
      <c r="P200">
        <v>0</v>
      </c>
      <c r="Q200">
        <v>0</v>
      </c>
      <c r="R200">
        <v>0.33426394566806084</v>
      </c>
    </row>
    <row r="201" spans="1:18" x14ac:dyDescent="0.3">
      <c r="A201">
        <v>477</v>
      </c>
      <c r="B201">
        <v>2014</v>
      </c>
      <c r="C201">
        <v>0</v>
      </c>
      <c r="D201">
        <v>0.27043040000000002</v>
      </c>
      <c r="E201">
        <v>-0.19001960000000001</v>
      </c>
      <c r="F201">
        <v>4.3197600000000003E-2</v>
      </c>
      <c r="G201">
        <v>1.249609</v>
      </c>
      <c r="H201">
        <v>0.34168290000000001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0.33420101077525999</v>
      </c>
    </row>
    <row r="202" spans="1:18" x14ac:dyDescent="0.3">
      <c r="A202">
        <v>97</v>
      </c>
      <c r="B202">
        <v>2008</v>
      </c>
      <c r="C202">
        <v>0</v>
      </c>
      <c r="D202">
        <v>-2.0054499999999999E-2</v>
      </c>
      <c r="E202">
        <v>0.1584981</v>
      </c>
      <c r="F202">
        <v>6.7872100000000005E-2</v>
      </c>
      <c r="G202">
        <v>1.1171960000000001</v>
      </c>
      <c r="H202">
        <v>0.14444760000000001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0.33409204422416872</v>
      </c>
    </row>
    <row r="203" spans="1:18" x14ac:dyDescent="0.3">
      <c r="A203">
        <v>27</v>
      </c>
      <c r="B203">
        <v>2014</v>
      </c>
      <c r="C203">
        <v>0</v>
      </c>
      <c r="D203">
        <v>1.0224E-2</v>
      </c>
      <c r="E203">
        <v>0.24878549999999999</v>
      </c>
      <c r="F203">
        <v>5.1870899999999998E-2</v>
      </c>
      <c r="G203">
        <v>0.73559430000000003</v>
      </c>
      <c r="H203">
        <v>0.3130597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0.33408163045618611</v>
      </c>
    </row>
    <row r="204" spans="1:18" x14ac:dyDescent="0.3">
      <c r="A204">
        <v>489</v>
      </c>
      <c r="B204">
        <v>2010</v>
      </c>
      <c r="C204">
        <v>0</v>
      </c>
      <c r="D204">
        <v>-4.23119E-2</v>
      </c>
      <c r="E204">
        <v>0.10279099999999999</v>
      </c>
      <c r="F204">
        <v>3.0202799999999998E-2</v>
      </c>
      <c r="G204">
        <v>0.4134563</v>
      </c>
      <c r="H204">
        <v>0.1759735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0.33406792982647016</v>
      </c>
    </row>
    <row r="205" spans="1:18" x14ac:dyDescent="0.3">
      <c r="A205">
        <v>385</v>
      </c>
      <c r="B205">
        <v>2012</v>
      </c>
      <c r="C205">
        <v>0</v>
      </c>
      <c r="D205">
        <v>0.15263109999999999</v>
      </c>
      <c r="E205">
        <v>0.23089370000000001</v>
      </c>
      <c r="F205">
        <v>5.2737699999999998E-2</v>
      </c>
      <c r="G205">
        <v>0.55055480000000001</v>
      </c>
      <c r="H205">
        <v>0.2748834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>
        <v>0</v>
      </c>
      <c r="Q205">
        <v>0</v>
      </c>
      <c r="R205">
        <v>0.33376128976299868</v>
      </c>
    </row>
    <row r="206" spans="1:18" x14ac:dyDescent="0.3">
      <c r="A206">
        <v>366</v>
      </c>
      <c r="B206">
        <v>2011</v>
      </c>
      <c r="C206">
        <v>0</v>
      </c>
      <c r="D206">
        <v>0.36934509999999998</v>
      </c>
      <c r="E206">
        <v>1.080117</v>
      </c>
      <c r="F206">
        <v>8.03735E-2</v>
      </c>
      <c r="G206">
        <v>2.9534500000000001</v>
      </c>
      <c r="H206">
        <v>0.47763949999999999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1</v>
      </c>
      <c r="O206">
        <v>0</v>
      </c>
      <c r="P206">
        <v>0</v>
      </c>
      <c r="Q206">
        <v>0</v>
      </c>
      <c r="R206">
        <v>0.33322750278493352</v>
      </c>
    </row>
    <row r="207" spans="1:18" x14ac:dyDescent="0.3">
      <c r="A207">
        <v>495</v>
      </c>
      <c r="B207">
        <v>2005</v>
      </c>
      <c r="C207">
        <v>0</v>
      </c>
      <c r="D207">
        <v>0.56263379999999996</v>
      </c>
      <c r="E207">
        <v>0.35107359999999999</v>
      </c>
      <c r="F207">
        <v>5.49399E-2</v>
      </c>
      <c r="G207">
        <v>2.2822819999999999</v>
      </c>
      <c r="H207">
        <v>0.32494820000000002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0.33319607494658487</v>
      </c>
    </row>
    <row r="208" spans="1:18" x14ac:dyDescent="0.3">
      <c r="A208">
        <v>485</v>
      </c>
      <c r="B208">
        <v>2010</v>
      </c>
      <c r="C208">
        <v>0</v>
      </c>
      <c r="D208">
        <v>0.30748880000000001</v>
      </c>
      <c r="E208">
        <v>0.1742118</v>
      </c>
      <c r="F208">
        <v>6.5961099999999995E-2</v>
      </c>
      <c r="G208">
        <v>0.90972960000000003</v>
      </c>
      <c r="H208">
        <v>1.0535380000000001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0.33283111577064706</v>
      </c>
    </row>
    <row r="209" spans="1:18" x14ac:dyDescent="0.3">
      <c r="A209">
        <v>399</v>
      </c>
      <c r="B209">
        <v>2005</v>
      </c>
      <c r="C209">
        <v>0</v>
      </c>
      <c r="D209">
        <v>0.3841753</v>
      </c>
      <c r="E209">
        <v>0.47218100000000002</v>
      </c>
      <c r="F209">
        <v>0.104009</v>
      </c>
      <c r="G209">
        <v>2.0451899999999998</v>
      </c>
      <c r="H209">
        <v>0.39769169999999998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0.33275710794696112</v>
      </c>
    </row>
    <row r="210" spans="1:18" x14ac:dyDescent="0.3">
      <c r="A210">
        <v>137</v>
      </c>
      <c r="B210">
        <v>2010</v>
      </c>
      <c r="C210">
        <v>0</v>
      </c>
      <c r="D210">
        <v>2.03254E-2</v>
      </c>
      <c r="E210">
        <v>0.10561429999999999</v>
      </c>
      <c r="F210">
        <v>1.7954899999999999E-2</v>
      </c>
      <c r="G210">
        <v>0.37421349999999998</v>
      </c>
      <c r="H210">
        <v>6.7913299999999996E-2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0</v>
      </c>
      <c r="R210">
        <v>0.3326506564552858</v>
      </c>
    </row>
    <row r="211" spans="1:18" x14ac:dyDescent="0.3">
      <c r="A211">
        <v>39</v>
      </c>
      <c r="B211">
        <v>2009</v>
      </c>
      <c r="C211">
        <v>0</v>
      </c>
      <c r="D211">
        <v>3.0065499999999998E-2</v>
      </c>
      <c r="E211">
        <v>0.1293724</v>
      </c>
      <c r="F211">
        <v>5.6264599999999998E-2</v>
      </c>
      <c r="G211">
        <v>1.5196289999999999</v>
      </c>
      <c r="H211">
        <v>0.1015269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0.33241993661617431</v>
      </c>
    </row>
    <row r="212" spans="1:18" x14ac:dyDescent="0.3">
      <c r="A212">
        <v>73</v>
      </c>
      <c r="B212">
        <v>2010</v>
      </c>
      <c r="C212">
        <v>0</v>
      </c>
      <c r="D212">
        <v>7.7470800000000006E-2</v>
      </c>
      <c r="E212">
        <v>0.30065829999999999</v>
      </c>
      <c r="F212">
        <v>8.6640999999999996E-2</v>
      </c>
      <c r="G212">
        <v>2.8473069999999998</v>
      </c>
      <c r="H212">
        <v>1.163489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0</v>
      </c>
      <c r="R212">
        <v>0.33232467518881148</v>
      </c>
    </row>
    <row r="213" spans="1:18" x14ac:dyDescent="0.3">
      <c r="A213">
        <v>579</v>
      </c>
      <c r="B213">
        <v>2008</v>
      </c>
      <c r="C213">
        <v>0</v>
      </c>
      <c r="D213">
        <v>2.4848000000000001E-3</v>
      </c>
      <c r="E213">
        <v>-0.41607129999999998</v>
      </c>
      <c r="F213">
        <v>-0.11181480000000001</v>
      </c>
      <c r="G213">
        <v>1.473644</v>
      </c>
      <c r="H213">
        <v>0.1049915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0.33185969969868911</v>
      </c>
    </row>
    <row r="214" spans="1:18" x14ac:dyDescent="0.3">
      <c r="A214">
        <v>375</v>
      </c>
      <c r="B214">
        <v>2011</v>
      </c>
      <c r="C214">
        <v>0</v>
      </c>
      <c r="D214">
        <v>0.1837191</v>
      </c>
      <c r="E214">
        <v>0.36076259999999999</v>
      </c>
      <c r="F214">
        <v>6.1092800000000003E-2</v>
      </c>
      <c r="G214">
        <v>5.0803450000000003</v>
      </c>
      <c r="H214">
        <v>0.41234900000000002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1</v>
      </c>
      <c r="O214">
        <v>0</v>
      </c>
      <c r="P214">
        <v>0</v>
      </c>
      <c r="Q214">
        <v>0</v>
      </c>
      <c r="R214">
        <v>0.33134103759096689</v>
      </c>
    </row>
    <row r="215" spans="1:18" x14ac:dyDescent="0.3">
      <c r="A215">
        <v>376</v>
      </c>
      <c r="B215">
        <v>2013</v>
      </c>
      <c r="C215">
        <v>0</v>
      </c>
      <c r="D215">
        <v>0.35693799999999998</v>
      </c>
      <c r="E215">
        <v>0.4553162</v>
      </c>
      <c r="F215">
        <v>5.7288400000000003E-2</v>
      </c>
      <c r="G215">
        <v>1.727522</v>
      </c>
      <c r="H215">
        <v>0.29167510000000002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1</v>
      </c>
      <c r="Q215">
        <v>0</v>
      </c>
      <c r="R215">
        <v>0.33129976835371189</v>
      </c>
    </row>
    <row r="216" spans="1:18" x14ac:dyDescent="0.3">
      <c r="A216">
        <v>167</v>
      </c>
      <c r="B216">
        <v>2012</v>
      </c>
      <c r="C216">
        <v>0</v>
      </c>
      <c r="D216">
        <v>0.1705972</v>
      </c>
      <c r="E216">
        <v>0.15487020000000001</v>
      </c>
      <c r="F216">
        <v>4.2427399999999997E-2</v>
      </c>
      <c r="G216">
        <v>0.2514093</v>
      </c>
      <c r="H216">
        <v>0.27037610000000001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>
        <v>0</v>
      </c>
      <c r="Q216">
        <v>0</v>
      </c>
      <c r="R216">
        <v>0.33112855034121491</v>
      </c>
    </row>
    <row r="217" spans="1:18" x14ac:dyDescent="0.3">
      <c r="A217">
        <v>61</v>
      </c>
      <c r="B217">
        <v>2011</v>
      </c>
      <c r="C217">
        <v>0</v>
      </c>
      <c r="D217">
        <v>0.36793540000000002</v>
      </c>
      <c r="E217">
        <v>0.45890629999999999</v>
      </c>
      <c r="F217">
        <v>7.6023800000000002E-2</v>
      </c>
      <c r="G217">
        <v>7.487317</v>
      </c>
      <c r="H217">
        <v>0.28440549999999998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</v>
      </c>
      <c r="O217">
        <v>0</v>
      </c>
      <c r="P217">
        <v>0</v>
      </c>
      <c r="Q217">
        <v>0</v>
      </c>
      <c r="R217">
        <v>0.33112554063391109</v>
      </c>
    </row>
    <row r="218" spans="1:18" x14ac:dyDescent="0.3">
      <c r="A218">
        <v>230</v>
      </c>
      <c r="B218">
        <v>2011</v>
      </c>
      <c r="C218">
        <v>0</v>
      </c>
      <c r="D218">
        <v>4.0454900000000002E-2</v>
      </c>
      <c r="E218">
        <v>0.59443710000000005</v>
      </c>
      <c r="F218">
        <v>5.5545799999999999E-2</v>
      </c>
      <c r="G218">
        <v>2.4480719999999998</v>
      </c>
      <c r="H218">
        <v>0.15302009999999999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1</v>
      </c>
      <c r="O218">
        <v>0</v>
      </c>
      <c r="P218">
        <v>0</v>
      </c>
      <c r="Q218">
        <v>0</v>
      </c>
      <c r="R218">
        <v>0.33082161948055033</v>
      </c>
    </row>
    <row r="219" spans="1:18" x14ac:dyDescent="0.3">
      <c r="A219">
        <v>99</v>
      </c>
      <c r="B219">
        <v>2006</v>
      </c>
      <c r="C219">
        <v>0</v>
      </c>
      <c r="D219">
        <v>0.117676</v>
      </c>
      <c r="E219">
        <v>-0.14446519999999999</v>
      </c>
      <c r="F219">
        <v>5.3694899999999997E-2</v>
      </c>
      <c r="G219">
        <v>0.26385059999999999</v>
      </c>
      <c r="H219">
        <v>0.2797866</v>
      </c>
      <c r="I219">
        <v>1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0.33058076169946149</v>
      </c>
    </row>
    <row r="220" spans="1:18" x14ac:dyDescent="0.3">
      <c r="A220">
        <v>82</v>
      </c>
      <c r="B220">
        <v>2009</v>
      </c>
      <c r="C220">
        <v>0</v>
      </c>
      <c r="D220">
        <v>9.6011100000000002E-2</v>
      </c>
      <c r="E220">
        <v>0.32393759999999999</v>
      </c>
      <c r="F220">
        <v>5.7811000000000001E-2</v>
      </c>
      <c r="G220">
        <v>1.602738</v>
      </c>
      <c r="H220">
        <v>0.44504260000000001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0.33045345992497466</v>
      </c>
    </row>
    <row r="221" spans="1:18" x14ac:dyDescent="0.3">
      <c r="A221">
        <v>265</v>
      </c>
      <c r="B221">
        <v>2010</v>
      </c>
      <c r="C221">
        <v>0</v>
      </c>
      <c r="D221">
        <v>0.1187926</v>
      </c>
      <c r="E221">
        <v>0.4288225</v>
      </c>
      <c r="F221">
        <v>2.4740700000000001E-2</v>
      </c>
      <c r="G221">
        <v>0.76126349999999998</v>
      </c>
      <c r="H221">
        <v>0.33841500000000002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0.33044608798621411</v>
      </c>
    </row>
    <row r="222" spans="1:18" x14ac:dyDescent="0.3">
      <c r="A222">
        <v>550</v>
      </c>
      <c r="B222">
        <v>2011</v>
      </c>
      <c r="C222">
        <v>0</v>
      </c>
      <c r="D222">
        <v>0.58372690000000005</v>
      </c>
      <c r="E222">
        <v>0.92919929999999995</v>
      </c>
      <c r="F222">
        <v>4.3918499999999999E-2</v>
      </c>
      <c r="G222">
        <v>1.93824</v>
      </c>
      <c r="H222">
        <v>0.46188990000000002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1</v>
      </c>
      <c r="O222">
        <v>0</v>
      </c>
      <c r="P222">
        <v>0</v>
      </c>
      <c r="Q222">
        <v>0</v>
      </c>
      <c r="R222">
        <v>0.33038300450954328</v>
      </c>
    </row>
    <row r="223" spans="1:18" x14ac:dyDescent="0.3">
      <c r="A223">
        <v>154</v>
      </c>
      <c r="B223">
        <v>2014</v>
      </c>
      <c r="C223">
        <v>0</v>
      </c>
      <c r="D223">
        <v>0.11229740000000001</v>
      </c>
      <c r="E223">
        <v>-9.8862500000000006E-2</v>
      </c>
      <c r="F223">
        <v>2.8629999999999999E-2</v>
      </c>
      <c r="G223">
        <v>0.1735197</v>
      </c>
      <c r="H223">
        <v>0.13535730000000001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</v>
      </c>
      <c r="R223">
        <v>0.33035926522505488</v>
      </c>
    </row>
    <row r="224" spans="1:18" x14ac:dyDescent="0.3">
      <c r="A224">
        <v>609</v>
      </c>
      <c r="B224">
        <v>2014</v>
      </c>
      <c r="C224">
        <v>0</v>
      </c>
      <c r="D224">
        <v>1.9897100000000001E-2</v>
      </c>
      <c r="E224">
        <v>4.1970500000000001E-2</v>
      </c>
      <c r="F224">
        <v>3.7522899999999998E-2</v>
      </c>
      <c r="G224">
        <v>0.50576310000000002</v>
      </c>
      <c r="H224">
        <v>8.0189499999999997E-2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0.33022676236166149</v>
      </c>
    </row>
    <row r="225" spans="1:18" x14ac:dyDescent="0.3">
      <c r="A225">
        <v>135</v>
      </c>
      <c r="B225">
        <v>2012</v>
      </c>
      <c r="C225">
        <v>0</v>
      </c>
      <c r="D225">
        <v>2.2923700000000002E-2</v>
      </c>
      <c r="E225">
        <v>0.37242629999999999</v>
      </c>
      <c r="F225">
        <v>5.1922200000000002E-2</v>
      </c>
      <c r="G225">
        <v>0.5195824</v>
      </c>
      <c r="H225">
        <v>0.15168590000000001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>
        <v>0</v>
      </c>
      <c r="Q225">
        <v>0</v>
      </c>
      <c r="R225">
        <v>0.33019196455228805</v>
      </c>
    </row>
    <row r="226" spans="1:18" x14ac:dyDescent="0.3">
      <c r="A226">
        <v>582</v>
      </c>
      <c r="B226">
        <v>2006</v>
      </c>
      <c r="C226">
        <v>0</v>
      </c>
      <c r="D226">
        <v>0.20030439999999999</v>
      </c>
      <c r="E226">
        <v>0.18116489999999999</v>
      </c>
      <c r="F226">
        <v>7.2105799999999998E-2</v>
      </c>
      <c r="G226">
        <v>3.293304</v>
      </c>
      <c r="H226">
        <v>0.24298130000000001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0.33002556672856043</v>
      </c>
    </row>
    <row r="227" spans="1:18" x14ac:dyDescent="0.3">
      <c r="A227">
        <v>559</v>
      </c>
      <c r="B227">
        <v>2010</v>
      </c>
      <c r="C227">
        <v>0</v>
      </c>
      <c r="D227">
        <v>0.26884789999999997</v>
      </c>
      <c r="E227">
        <v>-0.36336190000000002</v>
      </c>
      <c r="F227">
        <v>1.0729799999999999E-2</v>
      </c>
      <c r="G227">
        <v>0.23812729999999999</v>
      </c>
      <c r="H227">
        <v>0.55784889999999998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0.32977471054998309</v>
      </c>
    </row>
    <row r="228" spans="1:18" x14ac:dyDescent="0.3">
      <c r="A228">
        <v>498</v>
      </c>
      <c r="B228">
        <v>2008</v>
      </c>
      <c r="C228">
        <v>0</v>
      </c>
      <c r="D228">
        <v>0.2571061</v>
      </c>
      <c r="E228">
        <v>0.49265170000000003</v>
      </c>
      <c r="F228">
        <v>6.80534E-2</v>
      </c>
      <c r="G228">
        <v>2.3064580000000001</v>
      </c>
      <c r="H228">
        <v>0.3760752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0.32948596889614368</v>
      </c>
    </row>
    <row r="229" spans="1:18" x14ac:dyDescent="0.3">
      <c r="A229">
        <v>600</v>
      </c>
      <c r="B229">
        <v>2012</v>
      </c>
      <c r="C229">
        <v>0</v>
      </c>
      <c r="D229">
        <v>0.22423019999999999</v>
      </c>
      <c r="E229">
        <v>0.2249746</v>
      </c>
      <c r="F229">
        <v>3.9901600000000002E-2</v>
      </c>
      <c r="G229">
        <v>0.77607729999999997</v>
      </c>
      <c r="H229">
        <v>0.45091819999999999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>
        <v>0</v>
      </c>
      <c r="Q229">
        <v>0</v>
      </c>
      <c r="R229">
        <v>0.32927443918248545</v>
      </c>
    </row>
    <row r="230" spans="1:18" x14ac:dyDescent="0.3">
      <c r="A230">
        <v>443</v>
      </c>
      <c r="B230">
        <v>2012</v>
      </c>
      <c r="C230">
        <v>0</v>
      </c>
      <c r="D230">
        <v>0.28179769999999998</v>
      </c>
      <c r="E230">
        <v>0.42737910000000001</v>
      </c>
      <c r="F230">
        <v>8.2391800000000001E-2</v>
      </c>
      <c r="G230">
        <v>2.7550349999999999</v>
      </c>
      <c r="H230">
        <v>0.36969570000000002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1</v>
      </c>
      <c r="P230">
        <v>0</v>
      </c>
      <c r="Q230">
        <v>0</v>
      </c>
      <c r="R230">
        <v>0.32887540769861368</v>
      </c>
    </row>
    <row r="231" spans="1:18" x14ac:dyDescent="0.3">
      <c r="A231">
        <v>208</v>
      </c>
      <c r="B231">
        <v>2007</v>
      </c>
      <c r="C231">
        <v>0</v>
      </c>
      <c r="D231">
        <v>8.7042999999999995E-2</v>
      </c>
      <c r="E231">
        <v>0.38800259999999998</v>
      </c>
      <c r="F231">
        <v>0.1148351</v>
      </c>
      <c r="G231">
        <v>6.1529049999999996</v>
      </c>
      <c r="H231">
        <v>0.3389972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0.32845701087929235</v>
      </c>
    </row>
    <row r="232" spans="1:18" x14ac:dyDescent="0.3">
      <c r="A232">
        <v>462</v>
      </c>
      <c r="B232">
        <v>2012</v>
      </c>
      <c r="C232">
        <v>0</v>
      </c>
      <c r="D232">
        <v>-0.29682550000000002</v>
      </c>
      <c r="E232">
        <v>2.5428800000000001E-2</v>
      </c>
      <c r="F232">
        <v>3.1231399999999999E-2</v>
      </c>
      <c r="G232">
        <v>0.23725060000000001</v>
      </c>
      <c r="H232">
        <v>0.1038138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0</v>
      </c>
      <c r="Q232">
        <v>0</v>
      </c>
      <c r="R232">
        <v>0.3276457648938691</v>
      </c>
    </row>
    <row r="233" spans="1:18" x14ac:dyDescent="0.3">
      <c r="A233">
        <v>643</v>
      </c>
      <c r="B233">
        <v>2011</v>
      </c>
      <c r="C233">
        <v>0</v>
      </c>
      <c r="D233">
        <v>-6.5504900000000005E-2</v>
      </c>
      <c r="E233">
        <v>0.16499929999999999</v>
      </c>
      <c r="F233">
        <v>-2.5936000000000002E-3</v>
      </c>
      <c r="G233">
        <v>0.20949760000000001</v>
      </c>
      <c r="H233">
        <v>0.20617920000000001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0.32743156906094351</v>
      </c>
    </row>
    <row r="234" spans="1:18" x14ac:dyDescent="0.3">
      <c r="A234">
        <v>415</v>
      </c>
      <c r="B234">
        <v>2008</v>
      </c>
      <c r="C234">
        <v>0</v>
      </c>
      <c r="D234">
        <v>0.4484901</v>
      </c>
      <c r="E234">
        <v>0.17193140000000001</v>
      </c>
      <c r="F234">
        <v>8.8483699999999998E-2</v>
      </c>
      <c r="G234">
        <v>1.131175</v>
      </c>
      <c r="H234">
        <v>0.58739079999999999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0.32716819013950316</v>
      </c>
    </row>
    <row r="235" spans="1:18" x14ac:dyDescent="0.3">
      <c r="A235">
        <v>570</v>
      </c>
      <c r="B235">
        <v>2008</v>
      </c>
      <c r="C235">
        <v>0</v>
      </c>
      <c r="D235">
        <v>6.3069999999999999E-4</v>
      </c>
      <c r="E235">
        <v>0.10505970000000001</v>
      </c>
      <c r="F235">
        <v>4.3004500000000001E-2</v>
      </c>
      <c r="G235">
        <v>0.41893520000000001</v>
      </c>
      <c r="H235">
        <v>0.24637210000000001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0.32709300973911271</v>
      </c>
    </row>
    <row r="236" spans="1:18" x14ac:dyDescent="0.3">
      <c r="A236">
        <v>400</v>
      </c>
      <c r="B236">
        <v>2005</v>
      </c>
      <c r="C236">
        <v>0</v>
      </c>
      <c r="D236">
        <v>0.28634579999999998</v>
      </c>
      <c r="E236">
        <v>0.18842800000000001</v>
      </c>
      <c r="F236">
        <v>6.5474900000000003E-2</v>
      </c>
      <c r="G236">
        <v>1.4623550000000001</v>
      </c>
      <c r="H236">
        <v>0.34873090000000001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0.32689735098041828</v>
      </c>
    </row>
    <row r="237" spans="1:18" x14ac:dyDescent="0.3">
      <c r="A237">
        <v>61</v>
      </c>
      <c r="B237">
        <v>2010</v>
      </c>
      <c r="C237">
        <v>0</v>
      </c>
      <c r="D237">
        <v>0.31819819999999999</v>
      </c>
      <c r="E237">
        <v>0.43101889999999998</v>
      </c>
      <c r="F237">
        <v>7.1914900000000004E-2</v>
      </c>
      <c r="G237">
        <v>5.0157670000000003</v>
      </c>
      <c r="H237">
        <v>0.29212779999999999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0.32676410372299969</v>
      </c>
    </row>
    <row r="238" spans="1:18" x14ac:dyDescent="0.3">
      <c r="A238">
        <v>450</v>
      </c>
      <c r="B238">
        <v>2006</v>
      </c>
      <c r="C238">
        <v>0</v>
      </c>
      <c r="D238">
        <v>6.6994100000000001E-2</v>
      </c>
      <c r="E238">
        <v>8.88602E-2</v>
      </c>
      <c r="F238">
        <v>2.60974E-2</v>
      </c>
      <c r="G238">
        <v>0.2638066</v>
      </c>
      <c r="H238">
        <v>0.13466310000000001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0.3262555050656254</v>
      </c>
    </row>
    <row r="239" spans="1:18" x14ac:dyDescent="0.3">
      <c r="A239">
        <v>197</v>
      </c>
      <c r="B239">
        <v>2014</v>
      </c>
      <c r="C239">
        <v>0</v>
      </c>
      <c r="D239">
        <v>0.1267837</v>
      </c>
      <c r="E239">
        <v>0.19568949999999999</v>
      </c>
      <c r="F239">
        <v>5.95259E-2</v>
      </c>
      <c r="G239">
        <v>2.0456249999999998</v>
      </c>
      <c r="H239">
        <v>0.31638100000000002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0.32583454319416549</v>
      </c>
    </row>
    <row r="240" spans="1:18" x14ac:dyDescent="0.3">
      <c r="A240">
        <v>201</v>
      </c>
      <c r="B240">
        <v>2011</v>
      </c>
      <c r="C240">
        <v>0</v>
      </c>
      <c r="D240">
        <v>4.6252000000000003E-3</v>
      </c>
      <c r="E240">
        <v>0.13704479999999999</v>
      </c>
      <c r="F240">
        <v>3.5474100000000001E-2</v>
      </c>
      <c r="G240">
        <v>0.6437254</v>
      </c>
      <c r="H240">
        <v>8.8809299999999994E-2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0.32562064421080505</v>
      </c>
    </row>
    <row r="241" spans="1:18" x14ac:dyDescent="0.3">
      <c r="A241">
        <v>133</v>
      </c>
      <c r="B241">
        <v>2014</v>
      </c>
      <c r="C241">
        <v>0</v>
      </c>
      <c r="D241">
        <v>1.07332E-2</v>
      </c>
      <c r="E241">
        <v>-1.7880119999999999</v>
      </c>
      <c r="F241">
        <v>7.2344500000000006E-2</v>
      </c>
      <c r="G241">
        <v>0.42548170000000002</v>
      </c>
      <c r="H241">
        <v>0.1721512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1</v>
      </c>
      <c r="R241">
        <v>0.32559395026793325</v>
      </c>
    </row>
    <row r="242" spans="1:18" x14ac:dyDescent="0.3">
      <c r="A242">
        <v>114</v>
      </c>
      <c r="B242">
        <v>2009</v>
      </c>
      <c r="C242">
        <v>0</v>
      </c>
      <c r="D242">
        <v>0.31787539999999997</v>
      </c>
      <c r="E242">
        <v>0.53144029999999998</v>
      </c>
      <c r="F242">
        <v>4.9519800000000003E-2</v>
      </c>
      <c r="G242">
        <v>1.8195079999999999</v>
      </c>
      <c r="H242">
        <v>0.40713870000000002</v>
      </c>
      <c r="I242">
        <v>0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0.32546912146590978</v>
      </c>
    </row>
    <row r="243" spans="1:18" x14ac:dyDescent="0.3">
      <c r="A243">
        <v>375</v>
      </c>
      <c r="B243">
        <v>2009</v>
      </c>
      <c r="C243">
        <v>0</v>
      </c>
      <c r="D243">
        <v>0.1734501</v>
      </c>
      <c r="E243">
        <v>0.32722849999999998</v>
      </c>
      <c r="F243">
        <v>5.5235899999999998E-2</v>
      </c>
      <c r="G243">
        <v>3.9784799999999998</v>
      </c>
      <c r="H243">
        <v>0.4516732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0.32530500226664383</v>
      </c>
    </row>
    <row r="244" spans="1:18" x14ac:dyDescent="0.3">
      <c r="A244">
        <v>513</v>
      </c>
      <c r="B244">
        <v>2007</v>
      </c>
      <c r="C244">
        <v>0</v>
      </c>
      <c r="D244">
        <v>9.1721999999999998E-2</v>
      </c>
      <c r="E244">
        <v>0.46357179999999998</v>
      </c>
      <c r="F244">
        <v>5.83054E-2</v>
      </c>
      <c r="G244">
        <v>1.520618</v>
      </c>
      <c r="H244">
        <v>0.20217769999999999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0.32525621031613183</v>
      </c>
    </row>
    <row r="245" spans="1:18" x14ac:dyDescent="0.3">
      <c r="A245">
        <v>365</v>
      </c>
      <c r="B245">
        <v>2009</v>
      </c>
      <c r="C245">
        <v>0</v>
      </c>
      <c r="D245">
        <v>9.6872100000000003E-2</v>
      </c>
      <c r="E245">
        <v>0.2441885</v>
      </c>
      <c r="F245">
        <v>5.42529E-2</v>
      </c>
      <c r="G245">
        <v>1.109502</v>
      </c>
      <c r="H245">
        <v>0.32081670000000001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0.32516038121937629</v>
      </c>
    </row>
    <row r="246" spans="1:18" x14ac:dyDescent="0.3">
      <c r="A246">
        <v>529</v>
      </c>
      <c r="B246">
        <v>2007</v>
      </c>
      <c r="C246">
        <v>0</v>
      </c>
      <c r="D246">
        <v>3.9956600000000002E-2</v>
      </c>
      <c r="E246">
        <v>-8.0993999999999997E-3</v>
      </c>
      <c r="F246">
        <v>6.0687400000000002E-2</v>
      </c>
      <c r="G246">
        <v>1.877567</v>
      </c>
      <c r="H246">
        <v>0.15231510000000001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0.32509551672323467</v>
      </c>
    </row>
    <row r="247" spans="1:18" x14ac:dyDescent="0.3">
      <c r="A247">
        <v>180</v>
      </c>
      <c r="B247">
        <v>2012</v>
      </c>
      <c r="C247">
        <v>0</v>
      </c>
      <c r="D247">
        <v>0.36592079999999999</v>
      </c>
      <c r="E247">
        <v>0.35496850000000002</v>
      </c>
      <c r="F247">
        <v>4.6835000000000002E-2</v>
      </c>
      <c r="G247">
        <v>0.30130699999999999</v>
      </c>
      <c r="H247">
        <v>0.40931020000000001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0.32499546151301439</v>
      </c>
    </row>
    <row r="248" spans="1:18" x14ac:dyDescent="0.3">
      <c r="A248">
        <v>534</v>
      </c>
      <c r="B248">
        <v>2010</v>
      </c>
      <c r="C248">
        <v>0</v>
      </c>
      <c r="D248">
        <v>0.1022438</v>
      </c>
      <c r="E248">
        <v>0.2880953</v>
      </c>
      <c r="F248">
        <v>6.0403600000000002E-2</v>
      </c>
      <c r="G248">
        <v>1.0370299999999999</v>
      </c>
      <c r="H248">
        <v>0.25983020000000001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0</v>
      </c>
      <c r="O248">
        <v>0</v>
      </c>
      <c r="P248">
        <v>0</v>
      </c>
      <c r="Q248">
        <v>0</v>
      </c>
      <c r="R248">
        <v>0.3244998651157901</v>
      </c>
    </row>
    <row r="249" spans="1:18" x14ac:dyDescent="0.3">
      <c r="A249">
        <v>190</v>
      </c>
      <c r="B249">
        <v>2010</v>
      </c>
      <c r="C249">
        <v>0</v>
      </c>
      <c r="D249">
        <v>-8.8357000000000005E-2</v>
      </c>
      <c r="E249">
        <v>0.12745899999999999</v>
      </c>
      <c r="F249">
        <v>5.7180599999999998E-2</v>
      </c>
      <c r="G249">
        <v>1.8115270000000001</v>
      </c>
      <c r="H249">
        <v>0.20810890000000001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0</v>
      </c>
      <c r="R249">
        <v>0.32447633011538723</v>
      </c>
    </row>
    <row r="250" spans="1:18" x14ac:dyDescent="0.3">
      <c r="A250">
        <v>328</v>
      </c>
      <c r="B250">
        <v>2011</v>
      </c>
      <c r="C250">
        <v>0</v>
      </c>
      <c r="D250">
        <v>0.30893939999999998</v>
      </c>
      <c r="E250">
        <v>0.14571410000000001</v>
      </c>
      <c r="F250">
        <v>4.5533700000000003E-2</v>
      </c>
      <c r="G250">
        <v>0.75547839999999999</v>
      </c>
      <c r="H250">
        <v>0.66785689999999998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0.32408895854937303</v>
      </c>
    </row>
    <row r="251" spans="1:18" x14ac:dyDescent="0.3">
      <c r="A251">
        <v>191</v>
      </c>
      <c r="B251">
        <v>2014</v>
      </c>
      <c r="C251">
        <v>0</v>
      </c>
      <c r="D251">
        <v>0.23076240000000001</v>
      </c>
      <c r="E251">
        <v>0.291742</v>
      </c>
      <c r="F251">
        <v>4.0890200000000002E-2</v>
      </c>
      <c r="G251">
        <v>2.204361</v>
      </c>
      <c r="H251">
        <v>0.19732649999999999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0.32393458038614087</v>
      </c>
    </row>
    <row r="252" spans="1:18" x14ac:dyDescent="0.3">
      <c r="A252">
        <v>393</v>
      </c>
      <c r="B252">
        <v>2007</v>
      </c>
      <c r="C252">
        <v>0</v>
      </c>
      <c r="D252">
        <v>0.25570759999999998</v>
      </c>
      <c r="E252">
        <v>0.4401024</v>
      </c>
      <c r="F252">
        <v>7.4814199999999997E-2</v>
      </c>
      <c r="G252">
        <v>4.0246310000000003</v>
      </c>
      <c r="H252">
        <v>0.26614850000000001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0.32377895690311465</v>
      </c>
    </row>
    <row r="253" spans="1:18" x14ac:dyDescent="0.3">
      <c r="A253">
        <v>266</v>
      </c>
      <c r="B253">
        <v>2005</v>
      </c>
      <c r="C253">
        <v>0</v>
      </c>
      <c r="D253">
        <v>0.23434479999999999</v>
      </c>
      <c r="E253">
        <v>0.1731615</v>
      </c>
      <c r="F253">
        <v>1.6323799999999999E-2</v>
      </c>
      <c r="G253">
        <v>0.3585991</v>
      </c>
      <c r="H253">
        <v>0.48145700000000002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0.32366321163421463</v>
      </c>
    </row>
    <row r="254" spans="1:18" x14ac:dyDescent="0.3">
      <c r="A254">
        <v>645</v>
      </c>
      <c r="B254">
        <v>2005</v>
      </c>
      <c r="C254">
        <v>0</v>
      </c>
      <c r="D254">
        <v>0.27011059999999998</v>
      </c>
      <c r="E254">
        <v>0.33441779999999999</v>
      </c>
      <c r="F254">
        <v>6.2741599999999995E-2</v>
      </c>
      <c r="G254">
        <v>1.9227639999999999</v>
      </c>
      <c r="H254">
        <v>0.4296239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0.3230769936324307</v>
      </c>
    </row>
    <row r="255" spans="1:18" x14ac:dyDescent="0.3">
      <c r="A255">
        <v>317</v>
      </c>
      <c r="B255">
        <v>2009</v>
      </c>
      <c r="C255">
        <v>0</v>
      </c>
      <c r="D255">
        <v>8.0076499999999995E-2</v>
      </c>
      <c r="E255">
        <v>0.21182790000000001</v>
      </c>
      <c r="F255">
        <v>6.1124600000000001E-2</v>
      </c>
      <c r="G255">
        <v>0.16542660000000001</v>
      </c>
      <c r="H255">
        <v>0.14758589999999999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0.32283075038685582</v>
      </c>
    </row>
    <row r="256" spans="1:18" x14ac:dyDescent="0.3">
      <c r="A256">
        <v>349</v>
      </c>
      <c r="B256">
        <v>2007</v>
      </c>
      <c r="C256">
        <v>0</v>
      </c>
      <c r="D256">
        <v>0.2013865</v>
      </c>
      <c r="E256">
        <v>9.9032400000000007E-2</v>
      </c>
      <c r="F256">
        <v>6.5421499999999994E-2</v>
      </c>
      <c r="G256">
        <v>1.7903960000000001</v>
      </c>
      <c r="H256">
        <v>0.42746309999999998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0.32252827290553632</v>
      </c>
    </row>
    <row r="257" spans="1:18" x14ac:dyDescent="0.3">
      <c r="A257">
        <v>169</v>
      </c>
      <c r="B257">
        <v>2011</v>
      </c>
      <c r="C257">
        <v>0</v>
      </c>
      <c r="D257">
        <v>0.13737840000000001</v>
      </c>
      <c r="E257">
        <v>0.30716860000000001</v>
      </c>
      <c r="F257">
        <v>8.1378699999999998E-2</v>
      </c>
      <c r="G257">
        <v>2.4896509999999998</v>
      </c>
      <c r="H257">
        <v>0.5821288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0.32238250469781149</v>
      </c>
    </row>
    <row r="258" spans="1:18" x14ac:dyDescent="0.3">
      <c r="A258">
        <v>70</v>
      </c>
      <c r="B258">
        <v>2009</v>
      </c>
      <c r="C258">
        <v>0</v>
      </c>
      <c r="D258">
        <v>5.3413799999999997E-2</v>
      </c>
      <c r="E258">
        <v>0.1121973</v>
      </c>
      <c r="F258">
        <v>5.08761E-2</v>
      </c>
      <c r="G258">
        <v>0.7646733</v>
      </c>
      <c r="H258">
        <v>0.1263842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0.32191207052045268</v>
      </c>
    </row>
    <row r="259" spans="1:18" x14ac:dyDescent="0.3">
      <c r="A259">
        <v>630</v>
      </c>
      <c r="B259">
        <v>2011</v>
      </c>
      <c r="C259">
        <v>0</v>
      </c>
      <c r="D259">
        <v>-0.14577039999999999</v>
      </c>
      <c r="E259">
        <v>0.22283900000000001</v>
      </c>
      <c r="F259">
        <v>4.2775199999999999E-2</v>
      </c>
      <c r="G259">
        <v>0.80055620000000005</v>
      </c>
      <c r="H259">
        <v>0.115908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0.32166911304802059</v>
      </c>
    </row>
    <row r="260" spans="1:18" x14ac:dyDescent="0.3">
      <c r="A260">
        <v>664</v>
      </c>
      <c r="B260">
        <v>2005</v>
      </c>
      <c r="C260">
        <v>0</v>
      </c>
      <c r="D260">
        <v>0.31875369999999997</v>
      </c>
      <c r="E260">
        <v>0.10628609999999999</v>
      </c>
      <c r="F260">
        <v>5.09731E-2</v>
      </c>
      <c r="G260">
        <v>0.967858</v>
      </c>
      <c r="H260">
        <v>0.33075480000000002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0.32151467515648779</v>
      </c>
    </row>
    <row r="261" spans="1:18" x14ac:dyDescent="0.3">
      <c r="A261">
        <v>4</v>
      </c>
      <c r="B261">
        <v>2009</v>
      </c>
      <c r="C261">
        <v>0</v>
      </c>
      <c r="D261">
        <v>3.9468799999999998E-2</v>
      </c>
      <c r="E261">
        <v>0.14383109999999999</v>
      </c>
      <c r="F261">
        <v>2.4667000000000001E-2</v>
      </c>
      <c r="G261">
        <v>0.6260791</v>
      </c>
      <c r="H261">
        <v>0.1224316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0.32149939176755526</v>
      </c>
    </row>
    <row r="262" spans="1:18" x14ac:dyDescent="0.3">
      <c r="A262">
        <v>351</v>
      </c>
      <c r="B262">
        <v>2011</v>
      </c>
      <c r="C262">
        <v>0</v>
      </c>
      <c r="D262">
        <v>0.37515989999999999</v>
      </c>
      <c r="E262">
        <v>0.22429560000000001</v>
      </c>
      <c r="F262">
        <v>-1.29946E-2</v>
      </c>
      <c r="G262">
        <v>1.2523850000000001</v>
      </c>
      <c r="H262">
        <v>0.1871025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0.3213179067705636</v>
      </c>
    </row>
    <row r="263" spans="1:18" x14ac:dyDescent="0.3">
      <c r="A263">
        <v>518</v>
      </c>
      <c r="B263">
        <v>2009</v>
      </c>
      <c r="C263">
        <v>0</v>
      </c>
      <c r="D263">
        <v>0.48855660000000001</v>
      </c>
      <c r="E263">
        <v>0.16932069999999999</v>
      </c>
      <c r="F263">
        <v>5.3875300000000001E-2</v>
      </c>
      <c r="G263">
        <v>0.46748590000000001</v>
      </c>
      <c r="H263">
        <v>0.46211930000000001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0.32127584579774116</v>
      </c>
    </row>
    <row r="264" spans="1:18" x14ac:dyDescent="0.3">
      <c r="A264">
        <v>405</v>
      </c>
      <c r="B264">
        <v>2007</v>
      </c>
      <c r="C264">
        <v>0</v>
      </c>
      <c r="D264">
        <v>0.1293792</v>
      </c>
      <c r="E264">
        <v>0.4217265</v>
      </c>
      <c r="F264">
        <v>4.8887300000000002E-2</v>
      </c>
      <c r="G264">
        <v>1.0218210000000001</v>
      </c>
      <c r="H264">
        <v>0.1977815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0.3211159123739894</v>
      </c>
    </row>
    <row r="265" spans="1:18" x14ac:dyDescent="0.3">
      <c r="A265">
        <v>658</v>
      </c>
      <c r="B265">
        <v>2005</v>
      </c>
      <c r="C265">
        <v>0</v>
      </c>
      <c r="D265">
        <v>0.15075740000000001</v>
      </c>
      <c r="E265">
        <v>4.0994599999999999E-2</v>
      </c>
      <c r="F265">
        <v>6.3284800000000002E-2</v>
      </c>
      <c r="G265">
        <v>1.0691269999999999</v>
      </c>
      <c r="H265">
        <v>0.94862469999999999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0.32102600536562786</v>
      </c>
    </row>
    <row r="266" spans="1:18" x14ac:dyDescent="0.3">
      <c r="A266">
        <v>541</v>
      </c>
      <c r="B266">
        <v>2006</v>
      </c>
      <c r="C266">
        <v>0</v>
      </c>
      <c r="D266">
        <v>5.2062999999999996E-3</v>
      </c>
      <c r="E266">
        <v>9.1923299999999999E-2</v>
      </c>
      <c r="F266">
        <v>6.8664199999999995E-2</v>
      </c>
      <c r="G266">
        <v>0.88771310000000003</v>
      </c>
      <c r="H266">
        <v>0.194276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0.32097749297876565</v>
      </c>
    </row>
    <row r="267" spans="1:18" x14ac:dyDescent="0.3">
      <c r="A267">
        <v>536</v>
      </c>
      <c r="B267">
        <v>2013</v>
      </c>
      <c r="C267">
        <v>0</v>
      </c>
      <c r="D267">
        <v>9.8987699999999998E-2</v>
      </c>
      <c r="E267">
        <v>0.30015799999999998</v>
      </c>
      <c r="F267">
        <v>8.2175300000000007E-2</v>
      </c>
      <c r="G267">
        <v>4.2345360000000003</v>
      </c>
      <c r="H267">
        <v>0.26694489999999998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0.32096372708571697</v>
      </c>
    </row>
    <row r="268" spans="1:18" x14ac:dyDescent="0.3">
      <c r="A268">
        <v>26</v>
      </c>
      <c r="B268">
        <v>2009</v>
      </c>
      <c r="C268">
        <v>0</v>
      </c>
      <c r="D268">
        <v>0.18999640000000001</v>
      </c>
      <c r="E268">
        <v>1.72135E-2</v>
      </c>
      <c r="F268">
        <v>3.6524099999999997E-2</v>
      </c>
      <c r="G268">
        <v>3.0975540000000001</v>
      </c>
      <c r="H268">
        <v>0.1225296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0.3205297784692932</v>
      </c>
    </row>
    <row r="269" spans="1:18" x14ac:dyDescent="0.3">
      <c r="A269">
        <v>426</v>
      </c>
      <c r="B269">
        <v>2008</v>
      </c>
      <c r="C269">
        <v>0</v>
      </c>
      <c r="D269">
        <v>-6.6572400000000004E-2</v>
      </c>
      <c r="E269">
        <v>0.47506910000000002</v>
      </c>
      <c r="F269">
        <v>2.5363799999999999E-2</v>
      </c>
      <c r="G269">
        <v>2.80661</v>
      </c>
      <c r="H269">
        <v>0.28977330000000001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0.32039861812480919</v>
      </c>
    </row>
    <row r="270" spans="1:18" x14ac:dyDescent="0.3">
      <c r="A270">
        <v>537</v>
      </c>
      <c r="B270">
        <v>2009</v>
      </c>
      <c r="C270">
        <v>0</v>
      </c>
      <c r="D270">
        <v>8.9259099999999994E-2</v>
      </c>
      <c r="E270">
        <v>0.10039770000000001</v>
      </c>
      <c r="F270">
        <v>4.1285099999999998E-2</v>
      </c>
      <c r="G270">
        <v>0.3829111</v>
      </c>
      <c r="H270">
        <v>0.1288398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0.3201920382484611</v>
      </c>
    </row>
    <row r="271" spans="1:18" x14ac:dyDescent="0.3">
      <c r="A271">
        <v>292</v>
      </c>
      <c r="B271">
        <v>2013</v>
      </c>
      <c r="C271">
        <v>0</v>
      </c>
      <c r="D271">
        <v>1.7448000000000002E-2</v>
      </c>
      <c r="E271">
        <v>0.15018790000000001</v>
      </c>
      <c r="F271">
        <v>3.5018300000000002E-2</v>
      </c>
      <c r="G271">
        <v>0.54964230000000003</v>
      </c>
      <c r="H271">
        <v>8.4556300000000001E-2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0.32018635572930854</v>
      </c>
    </row>
    <row r="272" spans="1:18" x14ac:dyDescent="0.3">
      <c r="A272">
        <v>570</v>
      </c>
      <c r="B272">
        <v>2009</v>
      </c>
      <c r="C272">
        <v>0</v>
      </c>
      <c r="D272">
        <v>-4.9302E-3</v>
      </c>
      <c r="E272">
        <v>0.15361929999999999</v>
      </c>
      <c r="F272">
        <v>4.7790699999999998E-2</v>
      </c>
      <c r="G272">
        <v>0.35647289999999998</v>
      </c>
      <c r="H272">
        <v>0.24917539999999999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0.32018085474614355</v>
      </c>
    </row>
    <row r="273" spans="1:18" x14ac:dyDescent="0.3">
      <c r="A273">
        <v>442</v>
      </c>
      <c r="B273">
        <v>2006</v>
      </c>
      <c r="C273">
        <v>0</v>
      </c>
      <c r="D273">
        <v>0.29520730000000001</v>
      </c>
      <c r="E273">
        <v>0.25668410000000003</v>
      </c>
      <c r="F273">
        <v>4.8525600000000002E-2</v>
      </c>
      <c r="G273">
        <v>3.5317949999999998</v>
      </c>
      <c r="H273">
        <v>0.26482159999999999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0.31997587152475315</v>
      </c>
    </row>
    <row r="274" spans="1:18" x14ac:dyDescent="0.3">
      <c r="A274">
        <v>350</v>
      </c>
      <c r="B274">
        <v>2007</v>
      </c>
      <c r="C274">
        <v>0</v>
      </c>
      <c r="D274">
        <v>-1.5794599999999999E-2</v>
      </c>
      <c r="E274">
        <v>-0.16575139999999999</v>
      </c>
      <c r="F274">
        <v>6.6106700000000004E-2</v>
      </c>
      <c r="G274">
        <v>1.3502099999999999</v>
      </c>
      <c r="H274">
        <v>1.0580000000000001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0.31971612098880942</v>
      </c>
    </row>
    <row r="275" spans="1:18" x14ac:dyDescent="0.3">
      <c r="A275">
        <v>527</v>
      </c>
      <c r="B275">
        <v>2007</v>
      </c>
      <c r="C275">
        <v>0</v>
      </c>
      <c r="D275">
        <v>0.63840330000000001</v>
      </c>
      <c r="E275">
        <v>0.1189692</v>
      </c>
      <c r="F275">
        <v>0.1233129</v>
      </c>
      <c r="G275">
        <v>6.0429219999999999</v>
      </c>
      <c r="H275">
        <v>0.40921279999999999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0.31970767134602562</v>
      </c>
    </row>
    <row r="276" spans="1:18" x14ac:dyDescent="0.3">
      <c r="A276">
        <v>123</v>
      </c>
      <c r="B276">
        <v>2010</v>
      </c>
      <c r="C276">
        <v>0</v>
      </c>
      <c r="D276">
        <v>6.6808099999999995E-2</v>
      </c>
      <c r="E276">
        <v>0.25337549999999998</v>
      </c>
      <c r="F276">
        <v>1.5801699999999998E-2</v>
      </c>
      <c r="G276">
        <v>0.23177739999999999</v>
      </c>
      <c r="H276">
        <v>0.44294840000000002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0.31944155582895073</v>
      </c>
    </row>
    <row r="277" spans="1:18" x14ac:dyDescent="0.3">
      <c r="A277">
        <v>234</v>
      </c>
      <c r="B277">
        <v>2010</v>
      </c>
      <c r="C277">
        <v>0</v>
      </c>
      <c r="D277">
        <v>0.2351336</v>
      </c>
      <c r="E277">
        <v>0.22539219999999999</v>
      </c>
      <c r="F277">
        <v>6.0853900000000002E-2</v>
      </c>
      <c r="G277">
        <v>0.18692629999999999</v>
      </c>
      <c r="H277">
        <v>0.30690600000000001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0</v>
      </c>
      <c r="R277">
        <v>0.31887667340439874</v>
      </c>
    </row>
    <row r="278" spans="1:18" x14ac:dyDescent="0.3">
      <c r="A278">
        <v>280</v>
      </c>
      <c r="B278">
        <v>2005</v>
      </c>
      <c r="C278">
        <v>0</v>
      </c>
      <c r="D278">
        <v>0.1854124</v>
      </c>
      <c r="E278">
        <v>0.60753710000000005</v>
      </c>
      <c r="F278">
        <v>6.2825800000000001E-2</v>
      </c>
      <c r="G278">
        <v>2.0745779999999998</v>
      </c>
      <c r="H278">
        <v>0.41908909999999999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0.31885180081793985</v>
      </c>
    </row>
    <row r="279" spans="1:18" x14ac:dyDescent="0.3">
      <c r="A279">
        <v>638</v>
      </c>
      <c r="B279">
        <v>2013</v>
      </c>
      <c r="C279">
        <v>0</v>
      </c>
      <c r="D279">
        <v>0.1131679</v>
      </c>
      <c r="E279">
        <v>0.2020332</v>
      </c>
      <c r="F279">
        <v>4.7703799999999998E-2</v>
      </c>
      <c r="G279">
        <v>0.47513640000000001</v>
      </c>
      <c r="H279">
        <v>0.1291446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0</v>
      </c>
      <c r="R279">
        <v>0.31860889810453907</v>
      </c>
    </row>
    <row r="280" spans="1:18" x14ac:dyDescent="0.3">
      <c r="A280">
        <v>186</v>
      </c>
      <c r="B280">
        <v>2013</v>
      </c>
      <c r="C280">
        <v>0</v>
      </c>
      <c r="D280">
        <v>5.90585E-2</v>
      </c>
      <c r="E280">
        <v>0.51213739999999996</v>
      </c>
      <c r="F280">
        <v>6.3942600000000002E-2</v>
      </c>
      <c r="G280">
        <v>1.5856570000000001</v>
      </c>
      <c r="H280">
        <v>0.41171079999999999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0.31811013112286357</v>
      </c>
    </row>
    <row r="281" spans="1:18" x14ac:dyDescent="0.3">
      <c r="A281">
        <v>314</v>
      </c>
      <c r="B281">
        <v>2009</v>
      </c>
      <c r="C281">
        <v>0</v>
      </c>
      <c r="D281">
        <v>0.12605669999999999</v>
      </c>
      <c r="E281">
        <v>0.33988469999999998</v>
      </c>
      <c r="F281">
        <v>5.4669299999999997E-2</v>
      </c>
      <c r="G281">
        <v>0.45651799999999998</v>
      </c>
      <c r="H281">
        <v>0.82819750000000003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0.31797388862096143</v>
      </c>
    </row>
    <row r="282" spans="1:18" x14ac:dyDescent="0.3">
      <c r="A282">
        <v>616</v>
      </c>
      <c r="B282">
        <v>2008</v>
      </c>
      <c r="C282">
        <v>0</v>
      </c>
      <c r="D282">
        <v>0.24381610000000001</v>
      </c>
      <c r="E282">
        <v>8.4020200000000003E-2</v>
      </c>
      <c r="F282">
        <v>2.7362000000000001E-2</v>
      </c>
      <c r="G282">
        <v>0.1128875</v>
      </c>
      <c r="H282">
        <v>0.40513860000000002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0.31781387450467236</v>
      </c>
    </row>
    <row r="283" spans="1:18" x14ac:dyDescent="0.3">
      <c r="A283">
        <v>127</v>
      </c>
      <c r="B283">
        <v>2005</v>
      </c>
      <c r="C283">
        <v>0</v>
      </c>
      <c r="D283">
        <v>0.1500968</v>
      </c>
      <c r="E283">
        <v>-0.82235519999999995</v>
      </c>
      <c r="F283">
        <v>5.9259300000000001E-2</v>
      </c>
      <c r="G283">
        <v>0.35456850000000001</v>
      </c>
      <c r="H283">
        <v>0.3282793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0.31712591458864914</v>
      </c>
    </row>
    <row r="284" spans="1:18" x14ac:dyDescent="0.3">
      <c r="A284">
        <v>313</v>
      </c>
      <c r="B284">
        <v>2013</v>
      </c>
      <c r="C284">
        <v>0</v>
      </c>
      <c r="D284">
        <v>0.2891358</v>
      </c>
      <c r="E284">
        <v>0.47370109999999999</v>
      </c>
      <c r="F284">
        <v>7.5481300000000001E-2</v>
      </c>
      <c r="G284">
        <v>3.8955630000000001</v>
      </c>
      <c r="H284">
        <v>0.16812959999999999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0</v>
      </c>
      <c r="R284">
        <v>0.31705691939100522</v>
      </c>
    </row>
    <row r="285" spans="1:18" x14ac:dyDescent="0.3">
      <c r="A285">
        <v>608</v>
      </c>
      <c r="B285">
        <v>2009</v>
      </c>
      <c r="C285">
        <v>0</v>
      </c>
      <c r="D285">
        <v>-6.5946400000000002E-2</v>
      </c>
      <c r="E285">
        <v>0.14164860000000001</v>
      </c>
      <c r="F285">
        <v>4.0127099999999999E-2</v>
      </c>
      <c r="G285">
        <v>0.5745711</v>
      </c>
      <c r="H285">
        <v>9.8589399999999994E-2</v>
      </c>
      <c r="I285">
        <v>0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0.31644758912707271</v>
      </c>
    </row>
    <row r="286" spans="1:18" x14ac:dyDescent="0.3">
      <c r="A286">
        <v>39</v>
      </c>
      <c r="B286">
        <v>2014</v>
      </c>
      <c r="C286">
        <v>0</v>
      </c>
      <c r="D286">
        <v>3.10561E-2</v>
      </c>
      <c r="E286">
        <v>0.26538610000000001</v>
      </c>
      <c r="F286">
        <v>8.2481399999999996E-2</v>
      </c>
      <c r="G286">
        <v>2.295528</v>
      </c>
      <c r="H286">
        <v>0.12741050000000001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</v>
      </c>
      <c r="R286">
        <v>0.31637733662300671</v>
      </c>
    </row>
    <row r="287" spans="1:18" x14ac:dyDescent="0.3">
      <c r="A287">
        <v>230</v>
      </c>
      <c r="B287">
        <v>2010</v>
      </c>
      <c r="C287">
        <v>0</v>
      </c>
      <c r="D287">
        <v>4.92726E-2</v>
      </c>
      <c r="E287">
        <v>0.56679710000000005</v>
      </c>
      <c r="F287">
        <v>7.8808799999999998E-2</v>
      </c>
      <c r="G287">
        <v>2.1404830000000001</v>
      </c>
      <c r="H287">
        <v>0.18836230000000001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0</v>
      </c>
      <c r="R287">
        <v>0.31633722157095412</v>
      </c>
    </row>
    <row r="288" spans="1:18" x14ac:dyDescent="0.3">
      <c r="A288">
        <v>334</v>
      </c>
      <c r="B288">
        <v>2011</v>
      </c>
      <c r="C288">
        <v>0</v>
      </c>
      <c r="D288">
        <v>0.2191293</v>
      </c>
      <c r="E288">
        <v>-1.802265</v>
      </c>
      <c r="F288">
        <v>9.7609199999999993E-2</v>
      </c>
      <c r="G288">
        <v>0.14084160000000001</v>
      </c>
      <c r="H288">
        <v>0.40312710000000002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0.31559551393409091</v>
      </c>
    </row>
    <row r="289" spans="1:18" x14ac:dyDescent="0.3">
      <c r="A289">
        <v>116</v>
      </c>
      <c r="B289">
        <v>2009</v>
      </c>
      <c r="C289">
        <v>0</v>
      </c>
      <c r="D289">
        <v>0.1168714</v>
      </c>
      <c r="E289">
        <v>0.25672719999999999</v>
      </c>
      <c r="F289">
        <v>4.3973100000000001E-2</v>
      </c>
      <c r="G289">
        <v>0.67510250000000005</v>
      </c>
      <c r="H289">
        <v>0.20282459999999999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0.31547349569645367</v>
      </c>
    </row>
    <row r="290" spans="1:18" x14ac:dyDescent="0.3">
      <c r="A290">
        <v>527</v>
      </c>
      <c r="B290">
        <v>2005</v>
      </c>
      <c r="C290">
        <v>0</v>
      </c>
      <c r="D290">
        <v>0.48533749999999998</v>
      </c>
      <c r="E290">
        <v>-0.48211500000000002</v>
      </c>
      <c r="F290">
        <v>0.14430280000000001</v>
      </c>
      <c r="G290">
        <v>2.9819939999999998</v>
      </c>
      <c r="H290">
        <v>0.46514470000000002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0.31545490188543068</v>
      </c>
    </row>
    <row r="291" spans="1:18" x14ac:dyDescent="0.3">
      <c r="A291">
        <v>422</v>
      </c>
      <c r="B291">
        <v>2012</v>
      </c>
      <c r="C291">
        <v>0</v>
      </c>
      <c r="D291">
        <v>0.12903229999999999</v>
      </c>
      <c r="E291">
        <v>0.71852300000000002</v>
      </c>
      <c r="F291">
        <v>7.7149999999999996E-2</v>
      </c>
      <c r="G291">
        <v>5.1771320000000003</v>
      </c>
      <c r="H291">
        <v>0.29716730000000002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0.31538601676531819</v>
      </c>
    </row>
    <row r="292" spans="1:18" x14ac:dyDescent="0.3">
      <c r="A292">
        <v>599</v>
      </c>
      <c r="B292">
        <v>2013</v>
      </c>
      <c r="C292">
        <v>0</v>
      </c>
      <c r="D292">
        <v>0.36305199999999999</v>
      </c>
      <c r="E292">
        <v>0.29403629999999997</v>
      </c>
      <c r="F292">
        <v>6.2511700000000003E-2</v>
      </c>
      <c r="G292">
        <v>2.2638989999999999</v>
      </c>
      <c r="H292">
        <v>0.33317920000000001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0</v>
      </c>
      <c r="R292">
        <v>0.3151632160853578</v>
      </c>
    </row>
    <row r="293" spans="1:18" x14ac:dyDescent="0.3">
      <c r="A293">
        <v>375</v>
      </c>
      <c r="B293">
        <v>2014</v>
      </c>
      <c r="C293">
        <v>0</v>
      </c>
      <c r="D293">
        <v>9.72021E-2</v>
      </c>
      <c r="E293">
        <v>0.47730119999999998</v>
      </c>
      <c r="F293">
        <v>7.4716599999999994E-2</v>
      </c>
      <c r="G293">
        <v>4.5858290000000004</v>
      </c>
      <c r="H293">
        <v>0.44516850000000002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0.3148866150669638</v>
      </c>
    </row>
    <row r="294" spans="1:18" x14ac:dyDescent="0.3">
      <c r="A294">
        <v>473</v>
      </c>
      <c r="B294">
        <v>2010</v>
      </c>
      <c r="C294">
        <v>0</v>
      </c>
      <c r="D294">
        <v>0.2030081</v>
      </c>
      <c r="E294">
        <v>0.2484653</v>
      </c>
      <c r="F294">
        <v>4.6390300000000002E-2</v>
      </c>
      <c r="G294">
        <v>1.1880200000000001</v>
      </c>
      <c r="H294">
        <v>0.19260820000000001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0.31481764383372168</v>
      </c>
    </row>
    <row r="295" spans="1:18" x14ac:dyDescent="0.3">
      <c r="A295">
        <v>71</v>
      </c>
      <c r="B295">
        <v>2009</v>
      </c>
      <c r="C295">
        <v>0</v>
      </c>
      <c r="D295">
        <v>0.24634909999999999</v>
      </c>
      <c r="E295">
        <v>0.51878150000000001</v>
      </c>
      <c r="F295">
        <v>7.3504399999999998E-2</v>
      </c>
      <c r="G295">
        <v>2.2878090000000002</v>
      </c>
      <c r="H295">
        <v>0.3501513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0.31457844009437663</v>
      </c>
    </row>
    <row r="296" spans="1:18" x14ac:dyDescent="0.3">
      <c r="A296">
        <v>509</v>
      </c>
      <c r="B296">
        <v>2006</v>
      </c>
      <c r="C296">
        <v>0</v>
      </c>
      <c r="D296">
        <v>2.66535E-2</v>
      </c>
      <c r="E296">
        <v>0.37332140000000003</v>
      </c>
      <c r="F296">
        <v>5.3398300000000003E-2</v>
      </c>
      <c r="G296">
        <v>2.5717919999999999</v>
      </c>
      <c r="H296">
        <v>0.2891801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0.31453774770974552</v>
      </c>
    </row>
    <row r="297" spans="1:18" x14ac:dyDescent="0.3">
      <c r="A297">
        <v>404</v>
      </c>
      <c r="B297">
        <v>2010</v>
      </c>
      <c r="C297">
        <v>0</v>
      </c>
      <c r="D297">
        <v>0.26279469999999999</v>
      </c>
      <c r="E297">
        <v>0.1743719</v>
      </c>
      <c r="F297">
        <v>2.3696700000000001E-2</v>
      </c>
      <c r="G297">
        <v>0.98973860000000002</v>
      </c>
      <c r="H297">
        <v>1.0181249999999999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0</v>
      </c>
      <c r="R297">
        <v>0.31437328811514753</v>
      </c>
    </row>
    <row r="298" spans="1:18" x14ac:dyDescent="0.3">
      <c r="A298">
        <v>206</v>
      </c>
      <c r="B298">
        <v>2013</v>
      </c>
      <c r="C298">
        <v>0</v>
      </c>
      <c r="D298">
        <v>5.1236400000000001E-2</v>
      </c>
      <c r="E298">
        <v>9.1510099999999997E-2</v>
      </c>
      <c r="F298">
        <v>4.7467799999999997E-2</v>
      </c>
      <c r="G298">
        <v>0.77762869999999995</v>
      </c>
      <c r="H298">
        <v>0.2002554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0</v>
      </c>
      <c r="R298">
        <v>0.31435056728996302</v>
      </c>
    </row>
    <row r="299" spans="1:18" x14ac:dyDescent="0.3">
      <c r="A299">
        <v>56</v>
      </c>
      <c r="B299">
        <v>2009</v>
      </c>
      <c r="C299">
        <v>0</v>
      </c>
      <c r="D299">
        <v>0.22211829999999999</v>
      </c>
      <c r="E299">
        <v>5.3949999999999996E-3</v>
      </c>
      <c r="F299">
        <v>2.6277600000000002E-2</v>
      </c>
      <c r="G299">
        <v>1.778181</v>
      </c>
      <c r="H299">
        <v>0.2066645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0.31434585815887373</v>
      </c>
    </row>
    <row r="300" spans="1:18" x14ac:dyDescent="0.3">
      <c r="A300">
        <v>529</v>
      </c>
      <c r="B300">
        <v>2013</v>
      </c>
      <c r="C300">
        <v>0</v>
      </c>
      <c r="D300">
        <v>9.2793899999999999E-2</v>
      </c>
      <c r="E300">
        <v>0.20072429999999999</v>
      </c>
      <c r="F300">
        <v>7.8867499999999993E-2</v>
      </c>
      <c r="G300">
        <v>2.371305</v>
      </c>
      <c r="H300">
        <v>0.1299139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0</v>
      </c>
      <c r="R300">
        <v>0.31430372771178816</v>
      </c>
    </row>
    <row r="301" spans="1:18" x14ac:dyDescent="0.3">
      <c r="A301">
        <v>634</v>
      </c>
      <c r="B301">
        <v>2009</v>
      </c>
      <c r="C301">
        <v>0</v>
      </c>
      <c r="D301">
        <v>0.22879569999999999</v>
      </c>
      <c r="E301">
        <v>0.66534079999999995</v>
      </c>
      <c r="F301">
        <v>0.13535459999999999</v>
      </c>
      <c r="G301">
        <v>7.3879970000000004</v>
      </c>
      <c r="H301">
        <v>0.68042230000000004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0.31409072714532149</v>
      </c>
    </row>
    <row r="302" spans="1:18" x14ac:dyDescent="0.3">
      <c r="A302">
        <v>332</v>
      </c>
      <c r="B302">
        <v>2006</v>
      </c>
      <c r="C302">
        <v>0</v>
      </c>
      <c r="D302">
        <v>8.7959200000000001E-2</v>
      </c>
      <c r="E302">
        <v>0.23480019999999999</v>
      </c>
      <c r="F302">
        <v>5.7409000000000002E-2</v>
      </c>
      <c r="G302">
        <v>0.89712720000000001</v>
      </c>
      <c r="H302">
        <v>0.53471139999999995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0.3139950639507223</v>
      </c>
    </row>
    <row r="303" spans="1:18" x14ac:dyDescent="0.3">
      <c r="A303">
        <v>474</v>
      </c>
      <c r="B303">
        <v>2010</v>
      </c>
      <c r="C303">
        <v>0</v>
      </c>
      <c r="D303">
        <v>7.6404399999999997E-2</v>
      </c>
      <c r="E303">
        <v>5.62671E-2</v>
      </c>
      <c r="F303">
        <v>3.9480800000000003E-2</v>
      </c>
      <c r="G303">
        <v>0.29221659999999999</v>
      </c>
      <c r="H303">
        <v>0.1220295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0.31335924011705674</v>
      </c>
    </row>
    <row r="304" spans="1:18" x14ac:dyDescent="0.3">
      <c r="A304">
        <v>599</v>
      </c>
      <c r="B304">
        <v>2011</v>
      </c>
      <c r="C304">
        <v>0</v>
      </c>
      <c r="D304">
        <v>0.33206029999999997</v>
      </c>
      <c r="E304">
        <v>0.22701350000000001</v>
      </c>
      <c r="F304">
        <v>6.8768599999999999E-2</v>
      </c>
      <c r="G304">
        <v>1.508143</v>
      </c>
      <c r="H304">
        <v>0.35527769999999997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0.31305868723827235</v>
      </c>
    </row>
    <row r="305" spans="1:18" x14ac:dyDescent="0.3">
      <c r="A305">
        <v>136</v>
      </c>
      <c r="B305">
        <v>2007</v>
      </c>
      <c r="C305">
        <v>0</v>
      </c>
      <c r="D305">
        <v>6.7547899999999994E-2</v>
      </c>
      <c r="E305">
        <v>9.3645999999999993E-2</v>
      </c>
      <c r="F305">
        <v>4.80043E-2</v>
      </c>
      <c r="G305">
        <v>4.5881819999999998</v>
      </c>
      <c r="H305">
        <v>0.1133719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0.31298421247508657</v>
      </c>
    </row>
    <row r="306" spans="1:18" x14ac:dyDescent="0.3">
      <c r="A306">
        <v>316</v>
      </c>
      <c r="B306">
        <v>2005</v>
      </c>
      <c r="C306">
        <v>0</v>
      </c>
      <c r="D306">
        <v>0.29003380000000001</v>
      </c>
      <c r="E306">
        <v>0.13497310000000001</v>
      </c>
      <c r="F306">
        <v>5.4013100000000001E-2</v>
      </c>
      <c r="G306">
        <v>5.452388</v>
      </c>
      <c r="H306">
        <v>0.27777190000000002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0.31282328990862585</v>
      </c>
    </row>
    <row r="307" spans="1:18" x14ac:dyDescent="0.3">
      <c r="A307">
        <v>567</v>
      </c>
      <c r="B307">
        <v>2006</v>
      </c>
      <c r="C307">
        <v>0</v>
      </c>
      <c r="D307">
        <v>0.30452129999999999</v>
      </c>
      <c r="E307">
        <v>0.13020599999999999</v>
      </c>
      <c r="F307">
        <v>5.7123599999999997E-2</v>
      </c>
      <c r="G307">
        <v>4.840408</v>
      </c>
      <c r="H307">
        <v>0.21191489999999999</v>
      </c>
      <c r="I307">
        <v>1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0.31276149260727704</v>
      </c>
    </row>
    <row r="308" spans="1:18" x14ac:dyDescent="0.3">
      <c r="A308">
        <v>22</v>
      </c>
      <c r="B308">
        <v>2014</v>
      </c>
      <c r="C308">
        <v>0</v>
      </c>
      <c r="D308">
        <v>5.0847200000000002E-2</v>
      </c>
      <c r="E308">
        <v>-2.97468E-2</v>
      </c>
      <c r="F308">
        <v>5.6477399999999997E-2</v>
      </c>
      <c r="G308">
        <v>0.39562039999999998</v>
      </c>
      <c r="H308">
        <v>0.1195929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</v>
      </c>
      <c r="R308">
        <v>0.31261114084579245</v>
      </c>
    </row>
    <row r="309" spans="1:18" x14ac:dyDescent="0.3">
      <c r="A309">
        <v>6</v>
      </c>
      <c r="B309">
        <v>2009</v>
      </c>
      <c r="C309">
        <v>0</v>
      </c>
      <c r="D309">
        <v>2.9503499999999998E-2</v>
      </c>
      <c r="E309">
        <v>4.1026199999999999E-2</v>
      </c>
      <c r="F309">
        <v>3.1301900000000001E-2</v>
      </c>
      <c r="G309">
        <v>0.80747400000000003</v>
      </c>
      <c r="H309">
        <v>0.13550599999999999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0.31257257992088849</v>
      </c>
    </row>
    <row r="310" spans="1:18" x14ac:dyDescent="0.3">
      <c r="A310">
        <v>393</v>
      </c>
      <c r="B310">
        <v>2014</v>
      </c>
      <c r="C310">
        <v>0</v>
      </c>
      <c r="D310">
        <v>0.2216418</v>
      </c>
      <c r="E310">
        <v>0.37656200000000001</v>
      </c>
      <c r="F310">
        <v>7.6017699999999994E-2</v>
      </c>
      <c r="G310">
        <v>2.3356650000000001</v>
      </c>
      <c r="H310">
        <v>0.27850659999999999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0.31232339173614587</v>
      </c>
    </row>
    <row r="311" spans="1:18" x14ac:dyDescent="0.3">
      <c r="A311">
        <v>88</v>
      </c>
      <c r="B311">
        <v>2013</v>
      </c>
      <c r="C311">
        <v>0</v>
      </c>
      <c r="D311">
        <v>0.37407580000000001</v>
      </c>
      <c r="E311">
        <v>0.60010589999999997</v>
      </c>
      <c r="F311">
        <v>7.3679300000000003E-2</v>
      </c>
      <c r="G311">
        <v>1.169071</v>
      </c>
      <c r="H311">
        <v>0.37037300000000001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0.31225494374465601</v>
      </c>
    </row>
    <row r="312" spans="1:18" x14ac:dyDescent="0.3">
      <c r="A312">
        <v>354</v>
      </c>
      <c r="B312">
        <v>2006</v>
      </c>
      <c r="C312">
        <v>0</v>
      </c>
      <c r="D312">
        <v>-6.1929199999999997E-2</v>
      </c>
      <c r="E312">
        <v>0.1816941</v>
      </c>
      <c r="F312">
        <v>5.9167200000000003E-2</v>
      </c>
      <c r="G312">
        <v>1.7982229999999999</v>
      </c>
      <c r="H312">
        <v>0.1143768</v>
      </c>
      <c r="I312">
        <v>1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0.31188566502228454</v>
      </c>
    </row>
    <row r="313" spans="1:18" x14ac:dyDescent="0.3">
      <c r="A313">
        <v>558</v>
      </c>
      <c r="B313">
        <v>2007</v>
      </c>
      <c r="C313">
        <v>0</v>
      </c>
      <c r="D313">
        <v>0.27912229999999999</v>
      </c>
      <c r="E313">
        <v>0.48431360000000001</v>
      </c>
      <c r="F313">
        <v>3.9432700000000001E-2</v>
      </c>
      <c r="G313">
        <v>1.775755</v>
      </c>
      <c r="H313">
        <v>0.1904545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0.31128515298759662</v>
      </c>
    </row>
    <row r="314" spans="1:18" x14ac:dyDescent="0.3">
      <c r="A314">
        <v>591</v>
      </c>
      <c r="B314">
        <v>2011</v>
      </c>
      <c r="C314">
        <v>0</v>
      </c>
      <c r="D314">
        <v>0.4865582</v>
      </c>
      <c r="E314">
        <v>0.17911859999999999</v>
      </c>
      <c r="F314">
        <v>5.4146399999999997E-2</v>
      </c>
      <c r="G314">
        <v>0.42446309999999998</v>
      </c>
      <c r="H314">
        <v>0.3134747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0.31006630821278958</v>
      </c>
    </row>
    <row r="315" spans="1:18" x14ac:dyDescent="0.3">
      <c r="A315">
        <v>305</v>
      </c>
      <c r="B315">
        <v>2009</v>
      </c>
      <c r="C315">
        <v>0</v>
      </c>
      <c r="D315">
        <v>0.2455657</v>
      </c>
      <c r="E315">
        <v>0.19566230000000001</v>
      </c>
      <c r="F315">
        <v>4.9101899999999997E-2</v>
      </c>
      <c r="G315">
        <v>0.44360820000000001</v>
      </c>
      <c r="H315">
        <v>0.3365553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0.30978171811243871</v>
      </c>
    </row>
    <row r="316" spans="1:18" x14ac:dyDescent="0.3">
      <c r="A316">
        <v>463</v>
      </c>
      <c r="B316">
        <v>2010</v>
      </c>
      <c r="C316">
        <v>0</v>
      </c>
      <c r="D316">
        <v>1.68022E-2</v>
      </c>
      <c r="E316">
        <v>0.30050900000000003</v>
      </c>
      <c r="F316">
        <v>6.3611899999999999E-2</v>
      </c>
      <c r="G316">
        <v>1.0361560000000001</v>
      </c>
      <c r="H316">
        <v>0.26278040000000003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0.30937423549172793</v>
      </c>
    </row>
    <row r="317" spans="1:18" x14ac:dyDescent="0.3">
      <c r="A317">
        <v>581</v>
      </c>
      <c r="B317">
        <v>2008</v>
      </c>
      <c r="C317">
        <v>0</v>
      </c>
      <c r="D317">
        <v>-2.7376000000000002E-3</v>
      </c>
      <c r="E317">
        <v>0.1562779</v>
      </c>
      <c r="F317">
        <v>4.5935400000000001E-2</v>
      </c>
      <c r="G317">
        <v>1.0076270000000001</v>
      </c>
      <c r="H317">
        <v>8.5986400000000004E-2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0.30919632081473614</v>
      </c>
    </row>
    <row r="318" spans="1:18" x14ac:dyDescent="0.3">
      <c r="A318">
        <v>609</v>
      </c>
      <c r="B318">
        <v>2009</v>
      </c>
      <c r="C318">
        <v>0</v>
      </c>
      <c r="D318">
        <v>-1.6808900000000002E-2</v>
      </c>
      <c r="E318">
        <v>2.1377400000000001E-2</v>
      </c>
      <c r="F318">
        <v>2.4628799999999999E-2</v>
      </c>
      <c r="G318">
        <v>0.84779380000000004</v>
      </c>
      <c r="H318">
        <v>0.119183</v>
      </c>
      <c r="I318">
        <v>0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0.30911173618855781</v>
      </c>
    </row>
    <row r="319" spans="1:18" x14ac:dyDescent="0.3">
      <c r="A319">
        <v>343</v>
      </c>
      <c r="B319">
        <v>2009</v>
      </c>
      <c r="C319">
        <v>0</v>
      </c>
      <c r="D319">
        <v>0.5544557</v>
      </c>
      <c r="E319">
        <v>0.34132839999999998</v>
      </c>
      <c r="F319">
        <v>4.9561500000000001E-2</v>
      </c>
      <c r="G319">
        <v>0.77728109999999995</v>
      </c>
      <c r="H319">
        <v>0.4523336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0.30895072886065711</v>
      </c>
    </row>
    <row r="320" spans="1:18" x14ac:dyDescent="0.3">
      <c r="A320">
        <v>518</v>
      </c>
      <c r="B320">
        <v>2006</v>
      </c>
      <c r="C320">
        <v>0</v>
      </c>
      <c r="D320">
        <v>0.41392519999999999</v>
      </c>
      <c r="E320">
        <v>0.24319170000000001</v>
      </c>
      <c r="F320">
        <v>6.0360200000000003E-2</v>
      </c>
      <c r="G320">
        <v>1.012397</v>
      </c>
      <c r="H320">
        <v>0.61009650000000004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0.30861850702536497</v>
      </c>
    </row>
    <row r="321" spans="1:18" x14ac:dyDescent="0.3">
      <c r="A321">
        <v>347</v>
      </c>
      <c r="B321">
        <v>2014</v>
      </c>
      <c r="C321">
        <v>0</v>
      </c>
      <c r="D321">
        <v>4.4463500000000003E-2</v>
      </c>
      <c r="E321">
        <v>0.65808770000000005</v>
      </c>
      <c r="F321">
        <v>6.6400500000000001E-2</v>
      </c>
      <c r="G321">
        <v>3.1173259999999998</v>
      </c>
      <c r="H321">
        <v>0.25814419999999999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0.30852732264118021</v>
      </c>
    </row>
    <row r="322" spans="1:18" x14ac:dyDescent="0.3">
      <c r="A322">
        <v>4</v>
      </c>
      <c r="B322">
        <v>2005</v>
      </c>
      <c r="C322">
        <v>0</v>
      </c>
      <c r="D322">
        <v>2.37284E-2</v>
      </c>
      <c r="E322">
        <v>4.6904599999999998E-2</v>
      </c>
      <c r="F322">
        <v>4.72968E-2</v>
      </c>
      <c r="G322">
        <v>0.55471930000000003</v>
      </c>
      <c r="H322">
        <v>7.2571899999999995E-2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0.30810914165660575</v>
      </c>
    </row>
    <row r="323" spans="1:18" x14ac:dyDescent="0.3">
      <c r="A323">
        <v>80</v>
      </c>
      <c r="B323">
        <v>2010</v>
      </c>
      <c r="C323">
        <v>0</v>
      </c>
      <c r="D323">
        <v>-9.5508899999999994E-2</v>
      </c>
      <c r="E323">
        <v>0.1702128</v>
      </c>
      <c r="F323">
        <v>7.0114899999999994E-2</v>
      </c>
      <c r="G323">
        <v>1.0163610000000001</v>
      </c>
      <c r="H323">
        <v>0.47193299999999999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0.30800121237204103</v>
      </c>
    </row>
    <row r="324" spans="1:18" x14ac:dyDescent="0.3">
      <c r="A324">
        <v>202</v>
      </c>
      <c r="B324">
        <v>2013</v>
      </c>
      <c r="C324">
        <v>0</v>
      </c>
      <c r="D324">
        <v>0.1660693</v>
      </c>
      <c r="E324">
        <v>0.58616029999999997</v>
      </c>
      <c r="F324">
        <v>7.13337E-2</v>
      </c>
      <c r="G324">
        <v>2.5836480000000002</v>
      </c>
      <c r="H324">
        <v>0.27262439999999999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1</v>
      </c>
      <c r="Q324">
        <v>0</v>
      </c>
      <c r="R324">
        <v>0.30733227380856465</v>
      </c>
    </row>
    <row r="325" spans="1:18" x14ac:dyDescent="0.3">
      <c r="A325">
        <v>365</v>
      </c>
      <c r="B325">
        <v>2007</v>
      </c>
      <c r="C325">
        <v>0</v>
      </c>
      <c r="D325">
        <v>6.7422899999999994E-2</v>
      </c>
      <c r="E325">
        <v>0.22001009999999999</v>
      </c>
      <c r="F325">
        <v>5.5257500000000001E-2</v>
      </c>
      <c r="G325">
        <v>0.99745729999999999</v>
      </c>
      <c r="H325">
        <v>0.33452310000000002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0.30730134388201846</v>
      </c>
    </row>
    <row r="326" spans="1:18" x14ac:dyDescent="0.3">
      <c r="A326">
        <v>582</v>
      </c>
      <c r="B326">
        <v>2005</v>
      </c>
      <c r="C326">
        <v>0</v>
      </c>
      <c r="D326">
        <v>0.19576560000000001</v>
      </c>
      <c r="E326">
        <v>0.1160272</v>
      </c>
      <c r="F326">
        <v>7.3962899999999998E-2</v>
      </c>
      <c r="G326">
        <v>2.5559500000000002</v>
      </c>
      <c r="H326">
        <v>0.25520900000000002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0.30693280946468904</v>
      </c>
    </row>
    <row r="327" spans="1:18" x14ac:dyDescent="0.3">
      <c r="A327">
        <v>460</v>
      </c>
      <c r="B327">
        <v>2012</v>
      </c>
      <c r="C327">
        <v>0</v>
      </c>
      <c r="D327">
        <v>4.7185600000000001E-2</v>
      </c>
      <c r="E327">
        <v>0.1201318</v>
      </c>
      <c r="F327">
        <v>4.6927499999999997E-2</v>
      </c>
      <c r="G327">
        <v>0.28577370000000002</v>
      </c>
      <c r="H327">
        <v>0.1645886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>
        <v>0</v>
      </c>
      <c r="Q327">
        <v>0</v>
      </c>
      <c r="R327">
        <v>0.30662163567923928</v>
      </c>
    </row>
    <row r="328" spans="1:18" x14ac:dyDescent="0.3">
      <c r="A328">
        <v>241</v>
      </c>
      <c r="B328">
        <v>2011</v>
      </c>
      <c r="C328">
        <v>0</v>
      </c>
      <c r="D328">
        <v>0.47510530000000001</v>
      </c>
      <c r="E328">
        <v>0.1688875</v>
      </c>
      <c r="F328">
        <v>0.1087846</v>
      </c>
      <c r="G328">
        <v>2.7738830000000001</v>
      </c>
      <c r="H328">
        <v>0.64708699999999997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1</v>
      </c>
      <c r="O328">
        <v>0</v>
      </c>
      <c r="P328">
        <v>0</v>
      </c>
      <c r="Q328">
        <v>0</v>
      </c>
      <c r="R328">
        <v>0.30658998695033479</v>
      </c>
    </row>
    <row r="329" spans="1:18" x14ac:dyDescent="0.3">
      <c r="A329">
        <v>282</v>
      </c>
      <c r="B329">
        <v>2011</v>
      </c>
      <c r="C329">
        <v>0</v>
      </c>
      <c r="D329">
        <v>-3.2894800000000002E-2</v>
      </c>
      <c r="E329">
        <v>-5.1886500000000002E-2</v>
      </c>
      <c r="F329">
        <v>5.1035499999999998E-2</v>
      </c>
      <c r="G329">
        <v>0.71327450000000003</v>
      </c>
      <c r="H329">
        <v>0.1075827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0.30653857454224365</v>
      </c>
    </row>
    <row r="330" spans="1:18" x14ac:dyDescent="0.3">
      <c r="A330">
        <v>270</v>
      </c>
      <c r="B330">
        <v>2005</v>
      </c>
      <c r="C330">
        <v>0</v>
      </c>
      <c r="D330">
        <v>0.1035959</v>
      </c>
      <c r="E330">
        <v>0.75381229999999999</v>
      </c>
      <c r="F330">
        <v>3.4118599999999999E-2</v>
      </c>
      <c r="G330">
        <v>4.3691180000000003</v>
      </c>
      <c r="H330">
        <v>0.25855529999999999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0.30618460658926605</v>
      </c>
    </row>
    <row r="331" spans="1:18" x14ac:dyDescent="0.3">
      <c r="A331">
        <v>440</v>
      </c>
      <c r="B331">
        <v>2007</v>
      </c>
      <c r="C331">
        <v>0</v>
      </c>
      <c r="D331">
        <v>-6.2907199999999996E-2</v>
      </c>
      <c r="E331">
        <v>0.2432619</v>
      </c>
      <c r="F331">
        <v>4.4996099999999997E-2</v>
      </c>
      <c r="G331">
        <v>1.262124</v>
      </c>
      <c r="H331">
        <v>0.1029219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0.30599190893310824</v>
      </c>
    </row>
    <row r="332" spans="1:18" x14ac:dyDescent="0.3">
      <c r="A332">
        <v>298</v>
      </c>
      <c r="B332">
        <v>2006</v>
      </c>
      <c r="C332">
        <v>0</v>
      </c>
      <c r="D332">
        <v>0.2588145</v>
      </c>
      <c r="E332">
        <v>0.35075980000000001</v>
      </c>
      <c r="F332">
        <v>5.9672999999999997E-2</v>
      </c>
      <c r="G332">
        <v>1.4088529999999999</v>
      </c>
      <c r="H332">
        <v>0.3439779</v>
      </c>
      <c r="I332">
        <v>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0.30588061574176251</v>
      </c>
    </row>
    <row r="333" spans="1:18" x14ac:dyDescent="0.3">
      <c r="A333">
        <v>164</v>
      </c>
      <c r="B333">
        <v>2013</v>
      </c>
      <c r="C333">
        <v>0</v>
      </c>
      <c r="D333">
        <v>0.17841000000000001</v>
      </c>
      <c r="E333">
        <v>5.3948900000000001E-2</v>
      </c>
      <c r="F333">
        <v>4.4968300000000003E-2</v>
      </c>
      <c r="G333">
        <v>0.53603389999999995</v>
      </c>
      <c r="H333">
        <v>0.37973309999999999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1</v>
      </c>
      <c r="Q333">
        <v>0</v>
      </c>
      <c r="R333">
        <v>0.30515277906098393</v>
      </c>
    </row>
    <row r="334" spans="1:18" x14ac:dyDescent="0.3">
      <c r="A334">
        <v>280</v>
      </c>
      <c r="B334">
        <v>2007</v>
      </c>
      <c r="C334">
        <v>0</v>
      </c>
      <c r="D334">
        <v>0.1923067</v>
      </c>
      <c r="E334">
        <v>0.55705590000000005</v>
      </c>
      <c r="F334">
        <v>8.5747599999999993E-2</v>
      </c>
      <c r="G334">
        <v>2.1751740000000002</v>
      </c>
      <c r="H334">
        <v>0.38974039999999999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0.30501722633245099</v>
      </c>
    </row>
    <row r="335" spans="1:18" x14ac:dyDescent="0.3">
      <c r="A335">
        <v>85</v>
      </c>
      <c r="B335">
        <v>2014</v>
      </c>
      <c r="C335">
        <v>0</v>
      </c>
      <c r="D335">
        <v>-9.7320000000000002E-4</v>
      </c>
      <c r="E335">
        <v>9.7767000000000007E-2</v>
      </c>
      <c r="F335">
        <v>4.4006799999999999E-2</v>
      </c>
      <c r="G335">
        <v>0.54048759999999996</v>
      </c>
      <c r="H335">
        <v>0.1331891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</v>
      </c>
      <c r="R335">
        <v>0.30499461705842568</v>
      </c>
    </row>
    <row r="336" spans="1:18" x14ac:dyDescent="0.3">
      <c r="A336">
        <v>390</v>
      </c>
      <c r="B336">
        <v>2005</v>
      </c>
      <c r="C336">
        <v>0</v>
      </c>
      <c r="D336">
        <v>0.2267594</v>
      </c>
      <c r="E336">
        <v>0.11893330000000001</v>
      </c>
      <c r="F336">
        <v>5.0688400000000002E-2</v>
      </c>
      <c r="G336">
        <v>0.95278130000000005</v>
      </c>
      <c r="H336">
        <v>0.29546810000000001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0.30444724529978495</v>
      </c>
    </row>
    <row r="337" spans="1:18" x14ac:dyDescent="0.3">
      <c r="A337">
        <v>134</v>
      </c>
      <c r="B337">
        <v>2009</v>
      </c>
      <c r="C337">
        <v>0</v>
      </c>
      <c r="D337">
        <v>0.13555610000000001</v>
      </c>
      <c r="E337">
        <v>0.1109435</v>
      </c>
      <c r="F337">
        <v>6.6838700000000001E-2</v>
      </c>
      <c r="G337">
        <v>0.56642479999999995</v>
      </c>
      <c r="H337">
        <v>0.33185369999999997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0.30441465686767377</v>
      </c>
    </row>
    <row r="338" spans="1:18" x14ac:dyDescent="0.3">
      <c r="A338">
        <v>372</v>
      </c>
      <c r="B338">
        <v>2008</v>
      </c>
      <c r="C338">
        <v>0</v>
      </c>
      <c r="D338">
        <v>0.29323480000000002</v>
      </c>
      <c r="E338">
        <v>2.87881E-2</v>
      </c>
      <c r="F338">
        <v>7.0716500000000002E-2</v>
      </c>
      <c r="G338">
        <v>0.46315909999999999</v>
      </c>
      <c r="H338">
        <v>0.471082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0.30408238575797075</v>
      </c>
    </row>
    <row r="339" spans="1:18" x14ac:dyDescent="0.3">
      <c r="A339">
        <v>610</v>
      </c>
      <c r="B339">
        <v>2010</v>
      </c>
      <c r="C339">
        <v>0</v>
      </c>
      <c r="D339">
        <v>-3.9843999999999997E-2</v>
      </c>
      <c r="E339">
        <v>-0.36734529999999999</v>
      </c>
      <c r="F339">
        <v>4.3784799999999999E-2</v>
      </c>
      <c r="G339">
        <v>0.38166539999999999</v>
      </c>
      <c r="H339">
        <v>0.76081810000000005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  <c r="Q339">
        <v>0</v>
      </c>
      <c r="R339">
        <v>0.30406644279178663</v>
      </c>
    </row>
    <row r="340" spans="1:18" x14ac:dyDescent="0.3">
      <c r="A340">
        <v>430</v>
      </c>
      <c r="B340">
        <v>2013</v>
      </c>
      <c r="C340">
        <v>0</v>
      </c>
      <c r="D340">
        <v>0.2914467</v>
      </c>
      <c r="E340">
        <v>0.14056250000000001</v>
      </c>
      <c r="F340">
        <v>4.23592E-2</v>
      </c>
      <c r="G340">
        <v>1.7498320000000001</v>
      </c>
      <c r="H340">
        <v>0.2766477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1</v>
      </c>
      <c r="Q340">
        <v>0</v>
      </c>
      <c r="R340">
        <v>0.30396588188612894</v>
      </c>
    </row>
    <row r="341" spans="1:18" x14ac:dyDescent="0.3">
      <c r="A341">
        <v>418</v>
      </c>
      <c r="B341">
        <v>2009</v>
      </c>
      <c r="C341">
        <v>0</v>
      </c>
      <c r="D341">
        <v>0.30901220000000001</v>
      </c>
      <c r="E341">
        <v>0.30733250000000001</v>
      </c>
      <c r="F341">
        <v>1.8616600000000001E-2</v>
      </c>
      <c r="G341">
        <v>6.294556</v>
      </c>
      <c r="H341">
        <v>0.1939843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0.30395326501521469</v>
      </c>
    </row>
    <row r="342" spans="1:18" x14ac:dyDescent="0.3">
      <c r="A342">
        <v>289</v>
      </c>
      <c r="B342">
        <v>2007</v>
      </c>
      <c r="C342">
        <v>0</v>
      </c>
      <c r="D342">
        <v>9.4192899999999996E-2</v>
      </c>
      <c r="E342">
        <v>0.34769270000000002</v>
      </c>
      <c r="F342">
        <v>4.0103600000000003E-2</v>
      </c>
      <c r="G342">
        <v>1.240604</v>
      </c>
      <c r="H342">
        <v>1.180518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0.30381458443177556</v>
      </c>
    </row>
    <row r="343" spans="1:18" x14ac:dyDescent="0.3">
      <c r="A343">
        <v>377</v>
      </c>
      <c r="B343">
        <v>2007</v>
      </c>
      <c r="C343">
        <v>0</v>
      </c>
      <c r="D343">
        <v>0.16229109999999999</v>
      </c>
      <c r="E343">
        <v>0.1904459</v>
      </c>
      <c r="F343">
        <v>3.0016299999999999E-2</v>
      </c>
      <c r="G343">
        <v>0.68770169999999997</v>
      </c>
      <c r="H343">
        <v>0.32115929999999998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0.30360279715907934</v>
      </c>
    </row>
    <row r="344" spans="1:18" x14ac:dyDescent="0.3">
      <c r="A344">
        <v>380</v>
      </c>
      <c r="B344">
        <v>2012</v>
      </c>
      <c r="C344">
        <v>0</v>
      </c>
      <c r="D344">
        <v>0.2248008</v>
      </c>
      <c r="E344">
        <v>0.32066670000000003</v>
      </c>
      <c r="F344">
        <v>5.5767499999999998E-2</v>
      </c>
      <c r="G344">
        <v>1.529169</v>
      </c>
      <c r="H344">
        <v>0.24969830000000001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1</v>
      </c>
      <c r="P344">
        <v>0</v>
      </c>
      <c r="Q344">
        <v>0</v>
      </c>
      <c r="R344">
        <v>0.30347811770950794</v>
      </c>
    </row>
    <row r="345" spans="1:18" x14ac:dyDescent="0.3">
      <c r="A345">
        <v>345</v>
      </c>
      <c r="B345">
        <v>2006</v>
      </c>
      <c r="C345">
        <v>0</v>
      </c>
      <c r="D345">
        <v>0.14045260000000001</v>
      </c>
      <c r="E345">
        <v>0.47460010000000002</v>
      </c>
      <c r="F345">
        <v>6.1320800000000002E-2</v>
      </c>
      <c r="G345">
        <v>2.0152239999999999</v>
      </c>
      <c r="H345">
        <v>0.18929699999999999</v>
      </c>
      <c r="I345">
        <v>1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0.30345418529358603</v>
      </c>
    </row>
    <row r="346" spans="1:18" x14ac:dyDescent="0.3">
      <c r="A346">
        <v>449</v>
      </c>
      <c r="B346">
        <v>2012</v>
      </c>
      <c r="C346">
        <v>0</v>
      </c>
      <c r="D346">
        <v>0.2512702</v>
      </c>
      <c r="E346">
        <v>-0.18132580000000001</v>
      </c>
      <c r="F346">
        <v>4.1841299999999998E-2</v>
      </c>
      <c r="G346">
        <v>1.4056949999999999</v>
      </c>
      <c r="H346">
        <v>0.20031189999999999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>
        <v>0</v>
      </c>
      <c r="Q346">
        <v>0</v>
      </c>
      <c r="R346">
        <v>0.3028840031596709</v>
      </c>
    </row>
    <row r="347" spans="1:18" x14ac:dyDescent="0.3">
      <c r="A347">
        <v>4</v>
      </c>
      <c r="B347">
        <v>2010</v>
      </c>
      <c r="C347">
        <v>0</v>
      </c>
      <c r="D347">
        <v>-4.5802000000000002E-2</v>
      </c>
      <c r="E347">
        <v>0.14746719999999999</v>
      </c>
      <c r="F347">
        <v>4.2033500000000001E-2</v>
      </c>
      <c r="G347">
        <v>0.89065989999999995</v>
      </c>
      <c r="H347">
        <v>0.14724019999999999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0.3028761715457563</v>
      </c>
    </row>
    <row r="348" spans="1:18" x14ac:dyDescent="0.3">
      <c r="A348">
        <v>635</v>
      </c>
      <c r="B348">
        <v>2008</v>
      </c>
      <c r="C348">
        <v>0</v>
      </c>
      <c r="D348">
        <v>0.2086963</v>
      </c>
      <c r="E348">
        <v>0.37836059999999999</v>
      </c>
      <c r="F348">
        <v>3.3303600000000003E-2</v>
      </c>
      <c r="G348">
        <v>1.4985679999999999</v>
      </c>
      <c r="H348">
        <v>0.29147849999999997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0.30275000338187386</v>
      </c>
    </row>
    <row r="349" spans="1:18" x14ac:dyDescent="0.3">
      <c r="A349">
        <v>424</v>
      </c>
      <c r="B349">
        <v>2009</v>
      </c>
      <c r="C349">
        <v>0</v>
      </c>
      <c r="D349">
        <v>0.1089171</v>
      </c>
      <c r="E349">
        <v>0.19367110000000001</v>
      </c>
      <c r="F349">
        <v>2.62264E-2</v>
      </c>
      <c r="G349">
        <v>0.56059170000000003</v>
      </c>
      <c r="H349">
        <v>0.17201830000000001</v>
      </c>
      <c r="I349">
        <v>0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0.30227599486794987</v>
      </c>
    </row>
    <row r="350" spans="1:18" x14ac:dyDescent="0.3">
      <c r="A350">
        <v>445</v>
      </c>
      <c r="B350">
        <v>2014</v>
      </c>
      <c r="C350">
        <v>0</v>
      </c>
      <c r="D350">
        <v>7.3092799999999999E-2</v>
      </c>
      <c r="E350">
        <v>0.13807530000000001</v>
      </c>
      <c r="F350">
        <v>4.55261E-2</v>
      </c>
      <c r="G350">
        <v>0.5136752</v>
      </c>
      <c r="H350">
        <v>0.16093679999999999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0.30206159239323449</v>
      </c>
    </row>
    <row r="351" spans="1:18" x14ac:dyDescent="0.3">
      <c r="A351">
        <v>645</v>
      </c>
      <c r="B351">
        <v>2011</v>
      </c>
      <c r="C351">
        <v>0</v>
      </c>
      <c r="D351">
        <v>0.30424390000000001</v>
      </c>
      <c r="E351">
        <v>0.62268869999999998</v>
      </c>
      <c r="F351">
        <v>1.82405E-2</v>
      </c>
      <c r="G351">
        <v>12.463480000000001</v>
      </c>
      <c r="H351">
        <v>0.1397439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</v>
      </c>
      <c r="O351">
        <v>0</v>
      </c>
      <c r="P351">
        <v>0</v>
      </c>
      <c r="Q351">
        <v>0</v>
      </c>
      <c r="R351">
        <v>0.30193962102123351</v>
      </c>
    </row>
    <row r="352" spans="1:18" x14ac:dyDescent="0.3">
      <c r="A352">
        <v>669</v>
      </c>
      <c r="B352">
        <v>2005</v>
      </c>
      <c r="C352">
        <v>0</v>
      </c>
      <c r="D352">
        <v>0.1966349</v>
      </c>
      <c r="E352">
        <v>0.3003229</v>
      </c>
      <c r="F352">
        <v>5.2935099999999999E-2</v>
      </c>
      <c r="G352">
        <v>1.3284320000000001</v>
      </c>
      <c r="H352">
        <v>0.36255789999999999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0.30188958332450244</v>
      </c>
    </row>
    <row r="353" spans="1:18" x14ac:dyDescent="0.3">
      <c r="A353">
        <v>498</v>
      </c>
      <c r="B353">
        <v>2013</v>
      </c>
      <c r="C353">
        <v>0</v>
      </c>
      <c r="D353">
        <v>0.1762881</v>
      </c>
      <c r="E353">
        <v>0.3929436</v>
      </c>
      <c r="F353">
        <v>5.7074300000000001E-2</v>
      </c>
      <c r="G353">
        <v>1.4565429999999999</v>
      </c>
      <c r="H353">
        <v>0.30075499999999999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1</v>
      </c>
      <c r="Q353">
        <v>0</v>
      </c>
      <c r="R353">
        <v>0.30178694432391107</v>
      </c>
    </row>
    <row r="354" spans="1:18" x14ac:dyDescent="0.3">
      <c r="A354">
        <v>120</v>
      </c>
      <c r="B354">
        <v>2010</v>
      </c>
      <c r="C354">
        <v>0</v>
      </c>
      <c r="D354">
        <v>-2.4672900000000001E-2</v>
      </c>
      <c r="E354">
        <v>0.21359980000000001</v>
      </c>
      <c r="F354">
        <v>4.2354799999999998E-2</v>
      </c>
      <c r="G354">
        <v>0.92042570000000001</v>
      </c>
      <c r="H354">
        <v>0.1525985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0.30072298842662404</v>
      </c>
    </row>
    <row r="355" spans="1:18" x14ac:dyDescent="0.3">
      <c r="A355">
        <v>565</v>
      </c>
      <c r="B355">
        <v>2005</v>
      </c>
      <c r="C355">
        <v>0</v>
      </c>
      <c r="D355">
        <v>0.43758799999999998</v>
      </c>
      <c r="E355">
        <v>9.7155500000000006E-2</v>
      </c>
      <c r="F355">
        <v>3.6544E-2</v>
      </c>
      <c r="G355">
        <v>0.34190389999999998</v>
      </c>
      <c r="H355">
        <v>0.22189890000000001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0.30042489539143036</v>
      </c>
    </row>
    <row r="356" spans="1:18" x14ac:dyDescent="0.3">
      <c r="A356">
        <v>413</v>
      </c>
      <c r="B356">
        <v>2007</v>
      </c>
      <c r="C356">
        <v>0</v>
      </c>
      <c r="D356">
        <v>0.14123920000000001</v>
      </c>
      <c r="E356">
        <v>0.70688519999999999</v>
      </c>
      <c r="F356">
        <v>7.9731200000000002E-2</v>
      </c>
      <c r="G356">
        <v>9.6248419999999992</v>
      </c>
      <c r="H356">
        <v>0.28487760000000001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0.3000786621194772</v>
      </c>
    </row>
    <row r="357" spans="1:18" x14ac:dyDescent="0.3">
      <c r="A357">
        <v>630</v>
      </c>
      <c r="B357">
        <v>2005</v>
      </c>
      <c r="C357">
        <v>0</v>
      </c>
      <c r="D357">
        <v>-5.0547099999999998E-2</v>
      </c>
      <c r="E357">
        <v>0.2635458</v>
      </c>
      <c r="F357">
        <v>6.1919599999999998E-2</v>
      </c>
      <c r="G357">
        <v>1.3646860000000001</v>
      </c>
      <c r="H357">
        <v>0.1232781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0.29997571622385399</v>
      </c>
    </row>
    <row r="358" spans="1:18" x14ac:dyDescent="0.3">
      <c r="A358">
        <v>442</v>
      </c>
      <c r="B358">
        <v>2005</v>
      </c>
      <c r="C358">
        <v>0</v>
      </c>
      <c r="D358">
        <v>0.24896450000000001</v>
      </c>
      <c r="E358">
        <v>0.24731020000000001</v>
      </c>
      <c r="F358">
        <v>3.6323800000000003E-2</v>
      </c>
      <c r="G358">
        <v>2.085636</v>
      </c>
      <c r="H358">
        <v>0.25765919999999998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0.29972996418588782</v>
      </c>
    </row>
    <row r="359" spans="1:18" x14ac:dyDescent="0.3">
      <c r="A359">
        <v>532</v>
      </c>
      <c r="B359">
        <v>2005</v>
      </c>
      <c r="C359">
        <v>0</v>
      </c>
      <c r="D359">
        <v>9.2518600000000006E-2</v>
      </c>
      <c r="E359">
        <v>0.4200583</v>
      </c>
      <c r="F359">
        <v>6.3198799999999999E-2</v>
      </c>
      <c r="G359">
        <v>0.93109299999999995</v>
      </c>
      <c r="H359">
        <v>0.20901749999999999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0.29967551890664612</v>
      </c>
    </row>
    <row r="360" spans="1:18" x14ac:dyDescent="0.3">
      <c r="A360">
        <v>39</v>
      </c>
      <c r="B360">
        <v>2013</v>
      </c>
      <c r="C360">
        <v>0</v>
      </c>
      <c r="D360">
        <v>4.0233699999999997E-2</v>
      </c>
      <c r="E360">
        <v>0.2207867</v>
      </c>
      <c r="F360">
        <v>6.6192200000000007E-2</v>
      </c>
      <c r="G360">
        <v>2.2587950000000001</v>
      </c>
      <c r="H360">
        <v>0.12247470000000001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0</v>
      </c>
      <c r="R360">
        <v>0.29955061521221304</v>
      </c>
    </row>
    <row r="361" spans="1:18" x14ac:dyDescent="0.3">
      <c r="A361">
        <v>159</v>
      </c>
      <c r="B361">
        <v>2013</v>
      </c>
      <c r="C361">
        <v>0</v>
      </c>
      <c r="D361">
        <v>-2.13536E-2</v>
      </c>
      <c r="E361">
        <v>0.62438830000000001</v>
      </c>
      <c r="F361">
        <v>8.0568000000000001E-2</v>
      </c>
      <c r="G361">
        <v>3.2201409999999999</v>
      </c>
      <c r="H361">
        <v>0.46542040000000001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1</v>
      </c>
      <c r="Q361">
        <v>0</v>
      </c>
      <c r="R361">
        <v>0.29913517560357783</v>
      </c>
    </row>
    <row r="362" spans="1:18" x14ac:dyDescent="0.3">
      <c r="A362">
        <v>22</v>
      </c>
      <c r="B362">
        <v>2012</v>
      </c>
      <c r="C362">
        <v>0</v>
      </c>
      <c r="D362">
        <v>-0.39540110000000001</v>
      </c>
      <c r="E362">
        <v>6.8777900000000003E-2</v>
      </c>
      <c r="F362">
        <v>1.8374000000000001E-3</v>
      </c>
      <c r="G362">
        <v>0.1440341</v>
      </c>
      <c r="H362">
        <v>9.15908E-2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>
        <v>0</v>
      </c>
      <c r="Q362">
        <v>0</v>
      </c>
      <c r="R362">
        <v>0.29907108857895592</v>
      </c>
    </row>
    <row r="363" spans="1:18" x14ac:dyDescent="0.3">
      <c r="A363">
        <v>373</v>
      </c>
      <c r="B363">
        <v>2005</v>
      </c>
      <c r="C363">
        <v>0</v>
      </c>
      <c r="D363">
        <v>3.1291199999999998E-2</v>
      </c>
      <c r="E363">
        <v>0.33437689999999998</v>
      </c>
      <c r="F363">
        <v>4.7093999999999997E-2</v>
      </c>
      <c r="G363">
        <v>1.331083</v>
      </c>
      <c r="H363">
        <v>0.16562479999999999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0.29831379469066888</v>
      </c>
    </row>
    <row r="364" spans="1:18" x14ac:dyDescent="0.3">
      <c r="A364">
        <v>85</v>
      </c>
      <c r="B364">
        <v>2012</v>
      </c>
      <c r="C364">
        <v>0</v>
      </c>
      <c r="D364">
        <v>-2.86246E-2</v>
      </c>
      <c r="E364">
        <v>9.1046199999999994E-2</v>
      </c>
      <c r="F364">
        <v>3.5402000000000003E-2</v>
      </c>
      <c r="G364">
        <v>0.52684779999999998</v>
      </c>
      <c r="H364">
        <v>0.12828239999999999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>
        <v>0</v>
      </c>
      <c r="Q364">
        <v>0</v>
      </c>
      <c r="R364">
        <v>0.29826571903062249</v>
      </c>
    </row>
    <row r="365" spans="1:18" x14ac:dyDescent="0.3">
      <c r="A365">
        <v>363</v>
      </c>
      <c r="B365">
        <v>2007</v>
      </c>
      <c r="C365">
        <v>0</v>
      </c>
      <c r="D365">
        <v>0.2490994</v>
      </c>
      <c r="E365">
        <v>0.87779119999999999</v>
      </c>
      <c r="F365">
        <v>0.1466441</v>
      </c>
      <c r="G365">
        <v>3.8245450000000001</v>
      </c>
      <c r="H365">
        <v>0.7847655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0.29814931795718536</v>
      </c>
    </row>
    <row r="366" spans="1:18" x14ac:dyDescent="0.3">
      <c r="A366">
        <v>193</v>
      </c>
      <c r="B366">
        <v>2011</v>
      </c>
      <c r="C366">
        <v>0</v>
      </c>
      <c r="D366">
        <v>0.24323349999999999</v>
      </c>
      <c r="E366">
        <v>0.1156626</v>
      </c>
      <c r="F366">
        <v>6.83E-2</v>
      </c>
      <c r="G366">
        <v>0.73758939999999995</v>
      </c>
      <c r="H366">
        <v>0.29840060000000002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1</v>
      </c>
      <c r="O366">
        <v>0</v>
      </c>
      <c r="P366">
        <v>0</v>
      </c>
      <c r="Q366">
        <v>0</v>
      </c>
      <c r="R366">
        <v>0.29807485321720395</v>
      </c>
    </row>
    <row r="367" spans="1:18" x14ac:dyDescent="0.3">
      <c r="A367">
        <v>368</v>
      </c>
      <c r="B367">
        <v>2014</v>
      </c>
      <c r="C367">
        <v>0</v>
      </c>
      <c r="D367">
        <v>8.1606000000000005E-3</v>
      </c>
      <c r="E367">
        <v>-5.47751E-2</v>
      </c>
      <c r="F367">
        <v>4.62336E-2</v>
      </c>
      <c r="G367">
        <v>1.406452</v>
      </c>
      <c r="H367">
        <v>8.2922700000000002E-2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</v>
      </c>
      <c r="R367">
        <v>0.29790593142373523</v>
      </c>
    </row>
    <row r="368" spans="1:18" x14ac:dyDescent="0.3">
      <c r="A368">
        <v>525</v>
      </c>
      <c r="B368">
        <v>2009</v>
      </c>
      <c r="C368">
        <v>0</v>
      </c>
      <c r="D368">
        <v>0.1037738</v>
      </c>
      <c r="E368">
        <v>0.13967479999999999</v>
      </c>
      <c r="F368">
        <v>2.4671100000000001E-2</v>
      </c>
      <c r="G368">
        <v>2.1835770000000001</v>
      </c>
      <c r="H368">
        <v>0.13817399999999999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0.29775757255805813</v>
      </c>
    </row>
    <row r="369" spans="1:18" x14ac:dyDescent="0.3">
      <c r="A369">
        <v>458</v>
      </c>
      <c r="B369">
        <v>2010</v>
      </c>
      <c r="C369">
        <v>0</v>
      </c>
      <c r="D369">
        <v>0.2081404</v>
      </c>
      <c r="E369">
        <v>-0.32949830000000002</v>
      </c>
      <c r="F369">
        <v>3.9883200000000001E-2</v>
      </c>
      <c r="G369">
        <v>1.2218290000000001</v>
      </c>
      <c r="H369">
        <v>0.32041150000000002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0</v>
      </c>
      <c r="R369">
        <v>0.29775581112653671</v>
      </c>
    </row>
    <row r="370" spans="1:18" x14ac:dyDescent="0.3">
      <c r="A370">
        <v>614</v>
      </c>
      <c r="B370">
        <v>2005</v>
      </c>
      <c r="C370">
        <v>0</v>
      </c>
      <c r="D370">
        <v>6.9751300000000002E-2</v>
      </c>
      <c r="E370">
        <v>0.38789119999999999</v>
      </c>
      <c r="F370">
        <v>3.6217800000000001E-2</v>
      </c>
      <c r="G370">
        <v>0.88557149999999996</v>
      </c>
      <c r="H370">
        <v>0.10576969999999999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0.29772772002577264</v>
      </c>
    </row>
    <row r="371" spans="1:18" x14ac:dyDescent="0.3">
      <c r="A371">
        <v>161</v>
      </c>
      <c r="B371">
        <v>2011</v>
      </c>
      <c r="C371">
        <v>0</v>
      </c>
      <c r="D371">
        <v>7.3953400000000002E-2</v>
      </c>
      <c r="E371">
        <v>-0.10368869999999999</v>
      </c>
      <c r="F371">
        <v>2.9429500000000001E-2</v>
      </c>
      <c r="G371">
        <v>0.41408919999999999</v>
      </c>
      <c r="H371">
        <v>0.212949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1</v>
      </c>
      <c r="O371">
        <v>0</v>
      </c>
      <c r="P371">
        <v>0</v>
      </c>
      <c r="Q371">
        <v>0</v>
      </c>
      <c r="R371">
        <v>0.29766690820338726</v>
      </c>
    </row>
    <row r="372" spans="1:18" x14ac:dyDescent="0.3">
      <c r="A372">
        <v>479</v>
      </c>
      <c r="B372">
        <v>2010</v>
      </c>
      <c r="C372">
        <v>0</v>
      </c>
      <c r="D372">
        <v>0.2823176</v>
      </c>
      <c r="E372">
        <v>0.16566020000000001</v>
      </c>
      <c r="F372">
        <v>5.6827500000000003E-2</v>
      </c>
      <c r="G372">
        <v>1.7866219999999999</v>
      </c>
      <c r="H372">
        <v>0.2561871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0</v>
      </c>
      <c r="R372">
        <v>0.29762864542940703</v>
      </c>
    </row>
    <row r="373" spans="1:18" x14ac:dyDescent="0.3">
      <c r="A373">
        <v>178</v>
      </c>
      <c r="B373">
        <v>2009</v>
      </c>
      <c r="C373">
        <v>0</v>
      </c>
      <c r="D373">
        <v>0.32727719999999999</v>
      </c>
      <c r="E373">
        <v>0.1812232</v>
      </c>
      <c r="F373">
        <v>4.75434E-2</v>
      </c>
      <c r="G373">
        <v>0.24694540000000001</v>
      </c>
      <c r="H373">
        <v>0.2631155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0.29641620713385164</v>
      </c>
    </row>
    <row r="374" spans="1:18" x14ac:dyDescent="0.3">
      <c r="A374">
        <v>215</v>
      </c>
      <c r="B374">
        <v>2010</v>
      </c>
      <c r="C374">
        <v>0</v>
      </c>
      <c r="D374">
        <v>-3.2631800000000002E-2</v>
      </c>
      <c r="E374">
        <v>0.21238670000000001</v>
      </c>
      <c r="F374">
        <v>4.32214E-2</v>
      </c>
      <c r="G374">
        <v>1.368382</v>
      </c>
      <c r="H374">
        <v>0.1557743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0</v>
      </c>
      <c r="R374">
        <v>0.29631893371346041</v>
      </c>
    </row>
    <row r="375" spans="1:18" x14ac:dyDescent="0.3">
      <c r="A375">
        <v>29</v>
      </c>
      <c r="B375">
        <v>2010</v>
      </c>
      <c r="C375">
        <v>0</v>
      </c>
      <c r="D375">
        <v>-6.9149600000000006E-2</v>
      </c>
      <c r="E375">
        <v>8.2794300000000001E-2</v>
      </c>
      <c r="F375">
        <v>3.4941100000000003E-2</v>
      </c>
      <c r="G375">
        <v>0.33803060000000001</v>
      </c>
      <c r="H375">
        <v>0.2229237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0</v>
      </c>
      <c r="R375">
        <v>0.29610658698466386</v>
      </c>
    </row>
    <row r="376" spans="1:18" x14ac:dyDescent="0.3">
      <c r="A376">
        <v>139</v>
      </c>
      <c r="B376">
        <v>2010</v>
      </c>
      <c r="C376">
        <v>0</v>
      </c>
      <c r="D376">
        <v>4.6860499999999999E-2</v>
      </c>
      <c r="E376">
        <v>2.7307999999999998E-3</v>
      </c>
      <c r="F376">
        <v>2.7642799999999999E-2</v>
      </c>
      <c r="G376">
        <v>0.25140489999999999</v>
      </c>
      <c r="H376">
        <v>0.2448166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0.29610103889174821</v>
      </c>
    </row>
    <row r="377" spans="1:18" x14ac:dyDescent="0.3">
      <c r="A377">
        <v>13</v>
      </c>
      <c r="B377">
        <v>2014</v>
      </c>
      <c r="C377">
        <v>0</v>
      </c>
      <c r="D377">
        <v>9.3437999999999993E-2</v>
      </c>
      <c r="E377">
        <v>0.46251769999999998</v>
      </c>
      <c r="F377">
        <v>5.15556E-2</v>
      </c>
      <c r="G377">
        <v>2.2356940000000001</v>
      </c>
      <c r="H377">
        <v>0.233375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</v>
      </c>
      <c r="R377">
        <v>0.29587328265278734</v>
      </c>
    </row>
    <row r="378" spans="1:18" x14ac:dyDescent="0.3">
      <c r="A378">
        <v>567</v>
      </c>
      <c r="B378">
        <v>2005</v>
      </c>
      <c r="C378">
        <v>0</v>
      </c>
      <c r="D378">
        <v>0.27681660000000002</v>
      </c>
      <c r="E378">
        <v>4.5541100000000001E-2</v>
      </c>
      <c r="F378">
        <v>3.7419399999999998E-2</v>
      </c>
      <c r="G378">
        <v>2.2082869999999999</v>
      </c>
      <c r="H378">
        <v>0.19443679999999999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0.29547118543640039</v>
      </c>
    </row>
    <row r="379" spans="1:18" x14ac:dyDescent="0.3">
      <c r="A379">
        <v>254</v>
      </c>
      <c r="B379">
        <v>2014</v>
      </c>
      <c r="C379">
        <v>0</v>
      </c>
      <c r="D379">
        <v>6.3663999999999998E-2</v>
      </c>
      <c r="E379">
        <v>0.1231124</v>
      </c>
      <c r="F379">
        <v>3.8111800000000001E-2</v>
      </c>
      <c r="G379">
        <v>0.66566159999999996</v>
      </c>
      <c r="H379">
        <v>0.18379190000000001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</v>
      </c>
      <c r="R379">
        <v>0.29509284252877077</v>
      </c>
    </row>
    <row r="380" spans="1:18" x14ac:dyDescent="0.3">
      <c r="A380">
        <v>130</v>
      </c>
      <c r="B380">
        <v>2014</v>
      </c>
      <c r="C380">
        <v>0</v>
      </c>
      <c r="D380">
        <v>3.6647300000000001E-2</v>
      </c>
      <c r="E380">
        <v>0.59848319999999999</v>
      </c>
      <c r="F380">
        <v>8.3077399999999996E-2</v>
      </c>
      <c r="G380">
        <v>2.7785259999999998</v>
      </c>
      <c r="H380">
        <v>0.47909980000000002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0.29466892692948432</v>
      </c>
    </row>
    <row r="381" spans="1:18" x14ac:dyDescent="0.3">
      <c r="A381">
        <v>625</v>
      </c>
      <c r="B381">
        <v>2008</v>
      </c>
      <c r="C381">
        <v>0</v>
      </c>
      <c r="D381">
        <v>0.23044990000000001</v>
      </c>
      <c r="E381">
        <v>0.56157670000000004</v>
      </c>
      <c r="F381">
        <v>8.6639099999999997E-2</v>
      </c>
      <c r="G381">
        <v>2.2849849999999998</v>
      </c>
      <c r="H381">
        <v>0.32115149999999998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0.29459422075775299</v>
      </c>
    </row>
    <row r="382" spans="1:18" x14ac:dyDescent="0.3">
      <c r="A382">
        <v>346</v>
      </c>
      <c r="B382">
        <v>2006</v>
      </c>
      <c r="C382">
        <v>0</v>
      </c>
      <c r="D382">
        <v>-4.1586900000000003E-2</v>
      </c>
      <c r="E382">
        <v>-5.7804899999999999E-2</v>
      </c>
      <c r="F382">
        <v>2.7237500000000001E-2</v>
      </c>
      <c r="G382">
        <v>0.31547930000000002</v>
      </c>
      <c r="H382">
        <v>0.28462779999999999</v>
      </c>
      <c r="I382">
        <v>1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0.29458117020363761</v>
      </c>
    </row>
    <row r="383" spans="1:18" x14ac:dyDescent="0.3">
      <c r="A383">
        <v>399</v>
      </c>
      <c r="B383">
        <v>2006</v>
      </c>
      <c r="C383">
        <v>0</v>
      </c>
      <c r="D383">
        <v>0.33784229999999998</v>
      </c>
      <c r="E383">
        <v>0.3903277</v>
      </c>
      <c r="F383">
        <v>0.10972609999999999</v>
      </c>
      <c r="G383">
        <v>1.6796949999999999</v>
      </c>
      <c r="H383">
        <v>0.4464514</v>
      </c>
      <c r="I383">
        <v>1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0.29442381281641705</v>
      </c>
    </row>
    <row r="384" spans="1:18" x14ac:dyDescent="0.3">
      <c r="A384">
        <v>248</v>
      </c>
      <c r="B384">
        <v>2007</v>
      </c>
      <c r="C384">
        <v>0</v>
      </c>
      <c r="D384">
        <v>2.9459300000000001E-2</v>
      </c>
      <c r="E384">
        <v>0.34872039999999999</v>
      </c>
      <c r="F384">
        <v>5.8884699999999998E-2</v>
      </c>
      <c r="G384">
        <v>2.2522150000000001</v>
      </c>
      <c r="H384">
        <v>0.12816069999999999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0.29441548370866277</v>
      </c>
    </row>
    <row r="385" spans="1:18" x14ac:dyDescent="0.3">
      <c r="A385">
        <v>228</v>
      </c>
      <c r="B385">
        <v>2012</v>
      </c>
      <c r="C385">
        <v>0</v>
      </c>
      <c r="D385">
        <v>-2.6069999999999999E-4</v>
      </c>
      <c r="E385">
        <v>-7.1995799999999999E-2</v>
      </c>
      <c r="F385">
        <v>3.2391099999999999E-2</v>
      </c>
      <c r="G385">
        <v>1.3128820000000001</v>
      </c>
      <c r="H385">
        <v>9.4525999999999999E-2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>
        <v>0</v>
      </c>
      <c r="Q385">
        <v>0</v>
      </c>
      <c r="R385">
        <v>0.29436379321991324</v>
      </c>
    </row>
    <row r="386" spans="1:18" x14ac:dyDescent="0.3">
      <c r="A386">
        <v>477</v>
      </c>
      <c r="B386">
        <v>2006</v>
      </c>
      <c r="C386">
        <v>0</v>
      </c>
      <c r="D386">
        <v>0.24894720000000001</v>
      </c>
      <c r="E386">
        <v>0.20162260000000001</v>
      </c>
      <c r="F386">
        <v>4.5160800000000001E-2</v>
      </c>
      <c r="G386">
        <v>1.4384410000000001</v>
      </c>
      <c r="H386">
        <v>0.27743069999999997</v>
      </c>
      <c r="I386">
        <v>1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0.29397752339516381</v>
      </c>
    </row>
    <row r="387" spans="1:18" x14ac:dyDescent="0.3">
      <c r="A387">
        <v>314</v>
      </c>
      <c r="B387">
        <v>2007</v>
      </c>
      <c r="C387">
        <v>0</v>
      </c>
      <c r="D387">
        <v>0.2414499</v>
      </c>
      <c r="E387">
        <v>0.37014819999999998</v>
      </c>
      <c r="F387">
        <v>5.0773100000000002E-2</v>
      </c>
      <c r="G387">
        <v>1.0395460000000001</v>
      </c>
      <c r="H387">
        <v>0.69883499999999998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0.29392420030460353</v>
      </c>
    </row>
    <row r="388" spans="1:18" x14ac:dyDescent="0.3">
      <c r="A388">
        <v>244</v>
      </c>
      <c r="B388">
        <v>2012</v>
      </c>
      <c r="C388">
        <v>0</v>
      </c>
      <c r="D388">
        <v>5.5285599999999997E-2</v>
      </c>
      <c r="E388">
        <v>0.54155770000000003</v>
      </c>
      <c r="F388">
        <v>8.35674E-2</v>
      </c>
      <c r="G388">
        <v>4.2529490000000001</v>
      </c>
      <c r="H388">
        <v>0.28360469999999999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0</v>
      </c>
      <c r="R388">
        <v>0.29388657156309517</v>
      </c>
    </row>
    <row r="389" spans="1:18" x14ac:dyDescent="0.3">
      <c r="A389">
        <v>446</v>
      </c>
      <c r="B389">
        <v>2005</v>
      </c>
      <c r="C389">
        <v>0</v>
      </c>
      <c r="D389">
        <v>9.8277E-3</v>
      </c>
      <c r="E389">
        <v>0.3807739</v>
      </c>
      <c r="F389">
        <v>5.0300900000000003E-2</v>
      </c>
      <c r="G389">
        <v>1.6744239999999999</v>
      </c>
      <c r="H389">
        <v>0.2168503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0.29387014377884879</v>
      </c>
    </row>
    <row r="390" spans="1:18" x14ac:dyDescent="0.3">
      <c r="A390">
        <v>23</v>
      </c>
      <c r="B390">
        <v>2012</v>
      </c>
      <c r="C390">
        <v>0</v>
      </c>
      <c r="D390">
        <v>0.15496799999999999</v>
      </c>
      <c r="E390">
        <v>0.3215787</v>
      </c>
      <c r="F390">
        <v>4.5709800000000002E-2</v>
      </c>
      <c r="G390">
        <v>1.092049</v>
      </c>
      <c r="H390">
        <v>0.24097080000000001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0</v>
      </c>
      <c r="Q390">
        <v>0</v>
      </c>
      <c r="R390">
        <v>0.29355902831285774</v>
      </c>
    </row>
    <row r="391" spans="1:18" x14ac:dyDescent="0.3">
      <c r="A391">
        <v>528</v>
      </c>
      <c r="B391">
        <v>2011</v>
      </c>
      <c r="C391">
        <v>0</v>
      </c>
      <c r="D391">
        <v>0.13693169999999999</v>
      </c>
      <c r="E391">
        <v>-1.052173</v>
      </c>
      <c r="F391">
        <v>-1.1215999999999999E-3</v>
      </c>
      <c r="G391">
        <v>1.0572060000000001</v>
      </c>
      <c r="H391">
        <v>0.1562095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1</v>
      </c>
      <c r="O391">
        <v>0</v>
      </c>
      <c r="P391">
        <v>0</v>
      </c>
      <c r="Q391">
        <v>0</v>
      </c>
      <c r="R391">
        <v>0.29339508840246076</v>
      </c>
    </row>
    <row r="392" spans="1:18" x14ac:dyDescent="0.3">
      <c r="A392">
        <v>520</v>
      </c>
      <c r="B392">
        <v>2009</v>
      </c>
      <c r="C392">
        <v>0</v>
      </c>
      <c r="D392">
        <v>1.7437500000000002E-2</v>
      </c>
      <c r="E392">
        <v>0.1865385</v>
      </c>
      <c r="F392">
        <v>2.7906299999999998E-2</v>
      </c>
      <c r="G392">
        <v>1.2721579999999999</v>
      </c>
      <c r="H392">
        <v>0.10073699999999999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0.29327193325545986</v>
      </c>
    </row>
    <row r="393" spans="1:18" x14ac:dyDescent="0.3">
      <c r="A393">
        <v>2</v>
      </c>
      <c r="B393">
        <v>2013</v>
      </c>
      <c r="C393">
        <v>0</v>
      </c>
      <c r="D393">
        <v>0.1210532</v>
      </c>
      <c r="E393">
        <v>-0.1140413</v>
      </c>
      <c r="F393">
        <v>3.72976E-2</v>
      </c>
      <c r="G393">
        <v>0.45717649999999999</v>
      </c>
      <c r="H393">
        <v>0.31212220000000002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1</v>
      </c>
      <c r="Q393">
        <v>0</v>
      </c>
      <c r="R393">
        <v>0.29289076380022994</v>
      </c>
    </row>
    <row r="394" spans="1:18" x14ac:dyDescent="0.3">
      <c r="A394">
        <v>327</v>
      </c>
      <c r="B394">
        <v>2008</v>
      </c>
      <c r="C394">
        <v>0</v>
      </c>
      <c r="D394">
        <v>5.5690400000000001E-2</v>
      </c>
      <c r="E394">
        <v>4.7315000000000003E-2</v>
      </c>
      <c r="F394">
        <v>4.7766299999999998E-2</v>
      </c>
      <c r="G394">
        <v>1.5059979999999999</v>
      </c>
      <c r="H394">
        <v>9.8156800000000002E-2</v>
      </c>
      <c r="I394">
        <v>0</v>
      </c>
      <c r="J394">
        <v>0</v>
      </c>
      <c r="K394">
        <v>1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0.29258693065246877</v>
      </c>
    </row>
    <row r="395" spans="1:18" x14ac:dyDescent="0.3">
      <c r="A395">
        <v>423</v>
      </c>
      <c r="B395">
        <v>2008</v>
      </c>
      <c r="C395">
        <v>0</v>
      </c>
      <c r="D395">
        <v>9.0232599999999996E-2</v>
      </c>
      <c r="E395">
        <v>0.16998179999999999</v>
      </c>
      <c r="F395">
        <v>3.4688799999999999E-2</v>
      </c>
      <c r="G395">
        <v>1.1643049999999999</v>
      </c>
      <c r="H395">
        <v>0.12736939999999999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0.29247787714000739</v>
      </c>
    </row>
    <row r="396" spans="1:18" x14ac:dyDescent="0.3">
      <c r="A396">
        <v>623</v>
      </c>
      <c r="B396">
        <v>2011</v>
      </c>
      <c r="C396">
        <v>0</v>
      </c>
      <c r="D396">
        <v>0.3014481</v>
      </c>
      <c r="E396">
        <v>0.2753891</v>
      </c>
      <c r="F396">
        <v>2.4592800000000001E-2</v>
      </c>
      <c r="G396">
        <v>0.4465286</v>
      </c>
      <c r="H396">
        <v>0.27191539999999997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0.29209983857596633</v>
      </c>
    </row>
    <row r="397" spans="1:18" x14ac:dyDescent="0.3">
      <c r="A397">
        <v>530</v>
      </c>
      <c r="B397">
        <v>2008</v>
      </c>
      <c r="C397">
        <v>0</v>
      </c>
      <c r="D397">
        <v>0.1947747</v>
      </c>
      <c r="E397">
        <v>0.57926610000000001</v>
      </c>
      <c r="F397">
        <v>4.6699000000000003E-3</v>
      </c>
      <c r="G397">
        <v>0.48127160000000002</v>
      </c>
      <c r="H397">
        <v>0.27005950000000001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0.2920480174163711</v>
      </c>
    </row>
    <row r="398" spans="1:18" x14ac:dyDescent="0.3">
      <c r="A398">
        <v>360</v>
      </c>
      <c r="B398">
        <v>2008</v>
      </c>
      <c r="C398">
        <v>0</v>
      </c>
      <c r="D398">
        <v>0.206011</v>
      </c>
      <c r="E398">
        <v>0.28124070000000001</v>
      </c>
      <c r="F398">
        <v>4.4232E-2</v>
      </c>
      <c r="G398">
        <v>0.96378019999999998</v>
      </c>
      <c r="H398">
        <v>0.38403700000000002</v>
      </c>
      <c r="I398">
        <v>0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0.29178262963949686</v>
      </c>
    </row>
    <row r="399" spans="1:18" x14ac:dyDescent="0.3">
      <c r="A399">
        <v>541</v>
      </c>
      <c r="B399">
        <v>2008</v>
      </c>
      <c r="C399">
        <v>0</v>
      </c>
      <c r="D399">
        <v>-7.7017799999999997E-2</v>
      </c>
      <c r="E399">
        <v>3.3080100000000001E-2</v>
      </c>
      <c r="F399">
        <v>5.4574200000000003E-2</v>
      </c>
      <c r="G399">
        <v>0.77901819999999999</v>
      </c>
      <c r="H399">
        <v>0.1564931</v>
      </c>
      <c r="I399">
        <v>0</v>
      </c>
      <c r="J399">
        <v>0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0.29175729016648388</v>
      </c>
    </row>
    <row r="400" spans="1:18" x14ac:dyDescent="0.3">
      <c r="A400">
        <v>418</v>
      </c>
      <c r="B400">
        <v>2013</v>
      </c>
      <c r="C400">
        <v>0</v>
      </c>
      <c r="D400">
        <v>0.1870329</v>
      </c>
      <c r="E400">
        <v>0.1249764</v>
      </c>
      <c r="F400">
        <v>6.5348000000000003E-3</v>
      </c>
      <c r="G400">
        <v>4.1579100000000002</v>
      </c>
      <c r="H400">
        <v>0.15376380000000001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</v>
      </c>
      <c r="Q400">
        <v>0</v>
      </c>
      <c r="R400">
        <v>0.29144769583454466</v>
      </c>
    </row>
    <row r="401" spans="1:18" x14ac:dyDescent="0.3">
      <c r="A401">
        <v>371</v>
      </c>
      <c r="B401">
        <v>2012</v>
      </c>
      <c r="C401">
        <v>0</v>
      </c>
      <c r="D401">
        <v>5.50743E-2</v>
      </c>
      <c r="E401">
        <v>0.30308220000000002</v>
      </c>
      <c r="F401">
        <v>4.0894699999999999E-2</v>
      </c>
      <c r="G401">
        <v>0.42191859999999998</v>
      </c>
      <c r="H401">
        <v>0.1880608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>
        <v>0</v>
      </c>
      <c r="Q401">
        <v>0</v>
      </c>
      <c r="R401">
        <v>0.29135388435343235</v>
      </c>
    </row>
    <row r="402" spans="1:18" x14ac:dyDescent="0.3">
      <c r="A402">
        <v>441</v>
      </c>
      <c r="B402">
        <v>2008</v>
      </c>
      <c r="C402">
        <v>0</v>
      </c>
      <c r="D402">
        <v>0.1680546</v>
      </c>
      <c r="E402">
        <v>0.1211015</v>
      </c>
      <c r="F402">
        <v>4.8938799999999998E-2</v>
      </c>
      <c r="G402">
        <v>0.78870059999999997</v>
      </c>
      <c r="H402">
        <v>0.24653939999999999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0.29116899302624921</v>
      </c>
    </row>
    <row r="403" spans="1:18" x14ac:dyDescent="0.3">
      <c r="A403">
        <v>525</v>
      </c>
      <c r="B403">
        <v>2011</v>
      </c>
      <c r="C403">
        <v>0</v>
      </c>
      <c r="D403">
        <v>0.2169363</v>
      </c>
      <c r="E403">
        <v>4.3444799999999999E-2</v>
      </c>
      <c r="F403">
        <v>3.3172599999999997E-2</v>
      </c>
      <c r="G403">
        <v>3.3005979999999999</v>
      </c>
      <c r="H403">
        <v>0.1236048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0.29092237867521398</v>
      </c>
    </row>
    <row r="404" spans="1:18" x14ac:dyDescent="0.3">
      <c r="A404">
        <v>609</v>
      </c>
      <c r="B404">
        <v>2005</v>
      </c>
      <c r="C404">
        <v>0</v>
      </c>
      <c r="D404">
        <v>7.7140799999999995E-2</v>
      </c>
      <c r="E404">
        <v>5.4256499999999999E-2</v>
      </c>
      <c r="F404">
        <v>3.1534699999999999E-2</v>
      </c>
      <c r="G404">
        <v>0.29492020000000002</v>
      </c>
      <c r="H404">
        <v>0.1010564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0.29083229283101486</v>
      </c>
    </row>
    <row r="405" spans="1:18" x14ac:dyDescent="0.3">
      <c r="A405">
        <v>508</v>
      </c>
      <c r="B405">
        <v>2007</v>
      </c>
      <c r="C405">
        <v>0</v>
      </c>
      <c r="D405">
        <v>0.1066392</v>
      </c>
      <c r="E405">
        <v>0.33555059999999998</v>
      </c>
      <c r="F405">
        <v>3.3212699999999998E-2</v>
      </c>
      <c r="G405">
        <v>1.0480210000000001</v>
      </c>
      <c r="H405">
        <v>0.26312930000000001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0.29082690836019776</v>
      </c>
    </row>
    <row r="406" spans="1:18" x14ac:dyDescent="0.3">
      <c r="A406">
        <v>69</v>
      </c>
      <c r="B406">
        <v>2012</v>
      </c>
      <c r="C406">
        <v>0</v>
      </c>
      <c r="D406">
        <v>4.3800000000000002E-3</v>
      </c>
      <c r="E406">
        <v>0.32967580000000002</v>
      </c>
      <c r="F406">
        <v>5.5579200000000002E-2</v>
      </c>
      <c r="G406">
        <v>1.536754</v>
      </c>
      <c r="H406">
        <v>0.14881269999999999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0.29073272753425428</v>
      </c>
    </row>
    <row r="407" spans="1:18" x14ac:dyDescent="0.3">
      <c r="A407">
        <v>517</v>
      </c>
      <c r="B407">
        <v>2005</v>
      </c>
      <c r="C407">
        <v>0</v>
      </c>
      <c r="D407">
        <v>0.12588679999999999</v>
      </c>
      <c r="E407">
        <v>0.164351</v>
      </c>
      <c r="F407">
        <v>5.4196899999999999E-2</v>
      </c>
      <c r="G407">
        <v>0.53546769999999999</v>
      </c>
      <c r="H407">
        <v>0.40418999999999999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0.29061527750426863</v>
      </c>
    </row>
    <row r="408" spans="1:18" x14ac:dyDescent="0.3">
      <c r="A408">
        <v>358</v>
      </c>
      <c r="B408">
        <v>2011</v>
      </c>
      <c r="C408">
        <v>0</v>
      </c>
      <c r="D408">
        <v>0.30535129999999999</v>
      </c>
      <c r="E408">
        <v>0.46999930000000001</v>
      </c>
      <c r="F408">
        <v>4.2928000000000001E-2</v>
      </c>
      <c r="G408">
        <v>2.947168</v>
      </c>
      <c r="H408">
        <v>0.31120130000000001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1</v>
      </c>
      <c r="O408">
        <v>0</v>
      </c>
      <c r="P408">
        <v>0</v>
      </c>
      <c r="Q408">
        <v>0</v>
      </c>
      <c r="R408">
        <v>0.2904141146714424</v>
      </c>
    </row>
    <row r="409" spans="1:18" x14ac:dyDescent="0.3">
      <c r="A409">
        <v>561</v>
      </c>
      <c r="B409">
        <v>2006</v>
      </c>
      <c r="C409">
        <v>0</v>
      </c>
      <c r="D409">
        <v>3.8617699999999998E-2</v>
      </c>
      <c r="E409">
        <v>0.1961136</v>
      </c>
      <c r="F409">
        <v>7.9120599999999999E-2</v>
      </c>
      <c r="G409">
        <v>3.2286109999999999</v>
      </c>
      <c r="H409">
        <v>0.28507320000000003</v>
      </c>
      <c r="I409">
        <v>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0.29016339360534549</v>
      </c>
    </row>
    <row r="410" spans="1:18" x14ac:dyDescent="0.3">
      <c r="A410">
        <v>598</v>
      </c>
      <c r="B410">
        <v>2006</v>
      </c>
      <c r="C410">
        <v>0</v>
      </c>
      <c r="D410">
        <v>0.11539000000000001</v>
      </c>
      <c r="E410">
        <v>0.15023130000000001</v>
      </c>
      <c r="F410">
        <v>2.0193699999999998E-2</v>
      </c>
      <c r="G410">
        <v>0.46495520000000001</v>
      </c>
      <c r="H410">
        <v>0.15148120000000001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0.29013880166817174</v>
      </c>
    </row>
    <row r="411" spans="1:18" x14ac:dyDescent="0.3">
      <c r="A411">
        <v>372</v>
      </c>
      <c r="B411">
        <v>2007</v>
      </c>
      <c r="C411">
        <v>0</v>
      </c>
      <c r="D411">
        <v>0.27662530000000002</v>
      </c>
      <c r="E411">
        <v>1.8072399999999999E-2</v>
      </c>
      <c r="F411">
        <v>3.4078200000000003E-2</v>
      </c>
      <c r="G411">
        <v>0.65458269999999996</v>
      </c>
      <c r="H411">
        <v>0.33701049999999999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0.29009550362177217</v>
      </c>
    </row>
    <row r="412" spans="1:18" x14ac:dyDescent="0.3">
      <c r="A412">
        <v>273</v>
      </c>
      <c r="B412">
        <v>2005</v>
      </c>
      <c r="C412">
        <v>0</v>
      </c>
      <c r="D412">
        <v>0.3096544</v>
      </c>
      <c r="E412">
        <v>-0.234043</v>
      </c>
      <c r="F412">
        <v>5.5721899999999998E-2</v>
      </c>
      <c r="G412">
        <v>1.140301</v>
      </c>
      <c r="H412">
        <v>0.42513600000000001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0.28987411466253321</v>
      </c>
    </row>
    <row r="413" spans="1:18" x14ac:dyDescent="0.3">
      <c r="A413">
        <v>138</v>
      </c>
      <c r="B413">
        <v>2009</v>
      </c>
      <c r="C413">
        <v>0</v>
      </c>
      <c r="D413">
        <v>-2.1570499999999999E-2</v>
      </c>
      <c r="E413">
        <v>0.43233359999999998</v>
      </c>
      <c r="F413">
        <v>8.23821E-2</v>
      </c>
      <c r="G413">
        <v>4.9419170000000001</v>
      </c>
      <c r="H413">
        <v>0.3009174</v>
      </c>
      <c r="I413">
        <v>0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0.28959996894035755</v>
      </c>
    </row>
    <row r="414" spans="1:18" x14ac:dyDescent="0.3">
      <c r="A414">
        <v>155</v>
      </c>
      <c r="B414">
        <v>2013</v>
      </c>
      <c r="C414">
        <v>0</v>
      </c>
      <c r="D414">
        <v>0.2296241</v>
      </c>
      <c r="E414">
        <v>0.42804389999999998</v>
      </c>
      <c r="F414">
        <v>4.16785E-2</v>
      </c>
      <c r="G414">
        <v>0.88645609999999997</v>
      </c>
      <c r="H414">
        <v>0.2124635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0.28926265515978822</v>
      </c>
    </row>
    <row r="415" spans="1:18" x14ac:dyDescent="0.3">
      <c r="A415">
        <v>81</v>
      </c>
      <c r="B415">
        <v>2010</v>
      </c>
      <c r="C415">
        <v>0</v>
      </c>
      <c r="D415">
        <v>0.10808230000000001</v>
      </c>
      <c r="E415">
        <v>0.3098746</v>
      </c>
      <c r="F415">
        <v>5.2184000000000001E-2</v>
      </c>
      <c r="G415">
        <v>6.0768389999999997</v>
      </c>
      <c r="H415">
        <v>0.1118059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0</v>
      </c>
      <c r="R415">
        <v>0.28818897180817671</v>
      </c>
    </row>
    <row r="416" spans="1:18" x14ac:dyDescent="0.3">
      <c r="A416">
        <v>293</v>
      </c>
      <c r="B416">
        <v>2007</v>
      </c>
      <c r="C416">
        <v>0</v>
      </c>
      <c r="D416">
        <v>-2.1962499999999999E-2</v>
      </c>
      <c r="E416">
        <v>4.4517599999999997E-2</v>
      </c>
      <c r="F416">
        <v>1.7712800000000001E-2</v>
      </c>
      <c r="G416">
        <v>0.51531749999999998</v>
      </c>
      <c r="H416">
        <v>0.13266749999999999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0.2880294362953989</v>
      </c>
    </row>
    <row r="417" spans="1:18" x14ac:dyDescent="0.3">
      <c r="A417">
        <v>162</v>
      </c>
      <c r="B417">
        <v>2009</v>
      </c>
      <c r="C417">
        <v>0</v>
      </c>
      <c r="D417">
        <v>-3.8057E-3</v>
      </c>
      <c r="E417">
        <v>4.2614100000000002E-2</v>
      </c>
      <c r="F417">
        <v>2.0269599999999999E-2</v>
      </c>
      <c r="G417">
        <v>0.18410389999999999</v>
      </c>
      <c r="H417">
        <v>0.80493340000000002</v>
      </c>
      <c r="I417">
        <v>0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0.28798171771710446</v>
      </c>
    </row>
    <row r="418" spans="1:18" x14ac:dyDescent="0.3">
      <c r="A418">
        <v>416</v>
      </c>
      <c r="B418">
        <v>2010</v>
      </c>
      <c r="C418">
        <v>0</v>
      </c>
      <c r="D418">
        <v>-5.2770699999999997E-2</v>
      </c>
      <c r="E418">
        <v>-8.4940000000000005E-4</v>
      </c>
      <c r="F418">
        <v>4.0454900000000002E-2</v>
      </c>
      <c r="G418">
        <v>0.66069160000000005</v>
      </c>
      <c r="H418">
        <v>0.2270788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0.28766116207810988</v>
      </c>
    </row>
    <row r="419" spans="1:18" x14ac:dyDescent="0.3">
      <c r="A419">
        <v>93</v>
      </c>
      <c r="B419">
        <v>2005</v>
      </c>
      <c r="C419">
        <v>0</v>
      </c>
      <c r="D419">
        <v>0.172378</v>
      </c>
      <c r="E419">
        <v>0.45965349999999999</v>
      </c>
      <c r="F419">
        <v>5.3371000000000002E-2</v>
      </c>
      <c r="G419">
        <v>1.96702</v>
      </c>
      <c r="H419">
        <v>0.76872890000000005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0.28764529354382018</v>
      </c>
    </row>
    <row r="420" spans="1:18" x14ac:dyDescent="0.3">
      <c r="A420">
        <v>92</v>
      </c>
      <c r="B420">
        <v>2013</v>
      </c>
      <c r="C420">
        <v>0</v>
      </c>
      <c r="D420">
        <v>3.2454700000000003E-2</v>
      </c>
      <c r="E420">
        <v>9.9009E-2</v>
      </c>
      <c r="F420">
        <v>4.85265E-2</v>
      </c>
      <c r="G420">
        <v>1.986993</v>
      </c>
      <c r="H420">
        <v>0.1113547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1</v>
      </c>
      <c r="Q420">
        <v>0</v>
      </c>
      <c r="R420">
        <v>0.28756139597092267</v>
      </c>
    </row>
    <row r="421" spans="1:18" x14ac:dyDescent="0.3">
      <c r="A421">
        <v>255</v>
      </c>
      <c r="B421">
        <v>2013</v>
      </c>
      <c r="C421">
        <v>0</v>
      </c>
      <c r="D421">
        <v>0.17446880000000001</v>
      </c>
      <c r="E421">
        <v>0.36886360000000001</v>
      </c>
      <c r="F421">
        <v>5.3207999999999998E-2</v>
      </c>
      <c r="G421">
        <v>0.62113799999999997</v>
      </c>
      <c r="H421">
        <v>0.30644270000000001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0.28730889321105568</v>
      </c>
    </row>
    <row r="422" spans="1:18" x14ac:dyDescent="0.3">
      <c r="A422">
        <v>301</v>
      </c>
      <c r="B422">
        <v>2014</v>
      </c>
      <c r="C422">
        <v>0</v>
      </c>
      <c r="D422">
        <v>0.17788960000000001</v>
      </c>
      <c r="E422">
        <v>-0.1828178</v>
      </c>
      <c r="F422">
        <v>4.8296499999999999E-2</v>
      </c>
      <c r="G422">
        <v>0.80302479999999998</v>
      </c>
      <c r="H422">
        <v>0.23206470000000001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</v>
      </c>
      <c r="R422">
        <v>0.28704248115149977</v>
      </c>
    </row>
    <row r="423" spans="1:18" x14ac:dyDescent="0.3">
      <c r="A423">
        <v>468</v>
      </c>
      <c r="B423">
        <v>2013</v>
      </c>
      <c r="C423">
        <v>0</v>
      </c>
      <c r="D423">
        <v>0.1163305</v>
      </c>
      <c r="E423">
        <v>0.214166</v>
      </c>
      <c r="F423">
        <v>2.3969899999999999E-2</v>
      </c>
      <c r="G423">
        <v>0.96756560000000003</v>
      </c>
      <c r="H423">
        <v>0.27055869999999999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0.28692616522125891</v>
      </c>
    </row>
    <row r="424" spans="1:18" x14ac:dyDescent="0.3">
      <c r="A424">
        <v>446</v>
      </c>
      <c r="B424">
        <v>2010</v>
      </c>
      <c r="C424">
        <v>0</v>
      </c>
      <c r="D424">
        <v>-3.8220200000000003E-2</v>
      </c>
      <c r="E424">
        <v>0.43721500000000002</v>
      </c>
      <c r="F424">
        <v>8.8757699999999995E-2</v>
      </c>
      <c r="G424">
        <v>2.828754</v>
      </c>
      <c r="H424">
        <v>0.29474699999999998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0</v>
      </c>
      <c r="R424">
        <v>0.28674097362825168</v>
      </c>
    </row>
    <row r="425" spans="1:18" x14ac:dyDescent="0.3">
      <c r="A425">
        <v>399</v>
      </c>
      <c r="B425">
        <v>2012</v>
      </c>
      <c r="C425">
        <v>0</v>
      </c>
      <c r="D425">
        <v>0.1892807</v>
      </c>
      <c r="E425">
        <v>0.36727159999999998</v>
      </c>
      <c r="F425">
        <v>8.1100900000000004E-2</v>
      </c>
      <c r="G425">
        <v>0.78087200000000001</v>
      </c>
      <c r="H425">
        <v>0.41996990000000001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>
        <v>0</v>
      </c>
      <c r="Q425">
        <v>0</v>
      </c>
      <c r="R425">
        <v>0.28634665922027636</v>
      </c>
    </row>
    <row r="426" spans="1:18" x14ac:dyDescent="0.3">
      <c r="A426">
        <v>404</v>
      </c>
      <c r="B426">
        <v>2009</v>
      </c>
      <c r="C426">
        <v>0</v>
      </c>
      <c r="D426">
        <v>0.30261569999999999</v>
      </c>
      <c r="E426">
        <v>0.2135273</v>
      </c>
      <c r="F426">
        <v>1.3252999999999999E-2</v>
      </c>
      <c r="G426">
        <v>0.89355989999999996</v>
      </c>
      <c r="H426">
        <v>0.93853169999999997</v>
      </c>
      <c r="I426">
        <v>0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0.28633696425515986</v>
      </c>
    </row>
    <row r="427" spans="1:18" x14ac:dyDescent="0.3">
      <c r="A427">
        <v>644</v>
      </c>
      <c r="B427">
        <v>2012</v>
      </c>
      <c r="C427">
        <v>0</v>
      </c>
      <c r="D427">
        <v>0.14780979999999999</v>
      </c>
      <c r="E427">
        <v>0.345995</v>
      </c>
      <c r="F427">
        <v>1.8068600000000001E-2</v>
      </c>
      <c r="G427">
        <v>0.4975058</v>
      </c>
      <c r="H427">
        <v>0.2486129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>
        <v>0</v>
      </c>
      <c r="Q427">
        <v>0</v>
      </c>
      <c r="R427">
        <v>0.28618908111173724</v>
      </c>
    </row>
    <row r="428" spans="1:18" x14ac:dyDescent="0.3">
      <c r="A428">
        <v>366</v>
      </c>
      <c r="B428">
        <v>2013</v>
      </c>
      <c r="C428">
        <v>0</v>
      </c>
      <c r="D428">
        <v>0.34186030000000001</v>
      </c>
      <c r="E428">
        <v>0.9811957</v>
      </c>
      <c r="F428">
        <v>6.8383600000000003E-2</v>
      </c>
      <c r="G428">
        <v>3.791512</v>
      </c>
      <c r="H428">
        <v>0.41506890000000002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1</v>
      </c>
      <c r="Q428">
        <v>0</v>
      </c>
      <c r="R428">
        <v>0.28566316358070754</v>
      </c>
    </row>
    <row r="429" spans="1:18" x14ac:dyDescent="0.3">
      <c r="A429">
        <v>249</v>
      </c>
      <c r="B429">
        <v>2010</v>
      </c>
      <c r="C429">
        <v>0</v>
      </c>
      <c r="D429">
        <v>0.19142329999999999</v>
      </c>
      <c r="E429">
        <v>5.1523199999999998E-2</v>
      </c>
      <c r="F429">
        <v>5.39339E-2</v>
      </c>
      <c r="G429">
        <v>0.85134279999999996</v>
      </c>
      <c r="H429">
        <v>0.196766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0</v>
      </c>
      <c r="R429">
        <v>0.28508932328037018</v>
      </c>
    </row>
    <row r="430" spans="1:18" x14ac:dyDescent="0.3">
      <c r="A430">
        <v>281</v>
      </c>
      <c r="B430">
        <v>2012</v>
      </c>
      <c r="C430">
        <v>0</v>
      </c>
      <c r="D430">
        <v>0.26622020000000002</v>
      </c>
      <c r="E430">
        <v>0.5258891</v>
      </c>
      <c r="F430">
        <v>8.8365299999999994E-2</v>
      </c>
      <c r="G430">
        <v>3.05647</v>
      </c>
      <c r="H430">
        <v>0.50330810000000004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</v>
      </c>
      <c r="P430">
        <v>0</v>
      </c>
      <c r="Q430">
        <v>0</v>
      </c>
      <c r="R430">
        <v>0.2848259381138194</v>
      </c>
    </row>
    <row r="431" spans="1:18" x14ac:dyDescent="0.3">
      <c r="A431">
        <v>564</v>
      </c>
      <c r="B431">
        <v>2005</v>
      </c>
      <c r="C431">
        <v>0</v>
      </c>
      <c r="D431">
        <v>0.17017379999999999</v>
      </c>
      <c r="E431">
        <v>0.44479340000000001</v>
      </c>
      <c r="F431">
        <v>5.1094199999999999E-2</v>
      </c>
      <c r="G431">
        <v>2.067866</v>
      </c>
      <c r="H431">
        <v>0.26270900000000003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0.28480637475574422</v>
      </c>
    </row>
    <row r="432" spans="1:18" x14ac:dyDescent="0.3">
      <c r="A432">
        <v>496</v>
      </c>
      <c r="B432">
        <v>2011</v>
      </c>
      <c r="C432">
        <v>0</v>
      </c>
      <c r="D432">
        <v>0.35015669999999999</v>
      </c>
      <c r="E432">
        <v>0.14784079999999999</v>
      </c>
      <c r="F432">
        <v>1.6526900000000001E-2</v>
      </c>
      <c r="G432">
        <v>8.8723800000000005E-2</v>
      </c>
      <c r="H432">
        <v>0.27798230000000002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1</v>
      </c>
      <c r="O432">
        <v>0</v>
      </c>
      <c r="P432">
        <v>0</v>
      </c>
      <c r="Q432">
        <v>0</v>
      </c>
      <c r="R432">
        <v>0.28454881194672432</v>
      </c>
    </row>
    <row r="433" spans="1:18" x14ac:dyDescent="0.3">
      <c r="A433">
        <v>222</v>
      </c>
      <c r="B433">
        <v>2012</v>
      </c>
      <c r="C433">
        <v>0</v>
      </c>
      <c r="D433">
        <v>8.72227E-2</v>
      </c>
      <c r="E433">
        <v>0.32215549999999998</v>
      </c>
      <c r="F433">
        <v>4.691E-2</v>
      </c>
      <c r="G433">
        <v>0.89996209999999999</v>
      </c>
      <c r="H433">
        <v>0.25516929999999999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>
        <v>0</v>
      </c>
      <c r="Q433">
        <v>0</v>
      </c>
      <c r="R433">
        <v>0.28446990047471876</v>
      </c>
    </row>
    <row r="434" spans="1:18" x14ac:dyDescent="0.3">
      <c r="A434">
        <v>400</v>
      </c>
      <c r="B434">
        <v>2008</v>
      </c>
      <c r="C434">
        <v>0</v>
      </c>
      <c r="D434">
        <v>0.1052698</v>
      </c>
      <c r="E434">
        <v>0.31745180000000001</v>
      </c>
      <c r="F434">
        <v>7.5193099999999999E-2</v>
      </c>
      <c r="G434">
        <v>2.7301449999999998</v>
      </c>
      <c r="H434">
        <v>0.39950350000000001</v>
      </c>
      <c r="I434">
        <v>0</v>
      </c>
      <c r="J434">
        <v>0</v>
      </c>
      <c r="K434">
        <v>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0.284459932025518</v>
      </c>
    </row>
    <row r="435" spans="1:18" x14ac:dyDescent="0.3">
      <c r="A435">
        <v>313</v>
      </c>
      <c r="B435">
        <v>2005</v>
      </c>
      <c r="C435">
        <v>0</v>
      </c>
      <c r="D435">
        <v>0.54578720000000003</v>
      </c>
      <c r="E435">
        <v>0.50789229999999996</v>
      </c>
      <c r="F435">
        <v>6.6725900000000005E-2</v>
      </c>
      <c r="G435">
        <v>4.2018950000000004</v>
      </c>
      <c r="H435">
        <v>0.20875640000000001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0.28399855658090667</v>
      </c>
    </row>
    <row r="436" spans="1:18" x14ac:dyDescent="0.3">
      <c r="A436">
        <v>288</v>
      </c>
      <c r="B436">
        <v>2012</v>
      </c>
      <c r="C436">
        <v>0</v>
      </c>
      <c r="D436">
        <v>0.52050220000000003</v>
      </c>
      <c r="E436">
        <v>-6.8163600000000005E-2</v>
      </c>
      <c r="F436">
        <v>2.4897200000000001E-2</v>
      </c>
      <c r="G436">
        <v>0.25170700000000001</v>
      </c>
      <c r="H436">
        <v>0.1874507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>
        <v>0</v>
      </c>
      <c r="Q436">
        <v>0</v>
      </c>
      <c r="R436">
        <v>0.28363882421931974</v>
      </c>
    </row>
    <row r="437" spans="1:18" x14ac:dyDescent="0.3">
      <c r="A437">
        <v>656</v>
      </c>
      <c r="B437">
        <v>2007</v>
      </c>
      <c r="C437">
        <v>0</v>
      </c>
      <c r="D437">
        <v>0.16582640000000001</v>
      </c>
      <c r="E437">
        <v>-8.9271999999999997E-3</v>
      </c>
      <c r="F437">
        <v>7.9461400000000001E-2</v>
      </c>
      <c r="G437">
        <v>0.60370349999999995</v>
      </c>
      <c r="H437">
        <v>0.39543879999999998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0.28256740900877975</v>
      </c>
    </row>
    <row r="438" spans="1:18" x14ac:dyDescent="0.3">
      <c r="A438">
        <v>453</v>
      </c>
      <c r="B438">
        <v>2011</v>
      </c>
      <c r="C438">
        <v>0</v>
      </c>
      <c r="D438">
        <v>1.7314300000000001E-2</v>
      </c>
      <c r="E438">
        <v>0.2097888</v>
      </c>
      <c r="F438">
        <v>2.93945E-2</v>
      </c>
      <c r="G438">
        <v>1.3983220000000001</v>
      </c>
      <c r="H438">
        <v>0.14989340000000001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0</v>
      </c>
      <c r="Q438">
        <v>0</v>
      </c>
      <c r="R438">
        <v>0.28221371889319136</v>
      </c>
    </row>
    <row r="439" spans="1:18" x14ac:dyDescent="0.3">
      <c r="A439">
        <v>461</v>
      </c>
      <c r="B439">
        <v>2014</v>
      </c>
      <c r="C439">
        <v>0</v>
      </c>
      <c r="D439">
        <v>-5.6448900000000003E-2</v>
      </c>
      <c r="E439">
        <v>7.6405100000000004E-2</v>
      </c>
      <c r="F439">
        <v>6.1131900000000003E-2</v>
      </c>
      <c r="G439">
        <v>0.52773460000000005</v>
      </c>
      <c r="H439">
        <v>0.1616679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1</v>
      </c>
      <c r="R439">
        <v>0.28146994257683944</v>
      </c>
    </row>
    <row r="440" spans="1:18" x14ac:dyDescent="0.3">
      <c r="A440">
        <v>89</v>
      </c>
      <c r="B440">
        <v>2011</v>
      </c>
      <c r="C440">
        <v>0</v>
      </c>
      <c r="D440">
        <v>0.1123714</v>
      </c>
      <c r="E440">
        <v>0.66622809999999999</v>
      </c>
      <c r="F440">
        <v>6.5260299999999993E-2</v>
      </c>
      <c r="G440">
        <v>5.3045960000000001</v>
      </c>
      <c r="H440">
        <v>0.20479610000000001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0.28096169940573501</v>
      </c>
    </row>
    <row r="441" spans="1:18" x14ac:dyDescent="0.3">
      <c r="A441">
        <v>532</v>
      </c>
      <c r="B441">
        <v>2009</v>
      </c>
      <c r="C441">
        <v>0</v>
      </c>
      <c r="D441">
        <v>3.79467E-2</v>
      </c>
      <c r="E441">
        <v>0.37374420000000003</v>
      </c>
      <c r="F441">
        <v>4.3317099999999997E-2</v>
      </c>
      <c r="G441">
        <v>0.87608629999999998</v>
      </c>
      <c r="H441">
        <v>0.19782930000000001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0.2808917694016646</v>
      </c>
    </row>
    <row r="442" spans="1:18" x14ac:dyDescent="0.3">
      <c r="A442">
        <v>557</v>
      </c>
      <c r="B442">
        <v>2011</v>
      </c>
      <c r="C442">
        <v>0</v>
      </c>
      <c r="D442">
        <v>0.68053490000000005</v>
      </c>
      <c r="E442">
        <v>8.3685999999999997E-2</v>
      </c>
      <c r="F442">
        <v>3.1368E-2</v>
      </c>
      <c r="G442">
        <v>0.75484450000000003</v>
      </c>
      <c r="H442">
        <v>0.42805110000000002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0.28070678542263749</v>
      </c>
    </row>
    <row r="443" spans="1:18" x14ac:dyDescent="0.3">
      <c r="A443">
        <v>556</v>
      </c>
      <c r="B443">
        <v>2005</v>
      </c>
      <c r="C443">
        <v>0</v>
      </c>
      <c r="D443">
        <v>0.11538470000000001</v>
      </c>
      <c r="E443">
        <v>0.189137</v>
      </c>
      <c r="F443">
        <v>5.0217999999999999E-2</v>
      </c>
      <c r="G443">
        <v>0.72867360000000003</v>
      </c>
      <c r="H443">
        <v>0.27092939999999999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0.28041530199271592</v>
      </c>
    </row>
    <row r="444" spans="1:18" x14ac:dyDescent="0.3">
      <c r="A444">
        <v>586</v>
      </c>
      <c r="B444">
        <v>2014</v>
      </c>
      <c r="C444">
        <v>0</v>
      </c>
      <c r="D444">
        <v>-3.7901499999999998E-2</v>
      </c>
      <c r="E444">
        <v>0.29685349999999999</v>
      </c>
      <c r="F444">
        <v>2.77851E-2</v>
      </c>
      <c r="G444">
        <v>0.41161370000000003</v>
      </c>
      <c r="H444">
        <v>0.1991531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</v>
      </c>
      <c r="R444">
        <v>0.28018778540123535</v>
      </c>
    </row>
    <row r="445" spans="1:18" x14ac:dyDescent="0.3">
      <c r="A445">
        <v>612</v>
      </c>
      <c r="B445">
        <v>2005</v>
      </c>
      <c r="C445">
        <v>0</v>
      </c>
      <c r="D445">
        <v>2.2369799999999999E-2</v>
      </c>
      <c r="E445">
        <v>3.6093199999999999E-2</v>
      </c>
      <c r="F445">
        <v>3.8993E-2</v>
      </c>
      <c r="G445">
        <v>0.40940759999999998</v>
      </c>
      <c r="H445">
        <v>0.13338459999999999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0.27968451373077852</v>
      </c>
    </row>
    <row r="446" spans="1:18" x14ac:dyDescent="0.3">
      <c r="A446">
        <v>418</v>
      </c>
      <c r="B446">
        <v>2011</v>
      </c>
      <c r="C446">
        <v>0</v>
      </c>
      <c r="D446">
        <v>0.32489889999999999</v>
      </c>
      <c r="E446">
        <v>0.38491059999999999</v>
      </c>
      <c r="F446">
        <v>1.5346E-2</v>
      </c>
      <c r="G446">
        <v>18.324850000000001</v>
      </c>
      <c r="H446">
        <v>8.5635500000000003E-2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0.2793161913999973</v>
      </c>
    </row>
    <row r="447" spans="1:18" x14ac:dyDescent="0.3">
      <c r="A447">
        <v>485</v>
      </c>
      <c r="B447">
        <v>2013</v>
      </c>
      <c r="C447">
        <v>0</v>
      </c>
      <c r="D447">
        <v>0.39482640000000002</v>
      </c>
      <c r="E447">
        <v>0.22822419999999999</v>
      </c>
      <c r="F447">
        <v>4.1737700000000003E-2</v>
      </c>
      <c r="G447">
        <v>1.367721</v>
      </c>
      <c r="H447">
        <v>1.089153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1</v>
      </c>
      <c r="Q447">
        <v>0</v>
      </c>
      <c r="R447">
        <v>0.27894200531681801</v>
      </c>
    </row>
    <row r="448" spans="1:18" x14ac:dyDescent="0.3">
      <c r="A448">
        <v>17</v>
      </c>
      <c r="B448">
        <v>2012</v>
      </c>
      <c r="C448">
        <v>0</v>
      </c>
      <c r="D448">
        <v>0.31594909999999998</v>
      </c>
      <c r="E448">
        <v>0.50615540000000003</v>
      </c>
      <c r="F448">
        <v>8.3096699999999996E-2</v>
      </c>
      <c r="G448">
        <v>3.2221000000000002</v>
      </c>
      <c r="H448">
        <v>0.43442340000000002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>
        <v>0</v>
      </c>
      <c r="Q448">
        <v>0</v>
      </c>
      <c r="R448">
        <v>0.27879981210898674</v>
      </c>
    </row>
    <row r="449" spans="1:18" x14ac:dyDescent="0.3">
      <c r="A449">
        <v>601</v>
      </c>
      <c r="B449">
        <v>2007</v>
      </c>
      <c r="C449">
        <v>0</v>
      </c>
      <c r="D449">
        <v>0.43928739999999999</v>
      </c>
      <c r="E449">
        <v>0.58618400000000004</v>
      </c>
      <c r="F449">
        <v>8.93877E-2</v>
      </c>
      <c r="G449">
        <v>3.5588829999999998</v>
      </c>
      <c r="H449">
        <v>0.34548479999999998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0.27833425112081245</v>
      </c>
    </row>
    <row r="450" spans="1:18" x14ac:dyDescent="0.3">
      <c r="A450">
        <v>669</v>
      </c>
      <c r="B450">
        <v>2006</v>
      </c>
      <c r="C450">
        <v>0</v>
      </c>
      <c r="D450">
        <v>0.26364739999999998</v>
      </c>
      <c r="E450">
        <v>0.31152259999999998</v>
      </c>
      <c r="F450">
        <v>4.1327700000000002E-2</v>
      </c>
      <c r="G450">
        <v>1.317979</v>
      </c>
      <c r="H450">
        <v>0.40526420000000002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0.27824466194665254</v>
      </c>
    </row>
    <row r="451" spans="1:18" x14ac:dyDescent="0.3">
      <c r="A451">
        <v>398</v>
      </c>
      <c r="B451">
        <v>2009</v>
      </c>
      <c r="C451">
        <v>0</v>
      </c>
      <c r="D451">
        <v>0.21407979999999999</v>
      </c>
      <c r="E451">
        <v>-0.83389679999999999</v>
      </c>
      <c r="F451">
        <v>2.6663099999999999E-2</v>
      </c>
      <c r="G451">
        <v>1.286986</v>
      </c>
      <c r="H451">
        <v>0.78220959999999995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0.27815393254250564</v>
      </c>
    </row>
    <row r="452" spans="1:18" x14ac:dyDescent="0.3">
      <c r="A452">
        <v>443</v>
      </c>
      <c r="B452">
        <v>2014</v>
      </c>
      <c r="C452">
        <v>0</v>
      </c>
      <c r="D452">
        <v>0.32729239999999998</v>
      </c>
      <c r="E452">
        <v>0.44206050000000002</v>
      </c>
      <c r="F452">
        <v>6.20244E-2</v>
      </c>
      <c r="G452">
        <v>2.466809</v>
      </c>
      <c r="H452">
        <v>0.3810074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1</v>
      </c>
      <c r="R452">
        <v>0.2781024885830693</v>
      </c>
    </row>
    <row r="453" spans="1:18" x14ac:dyDescent="0.3">
      <c r="A453">
        <v>69</v>
      </c>
      <c r="B453">
        <v>2011</v>
      </c>
      <c r="C453">
        <v>0</v>
      </c>
      <c r="D453">
        <v>-1.6562299999999999E-2</v>
      </c>
      <c r="E453">
        <v>0.32004159999999998</v>
      </c>
      <c r="F453">
        <v>7.6657600000000006E-2</v>
      </c>
      <c r="G453">
        <v>2.1734330000000002</v>
      </c>
      <c r="H453">
        <v>0.1486973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0.27802390632221374</v>
      </c>
    </row>
    <row r="454" spans="1:18" x14ac:dyDescent="0.3">
      <c r="A454">
        <v>196</v>
      </c>
      <c r="B454">
        <v>2012</v>
      </c>
      <c r="C454">
        <v>0</v>
      </c>
      <c r="D454">
        <v>-2.5924800000000001E-2</v>
      </c>
      <c r="E454">
        <v>0.54483749999999997</v>
      </c>
      <c r="F454">
        <v>5.23326E-2</v>
      </c>
      <c r="G454">
        <v>1.0095890000000001</v>
      </c>
      <c r="H454">
        <v>0.29509400000000002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>
        <v>0</v>
      </c>
      <c r="Q454">
        <v>0</v>
      </c>
      <c r="R454">
        <v>0.27739179911373013</v>
      </c>
    </row>
    <row r="455" spans="1:18" x14ac:dyDescent="0.3">
      <c r="A455">
        <v>374</v>
      </c>
      <c r="B455">
        <v>2014</v>
      </c>
      <c r="C455">
        <v>0</v>
      </c>
      <c r="D455">
        <v>0.35475109999999999</v>
      </c>
      <c r="E455">
        <v>0.40997830000000002</v>
      </c>
      <c r="F455">
        <v>5.5138399999999997E-2</v>
      </c>
      <c r="G455">
        <v>1.7734570000000001</v>
      </c>
      <c r="H455">
        <v>0.20867640000000001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0.27738193818046364</v>
      </c>
    </row>
    <row r="456" spans="1:18" x14ac:dyDescent="0.3">
      <c r="A456">
        <v>261</v>
      </c>
      <c r="B456">
        <v>2007</v>
      </c>
      <c r="C456">
        <v>0</v>
      </c>
      <c r="D456">
        <v>0.24028840000000001</v>
      </c>
      <c r="E456">
        <v>0.38359310000000002</v>
      </c>
      <c r="F456">
        <v>7.4139399999999994E-2</v>
      </c>
      <c r="G456">
        <v>1.645222</v>
      </c>
      <c r="H456">
        <v>0.31291170000000001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0.27729857297815086</v>
      </c>
    </row>
    <row r="457" spans="1:18" x14ac:dyDescent="0.3">
      <c r="A457">
        <v>17</v>
      </c>
      <c r="B457">
        <v>2013</v>
      </c>
      <c r="C457">
        <v>0</v>
      </c>
      <c r="D457">
        <v>0.38294689999999998</v>
      </c>
      <c r="E457">
        <v>0.53937539999999995</v>
      </c>
      <c r="F457">
        <v>6.0338999999999997E-2</v>
      </c>
      <c r="G457">
        <v>3.8905500000000002</v>
      </c>
      <c r="H457">
        <v>0.4134912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0.27691369045128023</v>
      </c>
    </row>
    <row r="458" spans="1:18" x14ac:dyDescent="0.3">
      <c r="A458">
        <v>539</v>
      </c>
      <c r="B458">
        <v>2010</v>
      </c>
      <c r="C458">
        <v>0</v>
      </c>
      <c r="D458">
        <v>-9.8324900000000007E-2</v>
      </c>
      <c r="E458">
        <v>8.4407700000000002E-2</v>
      </c>
      <c r="F458">
        <v>5.1682600000000002E-2</v>
      </c>
      <c r="G458">
        <v>0.65676400000000001</v>
      </c>
      <c r="H458">
        <v>0.16317380000000001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0.27666382379154952</v>
      </c>
    </row>
    <row r="459" spans="1:18" x14ac:dyDescent="0.3">
      <c r="A459">
        <v>658</v>
      </c>
      <c r="B459">
        <v>2008</v>
      </c>
      <c r="C459">
        <v>0</v>
      </c>
      <c r="D459">
        <v>5.2423499999999998E-2</v>
      </c>
      <c r="E459">
        <v>9.7991200000000001E-2</v>
      </c>
      <c r="F459">
        <v>4.5409699999999997E-2</v>
      </c>
      <c r="G459">
        <v>1.025887</v>
      </c>
      <c r="H459">
        <v>0.52885579999999999</v>
      </c>
      <c r="I459">
        <v>0</v>
      </c>
      <c r="J459">
        <v>0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0.27665653258709111</v>
      </c>
    </row>
    <row r="460" spans="1:18" x14ac:dyDescent="0.3">
      <c r="A460">
        <v>507</v>
      </c>
      <c r="B460">
        <v>2010</v>
      </c>
      <c r="C460">
        <v>0</v>
      </c>
      <c r="D460">
        <v>-0.1218457</v>
      </c>
      <c r="E460">
        <v>0.2130251</v>
      </c>
      <c r="F460">
        <v>3.41488E-2</v>
      </c>
      <c r="G460">
        <v>0.71872539999999996</v>
      </c>
      <c r="H460">
        <v>0.1086577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0.27657995427631854</v>
      </c>
    </row>
    <row r="461" spans="1:18" x14ac:dyDescent="0.3">
      <c r="A461">
        <v>608</v>
      </c>
      <c r="B461">
        <v>2012</v>
      </c>
      <c r="C461">
        <v>0</v>
      </c>
      <c r="D461">
        <v>-2.5787899999999999E-2</v>
      </c>
      <c r="E461">
        <v>0.1871227</v>
      </c>
      <c r="F461">
        <v>3.8020600000000002E-2</v>
      </c>
      <c r="G461">
        <v>0.91142809999999996</v>
      </c>
      <c r="H461">
        <v>0.1048945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</v>
      </c>
      <c r="P461">
        <v>0</v>
      </c>
      <c r="Q461">
        <v>0</v>
      </c>
      <c r="R461">
        <v>0.27651151009029296</v>
      </c>
    </row>
    <row r="462" spans="1:18" x14ac:dyDescent="0.3">
      <c r="A462">
        <v>603</v>
      </c>
      <c r="B462">
        <v>2009</v>
      </c>
      <c r="C462">
        <v>0</v>
      </c>
      <c r="D462">
        <v>0.1468942</v>
      </c>
      <c r="E462">
        <v>0.23044139999999999</v>
      </c>
      <c r="F462">
        <v>7.3794899999999997E-2</v>
      </c>
      <c r="G462">
        <v>1.6832240000000001</v>
      </c>
      <c r="H462">
        <v>0.35377819999999999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0.27647573170216</v>
      </c>
    </row>
    <row r="463" spans="1:18" x14ac:dyDescent="0.3">
      <c r="A463">
        <v>643</v>
      </c>
      <c r="B463">
        <v>2013</v>
      </c>
      <c r="C463">
        <v>0</v>
      </c>
      <c r="D463">
        <v>8.6999E-3</v>
      </c>
      <c r="E463">
        <v>8.4249500000000005E-2</v>
      </c>
      <c r="F463">
        <v>3.3212800000000001E-2</v>
      </c>
      <c r="G463">
        <v>0.15488669999999999</v>
      </c>
      <c r="H463">
        <v>0.241954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1</v>
      </c>
      <c r="Q463">
        <v>0</v>
      </c>
      <c r="R463">
        <v>0.27638683274588527</v>
      </c>
    </row>
    <row r="464" spans="1:18" x14ac:dyDescent="0.3">
      <c r="A464">
        <v>521</v>
      </c>
      <c r="B464">
        <v>2014</v>
      </c>
      <c r="C464">
        <v>0</v>
      </c>
      <c r="D464">
        <v>0.38170530000000003</v>
      </c>
      <c r="E464">
        <v>0.64361619999999997</v>
      </c>
      <c r="F464">
        <v>6.7264299999999999E-2</v>
      </c>
      <c r="G464">
        <v>3.86246</v>
      </c>
      <c r="H464">
        <v>0.5153259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</v>
      </c>
      <c r="R464">
        <v>0.27572023763429709</v>
      </c>
    </row>
    <row r="465" spans="1:18" x14ac:dyDescent="0.3">
      <c r="A465">
        <v>635</v>
      </c>
      <c r="B465">
        <v>2005</v>
      </c>
      <c r="C465">
        <v>0</v>
      </c>
      <c r="D465">
        <v>0.30556450000000002</v>
      </c>
      <c r="E465">
        <v>0.37382070000000001</v>
      </c>
      <c r="F465">
        <v>6.7276600000000006E-2</v>
      </c>
      <c r="G465">
        <v>1.9325589999999999</v>
      </c>
      <c r="H465">
        <v>0.41654649999999999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0.2750688583173746</v>
      </c>
    </row>
    <row r="466" spans="1:18" x14ac:dyDescent="0.3">
      <c r="A466">
        <v>398</v>
      </c>
      <c r="B466">
        <v>2013</v>
      </c>
      <c r="C466">
        <v>0</v>
      </c>
      <c r="D466">
        <v>0.11716119999999999</v>
      </c>
      <c r="E466">
        <v>-0.60893059999999999</v>
      </c>
      <c r="F466">
        <v>4.05931E-2</v>
      </c>
      <c r="G466">
        <v>1.542961</v>
      </c>
      <c r="H466">
        <v>0.49509740000000002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1</v>
      </c>
      <c r="Q466">
        <v>0</v>
      </c>
      <c r="R466">
        <v>0.27484565377262415</v>
      </c>
    </row>
    <row r="467" spans="1:18" x14ac:dyDescent="0.3">
      <c r="A467">
        <v>104</v>
      </c>
      <c r="B467">
        <v>2011</v>
      </c>
      <c r="C467">
        <v>0</v>
      </c>
      <c r="D467">
        <v>0.1366414</v>
      </c>
      <c r="E467">
        <v>0.1651511</v>
      </c>
      <c r="F467">
        <v>7.78335E-2</v>
      </c>
      <c r="G467">
        <v>0.4830101</v>
      </c>
      <c r="H467">
        <v>0.1979812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0</v>
      </c>
      <c r="Q467">
        <v>0</v>
      </c>
      <c r="R467">
        <v>0.27472427380077069</v>
      </c>
    </row>
    <row r="468" spans="1:18" x14ac:dyDescent="0.3">
      <c r="A468">
        <v>282</v>
      </c>
      <c r="B468">
        <v>2009</v>
      </c>
      <c r="C468">
        <v>0</v>
      </c>
      <c r="D468">
        <v>-5.47302E-2</v>
      </c>
      <c r="E468">
        <v>-4.28867E-2</v>
      </c>
      <c r="F468">
        <v>4.2929500000000002E-2</v>
      </c>
      <c r="G468">
        <v>0.52107999999999999</v>
      </c>
      <c r="H468">
        <v>0.11969920000000001</v>
      </c>
      <c r="I468">
        <v>0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0.27447735758154124</v>
      </c>
    </row>
    <row r="469" spans="1:18" x14ac:dyDescent="0.3">
      <c r="A469">
        <v>670</v>
      </c>
      <c r="B469">
        <v>2005</v>
      </c>
      <c r="C469">
        <v>0</v>
      </c>
      <c r="D469">
        <v>-8.9232199999999998E-2</v>
      </c>
      <c r="E469">
        <v>-6.8004099999999998E-2</v>
      </c>
      <c r="F469">
        <v>3.4661200000000003E-2</v>
      </c>
      <c r="G469">
        <v>0.21738250000000001</v>
      </c>
      <c r="H469">
        <v>0.35862050000000001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0.27430309891884819</v>
      </c>
    </row>
    <row r="470" spans="1:18" x14ac:dyDescent="0.3">
      <c r="A470">
        <v>86</v>
      </c>
      <c r="B470">
        <v>2012</v>
      </c>
      <c r="C470">
        <v>0</v>
      </c>
      <c r="D470">
        <v>4.1383700000000002E-2</v>
      </c>
      <c r="E470">
        <v>0.1290453</v>
      </c>
      <c r="F470">
        <v>2.1452599999999999E-2</v>
      </c>
      <c r="G470">
        <v>0.61984070000000002</v>
      </c>
      <c r="H470">
        <v>0.1486508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>
        <v>0</v>
      </c>
      <c r="Q470">
        <v>0</v>
      </c>
      <c r="R470">
        <v>0.27410150214418361</v>
      </c>
    </row>
    <row r="471" spans="1:18" x14ac:dyDescent="0.3">
      <c r="A471">
        <v>190</v>
      </c>
      <c r="B471">
        <v>2013</v>
      </c>
      <c r="C471">
        <v>0</v>
      </c>
      <c r="D471">
        <v>1.7447000000000001E-3</v>
      </c>
      <c r="E471">
        <v>0.20293149999999999</v>
      </c>
      <c r="F471">
        <v>5.0698300000000002E-2</v>
      </c>
      <c r="G471">
        <v>1.5220119999999999</v>
      </c>
      <c r="H471">
        <v>0.2160155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0</v>
      </c>
      <c r="R471">
        <v>0.27400282921206642</v>
      </c>
    </row>
    <row r="472" spans="1:18" x14ac:dyDescent="0.3">
      <c r="A472">
        <v>448</v>
      </c>
      <c r="B472">
        <v>2009</v>
      </c>
      <c r="C472">
        <v>0</v>
      </c>
      <c r="D472">
        <v>0.17836750000000001</v>
      </c>
      <c r="E472">
        <v>0.36819429999999997</v>
      </c>
      <c r="F472">
        <v>7.0682599999999998E-2</v>
      </c>
      <c r="G472">
        <v>2.0582400000000001</v>
      </c>
      <c r="H472">
        <v>0.28730080000000002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0.27396147216992395</v>
      </c>
    </row>
    <row r="473" spans="1:18" x14ac:dyDescent="0.3">
      <c r="A473">
        <v>70</v>
      </c>
      <c r="B473">
        <v>2013</v>
      </c>
      <c r="C473">
        <v>0</v>
      </c>
      <c r="D473">
        <v>4.79686E-2</v>
      </c>
      <c r="E473">
        <v>0.15467330000000001</v>
      </c>
      <c r="F473">
        <v>5.4837499999999997E-2</v>
      </c>
      <c r="G473">
        <v>1.6107849999999999</v>
      </c>
      <c r="H473">
        <v>0.14685819999999999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0.27385852219253737</v>
      </c>
    </row>
    <row r="474" spans="1:18" x14ac:dyDescent="0.3">
      <c r="A474">
        <v>157</v>
      </c>
      <c r="B474">
        <v>2010</v>
      </c>
      <c r="C474">
        <v>0</v>
      </c>
      <c r="D474">
        <v>0.11212419999999999</v>
      </c>
      <c r="E474">
        <v>0.5820149</v>
      </c>
      <c r="F474">
        <v>4.8610500000000001E-2</v>
      </c>
      <c r="G474">
        <v>4.1252700000000004</v>
      </c>
      <c r="H474">
        <v>0.39169589999999999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0</v>
      </c>
      <c r="R474">
        <v>0.27367495876382497</v>
      </c>
    </row>
    <row r="475" spans="1:18" x14ac:dyDescent="0.3">
      <c r="A475">
        <v>63</v>
      </c>
      <c r="B475">
        <v>2014</v>
      </c>
      <c r="C475">
        <v>0</v>
      </c>
      <c r="D475">
        <v>0.28891519999999998</v>
      </c>
      <c r="E475">
        <v>-6.16663E-2</v>
      </c>
      <c r="F475">
        <v>5.1513299999999998E-2</v>
      </c>
      <c r="G475">
        <v>4.7946160000000004</v>
      </c>
      <c r="H475">
        <v>0.1100164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0.27264282257503913</v>
      </c>
    </row>
    <row r="476" spans="1:18" x14ac:dyDescent="0.3">
      <c r="A476">
        <v>375</v>
      </c>
      <c r="B476">
        <v>2010</v>
      </c>
      <c r="C476">
        <v>0</v>
      </c>
      <c r="D476">
        <v>0.15042</v>
      </c>
      <c r="E476">
        <v>0.33285890000000001</v>
      </c>
      <c r="F476">
        <v>4.1860799999999997E-2</v>
      </c>
      <c r="G476">
        <v>3.5127389999999998</v>
      </c>
      <c r="H476">
        <v>0.42142170000000001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0</v>
      </c>
      <c r="R476">
        <v>0.27253842288002095</v>
      </c>
    </row>
    <row r="477" spans="1:18" x14ac:dyDescent="0.3">
      <c r="A477">
        <v>493</v>
      </c>
      <c r="B477">
        <v>2007</v>
      </c>
      <c r="C477">
        <v>0</v>
      </c>
      <c r="D477">
        <v>-1.4659500000000001E-2</v>
      </c>
      <c r="E477">
        <v>-0.25634400000000002</v>
      </c>
      <c r="F477">
        <v>5.0349699999999997E-2</v>
      </c>
      <c r="G477">
        <v>0.43552020000000002</v>
      </c>
      <c r="H477">
        <v>9.03085E-2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0.272115259546307</v>
      </c>
    </row>
    <row r="478" spans="1:18" x14ac:dyDescent="0.3">
      <c r="A478">
        <v>38</v>
      </c>
      <c r="B478">
        <v>2013</v>
      </c>
      <c r="C478">
        <v>0</v>
      </c>
      <c r="D478">
        <v>1.7284399999999998E-2</v>
      </c>
      <c r="E478">
        <v>0.93030999999999997</v>
      </c>
      <c r="F478">
        <v>6.4855800000000005E-2</v>
      </c>
      <c r="G478">
        <v>3.6266259999999999</v>
      </c>
      <c r="H478">
        <v>0.24649869999999999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0.27204000910990755</v>
      </c>
    </row>
    <row r="479" spans="1:18" x14ac:dyDescent="0.3">
      <c r="A479">
        <v>23</v>
      </c>
      <c r="B479">
        <v>2010</v>
      </c>
      <c r="C479">
        <v>0</v>
      </c>
      <c r="D479">
        <v>0.1816072</v>
      </c>
      <c r="E479">
        <v>0.43985419999999997</v>
      </c>
      <c r="F479">
        <v>7.1866799999999995E-2</v>
      </c>
      <c r="G479">
        <v>2.4908610000000002</v>
      </c>
      <c r="H479">
        <v>0.2897941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0</v>
      </c>
      <c r="R479">
        <v>0.27191574097801208</v>
      </c>
    </row>
    <row r="480" spans="1:18" x14ac:dyDescent="0.3">
      <c r="A480">
        <v>607</v>
      </c>
      <c r="B480">
        <v>2010</v>
      </c>
      <c r="C480">
        <v>0</v>
      </c>
      <c r="D480">
        <v>-0.1245246</v>
      </c>
      <c r="E480">
        <v>4.43191E-2</v>
      </c>
      <c r="F480">
        <v>-7.6562900000000003E-2</v>
      </c>
      <c r="G480">
        <v>0.18025379999999999</v>
      </c>
      <c r="H480">
        <v>6.3264100000000004E-2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0</v>
      </c>
      <c r="R480">
        <v>0.27171874469378832</v>
      </c>
    </row>
    <row r="481" spans="1:18" x14ac:dyDescent="0.3">
      <c r="A481">
        <v>265</v>
      </c>
      <c r="B481">
        <v>2011</v>
      </c>
      <c r="C481">
        <v>0</v>
      </c>
      <c r="D481">
        <v>0.21991450000000001</v>
      </c>
      <c r="E481">
        <v>0.49546269999999998</v>
      </c>
      <c r="F481">
        <v>6.7125400000000002E-2</v>
      </c>
      <c r="G481">
        <v>1.412852</v>
      </c>
      <c r="H481">
        <v>0.32891379999999998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</v>
      </c>
      <c r="O481">
        <v>0</v>
      </c>
      <c r="P481">
        <v>0</v>
      </c>
      <c r="Q481">
        <v>0</v>
      </c>
      <c r="R481">
        <v>0.2713165287555126</v>
      </c>
    </row>
    <row r="482" spans="1:18" x14ac:dyDescent="0.3">
      <c r="A482">
        <v>426</v>
      </c>
      <c r="B482">
        <v>2006</v>
      </c>
      <c r="C482">
        <v>0</v>
      </c>
      <c r="D482">
        <v>-3.1811999999999999E-3</v>
      </c>
      <c r="E482">
        <v>0.4344249</v>
      </c>
      <c r="F482">
        <v>5.8260100000000002E-2</v>
      </c>
      <c r="G482">
        <v>1.7932809999999999</v>
      </c>
      <c r="H482">
        <v>0.4627773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0.27124724616300266</v>
      </c>
    </row>
    <row r="483" spans="1:18" x14ac:dyDescent="0.3">
      <c r="A483">
        <v>576</v>
      </c>
      <c r="B483">
        <v>2011</v>
      </c>
      <c r="C483">
        <v>0</v>
      </c>
      <c r="D483">
        <v>1.1727E-3</v>
      </c>
      <c r="E483">
        <v>0.32480710000000002</v>
      </c>
      <c r="F483">
        <v>8.5510900000000001E-2</v>
      </c>
      <c r="G483">
        <v>1.837561</v>
      </c>
      <c r="H483">
        <v>0.64700199999999997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0.2711660810899168</v>
      </c>
    </row>
    <row r="484" spans="1:18" x14ac:dyDescent="0.3">
      <c r="A484">
        <v>339</v>
      </c>
      <c r="B484">
        <v>2010</v>
      </c>
      <c r="C484">
        <v>0</v>
      </c>
      <c r="D484">
        <v>-4.1897999999999996E-3</v>
      </c>
      <c r="E484">
        <v>0.1070565</v>
      </c>
      <c r="F484">
        <v>3.8946099999999997E-2</v>
      </c>
      <c r="G484">
        <v>0.32173659999999998</v>
      </c>
      <c r="H484">
        <v>0.10122920000000001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0</v>
      </c>
      <c r="R484">
        <v>0.27072957265039654</v>
      </c>
    </row>
    <row r="485" spans="1:18" x14ac:dyDescent="0.3">
      <c r="A485">
        <v>407</v>
      </c>
      <c r="B485">
        <v>2012</v>
      </c>
      <c r="C485">
        <v>0</v>
      </c>
      <c r="D485">
        <v>5.3579300000000003E-2</v>
      </c>
      <c r="E485">
        <v>0.42715779999999998</v>
      </c>
      <c r="F485">
        <v>5.5781699999999997E-2</v>
      </c>
      <c r="G485">
        <v>1.0809299999999999</v>
      </c>
      <c r="H485">
        <v>0.12347909999999999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>
        <v>0</v>
      </c>
      <c r="Q485">
        <v>0</v>
      </c>
      <c r="R485">
        <v>0.27071562848438102</v>
      </c>
    </row>
    <row r="486" spans="1:18" x14ac:dyDescent="0.3">
      <c r="A486">
        <v>419</v>
      </c>
      <c r="B486">
        <v>2005</v>
      </c>
      <c r="C486">
        <v>0</v>
      </c>
      <c r="D486">
        <v>0.47412900000000002</v>
      </c>
      <c r="E486">
        <v>7.4717199999999998E-2</v>
      </c>
      <c r="F486">
        <v>8.4991399999999995E-2</v>
      </c>
      <c r="G486">
        <v>1.118212</v>
      </c>
      <c r="H486">
        <v>0.38382060000000001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0.27024117578122298</v>
      </c>
    </row>
    <row r="487" spans="1:18" x14ac:dyDescent="0.3">
      <c r="A487">
        <v>326</v>
      </c>
      <c r="B487">
        <v>2005</v>
      </c>
      <c r="C487">
        <v>0</v>
      </c>
      <c r="D487">
        <v>0.37099320000000002</v>
      </c>
      <c r="E487">
        <v>0.2819855</v>
      </c>
      <c r="F487">
        <v>5.84878E-2</v>
      </c>
      <c r="G487">
        <v>0.30903029999999998</v>
      </c>
      <c r="H487">
        <v>0.52939990000000003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0.26986703101843712</v>
      </c>
    </row>
    <row r="488" spans="1:18" x14ac:dyDescent="0.3">
      <c r="A488">
        <v>355</v>
      </c>
      <c r="B488">
        <v>2012</v>
      </c>
      <c r="C488">
        <v>0</v>
      </c>
      <c r="D488">
        <v>0.16236890000000001</v>
      </c>
      <c r="E488">
        <v>0.34739320000000001</v>
      </c>
      <c r="F488">
        <v>4.0866600000000003E-2</v>
      </c>
      <c r="G488">
        <v>1.1051960000000001</v>
      </c>
      <c r="H488">
        <v>0.23651059999999999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>
        <v>0</v>
      </c>
      <c r="Q488">
        <v>0</v>
      </c>
      <c r="R488">
        <v>0.26970375505356103</v>
      </c>
    </row>
    <row r="489" spans="1:18" x14ac:dyDescent="0.3">
      <c r="A489">
        <v>40</v>
      </c>
      <c r="B489">
        <v>2012</v>
      </c>
      <c r="C489">
        <v>0</v>
      </c>
      <c r="D489">
        <v>0.62412829999999997</v>
      </c>
      <c r="E489">
        <v>0.3871965</v>
      </c>
      <c r="F489">
        <v>3.9185499999999998E-2</v>
      </c>
      <c r="G489">
        <v>2.388738</v>
      </c>
      <c r="H489">
        <v>0.26118219999999998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0.26933133243138363</v>
      </c>
    </row>
    <row r="490" spans="1:18" x14ac:dyDescent="0.3">
      <c r="A490">
        <v>391</v>
      </c>
      <c r="B490">
        <v>2009</v>
      </c>
      <c r="C490">
        <v>0</v>
      </c>
      <c r="D490">
        <v>-4.6677499999999997E-2</v>
      </c>
      <c r="E490">
        <v>0.22274910000000001</v>
      </c>
      <c r="F490">
        <v>5.9287800000000002E-2</v>
      </c>
      <c r="G490">
        <v>2.9033350000000002</v>
      </c>
      <c r="H490">
        <v>0.21023520000000001</v>
      </c>
      <c r="I490">
        <v>0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0.26924761949808207</v>
      </c>
    </row>
    <row r="491" spans="1:18" x14ac:dyDescent="0.3">
      <c r="A491">
        <v>234</v>
      </c>
      <c r="B491">
        <v>2014</v>
      </c>
      <c r="C491">
        <v>0</v>
      </c>
      <c r="D491">
        <v>0.21433350000000001</v>
      </c>
      <c r="E491">
        <v>0.15176210000000001</v>
      </c>
      <c r="F491">
        <v>4.8166599999999997E-2</v>
      </c>
      <c r="G491">
        <v>0.41152100000000003</v>
      </c>
      <c r="H491">
        <v>0.380963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1</v>
      </c>
      <c r="R491">
        <v>0.26920077267341225</v>
      </c>
    </row>
    <row r="492" spans="1:18" x14ac:dyDescent="0.3">
      <c r="A492">
        <v>541</v>
      </c>
      <c r="B492">
        <v>2010</v>
      </c>
      <c r="C492">
        <v>0</v>
      </c>
      <c r="D492">
        <v>-1.7635899999999999E-2</v>
      </c>
      <c r="E492">
        <v>6.28248E-2</v>
      </c>
      <c r="F492">
        <v>6.2466800000000003E-2</v>
      </c>
      <c r="G492">
        <v>0.62526740000000003</v>
      </c>
      <c r="H492">
        <v>0.25513780000000003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0.26898034174706587</v>
      </c>
    </row>
    <row r="493" spans="1:18" x14ac:dyDescent="0.3">
      <c r="A493">
        <v>283</v>
      </c>
      <c r="B493">
        <v>2006</v>
      </c>
      <c r="C493">
        <v>0</v>
      </c>
      <c r="D493">
        <v>0.1883368</v>
      </c>
      <c r="E493">
        <v>0.24194740000000001</v>
      </c>
      <c r="F493">
        <v>6.7704000000000002E-3</v>
      </c>
      <c r="G493">
        <v>1.1587149999999999</v>
      </c>
      <c r="H493">
        <v>0.14578260000000001</v>
      </c>
      <c r="I493">
        <v>1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0.26886768670640293</v>
      </c>
    </row>
    <row r="494" spans="1:18" x14ac:dyDescent="0.3">
      <c r="A494">
        <v>79</v>
      </c>
      <c r="B494">
        <v>2014</v>
      </c>
      <c r="C494">
        <v>0</v>
      </c>
      <c r="D494">
        <v>0.24546870000000001</v>
      </c>
      <c r="E494">
        <v>0.17855770000000001</v>
      </c>
      <c r="F494">
        <v>6.6895899999999994E-2</v>
      </c>
      <c r="G494">
        <v>1.8326150000000001</v>
      </c>
      <c r="H494">
        <v>0.3335687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1</v>
      </c>
      <c r="R494">
        <v>0.268807013460579</v>
      </c>
    </row>
    <row r="495" spans="1:18" x14ac:dyDescent="0.3">
      <c r="A495">
        <v>355</v>
      </c>
      <c r="B495">
        <v>2009</v>
      </c>
      <c r="C495">
        <v>0</v>
      </c>
      <c r="D495">
        <v>0.21958910000000001</v>
      </c>
      <c r="E495">
        <v>0.31340380000000001</v>
      </c>
      <c r="F495">
        <v>6.8873299999999998E-2</v>
      </c>
      <c r="G495">
        <v>1.2296229999999999</v>
      </c>
      <c r="H495">
        <v>0.23305339999999999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0.26787363501504569</v>
      </c>
    </row>
    <row r="496" spans="1:18" x14ac:dyDescent="0.3">
      <c r="A496">
        <v>469</v>
      </c>
      <c r="B496">
        <v>2012</v>
      </c>
      <c r="C496">
        <v>0</v>
      </c>
      <c r="D496">
        <v>0.21784490000000001</v>
      </c>
      <c r="E496">
        <v>0.61937379999999997</v>
      </c>
      <c r="F496">
        <v>5.7260900000000003E-2</v>
      </c>
      <c r="G496">
        <v>1.6068899999999999</v>
      </c>
      <c r="H496">
        <v>0.32489820000000003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0</v>
      </c>
      <c r="R496">
        <v>0.26745438015632372</v>
      </c>
    </row>
    <row r="497" spans="1:18" x14ac:dyDescent="0.3">
      <c r="A497">
        <v>772</v>
      </c>
      <c r="B497">
        <v>2011</v>
      </c>
      <c r="C497">
        <v>0</v>
      </c>
      <c r="D497">
        <v>0.13777410000000001</v>
      </c>
      <c r="E497">
        <v>0.19869729999999999</v>
      </c>
      <c r="F497">
        <v>4.8187899999999999E-2</v>
      </c>
      <c r="G497">
        <v>1.937425</v>
      </c>
      <c r="H497">
        <v>0.31094250000000001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0</v>
      </c>
      <c r="P497">
        <v>0</v>
      </c>
      <c r="Q497">
        <v>0</v>
      </c>
      <c r="R497">
        <v>0.26715229678865782</v>
      </c>
    </row>
    <row r="498" spans="1:18" x14ac:dyDescent="0.3">
      <c r="A498">
        <v>401</v>
      </c>
      <c r="B498">
        <v>2013</v>
      </c>
      <c r="C498">
        <v>0</v>
      </c>
      <c r="D498">
        <v>6.8427199999999994E-2</v>
      </c>
      <c r="E498">
        <v>0.25989390000000001</v>
      </c>
      <c r="F498">
        <v>8.3786399999999997E-2</v>
      </c>
      <c r="G498">
        <v>2.8873869999999999</v>
      </c>
      <c r="H498">
        <v>0.35354409999999997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1</v>
      </c>
      <c r="Q498">
        <v>0</v>
      </c>
      <c r="R498">
        <v>0.26696518484231391</v>
      </c>
    </row>
    <row r="499" spans="1:18" x14ac:dyDescent="0.3">
      <c r="A499">
        <v>120</v>
      </c>
      <c r="B499">
        <v>2011</v>
      </c>
      <c r="C499">
        <v>0</v>
      </c>
      <c r="D499">
        <v>-8.1368399999999994E-2</v>
      </c>
      <c r="E499">
        <v>0.21812490000000001</v>
      </c>
      <c r="F499">
        <v>3.2246499999999997E-2</v>
      </c>
      <c r="G499">
        <v>0.81189920000000004</v>
      </c>
      <c r="H499">
        <v>0.1020008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1</v>
      </c>
      <c r="O499">
        <v>0</v>
      </c>
      <c r="P499">
        <v>0</v>
      </c>
      <c r="Q499">
        <v>0</v>
      </c>
      <c r="R499">
        <v>0.26693520522788228</v>
      </c>
    </row>
    <row r="500" spans="1:18" x14ac:dyDescent="0.3">
      <c r="A500">
        <v>154</v>
      </c>
      <c r="B500">
        <v>2008</v>
      </c>
      <c r="C500">
        <v>0</v>
      </c>
      <c r="D500">
        <v>-1.2114099999999999E-2</v>
      </c>
      <c r="E500">
        <v>-8.2942999999999992E-3</v>
      </c>
      <c r="F500">
        <v>3.0300500000000001E-2</v>
      </c>
      <c r="G500">
        <v>0.62368469999999998</v>
      </c>
      <c r="H500">
        <v>0.1624302</v>
      </c>
      <c r="I500">
        <v>0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0.26674247230937598</v>
      </c>
    </row>
    <row r="501" spans="1:18" x14ac:dyDescent="0.3">
      <c r="A501">
        <v>609</v>
      </c>
      <c r="B501">
        <v>2011</v>
      </c>
      <c r="C501">
        <v>0</v>
      </c>
      <c r="D501">
        <v>3.1630100000000001E-2</v>
      </c>
      <c r="E501">
        <v>4.2808300000000001E-2</v>
      </c>
      <c r="F501">
        <v>2.2432400000000002E-2</v>
      </c>
      <c r="G501">
        <v>0.51087680000000002</v>
      </c>
      <c r="H501">
        <v>0.12012589999999999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1</v>
      </c>
      <c r="O501">
        <v>0</v>
      </c>
      <c r="P501">
        <v>0</v>
      </c>
      <c r="Q501">
        <v>0</v>
      </c>
      <c r="R501">
        <v>0.26668151216638036</v>
      </c>
    </row>
    <row r="502" spans="1:18" x14ac:dyDescent="0.3">
      <c r="A502">
        <v>607</v>
      </c>
      <c r="B502">
        <v>2013</v>
      </c>
      <c r="C502">
        <v>0</v>
      </c>
      <c r="D502">
        <v>-4.6522999999999998E-3</v>
      </c>
      <c r="E502">
        <v>0.13836670000000001</v>
      </c>
      <c r="F502">
        <v>4.4607500000000001E-2</v>
      </c>
      <c r="G502">
        <v>0.28290090000000001</v>
      </c>
      <c r="H502">
        <v>8.3183999999999994E-2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1</v>
      </c>
      <c r="Q502">
        <v>0</v>
      </c>
      <c r="R502">
        <v>0.26623302738890864</v>
      </c>
    </row>
    <row r="503" spans="1:18" x14ac:dyDescent="0.3">
      <c r="A503">
        <v>608</v>
      </c>
      <c r="B503">
        <v>2010</v>
      </c>
      <c r="C503">
        <v>0</v>
      </c>
      <c r="D503">
        <v>-3.4359E-3</v>
      </c>
      <c r="E503">
        <v>0.182035</v>
      </c>
      <c r="F503">
        <v>3.3757099999999998E-2</v>
      </c>
      <c r="G503">
        <v>1.0915349999999999</v>
      </c>
      <c r="H503">
        <v>0.1080651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0</v>
      </c>
      <c r="R503">
        <v>0.26612744733173299</v>
      </c>
    </row>
    <row r="504" spans="1:18" x14ac:dyDescent="0.3">
      <c r="A504">
        <v>388</v>
      </c>
      <c r="B504">
        <v>2005</v>
      </c>
      <c r="C504">
        <v>0</v>
      </c>
      <c r="D504">
        <v>0.13512260000000001</v>
      </c>
      <c r="E504">
        <v>0.64915560000000005</v>
      </c>
      <c r="F504">
        <v>5.9844700000000001E-2</v>
      </c>
      <c r="G504">
        <v>0.99236729999999995</v>
      </c>
      <c r="H504">
        <v>0.31192049999999999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0.26609235690901634</v>
      </c>
    </row>
    <row r="505" spans="1:18" x14ac:dyDescent="0.3">
      <c r="A505">
        <v>390</v>
      </c>
      <c r="B505">
        <v>2006</v>
      </c>
      <c r="C505">
        <v>0</v>
      </c>
      <c r="D505">
        <v>0.21429210000000001</v>
      </c>
      <c r="E505">
        <v>0.1055744</v>
      </c>
      <c r="F505">
        <v>5.3536399999999998E-2</v>
      </c>
      <c r="G505">
        <v>1.2525360000000001</v>
      </c>
      <c r="H505">
        <v>0.2918405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0.26606523037059682</v>
      </c>
    </row>
    <row r="506" spans="1:18" x14ac:dyDescent="0.3">
      <c r="A506">
        <v>531</v>
      </c>
      <c r="B506">
        <v>2014</v>
      </c>
      <c r="C506">
        <v>0</v>
      </c>
      <c r="D506">
        <v>0.19707820000000001</v>
      </c>
      <c r="E506">
        <v>0.19107499999999999</v>
      </c>
      <c r="F506">
        <v>3.5246E-2</v>
      </c>
      <c r="G506">
        <v>0.70980129999999997</v>
      </c>
      <c r="H506">
        <v>0.36381940000000002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0.26585836583886391</v>
      </c>
    </row>
    <row r="507" spans="1:18" x14ac:dyDescent="0.3">
      <c r="A507">
        <v>516</v>
      </c>
      <c r="B507">
        <v>2010</v>
      </c>
      <c r="C507">
        <v>0</v>
      </c>
      <c r="D507">
        <v>3.4545600000000003E-2</v>
      </c>
      <c r="E507">
        <v>0.1253648</v>
      </c>
      <c r="F507">
        <v>2.5348699999999998E-2</v>
      </c>
      <c r="G507">
        <v>0.50520310000000002</v>
      </c>
      <c r="H507">
        <v>7.3162500000000005E-2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0.26564645715684732</v>
      </c>
    </row>
    <row r="508" spans="1:18" x14ac:dyDescent="0.3">
      <c r="A508">
        <v>179</v>
      </c>
      <c r="B508">
        <v>2010</v>
      </c>
      <c r="C508">
        <v>0</v>
      </c>
      <c r="D508">
        <v>0.18663389999999999</v>
      </c>
      <c r="E508">
        <v>0.2171112</v>
      </c>
      <c r="F508">
        <v>4.3353700000000002E-2</v>
      </c>
      <c r="G508">
        <v>2.5374490000000001</v>
      </c>
      <c r="H508">
        <v>0.18637200000000001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0</v>
      </c>
      <c r="R508">
        <v>0.26543574349060861</v>
      </c>
    </row>
    <row r="509" spans="1:18" x14ac:dyDescent="0.3">
      <c r="A509">
        <v>338</v>
      </c>
      <c r="B509">
        <v>2009</v>
      </c>
      <c r="C509">
        <v>0</v>
      </c>
      <c r="D509">
        <v>0.12795339999999999</v>
      </c>
      <c r="E509">
        <v>0.45097500000000001</v>
      </c>
      <c r="F509">
        <v>3.0689500000000002E-2</v>
      </c>
      <c r="G509">
        <v>4.6013549999999999</v>
      </c>
      <c r="H509">
        <v>7.6998899999999995E-2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0.26534291541371879</v>
      </c>
    </row>
    <row r="510" spans="1:18" x14ac:dyDescent="0.3">
      <c r="A510">
        <v>310</v>
      </c>
      <c r="B510">
        <v>2013</v>
      </c>
      <c r="C510">
        <v>0</v>
      </c>
      <c r="D510">
        <v>0.18594169999999999</v>
      </c>
      <c r="E510">
        <v>0.61712089999999997</v>
      </c>
      <c r="F510">
        <v>6.0061900000000001E-2</v>
      </c>
      <c r="G510">
        <v>2.121766</v>
      </c>
      <c r="H510">
        <v>0.2248165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0.26490499000116596</v>
      </c>
    </row>
    <row r="511" spans="1:18" x14ac:dyDescent="0.3">
      <c r="A511">
        <v>24</v>
      </c>
      <c r="B511">
        <v>2005</v>
      </c>
      <c r="C511">
        <v>0</v>
      </c>
      <c r="D511">
        <v>6.9555900000000004E-2</v>
      </c>
      <c r="E511">
        <v>0.30270849999999999</v>
      </c>
      <c r="F511">
        <v>6.4552700000000005E-2</v>
      </c>
      <c r="G511">
        <v>1.814792</v>
      </c>
      <c r="H511">
        <v>0.1734155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0.26486575135438895</v>
      </c>
    </row>
    <row r="512" spans="1:18" x14ac:dyDescent="0.3">
      <c r="A512">
        <v>273</v>
      </c>
      <c r="B512">
        <v>2008</v>
      </c>
      <c r="C512">
        <v>0</v>
      </c>
      <c r="D512">
        <v>0.1969977</v>
      </c>
      <c r="E512">
        <v>4.5185599999999999E-2</v>
      </c>
      <c r="F512">
        <v>5.3298400000000003E-2</v>
      </c>
      <c r="G512">
        <v>0.31005470000000002</v>
      </c>
      <c r="H512">
        <v>0.25319130000000001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0.26479562179278848</v>
      </c>
    </row>
    <row r="513" spans="1:18" x14ac:dyDescent="0.3">
      <c r="A513">
        <v>634</v>
      </c>
      <c r="B513">
        <v>2008</v>
      </c>
      <c r="C513">
        <v>0</v>
      </c>
      <c r="D513">
        <v>0.243897</v>
      </c>
      <c r="E513">
        <v>0.85761259999999995</v>
      </c>
      <c r="F513">
        <v>7.2894799999999996E-2</v>
      </c>
      <c r="G513">
        <v>3.6037949999999999</v>
      </c>
      <c r="H513">
        <v>0.64025969999999999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0.26453240413506318</v>
      </c>
    </row>
    <row r="514" spans="1:18" x14ac:dyDescent="0.3">
      <c r="A514">
        <v>650</v>
      </c>
      <c r="B514">
        <v>2006</v>
      </c>
      <c r="C514">
        <v>0</v>
      </c>
      <c r="D514">
        <v>0.25978620000000002</v>
      </c>
      <c r="E514">
        <v>0.30307679999999998</v>
      </c>
      <c r="F514">
        <v>7.4061699999999994E-2</v>
      </c>
      <c r="G514">
        <v>1.891019</v>
      </c>
      <c r="H514">
        <v>0.27731169999999999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0.26436750593407976</v>
      </c>
    </row>
    <row r="515" spans="1:18" x14ac:dyDescent="0.3">
      <c r="A515">
        <v>508</v>
      </c>
      <c r="B515">
        <v>2011</v>
      </c>
      <c r="C515">
        <v>0</v>
      </c>
      <c r="D515">
        <v>7.9007999999999995E-2</v>
      </c>
      <c r="E515">
        <v>0.3487615</v>
      </c>
      <c r="F515">
        <v>4.7296400000000002E-2</v>
      </c>
      <c r="G515">
        <v>0.73770000000000002</v>
      </c>
      <c r="H515">
        <v>0.30944179999999999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1</v>
      </c>
      <c r="O515">
        <v>0</v>
      </c>
      <c r="P515">
        <v>0</v>
      </c>
      <c r="Q515">
        <v>0</v>
      </c>
      <c r="R515">
        <v>0.26430803743571818</v>
      </c>
    </row>
    <row r="516" spans="1:18" x14ac:dyDescent="0.3">
      <c r="A516">
        <v>576</v>
      </c>
      <c r="B516">
        <v>2010</v>
      </c>
      <c r="C516">
        <v>0</v>
      </c>
      <c r="D516">
        <v>2.8186999999999999E-3</v>
      </c>
      <c r="E516">
        <v>0.27161259999999998</v>
      </c>
      <c r="F516">
        <v>6.2901399999999996E-2</v>
      </c>
      <c r="G516">
        <v>2.9861879999999998</v>
      </c>
      <c r="H516">
        <v>0.65525069999999996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0</v>
      </c>
      <c r="R516">
        <v>0.26417596778245855</v>
      </c>
    </row>
    <row r="517" spans="1:18" x14ac:dyDescent="0.3">
      <c r="A517">
        <v>609</v>
      </c>
      <c r="B517">
        <v>2008</v>
      </c>
      <c r="C517">
        <v>0</v>
      </c>
      <c r="D517">
        <v>1.45302E-2</v>
      </c>
      <c r="E517">
        <v>3.87956E-2</v>
      </c>
      <c r="F517">
        <v>3.1900199999999997E-2</v>
      </c>
      <c r="G517">
        <v>0.85357550000000004</v>
      </c>
      <c r="H517">
        <v>0.1334515</v>
      </c>
      <c r="I517">
        <v>0</v>
      </c>
      <c r="J517">
        <v>0</v>
      </c>
      <c r="K517">
        <v>1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0.26360505553587255</v>
      </c>
    </row>
    <row r="518" spans="1:18" x14ac:dyDescent="0.3">
      <c r="A518">
        <v>85</v>
      </c>
      <c r="B518">
        <v>2010</v>
      </c>
      <c r="C518">
        <v>0</v>
      </c>
      <c r="D518">
        <v>-6.7105999999999997E-3</v>
      </c>
      <c r="E518">
        <v>8.7346800000000002E-2</v>
      </c>
      <c r="F518">
        <v>6.2200499999999999E-2</v>
      </c>
      <c r="G518">
        <v>0.57624070000000005</v>
      </c>
      <c r="H518">
        <v>0.1562598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0</v>
      </c>
      <c r="R518">
        <v>0.2634975615897206</v>
      </c>
    </row>
    <row r="519" spans="1:18" x14ac:dyDescent="0.3">
      <c r="A519">
        <v>331</v>
      </c>
      <c r="B519">
        <v>2010</v>
      </c>
      <c r="C519">
        <v>0</v>
      </c>
      <c r="D519">
        <v>0.30317110000000003</v>
      </c>
      <c r="E519">
        <v>0.60606369999999998</v>
      </c>
      <c r="F519">
        <v>6.1032299999999998E-2</v>
      </c>
      <c r="G519">
        <v>11.706480000000001</v>
      </c>
      <c r="H519">
        <v>0.26079720000000001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0</v>
      </c>
      <c r="R519">
        <v>0.26314884117778958</v>
      </c>
    </row>
    <row r="520" spans="1:18" x14ac:dyDescent="0.3">
      <c r="A520">
        <v>211</v>
      </c>
      <c r="B520">
        <v>2011</v>
      </c>
      <c r="C520">
        <v>0</v>
      </c>
      <c r="D520">
        <v>0.34531580000000001</v>
      </c>
      <c r="E520">
        <v>0.141486</v>
      </c>
      <c r="F520">
        <v>-3.2251599999999998E-2</v>
      </c>
      <c r="G520">
        <v>0.63897939999999998</v>
      </c>
      <c r="H520">
        <v>0.1851246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0</v>
      </c>
      <c r="Q520">
        <v>0</v>
      </c>
      <c r="R520">
        <v>0.26226309542820858</v>
      </c>
    </row>
    <row r="521" spans="1:18" x14ac:dyDescent="0.3">
      <c r="A521">
        <v>646</v>
      </c>
      <c r="B521">
        <v>2009</v>
      </c>
      <c r="C521">
        <v>0</v>
      </c>
      <c r="D521">
        <v>-9.0907299999999996E-2</v>
      </c>
      <c r="E521">
        <v>7.3994199999999996E-2</v>
      </c>
      <c r="F521">
        <v>3.5249900000000001E-2</v>
      </c>
      <c r="G521">
        <v>0.34033059999999998</v>
      </c>
      <c r="H521">
        <v>0.1426404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0.26167622816969727</v>
      </c>
    </row>
    <row r="522" spans="1:18" x14ac:dyDescent="0.3">
      <c r="A522">
        <v>617</v>
      </c>
      <c r="B522">
        <v>2010</v>
      </c>
      <c r="C522">
        <v>0</v>
      </c>
      <c r="D522">
        <v>0.37121969999999999</v>
      </c>
      <c r="E522">
        <v>0.38582949999999999</v>
      </c>
      <c r="F522">
        <v>2.5599899999999998E-2</v>
      </c>
      <c r="G522">
        <v>0.28366350000000001</v>
      </c>
      <c r="H522">
        <v>0.23996609999999999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0.26109092159776337</v>
      </c>
    </row>
    <row r="523" spans="1:18" x14ac:dyDescent="0.3">
      <c r="A523">
        <v>474</v>
      </c>
      <c r="B523">
        <v>2009</v>
      </c>
      <c r="C523">
        <v>0</v>
      </c>
      <c r="D523">
        <v>0.17883779999999999</v>
      </c>
      <c r="E523">
        <v>9.4363100000000005E-2</v>
      </c>
      <c r="F523">
        <v>3.33771E-2</v>
      </c>
      <c r="G523">
        <v>0.21325540000000001</v>
      </c>
      <c r="H523">
        <v>0.1129783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0.26107042808228165</v>
      </c>
    </row>
    <row r="524" spans="1:18" x14ac:dyDescent="0.3">
      <c r="A524">
        <v>158</v>
      </c>
      <c r="B524">
        <v>2012</v>
      </c>
      <c r="C524">
        <v>0</v>
      </c>
      <c r="D524">
        <v>0.21896560000000001</v>
      </c>
      <c r="E524">
        <v>-0.42107929999999999</v>
      </c>
      <c r="F524">
        <v>8.3829999999999998E-3</v>
      </c>
      <c r="G524">
        <v>0.57326509999999997</v>
      </c>
      <c r="H524">
        <v>9.4755699999999998E-2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</v>
      </c>
      <c r="P524">
        <v>0</v>
      </c>
      <c r="Q524">
        <v>0</v>
      </c>
      <c r="R524">
        <v>0.26103575150916469</v>
      </c>
    </row>
    <row r="525" spans="1:18" x14ac:dyDescent="0.3">
      <c r="A525">
        <v>509</v>
      </c>
      <c r="B525">
        <v>2009</v>
      </c>
      <c r="C525">
        <v>0</v>
      </c>
      <c r="D525">
        <v>5.3069199999999997E-2</v>
      </c>
      <c r="E525">
        <v>0.78125290000000003</v>
      </c>
      <c r="F525">
        <v>7.0263800000000001E-2</v>
      </c>
      <c r="G525">
        <v>4.8290819999999997</v>
      </c>
      <c r="H525">
        <v>0.35120570000000001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0.26082462618754088</v>
      </c>
    </row>
    <row r="526" spans="1:18" x14ac:dyDescent="0.3">
      <c r="A526">
        <v>440</v>
      </c>
      <c r="B526">
        <v>2012</v>
      </c>
      <c r="C526">
        <v>0</v>
      </c>
      <c r="D526">
        <v>-9.8034200000000002E-2</v>
      </c>
      <c r="E526">
        <v>0.1591535</v>
      </c>
      <c r="F526">
        <v>3.92097E-2</v>
      </c>
      <c r="G526">
        <v>0.70708329999999997</v>
      </c>
      <c r="H526">
        <v>0.1090097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>
        <v>0</v>
      </c>
      <c r="Q526">
        <v>0</v>
      </c>
      <c r="R526">
        <v>0.26067210978395661</v>
      </c>
    </row>
    <row r="527" spans="1:18" x14ac:dyDescent="0.3">
      <c r="A527">
        <v>95</v>
      </c>
      <c r="B527">
        <v>2010</v>
      </c>
      <c r="C527">
        <v>0</v>
      </c>
      <c r="D527">
        <v>0.36133710000000002</v>
      </c>
      <c r="E527">
        <v>0.56338440000000001</v>
      </c>
      <c r="F527">
        <v>5.3625199999999998E-2</v>
      </c>
      <c r="G527">
        <v>1.5040450000000001</v>
      </c>
      <c r="H527">
        <v>0.35594540000000002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0</v>
      </c>
      <c r="R527">
        <v>0.25980543106545007</v>
      </c>
    </row>
    <row r="528" spans="1:18" x14ac:dyDescent="0.3">
      <c r="A528">
        <v>104</v>
      </c>
      <c r="B528">
        <v>2008</v>
      </c>
      <c r="C528">
        <v>0</v>
      </c>
      <c r="D528">
        <v>0.20299059999999999</v>
      </c>
      <c r="E528">
        <v>0.1129819</v>
      </c>
      <c r="F528">
        <v>8.5552400000000001E-2</v>
      </c>
      <c r="G528">
        <v>0.89237869999999997</v>
      </c>
      <c r="H528">
        <v>0.14469119999999999</v>
      </c>
      <c r="I528">
        <v>0</v>
      </c>
      <c r="J528">
        <v>0</v>
      </c>
      <c r="K528">
        <v>1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0.2595237868957796</v>
      </c>
    </row>
    <row r="529" spans="1:18" x14ac:dyDescent="0.3">
      <c r="A529">
        <v>315</v>
      </c>
      <c r="B529">
        <v>2007</v>
      </c>
      <c r="C529">
        <v>0</v>
      </c>
      <c r="D529">
        <v>7.0384000000000002E-2</v>
      </c>
      <c r="E529">
        <v>0.22864809999999999</v>
      </c>
      <c r="F529">
        <v>2.74083E-2</v>
      </c>
      <c r="G529">
        <v>0.74870159999999997</v>
      </c>
      <c r="H529">
        <v>0.22129299999999999</v>
      </c>
      <c r="I529">
        <v>0</v>
      </c>
      <c r="J529">
        <v>1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0.25950540521671006</v>
      </c>
    </row>
    <row r="530" spans="1:18" x14ac:dyDescent="0.3">
      <c r="A530">
        <v>7</v>
      </c>
      <c r="B530">
        <v>2011</v>
      </c>
      <c r="C530">
        <v>0</v>
      </c>
      <c r="D530">
        <v>-0.38003550000000003</v>
      </c>
      <c r="E530">
        <v>0.32729910000000001</v>
      </c>
      <c r="F530">
        <v>1.52205E-2</v>
      </c>
      <c r="G530">
        <v>1.216094</v>
      </c>
      <c r="H530">
        <v>0.1131646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1</v>
      </c>
      <c r="O530">
        <v>0</v>
      </c>
      <c r="P530">
        <v>0</v>
      </c>
      <c r="Q530">
        <v>0</v>
      </c>
      <c r="R530">
        <v>0.25916080084387139</v>
      </c>
    </row>
    <row r="531" spans="1:18" x14ac:dyDescent="0.3">
      <c r="A531">
        <v>502</v>
      </c>
      <c r="B531">
        <v>2008</v>
      </c>
      <c r="C531">
        <v>0</v>
      </c>
      <c r="D531">
        <v>0.2521853</v>
      </c>
      <c r="E531">
        <v>0.1692024</v>
      </c>
      <c r="F531">
        <v>4.4560299999999997E-2</v>
      </c>
      <c r="G531">
        <v>0.62857189999999996</v>
      </c>
      <c r="H531">
        <v>0.40123989999999998</v>
      </c>
      <c r="I531">
        <v>0</v>
      </c>
      <c r="J531">
        <v>0</v>
      </c>
      <c r="K531">
        <v>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0.25877885115995158</v>
      </c>
    </row>
    <row r="532" spans="1:18" x14ac:dyDescent="0.3">
      <c r="A532">
        <v>34</v>
      </c>
      <c r="B532">
        <v>2009</v>
      </c>
      <c r="C532">
        <v>0</v>
      </c>
      <c r="D532">
        <v>0.1681868</v>
      </c>
      <c r="E532">
        <v>8.1373000000000001E-2</v>
      </c>
      <c r="F532">
        <v>9.8800399999999997E-2</v>
      </c>
      <c r="G532">
        <v>0.47646820000000001</v>
      </c>
      <c r="H532">
        <v>0.68635789999999997</v>
      </c>
      <c r="I532">
        <v>0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0.25843609347676444</v>
      </c>
    </row>
    <row r="533" spans="1:18" x14ac:dyDescent="0.3">
      <c r="A533">
        <v>407</v>
      </c>
      <c r="B533">
        <v>2011</v>
      </c>
      <c r="C533">
        <v>0</v>
      </c>
      <c r="D533">
        <v>4.8062899999999999E-2</v>
      </c>
      <c r="E533">
        <v>0.42620340000000001</v>
      </c>
      <c r="F533">
        <v>2.6773700000000001E-2</v>
      </c>
      <c r="G533">
        <v>0.84300920000000001</v>
      </c>
      <c r="H533">
        <v>0.1069852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1</v>
      </c>
      <c r="O533">
        <v>0</v>
      </c>
      <c r="P533">
        <v>0</v>
      </c>
      <c r="Q533">
        <v>0</v>
      </c>
      <c r="R533">
        <v>0.25787857623712174</v>
      </c>
    </row>
    <row r="534" spans="1:18" x14ac:dyDescent="0.3">
      <c r="A534">
        <v>490</v>
      </c>
      <c r="B534">
        <v>2005</v>
      </c>
      <c r="C534">
        <v>0</v>
      </c>
      <c r="D534">
        <v>0.35042899999999999</v>
      </c>
      <c r="E534">
        <v>0.4451116</v>
      </c>
      <c r="F534">
        <v>6.3276600000000002E-2</v>
      </c>
      <c r="G534">
        <v>2.5713879999999998</v>
      </c>
      <c r="H534">
        <v>0.337397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0.25784488627681823</v>
      </c>
    </row>
    <row r="535" spans="1:18" x14ac:dyDescent="0.3">
      <c r="A535">
        <v>130</v>
      </c>
      <c r="B535">
        <v>2012</v>
      </c>
      <c r="C535">
        <v>0</v>
      </c>
      <c r="D535">
        <v>-5.7228399999999999E-2</v>
      </c>
      <c r="E535">
        <v>0.58284009999999997</v>
      </c>
      <c r="F535">
        <v>7.4300599999999994E-2</v>
      </c>
      <c r="G535">
        <v>3.8948670000000001</v>
      </c>
      <c r="H535">
        <v>0.469057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</v>
      </c>
      <c r="P535">
        <v>0</v>
      </c>
      <c r="Q535">
        <v>0</v>
      </c>
      <c r="R535">
        <v>0.25657486508269589</v>
      </c>
    </row>
    <row r="536" spans="1:18" x14ac:dyDescent="0.3">
      <c r="A536">
        <v>276</v>
      </c>
      <c r="B536">
        <v>2012</v>
      </c>
      <c r="C536">
        <v>0</v>
      </c>
      <c r="D536">
        <v>9.5161599999999999E-2</v>
      </c>
      <c r="E536">
        <v>0.1198607</v>
      </c>
      <c r="F536">
        <v>2.7246200000000002E-2</v>
      </c>
      <c r="G536">
        <v>0.20028509999999999</v>
      </c>
      <c r="H536">
        <v>0.25421490000000002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>
        <v>0</v>
      </c>
      <c r="Q536">
        <v>0</v>
      </c>
      <c r="R536">
        <v>0.25622229104429783</v>
      </c>
    </row>
    <row r="537" spans="1:18" x14ac:dyDescent="0.3">
      <c r="A537">
        <v>523</v>
      </c>
      <c r="B537">
        <v>2006</v>
      </c>
      <c r="C537">
        <v>0</v>
      </c>
      <c r="D537">
        <v>0.52912329999999996</v>
      </c>
      <c r="E537">
        <v>0.2687445</v>
      </c>
      <c r="F537">
        <v>4.9548399999999999E-2</v>
      </c>
      <c r="G537">
        <v>1.0770690000000001</v>
      </c>
      <c r="H537">
        <v>0.69042720000000002</v>
      </c>
      <c r="I537">
        <v>1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0.25618001335514873</v>
      </c>
    </row>
    <row r="538" spans="1:18" x14ac:dyDescent="0.3">
      <c r="A538">
        <v>272</v>
      </c>
      <c r="B538">
        <v>2014</v>
      </c>
      <c r="C538">
        <v>0</v>
      </c>
      <c r="D538">
        <v>0.2173117</v>
      </c>
      <c r="E538">
        <v>0.22902610000000001</v>
      </c>
      <c r="F538">
        <v>5.28847E-2</v>
      </c>
      <c r="G538">
        <v>1.484675</v>
      </c>
      <c r="H538">
        <v>0.30883369999999999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0.25587871369678405</v>
      </c>
    </row>
    <row r="539" spans="1:18" x14ac:dyDescent="0.3">
      <c r="A539">
        <v>655</v>
      </c>
      <c r="B539">
        <v>2014</v>
      </c>
      <c r="C539">
        <v>0</v>
      </c>
      <c r="D539">
        <v>0.2826612</v>
      </c>
      <c r="E539">
        <v>-0.23105880000000001</v>
      </c>
      <c r="F539">
        <v>5.7327400000000001E-2</v>
      </c>
      <c r="G539">
        <v>1.3877299999999999</v>
      </c>
      <c r="H539">
        <v>0.4308187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</v>
      </c>
      <c r="R539">
        <v>0.25574833888260817</v>
      </c>
    </row>
    <row r="540" spans="1:18" x14ac:dyDescent="0.3">
      <c r="A540">
        <v>83</v>
      </c>
      <c r="B540">
        <v>2014</v>
      </c>
      <c r="C540">
        <v>0</v>
      </c>
      <c r="D540">
        <v>0.20636090000000001</v>
      </c>
      <c r="E540">
        <v>0.15727949999999999</v>
      </c>
      <c r="F540">
        <v>2.8453300000000001E-2</v>
      </c>
      <c r="G540">
        <v>0.61910750000000003</v>
      </c>
      <c r="H540">
        <v>0.40197870000000002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0.25538506847523379</v>
      </c>
    </row>
    <row r="541" spans="1:18" x14ac:dyDescent="0.3">
      <c r="A541">
        <v>323</v>
      </c>
      <c r="B541">
        <v>2005</v>
      </c>
      <c r="C541">
        <v>0</v>
      </c>
      <c r="D541">
        <v>-1.1818E-3</v>
      </c>
      <c r="E541">
        <v>9.7070999999999998E-3</v>
      </c>
      <c r="F541">
        <v>4.0719900000000003E-2</v>
      </c>
      <c r="G541">
        <v>1.0281910000000001</v>
      </c>
      <c r="H541">
        <v>0.53088080000000004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0.2550496390929109</v>
      </c>
    </row>
    <row r="542" spans="1:18" x14ac:dyDescent="0.3">
      <c r="A542">
        <v>581</v>
      </c>
      <c r="B542">
        <v>2013</v>
      </c>
      <c r="C542">
        <v>0</v>
      </c>
      <c r="D542">
        <v>2.1036699999999998E-2</v>
      </c>
      <c r="E542">
        <v>0.16035469999999999</v>
      </c>
      <c r="F542">
        <v>5.1674600000000001E-2</v>
      </c>
      <c r="G542">
        <v>0.65922239999999999</v>
      </c>
      <c r="H542">
        <v>0.13266049999999999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1</v>
      </c>
      <c r="Q542">
        <v>0</v>
      </c>
      <c r="R542">
        <v>0.25504113511560056</v>
      </c>
    </row>
    <row r="543" spans="1:18" x14ac:dyDescent="0.3">
      <c r="A543">
        <v>572</v>
      </c>
      <c r="B543">
        <v>2010</v>
      </c>
      <c r="C543">
        <v>0</v>
      </c>
      <c r="D543">
        <v>0.39802510000000002</v>
      </c>
      <c r="E543">
        <v>0.29308279999999998</v>
      </c>
      <c r="F543">
        <v>5.8991300000000003E-2</v>
      </c>
      <c r="G543">
        <v>2.8877570000000001</v>
      </c>
      <c r="H543">
        <v>0.72456010000000004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0</v>
      </c>
      <c r="R543">
        <v>0.25496666686164837</v>
      </c>
    </row>
    <row r="544" spans="1:18" x14ac:dyDescent="0.3">
      <c r="A544">
        <v>125</v>
      </c>
      <c r="B544">
        <v>2011</v>
      </c>
      <c r="C544">
        <v>0</v>
      </c>
      <c r="D544">
        <v>0.15706919999999999</v>
      </c>
      <c r="E544">
        <v>0.42102210000000001</v>
      </c>
      <c r="F544">
        <v>3.3630699999999999E-2</v>
      </c>
      <c r="G544">
        <v>1.1483179999999999</v>
      </c>
      <c r="H544">
        <v>0.60324259999999996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1</v>
      </c>
      <c r="O544">
        <v>0</v>
      </c>
      <c r="P544">
        <v>0</v>
      </c>
      <c r="Q544">
        <v>0</v>
      </c>
      <c r="R544">
        <v>0.25494801194791528</v>
      </c>
    </row>
    <row r="545" spans="1:18" x14ac:dyDescent="0.3">
      <c r="A545">
        <v>72</v>
      </c>
      <c r="B545">
        <v>2010</v>
      </c>
      <c r="C545">
        <v>0</v>
      </c>
      <c r="D545">
        <v>0.2718526</v>
      </c>
      <c r="E545">
        <v>-3.0235600000000001E-2</v>
      </c>
      <c r="F545">
        <v>5.2559599999999998E-2</v>
      </c>
      <c r="G545">
        <v>0.43611349999999999</v>
      </c>
      <c r="H545">
        <v>1.3193109999999999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0</v>
      </c>
      <c r="R545">
        <v>0.25491438820680146</v>
      </c>
    </row>
    <row r="546" spans="1:18" x14ac:dyDescent="0.3">
      <c r="A546">
        <v>253</v>
      </c>
      <c r="B546">
        <v>2013</v>
      </c>
      <c r="C546">
        <v>0</v>
      </c>
      <c r="D546">
        <v>0.2417086</v>
      </c>
      <c r="E546">
        <v>0.95891269999999995</v>
      </c>
      <c r="F546">
        <v>2.13069E-2</v>
      </c>
      <c r="G546">
        <v>1.4671449999999999</v>
      </c>
      <c r="H546">
        <v>0.23356440000000001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1</v>
      </c>
      <c r="Q546">
        <v>0</v>
      </c>
      <c r="R546">
        <v>0.25443296658532744</v>
      </c>
    </row>
    <row r="547" spans="1:18" x14ac:dyDescent="0.3">
      <c r="A547">
        <v>89</v>
      </c>
      <c r="B547">
        <v>2010</v>
      </c>
      <c r="C547">
        <v>0</v>
      </c>
      <c r="D547">
        <v>0.2729702</v>
      </c>
      <c r="E547">
        <v>0.98310770000000003</v>
      </c>
      <c r="F547">
        <v>9.3898599999999999E-2</v>
      </c>
      <c r="G547">
        <v>17.248380000000001</v>
      </c>
      <c r="H547">
        <v>0.30862440000000002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0</v>
      </c>
      <c r="R547">
        <v>0.25378122849808826</v>
      </c>
    </row>
    <row r="548" spans="1:18" x14ac:dyDescent="0.3">
      <c r="A548">
        <v>465</v>
      </c>
      <c r="B548">
        <v>2009</v>
      </c>
      <c r="C548">
        <v>0</v>
      </c>
      <c r="D548">
        <v>1.0637300000000001E-2</v>
      </c>
      <c r="E548">
        <v>0.12615100000000001</v>
      </c>
      <c r="F548">
        <v>5.4833100000000003E-2</v>
      </c>
      <c r="G548">
        <v>0.74098679999999995</v>
      </c>
      <c r="H548">
        <v>0.1360479</v>
      </c>
      <c r="I548">
        <v>0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0.25375308636124094</v>
      </c>
    </row>
    <row r="549" spans="1:18" x14ac:dyDescent="0.3">
      <c r="A549">
        <v>344</v>
      </c>
      <c r="B549">
        <v>2009</v>
      </c>
      <c r="C549">
        <v>0</v>
      </c>
      <c r="D549">
        <v>0.21452560000000001</v>
      </c>
      <c r="E549">
        <v>0.25362279999999998</v>
      </c>
      <c r="F549">
        <v>4.9115499999999999E-2</v>
      </c>
      <c r="G549">
        <v>0.72656160000000003</v>
      </c>
      <c r="H549">
        <v>0.24358150000000001</v>
      </c>
      <c r="I549">
        <v>0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0.25332361265178938</v>
      </c>
    </row>
    <row r="550" spans="1:18" x14ac:dyDescent="0.3">
      <c r="A550">
        <v>299</v>
      </c>
      <c r="B550">
        <v>2013</v>
      </c>
      <c r="C550">
        <v>0</v>
      </c>
      <c r="D550">
        <v>0.48008580000000001</v>
      </c>
      <c r="E550">
        <v>0.22743459999999999</v>
      </c>
      <c r="F550">
        <v>4.1391200000000003E-2</v>
      </c>
      <c r="G550">
        <v>0.41770200000000002</v>
      </c>
      <c r="H550">
        <v>0.5109262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0</v>
      </c>
      <c r="R550">
        <v>0.25301944882880611</v>
      </c>
    </row>
    <row r="551" spans="1:18" x14ac:dyDescent="0.3">
      <c r="A551">
        <v>96</v>
      </c>
      <c r="B551">
        <v>2009</v>
      </c>
      <c r="C551">
        <v>0</v>
      </c>
      <c r="D551">
        <v>0.26226709999999998</v>
      </c>
      <c r="E551">
        <v>-1.8054600000000001E-2</v>
      </c>
      <c r="F551">
        <v>4.0525199999999997E-2</v>
      </c>
      <c r="G551">
        <v>0.22205240000000001</v>
      </c>
      <c r="H551">
        <v>0.2534322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0.25298980594987552</v>
      </c>
    </row>
    <row r="552" spans="1:18" x14ac:dyDescent="0.3">
      <c r="A552">
        <v>612</v>
      </c>
      <c r="B552">
        <v>2009</v>
      </c>
      <c r="C552">
        <v>0</v>
      </c>
      <c r="D552">
        <v>1.5595299999999999E-2</v>
      </c>
      <c r="E552">
        <v>5.7675999999999998E-2</v>
      </c>
      <c r="F552">
        <v>5.66013E-2</v>
      </c>
      <c r="G552">
        <v>0.52242319999999998</v>
      </c>
      <c r="H552">
        <v>0.16421259999999999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0.25219619831644224</v>
      </c>
    </row>
    <row r="553" spans="1:18" x14ac:dyDescent="0.3">
      <c r="A553">
        <v>777</v>
      </c>
      <c r="B553">
        <v>2013</v>
      </c>
      <c r="C553">
        <v>0</v>
      </c>
      <c r="D553">
        <v>0.1401106</v>
      </c>
      <c r="E553">
        <v>0.22347539999999999</v>
      </c>
      <c r="F553">
        <v>5.8520200000000001E-2</v>
      </c>
      <c r="G553">
        <v>1.9434340000000001</v>
      </c>
      <c r="H553">
        <v>0.30637999999999999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1</v>
      </c>
      <c r="Q553">
        <v>0</v>
      </c>
      <c r="R553">
        <v>0.25212704949036102</v>
      </c>
    </row>
    <row r="554" spans="1:18" x14ac:dyDescent="0.3">
      <c r="A554">
        <v>661</v>
      </c>
      <c r="B554">
        <v>2007</v>
      </c>
      <c r="C554">
        <v>0</v>
      </c>
      <c r="D554">
        <v>0.2712502</v>
      </c>
      <c r="E554">
        <v>0.21163499999999999</v>
      </c>
      <c r="F554">
        <v>6.4347699999999994E-2</v>
      </c>
      <c r="G554">
        <v>1.7109859999999999</v>
      </c>
      <c r="H554">
        <v>0.50173699999999999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0.25164784065293588</v>
      </c>
    </row>
    <row r="555" spans="1:18" x14ac:dyDescent="0.3">
      <c r="A555">
        <v>325</v>
      </c>
      <c r="B555">
        <v>2013</v>
      </c>
      <c r="C555">
        <v>0</v>
      </c>
      <c r="D555">
        <v>0.43642629999999999</v>
      </c>
      <c r="E555">
        <v>0.28509499999999999</v>
      </c>
      <c r="F555">
        <v>5.4790100000000001E-2</v>
      </c>
      <c r="G555">
        <v>0.58788879999999999</v>
      </c>
      <c r="H555">
        <v>0.29247719999999999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0.25161018477695718</v>
      </c>
    </row>
    <row r="556" spans="1:18" x14ac:dyDescent="0.3">
      <c r="A556">
        <v>343</v>
      </c>
      <c r="B556">
        <v>2011</v>
      </c>
      <c r="C556">
        <v>0</v>
      </c>
      <c r="D556">
        <v>0.54441569999999995</v>
      </c>
      <c r="E556">
        <v>0.42699920000000002</v>
      </c>
      <c r="F556">
        <v>1.7551400000000002E-2</v>
      </c>
      <c r="G556">
        <v>0.96188269999999998</v>
      </c>
      <c r="H556">
        <v>0.4861608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1</v>
      </c>
      <c r="O556">
        <v>0</v>
      </c>
      <c r="P556">
        <v>0</v>
      </c>
      <c r="Q556">
        <v>0</v>
      </c>
      <c r="R556">
        <v>0.25123996023797202</v>
      </c>
    </row>
    <row r="557" spans="1:18" x14ac:dyDescent="0.3">
      <c r="A557">
        <v>509</v>
      </c>
      <c r="B557">
        <v>2014</v>
      </c>
      <c r="C557">
        <v>0</v>
      </c>
      <c r="D557">
        <v>0.1073972</v>
      </c>
      <c r="E557">
        <v>0.66643379999999997</v>
      </c>
      <c r="F557">
        <v>8.6019700000000004E-2</v>
      </c>
      <c r="G557">
        <v>6.1150320000000002</v>
      </c>
      <c r="H557">
        <v>0.32794089999999998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1</v>
      </c>
      <c r="R557">
        <v>0.25098192948982756</v>
      </c>
    </row>
    <row r="558" spans="1:18" x14ac:dyDescent="0.3">
      <c r="A558">
        <v>507</v>
      </c>
      <c r="B558">
        <v>2011</v>
      </c>
      <c r="C558">
        <v>0</v>
      </c>
      <c r="D558">
        <v>-8.3804500000000004E-2</v>
      </c>
      <c r="E558">
        <v>0.19011320000000001</v>
      </c>
      <c r="F558">
        <v>2.31887E-2</v>
      </c>
      <c r="G558">
        <v>0.66505329999999996</v>
      </c>
      <c r="H558">
        <v>8.3177000000000001E-2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1</v>
      </c>
      <c r="O558">
        <v>0</v>
      </c>
      <c r="P558">
        <v>0</v>
      </c>
      <c r="Q558">
        <v>0</v>
      </c>
      <c r="R558">
        <v>0.25094322464507235</v>
      </c>
    </row>
    <row r="559" spans="1:18" x14ac:dyDescent="0.3">
      <c r="A559">
        <v>415</v>
      </c>
      <c r="B559">
        <v>2011</v>
      </c>
      <c r="C559">
        <v>0</v>
      </c>
      <c r="D559">
        <v>0.44828200000000001</v>
      </c>
      <c r="E559">
        <v>0.28871340000000001</v>
      </c>
      <c r="F559">
        <v>0.1111301</v>
      </c>
      <c r="G559">
        <v>3.9279419999999998</v>
      </c>
      <c r="H559">
        <v>0.67083000000000004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1</v>
      </c>
      <c r="O559">
        <v>0</v>
      </c>
      <c r="P559">
        <v>0</v>
      </c>
      <c r="Q559">
        <v>0</v>
      </c>
      <c r="R559">
        <v>0.25079106296946918</v>
      </c>
    </row>
    <row r="560" spans="1:18" x14ac:dyDescent="0.3">
      <c r="A560">
        <v>275</v>
      </c>
      <c r="B560">
        <v>2011</v>
      </c>
      <c r="C560">
        <v>0</v>
      </c>
      <c r="D560">
        <v>3.5391199999999998E-2</v>
      </c>
      <c r="E560">
        <v>5.1256000000000003E-2</v>
      </c>
      <c r="F560">
        <v>5.2603499999999997E-2</v>
      </c>
      <c r="G560">
        <v>0.6027747</v>
      </c>
      <c r="H560">
        <v>0.12292790000000001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1</v>
      </c>
      <c r="O560">
        <v>0</v>
      </c>
      <c r="P560">
        <v>0</v>
      </c>
      <c r="Q560">
        <v>0</v>
      </c>
      <c r="R560">
        <v>0.25073335663942298</v>
      </c>
    </row>
    <row r="561" spans="1:18" x14ac:dyDescent="0.3">
      <c r="A561">
        <v>539</v>
      </c>
      <c r="B561">
        <v>2011</v>
      </c>
      <c r="C561">
        <v>0</v>
      </c>
      <c r="D561">
        <v>-2.31027E-2</v>
      </c>
      <c r="E561">
        <v>9.5578700000000003E-2</v>
      </c>
      <c r="F561">
        <v>5.6701300000000003E-2</v>
      </c>
      <c r="G561">
        <v>0.43176500000000001</v>
      </c>
      <c r="H561">
        <v>0.1005612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1</v>
      </c>
      <c r="O561">
        <v>0</v>
      </c>
      <c r="P561">
        <v>0</v>
      </c>
      <c r="Q561">
        <v>0</v>
      </c>
      <c r="R561">
        <v>0.25058159169411331</v>
      </c>
    </row>
    <row r="562" spans="1:18" x14ac:dyDescent="0.3">
      <c r="A562">
        <v>641</v>
      </c>
      <c r="B562">
        <v>2010</v>
      </c>
      <c r="C562">
        <v>0</v>
      </c>
      <c r="D562">
        <v>0.17998140000000001</v>
      </c>
      <c r="E562">
        <v>0.2068905</v>
      </c>
      <c r="F562">
        <v>7.0315600000000006E-2</v>
      </c>
      <c r="G562">
        <v>0.44708100000000001</v>
      </c>
      <c r="H562">
        <v>0.9593062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0</v>
      </c>
      <c r="R562">
        <v>0.25047869788155264</v>
      </c>
    </row>
    <row r="563" spans="1:18" x14ac:dyDescent="0.3">
      <c r="A563">
        <v>450</v>
      </c>
      <c r="B563">
        <v>2007</v>
      </c>
      <c r="C563">
        <v>0</v>
      </c>
      <c r="D563">
        <v>9.8483600000000004E-2</v>
      </c>
      <c r="E563">
        <v>0.1221018</v>
      </c>
      <c r="F563">
        <v>3.7000600000000002E-2</v>
      </c>
      <c r="G563">
        <v>0.26645380000000002</v>
      </c>
      <c r="H563">
        <v>0.14382900000000001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0.25039844516080634</v>
      </c>
    </row>
    <row r="564" spans="1:18" x14ac:dyDescent="0.3">
      <c r="A564">
        <v>521</v>
      </c>
      <c r="B564">
        <v>2008</v>
      </c>
      <c r="C564">
        <v>0</v>
      </c>
      <c r="D564">
        <v>0.4186938</v>
      </c>
      <c r="E564">
        <v>0.33461819999999998</v>
      </c>
      <c r="F564">
        <v>9.4684400000000002E-2</v>
      </c>
      <c r="G564">
        <v>3.4058679999999999</v>
      </c>
      <c r="H564">
        <v>0.54316989999999998</v>
      </c>
      <c r="I564">
        <v>0</v>
      </c>
      <c r="J564">
        <v>0</v>
      </c>
      <c r="K564">
        <v>1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0.25035103423744853</v>
      </c>
    </row>
    <row r="565" spans="1:18" x14ac:dyDescent="0.3">
      <c r="A565">
        <v>614</v>
      </c>
      <c r="B565">
        <v>2009</v>
      </c>
      <c r="C565">
        <v>0</v>
      </c>
      <c r="D565">
        <v>4.4956599999999999E-2</v>
      </c>
      <c r="E565">
        <v>0.3171909</v>
      </c>
      <c r="F565">
        <v>6.1511499999999997E-2</v>
      </c>
      <c r="G565">
        <v>0.38403369999999998</v>
      </c>
      <c r="H565">
        <v>0.16354679999999999</v>
      </c>
      <c r="I565">
        <v>0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0.2502104001822979</v>
      </c>
    </row>
    <row r="566" spans="1:18" x14ac:dyDescent="0.3">
      <c r="A566">
        <v>213</v>
      </c>
      <c r="B566">
        <v>2007</v>
      </c>
      <c r="C566">
        <v>0</v>
      </c>
      <c r="D566">
        <v>6.2042300000000002E-2</v>
      </c>
      <c r="E566">
        <v>0.18906100000000001</v>
      </c>
      <c r="F566">
        <v>6.6331000000000001E-2</v>
      </c>
      <c r="G566">
        <v>1.6533880000000001</v>
      </c>
      <c r="H566">
        <v>0.2407861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0.25018822091306647</v>
      </c>
    </row>
    <row r="567" spans="1:18" x14ac:dyDescent="0.3">
      <c r="A567">
        <v>350</v>
      </c>
      <c r="B567">
        <v>2010</v>
      </c>
      <c r="C567">
        <v>0</v>
      </c>
      <c r="D567">
        <v>1.7649600000000001E-2</v>
      </c>
      <c r="E567">
        <v>8.6082000000000006E-2</v>
      </c>
      <c r="F567">
        <v>7.0121900000000001E-2</v>
      </c>
      <c r="G567">
        <v>1.3625689999999999</v>
      </c>
      <c r="H567">
        <v>0.73484530000000003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0</v>
      </c>
      <c r="R567">
        <v>0.25013578774205747</v>
      </c>
    </row>
    <row r="568" spans="1:18" x14ac:dyDescent="0.3">
      <c r="A568">
        <v>648</v>
      </c>
      <c r="B568">
        <v>2007</v>
      </c>
      <c r="C568">
        <v>0</v>
      </c>
      <c r="D568">
        <v>0.3770983</v>
      </c>
      <c r="E568">
        <v>0.19619300000000001</v>
      </c>
      <c r="F568">
        <v>5.4261299999999998E-2</v>
      </c>
      <c r="G568">
        <v>1.8621780000000001</v>
      </c>
      <c r="H568">
        <v>0.19344410000000001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0.24989388216760711</v>
      </c>
    </row>
    <row r="569" spans="1:18" x14ac:dyDescent="0.3">
      <c r="A569">
        <v>307</v>
      </c>
      <c r="B569">
        <v>2012</v>
      </c>
      <c r="C569">
        <v>0</v>
      </c>
      <c r="D569">
        <v>9.6507099999999998E-2</v>
      </c>
      <c r="E569">
        <v>0.30303910000000001</v>
      </c>
      <c r="F569">
        <v>3.8584599999999997E-2</v>
      </c>
      <c r="G569">
        <v>0.2434288</v>
      </c>
      <c r="H569">
        <v>0.26696809999999999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0</v>
      </c>
      <c r="Q569">
        <v>0</v>
      </c>
      <c r="R569">
        <v>0.24978581751636597</v>
      </c>
    </row>
    <row r="570" spans="1:18" x14ac:dyDescent="0.3">
      <c r="A570">
        <v>253</v>
      </c>
      <c r="B570">
        <v>2011</v>
      </c>
      <c r="C570">
        <v>0</v>
      </c>
      <c r="D570">
        <v>0.16073399999999999</v>
      </c>
      <c r="E570">
        <v>0.89617820000000004</v>
      </c>
      <c r="F570">
        <v>1.3469699999999999E-2</v>
      </c>
      <c r="G570">
        <v>1.1683840000000001</v>
      </c>
      <c r="H570">
        <v>0.20227899999999999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0.2497295130964392</v>
      </c>
    </row>
    <row r="571" spans="1:18" x14ac:dyDescent="0.3">
      <c r="A571">
        <v>262</v>
      </c>
      <c r="B571">
        <v>2005</v>
      </c>
      <c r="C571">
        <v>0</v>
      </c>
      <c r="D571">
        <v>0.13329750000000001</v>
      </c>
      <c r="E571">
        <v>0.5707856</v>
      </c>
      <c r="F571">
        <v>6.1645999999999999E-2</v>
      </c>
      <c r="G571">
        <v>2.1575929999999999</v>
      </c>
      <c r="H571">
        <v>0.3171254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0.24944876050306208</v>
      </c>
    </row>
    <row r="572" spans="1:18" x14ac:dyDescent="0.3">
      <c r="A572">
        <v>284</v>
      </c>
      <c r="B572">
        <v>2011</v>
      </c>
      <c r="C572">
        <v>0</v>
      </c>
      <c r="D572">
        <v>0.21632009999999999</v>
      </c>
      <c r="E572">
        <v>0.46729559999999998</v>
      </c>
      <c r="F572">
        <v>4.9204499999999998E-2</v>
      </c>
      <c r="G572">
        <v>3.6727949999999998</v>
      </c>
      <c r="H572">
        <v>0.28157310000000002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1</v>
      </c>
      <c r="O572">
        <v>0</v>
      </c>
      <c r="P572">
        <v>0</v>
      </c>
      <c r="Q572">
        <v>0</v>
      </c>
      <c r="R572">
        <v>0.249183902672651</v>
      </c>
    </row>
    <row r="573" spans="1:18" x14ac:dyDescent="0.3">
      <c r="A573">
        <v>635</v>
      </c>
      <c r="B573">
        <v>2009</v>
      </c>
      <c r="C573">
        <v>0</v>
      </c>
      <c r="D573">
        <v>0.53062240000000005</v>
      </c>
      <c r="E573">
        <v>0.53410299999999999</v>
      </c>
      <c r="F573">
        <v>6.7467700000000005E-2</v>
      </c>
      <c r="G573">
        <v>4.653905</v>
      </c>
      <c r="H573">
        <v>0.23604330000000001</v>
      </c>
      <c r="I573">
        <v>0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0.2486733635996341</v>
      </c>
    </row>
    <row r="574" spans="1:18" x14ac:dyDescent="0.3">
      <c r="A574">
        <v>616</v>
      </c>
      <c r="B574">
        <v>2012</v>
      </c>
      <c r="C574">
        <v>0</v>
      </c>
      <c r="D574">
        <v>0.27278989999999997</v>
      </c>
      <c r="E574">
        <v>0.2104193</v>
      </c>
      <c r="F574">
        <v>6.3880699999999999E-2</v>
      </c>
      <c r="G574">
        <v>0.44196150000000001</v>
      </c>
      <c r="H574">
        <v>0.3551899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1</v>
      </c>
      <c r="P574">
        <v>0</v>
      </c>
      <c r="Q574">
        <v>0</v>
      </c>
      <c r="R574">
        <v>0.24846306318952516</v>
      </c>
    </row>
    <row r="575" spans="1:18" x14ac:dyDescent="0.3">
      <c r="A575">
        <v>663</v>
      </c>
      <c r="B575">
        <v>2014</v>
      </c>
      <c r="C575">
        <v>0</v>
      </c>
      <c r="D575">
        <v>-3.0038200000000001E-2</v>
      </c>
      <c r="E575">
        <v>9.4251399999999999E-2</v>
      </c>
      <c r="F575">
        <v>5.4623699999999997E-2</v>
      </c>
      <c r="G575">
        <v>1.029606</v>
      </c>
      <c r="H575">
        <v>0.1030083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1</v>
      </c>
      <c r="R575">
        <v>0.2471982264793452</v>
      </c>
    </row>
    <row r="576" spans="1:18" x14ac:dyDescent="0.3">
      <c r="A576">
        <v>484</v>
      </c>
      <c r="B576">
        <v>2006</v>
      </c>
      <c r="C576">
        <v>0</v>
      </c>
      <c r="D576">
        <v>7.4332400000000007E-2</v>
      </c>
      <c r="E576">
        <v>0.37276599999999999</v>
      </c>
      <c r="F576">
        <v>3.3987499999999997E-2</v>
      </c>
      <c r="G576">
        <v>0.5258043</v>
      </c>
      <c r="H576">
        <v>7.6914499999999997E-2</v>
      </c>
      <c r="I576">
        <v>1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0.24665629594258132</v>
      </c>
    </row>
    <row r="577" spans="1:18" x14ac:dyDescent="0.3">
      <c r="A577">
        <v>512</v>
      </c>
      <c r="B577">
        <v>2014</v>
      </c>
      <c r="C577">
        <v>0</v>
      </c>
      <c r="D577">
        <v>0.1354542</v>
      </c>
      <c r="E577">
        <v>0.32737749999999999</v>
      </c>
      <c r="F577">
        <v>6.9381499999999999E-2</v>
      </c>
      <c r="G577">
        <v>3.6836820000000001</v>
      </c>
      <c r="H577">
        <v>0.1590656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0.24643934943484302</v>
      </c>
    </row>
    <row r="578" spans="1:18" x14ac:dyDescent="0.3">
      <c r="A578">
        <v>623</v>
      </c>
      <c r="B578">
        <v>2012</v>
      </c>
      <c r="C578">
        <v>0</v>
      </c>
      <c r="D578">
        <v>0.29213670000000003</v>
      </c>
      <c r="E578">
        <v>0.17451130000000001</v>
      </c>
      <c r="F578">
        <v>3.4021599999999999E-2</v>
      </c>
      <c r="G578">
        <v>0.3563714</v>
      </c>
      <c r="H578">
        <v>0.25983450000000002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>
        <v>0</v>
      </c>
      <c r="Q578">
        <v>0</v>
      </c>
      <c r="R578">
        <v>0.24637161688624065</v>
      </c>
    </row>
    <row r="579" spans="1:18" x14ac:dyDescent="0.3">
      <c r="A579">
        <v>429</v>
      </c>
      <c r="B579">
        <v>2009</v>
      </c>
      <c r="C579">
        <v>0</v>
      </c>
      <c r="D579">
        <v>6.2890399999999999E-2</v>
      </c>
      <c r="E579">
        <v>0.35269929999999999</v>
      </c>
      <c r="F579">
        <v>6.8974599999999997E-2</v>
      </c>
      <c r="G579">
        <v>0.75909380000000004</v>
      </c>
      <c r="H579">
        <v>0.29221520000000001</v>
      </c>
      <c r="I579">
        <v>0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0.24637039496071023</v>
      </c>
    </row>
    <row r="580" spans="1:18" x14ac:dyDescent="0.3">
      <c r="A580">
        <v>3</v>
      </c>
      <c r="B580">
        <v>2013</v>
      </c>
      <c r="C580">
        <v>0</v>
      </c>
      <c r="D580">
        <v>-3.41435E-2</v>
      </c>
      <c r="E580">
        <v>-1.33432E-2</v>
      </c>
      <c r="F580">
        <v>2.3561700000000001E-2</v>
      </c>
      <c r="G580">
        <v>0.10368819999999999</v>
      </c>
      <c r="H580">
        <v>0.17739460000000001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1</v>
      </c>
      <c r="Q580">
        <v>0</v>
      </c>
      <c r="R580">
        <v>0.24587469873020829</v>
      </c>
    </row>
    <row r="581" spans="1:18" x14ac:dyDescent="0.3">
      <c r="A581">
        <v>342</v>
      </c>
      <c r="B581">
        <v>2012</v>
      </c>
      <c r="C581">
        <v>0</v>
      </c>
      <c r="D581">
        <v>-8.7895299999999996E-2</v>
      </c>
      <c r="E581">
        <v>0.1166036</v>
      </c>
      <c r="F581">
        <v>6.2295999999999997E-2</v>
      </c>
      <c r="G581">
        <v>1.519058</v>
      </c>
      <c r="H581">
        <v>0.2294098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>
        <v>0</v>
      </c>
      <c r="Q581">
        <v>0</v>
      </c>
      <c r="R581">
        <v>0.24583550927146403</v>
      </c>
    </row>
    <row r="582" spans="1:18" x14ac:dyDescent="0.3">
      <c r="A582">
        <v>290</v>
      </c>
      <c r="B582">
        <v>2013</v>
      </c>
      <c r="C582">
        <v>0</v>
      </c>
      <c r="D582">
        <v>9.7127900000000003E-2</v>
      </c>
      <c r="E582">
        <v>0.3275672</v>
      </c>
      <c r="F582">
        <v>5.3192200000000002E-2</v>
      </c>
      <c r="G582">
        <v>1.6977359999999999</v>
      </c>
      <c r="H582">
        <v>0.28781610000000002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1</v>
      </c>
      <c r="Q582">
        <v>0</v>
      </c>
      <c r="R582">
        <v>0.24573718409833656</v>
      </c>
    </row>
    <row r="583" spans="1:18" x14ac:dyDescent="0.3">
      <c r="A583">
        <v>156</v>
      </c>
      <c r="B583">
        <v>2010</v>
      </c>
      <c r="C583">
        <v>0</v>
      </c>
      <c r="D583">
        <v>0.1613484</v>
      </c>
      <c r="E583">
        <v>-0.11420370000000001</v>
      </c>
      <c r="F583">
        <v>6.1572799999999997E-2</v>
      </c>
      <c r="G583">
        <v>4.1519310000000003</v>
      </c>
      <c r="H583">
        <v>0.2017516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0.24564298820583252</v>
      </c>
    </row>
    <row r="584" spans="1:18" x14ac:dyDescent="0.3">
      <c r="A584">
        <v>131</v>
      </c>
      <c r="B584">
        <v>2010</v>
      </c>
      <c r="C584">
        <v>0</v>
      </c>
      <c r="D584">
        <v>0.30728889999999998</v>
      </c>
      <c r="E584">
        <v>-0.14178560000000001</v>
      </c>
      <c r="F584">
        <v>4.7823400000000002E-2</v>
      </c>
      <c r="G584">
        <v>13.8931</v>
      </c>
      <c r="H584">
        <v>0.1555627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0</v>
      </c>
      <c r="R584">
        <v>0.24564146414885413</v>
      </c>
    </row>
    <row r="585" spans="1:18" x14ac:dyDescent="0.3">
      <c r="A585">
        <v>618</v>
      </c>
      <c r="B585">
        <v>2009</v>
      </c>
      <c r="C585">
        <v>0</v>
      </c>
      <c r="D585">
        <v>0.2352629</v>
      </c>
      <c r="E585">
        <v>0.36767240000000001</v>
      </c>
      <c r="F585">
        <v>6.0595700000000002E-2</v>
      </c>
      <c r="G585">
        <v>2.3590420000000001</v>
      </c>
      <c r="H585">
        <v>0.39380579999999998</v>
      </c>
      <c r="I585">
        <v>0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0.24534010353251656</v>
      </c>
    </row>
    <row r="586" spans="1:18" x14ac:dyDescent="0.3">
      <c r="A586">
        <v>376</v>
      </c>
      <c r="B586">
        <v>2011</v>
      </c>
      <c r="C586">
        <v>0</v>
      </c>
      <c r="D586">
        <v>0.32960990000000001</v>
      </c>
      <c r="E586">
        <v>0.42641449999999997</v>
      </c>
      <c r="F586">
        <v>4.8979200000000001E-2</v>
      </c>
      <c r="G586">
        <v>2.054646</v>
      </c>
      <c r="H586">
        <v>0.29816340000000002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1</v>
      </c>
      <c r="O586">
        <v>0</v>
      </c>
      <c r="P586">
        <v>0</v>
      </c>
      <c r="Q586">
        <v>0</v>
      </c>
      <c r="R586">
        <v>0.24523309453989084</v>
      </c>
    </row>
    <row r="587" spans="1:18" x14ac:dyDescent="0.3">
      <c r="A587">
        <v>250</v>
      </c>
      <c r="B587">
        <v>2012</v>
      </c>
      <c r="C587">
        <v>0</v>
      </c>
      <c r="D587">
        <v>9.8435400000000006E-2</v>
      </c>
      <c r="E587">
        <v>-4.1049299999999997E-2</v>
      </c>
      <c r="F587">
        <v>2.23497E-2</v>
      </c>
      <c r="G587">
        <v>0.12336270000000001</v>
      </c>
      <c r="H587">
        <v>0.29316419999999999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>
        <v>0</v>
      </c>
      <c r="Q587">
        <v>0</v>
      </c>
      <c r="R587">
        <v>0.24517076744574262</v>
      </c>
    </row>
    <row r="588" spans="1:18" x14ac:dyDescent="0.3">
      <c r="A588">
        <v>141</v>
      </c>
      <c r="B588">
        <v>2009</v>
      </c>
      <c r="C588">
        <v>0</v>
      </c>
      <c r="D588">
        <v>0.47862719999999997</v>
      </c>
      <c r="E588">
        <v>-0.94111199999999995</v>
      </c>
      <c r="F588">
        <v>-4.8169700000000003E-2</v>
      </c>
      <c r="G588">
        <v>0.38359310000000002</v>
      </c>
      <c r="H588">
        <v>9.6370800000000006E-2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0.24425802233708527</v>
      </c>
    </row>
    <row r="589" spans="1:18" x14ac:dyDescent="0.3">
      <c r="A589">
        <v>64</v>
      </c>
      <c r="B589">
        <v>2010</v>
      </c>
      <c r="C589">
        <v>0</v>
      </c>
      <c r="D589">
        <v>0.28978989999999999</v>
      </c>
      <c r="E589">
        <v>0.45515939999999999</v>
      </c>
      <c r="F589">
        <v>3.9649999999999998E-2</v>
      </c>
      <c r="G589">
        <v>1.0742750000000001</v>
      </c>
      <c r="H589">
        <v>0.1760748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0.24417225968534428</v>
      </c>
    </row>
    <row r="590" spans="1:18" x14ac:dyDescent="0.3">
      <c r="A590">
        <v>133</v>
      </c>
      <c r="B590">
        <v>2013</v>
      </c>
      <c r="C590">
        <v>0</v>
      </c>
      <c r="D590">
        <v>-2.0969000000000001E-3</v>
      </c>
      <c r="E590">
        <v>-1.7147460000000001</v>
      </c>
      <c r="F590">
        <v>7.3722999999999997E-2</v>
      </c>
      <c r="G590">
        <v>0.46646860000000001</v>
      </c>
      <c r="H590">
        <v>0.1908589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1</v>
      </c>
      <c r="Q590">
        <v>0</v>
      </c>
      <c r="R590">
        <v>0.24362328767860608</v>
      </c>
    </row>
    <row r="591" spans="1:18" x14ac:dyDescent="0.3">
      <c r="A591">
        <v>475</v>
      </c>
      <c r="B591">
        <v>2012</v>
      </c>
      <c r="C591">
        <v>0</v>
      </c>
      <c r="D591">
        <v>-5.6229099999999997E-2</v>
      </c>
      <c r="E591">
        <v>5.8316600000000003E-2</v>
      </c>
      <c r="F591">
        <v>2.9619199999999998E-2</v>
      </c>
      <c r="G591">
        <v>0.394065</v>
      </c>
      <c r="H591">
        <v>0.112821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</v>
      </c>
      <c r="P591">
        <v>0</v>
      </c>
      <c r="Q591">
        <v>0</v>
      </c>
      <c r="R591">
        <v>0.2432180717802046</v>
      </c>
    </row>
    <row r="592" spans="1:18" x14ac:dyDescent="0.3">
      <c r="A592">
        <v>597</v>
      </c>
      <c r="B592">
        <v>2007</v>
      </c>
      <c r="C592">
        <v>0</v>
      </c>
      <c r="D592">
        <v>-1.7682300000000001E-2</v>
      </c>
      <c r="E592">
        <v>-0.27847939999999999</v>
      </c>
      <c r="F592">
        <v>2.9173000000000001E-2</v>
      </c>
      <c r="G592">
        <v>0.3806813</v>
      </c>
      <c r="H592">
        <v>0.45236589999999999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0.24313436601030036</v>
      </c>
    </row>
    <row r="593" spans="1:18" x14ac:dyDescent="0.3">
      <c r="A593">
        <v>85</v>
      </c>
      <c r="B593">
        <v>2009</v>
      </c>
      <c r="C593">
        <v>0</v>
      </c>
      <c r="D593">
        <v>6.7600000000000003E-5</v>
      </c>
      <c r="E593">
        <v>9.6732200000000004E-2</v>
      </c>
      <c r="F593">
        <v>5.9409299999999998E-2</v>
      </c>
      <c r="G593">
        <v>0.70080129999999996</v>
      </c>
      <c r="H593">
        <v>0.14464589999999999</v>
      </c>
      <c r="I593">
        <v>0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0.24310118932769231</v>
      </c>
    </row>
    <row r="594" spans="1:18" x14ac:dyDescent="0.3">
      <c r="A594">
        <v>255</v>
      </c>
      <c r="B594">
        <v>2012</v>
      </c>
      <c r="C594">
        <v>0</v>
      </c>
      <c r="D594">
        <v>0.15711549999999999</v>
      </c>
      <c r="E594">
        <v>0.38417390000000001</v>
      </c>
      <c r="F594">
        <v>5.5421600000000001E-2</v>
      </c>
      <c r="G594">
        <v>0.51784269999999999</v>
      </c>
      <c r="H594">
        <v>0.2836051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1</v>
      </c>
      <c r="P594">
        <v>0</v>
      </c>
      <c r="Q594">
        <v>0</v>
      </c>
      <c r="R594">
        <v>0.24284029409754038</v>
      </c>
    </row>
    <row r="595" spans="1:18" x14ac:dyDescent="0.3">
      <c r="A595">
        <v>480</v>
      </c>
      <c r="B595">
        <v>2008</v>
      </c>
      <c r="C595">
        <v>0</v>
      </c>
      <c r="D595">
        <v>-2.5754900000000001E-2</v>
      </c>
      <c r="E595">
        <v>0.13322500000000001</v>
      </c>
      <c r="F595">
        <v>4.3856399999999997E-2</v>
      </c>
      <c r="G595">
        <v>0.79576119999999995</v>
      </c>
      <c r="H595">
        <v>0.1845234</v>
      </c>
      <c r="I595">
        <v>0</v>
      </c>
      <c r="J595">
        <v>0</v>
      </c>
      <c r="K595">
        <v>1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0.24181567735281573</v>
      </c>
    </row>
    <row r="596" spans="1:18" x14ac:dyDescent="0.3">
      <c r="A596">
        <v>283</v>
      </c>
      <c r="B596">
        <v>2007</v>
      </c>
      <c r="C596">
        <v>0</v>
      </c>
      <c r="D596">
        <v>0.1230735</v>
      </c>
      <c r="E596">
        <v>0.3126796</v>
      </c>
      <c r="F596">
        <v>1.5757299999999998E-2</v>
      </c>
      <c r="G596">
        <v>1.7591190000000001</v>
      </c>
      <c r="H596">
        <v>0.16277420000000001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0.24142742403780615</v>
      </c>
    </row>
    <row r="597" spans="1:18" x14ac:dyDescent="0.3">
      <c r="A597">
        <v>28</v>
      </c>
      <c r="B597">
        <v>2011</v>
      </c>
      <c r="C597">
        <v>0</v>
      </c>
      <c r="D597">
        <v>0.16550809999999999</v>
      </c>
      <c r="E597">
        <v>0.79749300000000001</v>
      </c>
      <c r="F597">
        <v>6.42427E-2</v>
      </c>
      <c r="G597">
        <v>1.874277</v>
      </c>
      <c r="H597">
        <v>0.2772907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0.24110409682033906</v>
      </c>
    </row>
    <row r="598" spans="1:18" x14ac:dyDescent="0.3">
      <c r="A598">
        <v>572</v>
      </c>
      <c r="B598">
        <v>2008</v>
      </c>
      <c r="C598">
        <v>0</v>
      </c>
      <c r="D598">
        <v>0.41567809999999999</v>
      </c>
      <c r="E598">
        <v>0.3090328</v>
      </c>
      <c r="F598">
        <v>6.4380300000000001E-2</v>
      </c>
      <c r="G598">
        <v>1.9206540000000001</v>
      </c>
      <c r="H598">
        <v>0.8541569</v>
      </c>
      <c r="I598">
        <v>0</v>
      </c>
      <c r="J598">
        <v>0</v>
      </c>
      <c r="K598">
        <v>1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0.24107168973548654</v>
      </c>
    </row>
    <row r="599" spans="1:18" x14ac:dyDescent="0.3">
      <c r="A599">
        <v>545</v>
      </c>
      <c r="B599">
        <v>2010</v>
      </c>
      <c r="C599">
        <v>0</v>
      </c>
      <c r="D599">
        <v>0.24470459999999999</v>
      </c>
      <c r="E599">
        <v>0.17916209999999999</v>
      </c>
      <c r="F599">
        <v>6.5512299999999996E-2</v>
      </c>
      <c r="G599">
        <v>0.6227897</v>
      </c>
      <c r="H599">
        <v>0.2859044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0</v>
      </c>
      <c r="R599">
        <v>0.2405858402652945</v>
      </c>
    </row>
    <row r="600" spans="1:18" x14ac:dyDescent="0.3">
      <c r="A600">
        <v>208</v>
      </c>
      <c r="B600">
        <v>2005</v>
      </c>
      <c r="C600">
        <v>0</v>
      </c>
      <c r="D600">
        <v>0.1310318</v>
      </c>
      <c r="E600">
        <v>0.26141920000000002</v>
      </c>
      <c r="F600">
        <v>0.11221639999999999</v>
      </c>
      <c r="G600">
        <v>4.508489</v>
      </c>
      <c r="H600">
        <v>0.42804940000000002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0.24034913316599449</v>
      </c>
    </row>
    <row r="601" spans="1:18" x14ac:dyDescent="0.3">
      <c r="A601">
        <v>602</v>
      </c>
      <c r="B601">
        <v>2008</v>
      </c>
      <c r="C601">
        <v>0</v>
      </c>
      <c r="D601">
        <v>-0.1436624</v>
      </c>
      <c r="E601">
        <v>0.29986180000000001</v>
      </c>
      <c r="F601">
        <v>3.9427799999999999E-2</v>
      </c>
      <c r="G601">
        <v>1.0159769999999999</v>
      </c>
      <c r="H601">
        <v>0.19612669999999999</v>
      </c>
      <c r="I601">
        <v>0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0.23987817921438004</v>
      </c>
    </row>
    <row r="602" spans="1:18" x14ac:dyDescent="0.3">
      <c r="A602">
        <v>65</v>
      </c>
      <c r="B602">
        <v>2014</v>
      </c>
      <c r="C602">
        <v>0</v>
      </c>
      <c r="D602">
        <v>0.15050659999999999</v>
      </c>
      <c r="E602">
        <v>9.1994099999999995E-2</v>
      </c>
      <c r="F602">
        <v>5.6694099999999997E-2</v>
      </c>
      <c r="G602">
        <v>2.0554610000000002</v>
      </c>
      <c r="H602">
        <v>0.20934349999999999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0.23981448992030241</v>
      </c>
    </row>
    <row r="603" spans="1:18" x14ac:dyDescent="0.3">
      <c r="A603">
        <v>111</v>
      </c>
      <c r="B603">
        <v>2011</v>
      </c>
      <c r="C603">
        <v>0</v>
      </c>
      <c r="D603">
        <v>0.25214300000000001</v>
      </c>
      <c r="E603">
        <v>0.21431729999999999</v>
      </c>
      <c r="F603">
        <v>4.8804899999999998E-2</v>
      </c>
      <c r="G603">
        <v>1.153918</v>
      </c>
      <c r="H603">
        <v>0.23602310000000001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1</v>
      </c>
      <c r="O603">
        <v>0</v>
      </c>
      <c r="P603">
        <v>0</v>
      </c>
      <c r="Q603">
        <v>0</v>
      </c>
      <c r="R603">
        <v>0.23961586086891251</v>
      </c>
    </row>
    <row r="604" spans="1:18" x14ac:dyDescent="0.3">
      <c r="A604">
        <v>648</v>
      </c>
      <c r="B604">
        <v>2006</v>
      </c>
      <c r="C604">
        <v>0</v>
      </c>
      <c r="D604">
        <v>0.4606497</v>
      </c>
      <c r="E604">
        <v>0.19294500000000001</v>
      </c>
      <c r="F604">
        <v>4.8865400000000003E-2</v>
      </c>
      <c r="G604">
        <v>1.855289</v>
      </c>
      <c r="H604">
        <v>0.18124779999999999</v>
      </c>
      <c r="I604">
        <v>1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0.23834051083957253</v>
      </c>
    </row>
    <row r="605" spans="1:18" x14ac:dyDescent="0.3">
      <c r="A605">
        <v>284</v>
      </c>
      <c r="B605">
        <v>2013</v>
      </c>
      <c r="C605">
        <v>0</v>
      </c>
      <c r="D605">
        <v>0.32193709999999998</v>
      </c>
      <c r="E605">
        <v>0.424122</v>
      </c>
      <c r="F605">
        <v>5.7917000000000003E-2</v>
      </c>
      <c r="G605">
        <v>3.9416769999999999</v>
      </c>
      <c r="H605">
        <v>0.3443734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0</v>
      </c>
      <c r="R605">
        <v>0.23811016430519971</v>
      </c>
    </row>
    <row r="606" spans="1:18" x14ac:dyDescent="0.3">
      <c r="A606">
        <v>270</v>
      </c>
      <c r="B606">
        <v>2011</v>
      </c>
      <c r="C606">
        <v>0</v>
      </c>
      <c r="D606">
        <v>2.9948200000000001E-2</v>
      </c>
      <c r="E606">
        <v>0.40622599999999998</v>
      </c>
      <c r="F606">
        <v>3.7238399999999998E-2</v>
      </c>
      <c r="G606">
        <v>0.28221089999999999</v>
      </c>
      <c r="H606">
        <v>0.11389779999999999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1</v>
      </c>
      <c r="O606">
        <v>0</v>
      </c>
      <c r="P606">
        <v>0</v>
      </c>
      <c r="Q606">
        <v>0</v>
      </c>
      <c r="R606">
        <v>0.23808233638482945</v>
      </c>
    </row>
    <row r="607" spans="1:18" x14ac:dyDescent="0.3">
      <c r="A607">
        <v>328</v>
      </c>
      <c r="B607">
        <v>2010</v>
      </c>
      <c r="C607">
        <v>0</v>
      </c>
      <c r="D607">
        <v>0.2526738</v>
      </c>
      <c r="E607">
        <v>0.1071399</v>
      </c>
      <c r="F607">
        <v>3.7194199999999997E-2</v>
      </c>
      <c r="G607">
        <v>0.28602309999999997</v>
      </c>
      <c r="H607">
        <v>0.77409130000000004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0.23802204415329942</v>
      </c>
    </row>
    <row r="608" spans="1:18" x14ac:dyDescent="0.3">
      <c r="A608">
        <v>182</v>
      </c>
      <c r="B608">
        <v>2014</v>
      </c>
      <c r="C608">
        <v>0</v>
      </c>
      <c r="D608">
        <v>0.26665830000000001</v>
      </c>
      <c r="E608">
        <v>-1.3768499999999999E-2</v>
      </c>
      <c r="F608">
        <v>7.3105299999999998E-2</v>
      </c>
      <c r="G608">
        <v>1.4375599999999999</v>
      </c>
      <c r="H608">
        <v>0.3612244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</v>
      </c>
      <c r="R608">
        <v>0.23772957140892437</v>
      </c>
    </row>
    <row r="609" spans="1:18" x14ac:dyDescent="0.3">
      <c r="A609">
        <v>525</v>
      </c>
      <c r="B609">
        <v>2013</v>
      </c>
      <c r="C609">
        <v>0</v>
      </c>
      <c r="D609">
        <v>0.19575049999999999</v>
      </c>
      <c r="E609">
        <v>9.8138400000000001E-2</v>
      </c>
      <c r="F609">
        <v>4.5992699999999997E-2</v>
      </c>
      <c r="G609">
        <v>3.4882119999999999</v>
      </c>
      <c r="H609">
        <v>0.1397216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1</v>
      </c>
      <c r="Q609">
        <v>0</v>
      </c>
      <c r="R609">
        <v>0.23765739781348239</v>
      </c>
    </row>
    <row r="610" spans="1:18" x14ac:dyDescent="0.3">
      <c r="A610">
        <v>606</v>
      </c>
      <c r="B610">
        <v>2011</v>
      </c>
      <c r="C610">
        <v>0</v>
      </c>
      <c r="D610">
        <v>-3.3004199999999997E-2</v>
      </c>
      <c r="E610">
        <v>9.1795000000000002E-3</v>
      </c>
      <c r="F610">
        <v>2.5929799999999999E-2</v>
      </c>
      <c r="G610">
        <v>0.29479309999999997</v>
      </c>
      <c r="H610">
        <v>0.18395439999999999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1</v>
      </c>
      <c r="O610">
        <v>0</v>
      </c>
      <c r="P610">
        <v>0</v>
      </c>
      <c r="Q610">
        <v>0</v>
      </c>
      <c r="R610">
        <v>0.23744707153187605</v>
      </c>
    </row>
    <row r="611" spans="1:18" x14ac:dyDescent="0.3">
      <c r="A611">
        <v>542</v>
      </c>
      <c r="B611">
        <v>2010</v>
      </c>
      <c r="C611">
        <v>0</v>
      </c>
      <c r="D611">
        <v>8.6068099999999995E-2</v>
      </c>
      <c r="E611">
        <v>0.40762340000000002</v>
      </c>
      <c r="F611">
        <v>7.2096999999999994E-2</v>
      </c>
      <c r="G611">
        <v>6.2845500000000003</v>
      </c>
      <c r="H611">
        <v>0.4314846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0</v>
      </c>
      <c r="R611">
        <v>0.23713016685762234</v>
      </c>
    </row>
    <row r="612" spans="1:18" x14ac:dyDescent="0.3">
      <c r="A612">
        <v>103</v>
      </c>
      <c r="B612">
        <v>2012</v>
      </c>
      <c r="C612">
        <v>0</v>
      </c>
      <c r="D612">
        <v>9.7462E-3</v>
      </c>
      <c r="E612">
        <v>0.2453051</v>
      </c>
      <c r="F612">
        <v>5.0565699999999998E-2</v>
      </c>
      <c r="G612">
        <v>0.44033299999999997</v>
      </c>
      <c r="H612">
        <v>0.13362760000000001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1</v>
      </c>
      <c r="P612">
        <v>0</v>
      </c>
      <c r="Q612">
        <v>0</v>
      </c>
      <c r="R612">
        <v>0.23692290214153044</v>
      </c>
    </row>
    <row r="613" spans="1:18" x14ac:dyDescent="0.3">
      <c r="A613">
        <v>564</v>
      </c>
      <c r="B613">
        <v>2009</v>
      </c>
      <c r="C613">
        <v>0</v>
      </c>
      <c r="D613">
        <v>1.5741999999999999E-2</v>
      </c>
      <c r="E613">
        <v>0.1302517</v>
      </c>
      <c r="F613">
        <v>6.0623499999999997E-2</v>
      </c>
      <c r="G613">
        <v>1.182086</v>
      </c>
      <c r="H613">
        <v>0.17596290000000001</v>
      </c>
      <c r="I613">
        <v>0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0.23684936623512831</v>
      </c>
    </row>
    <row r="614" spans="1:18" x14ac:dyDescent="0.3">
      <c r="A614">
        <v>537</v>
      </c>
      <c r="B614">
        <v>2005</v>
      </c>
      <c r="C614">
        <v>0</v>
      </c>
      <c r="D614">
        <v>8.7955099999999994E-2</v>
      </c>
      <c r="E614">
        <v>3.7276299999999998E-2</v>
      </c>
      <c r="F614">
        <v>4.9960499999999998E-2</v>
      </c>
      <c r="G614">
        <v>0.59248029999999996</v>
      </c>
      <c r="H614">
        <v>0.11802120000000001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0.2364625990519772</v>
      </c>
    </row>
    <row r="615" spans="1:18" x14ac:dyDescent="0.3">
      <c r="A615">
        <v>531</v>
      </c>
      <c r="B615">
        <v>2013</v>
      </c>
      <c r="C615">
        <v>0</v>
      </c>
      <c r="D615">
        <v>0.19087000000000001</v>
      </c>
      <c r="E615">
        <v>0.18440619999999999</v>
      </c>
      <c r="F615">
        <v>1.71859E-2</v>
      </c>
      <c r="G615">
        <v>0.73768069999999997</v>
      </c>
      <c r="H615">
        <v>0.31353569999999997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0</v>
      </c>
      <c r="R615">
        <v>0.23613603693440632</v>
      </c>
    </row>
    <row r="616" spans="1:18" x14ac:dyDescent="0.3">
      <c r="A616">
        <v>30</v>
      </c>
      <c r="B616">
        <v>2009</v>
      </c>
      <c r="C616">
        <v>0</v>
      </c>
      <c r="D616">
        <v>0.247727</v>
      </c>
      <c r="E616">
        <v>0.55901120000000004</v>
      </c>
      <c r="F616">
        <v>7.5966400000000003E-2</v>
      </c>
      <c r="G616">
        <v>0.84216420000000003</v>
      </c>
      <c r="H616">
        <v>0.2706635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0.23589069826119646</v>
      </c>
    </row>
    <row r="617" spans="1:18" x14ac:dyDescent="0.3">
      <c r="A617">
        <v>440</v>
      </c>
      <c r="B617">
        <v>2014</v>
      </c>
      <c r="C617">
        <v>0</v>
      </c>
      <c r="D617">
        <v>-2.0249999999999999E-4</v>
      </c>
      <c r="E617">
        <v>0.20327339999999999</v>
      </c>
      <c r="F617">
        <v>3.4744799999999999E-2</v>
      </c>
      <c r="G617">
        <v>0.97212589999999999</v>
      </c>
      <c r="H617">
        <v>0.1086661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</v>
      </c>
      <c r="R617">
        <v>0.23561854842343521</v>
      </c>
    </row>
    <row r="618" spans="1:18" x14ac:dyDescent="0.3">
      <c r="A618">
        <v>604</v>
      </c>
      <c r="B618">
        <v>2007</v>
      </c>
      <c r="C618">
        <v>0</v>
      </c>
      <c r="D618">
        <v>0.21735370000000001</v>
      </c>
      <c r="E618">
        <v>0.16532250000000001</v>
      </c>
      <c r="F618">
        <v>3.6569600000000001E-2</v>
      </c>
      <c r="G618">
        <v>1.0328120000000001</v>
      </c>
      <c r="H618">
        <v>0.27561000000000002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0.23546370523863602</v>
      </c>
    </row>
    <row r="619" spans="1:18" x14ac:dyDescent="0.3">
      <c r="A619">
        <v>481</v>
      </c>
      <c r="B619">
        <v>2005</v>
      </c>
      <c r="C619">
        <v>0</v>
      </c>
      <c r="D619">
        <v>1.9929599999999999E-2</v>
      </c>
      <c r="E619">
        <v>0.1622845</v>
      </c>
      <c r="F619">
        <v>4.2852899999999999E-2</v>
      </c>
      <c r="G619">
        <v>0.55536739999999996</v>
      </c>
      <c r="H619">
        <v>0.2067986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0.23517874045430465</v>
      </c>
    </row>
    <row r="620" spans="1:18" x14ac:dyDescent="0.3">
      <c r="A620">
        <v>650</v>
      </c>
      <c r="B620">
        <v>2008</v>
      </c>
      <c r="C620">
        <v>0</v>
      </c>
      <c r="D620">
        <v>0.21052129999999999</v>
      </c>
      <c r="E620">
        <v>0.31097730000000001</v>
      </c>
      <c r="F620">
        <v>5.3675599999999997E-2</v>
      </c>
      <c r="G620">
        <v>1.679171</v>
      </c>
      <c r="H620">
        <v>0.26614860000000001</v>
      </c>
      <c r="I620">
        <v>0</v>
      </c>
      <c r="J620">
        <v>0</v>
      </c>
      <c r="K620">
        <v>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0.23514322346006022</v>
      </c>
    </row>
    <row r="621" spans="1:18" x14ac:dyDescent="0.3">
      <c r="A621">
        <v>366</v>
      </c>
      <c r="B621">
        <v>2014</v>
      </c>
      <c r="C621">
        <v>0</v>
      </c>
      <c r="D621">
        <v>0.31729760000000001</v>
      </c>
      <c r="E621">
        <v>0.93626120000000002</v>
      </c>
      <c r="F621">
        <v>5.7705300000000001E-2</v>
      </c>
      <c r="G621">
        <v>3.778686</v>
      </c>
      <c r="H621">
        <v>0.4181588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</v>
      </c>
      <c r="R621">
        <v>0.23506005946442488</v>
      </c>
    </row>
    <row r="622" spans="1:18" x14ac:dyDescent="0.3">
      <c r="A622">
        <v>237</v>
      </c>
      <c r="B622">
        <v>2009</v>
      </c>
      <c r="C622">
        <v>0</v>
      </c>
      <c r="D622">
        <v>-0.27470610000000001</v>
      </c>
      <c r="E622">
        <v>0.4593042</v>
      </c>
      <c r="F622">
        <v>9.2919799999999997E-2</v>
      </c>
      <c r="G622">
        <v>2.405087</v>
      </c>
      <c r="H622">
        <v>0.39650760000000002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0.23474346994599438</v>
      </c>
    </row>
    <row r="623" spans="1:18" x14ac:dyDescent="0.3">
      <c r="A623">
        <v>189</v>
      </c>
      <c r="B623">
        <v>2013</v>
      </c>
      <c r="C623">
        <v>0</v>
      </c>
      <c r="D623">
        <v>-0.2464636</v>
      </c>
      <c r="E623">
        <v>0.66426099999999999</v>
      </c>
      <c r="F623">
        <v>6.5220299999999995E-2</v>
      </c>
      <c r="G623">
        <v>3.456404</v>
      </c>
      <c r="H623">
        <v>0.3465298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0</v>
      </c>
      <c r="R623">
        <v>0.23445617971039534</v>
      </c>
    </row>
    <row r="624" spans="1:18" x14ac:dyDescent="0.3">
      <c r="A624">
        <v>87</v>
      </c>
      <c r="B624">
        <v>2007</v>
      </c>
      <c r="C624">
        <v>0</v>
      </c>
      <c r="D624">
        <v>0.32827139999999999</v>
      </c>
      <c r="E624">
        <v>0.1599506</v>
      </c>
      <c r="F624">
        <v>3.5979499999999998E-2</v>
      </c>
      <c r="G624">
        <v>0.87521850000000001</v>
      </c>
      <c r="H624">
        <v>0.4811358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0.23442771021050424</v>
      </c>
    </row>
    <row r="625" spans="1:18" x14ac:dyDescent="0.3">
      <c r="A625">
        <v>271</v>
      </c>
      <c r="B625">
        <v>2011</v>
      </c>
      <c r="C625">
        <v>0</v>
      </c>
      <c r="D625">
        <v>0.2014493</v>
      </c>
      <c r="E625">
        <v>0.8477015</v>
      </c>
      <c r="F625">
        <v>0.1028709</v>
      </c>
      <c r="G625">
        <v>3.4171909999999999</v>
      </c>
      <c r="H625">
        <v>0.39288099999999998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1</v>
      </c>
      <c r="O625">
        <v>0</v>
      </c>
      <c r="P625">
        <v>0</v>
      </c>
      <c r="Q625">
        <v>0</v>
      </c>
      <c r="R625">
        <v>0.23419317095421244</v>
      </c>
    </row>
    <row r="626" spans="1:18" x14ac:dyDescent="0.3">
      <c r="A626">
        <v>639</v>
      </c>
      <c r="B626">
        <v>2006</v>
      </c>
      <c r="C626">
        <v>0</v>
      </c>
      <c r="D626">
        <v>0.51336459999999995</v>
      </c>
      <c r="E626">
        <v>0.22350619999999999</v>
      </c>
      <c r="F626">
        <v>4.38944E-2</v>
      </c>
      <c r="G626">
        <v>1.1439790000000001</v>
      </c>
      <c r="H626">
        <v>0.3818472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0.23414631739422354</v>
      </c>
    </row>
    <row r="627" spans="1:18" x14ac:dyDescent="0.3">
      <c r="A627">
        <v>517</v>
      </c>
      <c r="B627">
        <v>2012</v>
      </c>
      <c r="C627">
        <v>0</v>
      </c>
      <c r="D627">
        <v>0.1026436</v>
      </c>
      <c r="E627">
        <v>0.4809717</v>
      </c>
      <c r="F627">
        <v>5.31511E-2</v>
      </c>
      <c r="G627">
        <v>1.1948460000000001</v>
      </c>
      <c r="H627">
        <v>0.35305130000000001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>
        <v>0</v>
      </c>
      <c r="Q627">
        <v>0</v>
      </c>
      <c r="R627">
        <v>0.23339611971773455</v>
      </c>
    </row>
    <row r="628" spans="1:18" x14ac:dyDescent="0.3">
      <c r="A628">
        <v>509</v>
      </c>
      <c r="B628">
        <v>2013</v>
      </c>
      <c r="C628">
        <v>0</v>
      </c>
      <c r="D628">
        <v>4.9956800000000003E-2</v>
      </c>
      <c r="E628">
        <v>0.62580380000000002</v>
      </c>
      <c r="F628">
        <v>9.0931300000000007E-2</v>
      </c>
      <c r="G628">
        <v>5.9738610000000003</v>
      </c>
      <c r="H628">
        <v>0.33558159999999998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1</v>
      </c>
      <c r="Q628">
        <v>0</v>
      </c>
      <c r="R628">
        <v>0.2333900694894766</v>
      </c>
    </row>
    <row r="629" spans="1:18" x14ac:dyDescent="0.3">
      <c r="A629">
        <v>421</v>
      </c>
      <c r="B629">
        <v>2005</v>
      </c>
      <c r="C629">
        <v>0</v>
      </c>
      <c r="D629">
        <v>0.2002565</v>
      </c>
      <c r="E629">
        <v>1.0096879999999999</v>
      </c>
      <c r="F629">
        <v>9.0636599999999998E-2</v>
      </c>
      <c r="G629">
        <v>6.0107920000000004</v>
      </c>
      <c r="H629">
        <v>0.30742370000000002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0.23217279282951886</v>
      </c>
    </row>
    <row r="630" spans="1:18" x14ac:dyDescent="0.3">
      <c r="A630">
        <v>537</v>
      </c>
      <c r="B630">
        <v>2012</v>
      </c>
      <c r="C630">
        <v>0</v>
      </c>
      <c r="D630">
        <v>1.4241200000000001E-2</v>
      </c>
      <c r="E630">
        <v>0.1565965</v>
      </c>
      <c r="F630">
        <v>4.2989899999999998E-2</v>
      </c>
      <c r="G630">
        <v>0.49468450000000003</v>
      </c>
      <c r="H630">
        <v>0.12157900000000001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>
        <v>0</v>
      </c>
      <c r="Q630">
        <v>0</v>
      </c>
      <c r="R630">
        <v>0.23206472362733277</v>
      </c>
    </row>
    <row r="631" spans="1:18" x14ac:dyDescent="0.3">
      <c r="A631">
        <v>502</v>
      </c>
      <c r="B631">
        <v>2009</v>
      </c>
      <c r="C631">
        <v>0</v>
      </c>
      <c r="D631">
        <v>0.22588040000000001</v>
      </c>
      <c r="E631">
        <v>0.1982227</v>
      </c>
      <c r="F631">
        <v>4.6490400000000001E-2</v>
      </c>
      <c r="G631">
        <v>0.3984316</v>
      </c>
      <c r="H631">
        <v>0.48102250000000002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0.23174490991648822</v>
      </c>
    </row>
    <row r="632" spans="1:18" x14ac:dyDescent="0.3">
      <c r="A632">
        <v>251</v>
      </c>
      <c r="B632">
        <v>2013</v>
      </c>
      <c r="C632">
        <v>0</v>
      </c>
      <c r="D632">
        <v>7.0826899999999998E-2</v>
      </c>
      <c r="E632">
        <v>2.1399899999999999E-2</v>
      </c>
      <c r="F632">
        <v>5.6881500000000002E-2</v>
      </c>
      <c r="G632">
        <v>0.83970120000000004</v>
      </c>
      <c r="H632">
        <v>8.8365399999999997E-2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1</v>
      </c>
      <c r="Q632">
        <v>0</v>
      </c>
      <c r="R632">
        <v>0.23168802544465494</v>
      </c>
    </row>
    <row r="633" spans="1:18" x14ac:dyDescent="0.3">
      <c r="A633">
        <v>562</v>
      </c>
      <c r="B633">
        <v>2012</v>
      </c>
      <c r="C633">
        <v>0</v>
      </c>
      <c r="D633">
        <v>0.23017650000000001</v>
      </c>
      <c r="E633">
        <v>0.52084079999999999</v>
      </c>
      <c r="F633">
        <v>6.1465800000000001E-2</v>
      </c>
      <c r="G633">
        <v>1.288835</v>
      </c>
      <c r="H633">
        <v>0.2777965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>
        <v>0</v>
      </c>
      <c r="Q633">
        <v>0</v>
      </c>
      <c r="R633">
        <v>0.23161929443326723</v>
      </c>
    </row>
    <row r="634" spans="1:18" x14ac:dyDescent="0.3">
      <c r="A634">
        <v>376</v>
      </c>
      <c r="B634">
        <v>2012</v>
      </c>
      <c r="C634">
        <v>0</v>
      </c>
      <c r="D634">
        <v>0.34737610000000002</v>
      </c>
      <c r="E634">
        <v>0.43238599999999999</v>
      </c>
      <c r="F634">
        <v>5.5615699999999997E-2</v>
      </c>
      <c r="G634">
        <v>1.609998</v>
      </c>
      <c r="H634">
        <v>0.2936358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1</v>
      </c>
      <c r="P634">
        <v>0</v>
      </c>
      <c r="Q634">
        <v>0</v>
      </c>
      <c r="R634">
        <v>0.23137726829588201</v>
      </c>
    </row>
    <row r="635" spans="1:18" x14ac:dyDescent="0.3">
      <c r="A635">
        <v>492</v>
      </c>
      <c r="B635">
        <v>2012</v>
      </c>
      <c r="C635">
        <v>0</v>
      </c>
      <c r="D635">
        <v>0.26499109999999998</v>
      </c>
      <c r="E635">
        <v>0.4251721</v>
      </c>
      <c r="F635">
        <v>5.1101000000000001E-2</v>
      </c>
      <c r="G635">
        <v>1.8091950000000001</v>
      </c>
      <c r="H635">
        <v>0.24891669999999999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0</v>
      </c>
      <c r="Q635">
        <v>0</v>
      </c>
      <c r="R635">
        <v>0.23113749035832964</v>
      </c>
    </row>
    <row r="636" spans="1:18" x14ac:dyDescent="0.3">
      <c r="A636">
        <v>44</v>
      </c>
      <c r="B636">
        <v>2013</v>
      </c>
      <c r="C636">
        <v>0</v>
      </c>
      <c r="D636">
        <v>1.8323200000000001E-2</v>
      </c>
      <c r="E636">
        <v>0.3129576</v>
      </c>
      <c r="F636">
        <v>6.1723399999999998E-2</v>
      </c>
      <c r="G636">
        <v>2.660882</v>
      </c>
      <c r="H636">
        <v>0.58963710000000003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1</v>
      </c>
      <c r="Q636">
        <v>0</v>
      </c>
      <c r="R636">
        <v>0.23110986603005745</v>
      </c>
    </row>
    <row r="637" spans="1:18" x14ac:dyDescent="0.3">
      <c r="A637">
        <v>465</v>
      </c>
      <c r="B637">
        <v>2005</v>
      </c>
      <c r="C637">
        <v>0</v>
      </c>
      <c r="D637">
        <v>-4.3067000000000001E-3</v>
      </c>
      <c r="E637">
        <v>0.1430275</v>
      </c>
      <c r="F637">
        <v>6.4665E-2</v>
      </c>
      <c r="G637">
        <v>0.8964763</v>
      </c>
      <c r="H637">
        <v>0.1505553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0.23096276078029165</v>
      </c>
    </row>
    <row r="638" spans="1:18" x14ac:dyDescent="0.3">
      <c r="A638">
        <v>432</v>
      </c>
      <c r="B638">
        <v>2007</v>
      </c>
      <c r="C638">
        <v>0</v>
      </c>
      <c r="D638">
        <v>0.28825970000000001</v>
      </c>
      <c r="E638">
        <v>7.0641999999999996E-3</v>
      </c>
      <c r="F638">
        <v>4.23264E-2</v>
      </c>
      <c r="G638">
        <v>0.75677369999999999</v>
      </c>
      <c r="H638">
        <v>0.41747990000000001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0.23094740348317588</v>
      </c>
    </row>
    <row r="639" spans="1:18" x14ac:dyDescent="0.3">
      <c r="A639">
        <v>660</v>
      </c>
      <c r="B639">
        <v>2012</v>
      </c>
      <c r="C639">
        <v>0</v>
      </c>
      <c r="D639">
        <v>0.1448701</v>
      </c>
      <c r="E639">
        <v>0.57807330000000001</v>
      </c>
      <c r="F639">
        <v>8.2820900000000003E-2</v>
      </c>
      <c r="G639">
        <v>0.4000128</v>
      </c>
      <c r="H639">
        <v>0.54586869999999998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1</v>
      </c>
      <c r="P639">
        <v>0</v>
      </c>
      <c r="Q639">
        <v>0</v>
      </c>
      <c r="R639">
        <v>0.23066726239207969</v>
      </c>
    </row>
    <row r="640" spans="1:18" x14ac:dyDescent="0.3">
      <c r="A640">
        <v>210</v>
      </c>
      <c r="B640">
        <v>2006</v>
      </c>
      <c r="C640">
        <v>0</v>
      </c>
      <c r="D640">
        <v>0.287549</v>
      </c>
      <c r="E640">
        <v>0.36948370000000003</v>
      </c>
      <c r="F640">
        <v>6.9328500000000001E-2</v>
      </c>
      <c r="G640">
        <v>2.7892269999999999</v>
      </c>
      <c r="H640">
        <v>0.41600579999999998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0.23065860911619784</v>
      </c>
    </row>
    <row r="641" spans="1:18" x14ac:dyDescent="0.3">
      <c r="A641">
        <v>610</v>
      </c>
      <c r="B641">
        <v>2007</v>
      </c>
      <c r="C641">
        <v>0</v>
      </c>
      <c r="D641">
        <v>-0.11940149999999999</v>
      </c>
      <c r="E641">
        <v>-0.60560610000000004</v>
      </c>
      <c r="F641">
        <v>1.8099500000000001E-2</v>
      </c>
      <c r="G641">
        <v>0.33939710000000001</v>
      </c>
      <c r="H641">
        <v>0.74023720000000004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0.23062234786911284</v>
      </c>
    </row>
    <row r="642" spans="1:18" x14ac:dyDescent="0.3">
      <c r="A642">
        <v>488</v>
      </c>
      <c r="B642">
        <v>2014</v>
      </c>
      <c r="C642">
        <v>0</v>
      </c>
      <c r="D642">
        <v>0.23946429999999999</v>
      </c>
      <c r="E642">
        <v>0.74143119999999996</v>
      </c>
      <c r="F642">
        <v>5.1534900000000002E-2</v>
      </c>
      <c r="G642">
        <v>2.211052</v>
      </c>
      <c r="H642">
        <v>0.31376409999999999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1</v>
      </c>
      <c r="R642">
        <v>0.22962701054256751</v>
      </c>
    </row>
    <row r="643" spans="1:18" x14ac:dyDescent="0.3">
      <c r="A643">
        <v>609</v>
      </c>
      <c r="B643">
        <v>2013</v>
      </c>
      <c r="C643">
        <v>0</v>
      </c>
      <c r="D643">
        <v>-0.15976660000000001</v>
      </c>
      <c r="E643">
        <v>1.6281899999999998E-2</v>
      </c>
      <c r="F643">
        <v>2.9515199999999998E-2</v>
      </c>
      <c r="G643">
        <v>0.35474820000000001</v>
      </c>
      <c r="H643">
        <v>7.0882000000000001E-2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0</v>
      </c>
      <c r="R643">
        <v>0.22844294304944102</v>
      </c>
    </row>
    <row r="644" spans="1:18" x14ac:dyDescent="0.3">
      <c r="A644">
        <v>61</v>
      </c>
      <c r="B644">
        <v>2007</v>
      </c>
      <c r="C644">
        <v>0</v>
      </c>
      <c r="D644">
        <v>0.21463499999999999</v>
      </c>
      <c r="E644">
        <v>0.37858350000000002</v>
      </c>
      <c r="F644">
        <v>6.4120899999999995E-2</v>
      </c>
      <c r="G644">
        <v>2.6424690000000002</v>
      </c>
      <c r="H644">
        <v>0.2752812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0.2284205147759506</v>
      </c>
    </row>
    <row r="645" spans="1:18" x14ac:dyDescent="0.3">
      <c r="A645">
        <v>312</v>
      </c>
      <c r="B645">
        <v>2008</v>
      </c>
      <c r="C645">
        <v>0</v>
      </c>
      <c r="D645">
        <v>3.2258700000000001E-2</v>
      </c>
      <c r="E645">
        <v>0.2690266</v>
      </c>
      <c r="F645">
        <v>5.0353299999999997E-2</v>
      </c>
      <c r="G645">
        <v>0.79088800000000004</v>
      </c>
      <c r="H645">
        <v>0.19720850000000001</v>
      </c>
      <c r="I645">
        <v>0</v>
      </c>
      <c r="J645">
        <v>0</v>
      </c>
      <c r="K645">
        <v>1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0.22816840337624866</v>
      </c>
    </row>
    <row r="646" spans="1:18" x14ac:dyDescent="0.3">
      <c r="A646">
        <v>151</v>
      </c>
      <c r="B646">
        <v>2014</v>
      </c>
      <c r="C646">
        <v>0</v>
      </c>
      <c r="D646">
        <v>3.7843E-3</v>
      </c>
      <c r="E646">
        <v>0.26486090000000001</v>
      </c>
      <c r="F646">
        <v>4.6356099999999997E-2</v>
      </c>
      <c r="G646">
        <v>0.7532702</v>
      </c>
      <c r="H646">
        <v>0.13036400000000001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1</v>
      </c>
      <c r="R646">
        <v>0.22798217153056921</v>
      </c>
    </row>
    <row r="647" spans="1:18" x14ac:dyDescent="0.3">
      <c r="A647">
        <v>196</v>
      </c>
      <c r="B647">
        <v>2009</v>
      </c>
      <c r="C647">
        <v>0</v>
      </c>
      <c r="D647">
        <v>2.6587999999999998E-3</v>
      </c>
      <c r="E647">
        <v>0.5042799</v>
      </c>
      <c r="F647">
        <v>6.5640799999999999E-2</v>
      </c>
      <c r="G647">
        <v>2.030627</v>
      </c>
      <c r="H647">
        <v>0.28607769999999999</v>
      </c>
      <c r="I647">
        <v>0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0.22796151446700952</v>
      </c>
    </row>
    <row r="648" spans="1:18" x14ac:dyDescent="0.3">
      <c r="A648">
        <v>155</v>
      </c>
      <c r="B648">
        <v>2009</v>
      </c>
      <c r="C648">
        <v>0</v>
      </c>
      <c r="D648">
        <v>0.23832249999999999</v>
      </c>
      <c r="E648">
        <v>0.40608100000000003</v>
      </c>
      <c r="F648">
        <v>5.85706E-2</v>
      </c>
      <c r="G648">
        <v>0.70600010000000002</v>
      </c>
      <c r="H648">
        <v>0.2910722</v>
      </c>
      <c r="I648">
        <v>0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0.22780804513837905</v>
      </c>
    </row>
    <row r="649" spans="1:18" x14ac:dyDescent="0.3">
      <c r="A649">
        <v>362</v>
      </c>
      <c r="B649">
        <v>2007</v>
      </c>
      <c r="C649">
        <v>0</v>
      </c>
      <c r="D649">
        <v>0.13114799999999999</v>
      </c>
      <c r="E649">
        <v>0.19071940000000001</v>
      </c>
      <c r="F649">
        <v>7.0125699999999999E-2</v>
      </c>
      <c r="G649">
        <v>1.2054860000000001</v>
      </c>
      <c r="H649">
        <v>0.33559159999999999</v>
      </c>
      <c r="I649">
        <v>0</v>
      </c>
      <c r="J649">
        <v>1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0.22726800394414826</v>
      </c>
    </row>
    <row r="650" spans="1:18" x14ac:dyDescent="0.3">
      <c r="A650">
        <v>542</v>
      </c>
      <c r="B650">
        <v>2007</v>
      </c>
      <c r="C650">
        <v>0</v>
      </c>
      <c r="D650">
        <v>0.106456</v>
      </c>
      <c r="E650">
        <v>0.1326473</v>
      </c>
      <c r="F650">
        <v>5.5290600000000002E-2</v>
      </c>
      <c r="G650">
        <v>3.0246369999999998</v>
      </c>
      <c r="H650">
        <v>0.429398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0.22723455540101911</v>
      </c>
    </row>
    <row r="651" spans="1:18" x14ac:dyDescent="0.3">
      <c r="A651">
        <v>473</v>
      </c>
      <c r="B651">
        <v>2007</v>
      </c>
      <c r="C651">
        <v>0</v>
      </c>
      <c r="D651">
        <v>0.19904179999999999</v>
      </c>
      <c r="E651">
        <v>0.2356374</v>
      </c>
      <c r="F651">
        <v>4.5775900000000001E-2</v>
      </c>
      <c r="G651">
        <v>0.97379970000000005</v>
      </c>
      <c r="H651">
        <v>0.17857999999999999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0.22703469769091467</v>
      </c>
    </row>
    <row r="652" spans="1:18" x14ac:dyDescent="0.3">
      <c r="A652">
        <v>152</v>
      </c>
      <c r="B652">
        <v>2009</v>
      </c>
      <c r="C652">
        <v>0</v>
      </c>
      <c r="D652">
        <v>8.8183200000000003E-2</v>
      </c>
      <c r="E652">
        <v>0.27482529999999999</v>
      </c>
      <c r="F652">
        <v>5.1450500000000003E-2</v>
      </c>
      <c r="G652">
        <v>0.82378130000000005</v>
      </c>
      <c r="H652">
        <v>0.48847160000000001</v>
      </c>
      <c r="I652">
        <v>0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0.22700872931396965</v>
      </c>
    </row>
    <row r="653" spans="1:18" x14ac:dyDescent="0.3">
      <c r="A653">
        <v>542</v>
      </c>
      <c r="B653">
        <v>2009</v>
      </c>
      <c r="C653">
        <v>0</v>
      </c>
      <c r="D653">
        <v>4.31215E-2</v>
      </c>
      <c r="E653">
        <v>0.32418190000000002</v>
      </c>
      <c r="F653">
        <v>5.8472999999999997E-2</v>
      </c>
      <c r="G653">
        <v>4.0368060000000003</v>
      </c>
      <c r="H653">
        <v>0.4311468</v>
      </c>
      <c r="I653">
        <v>0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0.22685832875366119</v>
      </c>
    </row>
    <row r="654" spans="1:18" x14ac:dyDescent="0.3">
      <c r="A654">
        <v>618</v>
      </c>
      <c r="B654">
        <v>2012</v>
      </c>
      <c r="C654">
        <v>0</v>
      </c>
      <c r="D654">
        <v>0.2440872</v>
      </c>
      <c r="E654">
        <v>0.49788680000000002</v>
      </c>
      <c r="F654">
        <v>5.7183199999999997E-2</v>
      </c>
      <c r="G654">
        <v>2.1640809999999999</v>
      </c>
      <c r="H654">
        <v>0.28962379999999999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</v>
      </c>
      <c r="P654">
        <v>0</v>
      </c>
      <c r="Q654">
        <v>0</v>
      </c>
      <c r="R654">
        <v>0.22653494724000356</v>
      </c>
    </row>
    <row r="655" spans="1:18" x14ac:dyDescent="0.3">
      <c r="A655">
        <v>116</v>
      </c>
      <c r="B655">
        <v>2011</v>
      </c>
      <c r="C655">
        <v>0</v>
      </c>
      <c r="D655">
        <v>0.10858039999999999</v>
      </c>
      <c r="E655">
        <v>0.25206430000000002</v>
      </c>
      <c r="F655">
        <v>6.8795400000000007E-2</v>
      </c>
      <c r="G655">
        <v>0.65659270000000003</v>
      </c>
      <c r="H655">
        <v>0.28686529999999999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0</v>
      </c>
      <c r="Q655">
        <v>0</v>
      </c>
      <c r="R655">
        <v>0.22624092164479725</v>
      </c>
    </row>
    <row r="656" spans="1:18" x14ac:dyDescent="0.3">
      <c r="A656">
        <v>300</v>
      </c>
      <c r="B656">
        <v>2008</v>
      </c>
      <c r="C656">
        <v>0</v>
      </c>
      <c r="D656">
        <v>0.22639980000000001</v>
      </c>
      <c r="E656">
        <v>-0.89976480000000003</v>
      </c>
      <c r="F656">
        <v>4.4428299999999997E-2</v>
      </c>
      <c r="G656">
        <v>8.8011099999999995E-2</v>
      </c>
      <c r="H656">
        <v>0.37927810000000001</v>
      </c>
      <c r="I656">
        <v>0</v>
      </c>
      <c r="J656">
        <v>0</v>
      </c>
      <c r="K656">
        <v>1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0.22579652549885787</v>
      </c>
    </row>
    <row r="657" spans="1:18" x14ac:dyDescent="0.3">
      <c r="A657">
        <v>176</v>
      </c>
      <c r="B657">
        <v>2009</v>
      </c>
      <c r="C657">
        <v>0</v>
      </c>
      <c r="D657">
        <v>0.28350690000000001</v>
      </c>
      <c r="E657">
        <v>0.490454</v>
      </c>
      <c r="F657">
        <v>4.5102900000000001E-2</v>
      </c>
      <c r="G657">
        <v>1.5236099999999999</v>
      </c>
      <c r="H657">
        <v>0.27295360000000002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0.22573908920065799</v>
      </c>
    </row>
    <row r="658" spans="1:18" x14ac:dyDescent="0.3">
      <c r="A658">
        <v>5</v>
      </c>
      <c r="B658">
        <v>2011</v>
      </c>
      <c r="C658">
        <v>0</v>
      </c>
      <c r="D658">
        <v>4.7898799999999998E-2</v>
      </c>
      <c r="E658">
        <v>0.31650410000000001</v>
      </c>
      <c r="F658">
        <v>8.3631700000000003E-2</v>
      </c>
      <c r="G658">
        <v>6.1182309999999998</v>
      </c>
      <c r="H658">
        <v>0.2136721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1</v>
      </c>
      <c r="O658">
        <v>0</v>
      </c>
      <c r="P658">
        <v>0</v>
      </c>
      <c r="Q658">
        <v>0</v>
      </c>
      <c r="R658">
        <v>0.22540995242933304</v>
      </c>
    </row>
    <row r="659" spans="1:18" x14ac:dyDescent="0.3">
      <c r="A659">
        <v>278</v>
      </c>
      <c r="B659">
        <v>2014</v>
      </c>
      <c r="C659">
        <v>0</v>
      </c>
      <c r="D659">
        <v>0.1213902</v>
      </c>
      <c r="E659">
        <v>0.65804339999999995</v>
      </c>
      <c r="F659">
        <v>7.2194499999999995E-2</v>
      </c>
      <c r="G659">
        <v>6.1687620000000001</v>
      </c>
      <c r="H659">
        <v>0.47319929999999999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1</v>
      </c>
      <c r="R659">
        <v>0.22518360849357988</v>
      </c>
    </row>
    <row r="660" spans="1:18" x14ac:dyDescent="0.3">
      <c r="A660">
        <v>290</v>
      </c>
      <c r="B660">
        <v>2012</v>
      </c>
      <c r="C660">
        <v>0</v>
      </c>
      <c r="D660">
        <v>2.1665899999999998E-2</v>
      </c>
      <c r="E660">
        <v>0.22004679999999999</v>
      </c>
      <c r="F660">
        <v>6.1917899999999998E-2</v>
      </c>
      <c r="G660">
        <v>1.342843</v>
      </c>
      <c r="H660">
        <v>0.2546332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1</v>
      </c>
      <c r="P660">
        <v>0</v>
      </c>
      <c r="Q660">
        <v>0</v>
      </c>
      <c r="R660">
        <v>0.22516861642775965</v>
      </c>
    </row>
    <row r="661" spans="1:18" x14ac:dyDescent="0.3">
      <c r="A661">
        <v>103</v>
      </c>
      <c r="B661">
        <v>2014</v>
      </c>
      <c r="C661">
        <v>0</v>
      </c>
      <c r="D661">
        <v>2.83751E-2</v>
      </c>
      <c r="E661">
        <v>0.23570920000000001</v>
      </c>
      <c r="F661">
        <v>4.5553200000000002E-2</v>
      </c>
      <c r="G661">
        <v>0.51397999999999999</v>
      </c>
      <c r="H661">
        <v>0.12872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1</v>
      </c>
      <c r="R661">
        <v>0.22515186357786643</v>
      </c>
    </row>
    <row r="662" spans="1:18" x14ac:dyDescent="0.3">
      <c r="A662">
        <v>496</v>
      </c>
      <c r="B662">
        <v>2014</v>
      </c>
      <c r="C662">
        <v>0</v>
      </c>
      <c r="D662">
        <v>0.30743720000000002</v>
      </c>
      <c r="E662">
        <v>4.4497700000000001E-2</v>
      </c>
      <c r="F662">
        <v>4.7788400000000002E-2</v>
      </c>
      <c r="G662">
        <v>0.53772889999999995</v>
      </c>
      <c r="H662">
        <v>0.3700678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1</v>
      </c>
      <c r="R662">
        <v>0.22488367301874634</v>
      </c>
    </row>
    <row r="663" spans="1:18" x14ac:dyDescent="0.3">
      <c r="A663">
        <v>458</v>
      </c>
      <c r="B663">
        <v>2011</v>
      </c>
      <c r="C663">
        <v>0</v>
      </c>
      <c r="D663">
        <v>0.50266500000000003</v>
      </c>
      <c r="E663">
        <v>0.1100718</v>
      </c>
      <c r="F663">
        <v>4.8390299999999997E-2</v>
      </c>
      <c r="G663">
        <v>3.2275689999999999</v>
      </c>
      <c r="H663">
        <v>0.2114066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1</v>
      </c>
      <c r="O663">
        <v>0</v>
      </c>
      <c r="P663">
        <v>0</v>
      </c>
      <c r="Q663">
        <v>0</v>
      </c>
      <c r="R663">
        <v>0.22481808610985532</v>
      </c>
    </row>
    <row r="664" spans="1:18" x14ac:dyDescent="0.3">
      <c r="A664">
        <v>498</v>
      </c>
      <c r="B664">
        <v>2014</v>
      </c>
      <c r="C664">
        <v>0</v>
      </c>
      <c r="D664">
        <v>0.22197120000000001</v>
      </c>
      <c r="E664">
        <v>0.41236489999999998</v>
      </c>
      <c r="F664">
        <v>5.9195999999999999E-2</v>
      </c>
      <c r="G664">
        <v>2.2060680000000001</v>
      </c>
      <c r="H664">
        <v>0.35109590000000002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1</v>
      </c>
      <c r="R664">
        <v>0.22454116282647885</v>
      </c>
    </row>
    <row r="665" spans="1:18" x14ac:dyDescent="0.3">
      <c r="A665">
        <v>418</v>
      </c>
      <c r="B665">
        <v>2008</v>
      </c>
      <c r="C665">
        <v>0</v>
      </c>
      <c r="D665">
        <v>0.1893273</v>
      </c>
      <c r="E665">
        <v>0.4825796</v>
      </c>
      <c r="F665">
        <v>-3.3828999999999999E-3</v>
      </c>
      <c r="G665">
        <v>2.4646080000000001</v>
      </c>
      <c r="H665">
        <v>0.18180450000000001</v>
      </c>
      <c r="I665">
        <v>0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0.22453025583610187</v>
      </c>
    </row>
    <row r="666" spans="1:18" x14ac:dyDescent="0.3">
      <c r="A666">
        <v>142</v>
      </c>
      <c r="B666">
        <v>2014</v>
      </c>
      <c r="C666">
        <v>0</v>
      </c>
      <c r="D666">
        <v>2.6225200000000001E-2</v>
      </c>
      <c r="E666">
        <v>0.77475839999999996</v>
      </c>
      <c r="F666">
        <v>8.5638000000000006E-2</v>
      </c>
      <c r="G666">
        <v>3.6906059999999998</v>
      </c>
      <c r="H666">
        <v>0.36080289999999998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1</v>
      </c>
      <c r="R666">
        <v>0.22448906859200068</v>
      </c>
    </row>
    <row r="667" spans="1:18" x14ac:dyDescent="0.3">
      <c r="A667">
        <v>395</v>
      </c>
      <c r="B667">
        <v>2005</v>
      </c>
      <c r="C667">
        <v>0</v>
      </c>
      <c r="D667">
        <v>0.1044967</v>
      </c>
      <c r="E667">
        <v>-0.1436443</v>
      </c>
      <c r="F667">
        <v>5.7207899999999999E-2</v>
      </c>
      <c r="G667">
        <v>1.4585030000000001</v>
      </c>
      <c r="H667">
        <v>0.3598557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0.22441035692996258</v>
      </c>
    </row>
    <row r="668" spans="1:18" x14ac:dyDescent="0.3">
      <c r="A668">
        <v>588</v>
      </c>
      <c r="B668">
        <v>2008</v>
      </c>
      <c r="C668">
        <v>0</v>
      </c>
      <c r="D668">
        <v>0.1438238</v>
      </c>
      <c r="E668">
        <v>0.39838020000000002</v>
      </c>
      <c r="F668">
        <v>2.4634099999999999E-2</v>
      </c>
      <c r="G668">
        <v>1.136652</v>
      </c>
      <c r="H668">
        <v>0.1194043</v>
      </c>
      <c r="I668">
        <v>0</v>
      </c>
      <c r="J668">
        <v>0</v>
      </c>
      <c r="K668">
        <v>1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0.22433020230603495</v>
      </c>
    </row>
    <row r="669" spans="1:18" x14ac:dyDescent="0.3">
      <c r="A669">
        <v>225</v>
      </c>
      <c r="B669">
        <v>2010</v>
      </c>
      <c r="C669">
        <v>0</v>
      </c>
      <c r="D669">
        <v>0.140843</v>
      </c>
      <c r="E669">
        <v>-1.8039099999999999E-2</v>
      </c>
      <c r="F669">
        <v>4.4848199999999998E-2</v>
      </c>
      <c r="G669">
        <v>0.17897060000000001</v>
      </c>
      <c r="H669">
        <v>1.1056619999999999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0</v>
      </c>
      <c r="R669">
        <v>0.22432323979265167</v>
      </c>
    </row>
    <row r="670" spans="1:18" x14ac:dyDescent="0.3">
      <c r="A670">
        <v>557</v>
      </c>
      <c r="B670">
        <v>2008</v>
      </c>
      <c r="C670">
        <v>0</v>
      </c>
      <c r="D670">
        <v>0.71747490000000003</v>
      </c>
      <c r="E670">
        <v>8.7736900000000007E-2</v>
      </c>
      <c r="F670">
        <v>5.3485999999999999E-2</v>
      </c>
      <c r="G670">
        <v>0.4198171</v>
      </c>
      <c r="H670">
        <v>0.38755679999999998</v>
      </c>
      <c r="I670">
        <v>0</v>
      </c>
      <c r="J670">
        <v>0</v>
      </c>
      <c r="K670">
        <v>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0.22418182462670033</v>
      </c>
    </row>
    <row r="671" spans="1:18" x14ac:dyDescent="0.3">
      <c r="A671">
        <v>405</v>
      </c>
      <c r="B671">
        <v>2005</v>
      </c>
      <c r="C671">
        <v>0</v>
      </c>
      <c r="D671">
        <v>0.15397469999999999</v>
      </c>
      <c r="E671">
        <v>0.50319000000000003</v>
      </c>
      <c r="F671">
        <v>6.30796E-2</v>
      </c>
      <c r="G671">
        <v>1.2922370000000001</v>
      </c>
      <c r="H671">
        <v>0.2808214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0.22403125481994013</v>
      </c>
    </row>
    <row r="672" spans="1:18" x14ac:dyDescent="0.3">
      <c r="A672">
        <v>271</v>
      </c>
      <c r="B672">
        <v>2008</v>
      </c>
      <c r="C672">
        <v>0</v>
      </c>
      <c r="D672">
        <v>0.12902549999999999</v>
      </c>
      <c r="E672">
        <v>0.65169999999999995</v>
      </c>
      <c r="F672">
        <v>9.3235399999999996E-2</v>
      </c>
      <c r="G672">
        <v>2.9982190000000002</v>
      </c>
      <c r="H672">
        <v>0.39592509999999997</v>
      </c>
      <c r="I672">
        <v>0</v>
      </c>
      <c r="J672">
        <v>0</v>
      </c>
      <c r="K672">
        <v>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0.22399699528527928</v>
      </c>
    </row>
    <row r="673" spans="1:18" x14ac:dyDescent="0.3">
      <c r="A673">
        <v>768</v>
      </c>
      <c r="B673">
        <v>2009</v>
      </c>
      <c r="C673">
        <v>0</v>
      </c>
      <c r="D673">
        <v>0.15052299999999999</v>
      </c>
      <c r="E673">
        <v>0.20291480000000001</v>
      </c>
      <c r="F673">
        <v>4.8780299999999999E-2</v>
      </c>
      <c r="G673">
        <v>1.9561329999999999</v>
      </c>
      <c r="H673">
        <v>0.3051159</v>
      </c>
      <c r="I673">
        <v>0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0.22395131593043505</v>
      </c>
    </row>
    <row r="674" spans="1:18" x14ac:dyDescent="0.3">
      <c r="A674">
        <v>380</v>
      </c>
      <c r="B674">
        <v>2013</v>
      </c>
      <c r="C674">
        <v>0</v>
      </c>
      <c r="D674">
        <v>0.2845163</v>
      </c>
      <c r="E674">
        <v>0.43085220000000002</v>
      </c>
      <c r="F674">
        <v>7.7288599999999999E-2</v>
      </c>
      <c r="G674">
        <v>2.2961520000000002</v>
      </c>
      <c r="H674">
        <v>0.26007350000000001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1</v>
      </c>
      <c r="Q674">
        <v>0</v>
      </c>
      <c r="R674">
        <v>0.22355038672923566</v>
      </c>
    </row>
    <row r="675" spans="1:18" x14ac:dyDescent="0.3">
      <c r="A675">
        <v>454</v>
      </c>
      <c r="B675">
        <v>2012</v>
      </c>
      <c r="C675">
        <v>0</v>
      </c>
      <c r="D675">
        <v>0.1122153</v>
      </c>
      <c r="E675">
        <v>4.8098200000000001E-2</v>
      </c>
      <c r="F675">
        <v>2.94951E-2</v>
      </c>
      <c r="G675">
        <v>0.42154370000000002</v>
      </c>
      <c r="H675">
        <v>0.13258880000000001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>
        <v>0</v>
      </c>
      <c r="Q675">
        <v>0</v>
      </c>
      <c r="R675">
        <v>0.22342833980472743</v>
      </c>
    </row>
    <row r="676" spans="1:18" x14ac:dyDescent="0.3">
      <c r="A676">
        <v>484</v>
      </c>
      <c r="B676">
        <v>2009</v>
      </c>
      <c r="C676">
        <v>0</v>
      </c>
      <c r="D676">
        <v>7.2051000000000004E-2</v>
      </c>
      <c r="E676">
        <v>0.37472030000000001</v>
      </c>
      <c r="F676">
        <v>2.26956E-2</v>
      </c>
      <c r="G676">
        <v>0.50688449999999996</v>
      </c>
      <c r="H676">
        <v>8.3734600000000006E-2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0.22336664062535838</v>
      </c>
    </row>
    <row r="677" spans="1:18" x14ac:dyDescent="0.3">
      <c r="A677">
        <v>428</v>
      </c>
      <c r="B677">
        <v>2012</v>
      </c>
      <c r="C677">
        <v>0</v>
      </c>
      <c r="D677">
        <v>0.3424449</v>
      </c>
      <c r="E677">
        <v>0.24396219999999999</v>
      </c>
      <c r="F677">
        <v>3.99715E-2</v>
      </c>
      <c r="G677">
        <v>0.76640750000000002</v>
      </c>
      <c r="H677">
        <v>0.25231819999999999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1</v>
      </c>
      <c r="P677">
        <v>0</v>
      </c>
      <c r="Q677">
        <v>0</v>
      </c>
      <c r="R677">
        <v>0.2231798193344996</v>
      </c>
    </row>
    <row r="678" spans="1:18" x14ac:dyDescent="0.3">
      <c r="A678">
        <v>534</v>
      </c>
      <c r="B678">
        <v>2012</v>
      </c>
      <c r="C678">
        <v>0</v>
      </c>
      <c r="D678">
        <v>0.1027016</v>
      </c>
      <c r="E678">
        <v>0.3416438</v>
      </c>
      <c r="F678">
        <v>4.1619000000000003E-2</v>
      </c>
      <c r="G678">
        <v>0.9176744</v>
      </c>
      <c r="H678">
        <v>0.24092150000000001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>
        <v>0</v>
      </c>
      <c r="Q678">
        <v>0</v>
      </c>
      <c r="R678">
        <v>0.22313256350224475</v>
      </c>
    </row>
    <row r="679" spans="1:18" x14ac:dyDescent="0.3">
      <c r="A679">
        <v>74</v>
      </c>
      <c r="B679">
        <v>2009</v>
      </c>
      <c r="C679">
        <v>0</v>
      </c>
      <c r="D679">
        <v>6.4599500000000004E-2</v>
      </c>
      <c r="E679">
        <v>-0.11623459999999999</v>
      </c>
      <c r="F679">
        <v>1.8562499999999999E-2</v>
      </c>
      <c r="G679">
        <v>0.30531079999999999</v>
      </c>
      <c r="H679">
        <v>0.22483230000000001</v>
      </c>
      <c r="I679">
        <v>0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0.22286144952328257</v>
      </c>
    </row>
    <row r="680" spans="1:18" x14ac:dyDescent="0.3">
      <c r="A680">
        <v>528</v>
      </c>
      <c r="B680">
        <v>2010</v>
      </c>
      <c r="C680">
        <v>0</v>
      </c>
      <c r="D680">
        <v>0.1415014</v>
      </c>
      <c r="E680">
        <v>-0.81077869999999996</v>
      </c>
      <c r="F680">
        <v>-8.8586100000000001E-2</v>
      </c>
      <c r="G680">
        <v>0.44850669999999998</v>
      </c>
      <c r="H680">
        <v>0.12525439999999999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0</v>
      </c>
      <c r="R680">
        <v>0.22277565539818089</v>
      </c>
    </row>
    <row r="681" spans="1:18" x14ac:dyDescent="0.3">
      <c r="A681">
        <v>652</v>
      </c>
      <c r="B681">
        <v>2011</v>
      </c>
      <c r="C681">
        <v>0</v>
      </c>
      <c r="D681">
        <v>2.2020100000000001E-2</v>
      </c>
      <c r="E681">
        <v>-4.0448600000000001E-2</v>
      </c>
      <c r="F681">
        <v>1.16738E-2</v>
      </c>
      <c r="G681">
        <v>0.59671909999999995</v>
      </c>
      <c r="H681">
        <v>4.6036000000000001E-2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1</v>
      </c>
      <c r="O681">
        <v>0</v>
      </c>
      <c r="P681">
        <v>0</v>
      </c>
      <c r="Q681">
        <v>0</v>
      </c>
      <c r="R681">
        <v>0.22270364818179456</v>
      </c>
    </row>
    <row r="682" spans="1:18" x14ac:dyDescent="0.3">
      <c r="A682">
        <v>305</v>
      </c>
      <c r="B682">
        <v>2011</v>
      </c>
      <c r="C682">
        <v>0</v>
      </c>
      <c r="D682">
        <v>0.25857669999999999</v>
      </c>
      <c r="E682">
        <v>0.1014867</v>
      </c>
      <c r="F682">
        <v>4.6498400000000002E-2</v>
      </c>
      <c r="G682">
        <v>0.41739009999999999</v>
      </c>
      <c r="H682">
        <v>0.28692030000000002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1</v>
      </c>
      <c r="O682">
        <v>0</v>
      </c>
      <c r="P682">
        <v>0</v>
      </c>
      <c r="Q682">
        <v>0</v>
      </c>
      <c r="R682">
        <v>0.22259765073142224</v>
      </c>
    </row>
    <row r="683" spans="1:18" x14ac:dyDescent="0.3">
      <c r="A683">
        <v>657</v>
      </c>
      <c r="B683">
        <v>2006</v>
      </c>
      <c r="C683">
        <v>0</v>
      </c>
      <c r="D683">
        <v>0.43159629999999999</v>
      </c>
      <c r="E683">
        <v>0.37050480000000002</v>
      </c>
      <c r="F683">
        <v>5.69466E-2</v>
      </c>
      <c r="G683">
        <v>1.3592169999999999</v>
      </c>
      <c r="H683">
        <v>0.42527300000000001</v>
      </c>
      <c r="I683">
        <v>1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0.22255905095994888</v>
      </c>
    </row>
    <row r="684" spans="1:18" x14ac:dyDescent="0.3">
      <c r="A684">
        <v>275</v>
      </c>
      <c r="B684">
        <v>2005</v>
      </c>
      <c r="C684">
        <v>0</v>
      </c>
      <c r="D684">
        <v>9.0367699999999995E-2</v>
      </c>
      <c r="E684">
        <v>0.4343168</v>
      </c>
      <c r="F684">
        <v>5.4695100000000003E-2</v>
      </c>
      <c r="G684">
        <v>1.6712629999999999</v>
      </c>
      <c r="H684">
        <v>0.1651724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0.22222907055658581</v>
      </c>
    </row>
    <row r="685" spans="1:18" x14ac:dyDescent="0.3">
      <c r="A685">
        <v>657</v>
      </c>
      <c r="B685">
        <v>2014</v>
      </c>
      <c r="C685">
        <v>0</v>
      </c>
      <c r="D685">
        <v>0.3705463</v>
      </c>
      <c r="E685">
        <v>0.43004710000000002</v>
      </c>
      <c r="F685">
        <v>3.8887600000000001E-2</v>
      </c>
      <c r="G685">
        <v>2.9491499999999999</v>
      </c>
      <c r="H685">
        <v>0.38343699999999997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</v>
      </c>
      <c r="R685">
        <v>0.2220249534137656</v>
      </c>
    </row>
    <row r="686" spans="1:18" x14ac:dyDescent="0.3">
      <c r="A686">
        <v>207</v>
      </c>
      <c r="B686">
        <v>2011</v>
      </c>
      <c r="C686">
        <v>0</v>
      </c>
      <c r="D686">
        <v>-0.72657289999999997</v>
      </c>
      <c r="E686">
        <v>-1.1440699999999999</v>
      </c>
      <c r="F686">
        <v>4.646E-3</v>
      </c>
      <c r="G686">
        <v>2.8029700000000001E-2</v>
      </c>
      <c r="H686">
        <v>0.23160430000000001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1</v>
      </c>
      <c r="O686">
        <v>0</v>
      </c>
      <c r="P686">
        <v>0</v>
      </c>
      <c r="Q686">
        <v>0</v>
      </c>
      <c r="R686">
        <v>0.22163421868344935</v>
      </c>
    </row>
    <row r="687" spans="1:18" x14ac:dyDescent="0.3">
      <c r="A687">
        <v>15</v>
      </c>
      <c r="B687">
        <v>2013</v>
      </c>
      <c r="C687">
        <v>0</v>
      </c>
      <c r="D687">
        <v>6.4659599999999998E-2</v>
      </c>
      <c r="E687">
        <v>0.1111962</v>
      </c>
      <c r="F687">
        <v>3.02283E-2</v>
      </c>
      <c r="G687">
        <v>0.31462000000000001</v>
      </c>
      <c r="H687">
        <v>0.2226321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</v>
      </c>
      <c r="Q687">
        <v>0</v>
      </c>
      <c r="R687">
        <v>0.22073779015959338</v>
      </c>
    </row>
    <row r="688" spans="1:18" x14ac:dyDescent="0.3">
      <c r="A688">
        <v>28</v>
      </c>
      <c r="B688">
        <v>2010</v>
      </c>
      <c r="C688">
        <v>0</v>
      </c>
      <c r="D688">
        <v>7.6209700000000005E-2</v>
      </c>
      <c r="E688">
        <v>0.70064959999999998</v>
      </c>
      <c r="F688">
        <v>5.8924299999999999E-2</v>
      </c>
      <c r="G688">
        <v>1.3195749999999999</v>
      </c>
      <c r="H688">
        <v>0.26568829999999999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0</v>
      </c>
      <c r="R688">
        <v>0.22062819306378922</v>
      </c>
    </row>
    <row r="689" spans="1:18" x14ac:dyDescent="0.3">
      <c r="A689">
        <v>345</v>
      </c>
      <c r="B689">
        <v>2009</v>
      </c>
      <c r="C689">
        <v>0</v>
      </c>
      <c r="D689">
        <v>9.25314E-2</v>
      </c>
      <c r="E689">
        <v>0.1389039</v>
      </c>
      <c r="F689">
        <v>6.4113799999999999E-2</v>
      </c>
      <c r="G689">
        <v>1.2463960000000001</v>
      </c>
      <c r="H689">
        <v>0.16940540000000001</v>
      </c>
      <c r="I689">
        <v>0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0.22035087898791639</v>
      </c>
    </row>
    <row r="690" spans="1:18" x14ac:dyDescent="0.3">
      <c r="A690">
        <v>399</v>
      </c>
      <c r="B690">
        <v>2010</v>
      </c>
      <c r="C690">
        <v>0</v>
      </c>
      <c r="D690">
        <v>0.28819830000000002</v>
      </c>
      <c r="E690">
        <v>0.34287339999999999</v>
      </c>
      <c r="F690">
        <v>0.1169905</v>
      </c>
      <c r="G690">
        <v>1.5333559999999999</v>
      </c>
      <c r="H690">
        <v>0.45775579999999999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0</v>
      </c>
      <c r="R690">
        <v>0.2195736798969995</v>
      </c>
    </row>
    <row r="691" spans="1:18" x14ac:dyDescent="0.3">
      <c r="A691">
        <v>422</v>
      </c>
      <c r="B691">
        <v>2006</v>
      </c>
      <c r="C691">
        <v>0</v>
      </c>
      <c r="D691">
        <v>0.23068089999999999</v>
      </c>
      <c r="E691">
        <v>0.6370304</v>
      </c>
      <c r="F691">
        <v>9.4221700000000005E-2</v>
      </c>
      <c r="G691">
        <v>4.9335760000000004</v>
      </c>
      <c r="H691">
        <v>0.31453720000000002</v>
      </c>
      <c r="I691">
        <v>1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0.21891478563083511</v>
      </c>
    </row>
    <row r="692" spans="1:18" x14ac:dyDescent="0.3">
      <c r="A692">
        <v>173</v>
      </c>
      <c r="B692">
        <v>2011</v>
      </c>
      <c r="C692">
        <v>0</v>
      </c>
      <c r="D692">
        <v>-8.8339799999999996E-2</v>
      </c>
      <c r="E692">
        <v>0.1512751</v>
      </c>
      <c r="F692">
        <v>-7.7275E-3</v>
      </c>
      <c r="G692">
        <v>0.21078849999999999</v>
      </c>
      <c r="H692">
        <v>0.14319670000000001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1</v>
      </c>
      <c r="O692">
        <v>0</v>
      </c>
      <c r="P692">
        <v>0</v>
      </c>
      <c r="Q692">
        <v>0</v>
      </c>
      <c r="R692">
        <v>0.2185432637126784</v>
      </c>
    </row>
    <row r="693" spans="1:18" x14ac:dyDescent="0.3">
      <c r="A693">
        <v>149</v>
      </c>
      <c r="B693">
        <v>2013</v>
      </c>
      <c r="C693">
        <v>0</v>
      </c>
      <c r="D693">
        <v>0.17005329999999999</v>
      </c>
      <c r="E693">
        <v>0.35495890000000002</v>
      </c>
      <c r="F693">
        <v>4.6871400000000001E-2</v>
      </c>
      <c r="G693">
        <v>1.21245</v>
      </c>
      <c r="H693">
        <v>0.32686219999999999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1</v>
      </c>
      <c r="Q693">
        <v>0</v>
      </c>
      <c r="R693">
        <v>0.21850712985889664</v>
      </c>
    </row>
    <row r="694" spans="1:18" x14ac:dyDescent="0.3">
      <c r="A694">
        <v>36</v>
      </c>
      <c r="B694">
        <v>2006</v>
      </c>
      <c r="C694">
        <v>0</v>
      </c>
      <c r="D694">
        <v>0.34104960000000001</v>
      </c>
      <c r="E694">
        <v>0.34607650000000001</v>
      </c>
      <c r="F694">
        <v>0.12839709999999999</v>
      </c>
      <c r="G694">
        <v>20.53237</v>
      </c>
      <c r="H694">
        <v>0.25177290000000002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0.21829234932037078</v>
      </c>
    </row>
    <row r="695" spans="1:18" x14ac:dyDescent="0.3">
      <c r="A695">
        <v>346</v>
      </c>
      <c r="B695">
        <v>2009</v>
      </c>
      <c r="C695">
        <v>0</v>
      </c>
      <c r="D695">
        <v>3.4269999999999999E-3</v>
      </c>
      <c r="E695">
        <v>-1.54799E-2</v>
      </c>
      <c r="F695">
        <v>3.1400299999999999E-2</v>
      </c>
      <c r="G695">
        <v>0.1767521</v>
      </c>
      <c r="H695">
        <v>0.21088870000000001</v>
      </c>
      <c r="I695">
        <v>0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0.2182168060403632</v>
      </c>
    </row>
    <row r="696" spans="1:18" x14ac:dyDescent="0.3">
      <c r="A696">
        <v>110</v>
      </c>
      <c r="B696">
        <v>2012</v>
      </c>
      <c r="C696">
        <v>0</v>
      </c>
      <c r="D696">
        <v>3.5016100000000001E-2</v>
      </c>
      <c r="E696">
        <v>0.21394879999999999</v>
      </c>
      <c r="F696">
        <v>5.4490700000000003E-2</v>
      </c>
      <c r="G696">
        <v>1.03077</v>
      </c>
      <c r="H696">
        <v>0.16580439999999999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>
        <v>0</v>
      </c>
      <c r="Q696">
        <v>0</v>
      </c>
      <c r="R696">
        <v>0.21814879175084922</v>
      </c>
    </row>
    <row r="697" spans="1:18" x14ac:dyDescent="0.3">
      <c r="A697">
        <v>133</v>
      </c>
      <c r="B697">
        <v>2012</v>
      </c>
      <c r="C697">
        <v>0</v>
      </c>
      <c r="D697">
        <v>-0.1856863</v>
      </c>
      <c r="E697">
        <v>-3.3124199999999999</v>
      </c>
      <c r="F697">
        <v>5.0890400000000002E-2</v>
      </c>
      <c r="G697">
        <v>0.2205136</v>
      </c>
      <c r="H697">
        <v>0.38342340000000003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1</v>
      </c>
      <c r="P697">
        <v>0</v>
      </c>
      <c r="Q697">
        <v>0</v>
      </c>
      <c r="R697">
        <v>0.21764476968763247</v>
      </c>
    </row>
    <row r="698" spans="1:18" x14ac:dyDescent="0.3">
      <c r="A698">
        <v>299</v>
      </c>
      <c r="B698">
        <v>2014</v>
      </c>
      <c r="C698">
        <v>0</v>
      </c>
      <c r="D698">
        <v>0.53511120000000001</v>
      </c>
      <c r="E698">
        <v>0.2020354</v>
      </c>
      <c r="F698">
        <v>2.2214999999999999E-2</v>
      </c>
      <c r="G698">
        <v>0.39670899999999998</v>
      </c>
      <c r="H698">
        <v>0.6260734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1</v>
      </c>
      <c r="R698">
        <v>0.21745001451705059</v>
      </c>
    </row>
    <row r="699" spans="1:18" x14ac:dyDescent="0.3">
      <c r="A699">
        <v>516</v>
      </c>
      <c r="B699">
        <v>2006</v>
      </c>
      <c r="C699">
        <v>0</v>
      </c>
      <c r="D699">
        <v>7.4228600000000006E-2</v>
      </c>
      <c r="E699">
        <v>0.2354638</v>
      </c>
      <c r="F699">
        <v>5.7719100000000002E-2</v>
      </c>
      <c r="G699">
        <v>0.96247519999999998</v>
      </c>
      <c r="H699">
        <v>6.7580799999999996E-2</v>
      </c>
      <c r="I699">
        <v>1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0.21729105810431504</v>
      </c>
    </row>
    <row r="700" spans="1:18" x14ac:dyDescent="0.3">
      <c r="A700">
        <v>42</v>
      </c>
      <c r="B700">
        <v>2009</v>
      </c>
      <c r="C700">
        <v>0</v>
      </c>
      <c r="D700">
        <v>7.52385E-2</v>
      </c>
      <c r="E700">
        <v>0.268042</v>
      </c>
      <c r="F700">
        <v>5.1122500000000001E-2</v>
      </c>
      <c r="G700">
        <v>1.032967</v>
      </c>
      <c r="H700">
        <v>0.14377529999999999</v>
      </c>
      <c r="I700">
        <v>0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0.21721778415171034</v>
      </c>
    </row>
    <row r="701" spans="1:18" x14ac:dyDescent="0.3">
      <c r="A701">
        <v>413</v>
      </c>
      <c r="B701">
        <v>2005</v>
      </c>
      <c r="C701">
        <v>0</v>
      </c>
      <c r="D701">
        <v>0.14715739999999999</v>
      </c>
      <c r="E701">
        <v>0.55138779999999998</v>
      </c>
      <c r="F701">
        <v>7.2174199999999994E-2</v>
      </c>
      <c r="G701">
        <v>6.6948869999999996</v>
      </c>
      <c r="H701">
        <v>0.21290870000000001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0.21685163918466421</v>
      </c>
    </row>
    <row r="702" spans="1:18" x14ac:dyDescent="0.3">
      <c r="A702">
        <v>1</v>
      </c>
      <c r="B702">
        <v>2009</v>
      </c>
      <c r="C702">
        <v>0</v>
      </c>
      <c r="D702">
        <v>0.50079859999999998</v>
      </c>
      <c r="E702">
        <v>0.3068458</v>
      </c>
      <c r="F702">
        <v>4.3373399999999999E-2</v>
      </c>
      <c r="G702">
        <v>0.95627079999999998</v>
      </c>
      <c r="H702">
        <v>0.33477380000000001</v>
      </c>
      <c r="I702">
        <v>0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0.2167620089998693</v>
      </c>
    </row>
    <row r="703" spans="1:18" x14ac:dyDescent="0.3">
      <c r="A703">
        <v>66</v>
      </c>
      <c r="B703">
        <v>2011</v>
      </c>
      <c r="C703">
        <v>0</v>
      </c>
      <c r="D703">
        <v>0.12632570000000001</v>
      </c>
      <c r="E703">
        <v>0.60012120000000002</v>
      </c>
      <c r="F703">
        <v>6.7106499999999999E-2</v>
      </c>
      <c r="G703">
        <v>3.9022260000000002</v>
      </c>
      <c r="H703">
        <v>0.24099419999999999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1</v>
      </c>
      <c r="O703">
        <v>0</v>
      </c>
      <c r="P703">
        <v>0</v>
      </c>
      <c r="Q703">
        <v>0</v>
      </c>
      <c r="R703">
        <v>0.21667847574168708</v>
      </c>
    </row>
    <row r="704" spans="1:18" x14ac:dyDescent="0.3">
      <c r="A704">
        <v>245</v>
      </c>
      <c r="B704">
        <v>2011</v>
      </c>
      <c r="C704">
        <v>0</v>
      </c>
      <c r="D704">
        <v>7.1812200000000007E-2</v>
      </c>
      <c r="E704">
        <v>0.52243010000000001</v>
      </c>
      <c r="F704">
        <v>3.3362099999999999E-2</v>
      </c>
      <c r="G704">
        <v>1.1388370000000001</v>
      </c>
      <c r="H704">
        <v>0.16156809999999999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1</v>
      </c>
      <c r="O704">
        <v>0</v>
      </c>
      <c r="P704">
        <v>0</v>
      </c>
      <c r="Q704">
        <v>0</v>
      </c>
      <c r="R704">
        <v>0.21645160175479627</v>
      </c>
    </row>
    <row r="705" spans="1:18" x14ac:dyDescent="0.3">
      <c r="A705">
        <v>397</v>
      </c>
      <c r="B705">
        <v>2008</v>
      </c>
      <c r="C705">
        <v>0</v>
      </c>
      <c r="D705">
        <v>0.2056635</v>
      </c>
      <c r="E705">
        <v>0.38966909999999999</v>
      </c>
      <c r="F705">
        <v>7.7913300000000005E-2</v>
      </c>
      <c r="G705">
        <v>2.7873950000000001</v>
      </c>
      <c r="H705">
        <v>0.44556970000000001</v>
      </c>
      <c r="I705">
        <v>0</v>
      </c>
      <c r="J705">
        <v>0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0.21500652054315261</v>
      </c>
    </row>
    <row r="706" spans="1:18" x14ac:dyDescent="0.3">
      <c r="A706">
        <v>332</v>
      </c>
      <c r="B706">
        <v>2009</v>
      </c>
      <c r="C706">
        <v>0</v>
      </c>
      <c r="D706">
        <v>-1.5487000000000001E-2</v>
      </c>
      <c r="E706">
        <v>0.2201012</v>
      </c>
      <c r="F706">
        <v>6.23067E-2</v>
      </c>
      <c r="G706">
        <v>0.90949740000000001</v>
      </c>
      <c r="H706">
        <v>0.52779129999999996</v>
      </c>
      <c r="I706">
        <v>0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0.21483202554256842</v>
      </c>
    </row>
    <row r="707" spans="1:18" x14ac:dyDescent="0.3">
      <c r="A707">
        <v>254</v>
      </c>
      <c r="B707">
        <v>2009</v>
      </c>
      <c r="C707">
        <v>0</v>
      </c>
      <c r="D707">
        <v>1.7991699999999999E-2</v>
      </c>
      <c r="E707">
        <v>6.7702799999999994E-2</v>
      </c>
      <c r="F707">
        <v>3.9471699999999998E-2</v>
      </c>
      <c r="G707">
        <v>0.2467019</v>
      </c>
      <c r="H707">
        <v>0.2393729</v>
      </c>
      <c r="I707">
        <v>0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0.21481200412914203</v>
      </c>
    </row>
    <row r="708" spans="1:18" x14ac:dyDescent="0.3">
      <c r="A708">
        <v>432</v>
      </c>
      <c r="B708">
        <v>2006</v>
      </c>
      <c r="C708">
        <v>0</v>
      </c>
      <c r="D708">
        <v>0.2870859</v>
      </c>
      <c r="E708">
        <v>2.5883900000000001E-2</v>
      </c>
      <c r="F708">
        <v>5.8351399999999998E-2</v>
      </c>
      <c r="G708">
        <v>0.89905630000000003</v>
      </c>
      <c r="H708">
        <v>0.41666570000000003</v>
      </c>
      <c r="I708">
        <v>1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0.21450152304405623</v>
      </c>
    </row>
    <row r="709" spans="1:18" x14ac:dyDescent="0.3">
      <c r="A709">
        <v>364</v>
      </c>
      <c r="B709">
        <v>2008</v>
      </c>
      <c r="C709">
        <v>0</v>
      </c>
      <c r="D709">
        <v>-7.5807000000000001E-3</v>
      </c>
      <c r="E709">
        <v>0.41167789999999999</v>
      </c>
      <c r="F709">
        <v>8.0206899999999998E-2</v>
      </c>
      <c r="G709">
        <v>4.8172360000000003</v>
      </c>
      <c r="H709">
        <v>0.16519639999999999</v>
      </c>
      <c r="I709">
        <v>0</v>
      </c>
      <c r="J709">
        <v>0</v>
      </c>
      <c r="K709">
        <v>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0.21445873989450448</v>
      </c>
    </row>
    <row r="710" spans="1:18" x14ac:dyDescent="0.3">
      <c r="A710">
        <v>633</v>
      </c>
      <c r="B710">
        <v>2006</v>
      </c>
      <c r="C710">
        <v>0</v>
      </c>
      <c r="D710">
        <v>-1.8978600000000002E-2</v>
      </c>
      <c r="E710">
        <v>1.1170929999999999</v>
      </c>
      <c r="F710">
        <v>0.13703850000000001</v>
      </c>
      <c r="G710">
        <v>4.8289840000000002</v>
      </c>
      <c r="H710">
        <v>0.40242529999999999</v>
      </c>
      <c r="I710">
        <v>1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0.21415327065299428</v>
      </c>
    </row>
    <row r="711" spans="1:18" x14ac:dyDescent="0.3">
      <c r="A711">
        <v>262</v>
      </c>
      <c r="B711">
        <v>2008</v>
      </c>
      <c r="C711">
        <v>0</v>
      </c>
      <c r="D711">
        <v>8.8379200000000005E-2</v>
      </c>
      <c r="E711">
        <v>0.66953790000000002</v>
      </c>
      <c r="F711">
        <v>6.8145399999999995E-2</v>
      </c>
      <c r="G711">
        <v>1.473419</v>
      </c>
      <c r="H711">
        <v>0.3124847</v>
      </c>
      <c r="I711">
        <v>0</v>
      </c>
      <c r="J711">
        <v>0</v>
      </c>
      <c r="K711">
        <v>1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0.21373235054608031</v>
      </c>
    </row>
    <row r="712" spans="1:18" x14ac:dyDescent="0.3">
      <c r="A712">
        <v>11</v>
      </c>
      <c r="B712">
        <v>2005</v>
      </c>
      <c r="C712">
        <v>0</v>
      </c>
      <c r="D712">
        <v>0.38702789999999998</v>
      </c>
      <c r="E712">
        <v>8.9696300000000007E-2</v>
      </c>
      <c r="F712">
        <v>4.5290200000000003E-2</v>
      </c>
      <c r="G712">
        <v>3.0248210000000002</v>
      </c>
      <c r="H712">
        <v>7.5812299999999999E-2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0.21353132460683333</v>
      </c>
    </row>
    <row r="713" spans="1:18" x14ac:dyDescent="0.3">
      <c r="A713">
        <v>614</v>
      </c>
      <c r="B713">
        <v>2007</v>
      </c>
      <c r="C713">
        <v>0</v>
      </c>
      <c r="D713">
        <v>9.2496599999999998E-2</v>
      </c>
      <c r="E713">
        <v>0.3489273</v>
      </c>
      <c r="F713">
        <v>5.8543699999999997E-2</v>
      </c>
      <c r="G713">
        <v>0.67897660000000004</v>
      </c>
      <c r="H713">
        <v>0.152561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0.2133699988222455</v>
      </c>
    </row>
    <row r="714" spans="1:18" x14ac:dyDescent="0.3">
      <c r="A714">
        <v>512</v>
      </c>
      <c r="B714">
        <v>2008</v>
      </c>
      <c r="C714">
        <v>0</v>
      </c>
      <c r="D714">
        <v>0.1740525</v>
      </c>
      <c r="E714">
        <v>0.64163800000000004</v>
      </c>
      <c r="F714">
        <v>8.4804199999999996E-2</v>
      </c>
      <c r="G714">
        <v>17.12415</v>
      </c>
      <c r="H714">
        <v>0.2303374</v>
      </c>
      <c r="I714">
        <v>0</v>
      </c>
      <c r="J714">
        <v>0</v>
      </c>
      <c r="K714">
        <v>1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0.21305992043843158</v>
      </c>
    </row>
    <row r="715" spans="1:18" x14ac:dyDescent="0.3">
      <c r="A715">
        <v>599</v>
      </c>
      <c r="B715">
        <v>2009</v>
      </c>
      <c r="C715">
        <v>0</v>
      </c>
      <c r="D715">
        <v>0.34863769999999999</v>
      </c>
      <c r="E715">
        <v>0.1948638</v>
      </c>
      <c r="F715">
        <v>3.4212600000000003E-2</v>
      </c>
      <c r="G715">
        <v>2.1029770000000001</v>
      </c>
      <c r="H715">
        <v>0.30423800000000001</v>
      </c>
      <c r="I715">
        <v>0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0.21263395553117015</v>
      </c>
    </row>
    <row r="716" spans="1:18" x14ac:dyDescent="0.3">
      <c r="A716">
        <v>488</v>
      </c>
      <c r="B716">
        <v>2011</v>
      </c>
      <c r="C716">
        <v>0</v>
      </c>
      <c r="D716">
        <v>0.1180794</v>
      </c>
      <c r="E716">
        <v>0.74016950000000004</v>
      </c>
      <c r="F716">
        <v>5.5724999999999997E-2</v>
      </c>
      <c r="G716">
        <v>1.652488</v>
      </c>
      <c r="H716">
        <v>0.25674209999999997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1</v>
      </c>
      <c r="O716">
        <v>0</v>
      </c>
      <c r="P716">
        <v>0</v>
      </c>
      <c r="Q716">
        <v>0</v>
      </c>
      <c r="R716">
        <v>0.21251729096161043</v>
      </c>
    </row>
    <row r="717" spans="1:18" x14ac:dyDescent="0.3">
      <c r="A717">
        <v>167</v>
      </c>
      <c r="B717">
        <v>2009</v>
      </c>
      <c r="C717">
        <v>0</v>
      </c>
      <c r="D717">
        <v>0.1068716</v>
      </c>
      <c r="E717">
        <v>0.2219912</v>
      </c>
      <c r="F717">
        <v>5.2571300000000001E-2</v>
      </c>
      <c r="G717">
        <v>0.643868</v>
      </c>
      <c r="H717">
        <v>0.32836179999999998</v>
      </c>
      <c r="I717">
        <v>0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0.21220365872676861</v>
      </c>
    </row>
    <row r="718" spans="1:18" x14ac:dyDescent="0.3">
      <c r="A718">
        <v>216</v>
      </c>
      <c r="B718">
        <v>2013</v>
      </c>
      <c r="C718">
        <v>0</v>
      </c>
      <c r="D718">
        <v>0.41203820000000002</v>
      </c>
      <c r="E718">
        <v>0.38861950000000001</v>
      </c>
      <c r="F718">
        <v>0.1007917</v>
      </c>
      <c r="G718">
        <v>1.4520789999999999</v>
      </c>
      <c r="H718">
        <v>0.80570030000000004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1</v>
      </c>
      <c r="Q718">
        <v>0</v>
      </c>
      <c r="R718">
        <v>0.21201897552605697</v>
      </c>
    </row>
    <row r="719" spans="1:18" x14ac:dyDescent="0.3">
      <c r="A719">
        <v>94</v>
      </c>
      <c r="B719">
        <v>2014</v>
      </c>
      <c r="C719">
        <v>0</v>
      </c>
      <c r="D719">
        <v>0.2186004</v>
      </c>
      <c r="E719">
        <v>0.33965810000000002</v>
      </c>
      <c r="F719">
        <v>3.9348000000000001E-2</v>
      </c>
      <c r="G719">
        <v>1.84459</v>
      </c>
      <c r="H719">
        <v>0.3426188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1</v>
      </c>
      <c r="R719">
        <v>0.21199109544016981</v>
      </c>
    </row>
    <row r="720" spans="1:18" x14ac:dyDescent="0.3">
      <c r="A720">
        <v>452</v>
      </c>
      <c r="B720">
        <v>2014</v>
      </c>
      <c r="C720">
        <v>0</v>
      </c>
      <c r="D720">
        <v>6.6047700000000001E-2</v>
      </c>
      <c r="E720">
        <v>0.21462010000000001</v>
      </c>
      <c r="F720">
        <v>2.7777699999999999E-2</v>
      </c>
      <c r="G720">
        <v>0.63445110000000005</v>
      </c>
      <c r="H720">
        <v>0.1479549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1</v>
      </c>
      <c r="R720">
        <v>0.2119702572937866</v>
      </c>
    </row>
    <row r="721" spans="1:18" x14ac:dyDescent="0.3">
      <c r="A721">
        <v>278</v>
      </c>
      <c r="B721">
        <v>2008</v>
      </c>
      <c r="C721">
        <v>0</v>
      </c>
      <c r="D721">
        <v>0.18685640000000001</v>
      </c>
      <c r="E721">
        <v>0.47088629999999998</v>
      </c>
      <c r="F721">
        <v>9.3429999999999999E-2</v>
      </c>
      <c r="G721">
        <v>18.914529999999999</v>
      </c>
      <c r="H721">
        <v>0.57070419999999999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0.21195276122894402</v>
      </c>
    </row>
    <row r="722" spans="1:18" x14ac:dyDescent="0.3">
      <c r="A722">
        <v>231</v>
      </c>
      <c r="B722">
        <v>2011</v>
      </c>
      <c r="C722">
        <v>0</v>
      </c>
      <c r="D722">
        <v>0.159413</v>
      </c>
      <c r="E722">
        <v>0.66484739999999998</v>
      </c>
      <c r="F722">
        <v>3.0783999999999999E-2</v>
      </c>
      <c r="G722">
        <v>2.6943860000000002</v>
      </c>
      <c r="H722">
        <v>0.56856859999999998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1</v>
      </c>
      <c r="O722">
        <v>0</v>
      </c>
      <c r="P722">
        <v>0</v>
      </c>
      <c r="Q722">
        <v>0</v>
      </c>
      <c r="R722">
        <v>0.21191299319484125</v>
      </c>
    </row>
    <row r="723" spans="1:18" x14ac:dyDescent="0.3">
      <c r="A723">
        <v>40</v>
      </c>
      <c r="B723">
        <v>2010</v>
      </c>
      <c r="C723">
        <v>0</v>
      </c>
      <c r="D723">
        <v>0.52863199999999999</v>
      </c>
      <c r="E723">
        <v>0.39213120000000001</v>
      </c>
      <c r="F723">
        <v>4.1816399999999997E-2</v>
      </c>
      <c r="G723">
        <v>3.1194190000000002</v>
      </c>
      <c r="H723">
        <v>0.29226150000000001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0</v>
      </c>
      <c r="R723">
        <v>0.21188918917997634</v>
      </c>
    </row>
    <row r="724" spans="1:18" x14ac:dyDescent="0.3">
      <c r="A724">
        <v>382</v>
      </c>
      <c r="B724">
        <v>2013</v>
      </c>
      <c r="C724">
        <v>0</v>
      </c>
      <c r="D724">
        <v>3.2515099999999998E-2</v>
      </c>
      <c r="E724">
        <v>0.150954</v>
      </c>
      <c r="F724">
        <v>3.5272900000000003E-2</v>
      </c>
      <c r="G724">
        <v>1.2709550000000001</v>
      </c>
      <c r="H724">
        <v>0.1661107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1</v>
      </c>
      <c r="Q724">
        <v>0</v>
      </c>
      <c r="R724">
        <v>0.21182585083082306</v>
      </c>
    </row>
    <row r="725" spans="1:18" x14ac:dyDescent="0.3">
      <c r="A725">
        <v>133</v>
      </c>
      <c r="B725">
        <v>2011</v>
      </c>
      <c r="C725">
        <v>0</v>
      </c>
      <c r="D725">
        <v>-4.2443000000000002E-2</v>
      </c>
      <c r="E725">
        <v>-8.5122799999999998E-2</v>
      </c>
      <c r="F725">
        <v>2.05685E-2</v>
      </c>
      <c r="G725">
        <v>0.46877530000000001</v>
      </c>
      <c r="H725">
        <v>0.12530730000000001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1</v>
      </c>
      <c r="O725">
        <v>0</v>
      </c>
      <c r="P725">
        <v>0</v>
      </c>
      <c r="Q725">
        <v>0</v>
      </c>
      <c r="R725">
        <v>0.21155952089237973</v>
      </c>
    </row>
    <row r="726" spans="1:18" x14ac:dyDescent="0.3">
      <c r="A726">
        <v>54</v>
      </c>
      <c r="B726">
        <v>2011</v>
      </c>
      <c r="C726">
        <v>0</v>
      </c>
      <c r="D726">
        <v>0.1682506</v>
      </c>
      <c r="E726">
        <v>0.3056662</v>
      </c>
      <c r="F726">
        <v>0.13307910000000001</v>
      </c>
      <c r="G726">
        <v>3.3882089999999998</v>
      </c>
      <c r="H726">
        <v>0.56742879999999996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1</v>
      </c>
      <c r="O726">
        <v>0</v>
      </c>
      <c r="P726">
        <v>0</v>
      </c>
      <c r="Q726">
        <v>0</v>
      </c>
      <c r="R726">
        <v>0.21150687278499569</v>
      </c>
    </row>
    <row r="727" spans="1:18" x14ac:dyDescent="0.3">
      <c r="A727">
        <v>199</v>
      </c>
      <c r="B727">
        <v>2011</v>
      </c>
      <c r="C727">
        <v>0</v>
      </c>
      <c r="D727">
        <v>7.1538000000000004E-2</v>
      </c>
      <c r="E727">
        <v>0.40060810000000002</v>
      </c>
      <c r="F727">
        <v>6.0689600000000003E-2</v>
      </c>
      <c r="G727">
        <v>3.159923</v>
      </c>
      <c r="H727">
        <v>0.25759179999999998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1</v>
      </c>
      <c r="O727">
        <v>0</v>
      </c>
      <c r="P727">
        <v>0</v>
      </c>
      <c r="Q727">
        <v>0</v>
      </c>
      <c r="R727">
        <v>0.21137966533824326</v>
      </c>
    </row>
    <row r="728" spans="1:18" x14ac:dyDescent="0.3">
      <c r="A728">
        <v>464</v>
      </c>
      <c r="B728">
        <v>2006</v>
      </c>
      <c r="C728">
        <v>0</v>
      </c>
      <c r="D728">
        <v>0.45181320000000003</v>
      </c>
      <c r="E728">
        <v>-0.2423582</v>
      </c>
      <c r="F728">
        <v>4.09956E-2</v>
      </c>
      <c r="G728">
        <v>0.29704170000000002</v>
      </c>
      <c r="H728">
        <v>0.36288009999999998</v>
      </c>
      <c r="I728">
        <v>1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0.2111775723375543</v>
      </c>
    </row>
    <row r="729" spans="1:18" x14ac:dyDescent="0.3">
      <c r="A729">
        <v>129</v>
      </c>
      <c r="B729">
        <v>2012</v>
      </c>
      <c r="C729">
        <v>0</v>
      </c>
      <c r="D729">
        <v>-1.3560300000000001E-2</v>
      </c>
      <c r="E729">
        <v>0.4305525</v>
      </c>
      <c r="F729">
        <v>5.0463000000000001E-2</v>
      </c>
      <c r="G729">
        <v>1.5842670000000001</v>
      </c>
      <c r="H729">
        <v>0.3589639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1</v>
      </c>
      <c r="P729">
        <v>0</v>
      </c>
      <c r="Q729">
        <v>0</v>
      </c>
      <c r="R729">
        <v>0.21048955236098932</v>
      </c>
    </row>
    <row r="730" spans="1:18" x14ac:dyDescent="0.3">
      <c r="A730">
        <v>382</v>
      </c>
      <c r="B730">
        <v>2012</v>
      </c>
      <c r="C730">
        <v>0</v>
      </c>
      <c r="D730">
        <v>6.0453600000000003E-2</v>
      </c>
      <c r="E730">
        <v>0.12822710000000001</v>
      </c>
      <c r="F730">
        <v>3.8218700000000001E-2</v>
      </c>
      <c r="G730">
        <v>1.1867369999999999</v>
      </c>
      <c r="H730">
        <v>0.17634520000000001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>
        <v>0</v>
      </c>
      <c r="Q730">
        <v>0</v>
      </c>
      <c r="R730">
        <v>0.21034638294500585</v>
      </c>
    </row>
    <row r="731" spans="1:18" x14ac:dyDescent="0.3">
      <c r="A731">
        <v>8</v>
      </c>
      <c r="B731">
        <v>2011</v>
      </c>
      <c r="C731">
        <v>0</v>
      </c>
      <c r="D731">
        <v>0.21298790000000001</v>
      </c>
      <c r="E731">
        <v>0.31702010000000003</v>
      </c>
      <c r="F731">
        <v>2.3677199999999999E-2</v>
      </c>
      <c r="G731">
        <v>2.6131120000000001</v>
      </c>
      <c r="H731">
        <v>0.19518360000000001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1</v>
      </c>
      <c r="O731">
        <v>0</v>
      </c>
      <c r="P731">
        <v>0</v>
      </c>
      <c r="Q731">
        <v>0</v>
      </c>
      <c r="R731">
        <v>0.21030603814352167</v>
      </c>
    </row>
    <row r="732" spans="1:18" x14ac:dyDescent="0.3">
      <c r="A732">
        <v>640</v>
      </c>
      <c r="B732">
        <v>2010</v>
      </c>
      <c r="C732">
        <v>0</v>
      </c>
      <c r="D732">
        <v>0.1150351</v>
      </c>
      <c r="E732">
        <v>-0.71386119999999997</v>
      </c>
      <c r="F732">
        <v>1.8871700000000002E-2</v>
      </c>
      <c r="G732">
        <v>5.6809600000000002E-2</v>
      </c>
      <c r="H732">
        <v>0.32155620000000001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0</v>
      </c>
      <c r="R732">
        <v>0.21017278956104157</v>
      </c>
    </row>
    <row r="733" spans="1:18" x14ac:dyDescent="0.3">
      <c r="A733">
        <v>314</v>
      </c>
      <c r="B733">
        <v>2006</v>
      </c>
      <c r="C733">
        <v>0</v>
      </c>
      <c r="D733">
        <v>0.22222169999999999</v>
      </c>
      <c r="E733">
        <v>0.34343600000000002</v>
      </c>
      <c r="F733">
        <v>4.7047800000000001E-2</v>
      </c>
      <c r="G733">
        <v>0.63096629999999998</v>
      </c>
      <c r="H733">
        <v>0.72315110000000005</v>
      </c>
      <c r="I733">
        <v>1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0.21011935603601639</v>
      </c>
    </row>
    <row r="734" spans="1:18" x14ac:dyDescent="0.3">
      <c r="A734">
        <v>570</v>
      </c>
      <c r="B734">
        <v>2005</v>
      </c>
      <c r="C734">
        <v>0</v>
      </c>
      <c r="D734">
        <v>-1.0982799999999999E-2</v>
      </c>
      <c r="E734">
        <v>0.13872309999999999</v>
      </c>
      <c r="F734">
        <v>5.4686199999999997E-2</v>
      </c>
      <c r="G734">
        <v>0.4570459</v>
      </c>
      <c r="H734">
        <v>0.26478459999999998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0.2098123021636995</v>
      </c>
    </row>
    <row r="735" spans="1:18" x14ac:dyDescent="0.3">
      <c r="A735">
        <v>591</v>
      </c>
      <c r="B735">
        <v>2007</v>
      </c>
      <c r="C735">
        <v>0</v>
      </c>
      <c r="D735">
        <v>0.4029199</v>
      </c>
      <c r="E735">
        <v>0.1181104</v>
      </c>
      <c r="F735">
        <v>6.7863999999999994E-2</v>
      </c>
      <c r="G735">
        <v>0.57017779999999996</v>
      </c>
      <c r="H735">
        <v>0.36778509999999998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0.20948032380453185</v>
      </c>
    </row>
    <row r="736" spans="1:18" x14ac:dyDescent="0.3">
      <c r="A736">
        <v>521</v>
      </c>
      <c r="B736">
        <v>2007</v>
      </c>
      <c r="C736">
        <v>0</v>
      </c>
      <c r="D736">
        <v>0.45434219999999997</v>
      </c>
      <c r="E736">
        <v>0.27821439999999997</v>
      </c>
      <c r="F736">
        <v>9.28813E-2</v>
      </c>
      <c r="G736">
        <v>6.9822660000000001</v>
      </c>
      <c r="H736">
        <v>0.50909450000000001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0.2088326161891384</v>
      </c>
    </row>
    <row r="737" spans="1:18" x14ac:dyDescent="0.3">
      <c r="A737">
        <v>58</v>
      </c>
      <c r="B737">
        <v>2013</v>
      </c>
      <c r="C737">
        <v>0</v>
      </c>
      <c r="D737">
        <v>7.5104199999999996E-2</v>
      </c>
      <c r="E737">
        <v>0.14304020000000001</v>
      </c>
      <c r="F737">
        <v>3.9500100000000003E-2</v>
      </c>
      <c r="G737">
        <v>0.60204270000000004</v>
      </c>
      <c r="H737">
        <v>0.17841219999999999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0</v>
      </c>
      <c r="R737">
        <v>0.20882759557233688</v>
      </c>
    </row>
    <row r="738" spans="1:18" x14ac:dyDescent="0.3">
      <c r="A738">
        <v>616</v>
      </c>
      <c r="B738">
        <v>2005</v>
      </c>
      <c r="C738">
        <v>0</v>
      </c>
      <c r="D738">
        <v>0.1064782</v>
      </c>
      <c r="E738">
        <v>8.0794000000000005E-2</v>
      </c>
      <c r="F738">
        <v>5.8535700000000003E-2</v>
      </c>
      <c r="G738">
        <v>0.15136269999999999</v>
      </c>
      <c r="H738">
        <v>0.53770180000000001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0.20788566225714078</v>
      </c>
    </row>
    <row r="739" spans="1:18" x14ac:dyDescent="0.3">
      <c r="A739">
        <v>271</v>
      </c>
      <c r="B739">
        <v>2005</v>
      </c>
      <c r="C739">
        <v>0</v>
      </c>
      <c r="D739">
        <v>4.8571099999999999E-2</v>
      </c>
      <c r="E739">
        <v>0.62279609999999996</v>
      </c>
      <c r="F739">
        <v>0.1070744</v>
      </c>
      <c r="G739">
        <v>2.8998330000000001</v>
      </c>
      <c r="H739">
        <v>0.43149530000000003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0.20777144040279527</v>
      </c>
    </row>
    <row r="740" spans="1:18" x14ac:dyDescent="0.3">
      <c r="A740">
        <v>379</v>
      </c>
      <c r="B740">
        <v>2008</v>
      </c>
      <c r="C740">
        <v>0</v>
      </c>
      <c r="D740">
        <v>7.0495299999999997E-2</v>
      </c>
      <c r="E740">
        <v>0.16962379999999999</v>
      </c>
      <c r="F740">
        <v>3.7961099999999998E-2</v>
      </c>
      <c r="G740">
        <v>1.600992</v>
      </c>
      <c r="H740">
        <v>0.2190454</v>
      </c>
      <c r="I740">
        <v>0</v>
      </c>
      <c r="J740">
        <v>0</v>
      </c>
      <c r="K740">
        <v>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0.20743426142719046</v>
      </c>
    </row>
    <row r="741" spans="1:18" x14ac:dyDescent="0.3">
      <c r="A741">
        <v>403</v>
      </c>
      <c r="B741">
        <v>2011</v>
      </c>
      <c r="C741">
        <v>0</v>
      </c>
      <c r="D741">
        <v>1.34889E-2</v>
      </c>
      <c r="E741">
        <v>0.45316020000000001</v>
      </c>
      <c r="F741">
        <v>7.2820099999999999E-2</v>
      </c>
      <c r="G741">
        <v>3.5856889999999999</v>
      </c>
      <c r="H741">
        <v>0.24914339999999999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1</v>
      </c>
      <c r="O741">
        <v>0</v>
      </c>
      <c r="P741">
        <v>0</v>
      </c>
      <c r="Q741">
        <v>0</v>
      </c>
      <c r="R741">
        <v>0.20723154697991408</v>
      </c>
    </row>
    <row r="742" spans="1:18" x14ac:dyDescent="0.3">
      <c r="A742">
        <v>277</v>
      </c>
      <c r="B742">
        <v>2009</v>
      </c>
      <c r="C742">
        <v>0</v>
      </c>
      <c r="D742">
        <v>0.30596699999999999</v>
      </c>
      <c r="E742">
        <v>8.9963000000000001E-2</v>
      </c>
      <c r="F742">
        <v>3.2089899999999998E-2</v>
      </c>
      <c r="G742">
        <v>0.79700720000000003</v>
      </c>
      <c r="H742">
        <v>0.18374289999999999</v>
      </c>
      <c r="I742">
        <v>0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0.20695658826966479</v>
      </c>
    </row>
    <row r="743" spans="1:18" x14ac:dyDescent="0.3">
      <c r="A743">
        <v>131</v>
      </c>
      <c r="B743">
        <v>2012</v>
      </c>
      <c r="C743">
        <v>0</v>
      </c>
      <c r="D743">
        <v>0.39326129999999998</v>
      </c>
      <c r="E743">
        <v>-2.0242E-2</v>
      </c>
      <c r="F743">
        <v>6.2448900000000002E-2</v>
      </c>
      <c r="G743">
        <v>8.1945049999999995</v>
      </c>
      <c r="H743">
        <v>0.14625070000000001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>
        <v>0</v>
      </c>
      <c r="Q743">
        <v>0</v>
      </c>
      <c r="R743">
        <v>0.2063401317093565</v>
      </c>
    </row>
    <row r="744" spans="1:18" x14ac:dyDescent="0.3">
      <c r="A744">
        <v>112</v>
      </c>
      <c r="B744">
        <v>2011</v>
      </c>
      <c r="C744">
        <v>0</v>
      </c>
      <c r="D744">
        <v>0.30181910000000001</v>
      </c>
      <c r="E744">
        <v>0.34838940000000002</v>
      </c>
      <c r="F744">
        <v>3.9652899999999998E-2</v>
      </c>
      <c r="G744">
        <v>2.9498410000000002</v>
      </c>
      <c r="H744">
        <v>0.20762330000000001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1</v>
      </c>
      <c r="O744">
        <v>0</v>
      </c>
      <c r="P744">
        <v>0</v>
      </c>
      <c r="Q744">
        <v>0</v>
      </c>
      <c r="R744">
        <v>0.2060321632032035</v>
      </c>
    </row>
    <row r="745" spans="1:18" x14ac:dyDescent="0.3">
      <c r="A745">
        <v>663</v>
      </c>
      <c r="B745">
        <v>2009</v>
      </c>
      <c r="C745">
        <v>0</v>
      </c>
      <c r="D745">
        <v>1.9911999999999998E-3</v>
      </c>
      <c r="E745">
        <v>3.8006499999999999E-2</v>
      </c>
      <c r="F745">
        <v>4.3255799999999997E-2</v>
      </c>
      <c r="G745">
        <v>0.34682489999999999</v>
      </c>
      <c r="H745">
        <v>0.16381090000000001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0.2058299240166096</v>
      </c>
    </row>
    <row r="746" spans="1:18" x14ac:dyDescent="0.3">
      <c r="A746">
        <v>570</v>
      </c>
      <c r="B746">
        <v>2010</v>
      </c>
      <c r="C746">
        <v>0</v>
      </c>
      <c r="D746">
        <v>-4.2013200000000001E-2</v>
      </c>
      <c r="E746">
        <v>0.14478530000000001</v>
      </c>
      <c r="F746">
        <v>5.3272300000000002E-2</v>
      </c>
      <c r="G746">
        <v>0.26251970000000002</v>
      </c>
      <c r="H746">
        <v>0.28115220000000002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0</v>
      </c>
      <c r="R746">
        <v>0.20565444674581346</v>
      </c>
    </row>
    <row r="747" spans="1:18" x14ac:dyDescent="0.3">
      <c r="A747">
        <v>384</v>
      </c>
      <c r="B747">
        <v>2013</v>
      </c>
      <c r="C747">
        <v>0</v>
      </c>
      <c r="D747">
        <v>0.5610676</v>
      </c>
      <c r="E747">
        <v>0.48380590000000001</v>
      </c>
      <c r="F747">
        <v>7.4679099999999998E-2</v>
      </c>
      <c r="G747">
        <v>2.3484080000000001</v>
      </c>
      <c r="H747">
        <v>0.2166536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1</v>
      </c>
      <c r="Q747">
        <v>0</v>
      </c>
      <c r="R747">
        <v>0.20563524183008097</v>
      </c>
    </row>
    <row r="748" spans="1:18" x14ac:dyDescent="0.3">
      <c r="A748">
        <v>343</v>
      </c>
      <c r="B748">
        <v>2008</v>
      </c>
      <c r="C748">
        <v>0</v>
      </c>
      <c r="D748">
        <v>0.46781410000000001</v>
      </c>
      <c r="E748">
        <v>0.34329520000000002</v>
      </c>
      <c r="F748">
        <v>8.2051100000000002E-2</v>
      </c>
      <c r="G748">
        <v>0.97750210000000004</v>
      </c>
      <c r="H748">
        <v>0.62697599999999998</v>
      </c>
      <c r="I748">
        <v>0</v>
      </c>
      <c r="J748">
        <v>0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0.20488571206249206</v>
      </c>
    </row>
    <row r="749" spans="1:18" x14ac:dyDescent="0.3">
      <c r="A749">
        <v>388</v>
      </c>
      <c r="B749">
        <v>2006</v>
      </c>
      <c r="C749">
        <v>0</v>
      </c>
      <c r="D749">
        <v>4.6134700000000001E-2</v>
      </c>
      <c r="E749">
        <v>0.35880440000000002</v>
      </c>
      <c r="F749">
        <v>7.4421699999999993E-2</v>
      </c>
      <c r="G749">
        <v>1.2507280000000001</v>
      </c>
      <c r="H749">
        <v>0.49353639999999999</v>
      </c>
      <c r="I749">
        <v>1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0.20464381051283886</v>
      </c>
    </row>
    <row r="750" spans="1:18" x14ac:dyDescent="0.3">
      <c r="A750">
        <v>154</v>
      </c>
      <c r="B750">
        <v>2013</v>
      </c>
      <c r="C750">
        <v>0</v>
      </c>
      <c r="D750">
        <v>9.65728E-2</v>
      </c>
      <c r="E750">
        <v>-0.13058439999999999</v>
      </c>
      <c r="F750">
        <v>3.9275299999999999E-2</v>
      </c>
      <c r="G750">
        <v>0.15398909999999999</v>
      </c>
      <c r="H750">
        <v>0.1202529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1</v>
      </c>
      <c r="Q750">
        <v>0</v>
      </c>
      <c r="R750">
        <v>0.20435858701416409</v>
      </c>
    </row>
    <row r="751" spans="1:18" x14ac:dyDescent="0.3">
      <c r="A751">
        <v>421</v>
      </c>
      <c r="B751">
        <v>2009</v>
      </c>
      <c r="C751">
        <v>0</v>
      </c>
      <c r="D751">
        <v>0.13159019999999999</v>
      </c>
      <c r="E751">
        <v>0.58750979999999997</v>
      </c>
      <c r="F751">
        <v>7.6432899999999998E-2</v>
      </c>
      <c r="G751">
        <v>2.848808</v>
      </c>
      <c r="H751">
        <v>0.30135060000000002</v>
      </c>
      <c r="I751">
        <v>0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0.20435751307526384</v>
      </c>
    </row>
    <row r="752" spans="1:18" x14ac:dyDescent="0.3">
      <c r="A752">
        <v>311</v>
      </c>
      <c r="B752">
        <v>2014</v>
      </c>
      <c r="C752">
        <v>0</v>
      </c>
      <c r="D752">
        <v>1.6373800000000001E-2</v>
      </c>
      <c r="E752">
        <v>-0.1514086</v>
      </c>
      <c r="F752">
        <v>5.8146400000000001E-2</v>
      </c>
      <c r="G752">
        <v>0.38308150000000002</v>
      </c>
      <c r="H752">
        <v>0.4602694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1</v>
      </c>
      <c r="R752">
        <v>0.20417899401732276</v>
      </c>
    </row>
    <row r="753" spans="1:18" x14ac:dyDescent="0.3">
      <c r="A753">
        <v>281</v>
      </c>
      <c r="B753">
        <v>2013</v>
      </c>
      <c r="C753">
        <v>0</v>
      </c>
      <c r="D753">
        <v>0.1978337</v>
      </c>
      <c r="E753">
        <v>0.54735040000000001</v>
      </c>
      <c r="F753">
        <v>7.9312300000000002E-2</v>
      </c>
      <c r="G753">
        <v>3.0364140000000002</v>
      </c>
      <c r="H753">
        <v>0.5133626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0.20406474780567108</v>
      </c>
    </row>
    <row r="754" spans="1:18" x14ac:dyDescent="0.3">
      <c r="A754">
        <v>330</v>
      </c>
      <c r="B754">
        <v>2005</v>
      </c>
      <c r="C754">
        <v>0</v>
      </c>
      <c r="D754">
        <v>5.0177100000000002E-2</v>
      </c>
      <c r="E754">
        <v>-0.58390379999999997</v>
      </c>
      <c r="F754">
        <v>9.5544699999999996E-2</v>
      </c>
      <c r="G754">
        <v>0.3489932</v>
      </c>
      <c r="H754">
        <v>0.37838880000000003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0.20390499481367896</v>
      </c>
    </row>
    <row r="755" spans="1:18" x14ac:dyDescent="0.3">
      <c r="A755">
        <v>601</v>
      </c>
      <c r="B755">
        <v>2006</v>
      </c>
      <c r="C755">
        <v>0</v>
      </c>
      <c r="D755">
        <v>0.46939649999999999</v>
      </c>
      <c r="E755">
        <v>0.5590503</v>
      </c>
      <c r="F755">
        <v>7.0991499999999999E-2</v>
      </c>
      <c r="G755">
        <v>3.1654010000000001</v>
      </c>
      <c r="H755">
        <v>0.30530380000000001</v>
      </c>
      <c r="I755">
        <v>1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0.20355776413337268</v>
      </c>
    </row>
    <row r="756" spans="1:18" x14ac:dyDescent="0.3">
      <c r="A756">
        <v>603</v>
      </c>
      <c r="B756">
        <v>2011</v>
      </c>
      <c r="C756">
        <v>0</v>
      </c>
      <c r="D756">
        <v>0.1299198</v>
      </c>
      <c r="E756">
        <v>0.24304609999999999</v>
      </c>
      <c r="F756">
        <v>5.67936E-2</v>
      </c>
      <c r="G756">
        <v>1.6723460000000001</v>
      </c>
      <c r="H756">
        <v>0.31190509999999999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  <c r="Q756">
        <v>0</v>
      </c>
      <c r="R756">
        <v>0.20349886929200445</v>
      </c>
    </row>
    <row r="757" spans="1:18" x14ac:dyDescent="0.3">
      <c r="A757">
        <v>651</v>
      </c>
      <c r="B757">
        <v>2006</v>
      </c>
      <c r="C757">
        <v>0</v>
      </c>
      <c r="D757">
        <v>0.58457579999999998</v>
      </c>
      <c r="E757">
        <v>0.35723759999999999</v>
      </c>
      <c r="F757">
        <v>5.6193899999999998E-2</v>
      </c>
      <c r="G757">
        <v>11.592029999999999</v>
      </c>
      <c r="H757">
        <v>0.63549169999999999</v>
      </c>
      <c r="I757">
        <v>1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0.20334092669441528</v>
      </c>
    </row>
    <row r="758" spans="1:18" x14ac:dyDescent="0.3">
      <c r="A758">
        <v>423</v>
      </c>
      <c r="B758">
        <v>2006</v>
      </c>
      <c r="C758">
        <v>0</v>
      </c>
      <c r="D758">
        <v>3.4534799999999997E-2</v>
      </c>
      <c r="E758">
        <v>0.18174760000000001</v>
      </c>
      <c r="F758">
        <v>3.8617699999999998E-2</v>
      </c>
      <c r="G758">
        <v>0.66036490000000003</v>
      </c>
      <c r="H758">
        <v>0.13739209999999999</v>
      </c>
      <c r="I758">
        <v>1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0.20324697364620659</v>
      </c>
    </row>
    <row r="759" spans="1:18" x14ac:dyDescent="0.3">
      <c r="A759">
        <v>537</v>
      </c>
      <c r="B759">
        <v>2008</v>
      </c>
      <c r="C759">
        <v>0</v>
      </c>
      <c r="D759">
        <v>7.6580499999999996E-2</v>
      </c>
      <c r="E759">
        <v>0.1057013</v>
      </c>
      <c r="F759">
        <v>3.5091499999999998E-2</v>
      </c>
      <c r="G759">
        <v>0.52354210000000001</v>
      </c>
      <c r="H759">
        <v>0.14178499999999999</v>
      </c>
      <c r="I759">
        <v>0</v>
      </c>
      <c r="J759">
        <v>0</v>
      </c>
      <c r="K759">
        <v>1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0.20297234785610552</v>
      </c>
    </row>
    <row r="760" spans="1:18" x14ac:dyDescent="0.3">
      <c r="A760">
        <v>249</v>
      </c>
      <c r="B760">
        <v>2014</v>
      </c>
      <c r="C760">
        <v>0</v>
      </c>
      <c r="D760">
        <v>0.14952950000000001</v>
      </c>
      <c r="E760">
        <v>3.82592E-2</v>
      </c>
      <c r="F760">
        <v>5.7008499999999997E-2</v>
      </c>
      <c r="G760">
        <v>0.8381248</v>
      </c>
      <c r="H760">
        <v>0.2274612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  <c r="R760">
        <v>0.2029540344190921</v>
      </c>
    </row>
    <row r="761" spans="1:18" x14ac:dyDescent="0.3">
      <c r="A761">
        <v>6</v>
      </c>
      <c r="B761">
        <v>2013</v>
      </c>
      <c r="C761">
        <v>0</v>
      </c>
      <c r="D761">
        <v>2.1824400000000001E-2</v>
      </c>
      <c r="E761">
        <v>-2.86293E-2</v>
      </c>
      <c r="F761">
        <v>3.01915E-2</v>
      </c>
      <c r="G761">
        <v>0.64877669999999998</v>
      </c>
      <c r="H761">
        <v>0.1750746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1</v>
      </c>
      <c r="Q761">
        <v>0</v>
      </c>
      <c r="R761">
        <v>0.20266634621865842</v>
      </c>
    </row>
    <row r="762" spans="1:18" x14ac:dyDescent="0.3">
      <c r="A762">
        <v>163</v>
      </c>
      <c r="B762">
        <v>2012</v>
      </c>
      <c r="C762">
        <v>0</v>
      </c>
      <c r="D762">
        <v>9.6574999999999994E-3</v>
      </c>
      <c r="E762">
        <v>-0.30944480000000002</v>
      </c>
      <c r="F762">
        <v>5.02342E-2</v>
      </c>
      <c r="G762">
        <v>0.20953369999999999</v>
      </c>
      <c r="H762">
        <v>0.23943490000000001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>
        <v>0</v>
      </c>
      <c r="Q762">
        <v>0</v>
      </c>
      <c r="R762">
        <v>0.20261576880210341</v>
      </c>
    </row>
    <row r="763" spans="1:18" x14ac:dyDescent="0.3">
      <c r="A763">
        <v>399</v>
      </c>
      <c r="B763">
        <v>2007</v>
      </c>
      <c r="C763">
        <v>0</v>
      </c>
      <c r="D763">
        <v>0.32139610000000002</v>
      </c>
      <c r="E763">
        <v>0.39719680000000002</v>
      </c>
      <c r="F763">
        <v>0.1025842</v>
      </c>
      <c r="G763">
        <v>2.024432</v>
      </c>
      <c r="H763">
        <v>0.4657114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0.20256242826465887</v>
      </c>
    </row>
    <row r="764" spans="1:18" x14ac:dyDescent="0.3">
      <c r="A764">
        <v>473</v>
      </c>
      <c r="B764">
        <v>2012</v>
      </c>
      <c r="C764">
        <v>0</v>
      </c>
      <c r="D764">
        <v>0.14262449999999999</v>
      </c>
      <c r="E764">
        <v>0.27796539999999997</v>
      </c>
      <c r="F764">
        <v>3.7073799999999997E-2</v>
      </c>
      <c r="G764">
        <v>0.77854429999999997</v>
      </c>
      <c r="H764">
        <v>0.1829094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>
        <v>0</v>
      </c>
      <c r="Q764">
        <v>0</v>
      </c>
      <c r="R764">
        <v>0.20254833977613762</v>
      </c>
    </row>
    <row r="765" spans="1:18" x14ac:dyDescent="0.3">
      <c r="A765">
        <v>291</v>
      </c>
      <c r="B765">
        <v>2011</v>
      </c>
      <c r="C765">
        <v>0</v>
      </c>
      <c r="D765">
        <v>7.31184E-2</v>
      </c>
      <c r="E765">
        <v>0.36118869999999997</v>
      </c>
      <c r="F765">
        <v>4.23457E-2</v>
      </c>
      <c r="G765">
        <v>1.090814</v>
      </c>
      <c r="H765">
        <v>0.15709300000000001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1</v>
      </c>
      <c r="O765">
        <v>0</v>
      </c>
      <c r="P765">
        <v>0</v>
      </c>
      <c r="Q765">
        <v>0</v>
      </c>
      <c r="R765">
        <v>0.20240822565160466</v>
      </c>
    </row>
    <row r="766" spans="1:18" x14ac:dyDescent="0.3">
      <c r="A766">
        <v>152</v>
      </c>
      <c r="B766">
        <v>2010</v>
      </c>
      <c r="C766">
        <v>0</v>
      </c>
      <c r="D766">
        <v>0.1254354</v>
      </c>
      <c r="E766">
        <v>0.27792630000000002</v>
      </c>
      <c r="F766">
        <v>4.3679900000000001E-2</v>
      </c>
      <c r="G766">
        <v>0.78375939999999999</v>
      </c>
      <c r="H766">
        <v>0.46170450000000002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0</v>
      </c>
      <c r="R766">
        <v>0.20238936575349176</v>
      </c>
    </row>
    <row r="767" spans="1:18" x14ac:dyDescent="0.3">
      <c r="A767">
        <v>109</v>
      </c>
      <c r="B767">
        <v>2011</v>
      </c>
      <c r="C767">
        <v>0</v>
      </c>
      <c r="D767">
        <v>-1.06362E-2</v>
      </c>
      <c r="E767">
        <v>0.1729821</v>
      </c>
      <c r="F767">
        <v>4.6732900000000001E-2</v>
      </c>
      <c r="G767">
        <v>1.208404</v>
      </c>
      <c r="H767">
        <v>0.1121755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1</v>
      </c>
      <c r="O767">
        <v>0</v>
      </c>
      <c r="P767">
        <v>0</v>
      </c>
      <c r="Q767">
        <v>0</v>
      </c>
      <c r="R767">
        <v>0.2022074887935702</v>
      </c>
    </row>
    <row r="768" spans="1:18" x14ac:dyDescent="0.3">
      <c r="A768">
        <v>531</v>
      </c>
      <c r="B768">
        <v>2007</v>
      </c>
      <c r="C768">
        <v>0</v>
      </c>
      <c r="D768">
        <v>0.35866300000000001</v>
      </c>
      <c r="E768">
        <v>0.40572330000000001</v>
      </c>
      <c r="F768">
        <v>5.0895900000000001E-2</v>
      </c>
      <c r="G768">
        <v>1.0584499999999999</v>
      </c>
      <c r="H768">
        <v>0.24579280000000001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0.20217996680082839</v>
      </c>
    </row>
    <row r="769" spans="1:18" x14ac:dyDescent="0.3">
      <c r="A769">
        <v>18</v>
      </c>
      <c r="B769">
        <v>2009</v>
      </c>
      <c r="C769">
        <v>0</v>
      </c>
      <c r="D769">
        <v>6.8725700000000001E-2</v>
      </c>
      <c r="E769">
        <v>0.35258</v>
      </c>
      <c r="F769">
        <v>6.6547499999999996E-2</v>
      </c>
      <c r="G769">
        <v>1.318611</v>
      </c>
      <c r="H769">
        <v>0.66784520000000003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0.20177588431415971</v>
      </c>
    </row>
    <row r="770" spans="1:18" x14ac:dyDescent="0.3">
      <c r="A770">
        <v>497</v>
      </c>
      <c r="B770">
        <v>2011</v>
      </c>
      <c r="C770">
        <v>0</v>
      </c>
      <c r="D770">
        <v>0.1273436</v>
      </c>
      <c r="E770">
        <v>-2.0725000000000001E-3</v>
      </c>
      <c r="F770">
        <v>3.7935400000000001E-2</v>
      </c>
      <c r="G770">
        <v>0.51655660000000003</v>
      </c>
      <c r="H770">
        <v>0.1249846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1</v>
      </c>
      <c r="O770">
        <v>0</v>
      </c>
      <c r="P770">
        <v>0</v>
      </c>
      <c r="Q770">
        <v>0</v>
      </c>
      <c r="R770">
        <v>0.20126769725937688</v>
      </c>
    </row>
    <row r="771" spans="1:18" x14ac:dyDescent="0.3">
      <c r="A771">
        <v>61</v>
      </c>
      <c r="B771">
        <v>2014</v>
      </c>
      <c r="C771">
        <v>0</v>
      </c>
      <c r="D771">
        <v>0.3664809</v>
      </c>
      <c r="E771">
        <v>0.47917270000000001</v>
      </c>
      <c r="F771">
        <v>7.4601700000000007E-2</v>
      </c>
      <c r="G771">
        <v>10.345940000000001</v>
      </c>
      <c r="H771">
        <v>0.22860620000000001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0.20087991036796549</v>
      </c>
    </row>
    <row r="772" spans="1:18" x14ac:dyDescent="0.3">
      <c r="A772">
        <v>350</v>
      </c>
      <c r="B772">
        <v>2013</v>
      </c>
      <c r="C772">
        <v>0</v>
      </c>
      <c r="D772">
        <v>2.9769E-2</v>
      </c>
      <c r="E772">
        <v>0.2167897</v>
      </c>
      <c r="F772">
        <v>6.3467300000000004E-2</v>
      </c>
      <c r="G772">
        <v>0.87647850000000005</v>
      </c>
      <c r="H772">
        <v>0.68250330000000003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0</v>
      </c>
      <c r="R772">
        <v>0.20059627989353124</v>
      </c>
    </row>
    <row r="773" spans="1:18" x14ac:dyDescent="0.3">
      <c r="A773">
        <v>89</v>
      </c>
      <c r="B773">
        <v>2012</v>
      </c>
      <c r="C773">
        <v>0</v>
      </c>
      <c r="D773">
        <v>0.1023858</v>
      </c>
      <c r="E773">
        <v>0.74365630000000005</v>
      </c>
      <c r="F773">
        <v>6.5008399999999994E-2</v>
      </c>
      <c r="G773">
        <v>2.8468</v>
      </c>
      <c r="H773">
        <v>0.22792119999999999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>
        <v>0</v>
      </c>
      <c r="Q773">
        <v>0</v>
      </c>
      <c r="R773">
        <v>0.20014761957711114</v>
      </c>
    </row>
    <row r="774" spans="1:18" x14ac:dyDescent="0.3">
      <c r="A774">
        <v>654</v>
      </c>
      <c r="B774">
        <v>2014</v>
      </c>
      <c r="C774">
        <v>0</v>
      </c>
      <c r="D774">
        <v>0.1982573</v>
      </c>
      <c r="E774">
        <v>0.17036290000000001</v>
      </c>
      <c r="F774">
        <v>4.3255599999999998E-2</v>
      </c>
      <c r="G774">
        <v>0.91668810000000001</v>
      </c>
      <c r="H774">
        <v>0.32874160000000002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0.2001205968718639</v>
      </c>
    </row>
    <row r="775" spans="1:18" x14ac:dyDescent="0.3">
      <c r="A775">
        <v>181</v>
      </c>
      <c r="B775">
        <v>2014</v>
      </c>
      <c r="C775">
        <v>0</v>
      </c>
      <c r="D775">
        <v>-1.05367E-2</v>
      </c>
      <c r="E775">
        <v>0.32351059999999998</v>
      </c>
      <c r="F775">
        <v>5.1129099999999997E-2</v>
      </c>
      <c r="G775">
        <v>1.690272</v>
      </c>
      <c r="H775">
        <v>0.16347700000000001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1</v>
      </c>
      <c r="R775">
        <v>0.19943153547167314</v>
      </c>
    </row>
    <row r="776" spans="1:18" x14ac:dyDescent="0.3">
      <c r="A776">
        <v>256</v>
      </c>
      <c r="B776">
        <v>2009</v>
      </c>
      <c r="C776">
        <v>0</v>
      </c>
      <c r="D776">
        <v>-0.53570680000000004</v>
      </c>
      <c r="E776">
        <v>0.15151619999999999</v>
      </c>
      <c r="F776">
        <v>3.8289400000000001E-2</v>
      </c>
      <c r="G776">
        <v>0.61330589999999996</v>
      </c>
      <c r="H776">
        <v>0.10347099999999999</v>
      </c>
      <c r="I776">
        <v>0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0.19886383741772651</v>
      </c>
    </row>
    <row r="777" spans="1:18" x14ac:dyDescent="0.3">
      <c r="A777">
        <v>589</v>
      </c>
      <c r="B777">
        <v>2010</v>
      </c>
      <c r="C777">
        <v>0</v>
      </c>
      <c r="D777">
        <v>1.6385500000000001E-2</v>
      </c>
      <c r="E777">
        <v>-8.98336E-2</v>
      </c>
      <c r="F777">
        <v>8.5164299999999998E-2</v>
      </c>
      <c r="G777">
        <v>1.7152559999999999</v>
      </c>
      <c r="H777">
        <v>0.1341502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0</v>
      </c>
      <c r="R777">
        <v>0.19820182427173449</v>
      </c>
    </row>
    <row r="778" spans="1:18" x14ac:dyDescent="0.3">
      <c r="A778">
        <v>431</v>
      </c>
      <c r="B778">
        <v>2014</v>
      </c>
      <c r="C778">
        <v>0</v>
      </c>
      <c r="D778">
        <v>0.10212499999999999</v>
      </c>
      <c r="E778">
        <v>0.42508839999999998</v>
      </c>
      <c r="F778">
        <v>7.5827699999999998E-2</v>
      </c>
      <c r="G778">
        <v>2.6744189999999999</v>
      </c>
      <c r="H778">
        <v>0.44159120000000002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1</v>
      </c>
      <c r="R778">
        <v>0.19806406318716829</v>
      </c>
    </row>
    <row r="779" spans="1:18" x14ac:dyDescent="0.3">
      <c r="A779">
        <v>407</v>
      </c>
      <c r="B779">
        <v>2013</v>
      </c>
      <c r="C779">
        <v>0</v>
      </c>
      <c r="D779">
        <v>5.2604699999999997E-2</v>
      </c>
      <c r="E779">
        <v>0.43740830000000003</v>
      </c>
      <c r="F779">
        <v>5.44597E-2</v>
      </c>
      <c r="G779">
        <v>1.207662</v>
      </c>
      <c r="H779">
        <v>0.1173676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1</v>
      </c>
      <c r="Q779">
        <v>0</v>
      </c>
      <c r="R779">
        <v>0.1978475713613298</v>
      </c>
    </row>
    <row r="780" spans="1:18" x14ac:dyDescent="0.3">
      <c r="A780">
        <v>524</v>
      </c>
      <c r="B780">
        <v>2014</v>
      </c>
      <c r="C780">
        <v>0</v>
      </c>
      <c r="D780">
        <v>-2.9831E-2</v>
      </c>
      <c r="E780">
        <v>0.47440949999999998</v>
      </c>
      <c r="F780">
        <v>6.0762200000000002E-2</v>
      </c>
      <c r="G780">
        <v>1.283795</v>
      </c>
      <c r="H780">
        <v>0.1782108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1</v>
      </c>
      <c r="R780">
        <v>0.19664249256292388</v>
      </c>
    </row>
    <row r="781" spans="1:18" x14ac:dyDescent="0.3">
      <c r="A781">
        <v>338</v>
      </c>
      <c r="B781">
        <v>2006</v>
      </c>
      <c r="C781">
        <v>0</v>
      </c>
      <c r="D781">
        <v>4.9058900000000003E-2</v>
      </c>
      <c r="E781">
        <v>0.3789613</v>
      </c>
      <c r="F781">
        <v>6.5734699999999993E-2</v>
      </c>
      <c r="G781">
        <v>1.2162329999999999</v>
      </c>
      <c r="H781">
        <v>0.1401551</v>
      </c>
      <c r="I781">
        <v>1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0.19652204806656037</v>
      </c>
    </row>
    <row r="782" spans="1:18" x14ac:dyDescent="0.3">
      <c r="A782">
        <v>501</v>
      </c>
      <c r="B782">
        <v>2006</v>
      </c>
      <c r="C782">
        <v>0</v>
      </c>
      <c r="D782">
        <v>0.10186050000000001</v>
      </c>
      <c r="E782">
        <v>-0.13163929999999999</v>
      </c>
      <c r="F782">
        <v>5.6128200000000003E-2</v>
      </c>
      <c r="G782">
        <v>5.3470200000000002E-2</v>
      </c>
      <c r="H782">
        <v>0.5211055</v>
      </c>
      <c r="I782">
        <v>1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0.19608197982560793</v>
      </c>
    </row>
    <row r="783" spans="1:18" x14ac:dyDescent="0.3">
      <c r="A783">
        <v>441</v>
      </c>
      <c r="B783">
        <v>2013</v>
      </c>
      <c r="C783">
        <v>0</v>
      </c>
      <c r="D783">
        <v>0.17477999999999999</v>
      </c>
      <c r="E783">
        <v>0.16040370000000001</v>
      </c>
      <c r="F783">
        <v>3.7668199999999999E-2</v>
      </c>
      <c r="G783">
        <v>0.97039220000000004</v>
      </c>
      <c r="H783">
        <v>0.2317196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1</v>
      </c>
      <c r="Q783">
        <v>0</v>
      </c>
      <c r="R783">
        <v>0.19567749998468109</v>
      </c>
    </row>
    <row r="784" spans="1:18" x14ac:dyDescent="0.3">
      <c r="A784">
        <v>165</v>
      </c>
      <c r="B784">
        <v>2007</v>
      </c>
      <c r="C784">
        <v>0</v>
      </c>
      <c r="D784">
        <v>0.19929259999999999</v>
      </c>
      <c r="E784">
        <v>-0.16928380000000001</v>
      </c>
      <c r="F784">
        <v>2.6798800000000001E-2</v>
      </c>
      <c r="G784">
        <v>0.52891639999999995</v>
      </c>
      <c r="H784">
        <v>0.30356909999999998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0.1948567609565266</v>
      </c>
    </row>
    <row r="785" spans="1:18" x14ac:dyDescent="0.3">
      <c r="A785">
        <v>660</v>
      </c>
      <c r="B785">
        <v>2007</v>
      </c>
      <c r="C785">
        <v>0</v>
      </c>
      <c r="D785">
        <v>9.61037E-2</v>
      </c>
      <c r="E785">
        <v>0.58391360000000003</v>
      </c>
      <c r="F785">
        <v>9.3679100000000001E-2</v>
      </c>
      <c r="G785">
        <v>2.1636410000000001</v>
      </c>
      <c r="H785">
        <v>0.65809720000000005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0.19483490130998127</v>
      </c>
    </row>
    <row r="786" spans="1:18" x14ac:dyDescent="0.3">
      <c r="A786">
        <v>465</v>
      </c>
      <c r="B786">
        <v>2008</v>
      </c>
      <c r="C786">
        <v>0</v>
      </c>
      <c r="D786">
        <v>-2.47729E-2</v>
      </c>
      <c r="E786">
        <v>0.1190706</v>
      </c>
      <c r="F786">
        <v>4.6613399999999999E-2</v>
      </c>
      <c r="G786">
        <v>0.90277609999999997</v>
      </c>
      <c r="H786">
        <v>0.14124529999999999</v>
      </c>
      <c r="I786">
        <v>0</v>
      </c>
      <c r="J786">
        <v>0</v>
      </c>
      <c r="K786">
        <v>1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0.19425289024018744</v>
      </c>
    </row>
    <row r="787" spans="1:18" x14ac:dyDescent="0.3">
      <c r="A787">
        <v>57</v>
      </c>
      <c r="B787">
        <v>2014</v>
      </c>
      <c r="C787">
        <v>0</v>
      </c>
      <c r="D787">
        <v>9.6369499999999997E-2</v>
      </c>
      <c r="E787">
        <v>0.25255490000000003</v>
      </c>
      <c r="F787">
        <v>5.2733700000000001E-2</v>
      </c>
      <c r="G787">
        <v>1.5024660000000001</v>
      </c>
      <c r="H787">
        <v>0.3071044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1</v>
      </c>
      <c r="R787">
        <v>0.19398597642364135</v>
      </c>
    </row>
    <row r="788" spans="1:18" x14ac:dyDescent="0.3">
      <c r="A788">
        <v>212</v>
      </c>
      <c r="B788">
        <v>2012</v>
      </c>
      <c r="C788">
        <v>0</v>
      </c>
      <c r="D788">
        <v>4.96715E-2</v>
      </c>
      <c r="E788">
        <v>0.63856760000000001</v>
      </c>
      <c r="F788">
        <v>5.95317E-2</v>
      </c>
      <c r="G788">
        <v>3.0463520000000002</v>
      </c>
      <c r="H788">
        <v>0.34611069999999999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>
        <v>0</v>
      </c>
      <c r="Q788">
        <v>0</v>
      </c>
      <c r="R788">
        <v>0.19384573248711878</v>
      </c>
    </row>
    <row r="789" spans="1:18" x14ac:dyDescent="0.3">
      <c r="A789">
        <v>109</v>
      </c>
      <c r="B789">
        <v>2010</v>
      </c>
      <c r="C789">
        <v>0</v>
      </c>
      <c r="D789">
        <v>-1.65469E-2</v>
      </c>
      <c r="E789">
        <v>0.17268520000000001</v>
      </c>
      <c r="F789">
        <v>5.1925300000000001E-2</v>
      </c>
      <c r="G789">
        <v>0.93006429999999995</v>
      </c>
      <c r="H789">
        <v>0.1216742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0</v>
      </c>
      <c r="R789">
        <v>0.19384084120039824</v>
      </c>
    </row>
    <row r="790" spans="1:18" x14ac:dyDescent="0.3">
      <c r="A790">
        <v>529</v>
      </c>
      <c r="B790">
        <v>2014</v>
      </c>
      <c r="C790">
        <v>0</v>
      </c>
      <c r="D790">
        <v>7.9877199999999995E-2</v>
      </c>
      <c r="E790">
        <v>0.24314259999999999</v>
      </c>
      <c r="F790">
        <v>6.4656000000000005E-2</v>
      </c>
      <c r="G790">
        <v>1.809088</v>
      </c>
      <c r="H790">
        <v>0.12528610000000001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1</v>
      </c>
      <c r="R790">
        <v>0.1932590850268967</v>
      </c>
    </row>
    <row r="791" spans="1:18" x14ac:dyDescent="0.3">
      <c r="A791">
        <v>623</v>
      </c>
      <c r="B791">
        <v>2005</v>
      </c>
      <c r="C791">
        <v>0</v>
      </c>
      <c r="D791">
        <v>0.20264599999999999</v>
      </c>
      <c r="E791">
        <v>0.24530750000000001</v>
      </c>
      <c r="F791">
        <v>3.7505999999999998E-2</v>
      </c>
      <c r="G791">
        <v>0.3104073</v>
      </c>
      <c r="H791">
        <v>0.26125029999999999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0.19301333465158232</v>
      </c>
    </row>
    <row r="792" spans="1:18" x14ac:dyDescent="0.3">
      <c r="A792">
        <v>402</v>
      </c>
      <c r="B792">
        <v>2009</v>
      </c>
      <c r="C792">
        <v>0</v>
      </c>
      <c r="D792">
        <v>-4.1455499999999999E-2</v>
      </c>
      <c r="E792">
        <v>0.72642479999999998</v>
      </c>
      <c r="F792">
        <v>7.3147799999999999E-2</v>
      </c>
      <c r="G792">
        <v>5.1669309999999999</v>
      </c>
      <c r="H792">
        <v>0.202371</v>
      </c>
      <c r="I792">
        <v>0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0.19300142488454586</v>
      </c>
    </row>
    <row r="793" spans="1:18" x14ac:dyDescent="0.3">
      <c r="A793">
        <v>259</v>
      </c>
      <c r="B793">
        <v>2014</v>
      </c>
      <c r="C793">
        <v>0</v>
      </c>
      <c r="D793">
        <v>0.20621249999999999</v>
      </c>
      <c r="E793">
        <v>0.22814480000000001</v>
      </c>
      <c r="F793">
        <v>5.4558500000000003E-2</v>
      </c>
      <c r="G793">
        <v>1.4856469999999999</v>
      </c>
      <c r="H793">
        <v>0.3628769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1</v>
      </c>
      <c r="R793">
        <v>0.1929598031237667</v>
      </c>
    </row>
    <row r="794" spans="1:18" x14ac:dyDescent="0.3">
      <c r="A794">
        <v>430</v>
      </c>
      <c r="B794">
        <v>2006</v>
      </c>
      <c r="C794">
        <v>0</v>
      </c>
      <c r="D794">
        <v>0.17593130000000001</v>
      </c>
      <c r="E794">
        <v>0.39148850000000002</v>
      </c>
      <c r="F794">
        <v>5.41523E-2</v>
      </c>
      <c r="G794">
        <v>2.9993810000000001</v>
      </c>
      <c r="H794">
        <v>0.3486264</v>
      </c>
      <c r="I794">
        <v>1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0.19265256707037304</v>
      </c>
    </row>
    <row r="795" spans="1:18" x14ac:dyDescent="0.3">
      <c r="A795">
        <v>731</v>
      </c>
      <c r="B795">
        <v>2014</v>
      </c>
      <c r="C795">
        <v>0</v>
      </c>
      <c r="D795">
        <v>0.13558519999999999</v>
      </c>
      <c r="E795">
        <v>0.2031847</v>
      </c>
      <c r="F795">
        <v>5.5071799999999997E-2</v>
      </c>
      <c r="G795">
        <v>1.949773</v>
      </c>
      <c r="H795">
        <v>0.30626759999999997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1</v>
      </c>
      <c r="R795">
        <v>0.19255235148100047</v>
      </c>
    </row>
    <row r="796" spans="1:18" x14ac:dyDescent="0.3">
      <c r="A796">
        <v>508</v>
      </c>
      <c r="B796">
        <v>2013</v>
      </c>
      <c r="C796">
        <v>0</v>
      </c>
      <c r="D796">
        <v>8.35312E-2</v>
      </c>
      <c r="E796">
        <v>0.34326820000000002</v>
      </c>
      <c r="F796">
        <v>3.9615699999999997E-2</v>
      </c>
      <c r="G796">
        <v>0.9803752</v>
      </c>
      <c r="H796">
        <v>0.33280690000000002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1</v>
      </c>
      <c r="Q796">
        <v>0</v>
      </c>
      <c r="R796">
        <v>0.19187484612734795</v>
      </c>
    </row>
    <row r="797" spans="1:18" x14ac:dyDescent="0.3">
      <c r="A797">
        <v>609</v>
      </c>
      <c r="B797">
        <v>2010</v>
      </c>
      <c r="C797">
        <v>0</v>
      </c>
      <c r="D797">
        <v>0.1091138</v>
      </c>
      <c r="E797">
        <v>8.4858699999999995E-2</v>
      </c>
      <c r="F797">
        <v>3.7728699999999997E-2</v>
      </c>
      <c r="G797">
        <v>0.64231870000000002</v>
      </c>
      <c r="H797">
        <v>0.1056477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0.19186180225246408</v>
      </c>
    </row>
    <row r="798" spans="1:18" x14ac:dyDescent="0.3">
      <c r="A798">
        <v>234</v>
      </c>
      <c r="B798">
        <v>2011</v>
      </c>
      <c r="C798">
        <v>0</v>
      </c>
      <c r="D798">
        <v>0.26044879999999998</v>
      </c>
      <c r="E798">
        <v>0.2167386</v>
      </c>
      <c r="F798">
        <v>3.6716100000000002E-2</v>
      </c>
      <c r="G798">
        <v>0.31857000000000002</v>
      </c>
      <c r="H798">
        <v>0.24846499999999999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1</v>
      </c>
      <c r="O798">
        <v>0</v>
      </c>
      <c r="P798">
        <v>0</v>
      </c>
      <c r="Q798">
        <v>0</v>
      </c>
      <c r="R798">
        <v>0.19146176483432309</v>
      </c>
    </row>
    <row r="799" spans="1:18" x14ac:dyDescent="0.3">
      <c r="A799">
        <v>228</v>
      </c>
      <c r="B799">
        <v>2009</v>
      </c>
      <c r="C799">
        <v>0</v>
      </c>
      <c r="D799">
        <v>1.7285399999999999E-2</v>
      </c>
      <c r="E799">
        <v>-0.47103469999999997</v>
      </c>
      <c r="F799">
        <v>4.3435500000000002E-2</v>
      </c>
      <c r="G799">
        <v>1.498699</v>
      </c>
      <c r="H799">
        <v>0.15488859999999999</v>
      </c>
      <c r="I799">
        <v>0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0.19112302575402695</v>
      </c>
    </row>
    <row r="800" spans="1:18" x14ac:dyDescent="0.3">
      <c r="A800">
        <v>463</v>
      </c>
      <c r="B800">
        <v>2007</v>
      </c>
      <c r="C800">
        <v>0</v>
      </c>
      <c r="D800">
        <v>4.7902899999999998E-2</v>
      </c>
      <c r="E800">
        <v>0.21172779999999999</v>
      </c>
      <c r="F800">
        <v>6.08111E-2</v>
      </c>
      <c r="G800">
        <v>1.1299360000000001</v>
      </c>
      <c r="H800">
        <v>0.29454639999999999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0.19061865400248734</v>
      </c>
    </row>
    <row r="801" spans="1:18" x14ac:dyDescent="0.3">
      <c r="A801">
        <v>573</v>
      </c>
      <c r="B801">
        <v>2005</v>
      </c>
      <c r="C801">
        <v>0</v>
      </c>
      <c r="D801">
        <v>0.4157555</v>
      </c>
      <c r="E801">
        <v>-0.22630320000000001</v>
      </c>
      <c r="F801">
        <v>6.9212200000000001E-2</v>
      </c>
      <c r="G801">
        <v>1.66205</v>
      </c>
      <c r="H801">
        <v>0.22935320000000001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0.19042976740847151</v>
      </c>
    </row>
    <row r="802" spans="1:18" x14ac:dyDescent="0.3">
      <c r="A802">
        <v>350</v>
      </c>
      <c r="B802">
        <v>2006</v>
      </c>
      <c r="C802">
        <v>0</v>
      </c>
      <c r="D802">
        <v>-3.3932900000000002E-2</v>
      </c>
      <c r="E802">
        <v>-0.24014050000000001</v>
      </c>
      <c r="F802">
        <v>7.8970200000000004E-2</v>
      </c>
      <c r="G802">
        <v>0.86464050000000003</v>
      </c>
      <c r="H802">
        <v>1.085815</v>
      </c>
      <c r="I802">
        <v>1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0.18980750190792184</v>
      </c>
    </row>
    <row r="803" spans="1:18" x14ac:dyDescent="0.3">
      <c r="A803">
        <v>281</v>
      </c>
      <c r="B803">
        <v>2011</v>
      </c>
      <c r="C803">
        <v>0</v>
      </c>
      <c r="D803">
        <v>0.2298375</v>
      </c>
      <c r="E803">
        <v>0.50252140000000001</v>
      </c>
      <c r="F803">
        <v>7.6724000000000001E-2</v>
      </c>
      <c r="G803">
        <v>2.9007000000000001</v>
      </c>
      <c r="H803">
        <v>0.51492910000000003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1</v>
      </c>
      <c r="O803">
        <v>0</v>
      </c>
      <c r="P803">
        <v>0</v>
      </c>
      <c r="Q803">
        <v>0</v>
      </c>
      <c r="R803">
        <v>0.18976668435123034</v>
      </c>
    </row>
    <row r="804" spans="1:18" x14ac:dyDescent="0.3">
      <c r="A804">
        <v>228</v>
      </c>
      <c r="B804">
        <v>2014</v>
      </c>
      <c r="C804">
        <v>0</v>
      </c>
      <c r="D804">
        <v>1.5336600000000001E-2</v>
      </c>
      <c r="E804">
        <v>6.5827700000000003E-2</v>
      </c>
      <c r="F804">
        <v>6.0305600000000001E-2</v>
      </c>
      <c r="G804">
        <v>1.1645049999999999</v>
      </c>
      <c r="H804">
        <v>0.1115415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1</v>
      </c>
      <c r="R804">
        <v>0.18973601334475154</v>
      </c>
    </row>
    <row r="805" spans="1:18" x14ac:dyDescent="0.3">
      <c r="A805">
        <v>425</v>
      </c>
      <c r="B805">
        <v>2005</v>
      </c>
      <c r="C805">
        <v>0</v>
      </c>
      <c r="D805">
        <v>3.1926599999999999E-2</v>
      </c>
      <c r="E805">
        <v>0.23320560000000001</v>
      </c>
      <c r="F805">
        <v>4.1860500000000002E-2</v>
      </c>
      <c r="G805">
        <v>0.71958029999999995</v>
      </c>
      <c r="H805">
        <v>0.15647820000000001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0.18949474420894252</v>
      </c>
    </row>
    <row r="806" spans="1:18" x14ac:dyDescent="0.3">
      <c r="A806">
        <v>592</v>
      </c>
      <c r="B806">
        <v>2011</v>
      </c>
      <c r="C806">
        <v>0</v>
      </c>
      <c r="D806">
        <v>4.6820899999999999E-2</v>
      </c>
      <c r="E806">
        <v>-8.0237199999999995E-2</v>
      </c>
      <c r="F806">
        <v>2.8888299999999999E-2</v>
      </c>
      <c r="G806">
        <v>0.16573299999999999</v>
      </c>
      <c r="H806">
        <v>7.8707799999999994E-2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1</v>
      </c>
      <c r="O806">
        <v>0</v>
      </c>
      <c r="P806">
        <v>0</v>
      </c>
      <c r="Q806">
        <v>0</v>
      </c>
      <c r="R806">
        <v>0.18888031553541074</v>
      </c>
    </row>
    <row r="807" spans="1:18" x14ac:dyDescent="0.3">
      <c r="A807">
        <v>640</v>
      </c>
      <c r="B807">
        <v>2014</v>
      </c>
      <c r="C807">
        <v>0</v>
      </c>
      <c r="D807">
        <v>8.6841399999999999E-2</v>
      </c>
      <c r="E807">
        <v>-0.72196479999999996</v>
      </c>
      <c r="F807">
        <v>4.5983000000000003E-2</v>
      </c>
      <c r="G807">
        <v>0.28551599999999999</v>
      </c>
      <c r="H807">
        <v>0.36534119999999998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1</v>
      </c>
      <c r="R807">
        <v>0.18884863466692703</v>
      </c>
    </row>
    <row r="808" spans="1:18" x14ac:dyDescent="0.3">
      <c r="A808">
        <v>73</v>
      </c>
      <c r="B808">
        <v>2013</v>
      </c>
      <c r="C808">
        <v>0</v>
      </c>
      <c r="D808">
        <v>0.1688182</v>
      </c>
      <c r="E808">
        <v>0.31858789999999998</v>
      </c>
      <c r="F808">
        <v>0.12884660000000001</v>
      </c>
      <c r="G808">
        <v>3.3380239999999999</v>
      </c>
      <c r="H808">
        <v>1.0020560000000001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1</v>
      </c>
      <c r="Q808">
        <v>0</v>
      </c>
      <c r="R808">
        <v>0.1886929082877794</v>
      </c>
    </row>
    <row r="809" spans="1:18" x14ac:dyDescent="0.3">
      <c r="A809">
        <v>174</v>
      </c>
      <c r="B809">
        <v>2013</v>
      </c>
      <c r="C809">
        <v>0</v>
      </c>
      <c r="D809">
        <v>-0.53044100000000005</v>
      </c>
      <c r="E809">
        <v>-0.59003099999999997</v>
      </c>
      <c r="F809">
        <v>0.1677033</v>
      </c>
      <c r="G809">
        <v>2.4521310000000001</v>
      </c>
      <c r="H809">
        <v>0.55468499999999998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1</v>
      </c>
      <c r="Q809">
        <v>0</v>
      </c>
      <c r="R809">
        <v>0.18790110366256829</v>
      </c>
    </row>
    <row r="810" spans="1:18" x14ac:dyDescent="0.3">
      <c r="A810">
        <v>375</v>
      </c>
      <c r="B810">
        <v>2007</v>
      </c>
      <c r="C810">
        <v>0</v>
      </c>
      <c r="D810">
        <v>0.1599006</v>
      </c>
      <c r="E810">
        <v>0.33789330000000001</v>
      </c>
      <c r="F810">
        <v>5.2528999999999999E-2</v>
      </c>
      <c r="G810">
        <v>3.4173830000000001</v>
      </c>
      <c r="H810">
        <v>0.49505909999999997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0.18786086206526864</v>
      </c>
    </row>
    <row r="811" spans="1:18" x14ac:dyDescent="0.3">
      <c r="A811">
        <v>188</v>
      </c>
      <c r="B811">
        <v>2013</v>
      </c>
      <c r="C811">
        <v>0</v>
      </c>
      <c r="D811">
        <v>0.10749</v>
      </c>
      <c r="E811">
        <v>0.2295719</v>
      </c>
      <c r="F811">
        <v>2.8613599999999999E-2</v>
      </c>
      <c r="G811">
        <v>1.2046250000000001</v>
      </c>
      <c r="H811">
        <v>0.23916180000000001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1</v>
      </c>
      <c r="Q811">
        <v>0</v>
      </c>
      <c r="R811">
        <v>0.18783253970778679</v>
      </c>
    </row>
    <row r="812" spans="1:18" x14ac:dyDescent="0.3">
      <c r="A812">
        <v>612</v>
      </c>
      <c r="B812">
        <v>2010</v>
      </c>
      <c r="C812">
        <v>0</v>
      </c>
      <c r="D812">
        <v>-1.0216299999999999E-2</v>
      </c>
      <c r="E812">
        <v>4.1475600000000001E-2</v>
      </c>
      <c r="F812">
        <v>5.7278000000000003E-2</v>
      </c>
      <c r="G812">
        <v>0.43062980000000001</v>
      </c>
      <c r="H812">
        <v>0.17679039999999999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0</v>
      </c>
      <c r="R812">
        <v>0.18738789737048189</v>
      </c>
    </row>
    <row r="813" spans="1:18" x14ac:dyDescent="0.3">
      <c r="A813">
        <v>47</v>
      </c>
      <c r="B813">
        <v>2009</v>
      </c>
      <c r="C813">
        <v>0</v>
      </c>
      <c r="D813">
        <v>8.6661100000000005E-2</v>
      </c>
      <c r="E813">
        <v>0.18575469999999999</v>
      </c>
      <c r="F813">
        <v>5.1499799999999998E-2</v>
      </c>
      <c r="G813">
        <v>0.55131260000000004</v>
      </c>
      <c r="H813">
        <v>0.42028969999999999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0.18718815313092396</v>
      </c>
    </row>
    <row r="814" spans="1:18" x14ac:dyDescent="0.3">
      <c r="A814">
        <v>630</v>
      </c>
      <c r="B814">
        <v>2013</v>
      </c>
      <c r="C814">
        <v>0</v>
      </c>
      <c r="D814">
        <v>-0.11759310000000001</v>
      </c>
      <c r="E814">
        <v>5.7730299999999998E-2</v>
      </c>
      <c r="F814">
        <v>3.2225400000000001E-2</v>
      </c>
      <c r="G814">
        <v>0.31637510000000002</v>
      </c>
      <c r="H814">
        <v>8.9597099999999999E-2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1</v>
      </c>
      <c r="Q814">
        <v>0</v>
      </c>
      <c r="R814">
        <v>0.18713934207599836</v>
      </c>
    </row>
    <row r="815" spans="1:18" x14ac:dyDescent="0.3">
      <c r="A815">
        <v>568</v>
      </c>
      <c r="B815">
        <v>2006</v>
      </c>
      <c r="C815">
        <v>0</v>
      </c>
      <c r="D815">
        <v>9.5720600000000003E-2</v>
      </c>
      <c r="E815">
        <v>0.58299319999999999</v>
      </c>
      <c r="F815">
        <v>4.2210400000000002E-2</v>
      </c>
      <c r="G815">
        <v>3.3010160000000002</v>
      </c>
      <c r="H815">
        <v>0.33145259999999999</v>
      </c>
      <c r="I815">
        <v>1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0.18674321819008433</v>
      </c>
    </row>
    <row r="816" spans="1:18" x14ac:dyDescent="0.3">
      <c r="A816">
        <v>256</v>
      </c>
      <c r="B816">
        <v>2011</v>
      </c>
      <c r="C816">
        <v>0</v>
      </c>
      <c r="D816">
        <v>-0.57404330000000003</v>
      </c>
      <c r="E816">
        <v>0.1205222</v>
      </c>
      <c r="F816">
        <v>2.9222000000000001E-2</v>
      </c>
      <c r="G816">
        <v>0.29932300000000001</v>
      </c>
      <c r="H816">
        <v>6.24515E-2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1</v>
      </c>
      <c r="O816">
        <v>0</v>
      </c>
      <c r="P816">
        <v>0</v>
      </c>
      <c r="Q816">
        <v>0</v>
      </c>
      <c r="R816">
        <v>0.18637999516580972</v>
      </c>
    </row>
    <row r="817" spans="1:18" x14ac:dyDescent="0.3">
      <c r="A817">
        <v>640</v>
      </c>
      <c r="B817">
        <v>2012</v>
      </c>
      <c r="C817">
        <v>0</v>
      </c>
      <c r="D817">
        <v>-6.0860000000000005E-4</v>
      </c>
      <c r="E817">
        <v>-1.0082169999999999</v>
      </c>
      <c r="F817">
        <v>4.0484100000000002E-2</v>
      </c>
      <c r="G817">
        <v>9.4299800000000003E-2</v>
      </c>
      <c r="H817">
        <v>0.37811440000000002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</v>
      </c>
      <c r="P817">
        <v>0</v>
      </c>
      <c r="Q817">
        <v>0</v>
      </c>
      <c r="R817">
        <v>0.1863407118879149</v>
      </c>
    </row>
    <row r="818" spans="1:18" x14ac:dyDescent="0.3">
      <c r="A818">
        <v>430</v>
      </c>
      <c r="B818">
        <v>2008</v>
      </c>
      <c r="C818">
        <v>0</v>
      </c>
      <c r="D818">
        <v>0.1044746</v>
      </c>
      <c r="E818">
        <v>0.32124730000000001</v>
      </c>
      <c r="F818">
        <v>4.0792099999999998E-2</v>
      </c>
      <c r="G818">
        <v>2.2516560000000001</v>
      </c>
      <c r="H818">
        <v>0.31540309999999999</v>
      </c>
      <c r="I818">
        <v>0</v>
      </c>
      <c r="J818">
        <v>0</v>
      </c>
      <c r="K818">
        <v>1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0.18616162090354882</v>
      </c>
    </row>
    <row r="819" spans="1:18" x14ac:dyDescent="0.3">
      <c r="A819">
        <v>413</v>
      </c>
      <c r="B819">
        <v>2014</v>
      </c>
      <c r="C819">
        <v>0</v>
      </c>
      <c r="D819">
        <v>7.7546500000000004E-2</v>
      </c>
      <c r="E819">
        <v>0.89712080000000005</v>
      </c>
      <c r="F819">
        <v>7.7442300000000006E-2</v>
      </c>
      <c r="G819">
        <v>2.8492440000000001</v>
      </c>
      <c r="H819">
        <v>0.17775150000000001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1</v>
      </c>
      <c r="R819">
        <v>0.18599944821003822</v>
      </c>
    </row>
    <row r="820" spans="1:18" x14ac:dyDescent="0.3">
      <c r="A820">
        <v>100</v>
      </c>
      <c r="B820">
        <v>2010</v>
      </c>
      <c r="C820">
        <v>0</v>
      </c>
      <c r="D820">
        <v>0.1411664</v>
      </c>
      <c r="E820">
        <v>0.22650390000000001</v>
      </c>
      <c r="F820">
        <v>4.4581799999999998E-2</v>
      </c>
      <c r="G820">
        <v>3.0657100000000002</v>
      </c>
      <c r="H820">
        <v>0.23767959999999999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0</v>
      </c>
      <c r="R820">
        <v>0.18574011015596992</v>
      </c>
    </row>
    <row r="821" spans="1:18" x14ac:dyDescent="0.3">
      <c r="A821">
        <v>109</v>
      </c>
      <c r="B821">
        <v>2013</v>
      </c>
      <c r="C821">
        <v>0</v>
      </c>
      <c r="D821">
        <v>-2.8357999999999999E-3</v>
      </c>
      <c r="E821">
        <v>0.18628520000000001</v>
      </c>
      <c r="F821">
        <v>5.1768700000000001E-2</v>
      </c>
      <c r="G821">
        <v>1.5176909999999999</v>
      </c>
      <c r="H821">
        <v>0.12690209999999999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1</v>
      </c>
      <c r="Q821">
        <v>0</v>
      </c>
      <c r="R821">
        <v>0.18565096441547924</v>
      </c>
    </row>
    <row r="822" spans="1:18" x14ac:dyDescent="0.3">
      <c r="A822">
        <v>645</v>
      </c>
      <c r="B822">
        <v>2008</v>
      </c>
      <c r="C822">
        <v>0</v>
      </c>
      <c r="D822">
        <v>0.26380029999999999</v>
      </c>
      <c r="E822">
        <v>0.47626109999999999</v>
      </c>
      <c r="F822">
        <v>5.0919899999999997E-2</v>
      </c>
      <c r="G822">
        <v>7.1079020000000002</v>
      </c>
      <c r="H822">
        <v>0.21553520000000001</v>
      </c>
      <c r="I822">
        <v>0</v>
      </c>
      <c r="J822">
        <v>0</v>
      </c>
      <c r="K822">
        <v>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0.18525817525766752</v>
      </c>
    </row>
    <row r="823" spans="1:18" x14ac:dyDescent="0.3">
      <c r="A823">
        <v>200</v>
      </c>
      <c r="B823">
        <v>2012</v>
      </c>
      <c r="C823">
        <v>0</v>
      </c>
      <c r="D823">
        <v>5.3337500000000003E-2</v>
      </c>
      <c r="E823">
        <v>0.19049930000000001</v>
      </c>
      <c r="F823">
        <v>1.6305099999999999E-2</v>
      </c>
      <c r="G823">
        <v>0.49160710000000002</v>
      </c>
      <c r="H823">
        <v>0.1149929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>
        <v>0</v>
      </c>
      <c r="Q823">
        <v>0</v>
      </c>
      <c r="R823">
        <v>0.18521699107773193</v>
      </c>
    </row>
    <row r="824" spans="1:18" x14ac:dyDescent="0.3">
      <c r="A824">
        <v>167</v>
      </c>
      <c r="B824">
        <v>2011</v>
      </c>
      <c r="C824">
        <v>0</v>
      </c>
      <c r="D824">
        <v>5.2892099999999997E-2</v>
      </c>
      <c r="E824">
        <v>0.191749</v>
      </c>
      <c r="F824">
        <v>3.7493100000000001E-2</v>
      </c>
      <c r="G824">
        <v>0.2744972</v>
      </c>
      <c r="H824">
        <v>0.27498640000000002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1</v>
      </c>
      <c r="O824">
        <v>0</v>
      </c>
      <c r="P824">
        <v>0</v>
      </c>
      <c r="Q824">
        <v>0</v>
      </c>
      <c r="R824">
        <v>0.1844234021615434</v>
      </c>
    </row>
    <row r="825" spans="1:18" x14ac:dyDescent="0.3">
      <c r="A825">
        <v>529</v>
      </c>
      <c r="B825">
        <v>2010</v>
      </c>
      <c r="C825">
        <v>0</v>
      </c>
      <c r="D825">
        <v>0.12104520000000001</v>
      </c>
      <c r="E825">
        <v>4.6562300000000001E-2</v>
      </c>
      <c r="F825">
        <v>0.1046247</v>
      </c>
      <c r="G825">
        <v>1.786602</v>
      </c>
      <c r="H825">
        <v>0.1728391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0</v>
      </c>
      <c r="R825">
        <v>0.18442132275629886</v>
      </c>
    </row>
    <row r="826" spans="1:18" x14ac:dyDescent="0.3">
      <c r="A826">
        <v>296</v>
      </c>
      <c r="B826">
        <v>2010</v>
      </c>
      <c r="C826">
        <v>0</v>
      </c>
      <c r="D826">
        <v>4.2373500000000001E-2</v>
      </c>
      <c r="E826">
        <v>0.21643960000000001</v>
      </c>
      <c r="F826">
        <v>0.10400860000000001</v>
      </c>
      <c r="G826">
        <v>2.4754200000000002</v>
      </c>
      <c r="H826">
        <v>0.48080699999999998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0</v>
      </c>
      <c r="R826">
        <v>0.18416787609201368</v>
      </c>
    </row>
    <row r="827" spans="1:18" x14ac:dyDescent="0.3">
      <c r="A827">
        <v>208</v>
      </c>
      <c r="B827">
        <v>2009</v>
      </c>
      <c r="C827">
        <v>0</v>
      </c>
      <c r="D827">
        <v>7.4694399999999994E-2</v>
      </c>
      <c r="E827">
        <v>0.33734740000000002</v>
      </c>
      <c r="F827">
        <v>9.6538499999999999E-2</v>
      </c>
      <c r="G827">
        <v>2.0857969999999999</v>
      </c>
      <c r="H827">
        <v>0.28319830000000001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0.18394629285385855</v>
      </c>
    </row>
    <row r="828" spans="1:18" x14ac:dyDescent="0.3">
      <c r="A828">
        <v>97</v>
      </c>
      <c r="B828">
        <v>2011</v>
      </c>
      <c r="C828">
        <v>0</v>
      </c>
      <c r="D828">
        <v>-1.5941500000000001E-2</v>
      </c>
      <c r="E828">
        <v>0.21948329999999999</v>
      </c>
      <c r="F828">
        <v>4.1434100000000001E-2</v>
      </c>
      <c r="G828">
        <v>0.67511810000000005</v>
      </c>
      <c r="H828">
        <v>0.113374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1</v>
      </c>
      <c r="O828">
        <v>0</v>
      </c>
      <c r="P828">
        <v>0</v>
      </c>
      <c r="Q828">
        <v>0</v>
      </c>
      <c r="R828">
        <v>0.18290537452661682</v>
      </c>
    </row>
    <row r="829" spans="1:18" x14ac:dyDescent="0.3">
      <c r="A829">
        <v>553</v>
      </c>
      <c r="B829">
        <v>2006</v>
      </c>
      <c r="C829">
        <v>0</v>
      </c>
      <c r="D829">
        <v>3.4955E-2</v>
      </c>
      <c r="E829">
        <v>-0.67265889999999995</v>
      </c>
      <c r="F829">
        <v>5.4128000000000003E-2</v>
      </c>
      <c r="G829">
        <v>0.44117640000000002</v>
      </c>
      <c r="H829">
        <v>0.39271679999999998</v>
      </c>
      <c r="I829">
        <v>1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0.18232308835516187</v>
      </c>
    </row>
    <row r="830" spans="1:18" x14ac:dyDescent="0.3">
      <c r="A830">
        <v>628</v>
      </c>
      <c r="B830">
        <v>2014</v>
      </c>
      <c r="C830">
        <v>0</v>
      </c>
      <c r="D830">
        <v>0.1163602</v>
      </c>
      <c r="E830">
        <v>0.55142930000000001</v>
      </c>
      <c r="F830">
        <v>0.1007907</v>
      </c>
      <c r="G830">
        <v>4.375051</v>
      </c>
      <c r="H830">
        <v>1.061733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</v>
      </c>
      <c r="R830">
        <v>0.18168757710632022</v>
      </c>
    </row>
    <row r="831" spans="1:18" x14ac:dyDescent="0.3">
      <c r="A831">
        <v>75</v>
      </c>
      <c r="B831">
        <v>2009</v>
      </c>
      <c r="C831">
        <v>0</v>
      </c>
      <c r="D831">
        <v>9.3111100000000002E-2</v>
      </c>
      <c r="E831">
        <v>-4.1657800000000002E-2</v>
      </c>
      <c r="F831">
        <v>2.56142E-2</v>
      </c>
      <c r="G831">
        <v>0.3656778</v>
      </c>
      <c r="H831">
        <v>0.34493600000000002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0.18165046162921883</v>
      </c>
    </row>
    <row r="832" spans="1:18" x14ac:dyDescent="0.3">
      <c r="A832">
        <v>88</v>
      </c>
      <c r="B832">
        <v>2011</v>
      </c>
      <c r="C832">
        <v>0</v>
      </c>
      <c r="D832">
        <v>0.31985219999999998</v>
      </c>
      <c r="E832">
        <v>0.60822549999999997</v>
      </c>
      <c r="F832">
        <v>4.6973099999999997E-2</v>
      </c>
      <c r="G832">
        <v>1.0783</v>
      </c>
      <c r="H832">
        <v>0.29461569999999998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1</v>
      </c>
      <c r="O832">
        <v>0</v>
      </c>
      <c r="P832">
        <v>0</v>
      </c>
      <c r="Q832">
        <v>0</v>
      </c>
      <c r="R832">
        <v>0.1816415850598031</v>
      </c>
    </row>
    <row r="833" spans="1:18" x14ac:dyDescent="0.3">
      <c r="A833">
        <v>265</v>
      </c>
      <c r="B833">
        <v>2009</v>
      </c>
      <c r="C833">
        <v>0</v>
      </c>
      <c r="D833">
        <v>2.3312300000000001E-2</v>
      </c>
      <c r="E833">
        <v>0.4156627</v>
      </c>
      <c r="F833">
        <v>8.4030499999999994E-2</v>
      </c>
      <c r="G833">
        <v>1.450105</v>
      </c>
      <c r="H833">
        <v>0.3972002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0.18151198467314655</v>
      </c>
    </row>
    <row r="834" spans="1:18" x14ac:dyDescent="0.3">
      <c r="A834">
        <v>616</v>
      </c>
      <c r="B834">
        <v>2013</v>
      </c>
      <c r="C834">
        <v>0</v>
      </c>
      <c r="D834">
        <v>0.2401461</v>
      </c>
      <c r="E834">
        <v>0.1805167</v>
      </c>
      <c r="F834">
        <v>3.39408E-2</v>
      </c>
      <c r="G834">
        <v>0.44559470000000001</v>
      </c>
      <c r="H834">
        <v>0.26884780000000003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1</v>
      </c>
      <c r="Q834">
        <v>0</v>
      </c>
      <c r="R834">
        <v>0.18129038885237769</v>
      </c>
    </row>
    <row r="835" spans="1:18" x14ac:dyDescent="0.3">
      <c r="A835">
        <v>49</v>
      </c>
      <c r="B835">
        <v>2011</v>
      </c>
      <c r="C835">
        <v>0</v>
      </c>
      <c r="D835">
        <v>-6.64907E-2</v>
      </c>
      <c r="E835">
        <v>0.1077945</v>
      </c>
      <c r="F835">
        <v>5.8771999999999998E-2</v>
      </c>
      <c r="G835">
        <v>0.4501193</v>
      </c>
      <c r="H835">
        <v>9.9941299999999997E-2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1</v>
      </c>
      <c r="O835">
        <v>0</v>
      </c>
      <c r="P835">
        <v>0</v>
      </c>
      <c r="Q835">
        <v>0</v>
      </c>
      <c r="R835">
        <v>0.18119263188109902</v>
      </c>
    </row>
    <row r="836" spans="1:18" x14ac:dyDescent="0.3">
      <c r="A836">
        <v>453</v>
      </c>
      <c r="B836">
        <v>2012</v>
      </c>
      <c r="C836">
        <v>0</v>
      </c>
      <c r="D836">
        <v>-1.09537E-2</v>
      </c>
      <c r="E836">
        <v>0.1882788</v>
      </c>
      <c r="F836">
        <v>4.0099799999999998E-2</v>
      </c>
      <c r="G836">
        <v>1.2833920000000001</v>
      </c>
      <c r="H836">
        <v>9.8600599999999997E-2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</v>
      </c>
      <c r="P836">
        <v>0</v>
      </c>
      <c r="Q836">
        <v>0</v>
      </c>
      <c r="R836">
        <v>0.18117690867068326</v>
      </c>
    </row>
    <row r="837" spans="1:18" x14ac:dyDescent="0.3">
      <c r="A837">
        <v>219</v>
      </c>
      <c r="B837">
        <v>2014</v>
      </c>
      <c r="C837">
        <v>0</v>
      </c>
      <c r="D837">
        <v>0.45400499999999999</v>
      </c>
      <c r="E837">
        <v>0.2481389</v>
      </c>
      <c r="F837">
        <v>8.4235299999999999E-2</v>
      </c>
      <c r="G837">
        <v>1.084589</v>
      </c>
      <c r="H837">
        <v>0.6317313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1</v>
      </c>
      <c r="R837">
        <v>0.18116332833016457</v>
      </c>
    </row>
    <row r="838" spans="1:18" x14ac:dyDescent="0.3">
      <c r="A838">
        <v>319</v>
      </c>
      <c r="B838">
        <v>2009</v>
      </c>
      <c r="C838">
        <v>0</v>
      </c>
      <c r="D838">
        <v>0.1513987</v>
      </c>
      <c r="E838">
        <v>-4.3025800000000003E-2</v>
      </c>
      <c r="F838">
        <v>4.2889400000000001E-2</v>
      </c>
      <c r="G838">
        <v>0.24335760000000001</v>
      </c>
      <c r="H838">
        <v>0.3036799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0.18107664384080857</v>
      </c>
    </row>
    <row r="839" spans="1:18" x14ac:dyDescent="0.3">
      <c r="A839">
        <v>221</v>
      </c>
      <c r="B839">
        <v>2013</v>
      </c>
      <c r="C839">
        <v>0</v>
      </c>
      <c r="D839">
        <v>0.27078469999999999</v>
      </c>
      <c r="E839">
        <v>0.26946819999999999</v>
      </c>
      <c r="F839">
        <v>8.5833099999999996E-2</v>
      </c>
      <c r="G839">
        <v>1.0296890000000001</v>
      </c>
      <c r="H839">
        <v>0.38436439999999999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0</v>
      </c>
      <c r="R839">
        <v>0.18089134454570832</v>
      </c>
    </row>
    <row r="840" spans="1:18" x14ac:dyDescent="0.3">
      <c r="A840">
        <v>497</v>
      </c>
      <c r="B840">
        <v>2006</v>
      </c>
      <c r="C840">
        <v>0</v>
      </c>
      <c r="D840">
        <v>0.38096219999999997</v>
      </c>
      <c r="E840">
        <v>-5.1315100000000002E-2</v>
      </c>
      <c r="F840">
        <v>3.9683900000000001E-2</v>
      </c>
      <c r="G840">
        <v>14.348089999999999</v>
      </c>
      <c r="H840">
        <v>0.1934495</v>
      </c>
      <c r="I840">
        <v>1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0.1798474736438862</v>
      </c>
    </row>
    <row r="841" spans="1:18" x14ac:dyDescent="0.3">
      <c r="A841">
        <v>68</v>
      </c>
      <c r="B841">
        <v>2009</v>
      </c>
      <c r="C841">
        <v>0</v>
      </c>
      <c r="D841">
        <v>3.1482900000000001E-2</v>
      </c>
      <c r="E841">
        <v>0.25143300000000002</v>
      </c>
      <c r="F841">
        <v>4.5379200000000001E-2</v>
      </c>
      <c r="G841">
        <v>4.4205290000000002</v>
      </c>
      <c r="H841">
        <v>0.15386459999999999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0.17961894896686259</v>
      </c>
    </row>
    <row r="842" spans="1:18" x14ac:dyDescent="0.3">
      <c r="A842">
        <v>342</v>
      </c>
      <c r="B842">
        <v>2007</v>
      </c>
      <c r="C842">
        <v>0</v>
      </c>
      <c r="D842">
        <v>-9.1599999999999997E-3</v>
      </c>
      <c r="E842">
        <v>0.22043650000000001</v>
      </c>
      <c r="F842">
        <v>9.2177499999999996E-2</v>
      </c>
      <c r="G842">
        <v>5.286505</v>
      </c>
      <c r="H842">
        <v>0.35602070000000002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0.17949785981810806</v>
      </c>
    </row>
    <row r="843" spans="1:18" x14ac:dyDescent="0.3">
      <c r="A843">
        <v>381</v>
      </c>
      <c r="B843">
        <v>2005</v>
      </c>
      <c r="C843">
        <v>0</v>
      </c>
      <c r="D843">
        <v>0.10648589999999999</v>
      </c>
      <c r="E843">
        <v>0.19346169999999999</v>
      </c>
      <c r="F843">
        <v>4.1843699999999998E-2</v>
      </c>
      <c r="G843">
        <v>0.65571809999999997</v>
      </c>
      <c r="H843">
        <v>0.24243210000000001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0.17895248604499214</v>
      </c>
    </row>
    <row r="844" spans="1:18" x14ac:dyDescent="0.3">
      <c r="A844">
        <v>614</v>
      </c>
      <c r="B844">
        <v>2008</v>
      </c>
      <c r="C844">
        <v>0</v>
      </c>
      <c r="D844">
        <v>7.0106600000000005E-2</v>
      </c>
      <c r="E844">
        <v>0.32272669999999998</v>
      </c>
      <c r="F844">
        <v>4.7430899999999998E-2</v>
      </c>
      <c r="G844">
        <v>0.42802050000000003</v>
      </c>
      <c r="H844">
        <v>0.13209480000000001</v>
      </c>
      <c r="I844">
        <v>0</v>
      </c>
      <c r="J844">
        <v>0</v>
      </c>
      <c r="K844">
        <v>1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0.17889631904089009</v>
      </c>
    </row>
    <row r="845" spans="1:18" x14ac:dyDescent="0.3">
      <c r="A845">
        <v>654</v>
      </c>
      <c r="B845">
        <v>2006</v>
      </c>
      <c r="C845">
        <v>0</v>
      </c>
      <c r="D845">
        <v>0.15953100000000001</v>
      </c>
      <c r="E845">
        <v>0.33043080000000002</v>
      </c>
      <c r="F845">
        <v>5.5039100000000001E-2</v>
      </c>
      <c r="G845">
        <v>1.2696609999999999</v>
      </c>
      <c r="H845">
        <v>0.33031060000000001</v>
      </c>
      <c r="I845">
        <v>1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0.17849056896484194</v>
      </c>
    </row>
    <row r="846" spans="1:18" x14ac:dyDescent="0.3">
      <c r="A846">
        <v>392</v>
      </c>
      <c r="B846">
        <v>2009</v>
      </c>
      <c r="C846">
        <v>0</v>
      </c>
      <c r="D846">
        <v>0.10178420000000001</v>
      </c>
      <c r="E846">
        <v>0.2227924</v>
      </c>
      <c r="F846">
        <v>5.7456100000000003E-2</v>
      </c>
      <c r="G846">
        <v>0.26821919999999999</v>
      </c>
      <c r="H846">
        <v>0.80211339999999998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0.17847302559935041</v>
      </c>
    </row>
    <row r="847" spans="1:18" x14ac:dyDescent="0.3">
      <c r="A847">
        <v>103</v>
      </c>
      <c r="B847">
        <v>2010</v>
      </c>
      <c r="C847">
        <v>0</v>
      </c>
      <c r="D847">
        <v>-2.9778800000000001E-2</v>
      </c>
      <c r="E847">
        <v>0.24619640000000001</v>
      </c>
      <c r="F847">
        <v>2.8745E-2</v>
      </c>
      <c r="G847">
        <v>0.41613800000000001</v>
      </c>
      <c r="H847">
        <v>0.12170880000000001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0</v>
      </c>
      <c r="R847">
        <v>0.17818745422730264</v>
      </c>
    </row>
    <row r="848" spans="1:18" x14ac:dyDescent="0.3">
      <c r="A848">
        <v>558</v>
      </c>
      <c r="B848">
        <v>2008</v>
      </c>
      <c r="C848">
        <v>0</v>
      </c>
      <c r="D848">
        <v>0.20438490000000001</v>
      </c>
      <c r="E848">
        <v>0.45567970000000002</v>
      </c>
      <c r="F848">
        <v>2.5000999999999999E-2</v>
      </c>
      <c r="G848">
        <v>1.1357330000000001</v>
      </c>
      <c r="H848">
        <v>0.2013683</v>
      </c>
      <c r="I848">
        <v>0</v>
      </c>
      <c r="J848">
        <v>0</v>
      </c>
      <c r="K848">
        <v>1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0.17802690755645334</v>
      </c>
    </row>
    <row r="849" spans="1:18" x14ac:dyDescent="0.3">
      <c r="A849">
        <v>479</v>
      </c>
      <c r="B849">
        <v>2007</v>
      </c>
      <c r="C849">
        <v>0</v>
      </c>
      <c r="D849">
        <v>0.29108220000000001</v>
      </c>
      <c r="E849">
        <v>0.1744521</v>
      </c>
      <c r="F849">
        <v>6.8802799999999997E-2</v>
      </c>
      <c r="G849">
        <v>4.9721520000000003</v>
      </c>
      <c r="H849">
        <v>0.28829359999999998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0.17794177224458074</v>
      </c>
    </row>
    <row r="850" spans="1:18" x14ac:dyDescent="0.3">
      <c r="A850">
        <v>127</v>
      </c>
      <c r="B850">
        <v>2011</v>
      </c>
      <c r="C850">
        <v>0</v>
      </c>
      <c r="D850">
        <v>0.21240010000000001</v>
      </c>
      <c r="E850">
        <v>-2.38762E-2</v>
      </c>
      <c r="F850">
        <v>4.5630200000000003E-2</v>
      </c>
      <c r="G850">
        <v>0.56672029999999995</v>
      </c>
      <c r="H850">
        <v>0.1817907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1</v>
      </c>
      <c r="O850">
        <v>0</v>
      </c>
      <c r="P850">
        <v>0</v>
      </c>
      <c r="Q850">
        <v>0</v>
      </c>
      <c r="R850">
        <v>0.1778352836346857</v>
      </c>
    </row>
    <row r="851" spans="1:18" x14ac:dyDescent="0.3">
      <c r="A851">
        <v>100</v>
      </c>
      <c r="B851">
        <v>2014</v>
      </c>
      <c r="C851">
        <v>0</v>
      </c>
      <c r="D851">
        <v>1.022E-2</v>
      </c>
      <c r="E851">
        <v>0.31305300000000003</v>
      </c>
      <c r="F851">
        <v>4.5284999999999999E-2</v>
      </c>
      <c r="G851">
        <v>3.452213</v>
      </c>
      <c r="H851">
        <v>0.26087700000000003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1</v>
      </c>
      <c r="R851">
        <v>0.17733664298619445</v>
      </c>
    </row>
    <row r="852" spans="1:18" x14ac:dyDescent="0.3">
      <c r="A852">
        <v>520</v>
      </c>
      <c r="B852">
        <v>2013</v>
      </c>
      <c r="C852">
        <v>0</v>
      </c>
      <c r="D852">
        <v>-0.14477110000000001</v>
      </c>
      <c r="E852">
        <v>0.1478534</v>
      </c>
      <c r="F852">
        <v>1.8856399999999999E-2</v>
      </c>
      <c r="G852">
        <v>0.83495889999999995</v>
      </c>
      <c r="H852">
        <v>0.1030546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</v>
      </c>
      <c r="Q852">
        <v>0</v>
      </c>
      <c r="R852">
        <v>0.17701789136503854</v>
      </c>
    </row>
    <row r="853" spans="1:18" x14ac:dyDescent="0.3">
      <c r="A853">
        <v>11</v>
      </c>
      <c r="B853">
        <v>2006</v>
      </c>
      <c r="C853">
        <v>0</v>
      </c>
      <c r="D853">
        <v>0.32800509999999999</v>
      </c>
      <c r="E853">
        <v>0.1210137</v>
      </c>
      <c r="F853">
        <v>2.05971E-2</v>
      </c>
      <c r="G853">
        <v>3.564794</v>
      </c>
      <c r="H853">
        <v>6.7744399999999996E-2</v>
      </c>
      <c r="I853">
        <v>1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0.17653229206284571</v>
      </c>
    </row>
    <row r="854" spans="1:18" x14ac:dyDescent="0.3">
      <c r="A854">
        <v>668</v>
      </c>
      <c r="B854">
        <v>2010</v>
      </c>
      <c r="C854">
        <v>0</v>
      </c>
      <c r="D854">
        <v>6.4049200000000001E-2</v>
      </c>
      <c r="E854">
        <v>0.22494020000000001</v>
      </c>
      <c r="F854">
        <v>7.0870000000000002E-2</v>
      </c>
      <c r="G854">
        <v>3.7742460000000002</v>
      </c>
      <c r="H854">
        <v>0.21488099999999999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0</v>
      </c>
      <c r="R854">
        <v>0.17622030311904013</v>
      </c>
    </row>
    <row r="855" spans="1:18" x14ac:dyDescent="0.3">
      <c r="A855">
        <v>182</v>
      </c>
      <c r="B855">
        <v>2012</v>
      </c>
      <c r="C855">
        <v>0</v>
      </c>
      <c r="D855">
        <v>0.18466199999999999</v>
      </c>
      <c r="E855">
        <v>1.31871E-2</v>
      </c>
      <c r="F855">
        <v>3.8701100000000002E-2</v>
      </c>
      <c r="G855">
        <v>0.1658173</v>
      </c>
      <c r="H855">
        <v>0.1650877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>
        <v>0</v>
      </c>
      <c r="Q855">
        <v>0</v>
      </c>
      <c r="R855">
        <v>0.17619080772440721</v>
      </c>
    </row>
    <row r="856" spans="1:18" x14ac:dyDescent="0.3">
      <c r="A856">
        <v>422</v>
      </c>
      <c r="B856">
        <v>2013</v>
      </c>
      <c r="C856">
        <v>0</v>
      </c>
      <c r="D856">
        <v>0.17736940000000001</v>
      </c>
      <c r="E856">
        <v>0.73545000000000005</v>
      </c>
      <c r="F856">
        <v>7.64658E-2</v>
      </c>
      <c r="G856">
        <v>6.8805449999999997</v>
      </c>
      <c r="H856">
        <v>0.3010372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</v>
      </c>
      <c r="Q856">
        <v>0</v>
      </c>
      <c r="R856">
        <v>0.17618285012155077</v>
      </c>
    </row>
    <row r="857" spans="1:18" x14ac:dyDescent="0.3">
      <c r="A857">
        <v>49</v>
      </c>
      <c r="B857">
        <v>2014</v>
      </c>
      <c r="C857">
        <v>0</v>
      </c>
      <c r="D857">
        <v>3.6260899999999999E-2</v>
      </c>
      <c r="E857">
        <v>0.1109699</v>
      </c>
      <c r="F857">
        <v>5.7083099999999998E-2</v>
      </c>
      <c r="G857">
        <v>0.62342149999999996</v>
      </c>
      <c r="H857">
        <v>0.13819329999999999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1</v>
      </c>
      <c r="R857">
        <v>0.17601200773104808</v>
      </c>
    </row>
    <row r="858" spans="1:18" x14ac:dyDescent="0.3">
      <c r="A858">
        <v>393</v>
      </c>
      <c r="B858">
        <v>2009</v>
      </c>
      <c r="C858">
        <v>0</v>
      </c>
      <c r="D858">
        <v>0.2296511</v>
      </c>
      <c r="E858">
        <v>0.3401209</v>
      </c>
      <c r="F858">
        <v>6.2240499999999997E-2</v>
      </c>
      <c r="G858">
        <v>3.2507359999999998</v>
      </c>
      <c r="H858">
        <v>0.27839459999999999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0.17592237943608469</v>
      </c>
    </row>
    <row r="859" spans="1:18" x14ac:dyDescent="0.3">
      <c r="A859">
        <v>79</v>
      </c>
      <c r="B859">
        <v>2010</v>
      </c>
      <c r="C859">
        <v>0</v>
      </c>
      <c r="D859">
        <v>0.11541170000000001</v>
      </c>
      <c r="E859">
        <v>5.3651499999999998E-2</v>
      </c>
      <c r="F859">
        <v>5.8967499999999999E-2</v>
      </c>
      <c r="G859">
        <v>0.98854569999999997</v>
      </c>
      <c r="H859">
        <v>0.33496930000000003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0</v>
      </c>
      <c r="R859">
        <v>0.17578538881585459</v>
      </c>
    </row>
    <row r="860" spans="1:18" x14ac:dyDescent="0.3">
      <c r="A860">
        <v>52</v>
      </c>
      <c r="B860">
        <v>2012</v>
      </c>
      <c r="C860">
        <v>0</v>
      </c>
      <c r="D860">
        <v>-2.8877E-3</v>
      </c>
      <c r="E860">
        <v>0.42447289999999999</v>
      </c>
      <c r="F860">
        <v>5.8045300000000001E-2</v>
      </c>
      <c r="G860">
        <v>2.606967</v>
      </c>
      <c r="H860">
        <v>0.32956150000000001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</v>
      </c>
      <c r="P860">
        <v>0</v>
      </c>
      <c r="Q860">
        <v>0</v>
      </c>
      <c r="R860">
        <v>0.17544551110899598</v>
      </c>
    </row>
    <row r="861" spans="1:18" x14ac:dyDescent="0.3">
      <c r="A861">
        <v>365</v>
      </c>
      <c r="B861">
        <v>2008</v>
      </c>
      <c r="C861">
        <v>0</v>
      </c>
      <c r="D861">
        <v>6.9503200000000001E-2</v>
      </c>
      <c r="E861">
        <v>0.22138859999999999</v>
      </c>
      <c r="F861">
        <v>5.3519200000000003E-2</v>
      </c>
      <c r="G861">
        <v>0.93989469999999997</v>
      </c>
      <c r="H861">
        <v>0.33619840000000001</v>
      </c>
      <c r="I861">
        <v>0</v>
      </c>
      <c r="J861">
        <v>0</v>
      </c>
      <c r="K861">
        <v>1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0.17515730704207944</v>
      </c>
    </row>
    <row r="862" spans="1:18" x14ac:dyDescent="0.3">
      <c r="A862">
        <v>3</v>
      </c>
      <c r="B862">
        <v>2014</v>
      </c>
      <c r="C862">
        <v>0</v>
      </c>
      <c r="D862">
        <v>-3.4844300000000002E-2</v>
      </c>
      <c r="E862">
        <v>-4.1509200000000003E-2</v>
      </c>
      <c r="F862">
        <v>1.73981E-2</v>
      </c>
      <c r="G862">
        <v>8.6528999999999995E-2</v>
      </c>
      <c r="H862">
        <v>0.18687509999999999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1</v>
      </c>
      <c r="R862">
        <v>0.17511837504940286</v>
      </c>
    </row>
    <row r="863" spans="1:18" x14ac:dyDescent="0.3">
      <c r="A863">
        <v>601</v>
      </c>
      <c r="B863">
        <v>2012</v>
      </c>
      <c r="C863">
        <v>0</v>
      </c>
      <c r="D863">
        <v>0.27138079999999998</v>
      </c>
      <c r="E863">
        <v>0.49264249999999998</v>
      </c>
      <c r="F863">
        <v>5.8458200000000002E-2</v>
      </c>
      <c r="G863">
        <v>1.4508369999999999</v>
      </c>
      <c r="H863">
        <v>0.31561929999999999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1</v>
      </c>
      <c r="P863">
        <v>0</v>
      </c>
      <c r="Q863">
        <v>0</v>
      </c>
      <c r="R863">
        <v>0.17484156824757924</v>
      </c>
    </row>
    <row r="864" spans="1:18" x14ac:dyDescent="0.3">
      <c r="A864">
        <v>521</v>
      </c>
      <c r="B864">
        <v>2013</v>
      </c>
      <c r="C864">
        <v>0</v>
      </c>
      <c r="D864">
        <v>0.43534529999999999</v>
      </c>
      <c r="E864">
        <v>0.63472090000000003</v>
      </c>
      <c r="F864">
        <v>9.28789E-2</v>
      </c>
      <c r="G864">
        <v>5.6627000000000001</v>
      </c>
      <c r="H864">
        <v>0.56309370000000003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1</v>
      </c>
      <c r="Q864">
        <v>0</v>
      </c>
      <c r="R864">
        <v>0.17446010884681618</v>
      </c>
    </row>
    <row r="865" spans="1:18" x14ac:dyDescent="0.3">
      <c r="A865">
        <v>537</v>
      </c>
      <c r="B865">
        <v>2010</v>
      </c>
      <c r="C865">
        <v>0</v>
      </c>
      <c r="D865">
        <v>9.3628900000000001E-2</v>
      </c>
      <c r="E865">
        <v>0.1234311</v>
      </c>
      <c r="F865">
        <v>3.5045300000000001E-2</v>
      </c>
      <c r="G865">
        <v>0.56357219999999997</v>
      </c>
      <c r="H865">
        <v>0.18987619999999999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0</v>
      </c>
      <c r="R865">
        <v>0.17372094245124992</v>
      </c>
    </row>
    <row r="866" spans="1:18" x14ac:dyDescent="0.3">
      <c r="A866">
        <v>179</v>
      </c>
      <c r="B866">
        <v>2011</v>
      </c>
      <c r="C866">
        <v>0</v>
      </c>
      <c r="D866">
        <v>0.178846</v>
      </c>
      <c r="E866">
        <v>0.1871824</v>
      </c>
      <c r="F866">
        <v>3.2663499999999998E-2</v>
      </c>
      <c r="G866">
        <v>2.6388090000000002</v>
      </c>
      <c r="H866">
        <v>0.16384779999999999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1</v>
      </c>
      <c r="O866">
        <v>0</v>
      </c>
      <c r="P866">
        <v>0</v>
      </c>
      <c r="Q866">
        <v>0</v>
      </c>
      <c r="R866">
        <v>0.17362173531268732</v>
      </c>
    </row>
    <row r="867" spans="1:18" x14ac:dyDescent="0.3">
      <c r="A867">
        <v>575</v>
      </c>
      <c r="B867">
        <v>2010</v>
      </c>
      <c r="C867">
        <v>0</v>
      </c>
      <c r="D867">
        <v>0.1055856</v>
      </c>
      <c r="E867">
        <v>-5.7558400000000003E-2</v>
      </c>
      <c r="F867">
        <v>-1.77007E-2</v>
      </c>
      <c r="G867">
        <v>0.49079610000000001</v>
      </c>
      <c r="H867">
        <v>0.35145189999999998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0</v>
      </c>
      <c r="R867">
        <v>0.17354761453701395</v>
      </c>
    </row>
    <row r="868" spans="1:18" x14ac:dyDescent="0.3">
      <c r="A868">
        <v>171</v>
      </c>
      <c r="B868">
        <v>2009</v>
      </c>
      <c r="C868">
        <v>0</v>
      </c>
      <c r="D868">
        <v>0.1023787</v>
      </c>
      <c r="E868">
        <v>0.43610929999999998</v>
      </c>
      <c r="F868">
        <v>5.2909600000000001E-2</v>
      </c>
      <c r="G868">
        <v>0.84201090000000001</v>
      </c>
      <c r="H868">
        <v>0.53398210000000002</v>
      </c>
      <c r="I868">
        <v>0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0.17319238481859733</v>
      </c>
    </row>
    <row r="869" spans="1:18" x14ac:dyDescent="0.3">
      <c r="A869">
        <v>313</v>
      </c>
      <c r="B869">
        <v>2011</v>
      </c>
      <c r="C869">
        <v>0</v>
      </c>
      <c r="D869">
        <v>0.33148430000000001</v>
      </c>
      <c r="E869">
        <v>0.67691619999999997</v>
      </c>
      <c r="F869">
        <v>5.5952599999999998E-2</v>
      </c>
      <c r="G869">
        <v>1.9896339999999999</v>
      </c>
      <c r="H869">
        <v>0.1892472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1</v>
      </c>
      <c r="O869">
        <v>0</v>
      </c>
      <c r="P869">
        <v>0</v>
      </c>
      <c r="Q869">
        <v>0</v>
      </c>
      <c r="R869">
        <v>0.17302261483815862</v>
      </c>
    </row>
    <row r="870" spans="1:18" x14ac:dyDescent="0.3">
      <c r="A870">
        <v>346</v>
      </c>
      <c r="B870">
        <v>2011</v>
      </c>
      <c r="C870">
        <v>0</v>
      </c>
      <c r="D870">
        <v>-4.7099299999999997E-2</v>
      </c>
      <c r="E870">
        <v>-0.1323993</v>
      </c>
      <c r="F870">
        <v>2.2043400000000001E-2</v>
      </c>
      <c r="G870">
        <v>5.9205399999999998E-2</v>
      </c>
      <c r="H870">
        <v>0.1932633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1</v>
      </c>
      <c r="O870">
        <v>0</v>
      </c>
      <c r="P870">
        <v>0</v>
      </c>
      <c r="Q870">
        <v>0</v>
      </c>
      <c r="R870">
        <v>0.17265098433422366</v>
      </c>
    </row>
    <row r="871" spans="1:18" x14ac:dyDescent="0.3">
      <c r="A871">
        <v>627</v>
      </c>
      <c r="B871">
        <v>2007</v>
      </c>
      <c r="C871">
        <v>0</v>
      </c>
      <c r="D871">
        <v>2.4102100000000001E-2</v>
      </c>
      <c r="E871">
        <v>8.7559100000000001E-2</v>
      </c>
      <c r="F871">
        <v>6.9399500000000003E-2</v>
      </c>
      <c r="G871">
        <v>1.9589989999999999</v>
      </c>
      <c r="H871">
        <v>9.4811000000000006E-2</v>
      </c>
      <c r="I871">
        <v>0</v>
      </c>
      <c r="J871">
        <v>1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0.17250840777663723</v>
      </c>
    </row>
    <row r="872" spans="1:18" x14ac:dyDescent="0.3">
      <c r="A872">
        <v>497</v>
      </c>
      <c r="B872">
        <v>2009</v>
      </c>
      <c r="C872">
        <v>0</v>
      </c>
      <c r="D872">
        <v>9.6102099999999996E-2</v>
      </c>
      <c r="E872">
        <v>1.04145E-2</v>
      </c>
      <c r="F872">
        <v>3.5412199999999998E-2</v>
      </c>
      <c r="G872">
        <v>0.36732019999999999</v>
      </c>
      <c r="H872">
        <v>0.10691879999999999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0.17247180667742634</v>
      </c>
    </row>
    <row r="873" spans="1:18" x14ac:dyDescent="0.3">
      <c r="A873">
        <v>111</v>
      </c>
      <c r="B873">
        <v>2010</v>
      </c>
      <c r="C873">
        <v>0</v>
      </c>
      <c r="D873">
        <v>0.33338980000000001</v>
      </c>
      <c r="E873">
        <v>0.20068130000000001</v>
      </c>
      <c r="F873">
        <v>5.2483700000000001E-2</v>
      </c>
      <c r="G873">
        <v>0.65995219999999999</v>
      </c>
      <c r="H873">
        <v>0.2452992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0</v>
      </c>
      <c r="R873">
        <v>0.17227635830735177</v>
      </c>
    </row>
    <row r="874" spans="1:18" x14ac:dyDescent="0.3">
      <c r="A874">
        <v>425</v>
      </c>
      <c r="B874">
        <v>2008</v>
      </c>
      <c r="C874">
        <v>0</v>
      </c>
      <c r="D874">
        <v>-0.10008690000000001</v>
      </c>
      <c r="E874">
        <v>0.27573330000000001</v>
      </c>
      <c r="F874">
        <v>-2.1656399999999999E-2</v>
      </c>
      <c r="G874">
        <v>0.75931669999999996</v>
      </c>
      <c r="H874">
        <v>0.1730537</v>
      </c>
      <c r="I874">
        <v>0</v>
      </c>
      <c r="J874">
        <v>0</v>
      </c>
      <c r="K874">
        <v>1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0.17202406089015132</v>
      </c>
    </row>
    <row r="875" spans="1:18" x14ac:dyDescent="0.3">
      <c r="A875">
        <v>348</v>
      </c>
      <c r="B875">
        <v>2005</v>
      </c>
      <c r="C875">
        <v>0</v>
      </c>
      <c r="D875">
        <v>3.6784799999999999E-2</v>
      </c>
      <c r="E875">
        <v>0.30178389999999999</v>
      </c>
      <c r="F875">
        <v>5.3466899999999998E-2</v>
      </c>
      <c r="G875">
        <v>1.628085</v>
      </c>
      <c r="H875">
        <v>0.26735150000000002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0.17196115250511357</v>
      </c>
    </row>
    <row r="876" spans="1:18" x14ac:dyDescent="0.3">
      <c r="A876">
        <v>25</v>
      </c>
      <c r="B876">
        <v>2014</v>
      </c>
      <c r="C876">
        <v>0</v>
      </c>
      <c r="D876">
        <v>7.3662099999999994E-2</v>
      </c>
      <c r="E876">
        <v>0.28567120000000001</v>
      </c>
      <c r="F876">
        <v>2.7682200000000001E-2</v>
      </c>
      <c r="G876">
        <v>1.4509989999999999</v>
      </c>
      <c r="H876">
        <v>0.2241833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1</v>
      </c>
      <c r="R876">
        <v>0.17169861765727412</v>
      </c>
    </row>
    <row r="877" spans="1:18" x14ac:dyDescent="0.3">
      <c r="A877">
        <v>144</v>
      </c>
      <c r="B877">
        <v>2012</v>
      </c>
      <c r="C877">
        <v>0</v>
      </c>
      <c r="D877">
        <v>-4.16908E-2</v>
      </c>
      <c r="E877">
        <v>4.4032799999999997E-2</v>
      </c>
      <c r="F877">
        <v>1.9464499999999999E-2</v>
      </c>
      <c r="G877">
        <v>0.73946400000000001</v>
      </c>
      <c r="H877">
        <v>5.4847300000000002E-2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0.17154513254608184</v>
      </c>
    </row>
    <row r="878" spans="1:18" x14ac:dyDescent="0.3">
      <c r="A878">
        <v>411</v>
      </c>
      <c r="B878">
        <v>2007</v>
      </c>
      <c r="C878">
        <v>0</v>
      </c>
      <c r="D878">
        <v>0.1961183</v>
      </c>
      <c r="E878">
        <v>0.25324439999999998</v>
      </c>
      <c r="F878">
        <v>8.6202500000000001E-2</v>
      </c>
      <c r="G878">
        <v>3.4102579999999998</v>
      </c>
      <c r="H878">
        <v>0.66793449999999999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0.17153195116884923</v>
      </c>
    </row>
    <row r="879" spans="1:18" x14ac:dyDescent="0.3">
      <c r="A879">
        <v>603</v>
      </c>
      <c r="B879">
        <v>2013</v>
      </c>
      <c r="C879">
        <v>0</v>
      </c>
      <c r="D879">
        <v>5.79958E-2</v>
      </c>
      <c r="E879">
        <v>0.2850608</v>
      </c>
      <c r="F879">
        <v>6.5995200000000004E-2</v>
      </c>
      <c r="G879">
        <v>1.6114329999999999</v>
      </c>
      <c r="H879">
        <v>0.31435809999999997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1</v>
      </c>
      <c r="Q879">
        <v>0</v>
      </c>
      <c r="R879">
        <v>0.17106561532448195</v>
      </c>
    </row>
    <row r="880" spans="1:18" x14ac:dyDescent="0.3">
      <c r="A880">
        <v>343</v>
      </c>
      <c r="B880">
        <v>2007</v>
      </c>
      <c r="C880">
        <v>0</v>
      </c>
      <c r="D880">
        <v>0.446737</v>
      </c>
      <c r="E880">
        <v>0.33656540000000001</v>
      </c>
      <c r="F880">
        <v>6.8524699999999994E-2</v>
      </c>
      <c r="G880">
        <v>1.1224229999999999</v>
      </c>
      <c r="H880">
        <v>0.52926390000000001</v>
      </c>
      <c r="I880">
        <v>0</v>
      </c>
      <c r="J880">
        <v>1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0.1700956229715912</v>
      </c>
    </row>
    <row r="881" spans="1:18" x14ac:dyDescent="0.3">
      <c r="A881">
        <v>328</v>
      </c>
      <c r="B881">
        <v>2013</v>
      </c>
      <c r="C881">
        <v>0</v>
      </c>
      <c r="D881">
        <v>0.1631919</v>
      </c>
      <c r="E881">
        <v>0.1537278</v>
      </c>
      <c r="F881">
        <v>2.2698099999999999E-2</v>
      </c>
      <c r="G881">
        <v>0.55409929999999996</v>
      </c>
      <c r="H881">
        <v>0.67341379999999995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1</v>
      </c>
      <c r="Q881">
        <v>0</v>
      </c>
      <c r="R881">
        <v>0.16976983430844383</v>
      </c>
    </row>
    <row r="882" spans="1:18" x14ac:dyDescent="0.3">
      <c r="A882">
        <v>480</v>
      </c>
      <c r="B882">
        <v>2009</v>
      </c>
      <c r="C882">
        <v>0</v>
      </c>
      <c r="D882">
        <v>7.1209999999999997E-3</v>
      </c>
      <c r="E882">
        <v>0.13085140000000001</v>
      </c>
      <c r="F882">
        <v>2.8682900000000001E-2</v>
      </c>
      <c r="G882">
        <v>0.55802799999999997</v>
      </c>
      <c r="H882">
        <v>0.18071660000000001</v>
      </c>
      <c r="I882">
        <v>0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0.16976341561950281</v>
      </c>
    </row>
    <row r="883" spans="1:18" x14ac:dyDescent="0.3">
      <c r="A883">
        <v>56</v>
      </c>
      <c r="B883">
        <v>2013</v>
      </c>
      <c r="C883">
        <v>0</v>
      </c>
      <c r="D883">
        <v>0.2147609</v>
      </c>
      <c r="E883">
        <v>2.40678E-2</v>
      </c>
      <c r="F883">
        <v>5.76645E-2</v>
      </c>
      <c r="G883">
        <v>3.6762229999999998</v>
      </c>
      <c r="H883">
        <v>0.25105139999999998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0</v>
      </c>
      <c r="R883">
        <v>0.16965994536334938</v>
      </c>
    </row>
    <row r="884" spans="1:18" x14ac:dyDescent="0.3">
      <c r="A884">
        <v>535</v>
      </c>
      <c r="B884">
        <v>2005</v>
      </c>
      <c r="C884">
        <v>0</v>
      </c>
      <c r="D884">
        <v>0.1076614</v>
      </c>
      <c r="E884">
        <v>0.1315897</v>
      </c>
      <c r="F884">
        <v>5.1443900000000001E-2</v>
      </c>
      <c r="G884">
        <v>0.93588629999999995</v>
      </c>
      <c r="H884">
        <v>0.1243218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0.16960672795495157</v>
      </c>
    </row>
    <row r="885" spans="1:18" x14ac:dyDescent="0.3">
      <c r="A885">
        <v>475</v>
      </c>
      <c r="B885">
        <v>2011</v>
      </c>
      <c r="C885">
        <v>0</v>
      </c>
      <c r="D885">
        <v>-2.8395699999999999E-2</v>
      </c>
      <c r="E885">
        <v>7.6872099999999999E-2</v>
      </c>
      <c r="F885">
        <v>4.2883699999999997E-2</v>
      </c>
      <c r="G885">
        <v>0.38456089999999998</v>
      </c>
      <c r="H885">
        <v>8.7278900000000006E-2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1</v>
      </c>
      <c r="O885">
        <v>0</v>
      </c>
      <c r="P885">
        <v>0</v>
      </c>
      <c r="Q885">
        <v>0</v>
      </c>
      <c r="R885">
        <v>0.16941090672817893</v>
      </c>
    </row>
    <row r="886" spans="1:18" x14ac:dyDescent="0.3">
      <c r="A886">
        <v>346</v>
      </c>
      <c r="B886">
        <v>2008</v>
      </c>
      <c r="C886">
        <v>0</v>
      </c>
      <c r="D886">
        <v>2.7547200000000001E-2</v>
      </c>
      <c r="E886">
        <v>6.8865000000000003E-3</v>
      </c>
      <c r="F886">
        <v>2.8640800000000001E-2</v>
      </c>
      <c r="G886">
        <v>0.2720245</v>
      </c>
      <c r="H886">
        <v>0.22568270000000001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0.16936425485384865</v>
      </c>
    </row>
    <row r="887" spans="1:18" x14ac:dyDescent="0.3">
      <c r="A887">
        <v>249</v>
      </c>
      <c r="B887">
        <v>2011</v>
      </c>
      <c r="C887">
        <v>0</v>
      </c>
      <c r="D887">
        <v>0.19059999999999999</v>
      </c>
      <c r="E887">
        <v>8.5446099999999997E-2</v>
      </c>
      <c r="F887">
        <v>7.0703199999999994E-2</v>
      </c>
      <c r="G887">
        <v>0.85775089999999998</v>
      </c>
      <c r="H887">
        <v>0.2650922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1</v>
      </c>
      <c r="O887">
        <v>0</v>
      </c>
      <c r="P887">
        <v>0</v>
      </c>
      <c r="Q887">
        <v>0</v>
      </c>
      <c r="R887">
        <v>0.16887463977062334</v>
      </c>
    </row>
    <row r="888" spans="1:18" x14ac:dyDescent="0.3">
      <c r="A888">
        <v>86</v>
      </c>
      <c r="B888">
        <v>2010</v>
      </c>
      <c r="C888">
        <v>0</v>
      </c>
      <c r="D888">
        <v>-4.3019799999999997E-2</v>
      </c>
      <c r="E888">
        <v>0.18426609999999999</v>
      </c>
      <c r="F888">
        <v>4.1070500000000003E-2</v>
      </c>
      <c r="G888">
        <v>0.90271040000000002</v>
      </c>
      <c r="H888">
        <v>0.1618695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0</v>
      </c>
      <c r="R888">
        <v>0.16868219561863429</v>
      </c>
    </row>
    <row r="889" spans="1:18" x14ac:dyDescent="0.3">
      <c r="A889">
        <v>211</v>
      </c>
      <c r="B889">
        <v>2013</v>
      </c>
      <c r="C889">
        <v>0</v>
      </c>
      <c r="D889">
        <v>0.27002379999999998</v>
      </c>
      <c r="E889">
        <v>-0.31947490000000001</v>
      </c>
      <c r="F889">
        <v>3.1440000000000003E-2</v>
      </c>
      <c r="G889">
        <v>0.65210029999999997</v>
      </c>
      <c r="H889">
        <v>0.2969157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1</v>
      </c>
      <c r="Q889">
        <v>0</v>
      </c>
      <c r="R889">
        <v>0.16864469459060516</v>
      </c>
    </row>
    <row r="890" spans="1:18" x14ac:dyDescent="0.3">
      <c r="A890">
        <v>583</v>
      </c>
      <c r="B890">
        <v>2009</v>
      </c>
      <c r="C890">
        <v>0</v>
      </c>
      <c r="D890">
        <v>0.20617820000000001</v>
      </c>
      <c r="E890">
        <v>0.89207049999999999</v>
      </c>
      <c r="F890">
        <v>9.2951199999999998E-2</v>
      </c>
      <c r="G890">
        <v>14.81564</v>
      </c>
      <c r="H890">
        <v>0.27888400000000002</v>
      </c>
      <c r="I890">
        <v>0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0.16862081814126761</v>
      </c>
    </row>
    <row r="891" spans="1:18" x14ac:dyDescent="0.3">
      <c r="A891">
        <v>520</v>
      </c>
      <c r="B891">
        <v>2006</v>
      </c>
      <c r="C891">
        <v>0</v>
      </c>
      <c r="D891">
        <v>2.8691700000000001E-2</v>
      </c>
      <c r="E891">
        <v>0.16439889999999999</v>
      </c>
      <c r="F891">
        <v>2.2403599999999999E-2</v>
      </c>
      <c r="G891">
        <v>1.109583</v>
      </c>
      <c r="H891">
        <v>0.118701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0.16826549033188876</v>
      </c>
    </row>
    <row r="892" spans="1:18" x14ac:dyDescent="0.3">
      <c r="A892">
        <v>289</v>
      </c>
      <c r="B892">
        <v>2009</v>
      </c>
      <c r="C892">
        <v>0</v>
      </c>
      <c r="D892">
        <v>9.0150800000000003E-2</v>
      </c>
      <c r="E892">
        <v>0.39549990000000002</v>
      </c>
      <c r="F892">
        <v>7.5657100000000005E-2</v>
      </c>
      <c r="G892">
        <v>0.85655800000000004</v>
      </c>
      <c r="H892">
        <v>1.134147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0.16792161085577639</v>
      </c>
    </row>
    <row r="893" spans="1:18" x14ac:dyDescent="0.3">
      <c r="A893">
        <v>409</v>
      </c>
      <c r="B893">
        <v>2013</v>
      </c>
      <c r="C893">
        <v>0</v>
      </c>
      <c r="D893">
        <v>0.1066597</v>
      </c>
      <c r="E893">
        <v>0.66428620000000005</v>
      </c>
      <c r="F893">
        <v>9.4856300000000005E-2</v>
      </c>
      <c r="G893">
        <v>12.17525</v>
      </c>
      <c r="H893">
        <v>0.21648300000000001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1</v>
      </c>
      <c r="Q893">
        <v>0</v>
      </c>
      <c r="R893">
        <v>0.16726640652578295</v>
      </c>
    </row>
    <row r="894" spans="1:18" x14ac:dyDescent="0.3">
      <c r="A894">
        <v>433</v>
      </c>
      <c r="B894">
        <v>2008</v>
      </c>
      <c r="C894">
        <v>0</v>
      </c>
      <c r="D894">
        <v>0.22453409999999999</v>
      </c>
      <c r="E894">
        <v>-0.20416770000000001</v>
      </c>
      <c r="F894">
        <v>7.76646E-2</v>
      </c>
      <c r="G894">
        <v>0.77164600000000005</v>
      </c>
      <c r="H894">
        <v>0.2028768</v>
      </c>
      <c r="I894">
        <v>0</v>
      </c>
      <c r="J894">
        <v>0</v>
      </c>
      <c r="K894">
        <v>1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0.16718178581991761</v>
      </c>
    </row>
    <row r="895" spans="1:18" x14ac:dyDescent="0.3">
      <c r="A895">
        <v>561</v>
      </c>
      <c r="B895">
        <v>2008</v>
      </c>
      <c r="C895">
        <v>0</v>
      </c>
      <c r="D895">
        <v>2.84698E-2</v>
      </c>
      <c r="E895">
        <v>0.12997649999999999</v>
      </c>
      <c r="F895">
        <v>5.35478E-2</v>
      </c>
      <c r="G895">
        <v>2.8894790000000001</v>
      </c>
      <c r="H895">
        <v>0.23852499999999999</v>
      </c>
      <c r="I895">
        <v>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0.16699955701298863</v>
      </c>
    </row>
    <row r="896" spans="1:18" x14ac:dyDescent="0.3">
      <c r="A896">
        <v>263</v>
      </c>
      <c r="B896">
        <v>2008</v>
      </c>
      <c r="C896">
        <v>0</v>
      </c>
      <c r="D896">
        <v>0.55700590000000005</v>
      </c>
      <c r="E896">
        <v>0.13427939999999999</v>
      </c>
      <c r="F896">
        <v>5.7462199999999998E-2</v>
      </c>
      <c r="G896">
        <v>0.78576509999999999</v>
      </c>
      <c r="H896">
        <v>0.40635779999999999</v>
      </c>
      <c r="I896">
        <v>0</v>
      </c>
      <c r="J896">
        <v>0</v>
      </c>
      <c r="K896">
        <v>1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0.16613423102169977</v>
      </c>
    </row>
    <row r="897" spans="1:18" x14ac:dyDescent="0.3">
      <c r="A897">
        <v>221</v>
      </c>
      <c r="B897">
        <v>2012</v>
      </c>
      <c r="C897">
        <v>0</v>
      </c>
      <c r="D897">
        <v>0.28693079999999999</v>
      </c>
      <c r="E897">
        <v>0.2206051</v>
      </c>
      <c r="F897">
        <v>6.9198300000000004E-2</v>
      </c>
      <c r="G897">
        <v>0.59862890000000002</v>
      </c>
      <c r="H897">
        <v>0.37873620000000002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>
        <v>0</v>
      </c>
      <c r="Q897">
        <v>0</v>
      </c>
      <c r="R897">
        <v>0.16588441676465049</v>
      </c>
    </row>
    <row r="898" spans="1:18" x14ac:dyDescent="0.3">
      <c r="A898">
        <v>491</v>
      </c>
      <c r="B898">
        <v>2007</v>
      </c>
      <c r="C898">
        <v>0</v>
      </c>
      <c r="D898">
        <v>4.22967E-2</v>
      </c>
      <c r="E898">
        <v>0.10952050000000001</v>
      </c>
      <c r="F898">
        <v>2.6265299999999998E-2</v>
      </c>
      <c r="G898">
        <v>0.89115299999999997</v>
      </c>
      <c r="H898">
        <v>0.13895370000000001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0.16584451326624283</v>
      </c>
    </row>
    <row r="899" spans="1:18" x14ac:dyDescent="0.3">
      <c r="A899">
        <v>28</v>
      </c>
      <c r="B899">
        <v>2013</v>
      </c>
      <c r="C899">
        <v>0</v>
      </c>
      <c r="D899">
        <v>4.40983E-2</v>
      </c>
      <c r="E899">
        <v>0.66985399999999995</v>
      </c>
      <c r="F899">
        <v>6.40931E-2</v>
      </c>
      <c r="G899">
        <v>2.2190319999999999</v>
      </c>
      <c r="H899">
        <v>0.23801530000000001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1</v>
      </c>
      <c r="Q899">
        <v>0</v>
      </c>
      <c r="R899">
        <v>0.16581688091931868</v>
      </c>
    </row>
    <row r="900" spans="1:18" x14ac:dyDescent="0.3">
      <c r="A900">
        <v>355</v>
      </c>
      <c r="B900">
        <v>2006</v>
      </c>
      <c r="C900">
        <v>0</v>
      </c>
      <c r="D900">
        <v>0.255326</v>
      </c>
      <c r="E900">
        <v>0.24164040000000001</v>
      </c>
      <c r="F900">
        <v>8.7433399999999994E-2</v>
      </c>
      <c r="G900">
        <v>2.044435</v>
      </c>
      <c r="H900">
        <v>0.27444000000000002</v>
      </c>
      <c r="I900">
        <v>1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0.16567040943567823</v>
      </c>
    </row>
    <row r="901" spans="1:18" x14ac:dyDescent="0.3">
      <c r="A901">
        <v>456</v>
      </c>
      <c r="B901">
        <v>2013</v>
      </c>
      <c r="C901">
        <v>0</v>
      </c>
      <c r="D901">
        <v>1.03205E-2</v>
      </c>
      <c r="E901">
        <v>0.33655960000000001</v>
      </c>
      <c r="F901">
        <v>4.5101000000000002E-2</v>
      </c>
      <c r="G901">
        <v>0.7049185</v>
      </c>
      <c r="H901">
        <v>0.1193467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1</v>
      </c>
      <c r="Q901">
        <v>0</v>
      </c>
      <c r="R901">
        <v>0.16549168364328137</v>
      </c>
    </row>
    <row r="902" spans="1:18" x14ac:dyDescent="0.3">
      <c r="A902">
        <v>453</v>
      </c>
      <c r="B902">
        <v>2008</v>
      </c>
      <c r="C902">
        <v>0</v>
      </c>
      <c r="D902">
        <v>6.6991800000000004E-2</v>
      </c>
      <c r="E902">
        <v>9.8084000000000005E-2</v>
      </c>
      <c r="F902">
        <v>-0.11098379999999999</v>
      </c>
      <c r="G902">
        <v>1.3805689999999999</v>
      </c>
      <c r="H902">
        <v>0.1499529</v>
      </c>
      <c r="I902">
        <v>0</v>
      </c>
      <c r="J902">
        <v>0</v>
      </c>
      <c r="K902">
        <v>1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0.16497901472531951</v>
      </c>
    </row>
    <row r="903" spans="1:18" x14ac:dyDescent="0.3">
      <c r="A903">
        <v>511</v>
      </c>
      <c r="B903">
        <v>2013</v>
      </c>
      <c r="C903">
        <v>0</v>
      </c>
      <c r="D903">
        <v>0.22029899999999999</v>
      </c>
      <c r="E903">
        <v>0.28352759999999999</v>
      </c>
      <c r="F903">
        <v>4.3788599999999997E-2</v>
      </c>
      <c r="G903">
        <v>0.54332139999999995</v>
      </c>
      <c r="H903">
        <v>0.20013839999999999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1</v>
      </c>
      <c r="Q903">
        <v>0</v>
      </c>
      <c r="R903">
        <v>0.16434835695384509</v>
      </c>
    </row>
    <row r="904" spans="1:18" x14ac:dyDescent="0.3">
      <c r="A904">
        <v>355</v>
      </c>
      <c r="B904">
        <v>2005</v>
      </c>
      <c r="C904">
        <v>0</v>
      </c>
      <c r="D904">
        <v>0.27807660000000001</v>
      </c>
      <c r="E904">
        <v>0.17960470000000001</v>
      </c>
      <c r="F904">
        <v>6.4337400000000003E-2</v>
      </c>
      <c r="G904">
        <v>1.7943770000000001</v>
      </c>
      <c r="H904">
        <v>0.23718230000000001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0.16408189024984476</v>
      </c>
    </row>
    <row r="905" spans="1:18" x14ac:dyDescent="0.3">
      <c r="A905">
        <v>411</v>
      </c>
      <c r="B905">
        <v>2011</v>
      </c>
      <c r="C905">
        <v>0</v>
      </c>
      <c r="D905">
        <v>0.31687900000000002</v>
      </c>
      <c r="E905">
        <v>0.42134949999999999</v>
      </c>
      <c r="F905">
        <v>4.5473800000000002E-2</v>
      </c>
      <c r="G905">
        <v>2.8789929999999999</v>
      </c>
      <c r="H905">
        <v>0.72095609999999999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1</v>
      </c>
      <c r="O905">
        <v>0</v>
      </c>
      <c r="P905">
        <v>0</v>
      </c>
      <c r="Q905">
        <v>0</v>
      </c>
      <c r="R905">
        <v>0.16374850092407323</v>
      </c>
    </row>
    <row r="906" spans="1:18" x14ac:dyDescent="0.3">
      <c r="A906">
        <v>655</v>
      </c>
      <c r="B906">
        <v>2012</v>
      </c>
      <c r="C906">
        <v>0</v>
      </c>
      <c r="D906">
        <v>0.27261839999999998</v>
      </c>
      <c r="E906">
        <v>-0.21627179999999999</v>
      </c>
      <c r="F906">
        <v>5.1053000000000001E-2</v>
      </c>
      <c r="G906">
        <v>0.84227450000000004</v>
      </c>
      <c r="H906">
        <v>0.32795659999999999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>
        <v>0</v>
      </c>
      <c r="Q906">
        <v>0</v>
      </c>
      <c r="R906">
        <v>0.16364750175975828</v>
      </c>
    </row>
    <row r="907" spans="1:18" x14ac:dyDescent="0.3">
      <c r="A907">
        <v>518</v>
      </c>
      <c r="B907">
        <v>2010</v>
      </c>
      <c r="C907">
        <v>0</v>
      </c>
      <c r="D907">
        <v>0.44629540000000001</v>
      </c>
      <c r="E907">
        <v>0.1932461</v>
      </c>
      <c r="F907">
        <v>5.4884000000000002E-2</v>
      </c>
      <c r="G907">
        <v>0.80189370000000004</v>
      </c>
      <c r="H907">
        <v>0.5610349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0</v>
      </c>
      <c r="R907">
        <v>0.16291751719175174</v>
      </c>
    </row>
    <row r="908" spans="1:18" x14ac:dyDescent="0.3">
      <c r="A908">
        <v>64</v>
      </c>
      <c r="B908">
        <v>2009</v>
      </c>
      <c r="C908">
        <v>0</v>
      </c>
      <c r="D908">
        <v>0.3833511</v>
      </c>
      <c r="E908">
        <v>0.42472110000000002</v>
      </c>
      <c r="F908">
        <v>6.5228300000000003E-2</v>
      </c>
      <c r="G908">
        <v>1.9500679999999999</v>
      </c>
      <c r="H908">
        <v>0.16854720000000001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0.16199573082310881</v>
      </c>
    </row>
    <row r="909" spans="1:18" x14ac:dyDescent="0.3">
      <c r="A909">
        <v>657</v>
      </c>
      <c r="B909">
        <v>2009</v>
      </c>
      <c r="C909">
        <v>0</v>
      </c>
      <c r="D909">
        <v>0.32147629999999999</v>
      </c>
      <c r="E909">
        <v>0.29815330000000001</v>
      </c>
      <c r="F909">
        <v>3.3201000000000001E-2</v>
      </c>
      <c r="G909">
        <v>0.9248577</v>
      </c>
      <c r="H909">
        <v>0.37999230000000001</v>
      </c>
      <c r="I909">
        <v>0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0.16187096842466597</v>
      </c>
    </row>
    <row r="910" spans="1:18" x14ac:dyDescent="0.3">
      <c r="A910">
        <v>394</v>
      </c>
      <c r="B910">
        <v>2005</v>
      </c>
      <c r="C910">
        <v>0</v>
      </c>
      <c r="D910">
        <v>0.22619890000000001</v>
      </c>
      <c r="E910">
        <v>5.8716299999999999E-2</v>
      </c>
      <c r="F910">
        <v>4.0563200000000001E-2</v>
      </c>
      <c r="G910">
        <v>0.62735609999999997</v>
      </c>
      <c r="H910">
        <v>0.29171609999999998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0.16183795929815448</v>
      </c>
    </row>
    <row r="911" spans="1:18" x14ac:dyDescent="0.3">
      <c r="A911">
        <v>271</v>
      </c>
      <c r="B911">
        <v>2007</v>
      </c>
      <c r="C911">
        <v>0</v>
      </c>
      <c r="D911">
        <v>9.7972699999999996E-2</v>
      </c>
      <c r="E911">
        <v>0.60581269999999998</v>
      </c>
      <c r="F911">
        <v>0.1062097</v>
      </c>
      <c r="G911">
        <v>3.6567729999999998</v>
      </c>
      <c r="H911">
        <v>0.40799770000000002</v>
      </c>
      <c r="I911">
        <v>0</v>
      </c>
      <c r="J911">
        <v>1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0.16143048929478787</v>
      </c>
    </row>
    <row r="912" spans="1:18" x14ac:dyDescent="0.3">
      <c r="A912">
        <v>619</v>
      </c>
      <c r="B912">
        <v>2005</v>
      </c>
      <c r="C912">
        <v>0</v>
      </c>
      <c r="D912">
        <v>0.34776459999999998</v>
      </c>
      <c r="E912">
        <v>2.8606699999999999E-2</v>
      </c>
      <c r="F912">
        <v>8.1103400000000006E-2</v>
      </c>
      <c r="G912">
        <v>3.311404</v>
      </c>
      <c r="H912">
        <v>0.25483749999999999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0.16135867851868069</v>
      </c>
    </row>
    <row r="913" spans="1:18" x14ac:dyDescent="0.3">
      <c r="A913">
        <v>206</v>
      </c>
      <c r="B913">
        <v>2009</v>
      </c>
      <c r="C913">
        <v>0</v>
      </c>
      <c r="D913">
        <v>-9.3834000000000001E-2</v>
      </c>
      <c r="E913">
        <v>0.1026637</v>
      </c>
      <c r="F913">
        <v>4.6211999999999998E-3</v>
      </c>
      <c r="G913">
        <v>0.88951550000000001</v>
      </c>
      <c r="H913">
        <v>0.12217020000000001</v>
      </c>
      <c r="I913">
        <v>0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0.16088900630220349</v>
      </c>
    </row>
    <row r="914" spans="1:18" x14ac:dyDescent="0.3">
      <c r="A914">
        <v>629</v>
      </c>
      <c r="B914">
        <v>2006</v>
      </c>
      <c r="C914">
        <v>0</v>
      </c>
      <c r="D914">
        <v>0.44299290000000002</v>
      </c>
      <c r="E914">
        <v>0.26654329999999998</v>
      </c>
      <c r="F914">
        <v>7.7143400000000001E-2</v>
      </c>
      <c r="G914">
        <v>2.6339809999999999</v>
      </c>
      <c r="H914">
        <v>0.38717590000000002</v>
      </c>
      <c r="I914">
        <v>1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0.16071479309361403</v>
      </c>
    </row>
    <row r="915" spans="1:18" x14ac:dyDescent="0.3">
      <c r="A915">
        <v>336</v>
      </c>
      <c r="B915">
        <v>2009</v>
      </c>
      <c r="C915">
        <v>0</v>
      </c>
      <c r="D915">
        <v>-5.4685900000000003E-2</v>
      </c>
      <c r="E915">
        <v>1.4279699999999999E-2</v>
      </c>
      <c r="F915">
        <v>4.4648300000000002E-2</v>
      </c>
      <c r="G915">
        <v>0.32234040000000003</v>
      </c>
      <c r="H915">
        <v>6.8800399999999998E-2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0.16059755704675427</v>
      </c>
    </row>
    <row r="916" spans="1:18" x14ac:dyDescent="0.3">
      <c r="A916">
        <v>624</v>
      </c>
      <c r="B916">
        <v>2005</v>
      </c>
      <c r="C916">
        <v>0</v>
      </c>
      <c r="D916">
        <v>2.1335E-2</v>
      </c>
      <c r="E916">
        <v>0.31518420000000003</v>
      </c>
      <c r="F916">
        <v>4.1044600000000001E-2</v>
      </c>
      <c r="G916">
        <v>0.61519800000000002</v>
      </c>
      <c r="H916">
        <v>0.42465009999999997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0.16058401605746231</v>
      </c>
    </row>
    <row r="917" spans="1:18" x14ac:dyDescent="0.3">
      <c r="A917">
        <v>267</v>
      </c>
      <c r="B917">
        <v>2005</v>
      </c>
      <c r="C917">
        <v>0</v>
      </c>
      <c r="D917">
        <v>0.13928789999999999</v>
      </c>
      <c r="E917">
        <v>-0.65829029999999999</v>
      </c>
      <c r="F917">
        <v>3.08797E-2</v>
      </c>
      <c r="G917">
        <v>3.5464769999999999</v>
      </c>
      <c r="H917">
        <v>0.16962530000000001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0.16036173838767354</v>
      </c>
    </row>
    <row r="918" spans="1:18" x14ac:dyDescent="0.3">
      <c r="A918">
        <v>98</v>
      </c>
      <c r="B918">
        <v>2010</v>
      </c>
      <c r="C918">
        <v>0</v>
      </c>
      <c r="D918">
        <v>0.2581774</v>
      </c>
      <c r="E918">
        <v>0.176894</v>
      </c>
      <c r="F918">
        <v>7.7107999999999996E-2</v>
      </c>
      <c r="G918">
        <v>2.0799620000000001</v>
      </c>
      <c r="H918">
        <v>0.41053580000000001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0</v>
      </c>
      <c r="R918">
        <v>0.16033922573641013</v>
      </c>
    </row>
    <row r="919" spans="1:18" x14ac:dyDescent="0.3">
      <c r="A919">
        <v>309</v>
      </c>
      <c r="B919">
        <v>2009</v>
      </c>
      <c r="C919">
        <v>0</v>
      </c>
      <c r="D919">
        <v>7.3776400000000006E-2</v>
      </c>
      <c r="E919">
        <v>0.2387204</v>
      </c>
      <c r="F919">
        <v>5.9851599999999998E-2</v>
      </c>
      <c r="G919">
        <v>2.9253170000000002</v>
      </c>
      <c r="H919">
        <v>0.30540840000000002</v>
      </c>
      <c r="I919">
        <v>0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0.1600709577869468</v>
      </c>
    </row>
    <row r="920" spans="1:18" x14ac:dyDescent="0.3">
      <c r="A920">
        <v>431</v>
      </c>
      <c r="B920">
        <v>2013</v>
      </c>
      <c r="C920">
        <v>0</v>
      </c>
      <c r="D920">
        <v>8.7081099999999995E-2</v>
      </c>
      <c r="E920">
        <v>0.3263336</v>
      </c>
      <c r="F920">
        <v>5.4392299999999998E-2</v>
      </c>
      <c r="G920">
        <v>2.1928070000000002</v>
      </c>
      <c r="H920">
        <v>0.31994610000000001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1</v>
      </c>
      <c r="Q920">
        <v>0</v>
      </c>
      <c r="R920">
        <v>0.15980535838871845</v>
      </c>
    </row>
    <row r="921" spans="1:18" x14ac:dyDescent="0.3">
      <c r="A921">
        <v>660</v>
      </c>
      <c r="B921">
        <v>2011</v>
      </c>
      <c r="C921">
        <v>0</v>
      </c>
      <c r="D921">
        <v>9.7299399999999994E-2</v>
      </c>
      <c r="E921">
        <v>0.6390884</v>
      </c>
      <c r="F921">
        <v>9.1645799999999999E-2</v>
      </c>
      <c r="G921">
        <v>0.85557499999999997</v>
      </c>
      <c r="H921">
        <v>0.62091909999999995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1</v>
      </c>
      <c r="O921">
        <v>0</v>
      </c>
      <c r="P921">
        <v>0</v>
      </c>
      <c r="Q921">
        <v>0</v>
      </c>
      <c r="R921">
        <v>0.15869403481680422</v>
      </c>
    </row>
    <row r="922" spans="1:18" x14ac:dyDescent="0.3">
      <c r="A922">
        <v>315</v>
      </c>
      <c r="B922">
        <v>2011</v>
      </c>
      <c r="C922">
        <v>0</v>
      </c>
      <c r="D922">
        <v>0.1029157</v>
      </c>
      <c r="E922">
        <v>0.1238442</v>
      </c>
      <c r="F922">
        <v>4.1703400000000002E-2</v>
      </c>
      <c r="G922">
        <v>0.75422299999999998</v>
      </c>
      <c r="H922">
        <v>0.20227100000000001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1</v>
      </c>
      <c r="O922">
        <v>0</v>
      </c>
      <c r="P922">
        <v>0</v>
      </c>
      <c r="Q922">
        <v>0</v>
      </c>
      <c r="R922">
        <v>0.15868138335793991</v>
      </c>
    </row>
    <row r="923" spans="1:18" x14ac:dyDescent="0.3">
      <c r="A923">
        <v>655</v>
      </c>
      <c r="B923">
        <v>2010</v>
      </c>
      <c r="C923">
        <v>0</v>
      </c>
      <c r="D923">
        <v>0.31136000000000003</v>
      </c>
      <c r="E923">
        <v>2.3109999999999999E-2</v>
      </c>
      <c r="F923">
        <v>3.4239699999999998E-2</v>
      </c>
      <c r="G923">
        <v>1.1384840000000001</v>
      </c>
      <c r="H923">
        <v>0.33291270000000001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0</v>
      </c>
      <c r="R923">
        <v>0.15861016494495395</v>
      </c>
    </row>
    <row r="924" spans="1:18" x14ac:dyDescent="0.3">
      <c r="A924">
        <v>157</v>
      </c>
      <c r="B924">
        <v>2013</v>
      </c>
      <c r="C924">
        <v>0</v>
      </c>
      <c r="D924">
        <v>1.7457400000000001E-2</v>
      </c>
      <c r="E924">
        <v>0.30407899999999999</v>
      </c>
      <c r="F924">
        <v>4.2632700000000003E-2</v>
      </c>
      <c r="G924">
        <v>0.64459379999999999</v>
      </c>
      <c r="H924">
        <v>0.2551388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1</v>
      </c>
      <c r="Q924">
        <v>0</v>
      </c>
      <c r="R924">
        <v>0.1585744410301354</v>
      </c>
    </row>
    <row r="925" spans="1:18" x14ac:dyDescent="0.3">
      <c r="A925">
        <v>557</v>
      </c>
      <c r="B925">
        <v>2007</v>
      </c>
      <c r="C925">
        <v>0</v>
      </c>
      <c r="D925">
        <v>0.7440544</v>
      </c>
      <c r="E925">
        <v>9.3911300000000003E-2</v>
      </c>
      <c r="F925">
        <v>7.0257799999999995E-2</v>
      </c>
      <c r="G925">
        <v>1.024821</v>
      </c>
      <c r="H925">
        <v>0.42312660000000002</v>
      </c>
      <c r="I925">
        <v>0</v>
      </c>
      <c r="J925">
        <v>1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0.15854860048707575</v>
      </c>
    </row>
    <row r="926" spans="1:18" x14ac:dyDescent="0.3">
      <c r="A926">
        <v>382</v>
      </c>
      <c r="B926">
        <v>2014</v>
      </c>
      <c r="C926">
        <v>0</v>
      </c>
      <c r="D926">
        <v>5.5759700000000002E-2</v>
      </c>
      <c r="E926">
        <v>0.14158770000000001</v>
      </c>
      <c r="F926">
        <v>5.33251E-2</v>
      </c>
      <c r="G926">
        <v>1.5238750000000001</v>
      </c>
      <c r="H926">
        <v>0.171374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1</v>
      </c>
      <c r="R926">
        <v>0.15847042005866629</v>
      </c>
    </row>
    <row r="927" spans="1:18" x14ac:dyDescent="0.3">
      <c r="A927">
        <v>200</v>
      </c>
      <c r="B927">
        <v>2014</v>
      </c>
      <c r="C927">
        <v>0</v>
      </c>
      <c r="D927">
        <v>-4.9346599999999997E-2</v>
      </c>
      <c r="E927">
        <v>0.27651710000000002</v>
      </c>
      <c r="F927">
        <v>3.8873600000000001E-2</v>
      </c>
      <c r="G927">
        <v>0.89511510000000005</v>
      </c>
      <c r="H927">
        <v>0.14640520000000001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1</v>
      </c>
      <c r="R927">
        <v>0.158460012978764</v>
      </c>
    </row>
    <row r="928" spans="1:18" x14ac:dyDescent="0.3">
      <c r="A928">
        <v>559</v>
      </c>
      <c r="B928">
        <v>2012</v>
      </c>
      <c r="C928">
        <v>0</v>
      </c>
      <c r="D928">
        <v>0.30462590000000001</v>
      </c>
      <c r="E928">
        <v>-0.64956999999999998</v>
      </c>
      <c r="F928">
        <v>6.5391000000000005E-2</v>
      </c>
      <c r="G928">
        <v>0.2313499</v>
      </c>
      <c r="H928">
        <v>0.71138500000000005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1</v>
      </c>
      <c r="P928">
        <v>0</v>
      </c>
      <c r="Q928">
        <v>0</v>
      </c>
      <c r="R928">
        <v>0.15834995306725652</v>
      </c>
    </row>
    <row r="929" spans="1:18" x14ac:dyDescent="0.3">
      <c r="A929">
        <v>665</v>
      </c>
      <c r="B929">
        <v>2008</v>
      </c>
      <c r="C929">
        <v>0</v>
      </c>
      <c r="D929">
        <v>5.0860599999999999E-2</v>
      </c>
      <c r="E929">
        <v>0.61990400000000001</v>
      </c>
      <c r="F929">
        <v>6.1019799999999999E-2</v>
      </c>
      <c r="G929">
        <v>2.2167699999999999</v>
      </c>
      <c r="H929">
        <v>0.15328639999999999</v>
      </c>
      <c r="I929">
        <v>0</v>
      </c>
      <c r="J929">
        <v>0</v>
      </c>
      <c r="K929">
        <v>1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0.15725809292563508</v>
      </c>
    </row>
    <row r="930" spans="1:18" x14ac:dyDescent="0.3">
      <c r="A930">
        <v>403</v>
      </c>
      <c r="B930">
        <v>2005</v>
      </c>
      <c r="C930">
        <v>0</v>
      </c>
      <c r="D930">
        <v>0.1028693</v>
      </c>
      <c r="E930">
        <v>0.33337749999999999</v>
      </c>
      <c r="F930">
        <v>6.4655099999999993E-2</v>
      </c>
      <c r="G930">
        <v>2.132174</v>
      </c>
      <c r="H930">
        <v>0.25852799999999998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0.15715966705108586</v>
      </c>
    </row>
    <row r="931" spans="1:18" x14ac:dyDescent="0.3">
      <c r="A931">
        <v>104</v>
      </c>
      <c r="B931">
        <v>2010</v>
      </c>
      <c r="C931">
        <v>0</v>
      </c>
      <c r="D931">
        <v>0.16832829999999999</v>
      </c>
      <c r="E931">
        <v>0.19278200000000001</v>
      </c>
      <c r="F931">
        <v>7.1943900000000005E-2</v>
      </c>
      <c r="G931">
        <v>0.48385860000000003</v>
      </c>
      <c r="H931">
        <v>0.14163539999999999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0</v>
      </c>
      <c r="R931">
        <v>0.15715583645746012</v>
      </c>
    </row>
    <row r="932" spans="1:18" x14ac:dyDescent="0.3">
      <c r="A932">
        <v>453</v>
      </c>
      <c r="B932">
        <v>2007</v>
      </c>
      <c r="C932">
        <v>0</v>
      </c>
      <c r="D932">
        <v>5.1717899999999997E-2</v>
      </c>
      <c r="E932">
        <v>0.173763</v>
      </c>
      <c r="F932">
        <v>4.7139100000000003E-2</v>
      </c>
      <c r="G932">
        <v>1.9273439999999999</v>
      </c>
      <c r="H932">
        <v>0.18380260000000001</v>
      </c>
      <c r="I932">
        <v>0</v>
      </c>
      <c r="J932">
        <v>1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0.15659694459945117</v>
      </c>
    </row>
    <row r="933" spans="1:18" x14ac:dyDescent="0.3">
      <c r="A933">
        <v>240</v>
      </c>
      <c r="B933">
        <v>2007</v>
      </c>
      <c r="C933">
        <v>0</v>
      </c>
      <c r="D933">
        <v>0.16657079999999999</v>
      </c>
      <c r="E933">
        <v>0.54678930000000003</v>
      </c>
      <c r="F933">
        <v>0.1270771</v>
      </c>
      <c r="G933">
        <v>2.6523439999999998</v>
      </c>
      <c r="H933">
        <v>0.9370444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0.15643789868889213</v>
      </c>
    </row>
    <row r="934" spans="1:18" x14ac:dyDescent="0.3">
      <c r="A934">
        <v>301</v>
      </c>
      <c r="B934">
        <v>2006</v>
      </c>
      <c r="C934">
        <v>0</v>
      </c>
      <c r="D934">
        <v>0.13772490000000001</v>
      </c>
      <c r="E934">
        <v>-5.7473999999999997E-3</v>
      </c>
      <c r="F934">
        <v>5.2023800000000002E-2</v>
      </c>
      <c r="G934">
        <v>0.83557669999999995</v>
      </c>
      <c r="H934">
        <v>0.22260050000000001</v>
      </c>
      <c r="I934">
        <v>1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0.15640469087354503</v>
      </c>
    </row>
    <row r="935" spans="1:18" x14ac:dyDescent="0.3">
      <c r="A935">
        <v>462</v>
      </c>
      <c r="B935">
        <v>2011</v>
      </c>
      <c r="C935">
        <v>0</v>
      </c>
      <c r="D935">
        <v>-4.8681599999999998E-2</v>
      </c>
      <c r="E935">
        <v>0.1096583</v>
      </c>
      <c r="F935">
        <v>4.2596000000000002E-2</v>
      </c>
      <c r="G935">
        <v>0.4562001</v>
      </c>
      <c r="H935">
        <v>0.1023183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1</v>
      </c>
      <c r="O935">
        <v>0</v>
      </c>
      <c r="P935">
        <v>0</v>
      </c>
      <c r="Q935">
        <v>0</v>
      </c>
      <c r="R935">
        <v>0.15614892986558071</v>
      </c>
    </row>
    <row r="936" spans="1:18" x14ac:dyDescent="0.3">
      <c r="A936">
        <v>456</v>
      </c>
      <c r="B936">
        <v>2011</v>
      </c>
      <c r="C936">
        <v>0</v>
      </c>
      <c r="D936">
        <v>-4.26944E-2</v>
      </c>
      <c r="E936">
        <v>0.30817549999999999</v>
      </c>
      <c r="F936">
        <v>4.4765100000000002E-2</v>
      </c>
      <c r="G936">
        <v>0.56638080000000002</v>
      </c>
      <c r="H936">
        <v>0.1097451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0.15580096184519365</v>
      </c>
    </row>
    <row r="937" spans="1:18" x14ac:dyDescent="0.3">
      <c r="A937">
        <v>275</v>
      </c>
      <c r="B937">
        <v>2009</v>
      </c>
      <c r="C937">
        <v>0</v>
      </c>
      <c r="D937">
        <v>2.74457E-2</v>
      </c>
      <c r="E937">
        <v>1.12085E-2</v>
      </c>
      <c r="F937">
        <v>3.5859700000000001E-2</v>
      </c>
      <c r="G937">
        <v>0.47547590000000001</v>
      </c>
      <c r="H937">
        <v>9.8662899999999998E-2</v>
      </c>
      <c r="I937">
        <v>0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0.15567718444430012</v>
      </c>
    </row>
    <row r="938" spans="1:18" x14ac:dyDescent="0.3">
      <c r="A938">
        <v>138</v>
      </c>
      <c r="B938">
        <v>2011</v>
      </c>
      <c r="C938">
        <v>0</v>
      </c>
      <c r="D938">
        <v>4.9456100000000003E-2</v>
      </c>
      <c r="E938">
        <v>0.50583920000000004</v>
      </c>
      <c r="F938">
        <v>8.5522200000000007E-2</v>
      </c>
      <c r="G938">
        <v>3.8542999999999998</v>
      </c>
      <c r="H938">
        <v>0.31891130000000001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1</v>
      </c>
      <c r="O938">
        <v>0</v>
      </c>
      <c r="P938">
        <v>0</v>
      </c>
      <c r="Q938">
        <v>0</v>
      </c>
      <c r="R938">
        <v>0.15483366002310728</v>
      </c>
    </row>
    <row r="939" spans="1:18" x14ac:dyDescent="0.3">
      <c r="A939">
        <v>720</v>
      </c>
      <c r="B939">
        <v>2011</v>
      </c>
      <c r="C939">
        <v>0</v>
      </c>
      <c r="D939">
        <v>0.1431682</v>
      </c>
      <c r="E939">
        <v>0.2048228</v>
      </c>
      <c r="F939">
        <v>4.7232299999999998E-2</v>
      </c>
      <c r="G939">
        <v>1.9407620000000001</v>
      </c>
      <c r="H939">
        <v>0.30494250000000001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1</v>
      </c>
      <c r="O939">
        <v>0</v>
      </c>
      <c r="P939">
        <v>0</v>
      </c>
      <c r="Q939">
        <v>0</v>
      </c>
      <c r="R939">
        <v>0.153921294294322</v>
      </c>
    </row>
    <row r="940" spans="1:18" x14ac:dyDescent="0.3">
      <c r="A940">
        <v>579</v>
      </c>
      <c r="B940">
        <v>2009</v>
      </c>
      <c r="C940">
        <v>0</v>
      </c>
      <c r="D940">
        <v>-5.9642999999999996E-3</v>
      </c>
      <c r="E940">
        <v>-0.2392301</v>
      </c>
      <c r="F940">
        <v>4.54332E-2</v>
      </c>
      <c r="G940">
        <v>1.354033</v>
      </c>
      <c r="H940">
        <v>9.8438700000000004E-2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0.15374448720019052</v>
      </c>
    </row>
    <row r="941" spans="1:18" x14ac:dyDescent="0.3">
      <c r="A941">
        <v>153</v>
      </c>
      <c r="B941">
        <v>2009</v>
      </c>
      <c r="C941">
        <v>0</v>
      </c>
      <c r="D941">
        <v>4.3567599999999998E-2</v>
      </c>
      <c r="E941">
        <v>0.27154260000000002</v>
      </c>
      <c r="F941">
        <v>4.64375E-2</v>
      </c>
      <c r="G941">
        <v>1.535566</v>
      </c>
      <c r="H941">
        <v>0.1785764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0.15307971247985219</v>
      </c>
    </row>
    <row r="942" spans="1:18" x14ac:dyDescent="0.3">
      <c r="A942">
        <v>60</v>
      </c>
      <c r="B942">
        <v>2009</v>
      </c>
      <c r="C942">
        <v>0</v>
      </c>
      <c r="D942">
        <v>0.1988771</v>
      </c>
      <c r="E942">
        <v>0.22770180000000001</v>
      </c>
      <c r="F942">
        <v>4.3153299999999999E-2</v>
      </c>
      <c r="G942">
        <v>0.52411750000000001</v>
      </c>
      <c r="H942">
        <v>0.16808119999999999</v>
      </c>
      <c r="I942">
        <v>0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0.15296773760119997</v>
      </c>
    </row>
    <row r="943" spans="1:18" x14ac:dyDescent="0.3">
      <c r="A943">
        <v>553</v>
      </c>
      <c r="B943">
        <v>2007</v>
      </c>
      <c r="C943">
        <v>0</v>
      </c>
      <c r="D943">
        <v>-0.1153782</v>
      </c>
      <c r="E943">
        <v>-1.365861</v>
      </c>
      <c r="F943">
        <v>4.0900199999999998E-2</v>
      </c>
      <c r="G943">
        <v>0.14600379999999999</v>
      </c>
      <c r="H943">
        <v>0.37079810000000002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0.15279591048431374</v>
      </c>
    </row>
    <row r="944" spans="1:18" x14ac:dyDescent="0.3">
      <c r="A944">
        <v>257</v>
      </c>
      <c r="B944">
        <v>2013</v>
      </c>
      <c r="C944">
        <v>0</v>
      </c>
      <c r="D944">
        <v>6.9180699999999998E-2</v>
      </c>
      <c r="E944">
        <v>0.3300903</v>
      </c>
      <c r="F944">
        <v>4.4051800000000002E-2</v>
      </c>
      <c r="G944">
        <v>1.017649</v>
      </c>
      <c r="H944">
        <v>8.37894E-2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1</v>
      </c>
      <c r="Q944">
        <v>0</v>
      </c>
      <c r="R944">
        <v>0.1527006199111185</v>
      </c>
    </row>
    <row r="945" spans="1:18" x14ac:dyDescent="0.3">
      <c r="A945">
        <v>597</v>
      </c>
      <c r="B945">
        <v>2010</v>
      </c>
      <c r="C945">
        <v>0</v>
      </c>
      <c r="D945">
        <v>-5.3938899999999998E-2</v>
      </c>
      <c r="E945">
        <v>-0.77114159999999998</v>
      </c>
      <c r="F945">
        <v>3.3874799999999997E-2</v>
      </c>
      <c r="G945">
        <v>8.5573300000000005E-2</v>
      </c>
      <c r="H945">
        <v>0.49658679999999999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0</v>
      </c>
      <c r="R945">
        <v>0.15260703734459469</v>
      </c>
    </row>
    <row r="946" spans="1:18" x14ac:dyDescent="0.3">
      <c r="A946">
        <v>564</v>
      </c>
      <c r="B946">
        <v>2007</v>
      </c>
      <c r="C946">
        <v>0</v>
      </c>
      <c r="D946">
        <v>0.1607712</v>
      </c>
      <c r="E946">
        <v>0.58333089999999999</v>
      </c>
      <c r="F946">
        <v>5.2708199999999997E-2</v>
      </c>
      <c r="G946">
        <v>2.8006509999999998</v>
      </c>
      <c r="H946">
        <v>0.26811109999999999</v>
      </c>
      <c r="I946">
        <v>0</v>
      </c>
      <c r="J946">
        <v>1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0.15238322502530544</v>
      </c>
    </row>
    <row r="947" spans="1:18" x14ac:dyDescent="0.3">
      <c r="A947">
        <v>424</v>
      </c>
      <c r="B947">
        <v>2010</v>
      </c>
      <c r="C947">
        <v>0</v>
      </c>
      <c r="D947">
        <v>0.12106459999999999</v>
      </c>
      <c r="E947">
        <v>0.16134660000000001</v>
      </c>
      <c r="F947">
        <v>3.9446799999999997E-2</v>
      </c>
      <c r="G947">
        <v>0.29383599999999999</v>
      </c>
      <c r="H947">
        <v>0.2000237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0</v>
      </c>
      <c r="R947">
        <v>0.15197979731154565</v>
      </c>
    </row>
    <row r="948" spans="1:18" x14ac:dyDescent="0.3">
      <c r="A948">
        <v>516</v>
      </c>
      <c r="B948">
        <v>2013</v>
      </c>
      <c r="C948">
        <v>0</v>
      </c>
      <c r="D948">
        <v>4.1386300000000001E-2</v>
      </c>
      <c r="E948">
        <v>0.14560129999999999</v>
      </c>
      <c r="F948">
        <v>4.0747999999999999E-2</v>
      </c>
      <c r="G948">
        <v>2.9726279999999998</v>
      </c>
      <c r="H948">
        <v>0.12434240000000001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1</v>
      </c>
      <c r="Q948">
        <v>0</v>
      </c>
      <c r="R948">
        <v>0.15165392175776493</v>
      </c>
    </row>
    <row r="949" spans="1:18" x14ac:dyDescent="0.3">
      <c r="A949">
        <v>115</v>
      </c>
      <c r="B949">
        <v>2012</v>
      </c>
      <c r="C949">
        <v>0</v>
      </c>
      <c r="D949">
        <v>3.3405600000000001E-2</v>
      </c>
      <c r="E949">
        <v>0.1206719</v>
      </c>
      <c r="F949">
        <v>4.6607900000000001E-2</v>
      </c>
      <c r="G949">
        <v>0.7455233</v>
      </c>
      <c r="H949">
        <v>0.1207448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>
        <v>0</v>
      </c>
      <c r="Q949">
        <v>0</v>
      </c>
      <c r="R949">
        <v>0.15115115714212712</v>
      </c>
    </row>
    <row r="950" spans="1:18" x14ac:dyDescent="0.3">
      <c r="A950">
        <v>352</v>
      </c>
      <c r="B950">
        <v>2013</v>
      </c>
      <c r="C950">
        <v>0</v>
      </c>
      <c r="D950">
        <v>0.32889309999999999</v>
      </c>
      <c r="E950">
        <v>-0.22716720000000001</v>
      </c>
      <c r="F950">
        <v>2.5290199999999999E-2</v>
      </c>
      <c r="G950">
        <v>2.4265669999999999</v>
      </c>
      <c r="H950">
        <v>0.1573427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</v>
      </c>
      <c r="Q950">
        <v>0</v>
      </c>
      <c r="R950">
        <v>0.15112103787886833</v>
      </c>
    </row>
    <row r="951" spans="1:18" x14ac:dyDescent="0.3">
      <c r="A951">
        <v>392</v>
      </c>
      <c r="B951">
        <v>2011</v>
      </c>
      <c r="C951">
        <v>0</v>
      </c>
      <c r="D951">
        <v>0.17210890000000001</v>
      </c>
      <c r="E951">
        <v>0.25137759999999998</v>
      </c>
      <c r="F951">
        <v>2.8697E-2</v>
      </c>
      <c r="G951">
        <v>0.28426430000000003</v>
      </c>
      <c r="H951">
        <v>0.66936419999999996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0</v>
      </c>
      <c r="Q951">
        <v>0</v>
      </c>
      <c r="R951">
        <v>0.15090252551617367</v>
      </c>
    </row>
    <row r="952" spans="1:18" x14ac:dyDescent="0.3">
      <c r="A952">
        <v>557</v>
      </c>
      <c r="B952">
        <v>2010</v>
      </c>
      <c r="C952">
        <v>0</v>
      </c>
      <c r="D952">
        <v>0.7365564</v>
      </c>
      <c r="E952">
        <v>0.12640940000000001</v>
      </c>
      <c r="F952">
        <v>6.5283400000000005E-2</v>
      </c>
      <c r="G952">
        <v>0.62884059999999997</v>
      </c>
      <c r="H952">
        <v>0.4222785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0</v>
      </c>
      <c r="R952">
        <v>0.15070909794058951</v>
      </c>
    </row>
    <row r="953" spans="1:18" x14ac:dyDescent="0.3">
      <c r="A953">
        <v>292</v>
      </c>
      <c r="B953">
        <v>2014</v>
      </c>
      <c r="C953">
        <v>0</v>
      </c>
      <c r="D953">
        <v>2.18677E-2</v>
      </c>
      <c r="E953">
        <v>0.15212890000000001</v>
      </c>
      <c r="F953">
        <v>4.6522800000000003E-2</v>
      </c>
      <c r="G953">
        <v>0.5952134</v>
      </c>
      <c r="H953">
        <v>9.4191300000000006E-2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1</v>
      </c>
      <c r="R953">
        <v>0.15019510626423926</v>
      </c>
    </row>
    <row r="954" spans="1:18" x14ac:dyDescent="0.3">
      <c r="A954">
        <v>572</v>
      </c>
      <c r="B954">
        <v>2006</v>
      </c>
      <c r="C954">
        <v>0</v>
      </c>
      <c r="D954">
        <v>0.45925939999999998</v>
      </c>
      <c r="E954">
        <v>0.26697769999999998</v>
      </c>
      <c r="F954">
        <v>6.4249100000000003E-2</v>
      </c>
      <c r="G954">
        <v>1.5143580000000001</v>
      </c>
      <c r="H954">
        <v>1.0842689999999999</v>
      </c>
      <c r="I954">
        <v>1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0.15005117115512667</v>
      </c>
    </row>
    <row r="955" spans="1:18" x14ac:dyDescent="0.3">
      <c r="A955">
        <v>544</v>
      </c>
      <c r="B955">
        <v>2006</v>
      </c>
      <c r="C955">
        <v>0</v>
      </c>
      <c r="D955">
        <v>0.42529319999999998</v>
      </c>
      <c r="E955">
        <v>0.23336100000000001</v>
      </c>
      <c r="F955">
        <v>9.6917500000000004E-2</v>
      </c>
      <c r="G955">
        <v>2.019136</v>
      </c>
      <c r="H955">
        <v>0.74099400000000004</v>
      </c>
      <c r="I955">
        <v>1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0.14999182426021473</v>
      </c>
    </row>
    <row r="956" spans="1:18" x14ac:dyDescent="0.3">
      <c r="A956">
        <v>224</v>
      </c>
      <c r="B956">
        <v>2010</v>
      </c>
      <c r="C956">
        <v>0</v>
      </c>
      <c r="D956">
        <v>0.1141863</v>
      </c>
      <c r="E956">
        <v>8.4666099999999994E-2</v>
      </c>
      <c r="F956">
        <v>2.2353E-3</v>
      </c>
      <c r="G956">
        <v>0.52200539999999995</v>
      </c>
      <c r="H956">
        <v>0.50791470000000005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0</v>
      </c>
      <c r="R956">
        <v>0.1499328068713679</v>
      </c>
    </row>
    <row r="957" spans="1:18" x14ac:dyDescent="0.3">
      <c r="A957">
        <v>758</v>
      </c>
      <c r="B957">
        <v>2005</v>
      </c>
      <c r="C957">
        <v>0</v>
      </c>
      <c r="D957">
        <v>0.14257139999999999</v>
      </c>
      <c r="E957">
        <v>0.2003595</v>
      </c>
      <c r="F957">
        <v>5.2894999999999998E-2</v>
      </c>
      <c r="G957">
        <v>1.9478530000000001</v>
      </c>
      <c r="H957">
        <v>0.30542239999999998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0.149631450530891</v>
      </c>
    </row>
    <row r="958" spans="1:18" x14ac:dyDescent="0.3">
      <c r="A958">
        <v>477</v>
      </c>
      <c r="B958">
        <v>2013</v>
      </c>
      <c r="C958">
        <v>0</v>
      </c>
      <c r="D958">
        <v>0.28249869999999999</v>
      </c>
      <c r="E958">
        <v>-0.21634999999999999</v>
      </c>
      <c r="F958">
        <v>2.0989399999999998E-2</v>
      </c>
      <c r="G958">
        <v>0.95867400000000003</v>
      </c>
      <c r="H958">
        <v>0.29838629999999999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1</v>
      </c>
      <c r="Q958">
        <v>0</v>
      </c>
      <c r="R958">
        <v>0.14956991211444526</v>
      </c>
    </row>
    <row r="959" spans="1:18" x14ac:dyDescent="0.3">
      <c r="A959">
        <v>546</v>
      </c>
      <c r="B959">
        <v>2009</v>
      </c>
      <c r="C959">
        <v>0</v>
      </c>
      <c r="D959">
        <v>3.4459400000000001E-2</v>
      </c>
      <c r="E959">
        <v>0.2237286</v>
      </c>
      <c r="F959">
        <v>6.7056400000000002E-2</v>
      </c>
      <c r="G959">
        <v>0.55854769999999998</v>
      </c>
      <c r="H959">
        <v>0.14716950000000001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0.14951357983356273</v>
      </c>
    </row>
    <row r="960" spans="1:18" x14ac:dyDescent="0.3">
      <c r="A960">
        <v>99</v>
      </c>
      <c r="B960">
        <v>2007</v>
      </c>
      <c r="C960">
        <v>0</v>
      </c>
      <c r="D960">
        <v>9.0322700000000006E-2</v>
      </c>
      <c r="E960">
        <v>-0.36406349999999998</v>
      </c>
      <c r="F960">
        <v>6.7310499999999995E-2</v>
      </c>
      <c r="G960">
        <v>0.81001339999999999</v>
      </c>
      <c r="H960">
        <v>0.36251369999999999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0.14925082003137946</v>
      </c>
    </row>
    <row r="961" spans="1:18" x14ac:dyDescent="0.3">
      <c r="A961">
        <v>611</v>
      </c>
      <c r="B961">
        <v>2010</v>
      </c>
      <c r="C961">
        <v>0</v>
      </c>
      <c r="D961">
        <v>-3.6276599999999999E-2</v>
      </c>
      <c r="E961">
        <v>0.46971350000000001</v>
      </c>
      <c r="F961">
        <v>6.99679E-2</v>
      </c>
      <c r="G961">
        <v>5.2523119999999999</v>
      </c>
      <c r="H961">
        <v>0.24743999999999999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0</v>
      </c>
      <c r="R961">
        <v>0.14910007644498668</v>
      </c>
    </row>
    <row r="962" spans="1:18" x14ac:dyDescent="0.3">
      <c r="A962">
        <v>480</v>
      </c>
      <c r="B962">
        <v>2007</v>
      </c>
      <c r="C962">
        <v>0</v>
      </c>
      <c r="D962">
        <v>3.3732199999999997E-2</v>
      </c>
      <c r="E962">
        <v>0.2209122</v>
      </c>
      <c r="F962">
        <v>3.0107999999999999E-2</v>
      </c>
      <c r="G962">
        <v>1.216699</v>
      </c>
      <c r="H962">
        <v>0.21328749999999999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0.14887489143450572</v>
      </c>
    </row>
    <row r="963" spans="1:18" x14ac:dyDescent="0.3">
      <c r="A963">
        <v>581</v>
      </c>
      <c r="B963">
        <v>2006</v>
      </c>
      <c r="C963">
        <v>0</v>
      </c>
      <c r="D963">
        <v>9.7035999999999997E-3</v>
      </c>
      <c r="E963">
        <v>0.1396763</v>
      </c>
      <c r="F963">
        <v>4.4254099999999998E-2</v>
      </c>
      <c r="G963">
        <v>0.9709333</v>
      </c>
      <c r="H963">
        <v>0.12414409999999999</v>
      </c>
      <c r="I963">
        <v>1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0.14878653507058626</v>
      </c>
    </row>
    <row r="964" spans="1:18" x14ac:dyDescent="0.3">
      <c r="A964">
        <v>643</v>
      </c>
      <c r="B964">
        <v>2009</v>
      </c>
      <c r="C964">
        <v>0</v>
      </c>
      <c r="D964">
        <v>-5.4603999999999998E-3</v>
      </c>
      <c r="E964">
        <v>0.17324249999999999</v>
      </c>
      <c r="F964">
        <v>4.0230200000000001E-2</v>
      </c>
      <c r="G964">
        <v>0.48307840000000002</v>
      </c>
      <c r="H964">
        <v>0.30532239999999999</v>
      </c>
      <c r="I964">
        <v>0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0.14872954544205119</v>
      </c>
    </row>
    <row r="965" spans="1:18" x14ac:dyDescent="0.3">
      <c r="A965">
        <v>144</v>
      </c>
      <c r="B965">
        <v>2010</v>
      </c>
      <c r="C965">
        <v>0</v>
      </c>
      <c r="D965">
        <v>6.1453099999999997E-2</v>
      </c>
      <c r="E965">
        <v>7.38182E-2</v>
      </c>
      <c r="F965">
        <v>4.0622999999999999E-2</v>
      </c>
      <c r="G965">
        <v>1.7588710000000001</v>
      </c>
      <c r="H965">
        <v>8.7929999999999994E-2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0</v>
      </c>
      <c r="R965">
        <v>0.14841690632285665</v>
      </c>
    </row>
    <row r="966" spans="1:18" x14ac:dyDescent="0.3">
      <c r="A966">
        <v>36</v>
      </c>
      <c r="B966">
        <v>2013</v>
      </c>
      <c r="C966">
        <v>0</v>
      </c>
      <c r="D966">
        <v>0.23985229999999999</v>
      </c>
      <c r="E966">
        <v>2.2066E-3</v>
      </c>
      <c r="F966">
        <v>6.2472399999999997E-2</v>
      </c>
      <c r="G966">
        <v>11.77079</v>
      </c>
      <c r="H966">
        <v>0.1182947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1</v>
      </c>
      <c r="Q966">
        <v>0</v>
      </c>
      <c r="R966">
        <v>0.14833650882797045</v>
      </c>
    </row>
    <row r="967" spans="1:18" x14ac:dyDescent="0.3">
      <c r="A967">
        <v>641</v>
      </c>
      <c r="B967">
        <v>2011</v>
      </c>
      <c r="C967">
        <v>0</v>
      </c>
      <c r="D967">
        <v>0.1667003</v>
      </c>
      <c r="E967">
        <v>0.14901780000000001</v>
      </c>
      <c r="F967">
        <v>2.9059700000000001E-2</v>
      </c>
      <c r="G967">
        <v>0.31198049999999999</v>
      </c>
      <c r="H967">
        <v>0.50393239999999995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1</v>
      </c>
      <c r="O967">
        <v>0</v>
      </c>
      <c r="P967">
        <v>0</v>
      </c>
      <c r="Q967">
        <v>0</v>
      </c>
      <c r="R967">
        <v>0.14791312729712225</v>
      </c>
    </row>
    <row r="968" spans="1:18" x14ac:dyDescent="0.3">
      <c r="A968">
        <v>17</v>
      </c>
      <c r="B968">
        <v>2010</v>
      </c>
      <c r="C968">
        <v>0</v>
      </c>
      <c r="D968">
        <v>0.3133628</v>
      </c>
      <c r="E968">
        <v>0.49182189999999998</v>
      </c>
      <c r="F968">
        <v>5.5807299999999997E-2</v>
      </c>
      <c r="G968">
        <v>2.0479020000000001</v>
      </c>
      <c r="H968">
        <v>0.46735890000000002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0</v>
      </c>
      <c r="R968">
        <v>0.1478822301223861</v>
      </c>
    </row>
    <row r="969" spans="1:18" x14ac:dyDescent="0.3">
      <c r="A969">
        <v>633</v>
      </c>
      <c r="B969">
        <v>2005</v>
      </c>
      <c r="C969">
        <v>0</v>
      </c>
      <c r="D969">
        <v>2.89886E-2</v>
      </c>
      <c r="E969">
        <v>1.106948</v>
      </c>
      <c r="F969">
        <v>0.12284689999999999</v>
      </c>
      <c r="G969">
        <v>5.5284269999999998</v>
      </c>
      <c r="H969">
        <v>0.40691349999999998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0.14778618718850756</v>
      </c>
    </row>
    <row r="970" spans="1:18" x14ac:dyDescent="0.3">
      <c r="A970">
        <v>232</v>
      </c>
      <c r="B970">
        <v>2011</v>
      </c>
      <c r="C970">
        <v>0</v>
      </c>
      <c r="D970">
        <v>1.35128E-2</v>
      </c>
      <c r="E970">
        <v>0.23279140000000001</v>
      </c>
      <c r="F970">
        <v>6.8621100000000004E-2</v>
      </c>
      <c r="G970">
        <v>0.51149699999999998</v>
      </c>
      <c r="H970">
        <v>0.26799099999999998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1</v>
      </c>
      <c r="O970">
        <v>0</v>
      </c>
      <c r="P970">
        <v>0</v>
      </c>
      <c r="Q970">
        <v>0</v>
      </c>
      <c r="R970">
        <v>0.14762298246597672</v>
      </c>
    </row>
    <row r="971" spans="1:18" x14ac:dyDescent="0.3">
      <c r="A971">
        <v>334</v>
      </c>
      <c r="B971">
        <v>2010</v>
      </c>
      <c r="C971">
        <v>0</v>
      </c>
      <c r="D971">
        <v>0.28799599999999997</v>
      </c>
      <c r="E971">
        <v>-1.8197589999999999</v>
      </c>
      <c r="F971">
        <v>0.1036501</v>
      </c>
      <c r="G971">
        <v>0.10348400000000001</v>
      </c>
      <c r="H971">
        <v>0.41119889999999998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0</v>
      </c>
      <c r="R971">
        <v>0.14597940556363309</v>
      </c>
    </row>
    <row r="972" spans="1:18" x14ac:dyDescent="0.3">
      <c r="A972">
        <v>316</v>
      </c>
      <c r="B972">
        <v>2012</v>
      </c>
      <c r="C972">
        <v>0</v>
      </c>
      <c r="D972">
        <v>0.32895380000000002</v>
      </c>
      <c r="E972">
        <v>0.19460540000000001</v>
      </c>
      <c r="F972">
        <v>3.6053300000000003E-2</v>
      </c>
      <c r="G972">
        <v>2.4739620000000002</v>
      </c>
      <c r="H972">
        <v>0.15108849999999999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</v>
      </c>
      <c r="P972">
        <v>0</v>
      </c>
      <c r="Q972">
        <v>0</v>
      </c>
      <c r="R972">
        <v>0.14587177159903164</v>
      </c>
    </row>
    <row r="973" spans="1:18" x14ac:dyDescent="0.3">
      <c r="A973">
        <v>245</v>
      </c>
      <c r="B973">
        <v>2012</v>
      </c>
      <c r="C973">
        <v>0</v>
      </c>
      <c r="D973">
        <v>0.1075065</v>
      </c>
      <c r="E973">
        <v>0.53714720000000005</v>
      </c>
      <c r="F973">
        <v>5.7467299999999999E-2</v>
      </c>
      <c r="G973">
        <v>1.0074939999999999</v>
      </c>
      <c r="H973">
        <v>0.18482299999999999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0.1457844026757612</v>
      </c>
    </row>
    <row r="974" spans="1:18" x14ac:dyDescent="0.3">
      <c r="A974">
        <v>303</v>
      </c>
      <c r="B974">
        <v>2008</v>
      </c>
      <c r="C974">
        <v>0</v>
      </c>
      <c r="D974">
        <v>0.2785436</v>
      </c>
      <c r="E974">
        <v>0.6304765</v>
      </c>
      <c r="F974">
        <v>0.11824800000000001</v>
      </c>
      <c r="G974">
        <v>25.07451</v>
      </c>
      <c r="H974">
        <v>0.27001340000000001</v>
      </c>
      <c r="I974">
        <v>0</v>
      </c>
      <c r="J974">
        <v>0</v>
      </c>
      <c r="K974">
        <v>1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0.1454563819616409</v>
      </c>
    </row>
    <row r="975" spans="1:18" x14ac:dyDescent="0.3">
      <c r="A975">
        <v>346</v>
      </c>
      <c r="B975">
        <v>2007</v>
      </c>
      <c r="C975">
        <v>0</v>
      </c>
      <c r="D975">
        <v>0.1846439</v>
      </c>
      <c r="E975">
        <v>7.8883000000000009E-3</v>
      </c>
      <c r="F975">
        <v>4.2542400000000001E-2</v>
      </c>
      <c r="G975">
        <v>0.37021369999999998</v>
      </c>
      <c r="H975">
        <v>0.23420450000000001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0.14534164488669776</v>
      </c>
    </row>
    <row r="976" spans="1:18" x14ac:dyDescent="0.3">
      <c r="A976">
        <v>623</v>
      </c>
      <c r="B976">
        <v>2010</v>
      </c>
      <c r="C976">
        <v>0</v>
      </c>
      <c r="D976">
        <v>0.2472163</v>
      </c>
      <c r="E976">
        <v>0.29377819999999999</v>
      </c>
      <c r="F976">
        <v>4.9697499999999999E-2</v>
      </c>
      <c r="G976">
        <v>0.4435212</v>
      </c>
      <c r="H976">
        <v>0.30451410000000001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0</v>
      </c>
      <c r="R976">
        <v>0.14519662615225981</v>
      </c>
    </row>
    <row r="977" spans="1:18" x14ac:dyDescent="0.3">
      <c r="A977">
        <v>288</v>
      </c>
      <c r="B977">
        <v>2009</v>
      </c>
      <c r="C977">
        <v>0</v>
      </c>
      <c r="D977">
        <v>0.26011669999999998</v>
      </c>
      <c r="E977">
        <v>-0.10369340000000001</v>
      </c>
      <c r="F977">
        <v>4.4922799999999999E-2</v>
      </c>
      <c r="G977">
        <v>0.22192339999999999</v>
      </c>
      <c r="H977">
        <v>0.2773272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0.14506786286901896</v>
      </c>
    </row>
    <row r="978" spans="1:18" x14ac:dyDescent="0.3">
      <c r="A978">
        <v>449</v>
      </c>
      <c r="B978">
        <v>2008</v>
      </c>
      <c r="C978">
        <v>0</v>
      </c>
      <c r="D978">
        <v>0.18174299999999999</v>
      </c>
      <c r="E978">
        <v>-0.1159582</v>
      </c>
      <c r="F978">
        <v>-2.3987999999999999E-2</v>
      </c>
      <c r="G978">
        <v>1.805722</v>
      </c>
      <c r="H978">
        <v>0.1489104</v>
      </c>
      <c r="I978">
        <v>0</v>
      </c>
      <c r="J978">
        <v>0</v>
      </c>
      <c r="K978">
        <v>1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0.14499279125518616</v>
      </c>
    </row>
    <row r="979" spans="1:18" x14ac:dyDescent="0.3">
      <c r="A979">
        <v>287</v>
      </c>
      <c r="B979">
        <v>2008</v>
      </c>
      <c r="C979">
        <v>0</v>
      </c>
      <c r="D979">
        <v>5.8251400000000002E-2</v>
      </c>
      <c r="E979">
        <v>0.3053517</v>
      </c>
      <c r="F979">
        <v>5.55941E-2</v>
      </c>
      <c r="G979">
        <v>1.064627</v>
      </c>
      <c r="H979">
        <v>0.45278879999999999</v>
      </c>
      <c r="I979">
        <v>0</v>
      </c>
      <c r="J979">
        <v>0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0.14476182570154095</v>
      </c>
    </row>
    <row r="980" spans="1:18" x14ac:dyDescent="0.3">
      <c r="A980">
        <v>128</v>
      </c>
      <c r="B980">
        <v>2011</v>
      </c>
      <c r="C980">
        <v>0</v>
      </c>
      <c r="D980">
        <v>7.0274799999999998E-2</v>
      </c>
      <c r="E980">
        <v>0.36227379999999998</v>
      </c>
      <c r="F980">
        <v>4.1944299999999997E-2</v>
      </c>
      <c r="G980">
        <v>0.55621730000000003</v>
      </c>
      <c r="H980">
        <v>0.1888707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1</v>
      </c>
      <c r="O980">
        <v>0</v>
      </c>
      <c r="P980">
        <v>0</v>
      </c>
      <c r="Q980">
        <v>0</v>
      </c>
      <c r="R980">
        <v>0.14471097790573639</v>
      </c>
    </row>
    <row r="981" spans="1:18" x14ac:dyDescent="0.3">
      <c r="A981">
        <v>412</v>
      </c>
      <c r="B981">
        <v>2007</v>
      </c>
      <c r="C981">
        <v>0</v>
      </c>
      <c r="D981">
        <v>0.49613760000000001</v>
      </c>
      <c r="E981">
        <v>0.78374060000000001</v>
      </c>
      <c r="F981">
        <v>8.3183099999999996E-2</v>
      </c>
      <c r="G981">
        <v>4.153295</v>
      </c>
      <c r="H981">
        <v>0.49921270000000001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0.14460961334805034</v>
      </c>
    </row>
    <row r="982" spans="1:18" x14ac:dyDescent="0.3">
      <c r="A982">
        <v>245</v>
      </c>
      <c r="B982">
        <v>2009</v>
      </c>
      <c r="C982">
        <v>0</v>
      </c>
      <c r="D982">
        <v>0.1537192</v>
      </c>
      <c r="E982">
        <v>0.53443189999999996</v>
      </c>
      <c r="F982">
        <v>5.3822700000000001E-2</v>
      </c>
      <c r="G982">
        <v>0.97038230000000003</v>
      </c>
      <c r="H982">
        <v>0.1994814</v>
      </c>
      <c r="I982">
        <v>0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0.14444403109565207</v>
      </c>
    </row>
    <row r="983" spans="1:18" x14ac:dyDescent="0.3">
      <c r="A983">
        <v>404</v>
      </c>
      <c r="B983">
        <v>2014</v>
      </c>
      <c r="C983">
        <v>0</v>
      </c>
      <c r="D983">
        <v>0.21042179999999999</v>
      </c>
      <c r="E983">
        <v>0.19191739999999999</v>
      </c>
      <c r="F983">
        <v>4.4833100000000001E-2</v>
      </c>
      <c r="G983">
        <v>0.86124800000000001</v>
      </c>
      <c r="H983">
        <v>1.1209750000000001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1</v>
      </c>
      <c r="R983">
        <v>0.14415647724403602</v>
      </c>
    </row>
    <row r="984" spans="1:18" x14ac:dyDescent="0.3">
      <c r="A984">
        <v>448</v>
      </c>
      <c r="B984">
        <v>2005</v>
      </c>
      <c r="C984">
        <v>0</v>
      </c>
      <c r="D984">
        <v>0.1835822</v>
      </c>
      <c r="E984">
        <v>0.34885250000000001</v>
      </c>
      <c r="F984">
        <v>5.6515599999999999E-2</v>
      </c>
      <c r="G984">
        <v>2.5480209999999999</v>
      </c>
      <c r="H984">
        <v>0.26593030000000001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0.14397341622963411</v>
      </c>
    </row>
    <row r="985" spans="1:18" x14ac:dyDescent="0.3">
      <c r="A985">
        <v>170</v>
      </c>
      <c r="B985">
        <v>2010</v>
      </c>
      <c r="C985">
        <v>0</v>
      </c>
      <c r="D985">
        <v>5.0335600000000001E-2</v>
      </c>
      <c r="E985">
        <v>0.24368339999999999</v>
      </c>
      <c r="F985">
        <v>5.9075599999999999E-2</v>
      </c>
      <c r="G985">
        <v>1.23733</v>
      </c>
      <c r="H985">
        <v>0.1026642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0</v>
      </c>
      <c r="R985">
        <v>0.14366021473998913</v>
      </c>
    </row>
    <row r="986" spans="1:18" x14ac:dyDescent="0.3">
      <c r="A986">
        <v>604</v>
      </c>
      <c r="B986">
        <v>2013</v>
      </c>
      <c r="C986">
        <v>0</v>
      </c>
      <c r="D986">
        <v>6.92831E-2</v>
      </c>
      <c r="E986">
        <v>0.12669749999999999</v>
      </c>
      <c r="F986">
        <v>1.7898799999999999E-2</v>
      </c>
      <c r="G986">
        <v>0.63692720000000003</v>
      </c>
      <c r="H986">
        <v>0.24263760000000001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1</v>
      </c>
      <c r="Q986">
        <v>0</v>
      </c>
      <c r="R986">
        <v>0.14354866676998546</v>
      </c>
    </row>
    <row r="987" spans="1:18" x14ac:dyDescent="0.3">
      <c r="A987">
        <v>406</v>
      </c>
      <c r="B987">
        <v>2013</v>
      </c>
      <c r="C987">
        <v>0</v>
      </c>
      <c r="D987">
        <v>0.13863829999999999</v>
      </c>
      <c r="E987">
        <v>4.1501200000000002E-2</v>
      </c>
      <c r="F987">
        <v>7.4447299999999994E-2</v>
      </c>
      <c r="G987">
        <v>1.8074190000000001</v>
      </c>
      <c r="H987">
        <v>0.92004839999999999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1</v>
      </c>
      <c r="Q987">
        <v>0</v>
      </c>
      <c r="R987">
        <v>0.14308355300466347</v>
      </c>
    </row>
    <row r="988" spans="1:18" x14ac:dyDescent="0.3">
      <c r="A988">
        <v>177</v>
      </c>
      <c r="B988">
        <v>2013</v>
      </c>
      <c r="C988">
        <v>0</v>
      </c>
      <c r="D988">
        <v>0.1035364</v>
      </c>
      <c r="E988">
        <v>0.1173647</v>
      </c>
      <c r="F988">
        <v>4.7213400000000003E-2</v>
      </c>
      <c r="G988">
        <v>0.78102590000000005</v>
      </c>
      <c r="H988">
        <v>0.24187929999999999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1</v>
      </c>
      <c r="Q988">
        <v>0</v>
      </c>
      <c r="R988">
        <v>0.14301485108324119</v>
      </c>
    </row>
    <row r="989" spans="1:18" x14ac:dyDescent="0.3">
      <c r="A989">
        <v>476</v>
      </c>
      <c r="B989">
        <v>2012</v>
      </c>
      <c r="C989">
        <v>0</v>
      </c>
      <c r="D989">
        <v>-2.4237E-3</v>
      </c>
      <c r="E989">
        <v>0.15778890000000001</v>
      </c>
      <c r="F989">
        <v>5.7029999999999997E-3</v>
      </c>
      <c r="G989">
        <v>0.47258610000000001</v>
      </c>
      <c r="H989">
        <v>0.24469859999999999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>
        <v>0</v>
      </c>
      <c r="Q989">
        <v>0</v>
      </c>
      <c r="R989">
        <v>0.14284246993087124</v>
      </c>
    </row>
    <row r="990" spans="1:18" x14ac:dyDescent="0.3">
      <c r="A990">
        <v>2</v>
      </c>
      <c r="B990">
        <v>2011</v>
      </c>
      <c r="C990">
        <v>0</v>
      </c>
      <c r="D990">
        <v>6.1305199999999997E-2</v>
      </c>
      <c r="E990">
        <v>-0.1094951</v>
      </c>
      <c r="F990">
        <v>3.9947400000000001E-2</v>
      </c>
      <c r="G990">
        <v>0.41015030000000002</v>
      </c>
      <c r="H990">
        <v>0.28602539999999999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1</v>
      </c>
      <c r="O990">
        <v>0</v>
      </c>
      <c r="P990">
        <v>0</v>
      </c>
      <c r="Q990">
        <v>0</v>
      </c>
      <c r="R990">
        <v>0.14269917438698287</v>
      </c>
    </row>
    <row r="991" spans="1:18" x14ac:dyDescent="0.3">
      <c r="A991">
        <v>42</v>
      </c>
      <c r="B991">
        <v>2011</v>
      </c>
      <c r="C991">
        <v>0</v>
      </c>
      <c r="D991">
        <v>6.2537899999999993E-2</v>
      </c>
      <c r="E991">
        <v>1.4250609999999999</v>
      </c>
      <c r="F991">
        <v>9.1891600000000004E-2</v>
      </c>
      <c r="G991">
        <v>0.37048019999999998</v>
      </c>
      <c r="H991">
        <v>0.37228919999999999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1</v>
      </c>
      <c r="O991">
        <v>0</v>
      </c>
      <c r="P991">
        <v>0</v>
      </c>
      <c r="Q991">
        <v>0</v>
      </c>
      <c r="R991">
        <v>0.1426493862397995</v>
      </c>
    </row>
    <row r="992" spans="1:18" x14ac:dyDescent="0.3">
      <c r="A992">
        <v>521</v>
      </c>
      <c r="B992">
        <v>2009</v>
      </c>
      <c r="C992">
        <v>0</v>
      </c>
      <c r="D992">
        <v>0.38211430000000002</v>
      </c>
      <c r="E992">
        <v>0.42770979999999997</v>
      </c>
      <c r="F992">
        <v>0.1023202</v>
      </c>
      <c r="G992">
        <v>3.632933</v>
      </c>
      <c r="H992">
        <v>0.61486339999999995</v>
      </c>
      <c r="I992">
        <v>0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0.14260990167295207</v>
      </c>
    </row>
    <row r="993" spans="1:18" x14ac:dyDescent="0.3">
      <c r="A993">
        <v>338</v>
      </c>
      <c r="B993">
        <v>2005</v>
      </c>
      <c r="C993">
        <v>0</v>
      </c>
      <c r="D993">
        <v>-7.1533999999999999E-3</v>
      </c>
      <c r="E993">
        <v>0.31322499999999998</v>
      </c>
      <c r="F993">
        <v>4.31992E-2</v>
      </c>
      <c r="G993">
        <v>1.3637319999999999</v>
      </c>
      <c r="H993">
        <v>0.117284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0.14244489556277196</v>
      </c>
    </row>
    <row r="994" spans="1:18" x14ac:dyDescent="0.3">
      <c r="A994">
        <v>396</v>
      </c>
      <c r="B994">
        <v>2012</v>
      </c>
      <c r="C994">
        <v>0</v>
      </c>
      <c r="D994">
        <v>0.21762119999999999</v>
      </c>
      <c r="E994">
        <v>0.25915870000000002</v>
      </c>
      <c r="F994">
        <v>4.2081300000000002E-2</v>
      </c>
      <c r="G994">
        <v>0.5695827</v>
      </c>
      <c r="H994">
        <v>0.27995229999999999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1</v>
      </c>
      <c r="P994">
        <v>0</v>
      </c>
      <c r="Q994">
        <v>0</v>
      </c>
      <c r="R994">
        <v>0.14215555852604089</v>
      </c>
    </row>
    <row r="995" spans="1:18" x14ac:dyDescent="0.3">
      <c r="A995">
        <v>655</v>
      </c>
      <c r="B995">
        <v>2009</v>
      </c>
      <c r="C995">
        <v>0</v>
      </c>
      <c r="D995">
        <v>0.24731259999999999</v>
      </c>
      <c r="E995">
        <v>5.7849600000000001E-2</v>
      </c>
      <c r="F995">
        <v>5.8618000000000003E-2</v>
      </c>
      <c r="G995">
        <v>5.5973550000000003</v>
      </c>
      <c r="H995">
        <v>0.46683550000000001</v>
      </c>
      <c r="I995">
        <v>0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0.14196728800673397</v>
      </c>
    </row>
    <row r="996" spans="1:18" x14ac:dyDescent="0.3">
      <c r="A996">
        <v>270</v>
      </c>
      <c r="B996">
        <v>2009</v>
      </c>
      <c r="C996">
        <v>0</v>
      </c>
      <c r="D996">
        <v>-1.0466400000000001E-2</v>
      </c>
      <c r="E996">
        <v>0.37953629999999999</v>
      </c>
      <c r="F996">
        <v>5.6740899999999997E-2</v>
      </c>
      <c r="G996">
        <v>0.62681589999999998</v>
      </c>
      <c r="H996">
        <v>0.172289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0.14171971693361596</v>
      </c>
    </row>
    <row r="997" spans="1:18" x14ac:dyDescent="0.3">
      <c r="A997">
        <v>317</v>
      </c>
      <c r="B997">
        <v>2014</v>
      </c>
      <c r="C997">
        <v>0</v>
      </c>
      <c r="D997">
        <v>7.3843300000000001E-2</v>
      </c>
      <c r="E997">
        <v>0.25409300000000001</v>
      </c>
      <c r="F997">
        <v>3.2620400000000001E-2</v>
      </c>
      <c r="G997">
        <v>0.39104129999999998</v>
      </c>
      <c r="H997">
        <v>0.19340470000000001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1</v>
      </c>
      <c r="R997">
        <v>0.14119612489509015</v>
      </c>
    </row>
    <row r="998" spans="1:18" x14ac:dyDescent="0.3">
      <c r="A998">
        <v>64</v>
      </c>
      <c r="B998">
        <v>2012</v>
      </c>
      <c r="C998">
        <v>0</v>
      </c>
      <c r="D998">
        <v>0.19179589999999999</v>
      </c>
      <c r="E998">
        <v>0.45602379999999998</v>
      </c>
      <c r="F998">
        <v>5.3587799999999998E-2</v>
      </c>
      <c r="G998">
        <v>1.060605</v>
      </c>
      <c r="H998">
        <v>0.1876632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1</v>
      </c>
      <c r="P998">
        <v>0</v>
      </c>
      <c r="Q998">
        <v>0</v>
      </c>
      <c r="R998">
        <v>0.14106462040310419</v>
      </c>
    </row>
    <row r="999" spans="1:18" x14ac:dyDescent="0.3">
      <c r="A999">
        <v>220</v>
      </c>
      <c r="B999">
        <v>2010</v>
      </c>
      <c r="C999">
        <v>0</v>
      </c>
      <c r="D999">
        <v>6.5046499999999993E-2</v>
      </c>
      <c r="E999">
        <v>-2.24514E-2</v>
      </c>
      <c r="F999">
        <v>2.4773900000000001E-2</v>
      </c>
      <c r="G999">
        <v>6.9915599999999994E-2</v>
      </c>
      <c r="H999">
        <v>0.17108419999999999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0.14041397427546976</v>
      </c>
    </row>
    <row r="1000" spans="1:18" x14ac:dyDescent="0.3">
      <c r="A1000">
        <v>177</v>
      </c>
      <c r="B1000">
        <v>2012</v>
      </c>
      <c r="C1000">
        <v>0</v>
      </c>
      <c r="D1000">
        <v>0.12753900000000001</v>
      </c>
      <c r="E1000">
        <v>0.13589570000000001</v>
      </c>
      <c r="F1000">
        <v>5.7036700000000003E-2</v>
      </c>
      <c r="G1000">
        <v>1.07159</v>
      </c>
      <c r="H1000">
        <v>0.24443309999999999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1</v>
      </c>
      <c r="P1000">
        <v>0</v>
      </c>
      <c r="Q1000">
        <v>0</v>
      </c>
      <c r="R1000">
        <v>0.14036634667997927</v>
      </c>
    </row>
    <row r="1001" spans="1:18" x14ac:dyDescent="0.3">
      <c r="A1001">
        <v>297</v>
      </c>
      <c r="B1001">
        <v>2012</v>
      </c>
      <c r="C1001">
        <v>0</v>
      </c>
      <c r="D1001">
        <v>0.1481972</v>
      </c>
      <c r="E1001">
        <v>3.5690800000000002E-2</v>
      </c>
      <c r="F1001">
        <v>3.1619599999999998E-2</v>
      </c>
      <c r="G1001">
        <v>0.84343020000000002</v>
      </c>
      <c r="H1001">
        <v>8.4072300000000003E-2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0.13998339253797565</v>
      </c>
    </row>
    <row r="1002" spans="1:18" x14ac:dyDescent="0.3">
      <c r="A1002">
        <v>594</v>
      </c>
      <c r="B1002">
        <v>2008</v>
      </c>
      <c r="C1002">
        <v>0</v>
      </c>
      <c r="D1002">
        <v>-2.2472999999999998E-3</v>
      </c>
      <c r="E1002">
        <v>9.3627199999999994E-2</v>
      </c>
      <c r="F1002">
        <v>5.7150699999999999E-2</v>
      </c>
      <c r="G1002">
        <v>3.3877380000000001</v>
      </c>
      <c r="H1002">
        <v>0.43609229999999999</v>
      </c>
      <c r="I1002">
        <v>0</v>
      </c>
      <c r="J1002">
        <v>0</v>
      </c>
      <c r="K1002">
        <v>1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0.13988633340422929</v>
      </c>
    </row>
    <row r="1003" spans="1:18" x14ac:dyDescent="0.3">
      <c r="A1003">
        <v>638</v>
      </c>
      <c r="B1003">
        <v>2014</v>
      </c>
      <c r="C1003">
        <v>0</v>
      </c>
      <c r="D1003">
        <v>0.12835569999999999</v>
      </c>
      <c r="E1003">
        <v>0.19362799999999999</v>
      </c>
      <c r="F1003">
        <v>2.39948E-2</v>
      </c>
      <c r="G1003">
        <v>0.53647840000000002</v>
      </c>
      <c r="H1003">
        <v>0.1169029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</v>
      </c>
      <c r="R1003">
        <v>0.13968983912087896</v>
      </c>
    </row>
    <row r="1004" spans="1:18" x14ac:dyDescent="0.3">
      <c r="A1004">
        <v>148</v>
      </c>
      <c r="B1004">
        <v>2012</v>
      </c>
      <c r="C1004">
        <v>0</v>
      </c>
      <c r="D1004">
        <v>7.5903799999999993E-2</v>
      </c>
      <c r="E1004">
        <v>0.1873504</v>
      </c>
      <c r="F1004">
        <v>4.0017799999999999E-2</v>
      </c>
      <c r="G1004">
        <v>1.2015439999999999</v>
      </c>
      <c r="H1004">
        <v>0.1097481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1</v>
      </c>
      <c r="P1004">
        <v>0</v>
      </c>
      <c r="Q1004">
        <v>0</v>
      </c>
      <c r="R1004">
        <v>0.1393677550976774</v>
      </c>
    </row>
    <row r="1005" spans="1:18" x14ac:dyDescent="0.3">
      <c r="A1005">
        <v>749</v>
      </c>
      <c r="B1005">
        <v>2009</v>
      </c>
      <c r="C1005">
        <v>0</v>
      </c>
      <c r="D1005">
        <v>0.1452764</v>
      </c>
      <c r="E1005">
        <v>0.21004120000000001</v>
      </c>
      <c r="F1005">
        <v>4.5979800000000001E-2</v>
      </c>
      <c r="G1005">
        <v>1.9336089999999999</v>
      </c>
      <c r="H1005">
        <v>0.2934872</v>
      </c>
      <c r="I1005">
        <v>0</v>
      </c>
      <c r="J1005">
        <v>0</v>
      </c>
      <c r="K1005">
        <v>0</v>
      </c>
      <c r="L1005">
        <v>1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0.13934454607614466</v>
      </c>
    </row>
    <row r="1006" spans="1:18" x14ac:dyDescent="0.3">
      <c r="A1006">
        <v>321</v>
      </c>
      <c r="B1006">
        <v>2013</v>
      </c>
      <c r="C1006">
        <v>0</v>
      </c>
      <c r="D1006">
        <v>-1.0208000000000001E-3</v>
      </c>
      <c r="E1006">
        <v>0.13933010000000001</v>
      </c>
      <c r="F1006">
        <v>4.2584400000000001E-2</v>
      </c>
      <c r="G1006">
        <v>0.9804446</v>
      </c>
      <c r="H1006">
        <v>9.7433099999999995E-2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1</v>
      </c>
      <c r="Q1006">
        <v>0</v>
      </c>
      <c r="R1006">
        <v>0.13929249529848575</v>
      </c>
    </row>
    <row r="1007" spans="1:18" x14ac:dyDescent="0.3">
      <c r="A1007">
        <v>402</v>
      </c>
      <c r="B1007">
        <v>2006</v>
      </c>
      <c r="C1007">
        <v>0</v>
      </c>
      <c r="D1007">
        <v>-2.2871800000000001E-2</v>
      </c>
      <c r="E1007">
        <v>0.66922769999999998</v>
      </c>
      <c r="F1007">
        <v>6.9549399999999997E-2</v>
      </c>
      <c r="G1007">
        <v>3.6708940000000001</v>
      </c>
      <c r="H1007">
        <v>0.1906738</v>
      </c>
      <c r="I1007">
        <v>1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0.1392747864787891</v>
      </c>
    </row>
    <row r="1008" spans="1:18" x14ac:dyDescent="0.3">
      <c r="A1008">
        <v>531</v>
      </c>
      <c r="B1008">
        <v>2006</v>
      </c>
      <c r="C1008">
        <v>0</v>
      </c>
      <c r="D1008">
        <v>0.22387670000000001</v>
      </c>
      <c r="E1008">
        <v>0.38939200000000002</v>
      </c>
      <c r="F1008">
        <v>3.7645699999999997E-2</v>
      </c>
      <c r="G1008">
        <v>0.97752660000000002</v>
      </c>
      <c r="H1008">
        <v>0.31209170000000003</v>
      </c>
      <c r="I1008">
        <v>1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0.13821900248633068</v>
      </c>
    </row>
    <row r="1009" spans="1:18" x14ac:dyDescent="0.3">
      <c r="A1009">
        <v>608</v>
      </c>
      <c r="B1009">
        <v>2007</v>
      </c>
      <c r="C1009">
        <v>0</v>
      </c>
      <c r="D1009">
        <v>-2.2073700000000002E-2</v>
      </c>
      <c r="E1009">
        <v>0.13781479999999999</v>
      </c>
      <c r="F1009">
        <v>4.2392399999999997E-2</v>
      </c>
      <c r="G1009">
        <v>0.74458590000000002</v>
      </c>
      <c r="H1009">
        <v>0.1223863</v>
      </c>
      <c r="I1009">
        <v>0</v>
      </c>
      <c r="J1009">
        <v>1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0.13815662177089438</v>
      </c>
    </row>
    <row r="1010" spans="1:18" x14ac:dyDescent="0.3">
      <c r="A1010">
        <v>367</v>
      </c>
      <c r="B1010">
        <v>2005</v>
      </c>
      <c r="C1010">
        <v>0</v>
      </c>
      <c r="D1010">
        <v>0.17946529999999999</v>
      </c>
      <c r="E1010">
        <v>0.30045189999999999</v>
      </c>
      <c r="F1010">
        <v>6.1104199999999997E-2</v>
      </c>
      <c r="G1010">
        <v>1.42218</v>
      </c>
      <c r="H1010">
        <v>0.37569809999999998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0.13810182356559053</v>
      </c>
    </row>
    <row r="1011" spans="1:18" x14ac:dyDescent="0.3">
      <c r="A1011">
        <v>17</v>
      </c>
      <c r="B1011">
        <v>2009</v>
      </c>
      <c r="C1011">
        <v>0</v>
      </c>
      <c r="D1011">
        <v>0.29315479999999999</v>
      </c>
      <c r="E1011">
        <v>0.50737189999999999</v>
      </c>
      <c r="F1011">
        <v>6.8256899999999995E-2</v>
      </c>
      <c r="G1011">
        <v>1.9777420000000001</v>
      </c>
      <c r="H1011">
        <v>0.47353469999999998</v>
      </c>
      <c r="I1011">
        <v>0</v>
      </c>
      <c r="J1011">
        <v>0</v>
      </c>
      <c r="K1011">
        <v>0</v>
      </c>
      <c r="L1011">
        <v>1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0.13803865597046661</v>
      </c>
    </row>
    <row r="1012" spans="1:18" x14ac:dyDescent="0.3">
      <c r="A1012">
        <v>73</v>
      </c>
      <c r="B1012">
        <v>2014</v>
      </c>
      <c r="C1012">
        <v>0</v>
      </c>
      <c r="D1012">
        <v>0.2067447</v>
      </c>
      <c r="E1012">
        <v>0.38140049999999998</v>
      </c>
      <c r="F1012">
        <v>0.1128574</v>
      </c>
      <c r="G1012">
        <v>3.0627409999999999</v>
      </c>
      <c r="H1012">
        <v>0.94271479999999996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1</v>
      </c>
      <c r="R1012">
        <v>0.13781916417569651</v>
      </c>
    </row>
    <row r="1013" spans="1:18" x14ac:dyDescent="0.3">
      <c r="A1013">
        <v>591</v>
      </c>
      <c r="B1013">
        <v>2008</v>
      </c>
      <c r="C1013">
        <v>0</v>
      </c>
      <c r="D1013">
        <v>0.43291940000000001</v>
      </c>
      <c r="E1013">
        <v>0.1529259</v>
      </c>
      <c r="F1013">
        <v>5.9482800000000002E-2</v>
      </c>
      <c r="G1013">
        <v>0.55666800000000005</v>
      </c>
      <c r="H1013">
        <v>0.35732920000000001</v>
      </c>
      <c r="I1013">
        <v>0</v>
      </c>
      <c r="J1013">
        <v>0</v>
      </c>
      <c r="K1013">
        <v>1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0.13774457914926819</v>
      </c>
    </row>
    <row r="1014" spans="1:18" x14ac:dyDescent="0.3">
      <c r="A1014">
        <v>161</v>
      </c>
      <c r="B1014">
        <v>2012</v>
      </c>
      <c r="C1014">
        <v>0</v>
      </c>
      <c r="D1014">
        <v>6.6902900000000001E-2</v>
      </c>
      <c r="E1014">
        <v>-0.25119710000000001</v>
      </c>
      <c r="F1014">
        <v>1.9974599999999999E-2</v>
      </c>
      <c r="G1014">
        <v>0.28568579999999999</v>
      </c>
      <c r="H1014">
        <v>0.21228269999999999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1</v>
      </c>
      <c r="P1014">
        <v>0</v>
      </c>
      <c r="Q1014">
        <v>0</v>
      </c>
      <c r="R1014">
        <v>0.13723379872868668</v>
      </c>
    </row>
    <row r="1015" spans="1:18" x14ac:dyDescent="0.3">
      <c r="A1015">
        <v>537</v>
      </c>
      <c r="B1015">
        <v>2011</v>
      </c>
      <c r="C1015">
        <v>0</v>
      </c>
      <c r="D1015">
        <v>4.2233600000000003E-2</v>
      </c>
      <c r="E1015">
        <v>0.16708980000000001</v>
      </c>
      <c r="F1015">
        <v>4.4581799999999998E-2</v>
      </c>
      <c r="G1015">
        <v>0.59178739999999996</v>
      </c>
      <c r="H1015">
        <v>0.13359460000000001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1</v>
      </c>
      <c r="O1015">
        <v>0</v>
      </c>
      <c r="P1015">
        <v>0</v>
      </c>
      <c r="Q1015">
        <v>0</v>
      </c>
      <c r="R1015">
        <v>0.13655570545005702</v>
      </c>
    </row>
    <row r="1016" spans="1:18" x14ac:dyDescent="0.3">
      <c r="A1016">
        <v>254</v>
      </c>
      <c r="B1016">
        <v>2010</v>
      </c>
      <c r="C1016">
        <v>0</v>
      </c>
      <c r="D1016">
        <v>-1.5662300000000001E-2</v>
      </c>
      <c r="E1016">
        <v>3.8109299999999999E-2</v>
      </c>
      <c r="F1016">
        <v>2.1263199999999999E-2</v>
      </c>
      <c r="G1016">
        <v>0.3706874</v>
      </c>
      <c r="H1016">
        <v>0.25460480000000002</v>
      </c>
      <c r="I1016">
        <v>0</v>
      </c>
      <c r="J1016">
        <v>0</v>
      </c>
      <c r="K1016">
        <v>0</v>
      </c>
      <c r="L1016">
        <v>0</v>
      </c>
      <c r="M1016">
        <v>1</v>
      </c>
      <c r="N1016">
        <v>0</v>
      </c>
      <c r="O1016">
        <v>0</v>
      </c>
      <c r="P1016">
        <v>0</v>
      </c>
      <c r="Q1016">
        <v>0</v>
      </c>
      <c r="R1016">
        <v>0.13566017485772119</v>
      </c>
    </row>
    <row r="1017" spans="1:18" x14ac:dyDescent="0.3">
      <c r="A1017">
        <v>11</v>
      </c>
      <c r="B1017">
        <v>2008</v>
      </c>
      <c r="C1017">
        <v>0</v>
      </c>
      <c r="D1017">
        <v>0.36121989999999998</v>
      </c>
      <c r="E1017">
        <v>5.2343599999999997E-2</v>
      </c>
      <c r="F1017">
        <v>2.41485E-2</v>
      </c>
      <c r="G1017">
        <v>1.7078500000000001</v>
      </c>
      <c r="H1017">
        <v>6.1494300000000002E-2</v>
      </c>
      <c r="I1017">
        <v>0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0.13564460890978836</v>
      </c>
    </row>
    <row r="1018" spans="1:18" x14ac:dyDescent="0.3">
      <c r="A1018">
        <v>245</v>
      </c>
      <c r="B1018">
        <v>2014</v>
      </c>
      <c r="C1018">
        <v>0</v>
      </c>
      <c r="D1018">
        <v>0.1274795</v>
      </c>
      <c r="E1018">
        <v>0.51860850000000003</v>
      </c>
      <c r="F1018">
        <v>2.6050400000000001E-2</v>
      </c>
      <c r="G1018">
        <v>1.076702</v>
      </c>
      <c r="H1018">
        <v>0.15680730000000001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1</v>
      </c>
      <c r="R1018">
        <v>0.13522365205733511</v>
      </c>
    </row>
    <row r="1019" spans="1:18" x14ac:dyDescent="0.3">
      <c r="A1019">
        <v>24</v>
      </c>
      <c r="B1019">
        <v>2007</v>
      </c>
      <c r="C1019">
        <v>0</v>
      </c>
      <c r="D1019">
        <v>3.3646500000000003E-2</v>
      </c>
      <c r="E1019">
        <v>0.35680220000000001</v>
      </c>
      <c r="F1019">
        <v>8.2138699999999995E-2</v>
      </c>
      <c r="G1019">
        <v>2.2385929999999998</v>
      </c>
      <c r="H1019">
        <v>0.2353855</v>
      </c>
      <c r="I1019">
        <v>0</v>
      </c>
      <c r="J1019">
        <v>1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0.13515088336514935</v>
      </c>
    </row>
    <row r="1020" spans="1:18" x14ac:dyDescent="0.3">
      <c r="A1020">
        <v>100</v>
      </c>
      <c r="B1020">
        <v>2012</v>
      </c>
      <c r="C1020">
        <v>0</v>
      </c>
      <c r="D1020">
        <v>0.1354245</v>
      </c>
      <c r="E1020">
        <v>0.25584610000000002</v>
      </c>
      <c r="F1020">
        <v>1.9572300000000001E-2</v>
      </c>
      <c r="G1020">
        <v>2.855982</v>
      </c>
      <c r="H1020">
        <v>0.25526880000000002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1</v>
      </c>
      <c r="P1020">
        <v>0</v>
      </c>
      <c r="Q1020">
        <v>0</v>
      </c>
      <c r="R1020">
        <v>0.13508511915063215</v>
      </c>
    </row>
    <row r="1021" spans="1:18" x14ac:dyDescent="0.3">
      <c r="A1021">
        <v>478</v>
      </c>
      <c r="B1021">
        <v>2006</v>
      </c>
      <c r="C1021">
        <v>0</v>
      </c>
      <c r="D1021">
        <v>0.46223619999999999</v>
      </c>
      <c r="E1021">
        <v>0.24459939999999999</v>
      </c>
      <c r="F1021">
        <v>5.7678500000000001E-2</v>
      </c>
      <c r="G1021">
        <v>1.8304119999999999</v>
      </c>
      <c r="H1021">
        <v>0.68141479999999999</v>
      </c>
      <c r="I1021">
        <v>1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0.13477073845327869</v>
      </c>
    </row>
    <row r="1022" spans="1:18" x14ac:dyDescent="0.3">
      <c r="A1022">
        <v>498</v>
      </c>
      <c r="B1022">
        <v>2007</v>
      </c>
      <c r="C1022">
        <v>0</v>
      </c>
      <c r="D1022">
        <v>0.28876800000000002</v>
      </c>
      <c r="E1022">
        <v>0.48466110000000001</v>
      </c>
      <c r="F1022">
        <v>7.6287199999999999E-2</v>
      </c>
      <c r="G1022">
        <v>3.1352380000000002</v>
      </c>
      <c r="H1022">
        <v>0.39378059999999998</v>
      </c>
      <c r="I1022">
        <v>0</v>
      </c>
      <c r="J1022">
        <v>1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0.13476155549890922</v>
      </c>
    </row>
    <row r="1023" spans="1:18" x14ac:dyDescent="0.3">
      <c r="A1023">
        <v>468</v>
      </c>
      <c r="B1023">
        <v>2011</v>
      </c>
      <c r="C1023">
        <v>0</v>
      </c>
      <c r="D1023">
        <v>4.1598599999999999E-2</v>
      </c>
      <c r="E1023">
        <v>0.16074949999999999</v>
      </c>
      <c r="F1023">
        <v>2.4770999999999999E-3</v>
      </c>
      <c r="G1023">
        <v>0.64261000000000001</v>
      </c>
      <c r="H1023">
        <v>0.17025699999999999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1</v>
      </c>
      <c r="O1023">
        <v>0</v>
      </c>
      <c r="P1023">
        <v>0</v>
      </c>
      <c r="Q1023">
        <v>0</v>
      </c>
      <c r="R1023">
        <v>0.13469856181203732</v>
      </c>
    </row>
    <row r="1024" spans="1:18" x14ac:dyDescent="0.3">
      <c r="A1024">
        <v>446</v>
      </c>
      <c r="B1024">
        <v>2008</v>
      </c>
      <c r="C1024">
        <v>0</v>
      </c>
      <c r="D1024">
        <v>1.449E-3</v>
      </c>
      <c r="E1024">
        <v>0.50909340000000003</v>
      </c>
      <c r="F1024">
        <v>7.1861700000000001E-2</v>
      </c>
      <c r="G1024">
        <v>3.2867459999999999</v>
      </c>
      <c r="H1024">
        <v>0.25365690000000002</v>
      </c>
      <c r="I1024">
        <v>0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0.13453348464950121</v>
      </c>
    </row>
    <row r="1025" spans="1:18" x14ac:dyDescent="0.3">
      <c r="A1025">
        <v>570</v>
      </c>
      <c r="B1025">
        <v>2007</v>
      </c>
      <c r="C1025">
        <v>0</v>
      </c>
      <c r="D1025">
        <v>2.0781999999999998E-2</v>
      </c>
      <c r="E1025">
        <v>0.1550328</v>
      </c>
      <c r="F1025">
        <v>6.0365799999999997E-2</v>
      </c>
      <c r="G1025">
        <v>0.56603570000000003</v>
      </c>
      <c r="H1025">
        <v>0.25750509999999999</v>
      </c>
      <c r="I1025">
        <v>0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0.13433397485597287</v>
      </c>
    </row>
    <row r="1026" spans="1:18" x14ac:dyDescent="0.3">
      <c r="A1026">
        <v>513</v>
      </c>
      <c r="B1026">
        <v>2005</v>
      </c>
      <c r="C1026">
        <v>0</v>
      </c>
      <c r="D1026">
        <v>0.22749659999999999</v>
      </c>
      <c r="E1026">
        <v>0.51594249999999997</v>
      </c>
      <c r="F1026">
        <v>8.5109199999999996E-2</v>
      </c>
      <c r="G1026">
        <v>2.2071290000000001</v>
      </c>
      <c r="H1026">
        <v>0.26772390000000001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0.13407654328075513</v>
      </c>
    </row>
    <row r="1027" spans="1:18" x14ac:dyDescent="0.3">
      <c r="A1027">
        <v>485</v>
      </c>
      <c r="B1027">
        <v>2014</v>
      </c>
      <c r="C1027">
        <v>0</v>
      </c>
      <c r="D1027">
        <v>0.41444219999999998</v>
      </c>
      <c r="E1027">
        <v>0.2359388</v>
      </c>
      <c r="F1027">
        <v>6.8561399999999995E-2</v>
      </c>
      <c r="G1027">
        <v>1.6770989999999999</v>
      </c>
      <c r="H1027">
        <v>1.05138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0.1340073490338024</v>
      </c>
    </row>
    <row r="1028" spans="1:18" x14ac:dyDescent="0.3">
      <c r="A1028">
        <v>446</v>
      </c>
      <c r="B1028">
        <v>2012</v>
      </c>
      <c r="C1028">
        <v>0</v>
      </c>
      <c r="D1028">
        <v>-2.5251599999999999E-2</v>
      </c>
      <c r="E1028">
        <v>0.43782949999999998</v>
      </c>
      <c r="F1028">
        <v>7.8006800000000001E-2</v>
      </c>
      <c r="G1028">
        <v>2.9527239999999999</v>
      </c>
      <c r="H1028">
        <v>0.26601639999999999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1</v>
      </c>
      <c r="P1028">
        <v>0</v>
      </c>
      <c r="Q1028">
        <v>0</v>
      </c>
      <c r="R1028">
        <v>0.13397006967324399</v>
      </c>
    </row>
    <row r="1029" spans="1:18" x14ac:dyDescent="0.3">
      <c r="A1029">
        <v>555</v>
      </c>
      <c r="B1029">
        <v>2007</v>
      </c>
      <c r="C1029">
        <v>0</v>
      </c>
      <c r="D1029">
        <v>4.5239099999999997E-2</v>
      </c>
      <c r="E1029">
        <v>1.38012E-2</v>
      </c>
      <c r="F1029">
        <v>7.0658700000000005E-2</v>
      </c>
      <c r="G1029">
        <v>0.61263389999999995</v>
      </c>
      <c r="H1029">
        <v>0.1887943</v>
      </c>
      <c r="I1029">
        <v>0</v>
      </c>
      <c r="J1029">
        <v>1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0.13390555531382753</v>
      </c>
    </row>
    <row r="1030" spans="1:18" x14ac:dyDescent="0.3">
      <c r="A1030">
        <v>654</v>
      </c>
      <c r="B1030">
        <v>2011</v>
      </c>
      <c r="C1030">
        <v>0</v>
      </c>
      <c r="D1030">
        <v>9.0191999999999994E-2</v>
      </c>
      <c r="E1030">
        <v>0.23697689999999999</v>
      </c>
      <c r="F1030">
        <v>3.1344799999999999E-2</v>
      </c>
      <c r="G1030">
        <v>0.58681059999999996</v>
      </c>
      <c r="H1030">
        <v>0.2655208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1</v>
      </c>
      <c r="O1030">
        <v>0</v>
      </c>
      <c r="P1030">
        <v>0</v>
      </c>
      <c r="Q1030">
        <v>0</v>
      </c>
      <c r="R1030">
        <v>0.13389853102615445</v>
      </c>
    </row>
    <row r="1031" spans="1:18" x14ac:dyDescent="0.3">
      <c r="A1031">
        <v>262</v>
      </c>
      <c r="B1031">
        <v>2014</v>
      </c>
      <c r="C1031">
        <v>0</v>
      </c>
      <c r="D1031">
        <v>0.1795139</v>
      </c>
      <c r="E1031">
        <v>0.57000360000000005</v>
      </c>
      <c r="F1031">
        <v>4.1390499999999997E-2</v>
      </c>
      <c r="G1031">
        <v>1.601369</v>
      </c>
      <c r="H1031">
        <v>0.331903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1</v>
      </c>
      <c r="R1031">
        <v>0.13375934488044017</v>
      </c>
    </row>
    <row r="1032" spans="1:18" x14ac:dyDescent="0.3">
      <c r="A1032">
        <v>20</v>
      </c>
      <c r="B1032">
        <v>2009</v>
      </c>
      <c r="C1032">
        <v>0</v>
      </c>
      <c r="D1032">
        <v>4.8959999999999997E-2</v>
      </c>
      <c r="E1032">
        <v>0.101476</v>
      </c>
      <c r="F1032">
        <v>5.6789199999999998E-2</v>
      </c>
      <c r="G1032">
        <v>0.40002919999999997</v>
      </c>
      <c r="H1032">
        <v>0.27312370000000002</v>
      </c>
      <c r="I1032">
        <v>0</v>
      </c>
      <c r="J1032">
        <v>0</v>
      </c>
      <c r="K1032">
        <v>0</v>
      </c>
      <c r="L1032">
        <v>1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0.13359147723142661</v>
      </c>
    </row>
    <row r="1033" spans="1:18" x14ac:dyDescent="0.3">
      <c r="A1033">
        <v>97</v>
      </c>
      <c r="B1033">
        <v>2006</v>
      </c>
      <c r="C1033">
        <v>0</v>
      </c>
      <c r="D1033">
        <v>-1.54103E-2</v>
      </c>
      <c r="E1033">
        <v>8.22798E-2</v>
      </c>
      <c r="F1033">
        <v>5.1805799999999999E-2</v>
      </c>
      <c r="G1033">
        <v>0.98100229999999999</v>
      </c>
      <c r="H1033">
        <v>0.14244860000000001</v>
      </c>
      <c r="I1033">
        <v>1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0.13359130827866339</v>
      </c>
    </row>
    <row r="1034" spans="1:18" x14ac:dyDescent="0.3">
      <c r="A1034">
        <v>402</v>
      </c>
      <c r="B1034">
        <v>2010</v>
      </c>
      <c r="C1034">
        <v>0</v>
      </c>
      <c r="D1034">
        <v>5.8885999999999999E-3</v>
      </c>
      <c r="E1034">
        <v>0.77892189999999994</v>
      </c>
      <c r="F1034">
        <v>5.2122399999999999E-2</v>
      </c>
      <c r="G1034">
        <v>3.8209070000000001</v>
      </c>
      <c r="H1034">
        <v>0.2005574</v>
      </c>
      <c r="I1034">
        <v>0</v>
      </c>
      <c r="J1034">
        <v>0</v>
      </c>
      <c r="K1034">
        <v>0</v>
      </c>
      <c r="L1034">
        <v>0</v>
      </c>
      <c r="M1034">
        <v>1</v>
      </c>
      <c r="N1034">
        <v>0</v>
      </c>
      <c r="O1034">
        <v>0</v>
      </c>
      <c r="P1034">
        <v>0</v>
      </c>
      <c r="Q1034">
        <v>0</v>
      </c>
      <c r="R1034">
        <v>0.13358483404918653</v>
      </c>
    </row>
    <row r="1035" spans="1:18" x14ac:dyDescent="0.3">
      <c r="A1035">
        <v>512</v>
      </c>
      <c r="B1035">
        <v>2005</v>
      </c>
      <c r="C1035">
        <v>0</v>
      </c>
      <c r="D1035">
        <v>0.1175322</v>
      </c>
      <c r="E1035">
        <v>0.57557789999999998</v>
      </c>
      <c r="F1035">
        <v>8.8684700000000005E-2</v>
      </c>
      <c r="G1035">
        <v>5.5771949999999997</v>
      </c>
      <c r="H1035">
        <v>0.24915780000000001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0.1335634351068532</v>
      </c>
    </row>
    <row r="1036" spans="1:18" x14ac:dyDescent="0.3">
      <c r="A1036">
        <v>666</v>
      </c>
      <c r="B1036">
        <v>2005</v>
      </c>
      <c r="C1036">
        <v>0</v>
      </c>
      <c r="D1036">
        <v>0.60681870000000004</v>
      </c>
      <c r="E1036">
        <v>0.32845809999999998</v>
      </c>
      <c r="F1036">
        <v>6.88222E-2</v>
      </c>
      <c r="G1036">
        <v>0.45791019999999999</v>
      </c>
      <c r="H1036">
        <v>0.39256740000000001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0.13354523881525793</v>
      </c>
    </row>
    <row r="1037" spans="1:18" x14ac:dyDescent="0.3">
      <c r="A1037">
        <v>428</v>
      </c>
      <c r="B1037">
        <v>2008</v>
      </c>
      <c r="C1037">
        <v>0</v>
      </c>
      <c r="D1037">
        <v>0.42331649999999998</v>
      </c>
      <c r="E1037">
        <v>0.2084888</v>
      </c>
      <c r="F1037">
        <v>4.8545900000000003E-2</v>
      </c>
      <c r="G1037">
        <v>0.7589323</v>
      </c>
      <c r="H1037">
        <v>0.28880790000000001</v>
      </c>
      <c r="I1037">
        <v>0</v>
      </c>
      <c r="J1037">
        <v>0</v>
      </c>
      <c r="K1037">
        <v>1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0.1335309289869917</v>
      </c>
    </row>
    <row r="1038" spans="1:18" x14ac:dyDescent="0.3">
      <c r="A1038">
        <v>253</v>
      </c>
      <c r="B1038">
        <v>2014</v>
      </c>
      <c r="C1038">
        <v>0</v>
      </c>
      <c r="D1038">
        <v>0.3285497</v>
      </c>
      <c r="E1038">
        <v>0.97631109999999999</v>
      </c>
      <c r="F1038">
        <v>4.0381100000000003E-2</v>
      </c>
      <c r="G1038">
        <v>1.6068739999999999</v>
      </c>
      <c r="H1038">
        <v>0.25880069999999999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1</v>
      </c>
      <c r="R1038">
        <v>0.13313095729413538</v>
      </c>
    </row>
    <row r="1039" spans="1:18" x14ac:dyDescent="0.3">
      <c r="A1039">
        <v>30</v>
      </c>
      <c r="B1039">
        <v>2013</v>
      </c>
      <c r="C1039">
        <v>0</v>
      </c>
      <c r="D1039">
        <v>0.33931650000000002</v>
      </c>
      <c r="E1039">
        <v>0.55839380000000005</v>
      </c>
      <c r="F1039">
        <v>3.6751399999999997E-2</v>
      </c>
      <c r="G1039">
        <v>1.181289</v>
      </c>
      <c r="H1039">
        <v>0.25738109999999997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1</v>
      </c>
      <c r="Q1039">
        <v>0</v>
      </c>
      <c r="R1039">
        <v>0.13289938672171908</v>
      </c>
    </row>
    <row r="1040" spans="1:18" x14ac:dyDescent="0.3">
      <c r="A1040">
        <v>240</v>
      </c>
      <c r="B1040">
        <v>2006</v>
      </c>
      <c r="C1040">
        <v>0</v>
      </c>
      <c r="D1040">
        <v>0.19048909999999999</v>
      </c>
      <c r="E1040">
        <v>0.4615127</v>
      </c>
      <c r="F1040">
        <v>5.8780899999999997E-2</v>
      </c>
      <c r="G1040">
        <v>2.7456909999999999</v>
      </c>
      <c r="H1040">
        <v>0.38819609999999999</v>
      </c>
      <c r="I1040">
        <v>1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0.1322972933731148</v>
      </c>
    </row>
    <row r="1041" spans="1:18" x14ac:dyDescent="0.3">
      <c r="A1041">
        <v>303</v>
      </c>
      <c r="B1041">
        <v>2005</v>
      </c>
      <c r="C1041">
        <v>0</v>
      </c>
      <c r="D1041">
        <v>0.28801650000000001</v>
      </c>
      <c r="E1041">
        <v>0.5818951</v>
      </c>
      <c r="F1041">
        <v>0.100622</v>
      </c>
      <c r="G1041">
        <v>10.06227</v>
      </c>
      <c r="H1041">
        <v>0.29384670000000002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0.13227001095830071</v>
      </c>
    </row>
    <row r="1042" spans="1:18" x14ac:dyDescent="0.3">
      <c r="A1042">
        <v>123</v>
      </c>
      <c r="B1042">
        <v>2013</v>
      </c>
      <c r="C1042">
        <v>0</v>
      </c>
      <c r="D1042">
        <v>0.17104610000000001</v>
      </c>
      <c r="E1042">
        <v>-0.29199350000000002</v>
      </c>
      <c r="F1042">
        <v>2.5354399999999999E-2</v>
      </c>
      <c r="G1042">
        <v>0.84074530000000003</v>
      </c>
      <c r="H1042">
        <v>0.58258310000000002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1</v>
      </c>
      <c r="Q1042">
        <v>0</v>
      </c>
      <c r="R1042">
        <v>0.13209893196976508</v>
      </c>
    </row>
    <row r="1043" spans="1:18" x14ac:dyDescent="0.3">
      <c r="A1043">
        <v>446</v>
      </c>
      <c r="B1043">
        <v>2011</v>
      </c>
      <c r="C1043">
        <v>0</v>
      </c>
      <c r="D1043">
        <v>-6.7250000000000004E-2</v>
      </c>
      <c r="E1043">
        <v>0.41809000000000002</v>
      </c>
      <c r="F1043">
        <v>8.0649999999999999E-2</v>
      </c>
      <c r="G1043">
        <v>2.880709</v>
      </c>
      <c r="H1043">
        <v>0.26900770000000002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1</v>
      </c>
      <c r="O1043">
        <v>0</v>
      </c>
      <c r="P1043">
        <v>0</v>
      </c>
      <c r="Q1043">
        <v>0</v>
      </c>
      <c r="R1043">
        <v>0.13162463875396557</v>
      </c>
    </row>
    <row r="1044" spans="1:18" x14ac:dyDescent="0.3">
      <c r="A1044">
        <v>279</v>
      </c>
      <c r="B1044">
        <v>2007</v>
      </c>
      <c r="C1044">
        <v>0</v>
      </c>
      <c r="D1044">
        <v>0.23664959999999999</v>
      </c>
      <c r="E1044">
        <v>-2.5876900000000001E-2</v>
      </c>
      <c r="F1044">
        <v>1.4050200000000001E-2</v>
      </c>
      <c r="G1044">
        <v>1.698472</v>
      </c>
      <c r="H1044">
        <v>0.20013130000000001</v>
      </c>
      <c r="I1044">
        <v>0</v>
      </c>
      <c r="J1044">
        <v>1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0.13151219511856027</v>
      </c>
    </row>
    <row r="1045" spans="1:18" x14ac:dyDescent="0.3">
      <c r="A1045">
        <v>618</v>
      </c>
      <c r="B1045">
        <v>2010</v>
      </c>
      <c r="C1045">
        <v>0</v>
      </c>
      <c r="D1045">
        <v>0.23811640000000001</v>
      </c>
      <c r="E1045">
        <v>0.41483560000000003</v>
      </c>
      <c r="F1045">
        <v>8.0760200000000004E-2</v>
      </c>
      <c r="G1045">
        <v>2.357901</v>
      </c>
      <c r="H1045">
        <v>0.37899149999999998</v>
      </c>
      <c r="I1045">
        <v>0</v>
      </c>
      <c r="J1045">
        <v>0</v>
      </c>
      <c r="K1045">
        <v>0</v>
      </c>
      <c r="L1045">
        <v>0</v>
      </c>
      <c r="M1045">
        <v>1</v>
      </c>
      <c r="N1045">
        <v>0</v>
      </c>
      <c r="O1045">
        <v>0</v>
      </c>
      <c r="P1045">
        <v>0</v>
      </c>
      <c r="Q1045">
        <v>0</v>
      </c>
      <c r="R1045">
        <v>0.1314852561569203</v>
      </c>
    </row>
    <row r="1046" spans="1:18" x14ac:dyDescent="0.3">
      <c r="A1046">
        <v>95</v>
      </c>
      <c r="B1046">
        <v>2009</v>
      </c>
      <c r="C1046">
        <v>0</v>
      </c>
      <c r="D1046">
        <v>0.31839790000000001</v>
      </c>
      <c r="E1046">
        <v>0.59143089999999998</v>
      </c>
      <c r="F1046">
        <v>4.75837E-2</v>
      </c>
      <c r="G1046">
        <v>1.375942</v>
      </c>
      <c r="H1046">
        <v>0.30820350000000002</v>
      </c>
      <c r="I1046">
        <v>0</v>
      </c>
      <c r="J1046">
        <v>0</v>
      </c>
      <c r="K1046">
        <v>0</v>
      </c>
      <c r="L1046">
        <v>1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0.13136225877997842</v>
      </c>
    </row>
    <row r="1047" spans="1:18" x14ac:dyDescent="0.3">
      <c r="A1047">
        <v>392</v>
      </c>
      <c r="B1047">
        <v>2006</v>
      </c>
      <c r="C1047">
        <v>0</v>
      </c>
      <c r="D1047">
        <v>8.6863300000000004E-2</v>
      </c>
      <c r="E1047">
        <v>0.26918239999999999</v>
      </c>
      <c r="F1047">
        <v>4.90991E-2</v>
      </c>
      <c r="G1047">
        <v>0.41489789999999999</v>
      </c>
      <c r="H1047">
        <v>0.86215359999999996</v>
      </c>
      <c r="I1047">
        <v>1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0.13105468117146102</v>
      </c>
    </row>
    <row r="1048" spans="1:18" x14ac:dyDescent="0.3">
      <c r="A1048">
        <v>99</v>
      </c>
      <c r="B1048">
        <v>2005</v>
      </c>
      <c r="C1048">
        <v>0</v>
      </c>
      <c r="D1048">
        <v>2.9438499999999999E-2</v>
      </c>
      <c r="E1048">
        <v>-0.1205022</v>
      </c>
      <c r="F1048">
        <v>4.49161E-2</v>
      </c>
      <c r="G1048">
        <v>0.20011899999999999</v>
      </c>
      <c r="H1048">
        <v>0.28405979999999997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0.1306388553060247</v>
      </c>
    </row>
    <row r="1049" spans="1:18" x14ac:dyDescent="0.3">
      <c r="A1049">
        <v>154</v>
      </c>
      <c r="B1049">
        <v>2010</v>
      </c>
      <c r="C1049">
        <v>0</v>
      </c>
      <c r="D1049">
        <v>-2.43752E-2</v>
      </c>
      <c r="E1049">
        <v>-2.7536000000000001E-3</v>
      </c>
      <c r="F1049">
        <v>3.55882E-2</v>
      </c>
      <c r="G1049">
        <v>0.32979429999999998</v>
      </c>
      <c r="H1049">
        <v>0.25136639999999999</v>
      </c>
      <c r="I1049">
        <v>0</v>
      </c>
      <c r="J1049">
        <v>0</v>
      </c>
      <c r="K1049">
        <v>0</v>
      </c>
      <c r="L1049">
        <v>0</v>
      </c>
      <c r="M1049">
        <v>1</v>
      </c>
      <c r="N1049">
        <v>0</v>
      </c>
      <c r="O1049">
        <v>0</v>
      </c>
      <c r="P1049">
        <v>0</v>
      </c>
      <c r="Q1049">
        <v>0</v>
      </c>
      <c r="R1049">
        <v>0.13058440849030872</v>
      </c>
    </row>
    <row r="1050" spans="1:18" x14ac:dyDescent="0.3">
      <c r="A1050">
        <v>15</v>
      </c>
      <c r="B1050">
        <v>2010</v>
      </c>
      <c r="C1050">
        <v>0</v>
      </c>
      <c r="D1050">
        <v>6.9240899999999994E-2</v>
      </c>
      <c r="E1050">
        <v>0.18902430000000001</v>
      </c>
      <c r="F1050">
        <v>1.00061E-2</v>
      </c>
      <c r="G1050">
        <v>0.48543770000000003</v>
      </c>
      <c r="H1050">
        <v>0.23297380000000001</v>
      </c>
      <c r="I1050">
        <v>0</v>
      </c>
      <c r="J1050">
        <v>0</v>
      </c>
      <c r="K1050">
        <v>0</v>
      </c>
      <c r="L1050">
        <v>0</v>
      </c>
      <c r="M1050">
        <v>1</v>
      </c>
      <c r="N1050">
        <v>0</v>
      </c>
      <c r="O1050">
        <v>0</v>
      </c>
      <c r="P1050">
        <v>0</v>
      </c>
      <c r="Q1050">
        <v>0</v>
      </c>
      <c r="R1050">
        <v>0.13043928143008277</v>
      </c>
    </row>
    <row r="1051" spans="1:18" x14ac:dyDescent="0.3">
      <c r="A1051">
        <v>463</v>
      </c>
      <c r="B1051">
        <v>2008</v>
      </c>
      <c r="C1051">
        <v>0</v>
      </c>
      <c r="D1051">
        <v>0.1045879</v>
      </c>
      <c r="E1051">
        <v>0.23037489999999999</v>
      </c>
      <c r="F1051">
        <v>5.2080500000000002E-2</v>
      </c>
      <c r="G1051">
        <v>0.78326609999999997</v>
      </c>
      <c r="H1051">
        <v>0.31630999999999998</v>
      </c>
      <c r="I1051">
        <v>0</v>
      </c>
      <c r="J1051">
        <v>0</v>
      </c>
      <c r="K1051">
        <v>1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0.13022305328386641</v>
      </c>
    </row>
    <row r="1052" spans="1:18" x14ac:dyDescent="0.3">
      <c r="A1052">
        <v>155</v>
      </c>
      <c r="B1052">
        <v>2014</v>
      </c>
      <c r="C1052">
        <v>0</v>
      </c>
      <c r="D1052">
        <v>0.53121439999999998</v>
      </c>
      <c r="E1052">
        <v>0.5468807</v>
      </c>
      <c r="F1052">
        <v>3.3623599999999997E-2</v>
      </c>
      <c r="G1052">
        <v>1.120112</v>
      </c>
      <c r="H1052">
        <v>0.23181099999999999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1</v>
      </c>
      <c r="R1052">
        <v>0.12983532881370052</v>
      </c>
    </row>
    <row r="1053" spans="1:18" x14ac:dyDescent="0.3">
      <c r="A1053">
        <v>108</v>
      </c>
      <c r="B1053">
        <v>2010</v>
      </c>
      <c r="C1053">
        <v>0</v>
      </c>
      <c r="D1053">
        <v>-0.3425724</v>
      </c>
      <c r="E1053">
        <v>0.83184369999999996</v>
      </c>
      <c r="F1053">
        <v>5.3243400000000003E-2</v>
      </c>
      <c r="G1053">
        <v>2.23644</v>
      </c>
      <c r="H1053">
        <v>0.26183099999999998</v>
      </c>
      <c r="I1053">
        <v>0</v>
      </c>
      <c r="J1053">
        <v>0</v>
      </c>
      <c r="K1053">
        <v>0</v>
      </c>
      <c r="L1053">
        <v>0</v>
      </c>
      <c r="M1053">
        <v>1</v>
      </c>
      <c r="N1053">
        <v>0</v>
      </c>
      <c r="O1053">
        <v>0</v>
      </c>
      <c r="P1053">
        <v>0</v>
      </c>
      <c r="Q1053">
        <v>0</v>
      </c>
      <c r="R1053">
        <v>0.12974741051548055</v>
      </c>
    </row>
    <row r="1054" spans="1:18" x14ac:dyDescent="0.3">
      <c r="A1054">
        <v>545</v>
      </c>
      <c r="B1054">
        <v>2011</v>
      </c>
      <c r="C1054">
        <v>0</v>
      </c>
      <c r="D1054">
        <v>0.23906359999999999</v>
      </c>
      <c r="E1054">
        <v>0.1981183</v>
      </c>
      <c r="F1054">
        <v>6.6766000000000006E-2</v>
      </c>
      <c r="G1054">
        <v>1.5532429999999999</v>
      </c>
      <c r="H1054">
        <v>0.3034828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1</v>
      </c>
      <c r="O1054">
        <v>0</v>
      </c>
      <c r="P1054">
        <v>0</v>
      </c>
      <c r="Q1054">
        <v>0</v>
      </c>
      <c r="R1054">
        <v>0.12955474910171749</v>
      </c>
    </row>
    <row r="1055" spans="1:18" x14ac:dyDescent="0.3">
      <c r="A1055">
        <v>169</v>
      </c>
      <c r="B1055">
        <v>2009</v>
      </c>
      <c r="C1055">
        <v>0</v>
      </c>
      <c r="D1055">
        <v>6.5013899999999999E-2</v>
      </c>
      <c r="E1055">
        <v>0.31216630000000001</v>
      </c>
      <c r="F1055">
        <v>9.82513E-2</v>
      </c>
      <c r="G1055">
        <v>2.5815570000000001</v>
      </c>
      <c r="H1055">
        <v>0.67138140000000002</v>
      </c>
      <c r="I1055">
        <v>0</v>
      </c>
      <c r="J1055">
        <v>0</v>
      </c>
      <c r="K1055">
        <v>0</v>
      </c>
      <c r="L1055">
        <v>1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0.12950499876622346</v>
      </c>
    </row>
    <row r="1056" spans="1:18" x14ac:dyDescent="0.3">
      <c r="A1056">
        <v>184</v>
      </c>
      <c r="B1056">
        <v>2009</v>
      </c>
      <c r="C1056">
        <v>0</v>
      </c>
      <c r="D1056">
        <v>-1.35269E-2</v>
      </c>
      <c r="E1056">
        <v>0.106572</v>
      </c>
      <c r="F1056">
        <v>3.60329E-2</v>
      </c>
      <c r="G1056">
        <v>0.63585570000000002</v>
      </c>
      <c r="H1056">
        <v>0.10310329999999999</v>
      </c>
      <c r="I1056">
        <v>0</v>
      </c>
      <c r="J1056">
        <v>0</v>
      </c>
      <c r="K1056">
        <v>0</v>
      </c>
      <c r="L1056">
        <v>1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0.12945164131330034</v>
      </c>
    </row>
    <row r="1057" spans="1:18" x14ac:dyDescent="0.3">
      <c r="A1057">
        <v>640</v>
      </c>
      <c r="B1057">
        <v>2011</v>
      </c>
      <c r="C1057">
        <v>0</v>
      </c>
      <c r="D1057">
        <v>5.6054699999999999E-2</v>
      </c>
      <c r="E1057">
        <v>-0.87932569999999999</v>
      </c>
      <c r="F1057">
        <v>4.7067299999999999E-2</v>
      </c>
      <c r="G1057">
        <v>6.3392500000000004E-2</v>
      </c>
      <c r="H1057">
        <v>0.30948710000000001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0</v>
      </c>
      <c r="Q1057">
        <v>0</v>
      </c>
      <c r="R1057">
        <v>0.12898888293450095</v>
      </c>
    </row>
    <row r="1058" spans="1:18" x14ac:dyDescent="0.3">
      <c r="A1058">
        <v>11</v>
      </c>
      <c r="B1058">
        <v>2010</v>
      </c>
      <c r="C1058">
        <v>0</v>
      </c>
      <c r="D1058">
        <v>8.9144200000000007E-2</v>
      </c>
      <c r="E1058">
        <v>-4.0670400000000002E-2</v>
      </c>
      <c r="F1058">
        <v>5.64997E-2</v>
      </c>
      <c r="G1058">
        <v>1.4708319999999999</v>
      </c>
      <c r="H1058">
        <v>0.1056923</v>
      </c>
      <c r="I1058">
        <v>0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0</v>
      </c>
      <c r="Q1058">
        <v>0</v>
      </c>
      <c r="R1058">
        <v>0.12897858813914587</v>
      </c>
    </row>
    <row r="1059" spans="1:18" x14ac:dyDescent="0.3">
      <c r="A1059">
        <v>42</v>
      </c>
      <c r="B1059">
        <v>2014</v>
      </c>
      <c r="C1059">
        <v>0</v>
      </c>
      <c r="D1059">
        <v>0.19277079999999999</v>
      </c>
      <c r="E1059">
        <v>1.324735</v>
      </c>
      <c r="F1059">
        <v>8.2150200000000007E-2</v>
      </c>
      <c r="G1059">
        <v>2.3179560000000001</v>
      </c>
      <c r="H1059">
        <v>0.4746397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1</v>
      </c>
      <c r="R1059">
        <v>0.12885682132634912</v>
      </c>
    </row>
    <row r="1060" spans="1:18" x14ac:dyDescent="0.3">
      <c r="A1060">
        <v>279</v>
      </c>
      <c r="B1060">
        <v>2010</v>
      </c>
      <c r="C1060">
        <v>0</v>
      </c>
      <c r="D1060">
        <v>0.16255339999999999</v>
      </c>
      <c r="E1060">
        <v>-0.44794929999999999</v>
      </c>
      <c r="F1060">
        <v>2.54367E-2</v>
      </c>
      <c r="G1060">
        <v>1.363785</v>
      </c>
      <c r="H1060">
        <v>0.1486796</v>
      </c>
      <c r="I1060">
        <v>0</v>
      </c>
      <c r="J1060">
        <v>0</v>
      </c>
      <c r="K1060">
        <v>0</v>
      </c>
      <c r="L1060">
        <v>0</v>
      </c>
      <c r="M1060">
        <v>1</v>
      </c>
      <c r="N1060">
        <v>0</v>
      </c>
      <c r="O1060">
        <v>0</v>
      </c>
      <c r="P1060">
        <v>0</v>
      </c>
      <c r="Q1060">
        <v>0</v>
      </c>
      <c r="R1060">
        <v>0.12850332289266453</v>
      </c>
    </row>
    <row r="1061" spans="1:18" x14ac:dyDescent="0.3">
      <c r="A1061">
        <v>342</v>
      </c>
      <c r="B1061">
        <v>2008</v>
      </c>
      <c r="C1061">
        <v>0</v>
      </c>
      <c r="D1061">
        <v>-1.9495999999999999E-3</v>
      </c>
      <c r="E1061">
        <v>0.23940049999999999</v>
      </c>
      <c r="F1061">
        <v>4.45546E-2</v>
      </c>
      <c r="G1061">
        <v>3.3565939999999999</v>
      </c>
      <c r="H1061">
        <v>0.35125679999999998</v>
      </c>
      <c r="I1061">
        <v>0</v>
      </c>
      <c r="J1061">
        <v>0</v>
      </c>
      <c r="K1061">
        <v>1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0.12783258130664543</v>
      </c>
    </row>
    <row r="1062" spans="1:18" x14ac:dyDescent="0.3">
      <c r="A1062">
        <v>63</v>
      </c>
      <c r="B1062">
        <v>2013</v>
      </c>
      <c r="C1062">
        <v>0</v>
      </c>
      <c r="D1062">
        <v>0.2252343</v>
      </c>
      <c r="E1062">
        <v>-0.10129009999999999</v>
      </c>
      <c r="F1062">
        <v>3.9025799999999999E-2</v>
      </c>
      <c r="G1062">
        <v>6.5302110000000004</v>
      </c>
      <c r="H1062">
        <v>0.1255154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1</v>
      </c>
      <c r="Q1062">
        <v>0</v>
      </c>
      <c r="R1062">
        <v>0.12781156057587295</v>
      </c>
    </row>
    <row r="1063" spans="1:18" x14ac:dyDescent="0.3">
      <c r="A1063">
        <v>65</v>
      </c>
      <c r="B1063">
        <v>2011</v>
      </c>
      <c r="C1063">
        <v>0</v>
      </c>
      <c r="D1063">
        <v>9.6034099999999997E-2</v>
      </c>
      <c r="E1063">
        <v>8.9211499999999999E-2</v>
      </c>
      <c r="F1063">
        <v>7.1138900000000005E-2</v>
      </c>
      <c r="G1063">
        <v>4.856789</v>
      </c>
      <c r="H1063">
        <v>0.24189289999999999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1</v>
      </c>
      <c r="O1063">
        <v>0</v>
      </c>
      <c r="P1063">
        <v>0</v>
      </c>
      <c r="Q1063">
        <v>0</v>
      </c>
      <c r="R1063">
        <v>0.12764020594871928</v>
      </c>
    </row>
    <row r="1064" spans="1:18" x14ac:dyDescent="0.3">
      <c r="A1064">
        <v>220</v>
      </c>
      <c r="B1064">
        <v>2009</v>
      </c>
      <c r="C1064">
        <v>0</v>
      </c>
      <c r="D1064">
        <v>4.4032300000000003E-2</v>
      </c>
      <c r="E1064">
        <v>2.2622099999999999E-2</v>
      </c>
      <c r="F1064">
        <v>3.9069100000000002E-2</v>
      </c>
      <c r="G1064">
        <v>0.22195690000000001</v>
      </c>
      <c r="H1064">
        <v>0.18955449999999999</v>
      </c>
      <c r="I1064">
        <v>0</v>
      </c>
      <c r="J1064">
        <v>0</v>
      </c>
      <c r="K1064">
        <v>0</v>
      </c>
      <c r="L1064">
        <v>1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0.12757546004687692</v>
      </c>
    </row>
    <row r="1065" spans="1:18" x14ac:dyDescent="0.3">
      <c r="A1065">
        <v>128</v>
      </c>
      <c r="B1065">
        <v>2014</v>
      </c>
      <c r="C1065">
        <v>0</v>
      </c>
      <c r="D1065">
        <v>4.2542000000000003E-2</v>
      </c>
      <c r="E1065">
        <v>0.43084620000000001</v>
      </c>
      <c r="F1065">
        <v>4.1779999999999998E-2</v>
      </c>
      <c r="G1065">
        <v>0.65747</v>
      </c>
      <c r="H1065">
        <v>0.2082426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1</v>
      </c>
      <c r="R1065">
        <v>0.12745182514505782</v>
      </c>
    </row>
    <row r="1066" spans="1:18" x14ac:dyDescent="0.3">
      <c r="A1066">
        <v>510</v>
      </c>
      <c r="B1066">
        <v>2006</v>
      </c>
      <c r="C1066">
        <v>0</v>
      </c>
      <c r="D1066">
        <v>9.6296400000000004E-2</v>
      </c>
      <c r="E1066">
        <v>-0.80477010000000004</v>
      </c>
      <c r="F1066">
        <v>5.3580599999999999E-2</v>
      </c>
      <c r="G1066">
        <v>0.4066767</v>
      </c>
      <c r="H1066">
        <v>0.71397549999999999</v>
      </c>
      <c r="I1066">
        <v>1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0.12732375913026761</v>
      </c>
    </row>
    <row r="1067" spans="1:18" x14ac:dyDescent="0.3">
      <c r="A1067">
        <v>150</v>
      </c>
      <c r="B1067">
        <v>2012</v>
      </c>
      <c r="C1067">
        <v>0</v>
      </c>
      <c r="D1067">
        <v>0.18775710000000001</v>
      </c>
      <c r="E1067">
        <v>0.15875059999999999</v>
      </c>
      <c r="F1067">
        <v>3.6897100000000002E-2</v>
      </c>
      <c r="G1067">
        <v>1.272875</v>
      </c>
      <c r="H1067">
        <v>0.27828750000000002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1</v>
      </c>
      <c r="P1067">
        <v>0</v>
      </c>
      <c r="Q1067">
        <v>0</v>
      </c>
      <c r="R1067">
        <v>0.12731518847575529</v>
      </c>
    </row>
    <row r="1068" spans="1:18" x14ac:dyDescent="0.3">
      <c r="A1068">
        <v>429</v>
      </c>
      <c r="B1068">
        <v>2006</v>
      </c>
      <c r="C1068">
        <v>0</v>
      </c>
      <c r="D1068">
        <v>0.1844751</v>
      </c>
      <c r="E1068">
        <v>0.57540599999999997</v>
      </c>
      <c r="F1068">
        <v>5.1169800000000001E-2</v>
      </c>
      <c r="G1068">
        <v>1.962925</v>
      </c>
      <c r="H1068">
        <v>0.30570269999999999</v>
      </c>
      <c r="I1068">
        <v>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0.12716568159675168</v>
      </c>
    </row>
    <row r="1069" spans="1:18" x14ac:dyDescent="0.3">
      <c r="A1069">
        <v>438</v>
      </c>
      <c r="B1069">
        <v>2013</v>
      </c>
      <c r="C1069">
        <v>0</v>
      </c>
      <c r="D1069">
        <v>8.1034800000000004E-2</v>
      </c>
      <c r="E1069">
        <v>0.13428319999999999</v>
      </c>
      <c r="F1069">
        <v>3.62945E-2</v>
      </c>
      <c r="G1069">
        <v>1.61009</v>
      </c>
      <c r="H1069">
        <v>0.1681841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1</v>
      </c>
      <c r="Q1069">
        <v>0</v>
      </c>
      <c r="R1069">
        <v>0.12694504204800594</v>
      </c>
    </row>
    <row r="1070" spans="1:18" x14ac:dyDescent="0.3">
      <c r="A1070">
        <v>524</v>
      </c>
      <c r="B1070">
        <v>2012</v>
      </c>
      <c r="C1070">
        <v>0</v>
      </c>
      <c r="D1070">
        <v>-6.0497700000000001E-2</v>
      </c>
      <c r="E1070">
        <v>0.4640648</v>
      </c>
      <c r="F1070">
        <v>6.4038800000000007E-2</v>
      </c>
      <c r="G1070">
        <v>1.0203880000000001</v>
      </c>
      <c r="H1070">
        <v>0.16908690000000001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1</v>
      </c>
      <c r="P1070">
        <v>0</v>
      </c>
      <c r="Q1070">
        <v>0</v>
      </c>
      <c r="R1070">
        <v>0.1268003934394637</v>
      </c>
    </row>
    <row r="1071" spans="1:18" x14ac:dyDescent="0.3">
      <c r="A1071">
        <v>306</v>
      </c>
      <c r="B1071">
        <v>2005</v>
      </c>
      <c r="C1071">
        <v>0</v>
      </c>
      <c r="D1071">
        <v>0.25474340000000001</v>
      </c>
      <c r="E1071">
        <v>-0.65437230000000002</v>
      </c>
      <c r="F1071">
        <v>4.7953000000000003E-2</v>
      </c>
      <c r="G1071">
        <v>0.1159429</v>
      </c>
      <c r="H1071">
        <v>0.41173569999999998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0.12679192518399318</v>
      </c>
    </row>
    <row r="1072" spans="1:18" x14ac:dyDescent="0.3">
      <c r="A1072">
        <v>663</v>
      </c>
      <c r="B1072">
        <v>2010</v>
      </c>
      <c r="C1072">
        <v>0</v>
      </c>
      <c r="D1072">
        <v>-3.8306999999999998E-3</v>
      </c>
      <c r="E1072">
        <v>4.5005299999999998E-2</v>
      </c>
      <c r="F1072">
        <v>5.9922499999999997E-2</v>
      </c>
      <c r="G1072">
        <v>0.455982</v>
      </c>
      <c r="H1072">
        <v>7.9822199999999996E-2</v>
      </c>
      <c r="I1072">
        <v>0</v>
      </c>
      <c r="J1072">
        <v>0</v>
      </c>
      <c r="K1072">
        <v>0</v>
      </c>
      <c r="L1072">
        <v>0</v>
      </c>
      <c r="M1072">
        <v>1</v>
      </c>
      <c r="N1072">
        <v>0</v>
      </c>
      <c r="O1072">
        <v>0</v>
      </c>
      <c r="P1072">
        <v>0</v>
      </c>
      <c r="Q1072">
        <v>0</v>
      </c>
      <c r="R1072">
        <v>0.1267881736075176</v>
      </c>
    </row>
    <row r="1073" spans="1:18" x14ac:dyDescent="0.3">
      <c r="A1073">
        <v>46</v>
      </c>
      <c r="B1073">
        <v>2011</v>
      </c>
      <c r="C1073">
        <v>0</v>
      </c>
      <c r="D1073">
        <v>0.48243649999999999</v>
      </c>
      <c r="E1073">
        <v>0.26424789999999998</v>
      </c>
      <c r="F1073">
        <v>4.1828200000000003E-2</v>
      </c>
      <c r="G1073">
        <v>0.85296870000000002</v>
      </c>
      <c r="H1073">
        <v>0.40955920000000001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0</v>
      </c>
      <c r="Q1073">
        <v>0</v>
      </c>
      <c r="R1073">
        <v>0.12666271631624659</v>
      </c>
    </row>
    <row r="1074" spans="1:18" x14ac:dyDescent="0.3">
      <c r="A1074">
        <v>97</v>
      </c>
      <c r="B1074">
        <v>2014</v>
      </c>
      <c r="C1074">
        <v>0</v>
      </c>
      <c r="D1074">
        <v>6.7133000000000002E-3</v>
      </c>
      <c r="E1074">
        <v>0.25180130000000001</v>
      </c>
      <c r="F1074">
        <v>5.5992599999999997E-2</v>
      </c>
      <c r="G1074">
        <v>0.93210040000000005</v>
      </c>
      <c r="H1074">
        <v>0.12850300000000001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1</v>
      </c>
      <c r="R1074">
        <v>0.12657419039343509</v>
      </c>
    </row>
    <row r="1075" spans="1:18" x14ac:dyDescent="0.3">
      <c r="A1075">
        <v>36</v>
      </c>
      <c r="B1075">
        <v>2014</v>
      </c>
      <c r="C1075">
        <v>0</v>
      </c>
      <c r="D1075">
        <v>0.2022552</v>
      </c>
      <c r="E1075">
        <v>-4.9344699999999998E-2</v>
      </c>
      <c r="F1075">
        <v>6.9191299999999997E-2</v>
      </c>
      <c r="G1075">
        <v>8.5940379999999994</v>
      </c>
      <c r="H1075">
        <v>0.14193990000000001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</v>
      </c>
      <c r="R1075">
        <v>0.12637867837629213</v>
      </c>
    </row>
    <row r="1076" spans="1:18" x14ac:dyDescent="0.3">
      <c r="A1076">
        <v>620</v>
      </c>
      <c r="B1076">
        <v>2005</v>
      </c>
      <c r="C1076">
        <v>0</v>
      </c>
      <c r="D1076">
        <v>-0.115107</v>
      </c>
      <c r="E1076">
        <v>2.9238900000000002E-2</v>
      </c>
      <c r="F1076">
        <v>3.7574299999999998E-2</v>
      </c>
      <c r="G1076">
        <v>0.59971540000000001</v>
      </c>
      <c r="H1076">
        <v>0.47764040000000002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0.12635134384185442</v>
      </c>
    </row>
    <row r="1077" spans="1:18" x14ac:dyDescent="0.3">
      <c r="A1077">
        <v>238</v>
      </c>
      <c r="B1077">
        <v>2010</v>
      </c>
      <c r="C1077">
        <v>0</v>
      </c>
      <c r="D1077">
        <v>0.18335190000000001</v>
      </c>
      <c r="E1077">
        <v>0.4844097</v>
      </c>
      <c r="F1077">
        <v>7.6011899999999993E-2</v>
      </c>
      <c r="G1077">
        <v>3.5975820000000001</v>
      </c>
      <c r="H1077">
        <v>0.44490780000000002</v>
      </c>
      <c r="I1077">
        <v>0</v>
      </c>
      <c r="J1077">
        <v>0</v>
      </c>
      <c r="K1077">
        <v>0</v>
      </c>
      <c r="L1077">
        <v>0</v>
      </c>
      <c r="M1077">
        <v>1</v>
      </c>
      <c r="N1077">
        <v>0</v>
      </c>
      <c r="O1077">
        <v>0</v>
      </c>
      <c r="P1077">
        <v>0</v>
      </c>
      <c r="Q1077">
        <v>0</v>
      </c>
      <c r="R1077">
        <v>0.12612581772687748</v>
      </c>
    </row>
    <row r="1078" spans="1:18" x14ac:dyDescent="0.3">
      <c r="A1078">
        <v>1</v>
      </c>
      <c r="B1078">
        <v>2013</v>
      </c>
      <c r="C1078">
        <v>0</v>
      </c>
      <c r="D1078">
        <v>0.44724619999999998</v>
      </c>
      <c r="E1078">
        <v>0.21736800000000001</v>
      </c>
      <c r="F1078">
        <v>3.2458000000000001E-2</v>
      </c>
      <c r="G1078">
        <v>0.79163850000000002</v>
      </c>
      <c r="H1078">
        <v>0.27553070000000002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1</v>
      </c>
      <c r="Q1078">
        <v>0</v>
      </c>
      <c r="R1078">
        <v>0.12498112839807096</v>
      </c>
    </row>
    <row r="1079" spans="1:18" x14ac:dyDescent="0.3">
      <c r="A1079">
        <v>648</v>
      </c>
      <c r="B1079">
        <v>2008</v>
      </c>
      <c r="C1079">
        <v>0</v>
      </c>
      <c r="D1079">
        <v>0.36676769999999997</v>
      </c>
      <c r="E1079">
        <v>0.2122339</v>
      </c>
      <c r="F1079">
        <v>3.6586E-2</v>
      </c>
      <c r="G1079">
        <v>0.68333290000000002</v>
      </c>
      <c r="H1079">
        <v>0.1851411</v>
      </c>
      <c r="I1079">
        <v>0</v>
      </c>
      <c r="J1079">
        <v>0</v>
      </c>
      <c r="K1079">
        <v>1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0.12485641614351661</v>
      </c>
    </row>
    <row r="1080" spans="1:18" x14ac:dyDescent="0.3">
      <c r="A1080">
        <v>477</v>
      </c>
      <c r="B1080">
        <v>2005</v>
      </c>
      <c r="C1080">
        <v>0</v>
      </c>
      <c r="D1080">
        <v>0.1596426</v>
      </c>
      <c r="E1080">
        <v>0.16987079999999999</v>
      </c>
      <c r="F1080">
        <v>3.6466499999999999E-2</v>
      </c>
      <c r="G1080">
        <v>1.3020970000000001</v>
      </c>
      <c r="H1080">
        <v>0.3649714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0.12449771374644314</v>
      </c>
    </row>
    <row r="1081" spans="1:18" x14ac:dyDescent="0.3">
      <c r="A1081">
        <v>168</v>
      </c>
      <c r="B1081">
        <v>2011</v>
      </c>
      <c r="C1081">
        <v>0</v>
      </c>
      <c r="D1081">
        <v>0.2132117</v>
      </c>
      <c r="E1081">
        <v>0.41574280000000002</v>
      </c>
      <c r="F1081">
        <v>4.55997E-2</v>
      </c>
      <c r="G1081">
        <v>3.3632949999999999</v>
      </c>
      <c r="H1081">
        <v>0.21958430000000001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1</v>
      </c>
      <c r="O1081">
        <v>0</v>
      </c>
      <c r="P1081">
        <v>0</v>
      </c>
      <c r="Q1081">
        <v>0</v>
      </c>
      <c r="R1081">
        <v>0.12401440131515673</v>
      </c>
    </row>
    <row r="1082" spans="1:18" x14ac:dyDescent="0.3">
      <c r="A1082">
        <v>56</v>
      </c>
      <c r="B1082">
        <v>2010</v>
      </c>
      <c r="C1082">
        <v>0</v>
      </c>
      <c r="D1082">
        <v>0.26025140000000002</v>
      </c>
      <c r="E1082">
        <v>-1.51746E-2</v>
      </c>
      <c r="F1082">
        <v>5.52845E-2</v>
      </c>
      <c r="G1082">
        <v>4.0722849999999999</v>
      </c>
      <c r="H1082">
        <v>0.24038380000000001</v>
      </c>
      <c r="I1082">
        <v>0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0</v>
      </c>
      <c r="P1082">
        <v>0</v>
      </c>
      <c r="Q1082">
        <v>0</v>
      </c>
      <c r="R1082">
        <v>0.12378359088732005</v>
      </c>
    </row>
    <row r="1083" spans="1:18" x14ac:dyDescent="0.3">
      <c r="A1083">
        <v>157</v>
      </c>
      <c r="B1083">
        <v>2014</v>
      </c>
      <c r="C1083">
        <v>0</v>
      </c>
      <c r="D1083">
        <v>5.6776300000000002E-2</v>
      </c>
      <c r="E1083">
        <v>0.35713089999999997</v>
      </c>
      <c r="F1083">
        <v>5.8945299999999999E-2</v>
      </c>
      <c r="G1083">
        <v>0.92668159999999999</v>
      </c>
      <c r="H1083">
        <v>0.26095449999999998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1</v>
      </c>
      <c r="R1083">
        <v>0.12369867926866285</v>
      </c>
    </row>
    <row r="1084" spans="1:18" x14ac:dyDescent="0.3">
      <c r="A1084">
        <v>324</v>
      </c>
      <c r="B1084">
        <v>2007</v>
      </c>
      <c r="C1084">
        <v>0</v>
      </c>
      <c r="D1084">
        <v>0.42453800000000003</v>
      </c>
      <c r="E1084">
        <v>0.29761019999999999</v>
      </c>
      <c r="F1084">
        <v>6.0536399999999997E-2</v>
      </c>
      <c r="G1084">
        <v>0.83826909999999999</v>
      </c>
      <c r="H1084">
        <v>0.54914660000000004</v>
      </c>
      <c r="I1084">
        <v>0</v>
      </c>
      <c r="J1084">
        <v>1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0.12361003553038818</v>
      </c>
    </row>
    <row r="1085" spans="1:18" x14ac:dyDescent="0.3">
      <c r="A1085">
        <v>587</v>
      </c>
      <c r="B1085">
        <v>2006</v>
      </c>
      <c r="C1085">
        <v>0</v>
      </c>
      <c r="D1085">
        <v>0.38848339999999998</v>
      </c>
      <c r="E1085">
        <v>0.2967265</v>
      </c>
      <c r="F1085">
        <v>5.8426400000000003E-2</v>
      </c>
      <c r="G1085">
        <v>1.763671</v>
      </c>
      <c r="H1085">
        <v>0.4118579</v>
      </c>
      <c r="I1085">
        <v>1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0.12336414168765419</v>
      </c>
    </row>
    <row r="1086" spans="1:18" x14ac:dyDescent="0.3">
      <c r="A1086">
        <v>660</v>
      </c>
      <c r="B1086">
        <v>2009</v>
      </c>
      <c r="C1086">
        <v>0</v>
      </c>
      <c r="D1086">
        <v>4.4594300000000003E-2</v>
      </c>
      <c r="E1086">
        <v>0.57112909999999995</v>
      </c>
      <c r="F1086">
        <v>9.5399200000000003E-2</v>
      </c>
      <c r="G1086">
        <v>0.56237320000000002</v>
      </c>
      <c r="H1086">
        <v>0.62886140000000001</v>
      </c>
      <c r="I1086">
        <v>0</v>
      </c>
      <c r="J1086">
        <v>0</v>
      </c>
      <c r="K1086">
        <v>0</v>
      </c>
      <c r="L1086">
        <v>1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0.12327750083485212</v>
      </c>
    </row>
    <row r="1087" spans="1:18" x14ac:dyDescent="0.3">
      <c r="A1087">
        <v>627</v>
      </c>
      <c r="B1087">
        <v>2011</v>
      </c>
      <c r="C1087">
        <v>0</v>
      </c>
      <c r="D1087">
        <v>-1.6893999999999999E-2</v>
      </c>
      <c r="E1087">
        <v>5.56631E-2</v>
      </c>
      <c r="F1087">
        <v>3.8875300000000002E-2</v>
      </c>
      <c r="G1087">
        <v>1.4235930000000001</v>
      </c>
      <c r="H1087">
        <v>6.8312899999999996E-2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1</v>
      </c>
      <c r="O1087">
        <v>0</v>
      </c>
      <c r="P1087">
        <v>0</v>
      </c>
      <c r="Q1087">
        <v>0</v>
      </c>
      <c r="R1087">
        <v>0.12326928655664438</v>
      </c>
    </row>
    <row r="1088" spans="1:18" x14ac:dyDescent="0.3">
      <c r="A1088">
        <v>440</v>
      </c>
      <c r="B1088">
        <v>2010</v>
      </c>
      <c r="C1088">
        <v>0</v>
      </c>
      <c r="D1088">
        <v>-0.11787019999999999</v>
      </c>
      <c r="E1088">
        <v>0.17369789999999999</v>
      </c>
      <c r="F1088">
        <v>3.4512500000000002E-2</v>
      </c>
      <c r="G1088">
        <v>1.0044470000000001</v>
      </c>
      <c r="H1088">
        <v>0.1034689</v>
      </c>
      <c r="I1088">
        <v>0</v>
      </c>
      <c r="J1088">
        <v>0</v>
      </c>
      <c r="K1088">
        <v>0</v>
      </c>
      <c r="L1088">
        <v>0</v>
      </c>
      <c r="M1088">
        <v>1</v>
      </c>
      <c r="N1088">
        <v>0</v>
      </c>
      <c r="O1088">
        <v>0</v>
      </c>
      <c r="P1088">
        <v>0</v>
      </c>
      <c r="Q1088">
        <v>0</v>
      </c>
      <c r="R1088">
        <v>0.12286340673434615</v>
      </c>
    </row>
    <row r="1089" spans="1:18" x14ac:dyDescent="0.3">
      <c r="A1089">
        <v>259</v>
      </c>
      <c r="B1089">
        <v>2010</v>
      </c>
      <c r="C1089">
        <v>0</v>
      </c>
      <c r="D1089">
        <v>0.19720689999999999</v>
      </c>
      <c r="E1089">
        <v>0.36582559999999997</v>
      </c>
      <c r="F1089">
        <v>2.2308100000000001E-2</v>
      </c>
      <c r="G1089">
        <v>2.6404139999999998</v>
      </c>
      <c r="H1089">
        <v>0.33563569999999998</v>
      </c>
      <c r="I1089">
        <v>0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0</v>
      </c>
      <c r="Q1089">
        <v>0</v>
      </c>
      <c r="R1089">
        <v>0.12277507248188935</v>
      </c>
    </row>
    <row r="1090" spans="1:18" x14ac:dyDescent="0.3">
      <c r="A1090">
        <v>447</v>
      </c>
      <c r="B1090">
        <v>2008</v>
      </c>
      <c r="C1090">
        <v>0</v>
      </c>
      <c r="D1090">
        <v>0.17090089999999999</v>
      </c>
      <c r="E1090">
        <v>0.1056407</v>
      </c>
      <c r="F1090">
        <v>4.76508E-2</v>
      </c>
      <c r="G1090">
        <v>0.1311928</v>
      </c>
      <c r="H1090">
        <v>0.3246734</v>
      </c>
      <c r="I1090">
        <v>0</v>
      </c>
      <c r="J1090">
        <v>0</v>
      </c>
      <c r="K1090">
        <v>1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0.12255887031883583</v>
      </c>
    </row>
    <row r="1091" spans="1:18" x14ac:dyDescent="0.3">
      <c r="A1091">
        <v>523</v>
      </c>
      <c r="B1091">
        <v>2012</v>
      </c>
      <c r="C1091">
        <v>0</v>
      </c>
      <c r="D1091">
        <v>0.54489860000000001</v>
      </c>
      <c r="E1091">
        <v>0.30551719999999999</v>
      </c>
      <c r="F1091">
        <v>2.5456800000000002E-2</v>
      </c>
      <c r="G1091">
        <v>0.59563169999999999</v>
      </c>
      <c r="H1091">
        <v>0.36054069999999999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1</v>
      </c>
      <c r="P1091">
        <v>0</v>
      </c>
      <c r="Q1091">
        <v>0</v>
      </c>
      <c r="R1091">
        <v>0.12199394779590145</v>
      </c>
    </row>
    <row r="1092" spans="1:18" x14ac:dyDescent="0.3">
      <c r="A1092">
        <v>390</v>
      </c>
      <c r="B1092">
        <v>2007</v>
      </c>
      <c r="C1092">
        <v>0</v>
      </c>
      <c r="D1092">
        <v>0.22853780000000001</v>
      </c>
      <c r="E1092">
        <v>9.7620799999999994E-2</v>
      </c>
      <c r="F1092">
        <v>3.0355400000000001E-2</v>
      </c>
      <c r="G1092">
        <v>0.92025489999999999</v>
      </c>
      <c r="H1092">
        <v>0.24946960000000001</v>
      </c>
      <c r="I1092">
        <v>0</v>
      </c>
      <c r="J1092">
        <v>1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0.12198044432092692</v>
      </c>
    </row>
    <row r="1093" spans="1:18" x14ac:dyDescent="0.3">
      <c r="A1093">
        <v>270</v>
      </c>
      <c r="B1093">
        <v>2010</v>
      </c>
      <c r="C1093">
        <v>0</v>
      </c>
      <c r="D1093">
        <v>5.5473300000000003E-2</v>
      </c>
      <c r="E1093">
        <v>0.41246179999999999</v>
      </c>
      <c r="F1093">
        <v>4.9056799999999998E-2</v>
      </c>
      <c r="G1093">
        <v>0.4897261</v>
      </c>
      <c r="H1093">
        <v>0.17217689999999999</v>
      </c>
      <c r="I1093">
        <v>0</v>
      </c>
      <c r="J1093">
        <v>0</v>
      </c>
      <c r="K1093">
        <v>0</v>
      </c>
      <c r="L1093">
        <v>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0.12175715034387269</v>
      </c>
    </row>
    <row r="1094" spans="1:18" x14ac:dyDescent="0.3">
      <c r="A1094">
        <v>462</v>
      </c>
      <c r="B1094">
        <v>2014</v>
      </c>
      <c r="C1094">
        <v>0</v>
      </c>
      <c r="D1094">
        <v>2.9545399999999999E-2</v>
      </c>
      <c r="E1094">
        <v>5.6256E-2</v>
      </c>
      <c r="F1094">
        <v>3.6356699999999999E-2</v>
      </c>
      <c r="G1094">
        <v>0.52731450000000002</v>
      </c>
      <c r="H1094">
        <v>0.1378105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1</v>
      </c>
      <c r="R1094">
        <v>0.12148270836811825</v>
      </c>
    </row>
    <row r="1095" spans="1:18" x14ac:dyDescent="0.3">
      <c r="A1095">
        <v>631</v>
      </c>
      <c r="B1095">
        <v>2008</v>
      </c>
      <c r="C1095">
        <v>0</v>
      </c>
      <c r="D1095">
        <v>-1.45045E-2</v>
      </c>
      <c r="E1095">
        <v>0.30978230000000001</v>
      </c>
      <c r="F1095">
        <v>6.4573199999999997E-2</v>
      </c>
      <c r="G1095">
        <v>1.3035099999999999</v>
      </c>
      <c r="H1095">
        <v>0.431392</v>
      </c>
      <c r="I1095">
        <v>0</v>
      </c>
      <c r="J1095">
        <v>0</v>
      </c>
      <c r="K1095">
        <v>1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0.12128234856507658</v>
      </c>
    </row>
    <row r="1096" spans="1:18" x14ac:dyDescent="0.3">
      <c r="A1096">
        <v>332</v>
      </c>
      <c r="B1096">
        <v>2012</v>
      </c>
      <c r="C1096">
        <v>0</v>
      </c>
      <c r="D1096">
        <v>4.4272300000000001E-2</v>
      </c>
      <c r="E1096">
        <v>0.27952050000000001</v>
      </c>
      <c r="F1096">
        <v>5.1787699999999999E-2</v>
      </c>
      <c r="G1096">
        <v>0.92826679999999995</v>
      </c>
      <c r="H1096">
        <v>0.50140969999999996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1</v>
      </c>
      <c r="P1096">
        <v>0</v>
      </c>
      <c r="Q1096">
        <v>0</v>
      </c>
      <c r="R1096">
        <v>0.120623997182423</v>
      </c>
    </row>
    <row r="1097" spans="1:18" x14ac:dyDescent="0.3">
      <c r="A1097">
        <v>606</v>
      </c>
      <c r="B1097">
        <v>2014</v>
      </c>
      <c r="C1097">
        <v>0</v>
      </c>
      <c r="D1097">
        <v>9.3719700000000003E-2</v>
      </c>
      <c r="E1097">
        <v>-5.7528900000000001E-2</v>
      </c>
      <c r="F1097">
        <v>5.8604299999999998E-2</v>
      </c>
      <c r="G1097">
        <v>0.2426189</v>
      </c>
      <c r="H1097">
        <v>0.204126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1</v>
      </c>
      <c r="R1097">
        <v>0.12057348245773813</v>
      </c>
    </row>
    <row r="1098" spans="1:18" x14ac:dyDescent="0.3">
      <c r="A1098">
        <v>399</v>
      </c>
      <c r="B1098">
        <v>2009</v>
      </c>
      <c r="C1098">
        <v>0</v>
      </c>
      <c r="D1098">
        <v>0.28211730000000002</v>
      </c>
      <c r="E1098">
        <v>0.381602</v>
      </c>
      <c r="F1098">
        <v>0.10931399999999999</v>
      </c>
      <c r="G1098">
        <v>1.5403</v>
      </c>
      <c r="H1098">
        <v>0.45566329999999999</v>
      </c>
      <c r="I1098">
        <v>0</v>
      </c>
      <c r="J1098">
        <v>0</v>
      </c>
      <c r="K1098">
        <v>0</v>
      </c>
      <c r="L1098">
        <v>1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0.12055602498075513</v>
      </c>
    </row>
    <row r="1099" spans="1:18" x14ac:dyDescent="0.3">
      <c r="A1099">
        <v>128</v>
      </c>
      <c r="B1099">
        <v>2010</v>
      </c>
      <c r="C1099">
        <v>0</v>
      </c>
      <c r="D1099">
        <v>5.0751699999999997E-2</v>
      </c>
      <c r="E1099">
        <v>0.25593270000000001</v>
      </c>
      <c r="F1099">
        <v>4.5400000000000003E-2</v>
      </c>
      <c r="G1099">
        <v>0.28263519999999998</v>
      </c>
      <c r="H1099">
        <v>0.1602702</v>
      </c>
      <c r="I1099">
        <v>0</v>
      </c>
      <c r="J1099">
        <v>0</v>
      </c>
      <c r="K1099">
        <v>0</v>
      </c>
      <c r="L1099">
        <v>0</v>
      </c>
      <c r="M1099">
        <v>1</v>
      </c>
      <c r="N1099">
        <v>0</v>
      </c>
      <c r="O1099">
        <v>0</v>
      </c>
      <c r="P1099">
        <v>0</v>
      </c>
      <c r="Q1099">
        <v>0</v>
      </c>
      <c r="R1099">
        <v>0.11969456220056285</v>
      </c>
    </row>
    <row r="1100" spans="1:18" x14ac:dyDescent="0.3">
      <c r="A1100">
        <v>512</v>
      </c>
      <c r="B1100">
        <v>2007</v>
      </c>
      <c r="C1100">
        <v>0</v>
      </c>
      <c r="D1100">
        <v>0.13573950000000001</v>
      </c>
      <c r="E1100">
        <v>0.63183920000000005</v>
      </c>
      <c r="F1100">
        <v>8.1319699999999995E-2</v>
      </c>
      <c r="G1100">
        <v>13.06629</v>
      </c>
      <c r="H1100">
        <v>0.23695920000000001</v>
      </c>
      <c r="I1100">
        <v>0</v>
      </c>
      <c r="J1100">
        <v>1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0.11968009936105595</v>
      </c>
    </row>
    <row r="1101" spans="1:18" x14ac:dyDescent="0.3">
      <c r="A1101">
        <v>209</v>
      </c>
      <c r="B1101">
        <v>2012</v>
      </c>
      <c r="C1101">
        <v>0</v>
      </c>
      <c r="D1101">
        <v>-2.656E-2</v>
      </c>
      <c r="E1101">
        <v>0.34183269999999999</v>
      </c>
      <c r="F1101">
        <v>6.4602400000000004E-2</v>
      </c>
      <c r="G1101">
        <v>1.348214</v>
      </c>
      <c r="H1101">
        <v>0.1608839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1</v>
      </c>
      <c r="P1101">
        <v>0</v>
      </c>
      <c r="Q1101">
        <v>0</v>
      </c>
      <c r="R1101">
        <v>0.11966315661836902</v>
      </c>
    </row>
    <row r="1102" spans="1:18" x14ac:dyDescent="0.3">
      <c r="A1102">
        <v>245</v>
      </c>
      <c r="B1102">
        <v>2010</v>
      </c>
      <c r="C1102">
        <v>0</v>
      </c>
      <c r="D1102">
        <v>0.20557429999999999</v>
      </c>
      <c r="E1102">
        <v>0.52481319999999998</v>
      </c>
      <c r="F1102">
        <v>3.9574999999999999E-2</v>
      </c>
      <c r="G1102">
        <v>0.85083339999999996</v>
      </c>
      <c r="H1102">
        <v>0.1965073</v>
      </c>
      <c r="I1102">
        <v>0</v>
      </c>
      <c r="J1102">
        <v>0</v>
      </c>
      <c r="K1102">
        <v>0</v>
      </c>
      <c r="L1102">
        <v>0</v>
      </c>
      <c r="M1102">
        <v>1</v>
      </c>
      <c r="N1102">
        <v>0</v>
      </c>
      <c r="O1102">
        <v>0</v>
      </c>
      <c r="P1102">
        <v>0</v>
      </c>
      <c r="Q1102">
        <v>0</v>
      </c>
      <c r="R1102">
        <v>0.11929089034301221</v>
      </c>
    </row>
    <row r="1103" spans="1:18" x14ac:dyDescent="0.3">
      <c r="A1103">
        <v>482</v>
      </c>
      <c r="B1103">
        <v>2010</v>
      </c>
      <c r="C1103">
        <v>0</v>
      </c>
      <c r="D1103">
        <v>8.0652500000000002E-2</v>
      </c>
      <c r="E1103">
        <v>0.2132811</v>
      </c>
      <c r="F1103">
        <v>5.05298E-2</v>
      </c>
      <c r="G1103">
        <v>1.5551269999999999</v>
      </c>
      <c r="H1103">
        <v>0.23744399999999999</v>
      </c>
      <c r="I1103">
        <v>0</v>
      </c>
      <c r="J1103">
        <v>0</v>
      </c>
      <c r="K1103">
        <v>0</v>
      </c>
      <c r="L1103">
        <v>0</v>
      </c>
      <c r="M1103">
        <v>1</v>
      </c>
      <c r="N1103">
        <v>0</v>
      </c>
      <c r="O1103">
        <v>0</v>
      </c>
      <c r="P1103">
        <v>0</v>
      </c>
      <c r="Q1103">
        <v>0</v>
      </c>
      <c r="R1103">
        <v>0.11886941255452843</v>
      </c>
    </row>
    <row r="1104" spans="1:18" x14ac:dyDescent="0.3">
      <c r="A1104">
        <v>198</v>
      </c>
      <c r="B1104">
        <v>2010</v>
      </c>
      <c r="C1104">
        <v>0</v>
      </c>
      <c r="D1104">
        <v>5.1442799999999997E-2</v>
      </c>
      <c r="E1104">
        <v>-1.990381</v>
      </c>
      <c r="F1104">
        <v>3.6143599999999998E-2</v>
      </c>
      <c r="G1104">
        <v>0.30910290000000001</v>
      </c>
      <c r="H1104">
        <v>0.26111879999999998</v>
      </c>
      <c r="I1104">
        <v>0</v>
      </c>
      <c r="J1104">
        <v>0</v>
      </c>
      <c r="K1104">
        <v>0</v>
      </c>
      <c r="L1104">
        <v>0</v>
      </c>
      <c r="M1104">
        <v>1</v>
      </c>
      <c r="N1104">
        <v>0</v>
      </c>
      <c r="O1104">
        <v>0</v>
      </c>
      <c r="P1104">
        <v>0</v>
      </c>
      <c r="Q1104">
        <v>0</v>
      </c>
      <c r="R1104">
        <v>0.11882701777941496</v>
      </c>
    </row>
    <row r="1105" spans="1:18" x14ac:dyDescent="0.3">
      <c r="A1105">
        <v>397</v>
      </c>
      <c r="B1105">
        <v>2012</v>
      </c>
      <c r="C1105">
        <v>0</v>
      </c>
      <c r="D1105">
        <v>0.1937122</v>
      </c>
      <c r="E1105">
        <v>3.7728499999999998E-2</v>
      </c>
      <c r="F1105">
        <v>0.1066373</v>
      </c>
      <c r="G1105">
        <v>3.4176190000000002</v>
      </c>
      <c r="H1105">
        <v>0.403974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1</v>
      </c>
      <c r="P1105">
        <v>0</v>
      </c>
      <c r="Q1105">
        <v>0</v>
      </c>
      <c r="R1105">
        <v>0.11868658721047154</v>
      </c>
    </row>
    <row r="1106" spans="1:18" x14ac:dyDescent="0.3">
      <c r="A1106">
        <v>272</v>
      </c>
      <c r="B1106">
        <v>2012</v>
      </c>
      <c r="C1106">
        <v>0</v>
      </c>
      <c r="D1106">
        <v>0.19966619999999999</v>
      </c>
      <c r="E1106">
        <v>0.19068060000000001</v>
      </c>
      <c r="F1106">
        <v>3.7967599999999997E-2</v>
      </c>
      <c r="G1106">
        <v>1.417921</v>
      </c>
      <c r="H1106">
        <v>0.28828740000000003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1</v>
      </c>
      <c r="P1106">
        <v>0</v>
      </c>
      <c r="Q1106">
        <v>0</v>
      </c>
      <c r="R1106">
        <v>0.11834048459827662</v>
      </c>
    </row>
    <row r="1107" spans="1:18" x14ac:dyDescent="0.3">
      <c r="A1107">
        <v>291</v>
      </c>
      <c r="B1107">
        <v>2010</v>
      </c>
      <c r="C1107">
        <v>0</v>
      </c>
      <c r="D1107">
        <v>6.3605900000000007E-2</v>
      </c>
      <c r="E1107">
        <v>0.31748120000000002</v>
      </c>
      <c r="F1107">
        <v>3.7880299999999999E-2</v>
      </c>
      <c r="G1107">
        <v>0.76780590000000004</v>
      </c>
      <c r="H1107">
        <v>0.175566</v>
      </c>
      <c r="I1107">
        <v>0</v>
      </c>
      <c r="J1107">
        <v>0</v>
      </c>
      <c r="K1107">
        <v>0</v>
      </c>
      <c r="L1107">
        <v>0</v>
      </c>
      <c r="M1107">
        <v>1</v>
      </c>
      <c r="N1107">
        <v>0</v>
      </c>
      <c r="O1107">
        <v>0</v>
      </c>
      <c r="P1107">
        <v>0</v>
      </c>
      <c r="Q1107">
        <v>0</v>
      </c>
      <c r="R1107">
        <v>0.11703858900018216</v>
      </c>
    </row>
    <row r="1108" spans="1:18" x14ac:dyDescent="0.3">
      <c r="A1108">
        <v>309</v>
      </c>
      <c r="B1108">
        <v>2008</v>
      </c>
      <c r="C1108">
        <v>0</v>
      </c>
      <c r="D1108">
        <v>9.1974500000000001E-2</v>
      </c>
      <c r="E1108">
        <v>0.15094750000000001</v>
      </c>
      <c r="F1108">
        <v>5.8988400000000003E-2</v>
      </c>
      <c r="G1108">
        <v>2.5888149999999999</v>
      </c>
      <c r="H1108">
        <v>0.32771099999999997</v>
      </c>
      <c r="I1108">
        <v>0</v>
      </c>
      <c r="J1108">
        <v>0</v>
      </c>
      <c r="K1108">
        <v>1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0.1169368855191848</v>
      </c>
    </row>
    <row r="1109" spans="1:18" x14ac:dyDescent="0.3">
      <c r="A1109">
        <v>465</v>
      </c>
      <c r="B1109">
        <v>2013</v>
      </c>
      <c r="C1109">
        <v>0</v>
      </c>
      <c r="D1109">
        <v>2.4907499999999999E-2</v>
      </c>
      <c r="E1109">
        <v>0.1442861</v>
      </c>
      <c r="F1109">
        <v>6.2717999999999996E-2</v>
      </c>
      <c r="G1109">
        <v>0.75641190000000003</v>
      </c>
      <c r="H1109">
        <v>0.17533499999999999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1</v>
      </c>
      <c r="Q1109">
        <v>0</v>
      </c>
      <c r="R1109">
        <v>0.11681708473299846</v>
      </c>
    </row>
    <row r="1110" spans="1:18" x14ac:dyDescent="0.3">
      <c r="A1110">
        <v>39</v>
      </c>
      <c r="B1110">
        <v>2010</v>
      </c>
      <c r="C1110">
        <v>0</v>
      </c>
      <c r="D1110">
        <v>5.3408600000000001E-2</v>
      </c>
      <c r="E1110">
        <v>0.1978588</v>
      </c>
      <c r="F1110">
        <v>9.4649200000000003E-2</v>
      </c>
      <c r="G1110">
        <v>2.3265660000000001</v>
      </c>
      <c r="H1110">
        <v>0.13950509999999999</v>
      </c>
      <c r="I1110">
        <v>0</v>
      </c>
      <c r="J1110">
        <v>0</v>
      </c>
      <c r="K1110">
        <v>0</v>
      </c>
      <c r="L1110">
        <v>0</v>
      </c>
      <c r="M1110">
        <v>1</v>
      </c>
      <c r="N1110">
        <v>0</v>
      </c>
      <c r="O1110">
        <v>0</v>
      </c>
      <c r="P1110">
        <v>0</v>
      </c>
      <c r="Q1110">
        <v>0</v>
      </c>
      <c r="R1110">
        <v>0.11677466347353094</v>
      </c>
    </row>
    <row r="1111" spans="1:18" x14ac:dyDescent="0.3">
      <c r="A1111">
        <v>660</v>
      </c>
      <c r="B1111">
        <v>2005</v>
      </c>
      <c r="C1111">
        <v>0</v>
      </c>
      <c r="D1111">
        <v>7.3360300000000003E-2</v>
      </c>
      <c r="E1111">
        <v>0.57290059999999998</v>
      </c>
      <c r="F1111">
        <v>0.1196808</v>
      </c>
      <c r="G1111">
        <v>1.845796</v>
      </c>
      <c r="H1111">
        <v>0.7106249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0.11640654869697487</v>
      </c>
    </row>
    <row r="1112" spans="1:18" x14ac:dyDescent="0.3">
      <c r="A1112">
        <v>644</v>
      </c>
      <c r="B1112">
        <v>2011</v>
      </c>
      <c r="C1112">
        <v>0</v>
      </c>
      <c r="D1112">
        <v>0.13731280000000001</v>
      </c>
      <c r="E1112">
        <v>0.34088499999999999</v>
      </c>
      <c r="F1112">
        <v>6.4322000000000004E-2</v>
      </c>
      <c r="G1112">
        <v>0.82015780000000005</v>
      </c>
      <c r="H1112">
        <v>0.2219325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1</v>
      </c>
      <c r="O1112">
        <v>0</v>
      </c>
      <c r="P1112">
        <v>0</v>
      </c>
      <c r="Q1112">
        <v>0</v>
      </c>
      <c r="R1112">
        <v>0.11576645073628511</v>
      </c>
    </row>
    <row r="1113" spans="1:18" x14ac:dyDescent="0.3">
      <c r="A1113">
        <v>296</v>
      </c>
      <c r="B1113">
        <v>2011</v>
      </c>
      <c r="C1113">
        <v>0</v>
      </c>
      <c r="D1113">
        <v>-4.2725999999999997E-3</v>
      </c>
      <c r="E1113">
        <v>0.25561709999999999</v>
      </c>
      <c r="F1113">
        <v>4.1816699999999998E-2</v>
      </c>
      <c r="G1113">
        <v>2.7440359999999999</v>
      </c>
      <c r="H1113">
        <v>0.3222238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0</v>
      </c>
      <c r="Q1113">
        <v>0</v>
      </c>
      <c r="R1113">
        <v>0.11567156666439393</v>
      </c>
    </row>
    <row r="1114" spans="1:18" x14ac:dyDescent="0.3">
      <c r="A1114">
        <v>316</v>
      </c>
      <c r="B1114">
        <v>2006</v>
      </c>
      <c r="C1114">
        <v>0</v>
      </c>
      <c r="D1114">
        <v>0.26197700000000002</v>
      </c>
      <c r="E1114">
        <v>0.23040749999999999</v>
      </c>
      <c r="F1114">
        <v>7.4614399999999997E-2</v>
      </c>
      <c r="G1114">
        <v>3.9667509999999999</v>
      </c>
      <c r="H1114">
        <v>0.27941440000000001</v>
      </c>
      <c r="I1114">
        <v>1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0.11563196375799578</v>
      </c>
    </row>
    <row r="1115" spans="1:18" x14ac:dyDescent="0.3">
      <c r="A1115">
        <v>119</v>
      </c>
      <c r="B1115">
        <v>2005</v>
      </c>
      <c r="C1115">
        <v>0</v>
      </c>
      <c r="D1115">
        <v>0.45395259999999998</v>
      </c>
      <c r="E1115">
        <v>-3.051142</v>
      </c>
      <c r="F1115">
        <v>-2.1505E-2</v>
      </c>
      <c r="G1115">
        <v>6.2739549999999999</v>
      </c>
      <c r="H1115">
        <v>9.2694200000000004E-2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0.11532090373809767</v>
      </c>
    </row>
    <row r="1116" spans="1:18" x14ac:dyDescent="0.3">
      <c r="A1116">
        <v>630</v>
      </c>
      <c r="B1116">
        <v>2010</v>
      </c>
      <c r="C1116">
        <v>0</v>
      </c>
      <c r="D1116">
        <v>-0.15092710000000001</v>
      </c>
      <c r="E1116">
        <v>0.24287819999999999</v>
      </c>
      <c r="F1116">
        <v>3.5946400000000003E-2</v>
      </c>
      <c r="G1116">
        <v>1.021191</v>
      </c>
      <c r="H1116">
        <v>0.13419149999999999</v>
      </c>
      <c r="I1116">
        <v>0</v>
      </c>
      <c r="J1116">
        <v>0</v>
      </c>
      <c r="K1116">
        <v>0</v>
      </c>
      <c r="L1116">
        <v>0</v>
      </c>
      <c r="M1116">
        <v>1</v>
      </c>
      <c r="N1116">
        <v>0</v>
      </c>
      <c r="O1116">
        <v>0</v>
      </c>
      <c r="P1116">
        <v>0</v>
      </c>
      <c r="Q1116">
        <v>0</v>
      </c>
      <c r="R1116">
        <v>0.11521236979297456</v>
      </c>
    </row>
    <row r="1117" spans="1:18" x14ac:dyDescent="0.3">
      <c r="A1117">
        <v>254</v>
      </c>
      <c r="B1117">
        <v>2013</v>
      </c>
      <c r="C1117">
        <v>0</v>
      </c>
      <c r="D1117">
        <v>6.5559199999999998E-2</v>
      </c>
      <c r="E1117">
        <v>8.7300299999999997E-2</v>
      </c>
      <c r="F1117">
        <v>3.89001E-2</v>
      </c>
      <c r="G1117">
        <v>0.54182149999999996</v>
      </c>
      <c r="H1117">
        <v>0.2277074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1</v>
      </c>
      <c r="Q1117">
        <v>0</v>
      </c>
      <c r="R1117">
        <v>0.11474691559433958</v>
      </c>
    </row>
    <row r="1118" spans="1:18" x14ac:dyDescent="0.3">
      <c r="A1118">
        <v>271</v>
      </c>
      <c r="B1118">
        <v>2009</v>
      </c>
      <c r="C1118">
        <v>0</v>
      </c>
      <c r="D1118">
        <v>0.19774659999999999</v>
      </c>
      <c r="E1118">
        <v>0.77592329999999998</v>
      </c>
      <c r="F1118">
        <v>8.2027699999999995E-2</v>
      </c>
      <c r="G1118">
        <v>2.317475</v>
      </c>
      <c r="H1118">
        <v>0.37247730000000001</v>
      </c>
      <c r="I1118">
        <v>0</v>
      </c>
      <c r="J1118">
        <v>0</v>
      </c>
      <c r="K1118">
        <v>0</v>
      </c>
      <c r="L1118">
        <v>1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0.11471070762150726</v>
      </c>
    </row>
    <row r="1119" spans="1:18" x14ac:dyDescent="0.3">
      <c r="A1119">
        <v>550</v>
      </c>
      <c r="B1119">
        <v>2006</v>
      </c>
      <c r="C1119">
        <v>0</v>
      </c>
      <c r="D1119">
        <v>0.55973580000000001</v>
      </c>
      <c r="E1119">
        <v>0.59918519999999997</v>
      </c>
      <c r="F1119">
        <v>4.37086E-2</v>
      </c>
      <c r="G1119">
        <v>1.696807</v>
      </c>
      <c r="H1119">
        <v>0.47680270000000002</v>
      </c>
      <c r="I1119">
        <v>1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0.11454452424428552</v>
      </c>
    </row>
    <row r="1120" spans="1:18" x14ac:dyDescent="0.3">
      <c r="A1120">
        <v>505</v>
      </c>
      <c r="B1120">
        <v>2013</v>
      </c>
      <c r="C1120">
        <v>0</v>
      </c>
      <c r="D1120">
        <v>0.1505495</v>
      </c>
      <c r="E1120">
        <v>0.3164689</v>
      </c>
      <c r="F1120">
        <v>5.32129E-2</v>
      </c>
      <c r="G1120">
        <v>1.53243</v>
      </c>
      <c r="H1120">
        <v>0.1740476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1</v>
      </c>
      <c r="Q1120">
        <v>0</v>
      </c>
      <c r="R1120">
        <v>0.11405049237752707</v>
      </c>
    </row>
    <row r="1121" spans="1:18" x14ac:dyDescent="0.3">
      <c r="A1121">
        <v>280</v>
      </c>
      <c r="B1121">
        <v>2006</v>
      </c>
      <c r="C1121">
        <v>0</v>
      </c>
      <c r="D1121">
        <v>0.20234659999999999</v>
      </c>
      <c r="E1121">
        <v>0.59496519999999997</v>
      </c>
      <c r="F1121">
        <v>6.6884600000000002E-2</v>
      </c>
      <c r="G1121">
        <v>2.5504009999999999</v>
      </c>
      <c r="H1121">
        <v>0.41491299999999998</v>
      </c>
      <c r="I1121">
        <v>1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0.11396417172531648</v>
      </c>
    </row>
    <row r="1122" spans="1:18" x14ac:dyDescent="0.3">
      <c r="A1122">
        <v>601</v>
      </c>
      <c r="B1122">
        <v>2005</v>
      </c>
      <c r="C1122">
        <v>0</v>
      </c>
      <c r="D1122">
        <v>0.48378650000000001</v>
      </c>
      <c r="E1122">
        <v>0.57513599999999998</v>
      </c>
      <c r="F1122">
        <v>6.9229700000000005E-2</v>
      </c>
      <c r="G1122">
        <v>3.0307140000000001</v>
      </c>
      <c r="H1122">
        <v>0.29191499999999998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0.11341011928569766</v>
      </c>
    </row>
    <row r="1123" spans="1:18" x14ac:dyDescent="0.3">
      <c r="A1123">
        <v>217</v>
      </c>
      <c r="B1123">
        <v>2012</v>
      </c>
      <c r="C1123">
        <v>0</v>
      </c>
      <c r="D1123">
        <v>0.16894609999999999</v>
      </c>
      <c r="E1123">
        <v>0.1305626</v>
      </c>
      <c r="F1123">
        <v>5.1298099999999999E-2</v>
      </c>
      <c r="G1123">
        <v>0.19856770000000001</v>
      </c>
      <c r="H1123">
        <v>0.3148841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1</v>
      </c>
      <c r="P1123">
        <v>0</v>
      </c>
      <c r="Q1123">
        <v>0</v>
      </c>
      <c r="R1123">
        <v>0.11340653217006047</v>
      </c>
    </row>
    <row r="1124" spans="1:18" x14ac:dyDescent="0.3">
      <c r="A1124">
        <v>210</v>
      </c>
      <c r="B1124">
        <v>2005</v>
      </c>
      <c r="C1124">
        <v>0</v>
      </c>
      <c r="D1124">
        <v>0.3069964</v>
      </c>
      <c r="E1124">
        <v>0.389629</v>
      </c>
      <c r="F1124">
        <v>7.1087399999999995E-2</v>
      </c>
      <c r="G1124">
        <v>2.2300110000000002</v>
      </c>
      <c r="H1124">
        <v>0.4279963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0.11334626797996161</v>
      </c>
    </row>
    <row r="1125" spans="1:18" x14ac:dyDescent="0.3">
      <c r="A1125">
        <v>610</v>
      </c>
      <c r="B1125">
        <v>2008</v>
      </c>
      <c r="C1125">
        <v>0</v>
      </c>
      <c r="D1125">
        <v>-6.1882899999999998E-2</v>
      </c>
      <c r="E1125">
        <v>-0.4922762</v>
      </c>
      <c r="F1125">
        <v>3.00594E-2</v>
      </c>
      <c r="G1125">
        <v>0.28594389999999997</v>
      </c>
      <c r="H1125">
        <v>0.6709001</v>
      </c>
      <c r="I1125">
        <v>0</v>
      </c>
      <c r="J1125">
        <v>0</v>
      </c>
      <c r="K1125">
        <v>1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0.11316972436358841</v>
      </c>
    </row>
    <row r="1126" spans="1:18" x14ac:dyDescent="0.3">
      <c r="A1126">
        <v>301</v>
      </c>
      <c r="B1126">
        <v>2007</v>
      </c>
      <c r="C1126">
        <v>0</v>
      </c>
      <c r="D1126">
        <v>0.15721009999999999</v>
      </c>
      <c r="E1126">
        <v>6.7909399999999995E-2</v>
      </c>
      <c r="F1126">
        <v>3.6010500000000001E-2</v>
      </c>
      <c r="G1126">
        <v>0.64527310000000004</v>
      </c>
      <c r="H1126">
        <v>0.19257969999999999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0.11307520819432404</v>
      </c>
    </row>
    <row r="1127" spans="1:18" x14ac:dyDescent="0.3">
      <c r="A1127">
        <v>479</v>
      </c>
      <c r="B1127">
        <v>2011</v>
      </c>
      <c r="C1127">
        <v>0</v>
      </c>
      <c r="D1127">
        <v>0.31640360000000001</v>
      </c>
      <c r="E1127">
        <v>0.19512060000000001</v>
      </c>
      <c r="F1127">
        <v>4.3804599999999999E-2</v>
      </c>
      <c r="G1127">
        <v>2.0794600000000001</v>
      </c>
      <c r="H1127">
        <v>0.27707870000000001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1</v>
      </c>
      <c r="O1127">
        <v>0</v>
      </c>
      <c r="P1127">
        <v>0</v>
      </c>
      <c r="Q1127">
        <v>0</v>
      </c>
      <c r="R1127">
        <v>0.11287449366823588</v>
      </c>
    </row>
    <row r="1128" spans="1:18" x14ac:dyDescent="0.3">
      <c r="A1128">
        <v>433</v>
      </c>
      <c r="B1128">
        <v>2006</v>
      </c>
      <c r="C1128">
        <v>0</v>
      </c>
      <c r="D1128">
        <v>0.19653470000000001</v>
      </c>
      <c r="E1128">
        <v>-0.46116000000000001</v>
      </c>
      <c r="F1128">
        <v>4.2300999999999998E-2</v>
      </c>
      <c r="G1128">
        <v>0.42693639999999999</v>
      </c>
      <c r="H1128">
        <v>0.23349809999999999</v>
      </c>
      <c r="I1128">
        <v>1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0.11284058213103798</v>
      </c>
    </row>
    <row r="1129" spans="1:18" x14ac:dyDescent="0.3">
      <c r="A1129">
        <v>356</v>
      </c>
      <c r="B1129">
        <v>2013</v>
      </c>
      <c r="C1129">
        <v>0</v>
      </c>
      <c r="D1129">
        <v>9.9078100000000002E-2</v>
      </c>
      <c r="E1129">
        <v>2.9340100000000001E-2</v>
      </c>
      <c r="F1129">
        <v>3.2792799999999997E-2</v>
      </c>
      <c r="G1129">
        <v>0.45345360000000001</v>
      </c>
      <c r="H1129">
        <v>0.29726829999999999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1</v>
      </c>
      <c r="Q1129">
        <v>0</v>
      </c>
      <c r="R1129">
        <v>0.11278354244448419</v>
      </c>
    </row>
    <row r="1130" spans="1:18" x14ac:dyDescent="0.3">
      <c r="A1130">
        <v>271</v>
      </c>
      <c r="B1130">
        <v>2012</v>
      </c>
      <c r="C1130">
        <v>0</v>
      </c>
      <c r="D1130">
        <v>0.24065349999999999</v>
      </c>
      <c r="E1130">
        <v>0.90312709999999996</v>
      </c>
      <c r="F1130">
        <v>0.106709</v>
      </c>
      <c r="G1130">
        <v>3.4022579999999998</v>
      </c>
      <c r="H1130">
        <v>0.35419099999999998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1</v>
      </c>
      <c r="P1130">
        <v>0</v>
      </c>
      <c r="Q1130">
        <v>0</v>
      </c>
      <c r="R1130">
        <v>0.11231127316255296</v>
      </c>
    </row>
    <row r="1131" spans="1:18" x14ac:dyDescent="0.3">
      <c r="A1131">
        <v>557</v>
      </c>
      <c r="B1131">
        <v>2013</v>
      </c>
      <c r="C1131">
        <v>0</v>
      </c>
      <c r="D1131">
        <v>0.65391960000000005</v>
      </c>
      <c r="E1131">
        <v>4.2740500000000001E-2</v>
      </c>
      <c r="F1131">
        <v>5.1459699999999997E-2</v>
      </c>
      <c r="G1131">
        <v>0.67836609999999997</v>
      </c>
      <c r="H1131">
        <v>0.53624590000000005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1</v>
      </c>
      <c r="Q1131">
        <v>0</v>
      </c>
      <c r="R1131">
        <v>0.11227047261630496</v>
      </c>
    </row>
    <row r="1132" spans="1:18" x14ac:dyDescent="0.3">
      <c r="A1132">
        <v>472</v>
      </c>
      <c r="B1132">
        <v>2009</v>
      </c>
      <c r="C1132">
        <v>0</v>
      </c>
      <c r="D1132">
        <v>1.58516E-2</v>
      </c>
      <c r="E1132">
        <v>1.5391999999999999E-3</v>
      </c>
      <c r="F1132">
        <v>6.9044700000000001E-2</v>
      </c>
      <c r="G1132">
        <v>0.77781029999999995</v>
      </c>
      <c r="H1132">
        <v>0.21690319999999999</v>
      </c>
      <c r="I1132">
        <v>0</v>
      </c>
      <c r="J1132">
        <v>0</v>
      </c>
      <c r="K1132">
        <v>0</v>
      </c>
      <c r="L1132">
        <v>1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0.11218790084935393</v>
      </c>
    </row>
    <row r="1133" spans="1:18" x14ac:dyDescent="0.3">
      <c r="A1133">
        <v>570</v>
      </c>
      <c r="B1133">
        <v>2011</v>
      </c>
      <c r="C1133">
        <v>0</v>
      </c>
      <c r="D1133">
        <v>1.4702700000000001E-2</v>
      </c>
      <c r="E1133">
        <v>0.15818889999999999</v>
      </c>
      <c r="F1133">
        <v>3.7019400000000001E-2</v>
      </c>
      <c r="G1133">
        <v>0.3965591</v>
      </c>
      <c r="H1133">
        <v>0.27953430000000001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1</v>
      </c>
      <c r="O1133">
        <v>0</v>
      </c>
      <c r="P1133">
        <v>0</v>
      </c>
      <c r="Q1133">
        <v>0</v>
      </c>
      <c r="R1133">
        <v>0.1121571502378701</v>
      </c>
    </row>
    <row r="1134" spans="1:18" x14ac:dyDescent="0.3">
      <c r="A1134">
        <v>265</v>
      </c>
      <c r="B1134">
        <v>2006</v>
      </c>
      <c r="C1134">
        <v>0</v>
      </c>
      <c r="D1134">
        <v>0.2597756</v>
      </c>
      <c r="E1134">
        <v>0.52651130000000002</v>
      </c>
      <c r="F1134">
        <v>7.4379700000000007E-2</v>
      </c>
      <c r="G1134">
        <v>3.2107329999999998</v>
      </c>
      <c r="H1134">
        <v>0.44117590000000001</v>
      </c>
      <c r="I1134">
        <v>1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0.11188950002685771</v>
      </c>
    </row>
    <row r="1135" spans="1:18" x14ac:dyDescent="0.3">
      <c r="A1135">
        <v>251</v>
      </c>
      <c r="B1135">
        <v>2007</v>
      </c>
      <c r="C1135">
        <v>0</v>
      </c>
      <c r="D1135">
        <v>6.9254200000000002E-2</v>
      </c>
      <c r="E1135">
        <v>5.1639400000000002E-2</v>
      </c>
      <c r="F1135">
        <v>4.7792500000000002E-2</v>
      </c>
      <c r="G1135">
        <v>0.84393269999999998</v>
      </c>
      <c r="H1135">
        <v>0.10909199999999999</v>
      </c>
      <c r="I1135">
        <v>0</v>
      </c>
      <c r="J1135">
        <v>1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0.11172878562775712</v>
      </c>
    </row>
    <row r="1136" spans="1:18" x14ac:dyDescent="0.3">
      <c r="A1136">
        <v>131</v>
      </c>
      <c r="B1136">
        <v>2007</v>
      </c>
      <c r="C1136">
        <v>0</v>
      </c>
      <c r="D1136">
        <v>0.20681579999999999</v>
      </c>
      <c r="E1136">
        <v>-0.51528479999999999</v>
      </c>
      <c r="F1136">
        <v>2.4284900000000002E-2</v>
      </c>
      <c r="G1136">
        <v>3.3713410000000001</v>
      </c>
      <c r="H1136">
        <v>0.1201615</v>
      </c>
      <c r="I1136">
        <v>0</v>
      </c>
      <c r="J1136">
        <v>1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0.11160857496339094</v>
      </c>
    </row>
    <row r="1137" spans="1:18" x14ac:dyDescent="0.3">
      <c r="A1137">
        <v>41</v>
      </c>
      <c r="B1137">
        <v>2010</v>
      </c>
      <c r="C1137">
        <v>0</v>
      </c>
      <c r="D1137">
        <v>0.60260780000000003</v>
      </c>
      <c r="E1137">
        <v>0.51412049999999998</v>
      </c>
      <c r="F1137">
        <v>0.11619640000000001</v>
      </c>
      <c r="G1137">
        <v>12.55903</v>
      </c>
      <c r="H1137">
        <v>0.3100156</v>
      </c>
      <c r="I1137">
        <v>0</v>
      </c>
      <c r="J1137">
        <v>0</v>
      </c>
      <c r="K1137">
        <v>0</v>
      </c>
      <c r="L1137">
        <v>0</v>
      </c>
      <c r="M1137">
        <v>1</v>
      </c>
      <c r="N1137">
        <v>0</v>
      </c>
      <c r="O1137">
        <v>0</v>
      </c>
      <c r="P1137">
        <v>0</v>
      </c>
      <c r="Q1137">
        <v>0</v>
      </c>
      <c r="R1137">
        <v>0.11104117639978828</v>
      </c>
    </row>
    <row r="1138" spans="1:18" x14ac:dyDescent="0.3">
      <c r="A1138">
        <v>438</v>
      </c>
      <c r="B1138">
        <v>2010</v>
      </c>
      <c r="C1138">
        <v>0</v>
      </c>
      <c r="D1138">
        <v>0.1489038</v>
      </c>
      <c r="E1138">
        <v>0.1311232</v>
      </c>
      <c r="F1138">
        <v>7.9457799999999995E-2</v>
      </c>
      <c r="G1138">
        <v>3.8469609999999999</v>
      </c>
      <c r="H1138">
        <v>0.22877210000000001</v>
      </c>
      <c r="I1138">
        <v>0</v>
      </c>
      <c r="J1138">
        <v>0</v>
      </c>
      <c r="K1138">
        <v>0</v>
      </c>
      <c r="L1138">
        <v>0</v>
      </c>
      <c r="M1138">
        <v>1</v>
      </c>
      <c r="N1138">
        <v>0</v>
      </c>
      <c r="O1138">
        <v>0</v>
      </c>
      <c r="P1138">
        <v>0</v>
      </c>
      <c r="Q1138">
        <v>0</v>
      </c>
      <c r="R1138">
        <v>0.11065918962796473</v>
      </c>
    </row>
    <row r="1139" spans="1:18" x14ac:dyDescent="0.3">
      <c r="A1139">
        <v>116</v>
      </c>
      <c r="B1139">
        <v>2013</v>
      </c>
      <c r="C1139">
        <v>0</v>
      </c>
      <c r="D1139">
        <v>0.1831999</v>
      </c>
      <c r="E1139">
        <v>0.1752071</v>
      </c>
      <c r="F1139">
        <v>3.1142699999999999E-2</v>
      </c>
      <c r="G1139">
        <v>0.40645799999999999</v>
      </c>
      <c r="H1139">
        <v>0.18748890000000001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1</v>
      </c>
      <c r="Q1139">
        <v>0</v>
      </c>
      <c r="R1139">
        <v>0.11065504309291629</v>
      </c>
    </row>
    <row r="1140" spans="1:18" x14ac:dyDescent="0.3">
      <c r="A1140">
        <v>6</v>
      </c>
      <c r="B1140">
        <v>2008</v>
      </c>
      <c r="C1140">
        <v>0</v>
      </c>
      <c r="D1140">
        <v>7.9795599999999994E-2</v>
      </c>
      <c r="E1140">
        <v>9.5275899999999997E-2</v>
      </c>
      <c r="F1140">
        <v>1.5059899999999999E-2</v>
      </c>
      <c r="G1140">
        <v>0.74610019999999999</v>
      </c>
      <c r="H1140">
        <v>0.14264550000000001</v>
      </c>
      <c r="I1140">
        <v>0</v>
      </c>
      <c r="J1140">
        <v>0</v>
      </c>
      <c r="K1140">
        <v>1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0.11040543289022231</v>
      </c>
    </row>
    <row r="1141" spans="1:18" x14ac:dyDescent="0.3">
      <c r="A1141">
        <v>135</v>
      </c>
      <c r="B1141">
        <v>2013</v>
      </c>
      <c r="C1141">
        <v>0</v>
      </c>
      <c r="D1141">
        <v>2.4530099999999999E-2</v>
      </c>
      <c r="E1141">
        <v>0.3625466</v>
      </c>
      <c r="F1141">
        <v>5.5205799999999999E-2</v>
      </c>
      <c r="G1141">
        <v>0.83324169999999997</v>
      </c>
      <c r="H1141">
        <v>0.17289080000000001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1</v>
      </c>
      <c r="Q1141">
        <v>0</v>
      </c>
      <c r="R1141">
        <v>0.11020310789405874</v>
      </c>
    </row>
    <row r="1142" spans="1:18" x14ac:dyDescent="0.3">
      <c r="A1142">
        <v>297</v>
      </c>
      <c r="B1142">
        <v>2010</v>
      </c>
      <c r="C1142">
        <v>0</v>
      </c>
      <c r="D1142">
        <v>6.8238999999999994E-2</v>
      </c>
      <c r="E1142">
        <v>0.123963</v>
      </c>
      <c r="F1142">
        <v>4.7078000000000002E-2</v>
      </c>
      <c r="G1142">
        <v>0.68874020000000002</v>
      </c>
      <c r="H1142">
        <v>0.1061545</v>
      </c>
      <c r="I1142">
        <v>0</v>
      </c>
      <c r="J1142">
        <v>0</v>
      </c>
      <c r="K1142">
        <v>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0</v>
      </c>
      <c r="R1142">
        <v>0.10988076428798343</v>
      </c>
    </row>
    <row r="1143" spans="1:18" x14ac:dyDescent="0.3">
      <c r="A1143">
        <v>51</v>
      </c>
      <c r="B1143">
        <v>2012</v>
      </c>
      <c r="C1143">
        <v>0</v>
      </c>
      <c r="D1143">
        <v>0.1153135</v>
      </c>
      <c r="E1143">
        <v>0.35130800000000001</v>
      </c>
      <c r="F1143">
        <v>4.9132200000000001E-2</v>
      </c>
      <c r="G1143">
        <v>2.0758320000000001</v>
      </c>
      <c r="H1143">
        <v>0.1243932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1</v>
      </c>
      <c r="P1143">
        <v>0</v>
      </c>
      <c r="Q1143">
        <v>0</v>
      </c>
      <c r="R1143">
        <v>0.10978573023562388</v>
      </c>
    </row>
    <row r="1144" spans="1:18" x14ac:dyDescent="0.3">
      <c r="A1144">
        <v>108</v>
      </c>
      <c r="B1144">
        <v>2014</v>
      </c>
      <c r="C1144">
        <v>0</v>
      </c>
      <c r="D1144">
        <v>-0.1122503</v>
      </c>
      <c r="E1144">
        <v>0.84279470000000001</v>
      </c>
      <c r="F1144">
        <v>4.2069000000000002E-2</v>
      </c>
      <c r="G1144">
        <v>1.854554</v>
      </c>
      <c r="H1144">
        <v>0.2474509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</v>
      </c>
      <c r="R1144">
        <v>0.10968331660131181</v>
      </c>
    </row>
    <row r="1145" spans="1:18" x14ac:dyDescent="0.3">
      <c r="A1145">
        <v>323</v>
      </c>
      <c r="B1145">
        <v>2007</v>
      </c>
      <c r="C1145">
        <v>0</v>
      </c>
      <c r="D1145">
        <v>1.8714700000000001E-2</v>
      </c>
      <c r="E1145">
        <v>0.1517182</v>
      </c>
      <c r="F1145">
        <v>7.2193999999999994E-2</v>
      </c>
      <c r="G1145">
        <v>2.4523380000000001</v>
      </c>
      <c r="H1145">
        <v>0.55737590000000004</v>
      </c>
      <c r="I1145">
        <v>0</v>
      </c>
      <c r="J1145">
        <v>1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0.10944904297543956</v>
      </c>
    </row>
    <row r="1146" spans="1:18" x14ac:dyDescent="0.3">
      <c r="A1146">
        <v>15</v>
      </c>
      <c r="B1146">
        <v>2014</v>
      </c>
      <c r="C1146">
        <v>0</v>
      </c>
      <c r="D1146">
        <v>0.1132281</v>
      </c>
      <c r="E1146">
        <v>9.2595700000000003E-2</v>
      </c>
      <c r="F1146">
        <v>2.49997E-2</v>
      </c>
      <c r="G1146">
        <v>0.36672589999999999</v>
      </c>
      <c r="H1146">
        <v>0.23938100000000001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1</v>
      </c>
      <c r="R1146">
        <v>0.1092533534406035</v>
      </c>
    </row>
    <row r="1147" spans="1:18" x14ac:dyDescent="0.3">
      <c r="A1147">
        <v>77</v>
      </c>
      <c r="B1147">
        <v>2007</v>
      </c>
      <c r="C1147">
        <v>0</v>
      </c>
      <c r="D1147">
        <v>0.29734569999999999</v>
      </c>
      <c r="E1147">
        <v>-5.6424099999999998E-2</v>
      </c>
      <c r="F1147">
        <v>3.6141800000000002E-2</v>
      </c>
      <c r="G1147">
        <v>0.12599369999999999</v>
      </c>
      <c r="H1147">
        <v>0.25267970000000001</v>
      </c>
      <c r="I1147">
        <v>0</v>
      </c>
      <c r="J1147">
        <v>1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0.10887637589682164</v>
      </c>
    </row>
    <row r="1148" spans="1:18" x14ac:dyDescent="0.3">
      <c r="A1148">
        <v>427</v>
      </c>
      <c r="B1148">
        <v>2006</v>
      </c>
      <c r="C1148">
        <v>0</v>
      </c>
      <c r="D1148">
        <v>1.6539E-3</v>
      </c>
      <c r="E1148">
        <v>0.14222370000000001</v>
      </c>
      <c r="F1148">
        <v>5.15971E-2</v>
      </c>
      <c r="G1148">
        <v>0.71853900000000004</v>
      </c>
      <c r="H1148">
        <v>0.14240729999999999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0.10886158596472495</v>
      </c>
    </row>
    <row r="1149" spans="1:18" x14ac:dyDescent="0.3">
      <c r="A1149">
        <v>486</v>
      </c>
      <c r="B1149">
        <v>2007</v>
      </c>
      <c r="C1149">
        <v>0</v>
      </c>
      <c r="D1149">
        <v>5.1576400000000001E-2</v>
      </c>
      <c r="E1149">
        <v>-0.18416060000000001</v>
      </c>
      <c r="F1149">
        <v>4.3618799999999999E-2</v>
      </c>
      <c r="G1149">
        <v>0.38151200000000002</v>
      </c>
      <c r="H1149">
        <v>0.27532129999999999</v>
      </c>
      <c r="I1149">
        <v>0</v>
      </c>
      <c r="J1149">
        <v>1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0.10850205344409325</v>
      </c>
    </row>
    <row r="1150" spans="1:18" x14ac:dyDescent="0.3">
      <c r="A1150">
        <v>638</v>
      </c>
      <c r="B1150">
        <v>2005</v>
      </c>
      <c r="C1150">
        <v>0</v>
      </c>
      <c r="D1150">
        <v>-2.1566599999999998E-2</v>
      </c>
      <c r="E1150">
        <v>9.3962199999999996E-2</v>
      </c>
      <c r="F1150">
        <v>4.6651900000000003E-2</v>
      </c>
      <c r="G1150">
        <v>1.3395250000000001</v>
      </c>
      <c r="H1150">
        <v>0.1069454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0.10797321710207841</v>
      </c>
    </row>
    <row r="1151" spans="1:18" x14ac:dyDescent="0.3">
      <c r="A1151">
        <v>546</v>
      </c>
      <c r="B1151">
        <v>2008</v>
      </c>
      <c r="C1151">
        <v>0</v>
      </c>
      <c r="D1151">
        <v>4.04015E-2</v>
      </c>
      <c r="E1151">
        <v>0.19883809999999999</v>
      </c>
      <c r="F1151">
        <v>5.94815E-2</v>
      </c>
      <c r="G1151">
        <v>0.7199797</v>
      </c>
      <c r="H1151">
        <v>0.14920720000000001</v>
      </c>
      <c r="I1151">
        <v>0</v>
      </c>
      <c r="J1151">
        <v>0</v>
      </c>
      <c r="K1151">
        <v>1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0.10757985099052503</v>
      </c>
    </row>
    <row r="1152" spans="1:18" x14ac:dyDescent="0.3">
      <c r="A1152">
        <v>609</v>
      </c>
      <c r="B1152">
        <v>2007</v>
      </c>
      <c r="C1152">
        <v>0</v>
      </c>
      <c r="D1152">
        <v>1.37065E-2</v>
      </c>
      <c r="E1152">
        <v>6.2887200000000004E-2</v>
      </c>
      <c r="F1152">
        <v>3.0427900000000001E-2</v>
      </c>
      <c r="G1152">
        <v>0.57106049999999997</v>
      </c>
      <c r="H1152">
        <v>0.122751</v>
      </c>
      <c r="I1152">
        <v>0</v>
      </c>
      <c r="J1152">
        <v>1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0.10746925627631598</v>
      </c>
    </row>
    <row r="1153" spans="1:18" x14ac:dyDescent="0.3">
      <c r="A1153">
        <v>402</v>
      </c>
      <c r="B1153">
        <v>2014</v>
      </c>
      <c r="C1153">
        <v>0</v>
      </c>
      <c r="D1153">
        <v>1.7836500000000002E-2</v>
      </c>
      <c r="E1153">
        <v>0.80493769999999998</v>
      </c>
      <c r="F1153">
        <v>6.9767599999999999E-2</v>
      </c>
      <c r="G1153">
        <v>2.9936799999999999</v>
      </c>
      <c r="H1153">
        <v>0.2141797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</v>
      </c>
      <c r="R1153">
        <v>0.10732439610659106</v>
      </c>
    </row>
    <row r="1154" spans="1:18" x14ac:dyDescent="0.3">
      <c r="A1154">
        <v>101</v>
      </c>
      <c r="B1154">
        <v>2008</v>
      </c>
      <c r="C1154">
        <v>0</v>
      </c>
      <c r="D1154">
        <v>0.64158649999999995</v>
      </c>
      <c r="E1154">
        <v>0.1591167</v>
      </c>
      <c r="F1154">
        <v>5.1116799999999997E-2</v>
      </c>
      <c r="G1154">
        <v>1.542171</v>
      </c>
      <c r="H1154">
        <v>0.27887260000000003</v>
      </c>
      <c r="I1154">
        <v>0</v>
      </c>
      <c r="J1154">
        <v>0</v>
      </c>
      <c r="K1154">
        <v>1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0.10732397136566774</v>
      </c>
    </row>
    <row r="1155" spans="1:18" x14ac:dyDescent="0.3">
      <c r="A1155">
        <v>649</v>
      </c>
      <c r="B1155">
        <v>2005</v>
      </c>
      <c r="C1155">
        <v>0</v>
      </c>
      <c r="D1155">
        <v>0.35175709999999999</v>
      </c>
      <c r="E1155">
        <v>0.14451449999999999</v>
      </c>
      <c r="F1155">
        <v>3.3826500000000002E-2</v>
      </c>
      <c r="G1155">
        <v>4.6728209999999999</v>
      </c>
      <c r="H1155">
        <v>0.16790089999999999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0.10708423641487752</v>
      </c>
    </row>
    <row r="1156" spans="1:18" x14ac:dyDescent="0.3">
      <c r="A1156">
        <v>315</v>
      </c>
      <c r="B1156">
        <v>2010</v>
      </c>
      <c r="C1156">
        <v>0</v>
      </c>
      <c r="D1156">
        <v>8.2168000000000005E-2</v>
      </c>
      <c r="E1156">
        <v>0.15159130000000001</v>
      </c>
      <c r="F1156">
        <v>2.87672E-2</v>
      </c>
      <c r="G1156">
        <v>0.67584</v>
      </c>
      <c r="H1156">
        <v>0.19933390000000001</v>
      </c>
      <c r="I1156">
        <v>0</v>
      </c>
      <c r="J1156">
        <v>0</v>
      </c>
      <c r="K1156">
        <v>0</v>
      </c>
      <c r="L1156">
        <v>0</v>
      </c>
      <c r="M1156">
        <v>1</v>
      </c>
      <c r="N1156">
        <v>0</v>
      </c>
      <c r="O1156">
        <v>0</v>
      </c>
      <c r="P1156">
        <v>0</v>
      </c>
      <c r="Q1156">
        <v>0</v>
      </c>
      <c r="R1156">
        <v>0.10705159806477893</v>
      </c>
    </row>
    <row r="1157" spans="1:18" x14ac:dyDescent="0.3">
      <c r="A1157">
        <v>94</v>
      </c>
      <c r="B1157">
        <v>2011</v>
      </c>
      <c r="C1157">
        <v>0</v>
      </c>
      <c r="D1157">
        <v>0.20451259999999999</v>
      </c>
      <c r="E1157">
        <v>0.36942839999999999</v>
      </c>
      <c r="F1157">
        <v>1.7382000000000002E-2</v>
      </c>
      <c r="G1157">
        <v>0.96325099999999997</v>
      </c>
      <c r="H1157">
        <v>0.25611060000000002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1</v>
      </c>
      <c r="O1157">
        <v>0</v>
      </c>
      <c r="P1157">
        <v>0</v>
      </c>
      <c r="Q1157">
        <v>0</v>
      </c>
      <c r="R1157">
        <v>0.10699299890160696</v>
      </c>
    </row>
    <row r="1158" spans="1:18" x14ac:dyDescent="0.3">
      <c r="A1158">
        <v>559</v>
      </c>
      <c r="B1158">
        <v>2008</v>
      </c>
      <c r="C1158">
        <v>0</v>
      </c>
      <c r="D1158">
        <v>3.9377299999999997E-2</v>
      </c>
      <c r="E1158">
        <v>0.1543274</v>
      </c>
      <c r="F1158">
        <v>3.5406600000000003E-2</v>
      </c>
      <c r="G1158">
        <v>1.459516</v>
      </c>
      <c r="H1158">
        <v>0.3781986</v>
      </c>
      <c r="I1158">
        <v>0</v>
      </c>
      <c r="J1158">
        <v>0</v>
      </c>
      <c r="K1158">
        <v>1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0.10658175566308969</v>
      </c>
    </row>
    <row r="1159" spans="1:18" x14ac:dyDescent="0.3">
      <c r="A1159">
        <v>543</v>
      </c>
      <c r="B1159">
        <v>2011</v>
      </c>
      <c r="C1159">
        <v>0</v>
      </c>
      <c r="D1159">
        <v>0.17895739999999999</v>
      </c>
      <c r="E1159">
        <v>0.29264459999999998</v>
      </c>
      <c r="F1159">
        <v>5.9238499999999999E-2</v>
      </c>
      <c r="G1159">
        <v>0.85386150000000005</v>
      </c>
      <c r="H1159">
        <v>0.39852959999999998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0</v>
      </c>
      <c r="Q1159">
        <v>0</v>
      </c>
      <c r="R1159">
        <v>0.10624706438139264</v>
      </c>
    </row>
    <row r="1160" spans="1:18" x14ac:dyDescent="0.3">
      <c r="A1160">
        <v>113</v>
      </c>
      <c r="B1160">
        <v>2013</v>
      </c>
      <c r="C1160">
        <v>0</v>
      </c>
      <c r="D1160">
        <v>0.34346169999999998</v>
      </c>
      <c r="E1160">
        <v>0.36956260000000002</v>
      </c>
      <c r="F1160">
        <v>5.9337599999999997E-2</v>
      </c>
      <c r="G1160">
        <v>2.7084480000000002</v>
      </c>
      <c r="H1160">
        <v>0.84414219999999995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1</v>
      </c>
      <c r="Q1160">
        <v>0</v>
      </c>
      <c r="R1160">
        <v>0.10604226477146317</v>
      </c>
    </row>
    <row r="1161" spans="1:18" x14ac:dyDescent="0.3">
      <c r="A1161">
        <v>3</v>
      </c>
      <c r="B1161">
        <v>2012</v>
      </c>
      <c r="C1161">
        <v>0</v>
      </c>
      <c r="D1161">
        <v>-4.87345E-2</v>
      </c>
      <c r="E1161">
        <v>1.6938700000000001E-2</v>
      </c>
      <c r="F1161">
        <v>8.6358000000000008E-3</v>
      </c>
      <c r="G1161">
        <v>7.3447499999999999E-2</v>
      </c>
      <c r="H1161">
        <v>0.1641156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1</v>
      </c>
      <c r="P1161">
        <v>0</v>
      </c>
      <c r="Q1161">
        <v>0</v>
      </c>
      <c r="R1161">
        <v>0.10598213784950516</v>
      </c>
    </row>
    <row r="1162" spans="1:18" x14ac:dyDescent="0.3">
      <c r="A1162">
        <v>184</v>
      </c>
      <c r="B1162">
        <v>2013</v>
      </c>
      <c r="C1162">
        <v>0</v>
      </c>
      <c r="D1162">
        <v>-6.6148999999999999E-3</v>
      </c>
      <c r="E1162">
        <v>4.0571599999999999E-2</v>
      </c>
      <c r="F1162">
        <v>4.5836500000000002E-2</v>
      </c>
      <c r="G1162">
        <v>0.66391520000000004</v>
      </c>
      <c r="H1162">
        <v>0.1022306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1</v>
      </c>
      <c r="Q1162">
        <v>0</v>
      </c>
      <c r="R1162">
        <v>0.10557818228363491</v>
      </c>
    </row>
    <row r="1163" spans="1:18" x14ac:dyDescent="0.3">
      <c r="A1163">
        <v>192</v>
      </c>
      <c r="B1163">
        <v>2013</v>
      </c>
      <c r="C1163">
        <v>0</v>
      </c>
      <c r="D1163">
        <v>2.26676E-2</v>
      </c>
      <c r="E1163">
        <v>0.11704199999999999</v>
      </c>
      <c r="F1163">
        <v>4.3453100000000001E-2</v>
      </c>
      <c r="G1163">
        <v>0.47661179999999997</v>
      </c>
      <c r="H1163">
        <v>0.11104550000000001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1</v>
      </c>
      <c r="Q1163">
        <v>0</v>
      </c>
      <c r="R1163">
        <v>0.10492227952795208</v>
      </c>
    </row>
    <row r="1164" spans="1:18" x14ac:dyDescent="0.3">
      <c r="A1164">
        <v>646</v>
      </c>
      <c r="B1164">
        <v>2013</v>
      </c>
      <c r="C1164">
        <v>0</v>
      </c>
      <c r="D1164">
        <v>1.76048E-2</v>
      </c>
      <c r="E1164">
        <v>-5.1024699999999999E-2</v>
      </c>
      <c r="F1164">
        <v>3.1599299999999997E-2</v>
      </c>
      <c r="G1164">
        <v>0.31660369999999999</v>
      </c>
      <c r="H1164">
        <v>9.8746100000000003E-2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1</v>
      </c>
      <c r="Q1164">
        <v>0</v>
      </c>
      <c r="R1164">
        <v>0.1046822091940337</v>
      </c>
    </row>
    <row r="1165" spans="1:18" x14ac:dyDescent="0.3">
      <c r="A1165">
        <v>61</v>
      </c>
      <c r="B1165">
        <v>2013</v>
      </c>
      <c r="C1165">
        <v>0</v>
      </c>
      <c r="D1165">
        <v>0.30673879999999998</v>
      </c>
      <c r="E1165">
        <v>0.43942219999999999</v>
      </c>
      <c r="F1165">
        <v>7.1205099999999993E-2</v>
      </c>
      <c r="G1165">
        <v>6.5491450000000002</v>
      </c>
      <c r="H1165">
        <v>0.24188570000000001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1</v>
      </c>
      <c r="Q1165">
        <v>0</v>
      </c>
      <c r="R1165">
        <v>0.10449793745730918</v>
      </c>
    </row>
    <row r="1166" spans="1:18" x14ac:dyDescent="0.3">
      <c r="A1166">
        <v>411</v>
      </c>
      <c r="B1166">
        <v>2013</v>
      </c>
      <c r="C1166">
        <v>0</v>
      </c>
      <c r="D1166">
        <v>0.3133861</v>
      </c>
      <c r="E1166">
        <v>0.50031939999999997</v>
      </c>
      <c r="F1166">
        <v>6.3680100000000003E-2</v>
      </c>
      <c r="G1166">
        <v>3.1842890000000001</v>
      </c>
      <c r="H1166">
        <v>0.72783920000000002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1</v>
      </c>
      <c r="Q1166">
        <v>0</v>
      </c>
      <c r="R1166">
        <v>0.10372060590540011</v>
      </c>
    </row>
    <row r="1167" spans="1:18" x14ac:dyDescent="0.3">
      <c r="A1167">
        <v>614</v>
      </c>
      <c r="B1167">
        <v>2010</v>
      </c>
      <c r="C1167">
        <v>0</v>
      </c>
      <c r="D1167">
        <v>-0.1440854</v>
      </c>
      <c r="E1167">
        <v>0.23315520000000001</v>
      </c>
      <c r="F1167">
        <v>6.7397899999999997E-2</v>
      </c>
      <c r="G1167">
        <v>0.49774410000000002</v>
      </c>
      <c r="H1167">
        <v>0.18511639999999999</v>
      </c>
      <c r="I1167">
        <v>0</v>
      </c>
      <c r="J1167">
        <v>0</v>
      </c>
      <c r="K1167">
        <v>0</v>
      </c>
      <c r="L1167">
        <v>0</v>
      </c>
      <c r="M1167">
        <v>1</v>
      </c>
      <c r="N1167">
        <v>0</v>
      </c>
      <c r="O1167">
        <v>0</v>
      </c>
      <c r="P1167">
        <v>0</v>
      </c>
      <c r="Q1167">
        <v>0</v>
      </c>
      <c r="R1167">
        <v>0.10332675314302664</v>
      </c>
    </row>
    <row r="1168" spans="1:18" x14ac:dyDescent="0.3">
      <c r="A1168">
        <v>51</v>
      </c>
      <c r="B1168">
        <v>2011</v>
      </c>
      <c r="C1168">
        <v>0</v>
      </c>
      <c r="D1168">
        <v>0.112495</v>
      </c>
      <c r="E1168">
        <v>0.30847560000000002</v>
      </c>
      <c r="F1168">
        <v>4.1013399999999998E-2</v>
      </c>
      <c r="G1168">
        <v>2.3634490000000001</v>
      </c>
      <c r="H1168">
        <v>0.13633509999999999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1</v>
      </c>
      <c r="O1168">
        <v>0</v>
      </c>
      <c r="P1168">
        <v>0</v>
      </c>
      <c r="Q1168">
        <v>0</v>
      </c>
      <c r="R1168">
        <v>0.1032491803029042</v>
      </c>
    </row>
    <row r="1169" spans="1:18" x14ac:dyDescent="0.3">
      <c r="A1169">
        <v>250</v>
      </c>
      <c r="B1169">
        <v>2013</v>
      </c>
      <c r="C1169">
        <v>0</v>
      </c>
      <c r="D1169">
        <v>0.25377159999999999</v>
      </c>
      <c r="E1169">
        <v>-8.3185899999999993E-2</v>
      </c>
      <c r="F1169">
        <v>3.3851300000000001E-2</v>
      </c>
      <c r="G1169">
        <v>0.11881559999999999</v>
      </c>
      <c r="H1169">
        <v>0.29546869999999997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1</v>
      </c>
      <c r="Q1169">
        <v>0</v>
      </c>
      <c r="R1169">
        <v>0.10299565632486629</v>
      </c>
    </row>
    <row r="1170" spans="1:18" x14ac:dyDescent="0.3">
      <c r="A1170">
        <v>183</v>
      </c>
      <c r="B1170">
        <v>2012</v>
      </c>
      <c r="C1170">
        <v>0</v>
      </c>
      <c r="D1170">
        <v>0.3021761</v>
      </c>
      <c r="E1170">
        <v>0.37813999999999998</v>
      </c>
      <c r="F1170">
        <v>0.114907</v>
      </c>
      <c r="G1170">
        <v>3.6211519999999999</v>
      </c>
      <c r="H1170">
        <v>0.77426689999999998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1</v>
      </c>
      <c r="P1170">
        <v>0</v>
      </c>
      <c r="Q1170">
        <v>0</v>
      </c>
      <c r="R1170">
        <v>0.10267111296995624</v>
      </c>
    </row>
    <row r="1171" spans="1:18" x14ac:dyDescent="0.3">
      <c r="A1171">
        <v>664</v>
      </c>
      <c r="B1171">
        <v>2007</v>
      </c>
      <c r="C1171">
        <v>0</v>
      </c>
      <c r="D1171">
        <v>0.26533309999999999</v>
      </c>
      <c r="E1171">
        <v>0.1996685</v>
      </c>
      <c r="F1171">
        <v>7.3049199999999995E-2</v>
      </c>
      <c r="G1171">
        <v>1.4279379999999999</v>
      </c>
      <c r="H1171">
        <v>0.3470858</v>
      </c>
      <c r="I1171">
        <v>0</v>
      </c>
      <c r="J1171">
        <v>1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0.10261026489386149</v>
      </c>
    </row>
    <row r="1172" spans="1:18" x14ac:dyDescent="0.3">
      <c r="A1172">
        <v>448</v>
      </c>
      <c r="B1172">
        <v>2013</v>
      </c>
      <c r="C1172">
        <v>0</v>
      </c>
      <c r="D1172">
        <v>0.16693939999999999</v>
      </c>
      <c r="E1172">
        <v>0.25802799999999998</v>
      </c>
      <c r="F1172">
        <v>5.4843299999999998E-2</v>
      </c>
      <c r="G1172">
        <v>1.161529</v>
      </c>
      <c r="H1172">
        <v>0.27060600000000001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1</v>
      </c>
      <c r="Q1172">
        <v>0</v>
      </c>
      <c r="R1172">
        <v>0.10235062534017436</v>
      </c>
    </row>
    <row r="1173" spans="1:18" x14ac:dyDescent="0.3">
      <c r="A1173">
        <v>443</v>
      </c>
      <c r="B1173">
        <v>2007</v>
      </c>
      <c r="C1173">
        <v>0</v>
      </c>
      <c r="D1173">
        <v>0.1562017</v>
      </c>
      <c r="E1173">
        <v>0.15506320000000001</v>
      </c>
      <c r="F1173">
        <v>7.3236200000000001E-2</v>
      </c>
      <c r="G1173">
        <v>0.95646390000000003</v>
      </c>
      <c r="H1173">
        <v>0.2373239</v>
      </c>
      <c r="I1173">
        <v>0</v>
      </c>
      <c r="J1173">
        <v>1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0.10218060043657251</v>
      </c>
    </row>
    <row r="1174" spans="1:18" x14ac:dyDescent="0.3">
      <c r="A1174">
        <v>536</v>
      </c>
      <c r="B1174">
        <v>2005</v>
      </c>
      <c r="C1174">
        <v>0</v>
      </c>
      <c r="D1174">
        <v>0.1134947</v>
      </c>
      <c r="E1174">
        <v>0.34043600000000002</v>
      </c>
      <c r="F1174">
        <v>4.6217500000000002E-2</v>
      </c>
      <c r="G1174">
        <v>2.8514789999999999</v>
      </c>
      <c r="H1174">
        <v>0.33399309999999999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0.10216596524988064</v>
      </c>
    </row>
    <row r="1175" spans="1:18" x14ac:dyDescent="0.3">
      <c r="A1175">
        <v>301</v>
      </c>
      <c r="B1175">
        <v>2013</v>
      </c>
      <c r="C1175">
        <v>0</v>
      </c>
      <c r="D1175">
        <v>0.15838240000000001</v>
      </c>
      <c r="E1175">
        <v>-0.35881109999999999</v>
      </c>
      <c r="F1175">
        <v>5.2642700000000001E-2</v>
      </c>
      <c r="G1175">
        <v>0.33834950000000003</v>
      </c>
      <c r="H1175">
        <v>0.36496099999999998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1</v>
      </c>
      <c r="Q1175">
        <v>0</v>
      </c>
      <c r="R1175">
        <v>0.10201583118767232</v>
      </c>
    </row>
    <row r="1176" spans="1:18" x14ac:dyDescent="0.3">
      <c r="A1176">
        <v>379</v>
      </c>
      <c r="B1176">
        <v>2006</v>
      </c>
      <c r="C1176">
        <v>0</v>
      </c>
      <c r="D1176">
        <v>5.0835199999999997E-2</v>
      </c>
      <c r="E1176">
        <v>0.21085519999999999</v>
      </c>
      <c r="F1176">
        <v>6.5491900000000006E-2</v>
      </c>
      <c r="G1176">
        <v>0.93640210000000002</v>
      </c>
      <c r="H1176">
        <v>0.17352970000000001</v>
      </c>
      <c r="I1176">
        <v>1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0.10197390397719197</v>
      </c>
    </row>
    <row r="1177" spans="1:18" x14ac:dyDescent="0.3">
      <c r="A1177">
        <v>317</v>
      </c>
      <c r="B1177">
        <v>2005</v>
      </c>
      <c r="C1177">
        <v>0</v>
      </c>
      <c r="D1177">
        <v>4.7725299999999998E-2</v>
      </c>
      <c r="E1177">
        <v>0.1972061</v>
      </c>
      <c r="F1177">
        <v>4.9726699999999999E-2</v>
      </c>
      <c r="G1177">
        <v>0.32844810000000002</v>
      </c>
      <c r="H1177">
        <v>0.18058540000000001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0.10193218867268816</v>
      </c>
    </row>
    <row r="1178" spans="1:18" x14ac:dyDescent="0.3">
      <c r="A1178">
        <v>151</v>
      </c>
      <c r="B1178">
        <v>2013</v>
      </c>
      <c r="C1178">
        <v>0</v>
      </c>
      <c r="D1178">
        <v>6.8199999999999999E-4</v>
      </c>
      <c r="E1178">
        <v>0.2988169</v>
      </c>
      <c r="F1178">
        <v>5.7078700000000003E-2</v>
      </c>
      <c r="G1178">
        <v>0.72032260000000004</v>
      </c>
      <c r="H1178">
        <v>0.14201449999999999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</v>
      </c>
      <c r="Q1178">
        <v>0</v>
      </c>
      <c r="R1178">
        <v>0.10123645849336915</v>
      </c>
    </row>
    <row r="1179" spans="1:18" x14ac:dyDescent="0.3">
      <c r="A1179">
        <v>35</v>
      </c>
      <c r="B1179">
        <v>2010</v>
      </c>
      <c r="C1179">
        <v>0</v>
      </c>
      <c r="D1179">
        <v>4.1171300000000001E-2</v>
      </c>
      <c r="E1179">
        <v>0.38213710000000001</v>
      </c>
      <c r="F1179">
        <v>6.8124699999999996E-2</v>
      </c>
      <c r="G1179">
        <v>1.478621</v>
      </c>
      <c r="H1179">
        <v>0.32414759999999998</v>
      </c>
      <c r="I1179">
        <v>0</v>
      </c>
      <c r="J1179">
        <v>0</v>
      </c>
      <c r="K1179">
        <v>0</v>
      </c>
      <c r="L1179">
        <v>0</v>
      </c>
      <c r="M1179">
        <v>1</v>
      </c>
      <c r="N1179">
        <v>0</v>
      </c>
      <c r="O1179">
        <v>0</v>
      </c>
      <c r="P1179">
        <v>0</v>
      </c>
      <c r="Q1179">
        <v>0</v>
      </c>
      <c r="R1179">
        <v>0.10101031872704547</v>
      </c>
    </row>
    <row r="1180" spans="1:18" x14ac:dyDescent="0.3">
      <c r="A1180">
        <v>367</v>
      </c>
      <c r="B1180">
        <v>2010</v>
      </c>
      <c r="C1180">
        <v>0</v>
      </c>
      <c r="D1180">
        <v>6.5651899999999999E-2</v>
      </c>
      <c r="E1180">
        <v>0.20210719999999999</v>
      </c>
      <c r="F1180">
        <v>5.1459199999999997E-2</v>
      </c>
      <c r="G1180">
        <v>0.65698639999999997</v>
      </c>
      <c r="H1180">
        <v>0.28091349999999998</v>
      </c>
      <c r="I1180">
        <v>0</v>
      </c>
      <c r="J1180">
        <v>0</v>
      </c>
      <c r="K1180">
        <v>0</v>
      </c>
      <c r="L1180">
        <v>0</v>
      </c>
      <c r="M1180">
        <v>1</v>
      </c>
      <c r="N1180">
        <v>0</v>
      </c>
      <c r="O1180">
        <v>0</v>
      </c>
      <c r="P1180">
        <v>0</v>
      </c>
      <c r="Q1180">
        <v>0</v>
      </c>
      <c r="R1180">
        <v>0.10048555195154085</v>
      </c>
    </row>
    <row r="1181" spans="1:18" x14ac:dyDescent="0.3">
      <c r="A1181">
        <v>584</v>
      </c>
      <c r="B1181">
        <v>2009</v>
      </c>
      <c r="C1181">
        <v>0</v>
      </c>
      <c r="D1181">
        <v>0.28564460000000003</v>
      </c>
      <c r="E1181">
        <v>0.25599319999999998</v>
      </c>
      <c r="F1181">
        <v>7.7493099999999995E-2</v>
      </c>
      <c r="G1181">
        <v>1.5830139999999999</v>
      </c>
      <c r="H1181">
        <v>0.43592439999999999</v>
      </c>
      <c r="I1181">
        <v>0</v>
      </c>
      <c r="J1181">
        <v>0</v>
      </c>
      <c r="K1181">
        <v>0</v>
      </c>
      <c r="L1181">
        <v>1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9.9920731603291513E-2</v>
      </c>
    </row>
    <row r="1182" spans="1:18" x14ac:dyDescent="0.3">
      <c r="A1182">
        <v>566</v>
      </c>
      <c r="B1182">
        <v>2009</v>
      </c>
      <c r="C1182">
        <v>0</v>
      </c>
      <c r="D1182">
        <v>6.0112199999999998E-2</v>
      </c>
      <c r="E1182">
        <v>-1.11179E-2</v>
      </c>
      <c r="F1182">
        <v>5.8844800000000003E-2</v>
      </c>
      <c r="G1182">
        <v>0.40033099999999999</v>
      </c>
      <c r="H1182">
        <v>0.141543</v>
      </c>
      <c r="I1182">
        <v>0</v>
      </c>
      <c r="J1182">
        <v>0</v>
      </c>
      <c r="K1182">
        <v>0</v>
      </c>
      <c r="L1182">
        <v>1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9.9771547120076298E-2</v>
      </c>
    </row>
    <row r="1183" spans="1:18" x14ac:dyDescent="0.3">
      <c r="A1183">
        <v>170</v>
      </c>
      <c r="B1183">
        <v>2011</v>
      </c>
      <c r="C1183">
        <v>0</v>
      </c>
      <c r="D1183">
        <v>4.0078700000000002E-2</v>
      </c>
      <c r="E1183">
        <v>0.24177280000000001</v>
      </c>
      <c r="F1183">
        <v>5.42201E-2</v>
      </c>
      <c r="G1183">
        <v>0.92091520000000004</v>
      </c>
      <c r="H1183">
        <v>9.48571E-2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9.9609568410494842E-2</v>
      </c>
    </row>
    <row r="1184" spans="1:18" x14ac:dyDescent="0.3">
      <c r="A1184">
        <v>428</v>
      </c>
      <c r="B1184">
        <v>2007</v>
      </c>
      <c r="C1184">
        <v>0</v>
      </c>
      <c r="D1184">
        <v>0.397314</v>
      </c>
      <c r="E1184">
        <v>0.21640039999999999</v>
      </c>
      <c r="F1184">
        <v>5.93196E-2</v>
      </c>
      <c r="G1184">
        <v>0.78091270000000002</v>
      </c>
      <c r="H1184">
        <v>0.27414300000000003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9.9232070952368523E-2</v>
      </c>
    </row>
    <row r="1185" spans="1:18" x14ac:dyDescent="0.3">
      <c r="A1185">
        <v>460</v>
      </c>
      <c r="B1185">
        <v>2006</v>
      </c>
      <c r="C1185">
        <v>0</v>
      </c>
      <c r="D1185">
        <v>9.9755E-3</v>
      </c>
      <c r="E1185">
        <v>0.1161832</v>
      </c>
      <c r="F1185">
        <v>3.1430600000000003E-2</v>
      </c>
      <c r="G1185">
        <v>0.24628559999999999</v>
      </c>
      <c r="H1185">
        <v>0.1210233</v>
      </c>
      <c r="I1185">
        <v>1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9.8525620529850699E-2</v>
      </c>
    </row>
    <row r="1186" spans="1:18" x14ac:dyDescent="0.3">
      <c r="A1186">
        <v>292</v>
      </c>
      <c r="B1186">
        <v>2009</v>
      </c>
      <c r="C1186">
        <v>0</v>
      </c>
      <c r="D1186">
        <v>4.4805499999999998E-2</v>
      </c>
      <c r="E1186">
        <v>0.13233880000000001</v>
      </c>
      <c r="F1186">
        <v>3.4269500000000001E-2</v>
      </c>
      <c r="G1186">
        <v>0.59427030000000003</v>
      </c>
      <c r="H1186">
        <v>8.5428299999999999E-2</v>
      </c>
      <c r="I1186">
        <v>0</v>
      </c>
      <c r="J1186">
        <v>0</v>
      </c>
      <c r="K1186">
        <v>0</v>
      </c>
      <c r="L1186">
        <v>1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9.8289715407996803E-2</v>
      </c>
    </row>
    <row r="1187" spans="1:18" x14ac:dyDescent="0.3">
      <c r="A1187">
        <v>644</v>
      </c>
      <c r="B1187">
        <v>2005</v>
      </c>
      <c r="C1187">
        <v>0</v>
      </c>
      <c r="D1187">
        <v>0.28838429999999998</v>
      </c>
      <c r="E1187">
        <v>0.2772927</v>
      </c>
      <c r="F1187">
        <v>9.0475899999999998E-2</v>
      </c>
      <c r="G1187">
        <v>1.851078</v>
      </c>
      <c r="H1187">
        <v>0.35577530000000002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9.8174408502132438E-2</v>
      </c>
    </row>
    <row r="1188" spans="1:18" x14ac:dyDescent="0.3">
      <c r="A1188">
        <v>557</v>
      </c>
      <c r="B1188">
        <v>2009</v>
      </c>
      <c r="C1188">
        <v>0</v>
      </c>
      <c r="D1188">
        <v>0.69584630000000003</v>
      </c>
      <c r="E1188">
        <v>0.10151250000000001</v>
      </c>
      <c r="F1188">
        <v>6.4079899999999995E-2</v>
      </c>
      <c r="G1188">
        <v>0.71603779999999995</v>
      </c>
      <c r="H1188">
        <v>0.46618510000000002</v>
      </c>
      <c r="I1188">
        <v>0</v>
      </c>
      <c r="J1188">
        <v>0</v>
      </c>
      <c r="K1188">
        <v>0</v>
      </c>
      <c r="L1188">
        <v>1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9.8162294746408141E-2</v>
      </c>
    </row>
    <row r="1189" spans="1:18" x14ac:dyDescent="0.3">
      <c r="A1189">
        <v>441</v>
      </c>
      <c r="B1189">
        <v>2011</v>
      </c>
      <c r="C1189">
        <v>0</v>
      </c>
      <c r="D1189">
        <v>7.9629099999999994E-2</v>
      </c>
      <c r="E1189">
        <v>0.25395459999999997</v>
      </c>
      <c r="F1189">
        <v>6.8719199999999994E-2</v>
      </c>
      <c r="G1189">
        <v>2.9880260000000001</v>
      </c>
      <c r="H1189">
        <v>0.29996349999999999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1</v>
      </c>
      <c r="O1189">
        <v>0</v>
      </c>
      <c r="P1189">
        <v>0</v>
      </c>
      <c r="Q1189">
        <v>0</v>
      </c>
      <c r="R1189">
        <v>9.8144774687017988E-2</v>
      </c>
    </row>
    <row r="1190" spans="1:18" x14ac:dyDescent="0.3">
      <c r="A1190">
        <v>305</v>
      </c>
      <c r="B1190">
        <v>2013</v>
      </c>
      <c r="C1190">
        <v>0</v>
      </c>
      <c r="D1190">
        <v>0.22059529999999999</v>
      </c>
      <c r="E1190">
        <v>2.0224499999999999E-2</v>
      </c>
      <c r="F1190">
        <v>5.0372100000000003E-2</v>
      </c>
      <c r="G1190">
        <v>0.4039278</v>
      </c>
      <c r="H1190">
        <v>0.25751659999999998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1</v>
      </c>
      <c r="Q1190">
        <v>0</v>
      </c>
      <c r="R1190">
        <v>9.786114460576012E-2</v>
      </c>
    </row>
    <row r="1191" spans="1:18" x14ac:dyDescent="0.3">
      <c r="A1191">
        <v>584</v>
      </c>
      <c r="B1191">
        <v>2008</v>
      </c>
      <c r="C1191">
        <v>0</v>
      </c>
      <c r="D1191">
        <v>0.29918479999999997</v>
      </c>
      <c r="E1191">
        <v>0.25568930000000001</v>
      </c>
      <c r="F1191">
        <v>8.5171300000000005E-2</v>
      </c>
      <c r="G1191">
        <v>1.627807</v>
      </c>
      <c r="H1191">
        <v>0.43781710000000001</v>
      </c>
      <c r="I1191">
        <v>0</v>
      </c>
      <c r="J1191">
        <v>0</v>
      </c>
      <c r="K1191">
        <v>1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9.7525023607633265E-2</v>
      </c>
    </row>
    <row r="1192" spans="1:18" x14ac:dyDescent="0.3">
      <c r="A1192">
        <v>204</v>
      </c>
      <c r="B1192">
        <v>2010</v>
      </c>
      <c r="C1192">
        <v>0</v>
      </c>
      <c r="D1192">
        <v>-0.10903060000000001</v>
      </c>
      <c r="E1192">
        <v>0.18514439999999999</v>
      </c>
      <c r="F1192">
        <v>3.8938100000000003E-2</v>
      </c>
      <c r="G1192">
        <v>1.159162</v>
      </c>
      <c r="H1192">
        <v>0.1222324</v>
      </c>
      <c r="I1192">
        <v>0</v>
      </c>
      <c r="J1192">
        <v>0</v>
      </c>
      <c r="K1192">
        <v>0</v>
      </c>
      <c r="L1192">
        <v>0</v>
      </c>
      <c r="M1192">
        <v>1</v>
      </c>
      <c r="N1192">
        <v>0</v>
      </c>
      <c r="O1192">
        <v>0</v>
      </c>
      <c r="P1192">
        <v>0</v>
      </c>
      <c r="Q1192">
        <v>0</v>
      </c>
      <c r="R1192">
        <v>9.6651393992407075E-2</v>
      </c>
    </row>
    <row r="1193" spans="1:18" x14ac:dyDescent="0.3">
      <c r="A1193">
        <v>252</v>
      </c>
      <c r="B1193">
        <v>2010</v>
      </c>
      <c r="C1193">
        <v>0</v>
      </c>
      <c r="D1193">
        <v>5.2470099999999999E-2</v>
      </c>
      <c r="E1193">
        <v>0.12117410000000001</v>
      </c>
      <c r="F1193">
        <v>4.9108800000000001E-2</v>
      </c>
      <c r="G1193">
        <v>0.17129559999999999</v>
      </c>
      <c r="H1193">
        <v>0.80108480000000004</v>
      </c>
      <c r="I1193">
        <v>0</v>
      </c>
      <c r="J1193">
        <v>0</v>
      </c>
      <c r="K1193">
        <v>0</v>
      </c>
      <c r="L1193">
        <v>0</v>
      </c>
      <c r="M1193">
        <v>1</v>
      </c>
      <c r="N1193">
        <v>0</v>
      </c>
      <c r="O1193">
        <v>0</v>
      </c>
      <c r="P1193">
        <v>0</v>
      </c>
      <c r="Q1193">
        <v>0</v>
      </c>
      <c r="R1193">
        <v>9.6017330731239192E-2</v>
      </c>
    </row>
    <row r="1194" spans="1:18" x14ac:dyDescent="0.3">
      <c r="A1194">
        <v>129</v>
      </c>
      <c r="B1194">
        <v>2014</v>
      </c>
      <c r="C1194">
        <v>0</v>
      </c>
      <c r="D1194">
        <v>0.12999839999999999</v>
      </c>
      <c r="E1194">
        <v>0.51056829999999997</v>
      </c>
      <c r="F1194">
        <v>7.1339600000000003E-2</v>
      </c>
      <c r="G1194">
        <v>2.3523849999999999</v>
      </c>
      <c r="H1194">
        <v>0.45360699999999998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1</v>
      </c>
      <c r="R1194">
        <v>9.5585802307346812E-2</v>
      </c>
    </row>
    <row r="1195" spans="1:18" x14ac:dyDescent="0.3">
      <c r="A1195">
        <v>233</v>
      </c>
      <c r="B1195">
        <v>2011</v>
      </c>
      <c r="C1195">
        <v>0</v>
      </c>
      <c r="D1195">
        <v>0.25756220000000002</v>
      </c>
      <c r="E1195">
        <v>-9.5935800000000002E-2</v>
      </c>
      <c r="F1195">
        <v>5.8187500000000003E-2</v>
      </c>
      <c r="G1195">
        <v>23.578600000000002</v>
      </c>
      <c r="H1195">
        <v>0.1070181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1</v>
      </c>
      <c r="O1195">
        <v>0</v>
      </c>
      <c r="P1195">
        <v>0</v>
      </c>
      <c r="Q1195">
        <v>0</v>
      </c>
      <c r="R1195">
        <v>9.547284809074652E-2</v>
      </c>
    </row>
    <row r="1196" spans="1:18" x14ac:dyDescent="0.3">
      <c r="A1196">
        <v>118</v>
      </c>
      <c r="B1196">
        <v>2013</v>
      </c>
      <c r="C1196">
        <v>0</v>
      </c>
      <c r="D1196">
        <v>0.13635739999999999</v>
      </c>
      <c r="E1196">
        <v>0.2344019</v>
      </c>
      <c r="F1196">
        <v>6.3708699999999993E-2</v>
      </c>
      <c r="G1196">
        <v>0.96010850000000003</v>
      </c>
      <c r="H1196">
        <v>0.21621299999999999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1</v>
      </c>
      <c r="Q1196">
        <v>0</v>
      </c>
      <c r="R1196">
        <v>9.5360652319714245E-2</v>
      </c>
    </row>
    <row r="1197" spans="1:18" x14ac:dyDescent="0.3">
      <c r="A1197">
        <v>526</v>
      </c>
      <c r="B1197">
        <v>2012</v>
      </c>
      <c r="C1197">
        <v>0</v>
      </c>
      <c r="D1197">
        <v>-3.7497099999999998E-2</v>
      </c>
      <c r="E1197">
        <v>-0.63747489999999996</v>
      </c>
      <c r="F1197">
        <v>3.84614E-2</v>
      </c>
      <c r="G1197">
        <v>5.1363430000000001</v>
      </c>
      <c r="H1197">
        <v>5.0072400000000003E-2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1</v>
      </c>
      <c r="P1197">
        <v>0</v>
      </c>
      <c r="Q1197">
        <v>0</v>
      </c>
      <c r="R1197">
        <v>9.5313903161511004E-2</v>
      </c>
    </row>
    <row r="1198" spans="1:18" x14ac:dyDescent="0.3">
      <c r="A1198">
        <v>33</v>
      </c>
      <c r="B1198">
        <v>2012</v>
      </c>
      <c r="C1198">
        <v>0</v>
      </c>
      <c r="D1198">
        <v>0.1049351</v>
      </c>
      <c r="E1198">
        <v>-0.27174999999999999</v>
      </c>
      <c r="F1198">
        <v>4.3099999999999999E-2</v>
      </c>
      <c r="G1198">
        <v>0.50731150000000003</v>
      </c>
      <c r="H1198">
        <v>0.19256680000000001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1</v>
      </c>
      <c r="P1198">
        <v>0</v>
      </c>
      <c r="Q1198">
        <v>0</v>
      </c>
      <c r="R1198">
        <v>9.5287898255565273E-2</v>
      </c>
    </row>
    <row r="1199" spans="1:18" x14ac:dyDescent="0.3">
      <c r="A1199">
        <v>667</v>
      </c>
      <c r="B1199">
        <v>2005</v>
      </c>
      <c r="C1199">
        <v>0</v>
      </c>
      <c r="D1199">
        <v>0.1555957</v>
      </c>
      <c r="E1199">
        <v>-0.17900669999999999</v>
      </c>
      <c r="F1199">
        <v>5.1309300000000002E-2</v>
      </c>
      <c r="G1199">
        <v>1.3828860000000001</v>
      </c>
      <c r="H1199">
        <v>0.2400215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9.5232523671766933E-2</v>
      </c>
    </row>
    <row r="1200" spans="1:18" x14ac:dyDescent="0.3">
      <c r="A1200">
        <v>644</v>
      </c>
      <c r="B1200">
        <v>2010</v>
      </c>
      <c r="C1200">
        <v>0</v>
      </c>
      <c r="D1200">
        <v>0.13811850000000001</v>
      </c>
      <c r="E1200">
        <v>0.3160676</v>
      </c>
      <c r="F1200">
        <v>4.0139800000000003E-2</v>
      </c>
      <c r="G1200">
        <v>0.62351630000000002</v>
      </c>
      <c r="H1200">
        <v>0.21817990000000001</v>
      </c>
      <c r="I1200">
        <v>0</v>
      </c>
      <c r="J1200">
        <v>0</v>
      </c>
      <c r="K1200">
        <v>0</v>
      </c>
      <c r="L1200">
        <v>0</v>
      </c>
      <c r="M1200">
        <v>1</v>
      </c>
      <c r="N1200">
        <v>0</v>
      </c>
      <c r="O1200">
        <v>0</v>
      </c>
      <c r="P1200">
        <v>0</v>
      </c>
      <c r="Q1200">
        <v>0</v>
      </c>
      <c r="R1200">
        <v>9.4723889997135879E-2</v>
      </c>
    </row>
    <row r="1201" spans="1:18" x14ac:dyDescent="0.3">
      <c r="A1201">
        <v>645</v>
      </c>
      <c r="B1201">
        <v>2010</v>
      </c>
      <c r="C1201">
        <v>0</v>
      </c>
      <c r="D1201">
        <v>0.3149325</v>
      </c>
      <c r="E1201">
        <v>0.59083209999999997</v>
      </c>
      <c r="F1201">
        <v>7.9648300000000005E-2</v>
      </c>
      <c r="G1201">
        <v>16.01388</v>
      </c>
      <c r="H1201">
        <v>0.19251589999999999</v>
      </c>
      <c r="I1201">
        <v>0</v>
      </c>
      <c r="J1201">
        <v>0</v>
      </c>
      <c r="K1201">
        <v>0</v>
      </c>
      <c r="L1201">
        <v>0</v>
      </c>
      <c r="M1201">
        <v>1</v>
      </c>
      <c r="N1201">
        <v>0</v>
      </c>
      <c r="O1201">
        <v>0</v>
      </c>
      <c r="P1201">
        <v>0</v>
      </c>
      <c r="Q1201">
        <v>0</v>
      </c>
      <c r="R1201">
        <v>9.4662752233389713E-2</v>
      </c>
    </row>
    <row r="1202" spans="1:18" x14ac:dyDescent="0.3">
      <c r="A1202">
        <v>398</v>
      </c>
      <c r="B1202">
        <v>2010</v>
      </c>
      <c r="C1202">
        <v>0</v>
      </c>
      <c r="D1202">
        <v>0.2088844</v>
      </c>
      <c r="E1202">
        <v>-0.71686709999999998</v>
      </c>
      <c r="F1202">
        <v>3.30301E-2</v>
      </c>
      <c r="G1202">
        <v>0.91646369999999999</v>
      </c>
      <c r="H1202">
        <v>0.74459140000000001</v>
      </c>
      <c r="I1202">
        <v>0</v>
      </c>
      <c r="J1202">
        <v>0</v>
      </c>
      <c r="K1202">
        <v>0</v>
      </c>
      <c r="L1202">
        <v>0</v>
      </c>
      <c r="M1202">
        <v>1</v>
      </c>
      <c r="N1202">
        <v>0</v>
      </c>
      <c r="O1202">
        <v>0</v>
      </c>
      <c r="P1202">
        <v>0</v>
      </c>
      <c r="Q1202">
        <v>0</v>
      </c>
      <c r="R1202">
        <v>9.4454975220221171E-2</v>
      </c>
    </row>
    <row r="1203" spans="1:18" x14ac:dyDescent="0.3">
      <c r="A1203">
        <v>584</v>
      </c>
      <c r="B1203">
        <v>2006</v>
      </c>
      <c r="C1203">
        <v>0</v>
      </c>
      <c r="D1203">
        <v>0.3091641</v>
      </c>
      <c r="E1203">
        <v>0.19779169999999999</v>
      </c>
      <c r="F1203">
        <v>3.2172199999999998E-2</v>
      </c>
      <c r="G1203">
        <v>1.023331</v>
      </c>
      <c r="H1203">
        <v>0.3496089</v>
      </c>
      <c r="I1203">
        <v>1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9.434911003843105E-2</v>
      </c>
    </row>
    <row r="1204" spans="1:18" x14ac:dyDescent="0.3">
      <c r="A1204">
        <v>339</v>
      </c>
      <c r="B1204">
        <v>2007</v>
      </c>
      <c r="C1204">
        <v>0</v>
      </c>
      <c r="D1204">
        <v>-1.686E-3</v>
      </c>
      <c r="E1204">
        <v>0.16128100000000001</v>
      </c>
      <c r="F1204">
        <v>8.1659999999999996E-3</v>
      </c>
      <c r="G1204">
        <v>0.61126329999999995</v>
      </c>
      <c r="H1204">
        <v>0.1174553</v>
      </c>
      <c r="I1204">
        <v>0</v>
      </c>
      <c r="J1204">
        <v>1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9.4233958588950895E-2</v>
      </c>
    </row>
    <row r="1205" spans="1:18" x14ac:dyDescent="0.3">
      <c r="A1205">
        <v>382</v>
      </c>
      <c r="B1205">
        <v>2007</v>
      </c>
      <c r="C1205">
        <v>0</v>
      </c>
      <c r="D1205">
        <v>4.2507499999999997E-2</v>
      </c>
      <c r="E1205">
        <v>0.14644199999999999</v>
      </c>
      <c r="F1205">
        <v>4.67797E-2</v>
      </c>
      <c r="G1205">
        <v>1.304198</v>
      </c>
      <c r="H1205">
        <v>0.18309810000000001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9.3867502095008937E-2</v>
      </c>
    </row>
    <row r="1206" spans="1:18" x14ac:dyDescent="0.3">
      <c r="A1206">
        <v>340</v>
      </c>
      <c r="B1206">
        <v>2014</v>
      </c>
      <c r="C1206">
        <v>0</v>
      </c>
      <c r="D1206">
        <v>-7.1968500000000005E-2</v>
      </c>
      <c r="E1206">
        <v>-0.47384809999999999</v>
      </c>
      <c r="F1206">
        <v>4.5018700000000002E-2</v>
      </c>
      <c r="G1206">
        <v>1.5423199999999999</v>
      </c>
      <c r="H1206">
        <v>0.57934580000000002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1</v>
      </c>
      <c r="R1206">
        <v>9.3827482060483969E-2</v>
      </c>
    </row>
    <row r="1207" spans="1:18" x14ac:dyDescent="0.3">
      <c r="A1207">
        <v>367</v>
      </c>
      <c r="B1207">
        <v>2006</v>
      </c>
      <c r="C1207">
        <v>0</v>
      </c>
      <c r="D1207">
        <v>5.73993E-2</v>
      </c>
      <c r="E1207">
        <v>0.21830630000000001</v>
      </c>
      <c r="F1207">
        <v>5.7584099999999999E-2</v>
      </c>
      <c r="G1207">
        <v>0.81648270000000001</v>
      </c>
      <c r="H1207">
        <v>0.28705419999999998</v>
      </c>
      <c r="I1207">
        <v>1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9.3469354054255382E-2</v>
      </c>
    </row>
    <row r="1208" spans="1:18" x14ac:dyDescent="0.3">
      <c r="A1208">
        <v>383</v>
      </c>
      <c r="B1208">
        <v>2010</v>
      </c>
      <c r="C1208">
        <v>0</v>
      </c>
      <c r="D1208">
        <v>0.16637469999999999</v>
      </c>
      <c r="E1208">
        <v>0.26772439999999997</v>
      </c>
      <c r="F1208">
        <v>7.0081099999999993E-2</v>
      </c>
      <c r="G1208">
        <v>1.0375749999999999</v>
      </c>
      <c r="H1208">
        <v>0.40827459999999999</v>
      </c>
      <c r="I1208">
        <v>0</v>
      </c>
      <c r="J1208">
        <v>0</v>
      </c>
      <c r="K1208">
        <v>0</v>
      </c>
      <c r="L1208">
        <v>0</v>
      </c>
      <c r="M1208">
        <v>1</v>
      </c>
      <c r="N1208">
        <v>0</v>
      </c>
      <c r="O1208">
        <v>0</v>
      </c>
      <c r="P1208">
        <v>0</v>
      </c>
      <c r="Q1208">
        <v>0</v>
      </c>
      <c r="R1208">
        <v>9.3414398208140681E-2</v>
      </c>
    </row>
    <row r="1209" spans="1:18" x14ac:dyDescent="0.3">
      <c r="A1209">
        <v>259</v>
      </c>
      <c r="B1209">
        <v>2009</v>
      </c>
      <c r="C1209">
        <v>0</v>
      </c>
      <c r="D1209">
        <v>0.2633489</v>
      </c>
      <c r="E1209">
        <v>0.33647080000000001</v>
      </c>
      <c r="F1209">
        <v>3.6641800000000002E-2</v>
      </c>
      <c r="G1209">
        <v>2.7888470000000001</v>
      </c>
      <c r="H1209">
        <v>0.29838910000000002</v>
      </c>
      <c r="I1209">
        <v>0</v>
      </c>
      <c r="J1209">
        <v>0</v>
      </c>
      <c r="K1209">
        <v>0</v>
      </c>
      <c r="L1209">
        <v>1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9.3372291972905419E-2</v>
      </c>
    </row>
    <row r="1210" spans="1:18" x14ac:dyDescent="0.3">
      <c r="A1210">
        <v>425</v>
      </c>
      <c r="B1210">
        <v>2010</v>
      </c>
      <c r="C1210">
        <v>0</v>
      </c>
      <c r="D1210">
        <v>1.05702E-2</v>
      </c>
      <c r="E1210">
        <v>0.39347589999999999</v>
      </c>
      <c r="F1210">
        <v>0.1206047</v>
      </c>
      <c r="G1210">
        <v>3.395241</v>
      </c>
      <c r="H1210">
        <v>0.3977484</v>
      </c>
      <c r="I1210">
        <v>0</v>
      </c>
      <c r="J1210">
        <v>0</v>
      </c>
      <c r="K1210">
        <v>0</v>
      </c>
      <c r="L1210">
        <v>0</v>
      </c>
      <c r="M1210">
        <v>1</v>
      </c>
      <c r="N1210">
        <v>0</v>
      </c>
      <c r="O1210">
        <v>0</v>
      </c>
      <c r="P1210">
        <v>0</v>
      </c>
      <c r="Q1210">
        <v>0</v>
      </c>
      <c r="R1210">
        <v>9.332750551601765E-2</v>
      </c>
    </row>
    <row r="1211" spans="1:18" x14ac:dyDescent="0.3">
      <c r="A1211">
        <v>511</v>
      </c>
      <c r="B1211">
        <v>2014</v>
      </c>
      <c r="C1211">
        <v>0</v>
      </c>
      <c r="D1211">
        <v>0.26157999999999998</v>
      </c>
      <c r="E1211">
        <v>0.2748004</v>
      </c>
      <c r="F1211">
        <v>3.8847600000000003E-2</v>
      </c>
      <c r="G1211">
        <v>0.51609369999999999</v>
      </c>
      <c r="H1211">
        <v>0.21653600000000001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1</v>
      </c>
      <c r="R1211">
        <v>9.3108509202128764E-2</v>
      </c>
    </row>
    <row r="1212" spans="1:18" x14ac:dyDescent="0.3">
      <c r="A1212">
        <v>69</v>
      </c>
      <c r="B1212">
        <v>2014</v>
      </c>
      <c r="C1212">
        <v>0</v>
      </c>
      <c r="D1212">
        <v>-5.7111599999999998E-2</v>
      </c>
      <c r="E1212">
        <v>0.33628940000000002</v>
      </c>
      <c r="F1212">
        <v>5.8042900000000001E-2</v>
      </c>
      <c r="G1212">
        <v>1.422177</v>
      </c>
      <c r="H1212">
        <v>0.11590979999999999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1</v>
      </c>
      <c r="R1212">
        <v>9.2699314073210082E-2</v>
      </c>
    </row>
    <row r="1213" spans="1:18" x14ac:dyDescent="0.3">
      <c r="A1213">
        <v>326</v>
      </c>
      <c r="B1213">
        <v>2007</v>
      </c>
      <c r="C1213">
        <v>0</v>
      </c>
      <c r="D1213">
        <v>0.36130459999999998</v>
      </c>
      <c r="E1213">
        <v>0.2692869</v>
      </c>
      <c r="F1213">
        <v>7.7510499999999996E-2</v>
      </c>
      <c r="G1213">
        <v>0.48844949999999998</v>
      </c>
      <c r="H1213">
        <v>0.65488749999999996</v>
      </c>
      <c r="I1213">
        <v>0</v>
      </c>
      <c r="J1213">
        <v>1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9.2024666549213929E-2</v>
      </c>
    </row>
    <row r="1214" spans="1:18" x14ac:dyDescent="0.3">
      <c r="A1214">
        <v>463</v>
      </c>
      <c r="B1214">
        <v>2012</v>
      </c>
      <c r="C1214">
        <v>0</v>
      </c>
      <c r="D1214">
        <v>0.13164020000000001</v>
      </c>
      <c r="E1214">
        <v>6.6606299999999993E-2</v>
      </c>
      <c r="F1214">
        <v>3.8161500000000001E-2</v>
      </c>
      <c r="G1214">
        <v>0.70199579999999995</v>
      </c>
      <c r="H1214">
        <v>0.14424390000000001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1</v>
      </c>
      <c r="P1214">
        <v>0</v>
      </c>
      <c r="Q1214">
        <v>0</v>
      </c>
      <c r="R1214">
        <v>9.1421801497468813E-2</v>
      </c>
    </row>
    <row r="1215" spans="1:18" x14ac:dyDescent="0.3">
      <c r="A1215">
        <v>505</v>
      </c>
      <c r="B1215">
        <v>2007</v>
      </c>
      <c r="C1215">
        <v>0</v>
      </c>
      <c r="D1215">
        <v>0.2373941</v>
      </c>
      <c r="E1215">
        <v>0.29138459999999999</v>
      </c>
      <c r="F1215">
        <v>5.7174000000000003E-2</v>
      </c>
      <c r="G1215">
        <v>1.6601699999999999</v>
      </c>
      <c r="H1215">
        <v>0.40041729999999998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9.1333117376809825E-2</v>
      </c>
    </row>
    <row r="1216" spans="1:18" x14ac:dyDescent="0.3">
      <c r="A1216">
        <v>464</v>
      </c>
      <c r="B1216">
        <v>2009</v>
      </c>
      <c r="C1216">
        <v>0</v>
      </c>
      <c r="D1216">
        <v>0.36343510000000001</v>
      </c>
      <c r="E1216">
        <v>5.9813100000000001E-2</v>
      </c>
      <c r="F1216">
        <v>4.2708599999999999E-2</v>
      </c>
      <c r="G1216">
        <v>0.46780840000000001</v>
      </c>
      <c r="H1216">
        <v>0.25325199999999998</v>
      </c>
      <c r="I1216">
        <v>0</v>
      </c>
      <c r="J1216">
        <v>0</v>
      </c>
      <c r="K1216">
        <v>0</v>
      </c>
      <c r="L1216">
        <v>1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9.1255763108398558E-2</v>
      </c>
    </row>
    <row r="1217" spans="1:18" x14ac:dyDescent="0.3">
      <c r="A1217">
        <v>463</v>
      </c>
      <c r="B1217">
        <v>2009</v>
      </c>
      <c r="C1217">
        <v>0</v>
      </c>
      <c r="D1217">
        <v>7.0150699999999996E-2</v>
      </c>
      <c r="E1217">
        <v>0.26247510000000002</v>
      </c>
      <c r="F1217">
        <v>5.3447799999999997E-2</v>
      </c>
      <c r="G1217">
        <v>0.66837219999999997</v>
      </c>
      <c r="H1217">
        <v>0.25583669999999997</v>
      </c>
      <c r="I1217">
        <v>0</v>
      </c>
      <c r="J1217">
        <v>0</v>
      </c>
      <c r="K1217">
        <v>0</v>
      </c>
      <c r="L1217">
        <v>1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9.1106074514613722E-2</v>
      </c>
    </row>
    <row r="1218" spans="1:18" x14ac:dyDescent="0.3">
      <c r="A1218">
        <v>532</v>
      </c>
      <c r="B1218">
        <v>2006</v>
      </c>
      <c r="C1218">
        <v>0</v>
      </c>
      <c r="D1218">
        <v>7.49364E-2</v>
      </c>
      <c r="E1218">
        <v>0.42012440000000001</v>
      </c>
      <c r="F1218">
        <v>4.2505500000000002E-2</v>
      </c>
      <c r="G1218">
        <v>0.98579859999999997</v>
      </c>
      <c r="H1218">
        <v>0.20400589999999999</v>
      </c>
      <c r="I1218">
        <v>1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9.1029522357457759E-2</v>
      </c>
    </row>
    <row r="1219" spans="1:18" x14ac:dyDescent="0.3">
      <c r="A1219">
        <v>263</v>
      </c>
      <c r="B1219">
        <v>2011</v>
      </c>
      <c r="C1219">
        <v>0</v>
      </c>
      <c r="D1219">
        <v>0.46047709999999997</v>
      </c>
      <c r="E1219">
        <v>0.13379659999999999</v>
      </c>
      <c r="F1219">
        <v>4.9335799999999999E-2</v>
      </c>
      <c r="G1219">
        <v>0.24207129999999999</v>
      </c>
      <c r="H1219">
        <v>0.36739280000000002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1</v>
      </c>
      <c r="O1219">
        <v>0</v>
      </c>
      <c r="P1219">
        <v>0</v>
      </c>
      <c r="Q1219">
        <v>0</v>
      </c>
      <c r="R1219">
        <v>9.0847148142059853E-2</v>
      </c>
    </row>
    <row r="1220" spans="1:18" x14ac:dyDescent="0.3">
      <c r="A1220">
        <v>75</v>
      </c>
      <c r="B1220">
        <v>2014</v>
      </c>
      <c r="C1220">
        <v>0</v>
      </c>
      <c r="D1220">
        <v>0.15758520000000001</v>
      </c>
      <c r="E1220">
        <v>-0.36332959999999997</v>
      </c>
      <c r="F1220">
        <v>5.5391999999999997E-2</v>
      </c>
      <c r="G1220">
        <v>0.94156390000000001</v>
      </c>
      <c r="H1220">
        <v>0.4141532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1</v>
      </c>
      <c r="R1220">
        <v>9.0239212349344622E-2</v>
      </c>
    </row>
    <row r="1221" spans="1:18" x14ac:dyDescent="0.3">
      <c r="A1221">
        <v>457</v>
      </c>
      <c r="B1221">
        <v>2007</v>
      </c>
      <c r="C1221">
        <v>0</v>
      </c>
      <c r="D1221">
        <v>0.29574719999999999</v>
      </c>
      <c r="E1221">
        <v>7.7399499999999996E-2</v>
      </c>
      <c r="F1221">
        <v>4.51948E-2</v>
      </c>
      <c r="G1221">
        <v>0.23485519999999999</v>
      </c>
      <c r="H1221">
        <v>0.36080570000000001</v>
      </c>
      <c r="I1221">
        <v>0</v>
      </c>
      <c r="J1221">
        <v>1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9.0146728760760131E-2</v>
      </c>
    </row>
    <row r="1222" spans="1:18" x14ac:dyDescent="0.3">
      <c r="A1222">
        <v>501</v>
      </c>
      <c r="B1222">
        <v>2005</v>
      </c>
      <c r="C1222">
        <v>0</v>
      </c>
      <c r="D1222">
        <v>0.1019661</v>
      </c>
      <c r="E1222">
        <v>-0.1128296</v>
      </c>
      <c r="F1222">
        <v>5.4901800000000001E-2</v>
      </c>
      <c r="G1222">
        <v>0.126668</v>
      </c>
      <c r="H1222">
        <v>0.57625020000000005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9.0076049006737491E-2</v>
      </c>
    </row>
    <row r="1223" spans="1:18" x14ac:dyDescent="0.3">
      <c r="A1223">
        <v>261</v>
      </c>
      <c r="B1223">
        <v>2010</v>
      </c>
      <c r="C1223">
        <v>0</v>
      </c>
      <c r="D1223">
        <v>0.4928053</v>
      </c>
      <c r="E1223">
        <v>0.51420049999999995</v>
      </c>
      <c r="F1223">
        <v>5.29361E-2</v>
      </c>
      <c r="G1223">
        <v>2.4125920000000001</v>
      </c>
      <c r="H1223">
        <v>0.25522220000000001</v>
      </c>
      <c r="I1223">
        <v>0</v>
      </c>
      <c r="J1223">
        <v>0</v>
      </c>
      <c r="K1223">
        <v>0</v>
      </c>
      <c r="L1223">
        <v>0</v>
      </c>
      <c r="M1223">
        <v>1</v>
      </c>
      <c r="N1223">
        <v>0</v>
      </c>
      <c r="O1223">
        <v>0</v>
      </c>
      <c r="P1223">
        <v>0</v>
      </c>
      <c r="Q1223">
        <v>0</v>
      </c>
      <c r="R1223">
        <v>9.0026840680118347E-2</v>
      </c>
    </row>
    <row r="1224" spans="1:18" x14ac:dyDescent="0.3">
      <c r="A1224">
        <v>292</v>
      </c>
      <c r="B1224">
        <v>2010</v>
      </c>
      <c r="C1224">
        <v>0</v>
      </c>
      <c r="D1224">
        <v>2.4294400000000001E-2</v>
      </c>
      <c r="E1224">
        <v>0.1108007</v>
      </c>
      <c r="F1224">
        <v>2.71991E-2</v>
      </c>
      <c r="G1224">
        <v>0.52245149999999996</v>
      </c>
      <c r="H1224">
        <v>8.1409200000000001E-2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0</v>
      </c>
      <c r="O1224">
        <v>0</v>
      </c>
      <c r="P1224">
        <v>0</v>
      </c>
      <c r="Q1224">
        <v>0</v>
      </c>
      <c r="R1224">
        <v>8.9845879385555105E-2</v>
      </c>
    </row>
    <row r="1225" spans="1:18" x14ac:dyDescent="0.3">
      <c r="A1225">
        <v>48</v>
      </c>
      <c r="B1225">
        <v>2010</v>
      </c>
      <c r="C1225">
        <v>0</v>
      </c>
      <c r="D1225">
        <v>9.5024700000000004E-2</v>
      </c>
      <c r="E1225">
        <v>0.25550840000000002</v>
      </c>
      <c r="F1225">
        <v>3.6583200000000003E-2</v>
      </c>
      <c r="G1225">
        <v>0.51749979999999995</v>
      </c>
      <c r="H1225">
        <v>0.34368959999999998</v>
      </c>
      <c r="I1225">
        <v>0</v>
      </c>
      <c r="J1225">
        <v>0</v>
      </c>
      <c r="K1225">
        <v>0</v>
      </c>
      <c r="L1225">
        <v>0</v>
      </c>
      <c r="M1225">
        <v>1</v>
      </c>
      <c r="N1225">
        <v>0</v>
      </c>
      <c r="O1225">
        <v>0</v>
      </c>
      <c r="P1225">
        <v>0</v>
      </c>
      <c r="Q1225">
        <v>0</v>
      </c>
      <c r="R1225">
        <v>8.9797479868619301E-2</v>
      </c>
    </row>
    <row r="1226" spans="1:18" x14ac:dyDescent="0.3">
      <c r="A1226">
        <v>585</v>
      </c>
      <c r="B1226">
        <v>2006</v>
      </c>
      <c r="C1226">
        <v>0</v>
      </c>
      <c r="D1226">
        <v>0.20965790000000001</v>
      </c>
      <c r="E1226">
        <v>0.33074409999999999</v>
      </c>
      <c r="F1226">
        <v>0.1273687</v>
      </c>
      <c r="G1226">
        <v>0.81711060000000002</v>
      </c>
      <c r="H1226">
        <v>0.35714980000000002</v>
      </c>
      <c r="I1226">
        <v>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8.9782232022586173E-2</v>
      </c>
    </row>
    <row r="1227" spans="1:18" x14ac:dyDescent="0.3">
      <c r="A1227">
        <v>86</v>
      </c>
      <c r="B1227">
        <v>2011</v>
      </c>
      <c r="C1227">
        <v>0</v>
      </c>
      <c r="D1227">
        <v>6.7632999999999999E-3</v>
      </c>
      <c r="E1227">
        <v>0.1703732</v>
      </c>
      <c r="F1227">
        <v>2.9986100000000002E-2</v>
      </c>
      <c r="G1227">
        <v>0.72243760000000001</v>
      </c>
      <c r="H1227">
        <v>0.14515359999999999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1</v>
      </c>
      <c r="O1227">
        <v>0</v>
      </c>
      <c r="P1227">
        <v>0</v>
      </c>
      <c r="Q1227">
        <v>0</v>
      </c>
      <c r="R1227">
        <v>8.9377281811538034E-2</v>
      </c>
    </row>
    <row r="1228" spans="1:18" x14ac:dyDescent="0.3">
      <c r="A1228">
        <v>495</v>
      </c>
      <c r="B1228">
        <v>2008</v>
      </c>
      <c r="C1228">
        <v>0</v>
      </c>
      <c r="D1228">
        <v>0.50286909999999996</v>
      </c>
      <c r="E1228">
        <v>0.42818800000000001</v>
      </c>
      <c r="F1228">
        <v>4.2934100000000003E-2</v>
      </c>
      <c r="G1228">
        <v>1.525879</v>
      </c>
      <c r="H1228">
        <v>0.29535739999999999</v>
      </c>
      <c r="I1228">
        <v>0</v>
      </c>
      <c r="J1228">
        <v>0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8.8823823750615039E-2</v>
      </c>
    </row>
    <row r="1229" spans="1:18" x14ac:dyDescent="0.3">
      <c r="A1229">
        <v>652</v>
      </c>
      <c r="B1229">
        <v>2010</v>
      </c>
      <c r="C1229">
        <v>0</v>
      </c>
      <c r="D1229">
        <v>3.1446000000000002E-2</v>
      </c>
      <c r="E1229">
        <v>-6.4811000000000001E-3</v>
      </c>
      <c r="F1229">
        <v>1.3047400000000001E-2</v>
      </c>
      <c r="G1229">
        <v>0.54744060000000005</v>
      </c>
      <c r="H1229">
        <v>5.2873400000000001E-2</v>
      </c>
      <c r="I1229">
        <v>0</v>
      </c>
      <c r="J1229">
        <v>0</v>
      </c>
      <c r="K1229">
        <v>0</v>
      </c>
      <c r="L1229">
        <v>0</v>
      </c>
      <c r="M1229">
        <v>1</v>
      </c>
      <c r="N1229">
        <v>0</v>
      </c>
      <c r="O1229">
        <v>0</v>
      </c>
      <c r="P1229">
        <v>0</v>
      </c>
      <c r="Q1229">
        <v>0</v>
      </c>
      <c r="R1229">
        <v>8.8731658069723163E-2</v>
      </c>
    </row>
    <row r="1230" spans="1:18" x14ac:dyDescent="0.3">
      <c r="A1230">
        <v>299</v>
      </c>
      <c r="B1230">
        <v>2006</v>
      </c>
      <c r="C1230">
        <v>0</v>
      </c>
      <c r="D1230">
        <v>0.23858480000000001</v>
      </c>
      <c r="E1230">
        <v>-2.3847400000000001E-2</v>
      </c>
      <c r="F1230">
        <v>3.2893400000000003E-2</v>
      </c>
      <c r="G1230">
        <v>0.38053880000000001</v>
      </c>
      <c r="H1230">
        <v>0.347111</v>
      </c>
      <c r="I1230">
        <v>1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8.8634884552631021E-2</v>
      </c>
    </row>
    <row r="1231" spans="1:18" x14ac:dyDescent="0.3">
      <c r="A1231">
        <v>94</v>
      </c>
      <c r="B1231">
        <v>2012</v>
      </c>
      <c r="C1231">
        <v>0</v>
      </c>
      <c r="D1231">
        <v>0.22077749999999999</v>
      </c>
      <c r="E1231">
        <v>0.32398139999999997</v>
      </c>
      <c r="F1231">
        <v>3.60568E-2</v>
      </c>
      <c r="G1231">
        <v>0.80291080000000004</v>
      </c>
      <c r="H1231">
        <v>0.29562260000000001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1</v>
      </c>
      <c r="P1231">
        <v>0</v>
      </c>
      <c r="Q1231">
        <v>0</v>
      </c>
      <c r="R1231">
        <v>8.8525010986307717E-2</v>
      </c>
    </row>
    <row r="1232" spans="1:18" x14ac:dyDescent="0.3">
      <c r="A1232">
        <v>660</v>
      </c>
      <c r="B1232">
        <v>2008</v>
      </c>
      <c r="C1232">
        <v>0</v>
      </c>
      <c r="D1232">
        <v>3.9014199999999999E-2</v>
      </c>
      <c r="E1232">
        <v>0.57786079999999995</v>
      </c>
      <c r="F1232">
        <v>9.9363999999999994E-2</v>
      </c>
      <c r="G1232">
        <v>0.91641300000000003</v>
      </c>
      <c r="H1232">
        <v>0.66336479999999998</v>
      </c>
      <c r="I1232">
        <v>0</v>
      </c>
      <c r="J1232">
        <v>0</v>
      </c>
      <c r="K1232">
        <v>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8.8155054950177725E-2</v>
      </c>
    </row>
    <row r="1233" spans="1:18" x14ac:dyDescent="0.3">
      <c r="A1233">
        <v>204</v>
      </c>
      <c r="B1233">
        <v>2013</v>
      </c>
      <c r="C1233">
        <v>0</v>
      </c>
      <c r="D1233">
        <v>1.2558E-2</v>
      </c>
      <c r="E1233">
        <v>0.20882909999999999</v>
      </c>
      <c r="F1233">
        <v>5.4982700000000002E-2</v>
      </c>
      <c r="G1233">
        <v>1.3980159999999999</v>
      </c>
      <c r="H1233">
        <v>0.14652019999999999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1</v>
      </c>
      <c r="Q1233">
        <v>0</v>
      </c>
      <c r="R1233">
        <v>8.808276852414898E-2</v>
      </c>
    </row>
    <row r="1234" spans="1:18" x14ac:dyDescent="0.3">
      <c r="A1234">
        <v>552</v>
      </c>
      <c r="B1234">
        <v>2013</v>
      </c>
      <c r="C1234">
        <v>0</v>
      </c>
      <c r="D1234">
        <v>4.5984900000000002E-2</v>
      </c>
      <c r="E1234">
        <v>0.2298357</v>
      </c>
      <c r="F1234">
        <v>5.31907E-2</v>
      </c>
      <c r="G1234">
        <v>1.0779190000000001</v>
      </c>
      <c r="H1234">
        <v>0.53510029999999997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1</v>
      </c>
      <c r="Q1234">
        <v>0</v>
      </c>
      <c r="R1234">
        <v>8.7826691138114921E-2</v>
      </c>
    </row>
    <row r="1235" spans="1:18" x14ac:dyDescent="0.3">
      <c r="A1235">
        <v>340</v>
      </c>
      <c r="B1235">
        <v>2011</v>
      </c>
      <c r="C1235">
        <v>0</v>
      </c>
      <c r="D1235">
        <v>-2.1635499999999998E-2</v>
      </c>
      <c r="E1235">
        <v>-9.5325999999999994E-2</v>
      </c>
      <c r="F1235">
        <v>4.5633899999999998E-2</v>
      </c>
      <c r="G1235">
        <v>0.79382620000000004</v>
      </c>
      <c r="H1235">
        <v>0.34593980000000002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1</v>
      </c>
      <c r="O1235">
        <v>0</v>
      </c>
      <c r="P1235">
        <v>0</v>
      </c>
      <c r="Q1235">
        <v>0</v>
      </c>
      <c r="R1235">
        <v>8.7766284574259057E-2</v>
      </c>
    </row>
    <row r="1236" spans="1:18" x14ac:dyDescent="0.3">
      <c r="A1236">
        <v>304</v>
      </c>
      <c r="B1236">
        <v>2011</v>
      </c>
      <c r="C1236">
        <v>0</v>
      </c>
      <c r="D1236">
        <v>0.42653279999999999</v>
      </c>
      <c r="E1236">
        <v>0.36814659999999999</v>
      </c>
      <c r="F1236">
        <v>6.0802000000000002E-2</v>
      </c>
      <c r="G1236">
        <v>2.218791</v>
      </c>
      <c r="H1236">
        <v>0.33885860000000001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1</v>
      </c>
      <c r="O1236">
        <v>0</v>
      </c>
      <c r="P1236">
        <v>0</v>
      </c>
      <c r="Q1236">
        <v>0</v>
      </c>
      <c r="R1236">
        <v>8.7212879963585732E-2</v>
      </c>
    </row>
    <row r="1237" spans="1:18" x14ac:dyDescent="0.3">
      <c r="A1237">
        <v>108</v>
      </c>
      <c r="B1237">
        <v>2012</v>
      </c>
      <c r="C1237">
        <v>0</v>
      </c>
      <c r="D1237">
        <v>-0.22974929999999999</v>
      </c>
      <c r="E1237">
        <v>0.81514889999999995</v>
      </c>
      <c r="F1237">
        <v>4.9609300000000002E-2</v>
      </c>
      <c r="G1237">
        <v>1.683019</v>
      </c>
      <c r="H1237">
        <v>0.22429450000000001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1</v>
      </c>
      <c r="P1237">
        <v>0</v>
      </c>
      <c r="Q1237">
        <v>0</v>
      </c>
      <c r="R1237">
        <v>8.7147440226065909E-2</v>
      </c>
    </row>
    <row r="1238" spans="1:18" x14ac:dyDescent="0.3">
      <c r="A1238">
        <v>255</v>
      </c>
      <c r="B1238">
        <v>2011</v>
      </c>
      <c r="C1238">
        <v>0</v>
      </c>
      <c r="D1238">
        <v>0.15391779999999999</v>
      </c>
      <c r="E1238">
        <v>0.38219619999999999</v>
      </c>
      <c r="F1238">
        <v>5.6248699999999999E-2</v>
      </c>
      <c r="G1238">
        <v>0.49303839999999999</v>
      </c>
      <c r="H1238">
        <v>0.2768854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1</v>
      </c>
      <c r="O1238">
        <v>0</v>
      </c>
      <c r="P1238">
        <v>0</v>
      </c>
      <c r="Q1238">
        <v>0</v>
      </c>
      <c r="R1238">
        <v>8.7120591284678528E-2</v>
      </c>
    </row>
    <row r="1239" spans="1:18" x14ac:dyDescent="0.3">
      <c r="A1239">
        <v>462</v>
      </c>
      <c r="B1239">
        <v>2010</v>
      </c>
      <c r="C1239">
        <v>0</v>
      </c>
      <c r="D1239">
        <v>-3.6909200000000003E-2</v>
      </c>
      <c r="E1239">
        <v>0.13483410000000001</v>
      </c>
      <c r="F1239">
        <v>4.07205E-2</v>
      </c>
      <c r="G1239">
        <v>0.636131</v>
      </c>
      <c r="H1239">
        <v>0.20361580000000001</v>
      </c>
      <c r="I1239">
        <v>0</v>
      </c>
      <c r="J1239">
        <v>0</v>
      </c>
      <c r="K1239">
        <v>0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8.5691062137243978E-2</v>
      </c>
    </row>
    <row r="1240" spans="1:18" x14ac:dyDescent="0.3">
      <c r="A1240">
        <v>585</v>
      </c>
      <c r="B1240">
        <v>2007</v>
      </c>
      <c r="C1240">
        <v>0</v>
      </c>
      <c r="D1240">
        <v>0.33537050000000002</v>
      </c>
      <c r="E1240">
        <v>0.4685105</v>
      </c>
      <c r="F1240">
        <v>7.88885E-2</v>
      </c>
      <c r="G1240">
        <v>2.0769069999999998</v>
      </c>
      <c r="H1240">
        <v>0.33363870000000001</v>
      </c>
      <c r="I1240">
        <v>0</v>
      </c>
      <c r="J1240">
        <v>1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8.5635831050361544E-2</v>
      </c>
    </row>
    <row r="1241" spans="1:18" x14ac:dyDescent="0.3">
      <c r="A1241">
        <v>128</v>
      </c>
      <c r="B1241">
        <v>2012</v>
      </c>
      <c r="C1241">
        <v>0</v>
      </c>
      <c r="D1241">
        <v>0.10213949999999999</v>
      </c>
      <c r="E1241">
        <v>0.36359360000000002</v>
      </c>
      <c r="F1241">
        <v>4.6472800000000002E-2</v>
      </c>
      <c r="G1241">
        <v>0.34026709999999999</v>
      </c>
      <c r="H1241">
        <v>0.2110967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1</v>
      </c>
      <c r="P1241">
        <v>0</v>
      </c>
      <c r="Q1241">
        <v>0</v>
      </c>
      <c r="R1241">
        <v>8.557964430187881E-2</v>
      </c>
    </row>
    <row r="1242" spans="1:18" x14ac:dyDescent="0.3">
      <c r="A1242">
        <v>80</v>
      </c>
      <c r="B1242">
        <v>2013</v>
      </c>
      <c r="C1242">
        <v>0</v>
      </c>
      <c r="D1242">
        <v>0.1374891</v>
      </c>
      <c r="E1242">
        <v>0.16866719999999999</v>
      </c>
      <c r="F1242">
        <v>2.99455E-2</v>
      </c>
      <c r="G1242">
        <v>0.74955329999999998</v>
      </c>
      <c r="H1242">
        <v>0.17411670000000001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1</v>
      </c>
      <c r="Q1242">
        <v>0</v>
      </c>
      <c r="R1242">
        <v>8.545834444010425E-2</v>
      </c>
    </row>
    <row r="1243" spans="1:18" x14ac:dyDescent="0.3">
      <c r="A1243">
        <v>596</v>
      </c>
      <c r="B1243">
        <v>2013</v>
      </c>
      <c r="C1243">
        <v>0</v>
      </c>
      <c r="D1243">
        <v>0.171848</v>
      </c>
      <c r="E1243">
        <v>0.61867510000000003</v>
      </c>
      <c r="F1243">
        <v>7.3023400000000002E-2</v>
      </c>
      <c r="G1243">
        <v>2.3223289999999999</v>
      </c>
      <c r="H1243">
        <v>0.38618770000000002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1</v>
      </c>
      <c r="Q1243">
        <v>0</v>
      </c>
      <c r="R1243">
        <v>8.5228090042177018E-2</v>
      </c>
    </row>
    <row r="1244" spans="1:18" x14ac:dyDescent="0.3">
      <c r="A1244">
        <v>186</v>
      </c>
      <c r="B1244">
        <v>2010</v>
      </c>
      <c r="C1244">
        <v>0</v>
      </c>
      <c r="D1244">
        <v>2.2495100000000001E-2</v>
      </c>
      <c r="E1244">
        <v>0.43820969999999998</v>
      </c>
      <c r="F1244">
        <v>6.1105100000000002E-2</v>
      </c>
      <c r="G1244">
        <v>1.2696730000000001</v>
      </c>
      <c r="H1244">
        <v>0.44208589999999998</v>
      </c>
      <c r="I1244">
        <v>0</v>
      </c>
      <c r="J1244">
        <v>0</v>
      </c>
      <c r="K1244">
        <v>0</v>
      </c>
      <c r="L1244">
        <v>0</v>
      </c>
      <c r="M1244">
        <v>1</v>
      </c>
      <c r="N1244">
        <v>0</v>
      </c>
      <c r="O1244">
        <v>0</v>
      </c>
      <c r="P1244">
        <v>0</v>
      </c>
      <c r="Q1244">
        <v>0</v>
      </c>
      <c r="R1244">
        <v>8.4675469848350726E-2</v>
      </c>
    </row>
    <row r="1245" spans="1:18" x14ac:dyDescent="0.3">
      <c r="A1245">
        <v>426</v>
      </c>
      <c r="B1245">
        <v>2007</v>
      </c>
      <c r="C1245">
        <v>0</v>
      </c>
      <c r="D1245">
        <v>-4.1900899999999998E-2</v>
      </c>
      <c r="E1245">
        <v>0.49444949999999999</v>
      </c>
      <c r="F1245">
        <v>4.5368800000000001E-2</v>
      </c>
      <c r="G1245">
        <v>2.3838029999999999</v>
      </c>
      <c r="H1245">
        <v>0.36059999999999998</v>
      </c>
      <c r="I1245">
        <v>0</v>
      </c>
      <c r="J1245">
        <v>1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8.4504184244569402E-2</v>
      </c>
    </row>
    <row r="1246" spans="1:18" x14ac:dyDescent="0.3">
      <c r="A1246">
        <v>83</v>
      </c>
      <c r="B1246">
        <v>2010</v>
      </c>
      <c r="C1246">
        <v>0</v>
      </c>
      <c r="D1246">
        <v>0.13656779999999999</v>
      </c>
      <c r="E1246">
        <v>0.22917750000000001</v>
      </c>
      <c r="F1246">
        <v>3.98214E-2</v>
      </c>
      <c r="G1246">
        <v>0.58558429999999995</v>
      </c>
      <c r="H1246">
        <v>0.37810719999999998</v>
      </c>
      <c r="I1246">
        <v>0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0</v>
      </c>
      <c r="Q1246">
        <v>0</v>
      </c>
      <c r="R1246">
        <v>8.3884670756464552E-2</v>
      </c>
    </row>
    <row r="1247" spans="1:18" x14ac:dyDescent="0.3">
      <c r="A1247">
        <v>66</v>
      </c>
      <c r="B1247">
        <v>2009</v>
      </c>
      <c r="C1247">
        <v>0</v>
      </c>
      <c r="D1247">
        <v>0.1185789</v>
      </c>
      <c r="E1247">
        <v>0.55898539999999997</v>
      </c>
      <c r="F1247">
        <v>7.1512500000000007E-2</v>
      </c>
      <c r="G1247">
        <v>2.6515949999999999</v>
      </c>
      <c r="H1247">
        <v>0.2314988</v>
      </c>
      <c r="I1247">
        <v>0</v>
      </c>
      <c r="J1247">
        <v>0</v>
      </c>
      <c r="K1247">
        <v>0</v>
      </c>
      <c r="L1247">
        <v>1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8.3838469807680949E-2</v>
      </c>
    </row>
    <row r="1248" spans="1:18" x14ac:dyDescent="0.3">
      <c r="A1248">
        <v>172</v>
      </c>
      <c r="B1248">
        <v>2010</v>
      </c>
      <c r="C1248">
        <v>0</v>
      </c>
      <c r="D1248">
        <v>-6.72204E-2</v>
      </c>
      <c r="E1248">
        <v>4.7970400000000003E-2</v>
      </c>
      <c r="F1248">
        <v>5.0112499999999997E-2</v>
      </c>
      <c r="G1248">
        <v>0.3799206</v>
      </c>
      <c r="H1248">
        <v>0.2239179</v>
      </c>
      <c r="I1248">
        <v>0</v>
      </c>
      <c r="J1248">
        <v>0</v>
      </c>
      <c r="K1248">
        <v>0</v>
      </c>
      <c r="L1248">
        <v>0</v>
      </c>
      <c r="M1248">
        <v>1</v>
      </c>
      <c r="N1248">
        <v>0</v>
      </c>
      <c r="O1248">
        <v>0</v>
      </c>
      <c r="P1248">
        <v>0</v>
      </c>
      <c r="Q1248">
        <v>0</v>
      </c>
      <c r="R1248">
        <v>8.3801273053950576E-2</v>
      </c>
    </row>
    <row r="1249" spans="1:18" x14ac:dyDescent="0.3">
      <c r="A1249">
        <v>139</v>
      </c>
      <c r="B1249">
        <v>2014</v>
      </c>
      <c r="C1249">
        <v>0</v>
      </c>
      <c r="D1249">
        <v>6.1300800000000003E-2</v>
      </c>
      <c r="E1249">
        <v>4.6680300000000001E-2</v>
      </c>
      <c r="F1249">
        <v>4.5320399999999997E-2</v>
      </c>
      <c r="G1249">
        <v>0.32235989999999998</v>
      </c>
      <c r="H1249">
        <v>0.26915739999999999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1</v>
      </c>
      <c r="R1249">
        <v>8.3378649294152174E-2</v>
      </c>
    </row>
    <row r="1250" spans="1:18" x14ac:dyDescent="0.3">
      <c r="A1250">
        <v>397</v>
      </c>
      <c r="B1250">
        <v>2013</v>
      </c>
      <c r="C1250">
        <v>0</v>
      </c>
      <c r="D1250">
        <v>0.25334640000000003</v>
      </c>
      <c r="E1250">
        <v>0.13041359999999999</v>
      </c>
      <c r="F1250">
        <v>0.10592600000000001</v>
      </c>
      <c r="G1250">
        <v>3.648091</v>
      </c>
      <c r="H1250">
        <v>0.42000310000000002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1</v>
      </c>
      <c r="Q1250">
        <v>0</v>
      </c>
      <c r="R1250">
        <v>8.3139011591883305E-2</v>
      </c>
    </row>
    <row r="1251" spans="1:18" x14ac:dyDescent="0.3">
      <c r="A1251">
        <v>268</v>
      </c>
      <c r="B1251">
        <v>2007</v>
      </c>
      <c r="C1251">
        <v>0</v>
      </c>
      <c r="D1251">
        <v>0.53479569999999998</v>
      </c>
      <c r="E1251">
        <v>0.29395979999999999</v>
      </c>
      <c r="F1251">
        <v>6.6770999999999997E-2</v>
      </c>
      <c r="G1251">
        <v>6.8570190000000002</v>
      </c>
      <c r="H1251">
        <v>0.24216389999999999</v>
      </c>
      <c r="I1251">
        <v>0</v>
      </c>
      <c r="J1251">
        <v>1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8.2495670797571474E-2</v>
      </c>
    </row>
    <row r="1252" spans="1:18" x14ac:dyDescent="0.3">
      <c r="A1252">
        <v>428</v>
      </c>
      <c r="B1252">
        <v>2009</v>
      </c>
      <c r="C1252">
        <v>0</v>
      </c>
      <c r="D1252">
        <v>0.32097330000000002</v>
      </c>
      <c r="E1252">
        <v>0.19187480000000001</v>
      </c>
      <c r="F1252">
        <v>4.5155899999999999E-2</v>
      </c>
      <c r="G1252">
        <v>0.49367440000000001</v>
      </c>
      <c r="H1252">
        <v>0.22660910000000001</v>
      </c>
      <c r="I1252">
        <v>0</v>
      </c>
      <c r="J1252">
        <v>0</v>
      </c>
      <c r="K1252">
        <v>0</v>
      </c>
      <c r="L1252">
        <v>1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8.2131561811430553E-2</v>
      </c>
    </row>
    <row r="1253" spans="1:18" x14ac:dyDescent="0.3">
      <c r="A1253">
        <v>1</v>
      </c>
      <c r="B1253">
        <v>2010</v>
      </c>
      <c r="C1253">
        <v>0</v>
      </c>
      <c r="D1253">
        <v>0.54778020000000005</v>
      </c>
      <c r="E1253">
        <v>0.32221369999999999</v>
      </c>
      <c r="F1253">
        <v>5.1842600000000003E-2</v>
      </c>
      <c r="G1253">
        <v>1.0645450000000001</v>
      </c>
      <c r="H1253">
        <v>0.33459129999999998</v>
      </c>
      <c r="I1253">
        <v>0</v>
      </c>
      <c r="J1253">
        <v>0</v>
      </c>
      <c r="K1253">
        <v>0</v>
      </c>
      <c r="L1253">
        <v>0</v>
      </c>
      <c r="M1253">
        <v>1</v>
      </c>
      <c r="N1253">
        <v>0</v>
      </c>
      <c r="O1253">
        <v>0</v>
      </c>
      <c r="P1253">
        <v>0</v>
      </c>
      <c r="Q1253">
        <v>0</v>
      </c>
      <c r="R1253">
        <v>8.2049353864442121E-2</v>
      </c>
    </row>
    <row r="1254" spans="1:18" x14ac:dyDescent="0.3">
      <c r="A1254">
        <v>702</v>
      </c>
      <c r="B1254">
        <v>2006</v>
      </c>
      <c r="C1254">
        <v>0</v>
      </c>
      <c r="D1254">
        <v>0.14776980000000001</v>
      </c>
      <c r="E1254">
        <v>0.22349359999999999</v>
      </c>
      <c r="F1254">
        <v>5.6393699999999998E-2</v>
      </c>
      <c r="G1254">
        <v>1.947249</v>
      </c>
      <c r="H1254">
        <v>0.3097491</v>
      </c>
      <c r="I1254">
        <v>1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8.1876197562089192E-2</v>
      </c>
    </row>
    <row r="1255" spans="1:18" x14ac:dyDescent="0.3">
      <c r="A1255">
        <v>578</v>
      </c>
      <c r="B1255">
        <v>2006</v>
      </c>
      <c r="C1255">
        <v>0</v>
      </c>
      <c r="D1255">
        <v>0.58372590000000002</v>
      </c>
      <c r="E1255">
        <v>0.12425949999999999</v>
      </c>
      <c r="F1255">
        <v>6.6033999999999997E-3</v>
      </c>
      <c r="G1255">
        <v>0.37617040000000002</v>
      </c>
      <c r="H1255">
        <v>0.43979040000000003</v>
      </c>
      <c r="I1255">
        <v>1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8.1825984113460426E-2</v>
      </c>
    </row>
    <row r="1256" spans="1:18" x14ac:dyDescent="0.3">
      <c r="A1256">
        <v>376</v>
      </c>
      <c r="B1256">
        <v>2009</v>
      </c>
      <c r="C1256">
        <v>0</v>
      </c>
      <c r="D1256">
        <v>0.31707930000000001</v>
      </c>
      <c r="E1256">
        <v>0.45427899999999999</v>
      </c>
      <c r="F1256">
        <v>6.2973500000000002E-2</v>
      </c>
      <c r="G1256">
        <v>1.921349</v>
      </c>
      <c r="H1256">
        <v>0.30130879999999999</v>
      </c>
      <c r="I1256">
        <v>0</v>
      </c>
      <c r="J1256">
        <v>0</v>
      </c>
      <c r="K1256">
        <v>0</v>
      </c>
      <c r="L1256">
        <v>1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8.1770392695329264E-2</v>
      </c>
    </row>
    <row r="1257" spans="1:18" x14ac:dyDescent="0.3">
      <c r="A1257">
        <v>159</v>
      </c>
      <c r="B1257">
        <v>2014</v>
      </c>
      <c r="C1257">
        <v>0</v>
      </c>
      <c r="D1257">
        <v>-3.6289999999999998E-4</v>
      </c>
      <c r="E1257">
        <v>0.6416115</v>
      </c>
      <c r="F1257">
        <v>8.21963E-2</v>
      </c>
      <c r="G1257">
        <v>2.909751</v>
      </c>
      <c r="H1257">
        <v>0.45115509999999998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1</v>
      </c>
      <c r="R1257">
        <v>8.164257106528372E-2</v>
      </c>
    </row>
    <row r="1258" spans="1:18" x14ac:dyDescent="0.3">
      <c r="A1258">
        <v>180</v>
      </c>
      <c r="B1258">
        <v>2013</v>
      </c>
      <c r="C1258">
        <v>0</v>
      </c>
      <c r="D1258">
        <v>0.29106530000000003</v>
      </c>
      <c r="E1258">
        <v>0.3647282</v>
      </c>
      <c r="F1258">
        <v>4.9539100000000003E-2</v>
      </c>
      <c r="G1258">
        <v>0.35486299999999998</v>
      </c>
      <c r="H1258">
        <v>0.39997840000000001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1</v>
      </c>
      <c r="Q1258">
        <v>0</v>
      </c>
      <c r="R1258">
        <v>8.1003257520013916E-2</v>
      </c>
    </row>
    <row r="1259" spans="1:18" x14ac:dyDescent="0.3">
      <c r="A1259">
        <v>391</v>
      </c>
      <c r="B1259">
        <v>2013</v>
      </c>
      <c r="C1259">
        <v>0</v>
      </c>
      <c r="D1259">
        <v>1.9874200000000002E-2</v>
      </c>
      <c r="E1259">
        <v>0.3561106</v>
      </c>
      <c r="F1259">
        <v>7.3885000000000006E-2</v>
      </c>
      <c r="G1259">
        <v>2.6535310000000001</v>
      </c>
      <c r="H1259">
        <v>0.2281357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1</v>
      </c>
      <c r="Q1259">
        <v>0</v>
      </c>
      <c r="R1259">
        <v>8.0645491251202572E-2</v>
      </c>
    </row>
    <row r="1260" spans="1:18" x14ac:dyDescent="0.3">
      <c r="A1260">
        <v>191</v>
      </c>
      <c r="B1260">
        <v>2009</v>
      </c>
      <c r="C1260">
        <v>0</v>
      </c>
      <c r="D1260">
        <v>6.3648200000000002E-2</v>
      </c>
      <c r="E1260">
        <v>0.32272879999999998</v>
      </c>
      <c r="F1260">
        <v>4.8533800000000002E-2</v>
      </c>
      <c r="G1260">
        <v>2.4940869999999999</v>
      </c>
      <c r="H1260">
        <v>0.2256406</v>
      </c>
      <c r="I1260">
        <v>0</v>
      </c>
      <c r="J1260">
        <v>0</v>
      </c>
      <c r="K1260">
        <v>0</v>
      </c>
      <c r="L1260">
        <v>1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8.0280336004521335E-2</v>
      </c>
    </row>
    <row r="1261" spans="1:18" x14ac:dyDescent="0.3">
      <c r="A1261">
        <v>513</v>
      </c>
      <c r="B1261">
        <v>2011</v>
      </c>
      <c r="C1261">
        <v>0</v>
      </c>
      <c r="D1261">
        <v>8.4611900000000004E-2</v>
      </c>
      <c r="E1261">
        <v>0.1990295</v>
      </c>
      <c r="F1261">
        <v>4.8365400000000003E-2</v>
      </c>
      <c r="G1261">
        <v>0.54852999999999996</v>
      </c>
      <c r="H1261">
        <v>0.1488756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1</v>
      </c>
      <c r="O1261">
        <v>0</v>
      </c>
      <c r="P1261">
        <v>0</v>
      </c>
      <c r="Q1261">
        <v>0</v>
      </c>
      <c r="R1261">
        <v>7.9848589944669035E-2</v>
      </c>
    </row>
    <row r="1262" spans="1:18" x14ac:dyDescent="0.3">
      <c r="A1262">
        <v>376</v>
      </c>
      <c r="B1262">
        <v>2005</v>
      </c>
      <c r="C1262">
        <v>0</v>
      </c>
      <c r="D1262">
        <v>0.29349910000000001</v>
      </c>
      <c r="E1262">
        <v>0.53560949999999996</v>
      </c>
      <c r="F1262">
        <v>4.8424599999999998E-2</v>
      </c>
      <c r="G1262">
        <v>2.7519779999999998</v>
      </c>
      <c r="H1262">
        <v>0.2794103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7.9822119288852966E-2</v>
      </c>
    </row>
    <row r="1263" spans="1:18" x14ac:dyDescent="0.3">
      <c r="A1263">
        <v>42</v>
      </c>
      <c r="B1263">
        <v>2013</v>
      </c>
      <c r="C1263">
        <v>0</v>
      </c>
      <c r="D1263">
        <v>0.10842</v>
      </c>
      <c r="E1263">
        <v>1.4269609999999999</v>
      </c>
      <c r="F1263">
        <v>8.4769300000000006E-2</v>
      </c>
      <c r="G1263">
        <v>1.6462509999999999</v>
      </c>
      <c r="H1263">
        <v>0.4371004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</v>
      </c>
      <c r="Q1263">
        <v>0</v>
      </c>
      <c r="R1263">
        <v>7.9662710095117828E-2</v>
      </c>
    </row>
    <row r="1264" spans="1:18" x14ac:dyDescent="0.3">
      <c r="A1264">
        <v>550</v>
      </c>
      <c r="B1264">
        <v>2009</v>
      </c>
      <c r="C1264">
        <v>0</v>
      </c>
      <c r="D1264">
        <v>0.41854279999999999</v>
      </c>
      <c r="E1264">
        <v>0.76046599999999998</v>
      </c>
      <c r="F1264">
        <v>3.4291299999999997E-2</v>
      </c>
      <c r="G1264">
        <v>0.45932289999999998</v>
      </c>
      <c r="H1264">
        <v>0.42705700000000002</v>
      </c>
      <c r="I1264">
        <v>0</v>
      </c>
      <c r="J1264">
        <v>0</v>
      </c>
      <c r="K1264">
        <v>0</v>
      </c>
      <c r="L1264">
        <v>1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7.9521082252772213E-2</v>
      </c>
    </row>
    <row r="1265" spans="1:18" x14ac:dyDescent="0.3">
      <c r="A1265">
        <v>343</v>
      </c>
      <c r="B1265">
        <v>2010</v>
      </c>
      <c r="C1265">
        <v>0</v>
      </c>
      <c r="D1265">
        <v>0.45764169999999998</v>
      </c>
      <c r="E1265">
        <v>0.35649530000000001</v>
      </c>
      <c r="F1265">
        <v>2.5202599999999999E-2</v>
      </c>
      <c r="G1265">
        <v>0.64979750000000003</v>
      </c>
      <c r="H1265">
        <v>0.4577579</v>
      </c>
      <c r="I1265">
        <v>0</v>
      </c>
      <c r="J1265">
        <v>0</v>
      </c>
      <c r="K1265">
        <v>0</v>
      </c>
      <c r="L1265">
        <v>0</v>
      </c>
      <c r="M1265">
        <v>1</v>
      </c>
      <c r="N1265">
        <v>0</v>
      </c>
      <c r="O1265">
        <v>0</v>
      </c>
      <c r="P1265">
        <v>0</v>
      </c>
      <c r="Q1265">
        <v>0</v>
      </c>
      <c r="R1265">
        <v>7.9445909887349231E-2</v>
      </c>
    </row>
    <row r="1266" spans="1:18" x14ac:dyDescent="0.3">
      <c r="A1266">
        <v>600</v>
      </c>
      <c r="B1266">
        <v>2014</v>
      </c>
      <c r="C1266">
        <v>0</v>
      </c>
      <c r="D1266">
        <v>0.27142579999999999</v>
      </c>
      <c r="E1266">
        <v>0.27294740000000001</v>
      </c>
      <c r="F1266">
        <v>7.1070400000000006E-2</v>
      </c>
      <c r="G1266">
        <v>0.9206934</v>
      </c>
      <c r="H1266">
        <v>0.53597640000000002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1</v>
      </c>
      <c r="R1266">
        <v>7.917217380723951E-2</v>
      </c>
    </row>
    <row r="1267" spans="1:18" x14ac:dyDescent="0.3">
      <c r="A1267">
        <v>201</v>
      </c>
      <c r="B1267">
        <v>2010</v>
      </c>
      <c r="C1267">
        <v>0</v>
      </c>
      <c r="D1267">
        <v>2.24846E-2</v>
      </c>
      <c r="E1267">
        <v>7.6025800000000004E-2</v>
      </c>
      <c r="F1267">
        <v>5.2451400000000002E-2</v>
      </c>
      <c r="G1267">
        <v>0.7430599</v>
      </c>
      <c r="H1267">
        <v>0.63878100000000004</v>
      </c>
      <c r="I1267">
        <v>0</v>
      </c>
      <c r="J1267">
        <v>0</v>
      </c>
      <c r="K1267">
        <v>0</v>
      </c>
      <c r="L1267">
        <v>0</v>
      </c>
      <c r="M1267">
        <v>1</v>
      </c>
      <c r="N1267">
        <v>0</v>
      </c>
      <c r="O1267">
        <v>0</v>
      </c>
      <c r="P1267">
        <v>0</v>
      </c>
      <c r="Q1267">
        <v>0</v>
      </c>
      <c r="R1267">
        <v>7.9162453564259994E-2</v>
      </c>
    </row>
    <row r="1268" spans="1:18" x14ac:dyDescent="0.3">
      <c r="A1268">
        <v>508</v>
      </c>
      <c r="B1268">
        <v>2005</v>
      </c>
      <c r="C1268">
        <v>0</v>
      </c>
      <c r="D1268">
        <v>5.4159600000000002E-2</v>
      </c>
      <c r="E1268">
        <v>0.38334099999999999</v>
      </c>
      <c r="F1268">
        <v>5.4561699999999998E-2</v>
      </c>
      <c r="G1268">
        <v>2.0906470000000001</v>
      </c>
      <c r="H1268">
        <v>0.29899569999999998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7.9136382570149877E-2</v>
      </c>
    </row>
    <row r="1269" spans="1:18" x14ac:dyDescent="0.3">
      <c r="A1269">
        <v>589</v>
      </c>
      <c r="B1269">
        <v>2007</v>
      </c>
      <c r="C1269">
        <v>0</v>
      </c>
      <c r="D1269">
        <v>3.3825399999999999E-2</v>
      </c>
      <c r="E1269">
        <v>0.13809199999999999</v>
      </c>
      <c r="F1269">
        <v>5.6373800000000002E-2</v>
      </c>
      <c r="G1269">
        <v>1.782009</v>
      </c>
      <c r="H1269">
        <v>0.1240902</v>
      </c>
      <c r="I1269">
        <v>0</v>
      </c>
      <c r="J1269">
        <v>1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7.869742612691355E-2</v>
      </c>
    </row>
    <row r="1270" spans="1:18" x14ac:dyDescent="0.3">
      <c r="A1270">
        <v>198</v>
      </c>
      <c r="B1270">
        <v>2009</v>
      </c>
      <c r="C1270">
        <v>0</v>
      </c>
      <c r="D1270">
        <v>4.0344699999999997E-2</v>
      </c>
      <c r="E1270">
        <v>-1.7620359999999999</v>
      </c>
      <c r="F1270">
        <v>1.9223299999999999E-2</v>
      </c>
      <c r="G1270">
        <v>0.72148500000000004</v>
      </c>
      <c r="H1270">
        <v>0.20384910000000001</v>
      </c>
      <c r="I1270">
        <v>0</v>
      </c>
      <c r="J1270">
        <v>0</v>
      </c>
      <c r="K1270">
        <v>0</v>
      </c>
      <c r="L1270">
        <v>1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7.860203857928183E-2</v>
      </c>
    </row>
    <row r="1271" spans="1:18" x14ac:dyDescent="0.3">
      <c r="A1271">
        <v>456</v>
      </c>
      <c r="B1271">
        <v>2007</v>
      </c>
      <c r="C1271">
        <v>0</v>
      </c>
      <c r="D1271">
        <v>4.1266400000000002E-2</v>
      </c>
      <c r="E1271">
        <v>0.3017553</v>
      </c>
      <c r="F1271">
        <v>6.1184799999999998E-2</v>
      </c>
      <c r="G1271">
        <v>1.002194</v>
      </c>
      <c r="H1271">
        <v>9.96504E-2</v>
      </c>
      <c r="I1271">
        <v>0</v>
      </c>
      <c r="J1271">
        <v>1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7.8244677205016711E-2</v>
      </c>
    </row>
    <row r="1272" spans="1:18" x14ac:dyDescent="0.3">
      <c r="A1272">
        <v>350</v>
      </c>
      <c r="B1272">
        <v>2005</v>
      </c>
      <c r="C1272">
        <v>0</v>
      </c>
      <c r="D1272">
        <v>-6.3846E-2</v>
      </c>
      <c r="E1272">
        <v>-0.35873759999999999</v>
      </c>
      <c r="F1272">
        <v>8.0672099999999997E-2</v>
      </c>
      <c r="G1272">
        <v>0.7273868</v>
      </c>
      <c r="H1272">
        <v>1.1982809999999999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7.7784541313987154E-2</v>
      </c>
    </row>
    <row r="1273" spans="1:18" x14ac:dyDescent="0.3">
      <c r="A1273">
        <v>197</v>
      </c>
      <c r="B1273">
        <v>2009</v>
      </c>
      <c r="C1273">
        <v>0</v>
      </c>
      <c r="D1273">
        <v>4.2483699999999999E-2</v>
      </c>
      <c r="E1273">
        <v>0.2176632</v>
      </c>
      <c r="F1273">
        <v>5.4396600000000003E-2</v>
      </c>
      <c r="G1273">
        <v>0.9541636</v>
      </c>
      <c r="H1273">
        <v>0.29888619999999999</v>
      </c>
      <c r="I1273">
        <v>0</v>
      </c>
      <c r="J1273">
        <v>0</v>
      </c>
      <c r="K1273">
        <v>0</v>
      </c>
      <c r="L1273">
        <v>1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7.775449189944228E-2</v>
      </c>
    </row>
    <row r="1274" spans="1:18" x14ac:dyDescent="0.3">
      <c r="A1274">
        <v>657</v>
      </c>
      <c r="B1274">
        <v>2010</v>
      </c>
      <c r="C1274">
        <v>0</v>
      </c>
      <c r="D1274">
        <v>0.33756370000000002</v>
      </c>
      <c r="E1274">
        <v>0.36018230000000001</v>
      </c>
      <c r="F1274">
        <v>4.2756500000000003E-2</v>
      </c>
      <c r="G1274">
        <v>0.98400209999999999</v>
      </c>
      <c r="H1274">
        <v>0.3774419</v>
      </c>
      <c r="I1274">
        <v>0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0</v>
      </c>
      <c r="Q1274">
        <v>0</v>
      </c>
      <c r="R1274">
        <v>7.7667253932664826E-2</v>
      </c>
    </row>
    <row r="1275" spans="1:18" x14ac:dyDescent="0.3">
      <c r="A1275">
        <v>84</v>
      </c>
      <c r="B1275">
        <v>2007</v>
      </c>
      <c r="C1275">
        <v>0</v>
      </c>
      <c r="D1275">
        <v>2.6746099999999998E-2</v>
      </c>
      <c r="E1275">
        <v>8.85209E-2</v>
      </c>
      <c r="F1275">
        <v>5.1093300000000001E-2</v>
      </c>
      <c r="G1275">
        <v>0.7282421</v>
      </c>
      <c r="H1275">
        <v>0.53140710000000002</v>
      </c>
      <c r="I1275">
        <v>0</v>
      </c>
      <c r="J1275">
        <v>1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7.7551953248030658E-2</v>
      </c>
    </row>
    <row r="1276" spans="1:18" x14ac:dyDescent="0.3">
      <c r="A1276">
        <v>245</v>
      </c>
      <c r="B1276">
        <v>2007</v>
      </c>
      <c r="C1276">
        <v>0</v>
      </c>
      <c r="D1276">
        <v>0.13136700000000001</v>
      </c>
      <c r="E1276">
        <v>0.55045630000000001</v>
      </c>
      <c r="F1276">
        <v>4.4670099999999997E-2</v>
      </c>
      <c r="G1276">
        <v>1.336616</v>
      </c>
      <c r="H1276">
        <v>0.16236129999999999</v>
      </c>
      <c r="I1276">
        <v>0</v>
      </c>
      <c r="J1276">
        <v>1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7.7495203866324802E-2</v>
      </c>
    </row>
    <row r="1277" spans="1:18" x14ac:dyDescent="0.3">
      <c r="A1277">
        <v>296</v>
      </c>
      <c r="B1277">
        <v>2009</v>
      </c>
      <c r="C1277">
        <v>0</v>
      </c>
      <c r="D1277">
        <v>5.5366800000000001E-2</v>
      </c>
      <c r="E1277">
        <v>0.25108209999999997</v>
      </c>
      <c r="F1277">
        <v>7.6067800000000005E-2</v>
      </c>
      <c r="G1277">
        <v>2.5862620000000001</v>
      </c>
      <c r="H1277">
        <v>0.41720810000000003</v>
      </c>
      <c r="I1277">
        <v>0</v>
      </c>
      <c r="J1277">
        <v>0</v>
      </c>
      <c r="K1277">
        <v>0</v>
      </c>
      <c r="L1277">
        <v>1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7.7404036760108763E-2</v>
      </c>
    </row>
    <row r="1278" spans="1:18" x14ac:dyDescent="0.3">
      <c r="A1278">
        <v>416</v>
      </c>
      <c r="B1278">
        <v>2009</v>
      </c>
      <c r="C1278">
        <v>0</v>
      </c>
      <c r="D1278">
        <v>-2.23742E-2</v>
      </c>
      <c r="E1278">
        <v>-6.0583E-3</v>
      </c>
      <c r="F1278">
        <v>3.5452200000000003E-2</v>
      </c>
      <c r="G1278">
        <v>0.62833159999999999</v>
      </c>
      <c r="H1278">
        <v>0.19132779999999999</v>
      </c>
      <c r="I1278">
        <v>0</v>
      </c>
      <c r="J1278">
        <v>0</v>
      </c>
      <c r="K1278">
        <v>0</v>
      </c>
      <c r="L1278">
        <v>1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7.709167641970216E-2</v>
      </c>
    </row>
    <row r="1279" spans="1:18" x14ac:dyDescent="0.3">
      <c r="A1279">
        <v>397</v>
      </c>
      <c r="B1279">
        <v>2007</v>
      </c>
      <c r="C1279">
        <v>0</v>
      </c>
      <c r="D1279">
        <v>0.36598409999999998</v>
      </c>
      <c r="E1279">
        <v>0.36483090000000001</v>
      </c>
      <c r="F1279">
        <v>0.1134617</v>
      </c>
      <c r="G1279">
        <v>5.5065720000000002</v>
      </c>
      <c r="H1279">
        <v>0.456285</v>
      </c>
      <c r="I1279">
        <v>0</v>
      </c>
      <c r="J1279">
        <v>1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7.7072873888663018E-2</v>
      </c>
    </row>
    <row r="1280" spans="1:18" x14ac:dyDescent="0.3">
      <c r="A1280">
        <v>553</v>
      </c>
      <c r="B1280">
        <v>2008</v>
      </c>
      <c r="C1280">
        <v>0</v>
      </c>
      <c r="D1280">
        <v>-0.1133378</v>
      </c>
      <c r="E1280">
        <v>-1.5858760000000001</v>
      </c>
      <c r="F1280">
        <v>3.7358000000000001E-3</v>
      </c>
      <c r="G1280">
        <v>1.3561810000000001</v>
      </c>
      <c r="H1280">
        <v>0.3610643</v>
      </c>
      <c r="I1280">
        <v>0</v>
      </c>
      <c r="J1280">
        <v>0</v>
      </c>
      <c r="K1280">
        <v>1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7.6680534722415206E-2</v>
      </c>
    </row>
    <row r="1281" spans="1:18" x14ac:dyDescent="0.3">
      <c r="A1281">
        <v>445</v>
      </c>
      <c r="B1281">
        <v>2012</v>
      </c>
      <c r="C1281">
        <v>0</v>
      </c>
      <c r="D1281">
        <v>1.35005E-2</v>
      </c>
      <c r="E1281">
        <v>0.12918869999999999</v>
      </c>
      <c r="F1281">
        <v>5.1629300000000003E-2</v>
      </c>
      <c r="G1281">
        <v>0.4385135</v>
      </c>
      <c r="H1281">
        <v>0.12804560000000001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1</v>
      </c>
      <c r="P1281">
        <v>0</v>
      </c>
      <c r="Q1281">
        <v>0</v>
      </c>
      <c r="R1281">
        <v>7.6544882544108628E-2</v>
      </c>
    </row>
    <row r="1282" spans="1:18" x14ac:dyDescent="0.3">
      <c r="A1282">
        <v>348</v>
      </c>
      <c r="B1282">
        <v>2009</v>
      </c>
      <c r="C1282">
        <v>0</v>
      </c>
      <c r="D1282">
        <v>5.9231499999999999E-2</v>
      </c>
      <c r="E1282">
        <v>0.22676470000000001</v>
      </c>
      <c r="F1282">
        <v>8.0111699999999994E-2</v>
      </c>
      <c r="G1282">
        <v>2.1022090000000002</v>
      </c>
      <c r="H1282">
        <v>0.2348769</v>
      </c>
      <c r="I1282">
        <v>0</v>
      </c>
      <c r="J1282">
        <v>0</v>
      </c>
      <c r="K1282">
        <v>0</v>
      </c>
      <c r="L1282">
        <v>1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7.638216578170709E-2</v>
      </c>
    </row>
    <row r="1283" spans="1:18" x14ac:dyDescent="0.3">
      <c r="A1283">
        <v>324</v>
      </c>
      <c r="B1283">
        <v>2006</v>
      </c>
      <c r="C1283">
        <v>0</v>
      </c>
      <c r="D1283">
        <v>0.46343279999999998</v>
      </c>
      <c r="E1283">
        <v>0.29116700000000001</v>
      </c>
      <c r="F1283">
        <v>5.6059400000000002E-2</v>
      </c>
      <c r="G1283">
        <v>0.97193969999999996</v>
      </c>
      <c r="H1283">
        <v>0.55580130000000005</v>
      </c>
      <c r="I1283">
        <v>1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7.6341909903020921E-2</v>
      </c>
    </row>
    <row r="1284" spans="1:18" x14ac:dyDescent="0.3">
      <c r="A1284">
        <v>473</v>
      </c>
      <c r="B1284">
        <v>2011</v>
      </c>
      <c r="C1284">
        <v>0</v>
      </c>
      <c r="D1284">
        <v>0.19788900000000001</v>
      </c>
      <c r="E1284">
        <v>0.29036729999999999</v>
      </c>
      <c r="F1284">
        <v>3.9732900000000002E-2</v>
      </c>
      <c r="G1284">
        <v>1.0512790000000001</v>
      </c>
      <c r="H1284">
        <v>0.19466839999999999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1</v>
      </c>
      <c r="O1284">
        <v>0</v>
      </c>
      <c r="P1284">
        <v>0</v>
      </c>
      <c r="Q1284">
        <v>0</v>
      </c>
      <c r="R1284">
        <v>7.6090727179600748E-2</v>
      </c>
    </row>
    <row r="1285" spans="1:18" x14ac:dyDescent="0.3">
      <c r="A1285">
        <v>131</v>
      </c>
      <c r="B1285">
        <v>2006</v>
      </c>
      <c r="C1285">
        <v>0</v>
      </c>
      <c r="D1285">
        <v>0.14985970000000001</v>
      </c>
      <c r="E1285">
        <v>-0.57996360000000002</v>
      </c>
      <c r="F1285">
        <v>2.70374E-2</v>
      </c>
      <c r="G1285">
        <v>3.4686189999999999</v>
      </c>
      <c r="H1285">
        <v>0.2057349</v>
      </c>
      <c r="I1285">
        <v>1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7.5837790066618616E-2</v>
      </c>
    </row>
    <row r="1286" spans="1:18" x14ac:dyDescent="0.3">
      <c r="A1286">
        <v>558</v>
      </c>
      <c r="B1286">
        <v>2009</v>
      </c>
      <c r="C1286">
        <v>0</v>
      </c>
      <c r="D1286">
        <v>0.15991830000000001</v>
      </c>
      <c r="E1286">
        <v>0.39845259999999999</v>
      </c>
      <c r="F1286">
        <v>3.4320299999999998E-2</v>
      </c>
      <c r="G1286">
        <v>1.565941</v>
      </c>
      <c r="H1286">
        <v>0.2533551</v>
      </c>
      <c r="I1286">
        <v>0</v>
      </c>
      <c r="J1286">
        <v>0</v>
      </c>
      <c r="K1286">
        <v>0</v>
      </c>
      <c r="L1286">
        <v>1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7.5154498119376578E-2</v>
      </c>
    </row>
    <row r="1287" spans="1:18" x14ac:dyDescent="0.3">
      <c r="A1287">
        <v>221</v>
      </c>
      <c r="B1287">
        <v>2014</v>
      </c>
      <c r="C1287">
        <v>0</v>
      </c>
      <c r="D1287">
        <v>0.23864050000000001</v>
      </c>
      <c r="E1287">
        <v>0.30990459999999997</v>
      </c>
      <c r="F1287">
        <v>8.2111199999999995E-2</v>
      </c>
      <c r="G1287">
        <v>1.122932</v>
      </c>
      <c r="H1287">
        <v>0.37369520000000001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1</v>
      </c>
      <c r="R1287">
        <v>7.4920863837452778E-2</v>
      </c>
    </row>
    <row r="1288" spans="1:18" x14ac:dyDescent="0.3">
      <c r="A1288">
        <v>88</v>
      </c>
      <c r="B1288">
        <v>2010</v>
      </c>
      <c r="C1288">
        <v>0</v>
      </c>
      <c r="D1288">
        <v>0.206925</v>
      </c>
      <c r="E1288">
        <v>0.79433359999999997</v>
      </c>
      <c r="F1288">
        <v>8.2627400000000004E-2</v>
      </c>
      <c r="G1288">
        <v>1.49342</v>
      </c>
      <c r="H1288">
        <v>0.45266669999999998</v>
      </c>
      <c r="I1288">
        <v>0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0</v>
      </c>
      <c r="Q1288">
        <v>0</v>
      </c>
      <c r="R1288">
        <v>7.4591255443706816E-2</v>
      </c>
    </row>
    <row r="1289" spans="1:18" x14ac:dyDescent="0.3">
      <c r="A1289">
        <v>583</v>
      </c>
      <c r="B1289">
        <v>2010</v>
      </c>
      <c r="C1289">
        <v>0</v>
      </c>
      <c r="D1289">
        <v>0.2179219</v>
      </c>
      <c r="E1289">
        <v>0.92123189999999999</v>
      </c>
      <c r="F1289">
        <v>0.113082</v>
      </c>
      <c r="G1289">
        <v>17.748380000000001</v>
      </c>
      <c r="H1289">
        <v>0.24481520000000001</v>
      </c>
      <c r="I1289">
        <v>0</v>
      </c>
      <c r="J1289">
        <v>0</v>
      </c>
      <c r="K1289">
        <v>0</v>
      </c>
      <c r="L1289">
        <v>0</v>
      </c>
      <c r="M1289">
        <v>1</v>
      </c>
      <c r="N1289">
        <v>0</v>
      </c>
      <c r="O1289">
        <v>0</v>
      </c>
      <c r="P1289">
        <v>0</v>
      </c>
      <c r="Q1289">
        <v>0</v>
      </c>
      <c r="R1289">
        <v>7.3263797726978663E-2</v>
      </c>
    </row>
    <row r="1290" spans="1:18" x14ac:dyDescent="0.3">
      <c r="A1290">
        <v>580</v>
      </c>
      <c r="B1290">
        <v>2011</v>
      </c>
      <c r="C1290">
        <v>0</v>
      </c>
      <c r="D1290">
        <v>3.1663700000000003E-2</v>
      </c>
      <c r="E1290">
        <v>0.1432177</v>
      </c>
      <c r="F1290">
        <v>6.3390600000000005E-2</v>
      </c>
      <c r="G1290">
        <v>1.773741</v>
      </c>
      <c r="H1290">
        <v>0.41311569999999997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0</v>
      </c>
      <c r="R1290">
        <v>7.3191575636207151E-2</v>
      </c>
    </row>
    <row r="1291" spans="1:18" x14ac:dyDescent="0.3">
      <c r="A1291">
        <v>66</v>
      </c>
      <c r="B1291">
        <v>2010</v>
      </c>
      <c r="C1291">
        <v>0</v>
      </c>
      <c r="D1291">
        <v>0.1050831</v>
      </c>
      <c r="E1291">
        <v>0.58511659999999999</v>
      </c>
      <c r="F1291">
        <v>5.9782000000000002E-2</v>
      </c>
      <c r="G1291">
        <v>2.6622300000000001</v>
      </c>
      <c r="H1291">
        <v>0.23866390000000001</v>
      </c>
      <c r="I1291">
        <v>0</v>
      </c>
      <c r="J1291">
        <v>0</v>
      </c>
      <c r="K1291">
        <v>0</v>
      </c>
      <c r="L1291">
        <v>0</v>
      </c>
      <c r="M1291">
        <v>1</v>
      </c>
      <c r="N1291">
        <v>0</v>
      </c>
      <c r="O1291">
        <v>0</v>
      </c>
      <c r="P1291">
        <v>0</v>
      </c>
      <c r="Q1291">
        <v>0</v>
      </c>
      <c r="R1291">
        <v>7.3117339862953212E-2</v>
      </c>
    </row>
    <row r="1292" spans="1:18" x14ac:dyDescent="0.3">
      <c r="A1292">
        <v>422</v>
      </c>
      <c r="B1292">
        <v>2005</v>
      </c>
      <c r="C1292">
        <v>0</v>
      </c>
      <c r="D1292">
        <v>0.2233453</v>
      </c>
      <c r="E1292">
        <v>0.63732</v>
      </c>
      <c r="F1292">
        <v>7.7727000000000004E-2</v>
      </c>
      <c r="G1292">
        <v>3.8391489999999999</v>
      </c>
      <c r="H1292">
        <v>0.26844630000000003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7.3039416598870366E-2</v>
      </c>
    </row>
    <row r="1293" spans="1:18" x14ac:dyDescent="0.3">
      <c r="A1293">
        <v>617</v>
      </c>
      <c r="B1293">
        <v>2009</v>
      </c>
      <c r="C1293">
        <v>0</v>
      </c>
      <c r="D1293">
        <v>0.40141850000000001</v>
      </c>
      <c r="E1293">
        <v>0.36276330000000001</v>
      </c>
      <c r="F1293">
        <v>-1.2010699999999999E-2</v>
      </c>
      <c r="G1293">
        <v>0.62756020000000001</v>
      </c>
      <c r="H1293">
        <v>0.18074989999999999</v>
      </c>
      <c r="I1293">
        <v>0</v>
      </c>
      <c r="J1293">
        <v>0</v>
      </c>
      <c r="K1293">
        <v>0</v>
      </c>
      <c r="L1293">
        <v>1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7.2762179111180658E-2</v>
      </c>
    </row>
    <row r="1294" spans="1:18" x14ac:dyDescent="0.3">
      <c r="A1294">
        <v>88</v>
      </c>
      <c r="B1294">
        <v>2008</v>
      </c>
      <c r="C1294">
        <v>0</v>
      </c>
      <c r="D1294">
        <v>0.22520219999999999</v>
      </c>
      <c r="E1294">
        <v>0.69173510000000005</v>
      </c>
      <c r="F1294">
        <v>8.1264400000000001E-2</v>
      </c>
      <c r="G1294">
        <v>1.9291290000000001</v>
      </c>
      <c r="H1294">
        <v>0.51082930000000004</v>
      </c>
      <c r="I1294">
        <v>0</v>
      </c>
      <c r="J1294">
        <v>0</v>
      </c>
      <c r="K1294">
        <v>1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7.2452613750129458E-2</v>
      </c>
    </row>
    <row r="1295" spans="1:18" x14ac:dyDescent="0.3">
      <c r="A1295">
        <v>269</v>
      </c>
      <c r="B1295">
        <v>2005</v>
      </c>
      <c r="C1295">
        <v>0</v>
      </c>
      <c r="D1295">
        <v>7.3587799999999995E-2</v>
      </c>
      <c r="E1295">
        <v>0.48237459999999999</v>
      </c>
      <c r="F1295">
        <v>7.37593E-2</v>
      </c>
      <c r="G1295">
        <v>2.1393110000000002</v>
      </c>
      <c r="H1295">
        <v>0.33655230000000003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7.2351513741158557E-2</v>
      </c>
    </row>
    <row r="1296" spans="1:18" x14ac:dyDescent="0.3">
      <c r="A1296">
        <v>637</v>
      </c>
      <c r="B1296">
        <v>2014</v>
      </c>
      <c r="C1296">
        <v>0</v>
      </c>
      <c r="D1296">
        <v>0.33442300000000003</v>
      </c>
      <c r="E1296">
        <v>3.2928800000000001E-2</v>
      </c>
      <c r="F1296">
        <v>4.3844399999999999E-2</v>
      </c>
      <c r="G1296">
        <v>1.1328990000000001</v>
      </c>
      <c r="H1296">
        <v>0.37726520000000002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1</v>
      </c>
      <c r="R1296">
        <v>7.2281440984776846E-2</v>
      </c>
    </row>
    <row r="1297" spans="1:18" x14ac:dyDescent="0.3">
      <c r="A1297">
        <v>348</v>
      </c>
      <c r="B1297">
        <v>2014</v>
      </c>
      <c r="C1297">
        <v>0</v>
      </c>
      <c r="D1297">
        <v>5.6349999999999997E-2</v>
      </c>
      <c r="E1297">
        <v>0.1052987</v>
      </c>
      <c r="F1297">
        <v>7.1097599999999997E-2</v>
      </c>
      <c r="G1297">
        <v>1.8911549999999999</v>
      </c>
      <c r="H1297">
        <v>0.22037909999999999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1</v>
      </c>
      <c r="R1297">
        <v>7.2104965373892105E-2</v>
      </c>
    </row>
    <row r="1298" spans="1:18" x14ac:dyDescent="0.3">
      <c r="A1298">
        <v>634</v>
      </c>
      <c r="B1298">
        <v>2006</v>
      </c>
      <c r="C1298">
        <v>0</v>
      </c>
      <c r="D1298">
        <v>0.32877269999999997</v>
      </c>
      <c r="E1298">
        <v>0.87023450000000002</v>
      </c>
      <c r="F1298">
        <v>2.76882E-2</v>
      </c>
      <c r="G1298">
        <v>1.942375</v>
      </c>
      <c r="H1298">
        <v>0.82165160000000004</v>
      </c>
      <c r="I1298">
        <v>1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7.207662731722464E-2</v>
      </c>
    </row>
    <row r="1299" spans="1:18" x14ac:dyDescent="0.3">
      <c r="A1299">
        <v>136</v>
      </c>
      <c r="B1299">
        <v>2014</v>
      </c>
      <c r="C1299">
        <v>0</v>
      </c>
      <c r="D1299">
        <v>3.6994800000000001E-2</v>
      </c>
      <c r="E1299">
        <v>-0.96133120000000005</v>
      </c>
      <c r="F1299">
        <v>4.7390300000000003E-2</v>
      </c>
      <c r="G1299">
        <v>1.8588830000000001</v>
      </c>
      <c r="H1299">
        <v>0.14758350000000001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1</v>
      </c>
      <c r="R1299">
        <v>7.1831863389703265E-2</v>
      </c>
    </row>
    <row r="1300" spans="1:18" x14ac:dyDescent="0.3">
      <c r="A1300">
        <v>91</v>
      </c>
      <c r="B1300">
        <v>2014</v>
      </c>
      <c r="C1300">
        <v>0</v>
      </c>
      <c r="D1300">
        <v>0.35712379999999999</v>
      </c>
      <c r="E1300">
        <v>0.34255439999999998</v>
      </c>
      <c r="F1300">
        <v>5.3746299999999997E-2</v>
      </c>
      <c r="G1300">
        <v>1.1887669999999999</v>
      </c>
      <c r="H1300">
        <v>0.60078319999999996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1</v>
      </c>
      <c r="R1300">
        <v>7.0814765069113328E-2</v>
      </c>
    </row>
    <row r="1301" spans="1:18" x14ac:dyDescent="0.3">
      <c r="A1301">
        <v>45</v>
      </c>
      <c r="B1301">
        <v>2010</v>
      </c>
      <c r="C1301">
        <v>0</v>
      </c>
      <c r="D1301">
        <v>0.19423219999999999</v>
      </c>
      <c r="E1301">
        <v>0.28435830000000001</v>
      </c>
      <c r="F1301">
        <v>2.45007E-2</v>
      </c>
      <c r="G1301">
        <v>6.2435900000000003E-2</v>
      </c>
      <c r="H1301">
        <v>0.21281849999999999</v>
      </c>
      <c r="I1301">
        <v>0</v>
      </c>
      <c r="J1301">
        <v>0</v>
      </c>
      <c r="K1301">
        <v>0</v>
      </c>
      <c r="L1301">
        <v>0</v>
      </c>
      <c r="M1301">
        <v>1</v>
      </c>
      <c r="N1301">
        <v>0</v>
      </c>
      <c r="O1301">
        <v>0</v>
      </c>
      <c r="P1301">
        <v>0</v>
      </c>
      <c r="Q1301">
        <v>0</v>
      </c>
      <c r="R1301">
        <v>7.0682782008229084E-2</v>
      </c>
    </row>
    <row r="1302" spans="1:18" x14ac:dyDescent="0.3">
      <c r="A1302">
        <v>468</v>
      </c>
      <c r="B1302">
        <v>2006</v>
      </c>
      <c r="C1302">
        <v>0</v>
      </c>
      <c r="D1302">
        <v>7.2279099999999999E-2</v>
      </c>
      <c r="E1302">
        <v>0.16343969999999999</v>
      </c>
      <c r="F1302">
        <v>6.3396900000000006E-2</v>
      </c>
      <c r="G1302">
        <v>0.94051470000000004</v>
      </c>
      <c r="H1302">
        <v>0.14028080000000001</v>
      </c>
      <c r="I1302">
        <v>1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7.0637468221270261E-2</v>
      </c>
    </row>
    <row r="1303" spans="1:18" x14ac:dyDescent="0.3">
      <c r="A1303">
        <v>279</v>
      </c>
      <c r="B1303">
        <v>2008</v>
      </c>
      <c r="C1303">
        <v>0</v>
      </c>
      <c r="D1303">
        <v>0.215915</v>
      </c>
      <c r="E1303">
        <v>-0.20815120000000001</v>
      </c>
      <c r="F1303">
        <v>3.3295999999999999E-2</v>
      </c>
      <c r="G1303">
        <v>2.420064</v>
      </c>
      <c r="H1303">
        <v>0.1534179</v>
      </c>
      <c r="I1303">
        <v>0</v>
      </c>
      <c r="J1303">
        <v>0</v>
      </c>
      <c r="K1303">
        <v>1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7.0433889951652007E-2</v>
      </c>
    </row>
    <row r="1304" spans="1:18" x14ac:dyDescent="0.3">
      <c r="A1304">
        <v>295</v>
      </c>
      <c r="B1304">
        <v>2013</v>
      </c>
      <c r="C1304">
        <v>0</v>
      </c>
      <c r="D1304">
        <v>0.15520320000000001</v>
      </c>
      <c r="E1304">
        <v>-0.28339900000000001</v>
      </c>
      <c r="F1304">
        <v>5.0953199999999997E-2</v>
      </c>
      <c r="G1304">
        <v>0.53327000000000002</v>
      </c>
      <c r="H1304">
        <v>0.36362660000000002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1</v>
      </c>
      <c r="Q1304">
        <v>0</v>
      </c>
      <c r="R1304">
        <v>7.0358908737824244E-2</v>
      </c>
    </row>
    <row r="1305" spans="1:18" x14ac:dyDescent="0.3">
      <c r="A1305">
        <v>279</v>
      </c>
      <c r="B1305">
        <v>2005</v>
      </c>
      <c r="C1305">
        <v>0</v>
      </c>
      <c r="D1305">
        <v>0.23379720000000001</v>
      </c>
      <c r="E1305">
        <v>0.1152393</v>
      </c>
      <c r="F1305">
        <v>4.6764800000000002E-2</v>
      </c>
      <c r="G1305">
        <v>3.22</v>
      </c>
      <c r="H1305">
        <v>0.17568619999999999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6.9967465400495921E-2</v>
      </c>
    </row>
    <row r="1306" spans="1:18" x14ac:dyDescent="0.3">
      <c r="A1306">
        <v>334</v>
      </c>
      <c r="B1306">
        <v>2012</v>
      </c>
      <c r="C1306">
        <v>0</v>
      </c>
      <c r="D1306">
        <v>0.20928069999999999</v>
      </c>
      <c r="E1306">
        <v>-1.717363</v>
      </c>
      <c r="F1306">
        <v>0.10513840000000001</v>
      </c>
      <c r="G1306">
        <v>0.1554411</v>
      </c>
      <c r="H1306">
        <v>0.42604540000000002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1</v>
      </c>
      <c r="P1306">
        <v>0</v>
      </c>
      <c r="Q1306">
        <v>0</v>
      </c>
      <c r="R1306">
        <v>6.9529372564663294E-2</v>
      </c>
    </row>
    <row r="1307" spans="1:18" x14ac:dyDescent="0.3">
      <c r="A1307">
        <v>267</v>
      </c>
      <c r="B1307">
        <v>2014</v>
      </c>
      <c r="C1307">
        <v>0</v>
      </c>
      <c r="D1307">
        <v>0.35557329999999998</v>
      </c>
      <c r="E1307">
        <v>-1.2758879999999999</v>
      </c>
      <c r="F1307">
        <v>3.4634199999999997E-2</v>
      </c>
      <c r="G1307">
        <v>6.2715129999999997</v>
      </c>
      <c r="H1307">
        <v>0.1251015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1</v>
      </c>
      <c r="R1307">
        <v>6.888027299611732E-2</v>
      </c>
    </row>
    <row r="1308" spans="1:18" x14ac:dyDescent="0.3">
      <c r="A1308">
        <v>451</v>
      </c>
      <c r="B1308">
        <v>2009</v>
      </c>
      <c r="C1308">
        <v>0</v>
      </c>
      <c r="D1308">
        <v>0.2687812</v>
      </c>
      <c r="E1308">
        <v>0.49969580000000002</v>
      </c>
      <c r="F1308">
        <v>7.2231699999999996E-2</v>
      </c>
      <c r="G1308">
        <v>2.7620100000000001</v>
      </c>
      <c r="H1308">
        <v>0.41739009999999999</v>
      </c>
      <c r="I1308">
        <v>0</v>
      </c>
      <c r="J1308">
        <v>0</v>
      </c>
      <c r="K1308">
        <v>0</v>
      </c>
      <c r="L1308">
        <v>1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6.8679783001254102E-2</v>
      </c>
    </row>
    <row r="1309" spans="1:18" x14ac:dyDescent="0.3">
      <c r="A1309">
        <v>155</v>
      </c>
      <c r="B1309">
        <v>2010</v>
      </c>
      <c r="C1309">
        <v>0</v>
      </c>
      <c r="D1309">
        <v>0.1807539</v>
      </c>
      <c r="E1309">
        <v>0.38971709999999998</v>
      </c>
      <c r="F1309">
        <v>4.5145699999999997E-2</v>
      </c>
      <c r="G1309">
        <v>0.42661070000000001</v>
      </c>
      <c r="H1309">
        <v>0.3190963</v>
      </c>
      <c r="I1309">
        <v>0</v>
      </c>
      <c r="J1309">
        <v>0</v>
      </c>
      <c r="K1309">
        <v>0</v>
      </c>
      <c r="L1309">
        <v>0</v>
      </c>
      <c r="M1309">
        <v>1</v>
      </c>
      <c r="N1309">
        <v>0</v>
      </c>
      <c r="O1309">
        <v>0</v>
      </c>
      <c r="P1309">
        <v>0</v>
      </c>
      <c r="Q1309">
        <v>0</v>
      </c>
      <c r="R1309">
        <v>6.8490194895975853E-2</v>
      </c>
    </row>
    <row r="1310" spans="1:18" x14ac:dyDescent="0.3">
      <c r="A1310">
        <v>189</v>
      </c>
      <c r="B1310">
        <v>2010</v>
      </c>
      <c r="C1310">
        <v>0</v>
      </c>
      <c r="D1310">
        <v>-0.1337197</v>
      </c>
      <c r="E1310">
        <v>0.46729860000000001</v>
      </c>
      <c r="F1310">
        <v>0.1107079</v>
      </c>
      <c r="G1310">
        <v>4.0463909999999998</v>
      </c>
      <c r="H1310">
        <v>0.4437777</v>
      </c>
      <c r="I1310">
        <v>0</v>
      </c>
      <c r="J1310">
        <v>0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  <c r="Q1310">
        <v>0</v>
      </c>
      <c r="R1310">
        <v>6.8279526195909379E-2</v>
      </c>
    </row>
    <row r="1311" spans="1:18" x14ac:dyDescent="0.3">
      <c r="A1311">
        <v>272</v>
      </c>
      <c r="B1311">
        <v>2008</v>
      </c>
      <c r="C1311">
        <v>0</v>
      </c>
      <c r="D1311">
        <v>0.2790937</v>
      </c>
      <c r="E1311">
        <v>0.52994450000000004</v>
      </c>
      <c r="F1311">
        <v>5.2148E-2</v>
      </c>
      <c r="G1311">
        <v>3.7537630000000002</v>
      </c>
      <c r="H1311">
        <v>0.33856570000000002</v>
      </c>
      <c r="I1311">
        <v>0</v>
      </c>
      <c r="J1311">
        <v>0</v>
      </c>
      <c r="K1311">
        <v>1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6.7282773086996039E-2</v>
      </c>
    </row>
    <row r="1312" spans="1:18" x14ac:dyDescent="0.3">
      <c r="A1312">
        <v>221</v>
      </c>
      <c r="B1312">
        <v>2010</v>
      </c>
      <c r="C1312">
        <v>0</v>
      </c>
      <c r="D1312">
        <v>0.25711070000000003</v>
      </c>
      <c r="E1312">
        <v>0.19197359999999999</v>
      </c>
      <c r="F1312">
        <v>8.4510100000000005E-2</v>
      </c>
      <c r="G1312">
        <v>0.83255579999999996</v>
      </c>
      <c r="H1312">
        <v>0.39176480000000002</v>
      </c>
      <c r="I1312">
        <v>0</v>
      </c>
      <c r="J1312">
        <v>0</v>
      </c>
      <c r="K1312">
        <v>0</v>
      </c>
      <c r="L1312">
        <v>0</v>
      </c>
      <c r="M1312">
        <v>1</v>
      </c>
      <c r="N1312">
        <v>0</v>
      </c>
      <c r="O1312">
        <v>0</v>
      </c>
      <c r="P1312">
        <v>0</v>
      </c>
      <c r="Q1312">
        <v>0</v>
      </c>
      <c r="R1312">
        <v>6.6685084240213799E-2</v>
      </c>
    </row>
    <row r="1313" spans="1:18" x14ac:dyDescent="0.3">
      <c r="A1313">
        <v>641</v>
      </c>
      <c r="B1313">
        <v>2014</v>
      </c>
      <c r="C1313">
        <v>0</v>
      </c>
      <c r="D1313">
        <v>0.12772149999999999</v>
      </c>
      <c r="E1313">
        <v>0.1869651</v>
      </c>
      <c r="F1313">
        <v>3.74718E-2</v>
      </c>
      <c r="G1313">
        <v>0.80269029999999997</v>
      </c>
      <c r="H1313">
        <v>0.85816879999999995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1</v>
      </c>
      <c r="R1313">
        <v>6.6338117518586315E-2</v>
      </c>
    </row>
    <row r="1314" spans="1:18" x14ac:dyDescent="0.3">
      <c r="A1314">
        <v>113</v>
      </c>
      <c r="B1314">
        <v>2012</v>
      </c>
      <c r="C1314">
        <v>0</v>
      </c>
      <c r="D1314">
        <v>0.3393466</v>
      </c>
      <c r="E1314">
        <v>0.32985720000000002</v>
      </c>
      <c r="F1314">
        <v>5.7074699999999999E-2</v>
      </c>
      <c r="G1314">
        <v>2.7819980000000002</v>
      </c>
      <c r="H1314">
        <v>0.82033500000000004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1</v>
      </c>
      <c r="P1314">
        <v>0</v>
      </c>
      <c r="Q1314">
        <v>0</v>
      </c>
      <c r="R1314">
        <v>6.6318738743326611E-2</v>
      </c>
    </row>
    <row r="1315" spans="1:18" x14ac:dyDescent="0.3">
      <c r="A1315">
        <v>608</v>
      </c>
      <c r="B1315">
        <v>2011</v>
      </c>
      <c r="C1315">
        <v>0</v>
      </c>
      <c r="D1315">
        <v>-2.10587E-2</v>
      </c>
      <c r="E1315">
        <v>0.17532439999999999</v>
      </c>
      <c r="F1315">
        <v>3.2849900000000001E-2</v>
      </c>
      <c r="G1315">
        <v>0.84591179999999999</v>
      </c>
      <c r="H1315">
        <v>0.10699649999999999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0</v>
      </c>
      <c r="Q1315">
        <v>0</v>
      </c>
      <c r="R1315">
        <v>6.6239473602930365E-2</v>
      </c>
    </row>
    <row r="1316" spans="1:18" x14ac:dyDescent="0.3">
      <c r="A1316">
        <v>112</v>
      </c>
      <c r="B1316">
        <v>2013</v>
      </c>
      <c r="C1316">
        <v>0</v>
      </c>
      <c r="D1316">
        <v>0.39176080000000002</v>
      </c>
      <c r="E1316">
        <v>0.44661600000000001</v>
      </c>
      <c r="F1316">
        <v>7.3511800000000002E-2</v>
      </c>
      <c r="G1316">
        <v>3.4362590000000002</v>
      </c>
      <c r="H1316">
        <v>0.34574110000000002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1</v>
      </c>
      <c r="Q1316">
        <v>0</v>
      </c>
      <c r="R1316">
        <v>6.57466275977866E-2</v>
      </c>
    </row>
    <row r="1317" spans="1:18" x14ac:dyDescent="0.3">
      <c r="A1317">
        <v>48</v>
      </c>
      <c r="B1317">
        <v>2009</v>
      </c>
      <c r="C1317">
        <v>0</v>
      </c>
      <c r="D1317">
        <v>0.12815699999999999</v>
      </c>
      <c r="E1317">
        <v>0.29451040000000001</v>
      </c>
      <c r="F1317">
        <v>3.5933800000000002E-2</v>
      </c>
      <c r="G1317">
        <v>0.59789760000000003</v>
      </c>
      <c r="H1317">
        <v>0.32831569999999999</v>
      </c>
      <c r="I1317">
        <v>0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6.5737214233426711E-2</v>
      </c>
    </row>
    <row r="1318" spans="1:18" x14ac:dyDescent="0.3">
      <c r="A1318">
        <v>584</v>
      </c>
      <c r="B1318">
        <v>2011</v>
      </c>
      <c r="C1318">
        <v>0</v>
      </c>
      <c r="D1318">
        <v>0.32508199999999998</v>
      </c>
      <c r="E1318">
        <v>0.2474508</v>
      </c>
      <c r="F1318">
        <v>8.8138900000000006E-2</v>
      </c>
      <c r="G1318">
        <v>1.9573149999999999</v>
      </c>
      <c r="H1318">
        <v>0.3640352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0</v>
      </c>
      <c r="Q1318">
        <v>0</v>
      </c>
      <c r="R1318">
        <v>6.5665954925319792E-2</v>
      </c>
    </row>
    <row r="1319" spans="1:18" x14ac:dyDescent="0.3">
      <c r="A1319">
        <v>415</v>
      </c>
      <c r="B1319">
        <v>2007</v>
      </c>
      <c r="C1319">
        <v>0</v>
      </c>
      <c r="D1319">
        <v>0.41005049999999998</v>
      </c>
      <c r="E1319">
        <v>0.12875320000000001</v>
      </c>
      <c r="F1319">
        <v>7.12034E-2</v>
      </c>
      <c r="G1319">
        <v>1.9411480000000001</v>
      </c>
      <c r="H1319">
        <v>0.58719270000000001</v>
      </c>
      <c r="I1319">
        <v>0</v>
      </c>
      <c r="J1319">
        <v>1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6.5623853169824442E-2</v>
      </c>
    </row>
    <row r="1320" spans="1:18" x14ac:dyDescent="0.3">
      <c r="A1320">
        <v>406</v>
      </c>
      <c r="B1320">
        <v>2014</v>
      </c>
      <c r="C1320">
        <v>0</v>
      </c>
      <c r="D1320">
        <v>0.19807669999999999</v>
      </c>
      <c r="E1320">
        <v>9.9766199999999999E-2</v>
      </c>
      <c r="F1320">
        <v>4.6242199999999997E-2</v>
      </c>
      <c r="G1320">
        <v>2.3833630000000001</v>
      </c>
      <c r="H1320">
        <v>0.89460119999999999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1</v>
      </c>
      <c r="R1320">
        <v>6.531793801309993E-2</v>
      </c>
    </row>
    <row r="1321" spans="1:18" x14ac:dyDescent="0.3">
      <c r="A1321">
        <v>613</v>
      </c>
      <c r="B1321">
        <v>2008</v>
      </c>
      <c r="C1321">
        <v>0</v>
      </c>
      <c r="D1321">
        <v>-1.6864899999999999E-2</v>
      </c>
      <c r="E1321">
        <v>0.1038741</v>
      </c>
      <c r="F1321">
        <v>6.5206100000000003E-2</v>
      </c>
      <c r="G1321">
        <v>3.277685</v>
      </c>
      <c r="H1321">
        <v>0.18547739999999999</v>
      </c>
      <c r="I1321">
        <v>0</v>
      </c>
      <c r="J1321">
        <v>0</v>
      </c>
      <c r="K1321">
        <v>1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6.4876178601689927E-2</v>
      </c>
    </row>
    <row r="1322" spans="1:18" x14ac:dyDescent="0.3">
      <c r="A1322">
        <v>327</v>
      </c>
      <c r="B1322">
        <v>2007</v>
      </c>
      <c r="C1322">
        <v>0</v>
      </c>
      <c r="D1322">
        <v>5.2795000000000002E-2</v>
      </c>
      <c r="E1322">
        <v>6.3954800000000006E-2</v>
      </c>
      <c r="F1322">
        <v>4.7096100000000002E-2</v>
      </c>
      <c r="G1322">
        <v>1.462294</v>
      </c>
      <c r="H1322">
        <v>8.7141200000000002E-2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6.4713427373494392E-2</v>
      </c>
    </row>
    <row r="1323" spans="1:18" x14ac:dyDescent="0.3">
      <c r="A1323">
        <v>544</v>
      </c>
      <c r="B1323">
        <v>2009</v>
      </c>
      <c r="C1323">
        <v>0</v>
      </c>
      <c r="D1323">
        <v>0.47287269999999998</v>
      </c>
      <c r="E1323">
        <v>0.55971070000000001</v>
      </c>
      <c r="F1323">
        <v>0.10287010000000001</v>
      </c>
      <c r="G1323">
        <v>3.9184640000000002</v>
      </c>
      <c r="H1323">
        <v>0.36778959999999999</v>
      </c>
      <c r="I1323">
        <v>0</v>
      </c>
      <c r="J1323">
        <v>0</v>
      </c>
      <c r="K1323">
        <v>0</v>
      </c>
      <c r="L1323">
        <v>1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6.4533877375433923E-2</v>
      </c>
    </row>
    <row r="1324" spans="1:18" x14ac:dyDescent="0.3">
      <c r="A1324">
        <v>604</v>
      </c>
      <c r="B1324">
        <v>2005</v>
      </c>
      <c r="C1324">
        <v>0</v>
      </c>
      <c r="D1324">
        <v>0.1864188</v>
      </c>
      <c r="E1324">
        <v>0.10226780000000001</v>
      </c>
      <c r="F1324">
        <v>4.6249499999999999E-2</v>
      </c>
      <c r="G1324">
        <v>0.65733039999999998</v>
      </c>
      <c r="H1324">
        <v>0.2423796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6.4002849392382544E-2</v>
      </c>
    </row>
    <row r="1325" spans="1:18" x14ac:dyDescent="0.3">
      <c r="A1325">
        <v>173</v>
      </c>
      <c r="B1325">
        <v>2013</v>
      </c>
      <c r="C1325">
        <v>0</v>
      </c>
      <c r="D1325">
        <v>-3.5513200000000002E-2</v>
      </c>
      <c r="E1325">
        <v>-3.07218E-2</v>
      </c>
      <c r="F1325">
        <v>2.8352700000000002E-2</v>
      </c>
      <c r="G1325">
        <v>8.7766499999999997E-2</v>
      </c>
      <c r="H1325">
        <v>0.17304849999999999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1</v>
      </c>
      <c r="Q1325">
        <v>0</v>
      </c>
      <c r="R1325">
        <v>6.3739407512822255E-2</v>
      </c>
    </row>
    <row r="1326" spans="1:18" x14ac:dyDescent="0.3">
      <c r="A1326">
        <v>257</v>
      </c>
      <c r="B1326">
        <v>2011</v>
      </c>
      <c r="C1326">
        <v>0</v>
      </c>
      <c r="D1326">
        <v>0.1221875</v>
      </c>
      <c r="E1326">
        <v>0.23980679999999999</v>
      </c>
      <c r="F1326">
        <v>5.7211699999999997E-2</v>
      </c>
      <c r="G1326">
        <v>1.090042</v>
      </c>
      <c r="H1326">
        <v>0.13144320000000001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1</v>
      </c>
      <c r="O1326">
        <v>0</v>
      </c>
      <c r="P1326">
        <v>0</v>
      </c>
      <c r="Q1326">
        <v>0</v>
      </c>
      <c r="R1326">
        <v>6.3648001325271819E-2</v>
      </c>
    </row>
    <row r="1327" spans="1:18" x14ac:dyDescent="0.3">
      <c r="A1327">
        <v>175</v>
      </c>
      <c r="B1327">
        <v>2012</v>
      </c>
      <c r="C1327">
        <v>0</v>
      </c>
      <c r="D1327">
        <v>9.2511999999999994E-3</v>
      </c>
      <c r="E1327">
        <v>0.1105164</v>
      </c>
      <c r="F1327">
        <v>2.8973100000000002E-2</v>
      </c>
      <c r="G1327">
        <v>0.5634557</v>
      </c>
      <c r="H1327">
        <v>0.12414070000000001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1</v>
      </c>
      <c r="P1327">
        <v>0</v>
      </c>
      <c r="Q1327">
        <v>0</v>
      </c>
      <c r="R1327">
        <v>6.3430118868975649E-2</v>
      </c>
    </row>
    <row r="1328" spans="1:18" x14ac:dyDescent="0.3">
      <c r="A1328">
        <v>600</v>
      </c>
      <c r="B1328">
        <v>2010</v>
      </c>
      <c r="C1328">
        <v>0</v>
      </c>
      <c r="D1328">
        <v>0.2349366</v>
      </c>
      <c r="E1328">
        <v>0.21798229999999999</v>
      </c>
      <c r="F1328">
        <v>7.4420299999999995E-2</v>
      </c>
      <c r="G1328">
        <v>0.86171350000000002</v>
      </c>
      <c r="H1328">
        <v>0.49186770000000002</v>
      </c>
      <c r="I1328">
        <v>0</v>
      </c>
      <c r="J1328">
        <v>0</v>
      </c>
      <c r="K1328">
        <v>0</v>
      </c>
      <c r="L1328">
        <v>0</v>
      </c>
      <c r="M1328">
        <v>1</v>
      </c>
      <c r="N1328">
        <v>0</v>
      </c>
      <c r="O1328">
        <v>0</v>
      </c>
      <c r="P1328">
        <v>0</v>
      </c>
      <c r="Q1328">
        <v>0</v>
      </c>
      <c r="R1328">
        <v>6.3331812583588221E-2</v>
      </c>
    </row>
    <row r="1329" spans="1:18" x14ac:dyDescent="0.3">
      <c r="A1329">
        <v>37</v>
      </c>
      <c r="B1329">
        <v>2013</v>
      </c>
      <c r="C1329">
        <v>0</v>
      </c>
      <c r="D1329">
        <v>0.61406459999999996</v>
      </c>
      <c r="E1329">
        <v>0.64960649999999998</v>
      </c>
      <c r="F1329">
        <v>6.1545900000000001E-2</v>
      </c>
      <c r="G1329">
        <v>20.249790000000001</v>
      </c>
      <c r="H1329">
        <v>0.17956549999999999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1</v>
      </c>
      <c r="Q1329">
        <v>0</v>
      </c>
      <c r="R1329">
        <v>6.302196527496573E-2</v>
      </c>
    </row>
    <row r="1330" spans="1:18" x14ac:dyDescent="0.3">
      <c r="A1330">
        <v>649</v>
      </c>
      <c r="B1330">
        <v>2007</v>
      </c>
      <c r="C1330">
        <v>0</v>
      </c>
      <c r="D1330">
        <v>0.62597979999999998</v>
      </c>
      <c r="E1330">
        <v>0.24551590000000001</v>
      </c>
      <c r="F1330">
        <v>4.4768099999999998E-2</v>
      </c>
      <c r="G1330">
        <v>1.973004</v>
      </c>
      <c r="H1330">
        <v>0.1967129</v>
      </c>
      <c r="I1330">
        <v>0</v>
      </c>
      <c r="J1330">
        <v>1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6.2888514390140648E-2</v>
      </c>
    </row>
    <row r="1331" spans="1:18" x14ac:dyDescent="0.3">
      <c r="A1331">
        <v>429</v>
      </c>
      <c r="B1331">
        <v>2008</v>
      </c>
      <c r="C1331">
        <v>0</v>
      </c>
      <c r="D1331">
        <v>6.3658900000000004E-2</v>
      </c>
      <c r="E1331">
        <v>0.2497249</v>
      </c>
      <c r="F1331">
        <v>4.6088299999999999E-2</v>
      </c>
      <c r="G1331">
        <v>0.65593380000000001</v>
      </c>
      <c r="H1331">
        <v>0.2614262</v>
      </c>
      <c r="I1331">
        <v>0</v>
      </c>
      <c r="J1331">
        <v>0</v>
      </c>
      <c r="K1331">
        <v>1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6.2806072901514853E-2</v>
      </c>
    </row>
    <row r="1332" spans="1:18" x14ac:dyDescent="0.3">
      <c r="A1332">
        <v>486</v>
      </c>
      <c r="B1332">
        <v>2008</v>
      </c>
      <c r="C1332">
        <v>0</v>
      </c>
      <c r="D1332">
        <v>-4.5360200000000003E-2</v>
      </c>
      <c r="E1332">
        <v>-0.3318469</v>
      </c>
      <c r="F1332">
        <v>4.0802199999999997E-2</v>
      </c>
      <c r="G1332">
        <v>0.34261209999999997</v>
      </c>
      <c r="H1332">
        <v>0.2865663</v>
      </c>
      <c r="I1332">
        <v>0</v>
      </c>
      <c r="J1332">
        <v>0</v>
      </c>
      <c r="K1332">
        <v>1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6.2474127787553235E-2</v>
      </c>
    </row>
    <row r="1333" spans="1:18" x14ac:dyDescent="0.3">
      <c r="A1333">
        <v>305</v>
      </c>
      <c r="B1333">
        <v>2014</v>
      </c>
      <c r="C1333">
        <v>0</v>
      </c>
      <c r="D1333">
        <v>0.28849039999999998</v>
      </c>
      <c r="E1333">
        <v>-5.0134999999999997E-3</v>
      </c>
      <c r="F1333">
        <v>4.4402499999999998E-2</v>
      </c>
      <c r="G1333">
        <v>0.70063660000000005</v>
      </c>
      <c r="H1333">
        <v>0.29612500000000003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1</v>
      </c>
      <c r="R1333">
        <v>6.204145034446007E-2</v>
      </c>
    </row>
    <row r="1334" spans="1:18" x14ac:dyDescent="0.3">
      <c r="A1334">
        <v>190</v>
      </c>
      <c r="B1334">
        <v>2011</v>
      </c>
      <c r="C1334">
        <v>0</v>
      </c>
      <c r="D1334">
        <v>-9.92952E-2</v>
      </c>
      <c r="E1334">
        <v>0.1461636</v>
      </c>
      <c r="F1334">
        <v>5.8213899999999999E-2</v>
      </c>
      <c r="G1334">
        <v>1.995171</v>
      </c>
      <c r="H1334">
        <v>0.2232277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0</v>
      </c>
      <c r="Q1334">
        <v>0</v>
      </c>
      <c r="R1334">
        <v>6.1791797853077757E-2</v>
      </c>
    </row>
    <row r="1335" spans="1:18" x14ac:dyDescent="0.3">
      <c r="A1335">
        <v>375</v>
      </c>
      <c r="B1335">
        <v>2008</v>
      </c>
      <c r="C1335">
        <v>0</v>
      </c>
      <c r="D1335">
        <v>0.14874970000000001</v>
      </c>
      <c r="E1335">
        <v>0.34786</v>
      </c>
      <c r="F1335">
        <v>5.8053899999999999E-2</v>
      </c>
      <c r="G1335">
        <v>6.4350050000000003</v>
      </c>
      <c r="H1335">
        <v>0.52566369999999996</v>
      </c>
      <c r="I1335">
        <v>0</v>
      </c>
      <c r="J1335">
        <v>0</v>
      </c>
      <c r="K1335">
        <v>1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6.1687426256294198E-2</v>
      </c>
    </row>
    <row r="1336" spans="1:18" x14ac:dyDescent="0.3">
      <c r="A1336">
        <v>397</v>
      </c>
      <c r="B1336">
        <v>2011</v>
      </c>
      <c r="C1336">
        <v>0</v>
      </c>
      <c r="D1336">
        <v>0.13424720000000001</v>
      </c>
      <c r="E1336">
        <v>-1.7876699999999999E-2</v>
      </c>
      <c r="F1336">
        <v>7.0797899999999997E-2</v>
      </c>
      <c r="G1336">
        <v>2.67299</v>
      </c>
      <c r="H1336">
        <v>0.38321100000000002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1</v>
      </c>
      <c r="O1336">
        <v>0</v>
      </c>
      <c r="P1336">
        <v>0</v>
      </c>
      <c r="Q1336">
        <v>0</v>
      </c>
      <c r="R1336">
        <v>6.1589095858556875E-2</v>
      </c>
    </row>
    <row r="1337" spans="1:18" x14ac:dyDescent="0.3">
      <c r="A1337">
        <v>489</v>
      </c>
      <c r="B1337">
        <v>2014</v>
      </c>
      <c r="C1337">
        <v>0</v>
      </c>
      <c r="D1337">
        <v>2.49097E-2</v>
      </c>
      <c r="E1337">
        <v>0.1416288</v>
      </c>
      <c r="F1337">
        <v>5.0862900000000003E-2</v>
      </c>
      <c r="G1337">
        <v>0.47954190000000002</v>
      </c>
      <c r="H1337">
        <v>0.1394088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1</v>
      </c>
      <c r="R1337">
        <v>6.1519052480009995E-2</v>
      </c>
    </row>
    <row r="1338" spans="1:18" x14ac:dyDescent="0.3">
      <c r="A1338">
        <v>541</v>
      </c>
      <c r="B1338">
        <v>2012</v>
      </c>
      <c r="C1338">
        <v>0</v>
      </c>
      <c r="D1338">
        <v>5.1520499999999997E-2</v>
      </c>
      <c r="E1338">
        <v>4.3532399999999999E-2</v>
      </c>
      <c r="F1338">
        <v>5.2027299999999999E-2</v>
      </c>
      <c r="G1338">
        <v>0.54413699999999998</v>
      </c>
      <c r="H1338">
        <v>0.15696389999999999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</v>
      </c>
      <c r="P1338">
        <v>0</v>
      </c>
      <c r="Q1338">
        <v>0</v>
      </c>
      <c r="R1338">
        <v>6.1194134133055522E-2</v>
      </c>
    </row>
    <row r="1339" spans="1:18" x14ac:dyDescent="0.3">
      <c r="A1339">
        <v>289</v>
      </c>
      <c r="B1339">
        <v>2008</v>
      </c>
      <c r="C1339">
        <v>0</v>
      </c>
      <c r="D1339">
        <v>0.1079746</v>
      </c>
      <c r="E1339">
        <v>0.37865890000000002</v>
      </c>
      <c r="F1339">
        <v>7.9719799999999993E-2</v>
      </c>
      <c r="G1339">
        <v>1.706593</v>
      </c>
      <c r="H1339">
        <v>1.063655</v>
      </c>
      <c r="I1339">
        <v>0</v>
      </c>
      <c r="J1339">
        <v>0</v>
      </c>
      <c r="K1339">
        <v>1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6.1072323036595044E-2</v>
      </c>
    </row>
    <row r="1340" spans="1:18" x14ac:dyDescent="0.3">
      <c r="A1340">
        <v>182</v>
      </c>
      <c r="B1340">
        <v>2009</v>
      </c>
      <c r="C1340">
        <v>0</v>
      </c>
      <c r="D1340">
        <v>0.17089070000000001</v>
      </c>
      <c r="E1340">
        <v>2.2319700000000001E-2</v>
      </c>
      <c r="F1340">
        <v>5.1394799999999997E-2</v>
      </c>
      <c r="G1340">
        <v>0.31809399999999999</v>
      </c>
      <c r="H1340">
        <v>0.39396219999999998</v>
      </c>
      <c r="I1340">
        <v>0</v>
      </c>
      <c r="J1340">
        <v>0</v>
      </c>
      <c r="K1340">
        <v>0</v>
      </c>
      <c r="L1340">
        <v>1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6.086437457134608E-2</v>
      </c>
    </row>
    <row r="1341" spans="1:18" x14ac:dyDescent="0.3">
      <c r="A1341">
        <v>273</v>
      </c>
      <c r="B1341">
        <v>2014</v>
      </c>
      <c r="C1341">
        <v>0</v>
      </c>
      <c r="D1341">
        <v>0.22548029999999999</v>
      </c>
      <c r="E1341">
        <v>-0.39803820000000001</v>
      </c>
      <c r="F1341">
        <v>6.4145599999999997E-2</v>
      </c>
      <c r="G1341">
        <v>1.0620259999999999</v>
      </c>
      <c r="H1341">
        <v>0.39134449999999998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1</v>
      </c>
      <c r="R1341">
        <v>6.0849339865267305E-2</v>
      </c>
    </row>
    <row r="1342" spans="1:18" x14ac:dyDescent="0.3">
      <c r="A1342">
        <v>489</v>
      </c>
      <c r="B1342">
        <v>2013</v>
      </c>
      <c r="C1342">
        <v>0</v>
      </c>
      <c r="D1342">
        <v>9.8943E-3</v>
      </c>
      <c r="E1342">
        <v>0.1119124</v>
      </c>
      <c r="F1342">
        <v>5.06536E-2</v>
      </c>
      <c r="G1342">
        <v>0.4153927</v>
      </c>
      <c r="H1342">
        <v>0.12042319999999999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1</v>
      </c>
      <c r="Q1342">
        <v>0</v>
      </c>
      <c r="R1342">
        <v>6.0450758394870352E-2</v>
      </c>
    </row>
    <row r="1343" spans="1:18" x14ac:dyDescent="0.3">
      <c r="A1343">
        <v>479</v>
      </c>
      <c r="B1343">
        <v>2006</v>
      </c>
      <c r="C1343">
        <v>0</v>
      </c>
      <c r="D1343">
        <v>0.47392709999999999</v>
      </c>
      <c r="E1343">
        <v>0.2139267</v>
      </c>
      <c r="F1343">
        <v>5.7002799999999999E-2</v>
      </c>
      <c r="G1343">
        <v>28.377179999999999</v>
      </c>
      <c r="H1343">
        <v>0.2387164</v>
      </c>
      <c r="I1343">
        <v>1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6.0082663729415731E-2</v>
      </c>
    </row>
    <row r="1344" spans="1:18" x14ac:dyDescent="0.3">
      <c r="A1344">
        <v>644</v>
      </c>
      <c r="B1344">
        <v>2013</v>
      </c>
      <c r="C1344">
        <v>0</v>
      </c>
      <c r="D1344">
        <v>0.2798139</v>
      </c>
      <c r="E1344">
        <v>0.31769219999999998</v>
      </c>
      <c r="F1344">
        <v>7.6353599999999994E-2</v>
      </c>
      <c r="G1344">
        <v>0.68987270000000001</v>
      </c>
      <c r="H1344">
        <v>0.28923969999999999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1</v>
      </c>
      <c r="Q1344">
        <v>0</v>
      </c>
      <c r="R1344">
        <v>5.9846196521188832E-2</v>
      </c>
    </row>
    <row r="1345" spans="1:18" x14ac:dyDescent="0.3">
      <c r="A1345">
        <v>512</v>
      </c>
      <c r="B1345">
        <v>2009</v>
      </c>
      <c r="C1345">
        <v>0</v>
      </c>
      <c r="D1345">
        <v>0.13769239999999999</v>
      </c>
      <c r="E1345">
        <v>0.66951119999999997</v>
      </c>
      <c r="F1345">
        <v>0.12585360000000001</v>
      </c>
      <c r="G1345">
        <v>10.77158</v>
      </c>
      <c r="H1345">
        <v>0.40687190000000001</v>
      </c>
      <c r="I1345">
        <v>0</v>
      </c>
      <c r="J1345">
        <v>0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5.9584535056363519E-2</v>
      </c>
    </row>
    <row r="1346" spans="1:18" x14ac:dyDescent="0.3">
      <c r="A1346">
        <v>257</v>
      </c>
      <c r="B1346">
        <v>2010</v>
      </c>
      <c r="C1346">
        <v>0</v>
      </c>
      <c r="D1346">
        <v>0.22236620000000001</v>
      </c>
      <c r="E1346">
        <v>0.15300549999999999</v>
      </c>
      <c r="F1346">
        <v>5.4831900000000003E-2</v>
      </c>
      <c r="G1346">
        <v>1.4323760000000001</v>
      </c>
      <c r="H1346">
        <v>0.1119291</v>
      </c>
      <c r="I1346">
        <v>0</v>
      </c>
      <c r="J1346">
        <v>0</v>
      </c>
      <c r="K1346">
        <v>0</v>
      </c>
      <c r="L1346">
        <v>0</v>
      </c>
      <c r="M1346">
        <v>1</v>
      </c>
      <c r="N1346">
        <v>0</v>
      </c>
      <c r="O1346">
        <v>0</v>
      </c>
      <c r="P1346">
        <v>0</v>
      </c>
      <c r="Q1346">
        <v>0</v>
      </c>
      <c r="R1346">
        <v>5.9145103160907153E-2</v>
      </c>
    </row>
    <row r="1347" spans="1:18" x14ac:dyDescent="0.3">
      <c r="A1347">
        <v>122</v>
      </c>
      <c r="B1347">
        <v>2013</v>
      </c>
      <c r="C1347">
        <v>0</v>
      </c>
      <c r="D1347">
        <v>3.1008399999999998E-2</v>
      </c>
      <c r="E1347">
        <v>0.3860615</v>
      </c>
      <c r="F1347">
        <v>4.2324500000000001E-2</v>
      </c>
      <c r="G1347">
        <v>1.0944320000000001</v>
      </c>
      <c r="H1347">
        <v>0.1153555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1</v>
      </c>
      <c r="Q1347">
        <v>0</v>
      </c>
      <c r="R1347">
        <v>5.9065495328706641E-2</v>
      </c>
    </row>
    <row r="1348" spans="1:18" x14ac:dyDescent="0.3">
      <c r="A1348">
        <v>22</v>
      </c>
      <c r="B1348">
        <v>2010</v>
      </c>
      <c r="C1348">
        <v>0</v>
      </c>
      <c r="D1348">
        <v>-4.7036000000000001E-2</v>
      </c>
      <c r="E1348">
        <v>0.14442740000000001</v>
      </c>
      <c r="F1348">
        <v>6.2082600000000002E-2</v>
      </c>
      <c r="G1348">
        <v>0.94148109999999996</v>
      </c>
      <c r="H1348">
        <v>0.18403849999999999</v>
      </c>
      <c r="I1348">
        <v>0</v>
      </c>
      <c r="J1348">
        <v>0</v>
      </c>
      <c r="K1348">
        <v>0</v>
      </c>
      <c r="L1348">
        <v>0</v>
      </c>
      <c r="M1348">
        <v>1</v>
      </c>
      <c r="N1348">
        <v>0</v>
      </c>
      <c r="O1348">
        <v>0</v>
      </c>
      <c r="P1348">
        <v>0</v>
      </c>
      <c r="Q1348">
        <v>0</v>
      </c>
      <c r="R1348">
        <v>5.9046086869395054E-2</v>
      </c>
    </row>
    <row r="1349" spans="1:18" x14ac:dyDescent="0.3">
      <c r="A1349">
        <v>392</v>
      </c>
      <c r="B1349">
        <v>2005</v>
      </c>
      <c r="C1349">
        <v>0</v>
      </c>
      <c r="D1349">
        <v>9.2758300000000002E-2</v>
      </c>
      <c r="E1349">
        <v>0.29448980000000002</v>
      </c>
      <c r="F1349">
        <v>3.5737699999999997E-2</v>
      </c>
      <c r="G1349">
        <v>0.40246579999999998</v>
      </c>
      <c r="H1349">
        <v>0.85888500000000001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5.8641182491975474E-2</v>
      </c>
    </row>
    <row r="1350" spans="1:18" x14ac:dyDescent="0.3">
      <c r="A1350">
        <v>604</v>
      </c>
      <c r="B1350">
        <v>2006</v>
      </c>
      <c r="C1350">
        <v>0</v>
      </c>
      <c r="D1350">
        <v>0.17597560000000001</v>
      </c>
      <c r="E1350">
        <v>0.1475757</v>
      </c>
      <c r="F1350">
        <v>4.79119E-2</v>
      </c>
      <c r="G1350">
        <v>0.80330829999999998</v>
      </c>
      <c r="H1350">
        <v>0.2343625</v>
      </c>
      <c r="I1350">
        <v>1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5.8238356464502372E-2</v>
      </c>
    </row>
    <row r="1351" spans="1:18" x14ac:dyDescent="0.3">
      <c r="A1351">
        <v>590</v>
      </c>
      <c r="B1351">
        <v>2011</v>
      </c>
      <c r="C1351">
        <v>0</v>
      </c>
      <c r="D1351">
        <v>6.9333900000000004E-2</v>
      </c>
      <c r="E1351">
        <v>7.2180900000000006E-2</v>
      </c>
      <c r="F1351">
        <v>6.8508700000000006E-2</v>
      </c>
      <c r="G1351">
        <v>2.0570569999999999</v>
      </c>
      <c r="H1351">
        <v>0.226242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1</v>
      </c>
      <c r="O1351">
        <v>0</v>
      </c>
      <c r="P1351">
        <v>0</v>
      </c>
      <c r="Q1351">
        <v>0</v>
      </c>
      <c r="R1351">
        <v>5.8042440274729601E-2</v>
      </c>
    </row>
    <row r="1352" spans="1:18" x14ac:dyDescent="0.3">
      <c r="A1352">
        <v>489</v>
      </c>
      <c r="B1352">
        <v>2012</v>
      </c>
      <c r="C1352">
        <v>0</v>
      </c>
      <c r="D1352">
        <v>4.5611000000000002E-3</v>
      </c>
      <c r="E1352">
        <v>0.1143213</v>
      </c>
      <c r="F1352">
        <v>4.3615800000000003E-2</v>
      </c>
      <c r="G1352">
        <v>0.36356470000000002</v>
      </c>
      <c r="H1352">
        <v>0.11709410000000001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1</v>
      </c>
      <c r="P1352">
        <v>0</v>
      </c>
      <c r="Q1352">
        <v>0</v>
      </c>
      <c r="R1352">
        <v>5.803654446708173E-2</v>
      </c>
    </row>
    <row r="1353" spans="1:18" x14ac:dyDescent="0.3">
      <c r="A1353">
        <v>430</v>
      </c>
      <c r="B1353">
        <v>2010</v>
      </c>
      <c r="C1353">
        <v>0</v>
      </c>
      <c r="D1353">
        <v>0.1194326</v>
      </c>
      <c r="E1353">
        <v>0.29157050000000001</v>
      </c>
      <c r="F1353">
        <v>3.29821E-2</v>
      </c>
      <c r="G1353">
        <v>1.890204</v>
      </c>
      <c r="H1353">
        <v>0.27719510000000003</v>
      </c>
      <c r="I1353">
        <v>0</v>
      </c>
      <c r="J1353">
        <v>0</v>
      </c>
      <c r="K1353">
        <v>0</v>
      </c>
      <c r="L1353">
        <v>0</v>
      </c>
      <c r="M1353">
        <v>1</v>
      </c>
      <c r="N1353">
        <v>0</v>
      </c>
      <c r="O1353">
        <v>0</v>
      </c>
      <c r="P1353">
        <v>0</v>
      </c>
      <c r="Q1353">
        <v>0</v>
      </c>
      <c r="R1353">
        <v>5.7439926078683423E-2</v>
      </c>
    </row>
    <row r="1354" spans="1:18" x14ac:dyDescent="0.3">
      <c r="A1354">
        <v>323</v>
      </c>
      <c r="B1354">
        <v>2012</v>
      </c>
      <c r="C1354">
        <v>0</v>
      </c>
      <c r="D1354">
        <v>-2.7410799999999999E-2</v>
      </c>
      <c r="E1354">
        <v>0.28048640000000002</v>
      </c>
      <c r="F1354">
        <v>2.9704399999999999E-2</v>
      </c>
      <c r="G1354">
        <v>0.46731889999999998</v>
      </c>
      <c r="H1354">
        <v>0.52141570000000004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1</v>
      </c>
      <c r="P1354">
        <v>0</v>
      </c>
      <c r="Q1354">
        <v>0</v>
      </c>
      <c r="R1354">
        <v>5.7035366485317041E-2</v>
      </c>
    </row>
    <row r="1355" spans="1:18" x14ac:dyDescent="0.3">
      <c r="A1355">
        <v>25</v>
      </c>
      <c r="B1355">
        <v>2012</v>
      </c>
      <c r="C1355">
        <v>0</v>
      </c>
      <c r="D1355">
        <v>9.3647499999999995E-2</v>
      </c>
      <c r="E1355">
        <v>0.22809660000000001</v>
      </c>
      <c r="F1355">
        <v>3.9419000000000003E-2</v>
      </c>
      <c r="G1355">
        <v>1.0046619999999999</v>
      </c>
      <c r="H1355">
        <v>0.1979361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1</v>
      </c>
      <c r="P1355">
        <v>0</v>
      </c>
      <c r="Q1355">
        <v>0</v>
      </c>
      <c r="R1355">
        <v>5.6838376623798537E-2</v>
      </c>
    </row>
    <row r="1356" spans="1:18" x14ac:dyDescent="0.3">
      <c r="A1356">
        <v>196</v>
      </c>
      <c r="B1356">
        <v>2010</v>
      </c>
      <c r="C1356">
        <v>0</v>
      </c>
      <c r="D1356">
        <v>-1.67326E-2</v>
      </c>
      <c r="E1356">
        <v>0.54926739999999996</v>
      </c>
      <c r="F1356">
        <v>6.4228499999999994E-2</v>
      </c>
      <c r="G1356">
        <v>1.144801</v>
      </c>
      <c r="H1356">
        <v>0.27083990000000002</v>
      </c>
      <c r="I1356">
        <v>0</v>
      </c>
      <c r="J1356">
        <v>0</v>
      </c>
      <c r="K1356">
        <v>0</v>
      </c>
      <c r="L1356">
        <v>0</v>
      </c>
      <c r="M1356">
        <v>1</v>
      </c>
      <c r="N1356">
        <v>0</v>
      </c>
      <c r="O1356">
        <v>0</v>
      </c>
      <c r="P1356">
        <v>0</v>
      </c>
      <c r="Q1356">
        <v>0</v>
      </c>
      <c r="R1356">
        <v>5.6337039888188389E-2</v>
      </c>
    </row>
    <row r="1357" spans="1:18" x14ac:dyDescent="0.3">
      <c r="A1357">
        <v>437</v>
      </c>
      <c r="B1357">
        <v>2008</v>
      </c>
      <c r="C1357">
        <v>0</v>
      </c>
      <c r="D1357">
        <v>0.1968857</v>
      </c>
      <c r="E1357">
        <v>0.18610170000000001</v>
      </c>
      <c r="F1357">
        <v>2.2102799999999999E-2</v>
      </c>
      <c r="G1357">
        <v>0.26054100000000002</v>
      </c>
      <c r="H1357">
        <v>1.1903319999999999</v>
      </c>
      <c r="I1357">
        <v>0</v>
      </c>
      <c r="J1357">
        <v>0</v>
      </c>
      <c r="K1357">
        <v>1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5.5914128824030462E-2</v>
      </c>
    </row>
    <row r="1358" spans="1:18" x14ac:dyDescent="0.3">
      <c r="A1358">
        <v>215</v>
      </c>
      <c r="B1358">
        <v>2013</v>
      </c>
      <c r="C1358">
        <v>0</v>
      </c>
      <c r="D1358">
        <v>1.2622700000000001E-2</v>
      </c>
      <c r="E1358">
        <v>0.1768026</v>
      </c>
      <c r="F1358">
        <v>4.66489E-2</v>
      </c>
      <c r="G1358">
        <v>0.62919000000000003</v>
      </c>
      <c r="H1358">
        <v>0.11669069999999999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1</v>
      </c>
      <c r="Q1358">
        <v>0</v>
      </c>
      <c r="R1358">
        <v>5.5860249803312723E-2</v>
      </c>
    </row>
    <row r="1359" spans="1:18" x14ac:dyDescent="0.3">
      <c r="A1359">
        <v>476</v>
      </c>
      <c r="B1359">
        <v>2014</v>
      </c>
      <c r="C1359">
        <v>0</v>
      </c>
      <c r="D1359">
        <v>5.2537E-2</v>
      </c>
      <c r="E1359">
        <v>0.1512703</v>
      </c>
      <c r="F1359">
        <v>4.9570799999999998E-2</v>
      </c>
      <c r="G1359">
        <v>0.69898039999999995</v>
      </c>
      <c r="H1359">
        <v>0.32485140000000001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1</v>
      </c>
      <c r="R1359">
        <v>5.5841842807464515E-2</v>
      </c>
    </row>
    <row r="1360" spans="1:18" x14ac:dyDescent="0.3">
      <c r="A1360">
        <v>319</v>
      </c>
      <c r="B1360">
        <v>2010</v>
      </c>
      <c r="C1360">
        <v>0</v>
      </c>
      <c r="D1360">
        <v>0.1353297</v>
      </c>
      <c r="E1360">
        <v>-3.59219E-2</v>
      </c>
      <c r="F1360">
        <v>3.8300099999999997E-2</v>
      </c>
      <c r="G1360">
        <v>0.13437350000000001</v>
      </c>
      <c r="H1360">
        <v>0.32758019999999999</v>
      </c>
      <c r="I1360">
        <v>0</v>
      </c>
      <c r="J1360">
        <v>0</v>
      </c>
      <c r="K1360">
        <v>0</v>
      </c>
      <c r="L1360">
        <v>0</v>
      </c>
      <c r="M1360">
        <v>1</v>
      </c>
      <c r="N1360">
        <v>0</v>
      </c>
      <c r="O1360">
        <v>0</v>
      </c>
      <c r="P1360">
        <v>0</v>
      </c>
      <c r="Q1360">
        <v>0</v>
      </c>
      <c r="R1360">
        <v>5.5698273136834953E-2</v>
      </c>
    </row>
    <row r="1361" spans="1:18" x14ac:dyDescent="0.3">
      <c r="A1361">
        <v>120</v>
      </c>
      <c r="B1361">
        <v>2014</v>
      </c>
      <c r="C1361">
        <v>0</v>
      </c>
      <c r="D1361">
        <v>1.85028E-2</v>
      </c>
      <c r="E1361">
        <v>0.2076238</v>
      </c>
      <c r="F1361">
        <v>4.0480799999999997E-2</v>
      </c>
      <c r="G1361">
        <v>0.82595940000000001</v>
      </c>
      <c r="H1361">
        <v>0.1189658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</v>
      </c>
      <c r="R1361">
        <v>5.5088498422313781E-2</v>
      </c>
    </row>
    <row r="1362" spans="1:18" x14ac:dyDescent="0.3">
      <c r="A1362">
        <v>463</v>
      </c>
      <c r="B1362">
        <v>2014</v>
      </c>
      <c r="C1362">
        <v>0</v>
      </c>
      <c r="D1362">
        <v>4.9253900000000003E-2</v>
      </c>
      <c r="E1362">
        <v>0.15080569999999999</v>
      </c>
      <c r="F1362">
        <v>5.0950599999999999E-2</v>
      </c>
      <c r="G1362">
        <v>1.2232050000000001</v>
      </c>
      <c r="H1362">
        <v>0.2584939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1</v>
      </c>
      <c r="R1362">
        <v>5.4703986718350084E-2</v>
      </c>
    </row>
    <row r="1363" spans="1:18" x14ac:dyDescent="0.3">
      <c r="A1363">
        <v>361</v>
      </c>
      <c r="B1363">
        <v>2011</v>
      </c>
      <c r="C1363">
        <v>0</v>
      </c>
      <c r="D1363">
        <v>0.14751549999999999</v>
      </c>
      <c r="E1363">
        <v>0.43441999999999997</v>
      </c>
      <c r="F1363">
        <v>7.1918700000000002E-2</v>
      </c>
      <c r="G1363">
        <v>9.4963390000000008</v>
      </c>
      <c r="H1363">
        <v>0.20693710000000001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1</v>
      </c>
      <c r="O1363">
        <v>0</v>
      </c>
      <c r="P1363">
        <v>0</v>
      </c>
      <c r="Q1363">
        <v>0</v>
      </c>
      <c r="R1363">
        <v>5.4469441899613114E-2</v>
      </c>
    </row>
    <row r="1364" spans="1:18" x14ac:dyDescent="0.3">
      <c r="A1364">
        <v>260</v>
      </c>
      <c r="B1364">
        <v>2006</v>
      </c>
      <c r="C1364">
        <v>0</v>
      </c>
      <c r="D1364">
        <v>0.18634129999999999</v>
      </c>
      <c r="E1364">
        <v>0.35398750000000001</v>
      </c>
      <c r="F1364">
        <v>5.32597E-2</v>
      </c>
      <c r="G1364">
        <v>1.5107429999999999</v>
      </c>
      <c r="H1364">
        <v>0.42865310000000001</v>
      </c>
      <c r="I1364">
        <v>1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5.4448643118502393E-2</v>
      </c>
    </row>
    <row r="1365" spans="1:18" x14ac:dyDescent="0.3">
      <c r="A1365">
        <v>52</v>
      </c>
      <c r="B1365">
        <v>2011</v>
      </c>
      <c r="C1365">
        <v>0</v>
      </c>
      <c r="D1365">
        <v>3.7014999999999999E-2</v>
      </c>
      <c r="E1365">
        <v>0.53637710000000005</v>
      </c>
      <c r="F1365">
        <v>5.6326599999999998E-2</v>
      </c>
      <c r="G1365">
        <v>3.3224809999999998</v>
      </c>
      <c r="H1365">
        <v>0.34649720000000001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1</v>
      </c>
      <c r="O1365">
        <v>0</v>
      </c>
      <c r="P1365">
        <v>0</v>
      </c>
      <c r="Q1365">
        <v>0</v>
      </c>
      <c r="R1365">
        <v>5.4116775913314985E-2</v>
      </c>
    </row>
    <row r="1366" spans="1:18" x14ac:dyDescent="0.3">
      <c r="A1366">
        <v>142</v>
      </c>
      <c r="B1366">
        <v>2010</v>
      </c>
      <c r="C1366">
        <v>0</v>
      </c>
      <c r="D1366">
        <v>4.5320300000000001E-2</v>
      </c>
      <c r="E1366">
        <v>0.54106410000000005</v>
      </c>
      <c r="F1366">
        <v>0.1118334</v>
      </c>
      <c r="G1366">
        <v>6.4231100000000003</v>
      </c>
      <c r="H1366">
        <v>0.37408390000000002</v>
      </c>
      <c r="I1366">
        <v>0</v>
      </c>
      <c r="J1366">
        <v>0</v>
      </c>
      <c r="K1366">
        <v>0</v>
      </c>
      <c r="L1366">
        <v>0</v>
      </c>
      <c r="M1366">
        <v>1</v>
      </c>
      <c r="N1366">
        <v>0</v>
      </c>
      <c r="O1366">
        <v>0</v>
      </c>
      <c r="P1366">
        <v>0</v>
      </c>
      <c r="Q1366">
        <v>0</v>
      </c>
      <c r="R1366">
        <v>5.4069680297138878E-2</v>
      </c>
    </row>
    <row r="1367" spans="1:18" x14ac:dyDescent="0.3">
      <c r="A1367">
        <v>88</v>
      </c>
      <c r="B1367">
        <v>2009</v>
      </c>
      <c r="C1367">
        <v>0</v>
      </c>
      <c r="D1367">
        <v>0.23166539999999999</v>
      </c>
      <c r="E1367">
        <v>0.72595240000000005</v>
      </c>
      <c r="F1367">
        <v>9.7898600000000002E-2</v>
      </c>
      <c r="G1367">
        <v>2.6712669999999998</v>
      </c>
      <c r="H1367">
        <v>0.53870700000000005</v>
      </c>
      <c r="I1367">
        <v>0</v>
      </c>
      <c r="J1367">
        <v>0</v>
      </c>
      <c r="K1367">
        <v>0</v>
      </c>
      <c r="L1367">
        <v>1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5.400465416377076E-2</v>
      </c>
    </row>
    <row r="1368" spans="1:18" x14ac:dyDescent="0.3">
      <c r="A1368">
        <v>181</v>
      </c>
      <c r="B1368">
        <v>2008</v>
      </c>
      <c r="C1368">
        <v>0</v>
      </c>
      <c r="D1368">
        <v>7.8111100000000003E-2</v>
      </c>
      <c r="E1368">
        <v>0.29714309999999999</v>
      </c>
      <c r="F1368">
        <v>5.7395300000000003E-2</v>
      </c>
      <c r="G1368">
        <v>2.3920360000000001</v>
      </c>
      <c r="H1368">
        <v>0.17160339999999999</v>
      </c>
      <c r="I1368">
        <v>0</v>
      </c>
      <c r="J1368">
        <v>0</v>
      </c>
      <c r="K1368">
        <v>1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5.3982132554249995E-2</v>
      </c>
    </row>
    <row r="1369" spans="1:18" x14ac:dyDescent="0.3">
      <c r="A1369">
        <v>342</v>
      </c>
      <c r="B1369">
        <v>2014</v>
      </c>
      <c r="C1369">
        <v>0</v>
      </c>
      <c r="D1369">
        <v>-4.4336599999999997E-2</v>
      </c>
      <c r="E1369">
        <v>0.2317525</v>
      </c>
      <c r="F1369">
        <v>6.6089899999999993E-2</v>
      </c>
      <c r="G1369">
        <v>2.188364</v>
      </c>
      <c r="H1369">
        <v>0.25376720000000003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1</v>
      </c>
      <c r="R1369">
        <v>5.3906326121313408E-2</v>
      </c>
    </row>
    <row r="1370" spans="1:18" x14ac:dyDescent="0.3">
      <c r="A1370">
        <v>441</v>
      </c>
      <c r="B1370">
        <v>2009</v>
      </c>
      <c r="C1370">
        <v>0</v>
      </c>
      <c r="D1370">
        <v>0.16046199999999999</v>
      </c>
      <c r="E1370">
        <v>0.1614806</v>
      </c>
      <c r="F1370">
        <v>5.7603099999999997E-2</v>
      </c>
      <c r="G1370">
        <v>0.91488769999999997</v>
      </c>
      <c r="H1370">
        <v>0.25237860000000001</v>
      </c>
      <c r="I1370">
        <v>0</v>
      </c>
      <c r="J1370">
        <v>0</v>
      </c>
      <c r="K1370">
        <v>0</v>
      </c>
      <c r="L1370">
        <v>1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5.3720621521120893E-2</v>
      </c>
    </row>
    <row r="1371" spans="1:18" x14ac:dyDescent="0.3">
      <c r="A1371">
        <v>613</v>
      </c>
      <c r="B1371">
        <v>2005</v>
      </c>
      <c r="C1371">
        <v>0</v>
      </c>
      <c r="D1371">
        <v>-3.2726600000000002E-2</v>
      </c>
      <c r="E1371">
        <v>3.6854100000000001E-2</v>
      </c>
      <c r="F1371">
        <v>7.5854699999999997E-2</v>
      </c>
      <c r="G1371">
        <v>2.2449469999999998</v>
      </c>
      <c r="H1371">
        <v>0.1885899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5.3713962353570732E-2</v>
      </c>
    </row>
    <row r="1372" spans="1:18" x14ac:dyDescent="0.3">
      <c r="A1372">
        <v>277</v>
      </c>
      <c r="B1372">
        <v>2014</v>
      </c>
      <c r="C1372">
        <v>0</v>
      </c>
      <c r="D1372">
        <v>0.10728939999999999</v>
      </c>
      <c r="E1372">
        <v>4.2527500000000003E-2</v>
      </c>
      <c r="F1372">
        <v>2.1659999999999999E-2</v>
      </c>
      <c r="G1372">
        <v>1.013609</v>
      </c>
      <c r="H1372">
        <v>0.14080129999999999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1</v>
      </c>
      <c r="R1372">
        <v>5.3191464128940602E-2</v>
      </c>
    </row>
    <row r="1373" spans="1:18" x14ac:dyDescent="0.3">
      <c r="A1373">
        <v>445</v>
      </c>
      <c r="B1373">
        <v>2013</v>
      </c>
      <c r="C1373">
        <v>0</v>
      </c>
      <c r="D1373">
        <v>3.6633800000000001E-2</v>
      </c>
      <c r="E1373">
        <v>0.12942409999999999</v>
      </c>
      <c r="F1373">
        <v>3.72129E-2</v>
      </c>
      <c r="G1373">
        <v>0.41999839999999999</v>
      </c>
      <c r="H1373">
        <v>0.14042650000000001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0</v>
      </c>
      <c r="R1373">
        <v>5.3012335343483263E-2</v>
      </c>
    </row>
    <row r="1374" spans="1:18" x14ac:dyDescent="0.3">
      <c r="A1374">
        <v>442</v>
      </c>
      <c r="B1374">
        <v>2007</v>
      </c>
      <c r="C1374">
        <v>0</v>
      </c>
      <c r="D1374">
        <v>0.205345</v>
      </c>
      <c r="E1374">
        <v>0.2179989</v>
      </c>
      <c r="F1374">
        <v>5.2024999999999997E-3</v>
      </c>
      <c r="G1374">
        <v>2.1828630000000002</v>
      </c>
      <c r="H1374">
        <v>0.20223099999999999</v>
      </c>
      <c r="I1374">
        <v>0</v>
      </c>
      <c r="J1374">
        <v>1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5.2845368885994226E-2</v>
      </c>
    </row>
    <row r="1375" spans="1:18" x14ac:dyDescent="0.3">
      <c r="A1375">
        <v>635</v>
      </c>
      <c r="B1375">
        <v>2012</v>
      </c>
      <c r="C1375">
        <v>0</v>
      </c>
      <c r="D1375">
        <v>0.28755710000000001</v>
      </c>
      <c r="E1375">
        <v>0.42576019999999998</v>
      </c>
      <c r="F1375">
        <v>4.2625499999999997E-2</v>
      </c>
      <c r="G1375">
        <v>2.9534720000000001</v>
      </c>
      <c r="H1375">
        <v>0.19560669999999999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1</v>
      </c>
      <c r="P1375">
        <v>0</v>
      </c>
      <c r="Q1375">
        <v>0</v>
      </c>
      <c r="R1375">
        <v>5.276991037940848E-2</v>
      </c>
    </row>
    <row r="1376" spans="1:18" x14ac:dyDescent="0.3">
      <c r="A1376">
        <v>555</v>
      </c>
      <c r="B1376">
        <v>2005</v>
      </c>
      <c r="C1376">
        <v>0</v>
      </c>
      <c r="D1376">
        <v>4.5559299999999997E-2</v>
      </c>
      <c r="E1376">
        <v>2.65052E-2</v>
      </c>
      <c r="F1376">
        <v>5.0433400000000003E-2</v>
      </c>
      <c r="G1376">
        <v>0.43023470000000003</v>
      </c>
      <c r="H1376">
        <v>0.1730729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5.2053111782003225E-2</v>
      </c>
    </row>
    <row r="1377" spans="1:18" x14ac:dyDescent="0.3">
      <c r="A1377">
        <v>177</v>
      </c>
      <c r="B1377">
        <v>2014</v>
      </c>
      <c r="C1377">
        <v>0</v>
      </c>
      <c r="D1377">
        <v>0.22795889999999999</v>
      </c>
      <c r="E1377">
        <v>0.12626270000000001</v>
      </c>
      <c r="F1377">
        <v>5.47273E-2</v>
      </c>
      <c r="G1377">
        <v>0.97267800000000004</v>
      </c>
      <c r="H1377">
        <v>0.21778700000000001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1</v>
      </c>
      <c r="R1377">
        <v>5.193899999681284E-2</v>
      </c>
    </row>
    <row r="1378" spans="1:18" x14ac:dyDescent="0.3">
      <c r="A1378">
        <v>669</v>
      </c>
      <c r="B1378">
        <v>2012</v>
      </c>
      <c r="C1378">
        <v>0</v>
      </c>
      <c r="D1378">
        <v>0.129381</v>
      </c>
      <c r="E1378">
        <v>0.23182069999999999</v>
      </c>
      <c r="F1378">
        <v>4.7999300000000002E-2</v>
      </c>
      <c r="G1378">
        <v>0.46818120000000002</v>
      </c>
      <c r="H1378">
        <v>0.58349629999999997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1</v>
      </c>
      <c r="P1378">
        <v>0</v>
      </c>
      <c r="Q1378">
        <v>0</v>
      </c>
      <c r="R1378">
        <v>5.1786559370599394E-2</v>
      </c>
    </row>
    <row r="1379" spans="1:18" x14ac:dyDescent="0.3">
      <c r="A1379">
        <v>350</v>
      </c>
      <c r="B1379">
        <v>2009</v>
      </c>
      <c r="C1379">
        <v>0</v>
      </c>
      <c r="D1379">
        <v>2.6142800000000001E-2</v>
      </c>
      <c r="E1379">
        <v>4.6127099999999997E-2</v>
      </c>
      <c r="F1379">
        <v>6.5608E-2</v>
      </c>
      <c r="G1379">
        <v>0.97690770000000005</v>
      </c>
      <c r="H1379">
        <v>0.65700970000000003</v>
      </c>
      <c r="I1379">
        <v>0</v>
      </c>
      <c r="J1379">
        <v>0</v>
      </c>
      <c r="K1379">
        <v>0</v>
      </c>
      <c r="L1379">
        <v>1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5.1209635154685906E-2</v>
      </c>
    </row>
    <row r="1380" spans="1:18" x14ac:dyDescent="0.3">
      <c r="A1380">
        <v>386</v>
      </c>
      <c r="B1380">
        <v>2006</v>
      </c>
      <c r="C1380">
        <v>0</v>
      </c>
      <c r="D1380">
        <v>9.9682199999999999E-2</v>
      </c>
      <c r="E1380">
        <v>0.29471000000000003</v>
      </c>
      <c r="F1380">
        <v>3.2907899999999997E-2</v>
      </c>
      <c r="G1380">
        <v>1.439093</v>
      </c>
      <c r="H1380">
        <v>0.14408699999999999</v>
      </c>
      <c r="I1380">
        <v>1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5.1047220686170958E-2</v>
      </c>
    </row>
    <row r="1381" spans="1:18" x14ac:dyDescent="0.3">
      <c r="A1381">
        <v>518</v>
      </c>
      <c r="B1381">
        <v>2013</v>
      </c>
      <c r="C1381">
        <v>0</v>
      </c>
      <c r="D1381">
        <v>0.24388170000000001</v>
      </c>
      <c r="E1381">
        <v>0.10484250000000001</v>
      </c>
      <c r="F1381">
        <v>2.7929599999999999E-2</v>
      </c>
      <c r="G1381">
        <v>0.63824769999999997</v>
      </c>
      <c r="H1381">
        <v>0.28587560000000001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1</v>
      </c>
      <c r="Q1381">
        <v>0</v>
      </c>
      <c r="R1381">
        <v>5.0829350899496251E-2</v>
      </c>
    </row>
    <row r="1382" spans="1:18" x14ac:dyDescent="0.3">
      <c r="A1382">
        <v>331</v>
      </c>
      <c r="B1382">
        <v>2012</v>
      </c>
      <c r="C1382">
        <v>0</v>
      </c>
      <c r="D1382">
        <v>0.22366749999999999</v>
      </c>
      <c r="E1382">
        <v>0.64354599999999995</v>
      </c>
      <c r="F1382">
        <v>7.9122499999999998E-2</v>
      </c>
      <c r="G1382">
        <v>8.9508749999999999</v>
      </c>
      <c r="H1382">
        <v>0.26007069999999999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1</v>
      </c>
      <c r="P1382">
        <v>0</v>
      </c>
      <c r="Q1382">
        <v>0</v>
      </c>
      <c r="R1382">
        <v>5.0227387085201802E-2</v>
      </c>
    </row>
    <row r="1383" spans="1:18" x14ac:dyDescent="0.3">
      <c r="A1383">
        <v>663</v>
      </c>
      <c r="B1383">
        <v>2005</v>
      </c>
      <c r="C1383">
        <v>0</v>
      </c>
      <c r="D1383">
        <v>-1.1590000000000001E-3</v>
      </c>
      <c r="E1383">
        <v>0.15213699999999999</v>
      </c>
      <c r="F1383">
        <v>3.6579199999999999E-2</v>
      </c>
      <c r="G1383">
        <v>0.57695669999999999</v>
      </c>
      <c r="H1383">
        <v>0.18781880000000001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4.9745680892820832E-2</v>
      </c>
    </row>
    <row r="1384" spans="1:18" x14ac:dyDescent="0.3">
      <c r="A1384">
        <v>326</v>
      </c>
      <c r="B1384">
        <v>2006</v>
      </c>
      <c r="C1384">
        <v>0</v>
      </c>
      <c r="D1384">
        <v>0.39556910000000001</v>
      </c>
      <c r="E1384">
        <v>0.23498949999999999</v>
      </c>
      <c r="F1384">
        <v>1.62162E-2</v>
      </c>
      <c r="G1384">
        <v>0.27651239999999999</v>
      </c>
      <c r="H1384">
        <v>0.57363779999999998</v>
      </c>
      <c r="I1384">
        <v>1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4.966500899291526E-2</v>
      </c>
    </row>
    <row r="1385" spans="1:18" x14ac:dyDescent="0.3">
      <c r="A1385">
        <v>191</v>
      </c>
      <c r="B1385">
        <v>2010</v>
      </c>
      <c r="C1385">
        <v>0</v>
      </c>
      <c r="D1385">
        <v>9.3969800000000006E-2</v>
      </c>
      <c r="E1385">
        <v>0.32881719999999998</v>
      </c>
      <c r="F1385">
        <v>4.30643E-2</v>
      </c>
      <c r="G1385">
        <v>1.952647</v>
      </c>
      <c r="H1385">
        <v>0.18620690000000001</v>
      </c>
      <c r="I1385">
        <v>0</v>
      </c>
      <c r="J1385">
        <v>0</v>
      </c>
      <c r="K1385">
        <v>0</v>
      </c>
      <c r="L1385">
        <v>0</v>
      </c>
      <c r="M1385">
        <v>1</v>
      </c>
      <c r="N1385">
        <v>0</v>
      </c>
      <c r="O1385">
        <v>0</v>
      </c>
      <c r="P1385">
        <v>0</v>
      </c>
      <c r="Q1385">
        <v>0</v>
      </c>
      <c r="R1385">
        <v>4.9340248306082302E-2</v>
      </c>
    </row>
    <row r="1386" spans="1:18" x14ac:dyDescent="0.3">
      <c r="A1386">
        <v>3</v>
      </c>
      <c r="B1386">
        <v>2010</v>
      </c>
      <c r="C1386">
        <v>0</v>
      </c>
      <c r="D1386">
        <v>-3.5422700000000001E-2</v>
      </c>
      <c r="E1386">
        <v>0.25279299999999999</v>
      </c>
      <c r="F1386">
        <v>3.1855300000000003E-2</v>
      </c>
      <c r="G1386">
        <v>0.3274492</v>
      </c>
      <c r="H1386">
        <v>0.2120515</v>
      </c>
      <c r="I1386">
        <v>0</v>
      </c>
      <c r="J1386">
        <v>0</v>
      </c>
      <c r="K1386">
        <v>0</v>
      </c>
      <c r="L1386">
        <v>0</v>
      </c>
      <c r="M1386">
        <v>1</v>
      </c>
      <c r="N1386">
        <v>0</v>
      </c>
      <c r="O1386">
        <v>0</v>
      </c>
      <c r="P1386">
        <v>0</v>
      </c>
      <c r="Q1386">
        <v>0</v>
      </c>
      <c r="R1386">
        <v>4.927019313763692E-2</v>
      </c>
    </row>
    <row r="1387" spans="1:18" x14ac:dyDescent="0.3">
      <c r="A1387">
        <v>502</v>
      </c>
      <c r="B1387">
        <v>2007</v>
      </c>
      <c r="C1387">
        <v>0</v>
      </c>
      <c r="D1387">
        <v>0.25463239999999998</v>
      </c>
      <c r="E1387">
        <v>0.20496</v>
      </c>
      <c r="F1387">
        <v>5.3725299999999997E-2</v>
      </c>
      <c r="G1387">
        <v>1.0747640000000001</v>
      </c>
      <c r="H1387">
        <v>0.45717639999999998</v>
      </c>
      <c r="I1387">
        <v>0</v>
      </c>
      <c r="J1387">
        <v>1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4.9245632180487831E-2</v>
      </c>
    </row>
    <row r="1388" spans="1:18" x14ac:dyDescent="0.3">
      <c r="A1388">
        <v>537</v>
      </c>
      <c r="B1388">
        <v>2014</v>
      </c>
      <c r="C1388">
        <v>0</v>
      </c>
      <c r="D1388">
        <v>1.7754099999999998E-2</v>
      </c>
      <c r="E1388">
        <v>0.16772119999999999</v>
      </c>
      <c r="F1388">
        <v>3.7351000000000002E-2</v>
      </c>
      <c r="G1388">
        <v>0.67122649999999995</v>
      </c>
      <c r="H1388">
        <v>0.14399590000000001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1</v>
      </c>
      <c r="R1388">
        <v>4.9234753648931484E-2</v>
      </c>
    </row>
    <row r="1389" spans="1:18" x14ac:dyDescent="0.3">
      <c r="A1389">
        <v>241</v>
      </c>
      <c r="B1389">
        <v>2012</v>
      </c>
      <c r="C1389">
        <v>0</v>
      </c>
      <c r="D1389">
        <v>0.46469450000000001</v>
      </c>
      <c r="E1389">
        <v>0.19433049999999999</v>
      </c>
      <c r="F1389">
        <v>8.96208E-2</v>
      </c>
      <c r="G1389">
        <v>1.5740510000000001</v>
      </c>
      <c r="H1389">
        <v>0.62601119999999999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1</v>
      </c>
      <c r="P1389">
        <v>0</v>
      </c>
      <c r="Q1389">
        <v>0</v>
      </c>
      <c r="R1389">
        <v>4.9152555067106918E-2</v>
      </c>
    </row>
    <row r="1390" spans="1:18" x14ac:dyDescent="0.3">
      <c r="A1390">
        <v>168</v>
      </c>
      <c r="B1390">
        <v>2010</v>
      </c>
      <c r="C1390">
        <v>0</v>
      </c>
      <c r="D1390">
        <v>0.13825979999999999</v>
      </c>
      <c r="E1390">
        <v>0.42585790000000001</v>
      </c>
      <c r="F1390">
        <v>7.6983300000000005E-2</v>
      </c>
      <c r="G1390">
        <v>4.6517770000000001</v>
      </c>
      <c r="H1390">
        <v>0.30149969999999998</v>
      </c>
      <c r="I1390">
        <v>0</v>
      </c>
      <c r="J1390">
        <v>0</v>
      </c>
      <c r="K1390">
        <v>0</v>
      </c>
      <c r="L1390">
        <v>0</v>
      </c>
      <c r="M1390">
        <v>1</v>
      </c>
      <c r="N1390">
        <v>0</v>
      </c>
      <c r="O1390">
        <v>0</v>
      </c>
      <c r="P1390">
        <v>0</v>
      </c>
      <c r="Q1390">
        <v>0</v>
      </c>
      <c r="R1390">
        <v>4.8797516484280989E-2</v>
      </c>
    </row>
    <row r="1391" spans="1:18" x14ac:dyDescent="0.3">
      <c r="A1391">
        <v>370</v>
      </c>
      <c r="B1391">
        <v>2011</v>
      </c>
      <c r="C1391">
        <v>0</v>
      </c>
      <c r="D1391">
        <v>-1.01274E-2</v>
      </c>
      <c r="E1391">
        <v>7.9685199999999998E-2</v>
      </c>
      <c r="F1391">
        <v>4.2326900000000001E-2</v>
      </c>
      <c r="G1391">
        <v>0.58104990000000001</v>
      </c>
      <c r="H1391">
        <v>0.16260640000000001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1</v>
      </c>
      <c r="O1391">
        <v>0</v>
      </c>
      <c r="P1391">
        <v>0</v>
      </c>
      <c r="Q1391">
        <v>0</v>
      </c>
      <c r="R1391">
        <v>4.8677533860475464E-2</v>
      </c>
    </row>
    <row r="1392" spans="1:18" x14ac:dyDescent="0.3">
      <c r="A1392">
        <v>275</v>
      </c>
      <c r="B1392">
        <v>2007</v>
      </c>
      <c r="C1392">
        <v>0</v>
      </c>
      <c r="D1392">
        <v>4.3891600000000003E-2</v>
      </c>
      <c r="E1392">
        <v>0.16062129999999999</v>
      </c>
      <c r="F1392">
        <v>6.1511799999999998E-2</v>
      </c>
      <c r="G1392">
        <v>1.703551</v>
      </c>
      <c r="H1392">
        <v>0.20424229999999999</v>
      </c>
      <c r="I1392">
        <v>0</v>
      </c>
      <c r="J1392">
        <v>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4.8648141863058436E-2</v>
      </c>
    </row>
    <row r="1393" spans="1:18" x14ac:dyDescent="0.3">
      <c r="A1393">
        <v>278</v>
      </c>
      <c r="B1393">
        <v>2010</v>
      </c>
      <c r="C1393">
        <v>0</v>
      </c>
      <c r="D1393">
        <v>0.1870203</v>
      </c>
      <c r="E1393">
        <v>0.49645109999999998</v>
      </c>
      <c r="F1393">
        <v>7.7915399999999996E-2</v>
      </c>
      <c r="G1393">
        <v>17.55969</v>
      </c>
      <c r="H1393">
        <v>0.50274649999999999</v>
      </c>
      <c r="I1393">
        <v>0</v>
      </c>
      <c r="J1393">
        <v>0</v>
      </c>
      <c r="K1393">
        <v>0</v>
      </c>
      <c r="L1393">
        <v>0</v>
      </c>
      <c r="M1393">
        <v>1</v>
      </c>
      <c r="N1393">
        <v>0</v>
      </c>
      <c r="O1393">
        <v>0</v>
      </c>
      <c r="P1393">
        <v>0</v>
      </c>
      <c r="Q1393">
        <v>0</v>
      </c>
      <c r="R1393">
        <v>4.8496910251902281E-2</v>
      </c>
    </row>
    <row r="1394" spans="1:18" x14ac:dyDescent="0.3">
      <c r="A1394">
        <v>140</v>
      </c>
      <c r="B1394">
        <v>2012</v>
      </c>
      <c r="C1394">
        <v>0</v>
      </c>
      <c r="D1394">
        <v>2.1559999999999999E-2</v>
      </c>
      <c r="E1394">
        <v>0.88991399999999998</v>
      </c>
      <c r="F1394">
        <v>8.1004300000000001E-2</v>
      </c>
      <c r="G1394">
        <v>8.5928970000000007</v>
      </c>
      <c r="H1394">
        <v>0.21841550000000001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1</v>
      </c>
      <c r="P1394">
        <v>0</v>
      </c>
      <c r="Q1394">
        <v>0</v>
      </c>
      <c r="R1394">
        <v>4.844766592947769E-2</v>
      </c>
    </row>
    <row r="1395" spans="1:18" x14ac:dyDescent="0.3">
      <c r="A1395">
        <v>401</v>
      </c>
      <c r="B1395">
        <v>2012</v>
      </c>
      <c r="C1395">
        <v>0</v>
      </c>
      <c r="D1395">
        <v>5.19465E-2</v>
      </c>
      <c r="E1395">
        <v>0.2167558</v>
      </c>
      <c r="F1395">
        <v>9.7288399999999997E-2</v>
      </c>
      <c r="G1395">
        <v>2.5097909999999999</v>
      </c>
      <c r="H1395">
        <v>0.35034530000000003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1</v>
      </c>
      <c r="P1395">
        <v>0</v>
      </c>
      <c r="Q1395">
        <v>0</v>
      </c>
      <c r="R1395">
        <v>4.8402425993112175E-2</v>
      </c>
    </row>
    <row r="1396" spans="1:18" x14ac:dyDescent="0.3">
      <c r="A1396">
        <v>454</v>
      </c>
      <c r="B1396">
        <v>2014</v>
      </c>
      <c r="C1396">
        <v>0</v>
      </c>
      <c r="D1396">
        <v>0.18718170000000001</v>
      </c>
      <c r="E1396">
        <v>9.5041600000000004E-2</v>
      </c>
      <c r="F1396">
        <v>5.86618E-2</v>
      </c>
      <c r="G1396">
        <v>0.84168670000000001</v>
      </c>
      <c r="H1396">
        <v>0.23394899999999999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1</v>
      </c>
      <c r="R1396">
        <v>4.8167546745318535E-2</v>
      </c>
    </row>
    <row r="1397" spans="1:18" x14ac:dyDescent="0.3">
      <c r="A1397">
        <v>612</v>
      </c>
      <c r="B1397">
        <v>2011</v>
      </c>
      <c r="C1397">
        <v>0</v>
      </c>
      <c r="D1397">
        <v>-7.0484500000000005E-2</v>
      </c>
      <c r="E1397">
        <v>5.4219000000000003E-2</v>
      </c>
      <c r="F1397">
        <v>6.3299300000000003E-2</v>
      </c>
      <c r="G1397">
        <v>0.4268516</v>
      </c>
      <c r="H1397">
        <v>0.19058800000000001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1</v>
      </c>
      <c r="O1397">
        <v>0</v>
      </c>
      <c r="P1397">
        <v>0</v>
      </c>
      <c r="Q1397">
        <v>0</v>
      </c>
      <c r="R1397">
        <v>4.7822188391194231E-2</v>
      </c>
    </row>
    <row r="1398" spans="1:18" x14ac:dyDescent="0.3">
      <c r="A1398">
        <v>543</v>
      </c>
      <c r="B1398">
        <v>2007</v>
      </c>
      <c r="C1398">
        <v>0</v>
      </c>
      <c r="D1398">
        <v>0.1060398</v>
      </c>
      <c r="E1398">
        <v>0.25915359999999998</v>
      </c>
      <c r="F1398">
        <v>4.3031899999999998E-2</v>
      </c>
      <c r="G1398">
        <v>0.95832349999999999</v>
      </c>
      <c r="H1398">
        <v>0.32493870000000002</v>
      </c>
      <c r="I1398">
        <v>0</v>
      </c>
      <c r="J1398">
        <v>1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4.7776628462428694E-2</v>
      </c>
    </row>
    <row r="1399" spans="1:18" x14ac:dyDescent="0.3">
      <c r="A1399">
        <v>111</v>
      </c>
      <c r="B1399">
        <v>2014</v>
      </c>
      <c r="C1399">
        <v>0</v>
      </c>
      <c r="D1399">
        <v>0.23000989999999999</v>
      </c>
      <c r="E1399">
        <v>0.24918660000000001</v>
      </c>
      <c r="F1399">
        <v>5.0504399999999998E-2</v>
      </c>
      <c r="G1399">
        <v>1.1923189999999999</v>
      </c>
      <c r="H1399">
        <v>0.16193630000000001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1</v>
      </c>
      <c r="R1399">
        <v>4.7080003021133465E-2</v>
      </c>
    </row>
    <row r="1400" spans="1:18" x14ac:dyDescent="0.3">
      <c r="A1400">
        <v>484</v>
      </c>
      <c r="B1400">
        <v>2007</v>
      </c>
      <c r="C1400">
        <v>0</v>
      </c>
      <c r="D1400">
        <v>8.49269E-2</v>
      </c>
      <c r="E1400">
        <v>0.37778089999999998</v>
      </c>
      <c r="F1400">
        <v>4.0648299999999998E-2</v>
      </c>
      <c r="G1400">
        <v>0.6777704</v>
      </c>
      <c r="H1400">
        <v>7.9487600000000005E-2</v>
      </c>
      <c r="I1400">
        <v>0</v>
      </c>
      <c r="J1400">
        <v>1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4.6617661870969607E-2</v>
      </c>
    </row>
    <row r="1401" spans="1:18" x14ac:dyDescent="0.3">
      <c r="A1401">
        <v>293</v>
      </c>
      <c r="B1401">
        <v>2008</v>
      </c>
      <c r="C1401">
        <v>0</v>
      </c>
      <c r="D1401">
        <v>-3.2003000000000001E-3</v>
      </c>
      <c r="E1401">
        <v>2.0909799999999999E-2</v>
      </c>
      <c r="F1401">
        <v>-0.39454610000000001</v>
      </c>
      <c r="G1401">
        <v>0.3785673</v>
      </c>
      <c r="H1401">
        <v>0.1017647</v>
      </c>
      <c r="I1401">
        <v>0</v>
      </c>
      <c r="J1401">
        <v>0</v>
      </c>
      <c r="K1401">
        <v>1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4.6547266995089376E-2</v>
      </c>
    </row>
    <row r="1402" spans="1:18" x14ac:dyDescent="0.3">
      <c r="A1402">
        <v>97</v>
      </c>
      <c r="B1402">
        <v>2012</v>
      </c>
      <c r="C1402">
        <v>0</v>
      </c>
      <c r="D1402">
        <v>-2.1429699999999999E-2</v>
      </c>
      <c r="E1402">
        <v>0.23927789999999999</v>
      </c>
      <c r="F1402">
        <v>5.3120500000000001E-2</v>
      </c>
      <c r="G1402">
        <v>0.58233109999999999</v>
      </c>
      <c r="H1402">
        <v>0.11835850000000001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1</v>
      </c>
      <c r="P1402">
        <v>0</v>
      </c>
      <c r="Q1402">
        <v>0</v>
      </c>
      <c r="R1402">
        <v>4.6117209829250605E-2</v>
      </c>
    </row>
    <row r="1403" spans="1:18" x14ac:dyDescent="0.3">
      <c r="A1403">
        <v>317</v>
      </c>
      <c r="B1403">
        <v>2012</v>
      </c>
      <c r="C1403">
        <v>0</v>
      </c>
      <c r="D1403">
        <v>5.6233400000000003E-2</v>
      </c>
      <c r="E1403">
        <v>0.1692786</v>
      </c>
      <c r="F1403">
        <v>3.8856500000000002E-2</v>
      </c>
      <c r="G1403">
        <v>0.1621503</v>
      </c>
      <c r="H1403">
        <v>0.17980860000000001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1</v>
      </c>
      <c r="P1403">
        <v>0</v>
      </c>
      <c r="Q1403">
        <v>0</v>
      </c>
      <c r="R1403">
        <v>4.5576098291616796E-2</v>
      </c>
    </row>
    <row r="1404" spans="1:18" x14ac:dyDescent="0.3">
      <c r="A1404">
        <v>385</v>
      </c>
      <c r="B1404">
        <v>2011</v>
      </c>
      <c r="C1404">
        <v>0</v>
      </c>
      <c r="D1404">
        <v>6.1328599999999997E-2</v>
      </c>
      <c r="E1404">
        <v>0.3849745</v>
      </c>
      <c r="F1404">
        <v>4.3265100000000001E-2</v>
      </c>
      <c r="G1404">
        <v>0.94873070000000004</v>
      </c>
      <c r="H1404">
        <v>0.29357440000000001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1</v>
      </c>
      <c r="O1404">
        <v>0</v>
      </c>
      <c r="P1404">
        <v>0</v>
      </c>
      <c r="Q1404">
        <v>0</v>
      </c>
      <c r="R1404">
        <v>4.5554285615799328E-2</v>
      </c>
    </row>
    <row r="1405" spans="1:18" x14ac:dyDescent="0.3">
      <c r="A1405">
        <v>425</v>
      </c>
      <c r="B1405">
        <v>2009</v>
      </c>
      <c r="C1405">
        <v>0</v>
      </c>
      <c r="D1405">
        <v>-2.6068999999999998E-2</v>
      </c>
      <c r="E1405">
        <v>0.3269667</v>
      </c>
      <c r="F1405">
        <v>8.6579699999999996E-2</v>
      </c>
      <c r="G1405">
        <v>1.469776</v>
      </c>
      <c r="H1405">
        <v>0.25748969999999999</v>
      </c>
      <c r="I1405">
        <v>0</v>
      </c>
      <c r="J1405">
        <v>0</v>
      </c>
      <c r="K1405">
        <v>0</v>
      </c>
      <c r="L1405">
        <v>1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4.5197092754604706E-2</v>
      </c>
    </row>
    <row r="1406" spans="1:18" x14ac:dyDescent="0.3">
      <c r="A1406">
        <v>367</v>
      </c>
      <c r="B1406">
        <v>2013</v>
      </c>
      <c r="C1406">
        <v>0</v>
      </c>
      <c r="D1406">
        <v>6.10138E-2</v>
      </c>
      <c r="E1406">
        <v>0.1814954</v>
      </c>
      <c r="F1406">
        <v>5.82938E-2</v>
      </c>
      <c r="G1406">
        <v>1.225835</v>
      </c>
      <c r="H1406">
        <v>0.36864950000000002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1</v>
      </c>
      <c r="Q1406">
        <v>0</v>
      </c>
      <c r="R1406">
        <v>4.407231373820486E-2</v>
      </c>
    </row>
    <row r="1407" spans="1:18" x14ac:dyDescent="0.3">
      <c r="A1407">
        <v>317</v>
      </c>
      <c r="B1407">
        <v>2011</v>
      </c>
      <c r="C1407">
        <v>0</v>
      </c>
      <c r="D1407">
        <v>8.0035300000000004E-2</v>
      </c>
      <c r="E1407">
        <v>0.17783950000000001</v>
      </c>
      <c r="F1407">
        <v>4.68031E-2</v>
      </c>
      <c r="G1407">
        <v>0.12800610000000001</v>
      </c>
      <c r="H1407">
        <v>0.17235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1</v>
      </c>
      <c r="O1407">
        <v>0</v>
      </c>
      <c r="P1407">
        <v>0</v>
      </c>
      <c r="Q1407">
        <v>0</v>
      </c>
      <c r="R1407">
        <v>4.4065782384269614E-2</v>
      </c>
    </row>
    <row r="1408" spans="1:18" x14ac:dyDescent="0.3">
      <c r="A1408">
        <v>382</v>
      </c>
      <c r="B1408">
        <v>2009</v>
      </c>
      <c r="C1408">
        <v>0</v>
      </c>
      <c r="D1408">
        <v>5.03153E-2</v>
      </c>
      <c r="E1408">
        <v>0.1355507</v>
      </c>
      <c r="F1408">
        <v>7.1648600000000007E-2</v>
      </c>
      <c r="G1408">
        <v>1.0695380000000001</v>
      </c>
      <c r="H1408">
        <v>0.1802166</v>
      </c>
      <c r="I1408">
        <v>0</v>
      </c>
      <c r="J1408">
        <v>0</v>
      </c>
      <c r="K1408">
        <v>0</v>
      </c>
      <c r="L1408">
        <v>1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4.3506616192471315E-2</v>
      </c>
    </row>
    <row r="1409" spans="1:18" x14ac:dyDescent="0.3">
      <c r="A1409">
        <v>521</v>
      </c>
      <c r="B1409">
        <v>2012</v>
      </c>
      <c r="C1409">
        <v>0</v>
      </c>
      <c r="D1409">
        <v>0.46209929999999999</v>
      </c>
      <c r="E1409">
        <v>0.59645049999999999</v>
      </c>
      <c r="F1409">
        <v>0.1160277</v>
      </c>
      <c r="G1409">
        <v>4.6172839999999997</v>
      </c>
      <c r="H1409">
        <v>0.57062460000000004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1</v>
      </c>
      <c r="P1409">
        <v>0</v>
      </c>
      <c r="Q1409">
        <v>0</v>
      </c>
      <c r="R1409">
        <v>4.3347330866959854E-2</v>
      </c>
    </row>
    <row r="1410" spans="1:18" x14ac:dyDescent="0.3">
      <c r="A1410">
        <v>294</v>
      </c>
      <c r="B1410">
        <v>2007</v>
      </c>
      <c r="C1410">
        <v>0</v>
      </c>
      <c r="D1410">
        <v>0.14665890000000001</v>
      </c>
      <c r="E1410">
        <v>0.50150039999999996</v>
      </c>
      <c r="F1410">
        <v>7.9324800000000001E-2</v>
      </c>
      <c r="G1410">
        <v>5.8279490000000003</v>
      </c>
      <c r="H1410">
        <v>0.27542349999999999</v>
      </c>
      <c r="I1410">
        <v>0</v>
      </c>
      <c r="J1410">
        <v>1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4.274863436148002E-2</v>
      </c>
    </row>
    <row r="1411" spans="1:18" x14ac:dyDescent="0.3">
      <c r="A1411">
        <v>393</v>
      </c>
      <c r="B1411">
        <v>2006</v>
      </c>
      <c r="C1411">
        <v>0</v>
      </c>
      <c r="D1411">
        <v>0.27343210000000001</v>
      </c>
      <c r="E1411">
        <v>0.45182369999999999</v>
      </c>
      <c r="F1411">
        <v>6.2752500000000003E-2</v>
      </c>
      <c r="G1411">
        <v>3.1392199999999999</v>
      </c>
      <c r="H1411">
        <v>0.25649739999999999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4.2647963859929194E-2</v>
      </c>
    </row>
    <row r="1412" spans="1:18" x14ac:dyDescent="0.3">
      <c r="A1412">
        <v>161</v>
      </c>
      <c r="B1412">
        <v>2010</v>
      </c>
      <c r="C1412">
        <v>0</v>
      </c>
      <c r="D1412">
        <v>0.12735850000000001</v>
      </c>
      <c r="E1412">
        <v>-2.8640800000000001E-2</v>
      </c>
      <c r="F1412">
        <v>4.0116400000000003E-2</v>
      </c>
      <c r="G1412">
        <v>0.45774350000000003</v>
      </c>
      <c r="H1412">
        <v>0.2369328</v>
      </c>
      <c r="I1412">
        <v>0</v>
      </c>
      <c r="J1412">
        <v>0</v>
      </c>
      <c r="K1412">
        <v>0</v>
      </c>
      <c r="L1412">
        <v>0</v>
      </c>
      <c r="M1412">
        <v>1</v>
      </c>
      <c r="N1412">
        <v>0</v>
      </c>
      <c r="O1412">
        <v>0</v>
      </c>
      <c r="P1412">
        <v>0</v>
      </c>
      <c r="Q1412">
        <v>0</v>
      </c>
      <c r="R1412">
        <v>4.2266348613677507E-2</v>
      </c>
    </row>
    <row r="1413" spans="1:18" x14ac:dyDescent="0.3">
      <c r="A1413">
        <v>204</v>
      </c>
      <c r="B1413">
        <v>2011</v>
      </c>
      <c r="C1413">
        <v>0</v>
      </c>
      <c r="D1413">
        <v>3.9556000000000001E-2</v>
      </c>
      <c r="E1413">
        <v>0.22764570000000001</v>
      </c>
      <c r="F1413">
        <v>2.3852100000000001E-2</v>
      </c>
      <c r="G1413">
        <v>0.96614889999999998</v>
      </c>
      <c r="H1413">
        <v>0.129968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1</v>
      </c>
      <c r="O1413">
        <v>0</v>
      </c>
      <c r="P1413">
        <v>0</v>
      </c>
      <c r="Q1413">
        <v>0</v>
      </c>
      <c r="R1413">
        <v>4.2192726694716964E-2</v>
      </c>
    </row>
    <row r="1414" spans="1:18" x14ac:dyDescent="0.3">
      <c r="A1414">
        <v>144</v>
      </c>
      <c r="B1414">
        <v>2011</v>
      </c>
      <c r="C1414">
        <v>0</v>
      </c>
      <c r="D1414">
        <v>7.0484699999999997E-2</v>
      </c>
      <c r="E1414">
        <v>9.2808600000000005E-2</v>
      </c>
      <c r="F1414">
        <v>2.1083899999999999E-2</v>
      </c>
      <c r="G1414">
        <v>1.4622809999999999</v>
      </c>
      <c r="H1414">
        <v>0.1028346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1</v>
      </c>
      <c r="O1414">
        <v>0</v>
      </c>
      <c r="P1414">
        <v>0</v>
      </c>
      <c r="Q1414">
        <v>0</v>
      </c>
      <c r="R1414">
        <v>4.2044977109125692E-2</v>
      </c>
    </row>
    <row r="1415" spans="1:18" x14ac:dyDescent="0.3">
      <c r="A1415">
        <v>355</v>
      </c>
      <c r="B1415">
        <v>2013</v>
      </c>
      <c r="C1415">
        <v>0</v>
      </c>
      <c r="D1415">
        <v>0.25781229999999999</v>
      </c>
      <c r="E1415">
        <v>0.40604129999999999</v>
      </c>
      <c r="F1415">
        <v>4.5664400000000001E-2</v>
      </c>
      <c r="G1415">
        <v>1.359777</v>
      </c>
      <c r="H1415">
        <v>0.23124829999999999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1</v>
      </c>
      <c r="Q1415">
        <v>0</v>
      </c>
      <c r="R1415">
        <v>4.1652442472422724E-2</v>
      </c>
    </row>
    <row r="1416" spans="1:18" x14ac:dyDescent="0.3">
      <c r="A1416">
        <v>369</v>
      </c>
      <c r="B1416">
        <v>2014</v>
      </c>
      <c r="C1416">
        <v>0</v>
      </c>
      <c r="D1416">
        <v>0.47814259999999997</v>
      </c>
      <c r="E1416">
        <v>-2.9348800000000001E-2</v>
      </c>
      <c r="F1416">
        <v>8.71976E-2</v>
      </c>
      <c r="G1416">
        <v>3.3611659999999999</v>
      </c>
      <c r="H1416">
        <v>0.42973210000000001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1</v>
      </c>
      <c r="R1416">
        <v>4.1541307417098827E-2</v>
      </c>
    </row>
    <row r="1417" spans="1:18" x14ac:dyDescent="0.3">
      <c r="A1417">
        <v>20</v>
      </c>
      <c r="B1417">
        <v>2013</v>
      </c>
      <c r="C1417">
        <v>0</v>
      </c>
      <c r="D1417">
        <v>8.2943900000000001E-2</v>
      </c>
      <c r="E1417">
        <v>0.13491980000000001</v>
      </c>
      <c r="F1417">
        <v>3.2888800000000003E-2</v>
      </c>
      <c r="G1417">
        <v>0.23090649999999999</v>
      </c>
      <c r="H1417">
        <v>0.20024020000000001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1</v>
      </c>
      <c r="Q1417">
        <v>0</v>
      </c>
      <c r="R1417">
        <v>4.1465387064469228E-2</v>
      </c>
    </row>
    <row r="1418" spans="1:18" x14ac:dyDescent="0.3">
      <c r="A1418">
        <v>127</v>
      </c>
      <c r="B1418">
        <v>2006</v>
      </c>
      <c r="C1418">
        <v>0</v>
      </c>
      <c r="D1418">
        <v>0.16616220000000001</v>
      </c>
      <c r="E1418">
        <v>-0.40693889999999999</v>
      </c>
      <c r="F1418">
        <v>4.9158500000000001E-2</v>
      </c>
      <c r="G1418">
        <v>0.53138580000000002</v>
      </c>
      <c r="H1418">
        <v>0.2461865</v>
      </c>
      <c r="I1418">
        <v>1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4.0942260423763366E-2</v>
      </c>
    </row>
    <row r="1419" spans="1:18" x14ac:dyDescent="0.3">
      <c r="A1419">
        <v>273</v>
      </c>
      <c r="B1419">
        <v>2009</v>
      </c>
      <c r="C1419">
        <v>0</v>
      </c>
      <c r="D1419">
        <v>0.1062864</v>
      </c>
      <c r="E1419">
        <v>4.9900600000000003E-2</v>
      </c>
      <c r="F1419">
        <v>2.9797199999999999E-2</v>
      </c>
      <c r="G1419">
        <v>0.23540720000000001</v>
      </c>
      <c r="H1419">
        <v>0.23966879999999999</v>
      </c>
      <c r="I1419">
        <v>0</v>
      </c>
      <c r="J1419">
        <v>0</v>
      </c>
      <c r="K1419">
        <v>0</v>
      </c>
      <c r="L1419">
        <v>1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4.0810197311475949E-2</v>
      </c>
    </row>
    <row r="1420" spans="1:18" x14ac:dyDescent="0.3">
      <c r="A1420">
        <v>634</v>
      </c>
      <c r="B1420">
        <v>2010</v>
      </c>
      <c r="C1420">
        <v>0</v>
      </c>
      <c r="D1420">
        <v>0.27145079999999999</v>
      </c>
      <c r="E1420">
        <v>0.67217729999999998</v>
      </c>
      <c r="F1420">
        <v>0.13172729999999999</v>
      </c>
      <c r="G1420">
        <v>4.7293120000000002</v>
      </c>
      <c r="H1420">
        <v>0.64528969999999997</v>
      </c>
      <c r="I1420">
        <v>0</v>
      </c>
      <c r="J1420">
        <v>0</v>
      </c>
      <c r="K1420">
        <v>0</v>
      </c>
      <c r="L1420">
        <v>0</v>
      </c>
      <c r="M1420">
        <v>1</v>
      </c>
      <c r="N1420">
        <v>0</v>
      </c>
      <c r="O1420">
        <v>0</v>
      </c>
      <c r="P1420">
        <v>0</v>
      </c>
      <c r="Q1420">
        <v>0</v>
      </c>
      <c r="R1420">
        <v>4.0568415939432612E-2</v>
      </c>
    </row>
    <row r="1421" spans="1:18" x14ac:dyDescent="0.3">
      <c r="A1421">
        <v>532</v>
      </c>
      <c r="B1421">
        <v>2012</v>
      </c>
      <c r="C1421">
        <v>0</v>
      </c>
      <c r="D1421">
        <v>8.4060999999999997E-2</v>
      </c>
      <c r="E1421">
        <v>0.26200410000000002</v>
      </c>
      <c r="F1421">
        <v>3.1702300000000003E-2</v>
      </c>
      <c r="G1421">
        <v>0.60149790000000003</v>
      </c>
      <c r="H1421">
        <v>0.22467780000000001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</v>
      </c>
      <c r="P1421">
        <v>0</v>
      </c>
      <c r="Q1421">
        <v>0</v>
      </c>
      <c r="R1421">
        <v>4.0559339045406761E-2</v>
      </c>
    </row>
    <row r="1422" spans="1:18" x14ac:dyDescent="0.3">
      <c r="A1422">
        <v>9</v>
      </c>
      <c r="B1422">
        <v>2005</v>
      </c>
      <c r="C1422">
        <v>0</v>
      </c>
      <c r="D1422">
        <v>-0.1696203</v>
      </c>
      <c r="E1422">
        <v>7.3403599999999999E-2</v>
      </c>
      <c r="F1422">
        <v>7.2735400000000006E-2</v>
      </c>
      <c r="G1422">
        <v>1.572166</v>
      </c>
      <c r="H1422">
        <v>0.1643561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4.0292760042977438E-2</v>
      </c>
    </row>
    <row r="1423" spans="1:18" x14ac:dyDescent="0.3">
      <c r="A1423">
        <v>536</v>
      </c>
      <c r="B1423">
        <v>2012</v>
      </c>
      <c r="C1423">
        <v>0</v>
      </c>
      <c r="D1423">
        <v>2.5135000000000001E-2</v>
      </c>
      <c r="E1423">
        <v>0.25613330000000001</v>
      </c>
      <c r="F1423">
        <v>7.7094599999999999E-2</v>
      </c>
      <c r="G1423">
        <v>4.3341560000000001</v>
      </c>
      <c r="H1423">
        <v>0.28012150000000002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1</v>
      </c>
      <c r="P1423">
        <v>0</v>
      </c>
      <c r="Q1423">
        <v>0</v>
      </c>
      <c r="R1423">
        <v>4.0215321497904299E-2</v>
      </c>
    </row>
    <row r="1424" spans="1:18" x14ac:dyDescent="0.3">
      <c r="A1424">
        <v>114</v>
      </c>
      <c r="B1424">
        <v>2011</v>
      </c>
      <c r="C1424">
        <v>0</v>
      </c>
      <c r="D1424">
        <v>0.24111099999999999</v>
      </c>
      <c r="E1424">
        <v>0.4645302</v>
      </c>
      <c r="F1424">
        <v>3.5814800000000001E-2</v>
      </c>
      <c r="G1424">
        <v>1.317286</v>
      </c>
      <c r="H1424">
        <v>0.33491510000000002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1</v>
      </c>
      <c r="O1424">
        <v>0</v>
      </c>
      <c r="P1424">
        <v>0</v>
      </c>
      <c r="Q1424">
        <v>0</v>
      </c>
      <c r="R1424">
        <v>3.9830953083946463E-2</v>
      </c>
    </row>
    <row r="1425" spans="1:18" x14ac:dyDescent="0.3">
      <c r="A1425">
        <v>39</v>
      </c>
      <c r="B1425">
        <v>2012</v>
      </c>
      <c r="C1425">
        <v>0</v>
      </c>
      <c r="D1425">
        <v>5.0318700000000001E-2</v>
      </c>
      <c r="E1425">
        <v>0.17345540000000001</v>
      </c>
      <c r="F1425">
        <v>6.13924E-2</v>
      </c>
      <c r="G1425">
        <v>1.8367039999999999</v>
      </c>
      <c r="H1425">
        <v>0.10641539999999999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1</v>
      </c>
      <c r="P1425">
        <v>0</v>
      </c>
      <c r="Q1425">
        <v>0</v>
      </c>
      <c r="R1425">
        <v>3.9815691048161628E-2</v>
      </c>
    </row>
    <row r="1426" spans="1:18" x14ac:dyDescent="0.3">
      <c r="A1426">
        <v>431</v>
      </c>
      <c r="B1426">
        <v>2010</v>
      </c>
      <c r="C1426">
        <v>0</v>
      </c>
      <c r="D1426">
        <v>4.4345500000000003E-2</v>
      </c>
      <c r="E1426">
        <v>0.28296070000000001</v>
      </c>
      <c r="F1426">
        <v>6.8904000000000007E-2</v>
      </c>
      <c r="G1426">
        <v>1.4798960000000001</v>
      </c>
      <c r="H1426">
        <v>0.43481170000000002</v>
      </c>
      <c r="I1426">
        <v>0</v>
      </c>
      <c r="J1426">
        <v>0</v>
      </c>
      <c r="K1426">
        <v>0</v>
      </c>
      <c r="L1426">
        <v>0</v>
      </c>
      <c r="M1426">
        <v>1</v>
      </c>
      <c r="N1426">
        <v>0</v>
      </c>
      <c r="O1426">
        <v>0</v>
      </c>
      <c r="P1426">
        <v>0</v>
      </c>
      <c r="Q1426">
        <v>0</v>
      </c>
      <c r="R1426">
        <v>3.9788020226460552E-2</v>
      </c>
    </row>
    <row r="1427" spans="1:18" x14ac:dyDescent="0.3">
      <c r="A1427">
        <v>534</v>
      </c>
      <c r="B1427">
        <v>2014</v>
      </c>
      <c r="C1427">
        <v>0</v>
      </c>
      <c r="D1427">
        <v>0.16063939999999999</v>
      </c>
      <c r="E1427">
        <v>0.28572120000000001</v>
      </c>
      <c r="F1427">
        <v>5.8308600000000002E-2</v>
      </c>
      <c r="G1427">
        <v>2.7933110000000001</v>
      </c>
      <c r="H1427">
        <v>0.26681919999999998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1</v>
      </c>
      <c r="R1427">
        <v>3.9779579433299794E-2</v>
      </c>
    </row>
    <row r="1428" spans="1:18" x14ac:dyDescent="0.3">
      <c r="A1428">
        <v>357</v>
      </c>
      <c r="B1428">
        <v>2005</v>
      </c>
      <c r="C1428">
        <v>0</v>
      </c>
      <c r="D1428">
        <v>0.51728099999999999</v>
      </c>
      <c r="E1428">
        <v>0.28170200000000001</v>
      </c>
      <c r="F1428">
        <v>7.6041899999999996E-2</v>
      </c>
      <c r="G1428">
        <v>6.0861650000000003</v>
      </c>
      <c r="H1428">
        <v>0.407281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3.9277648573781132E-2</v>
      </c>
    </row>
    <row r="1429" spans="1:18" x14ac:dyDescent="0.3">
      <c r="A1429">
        <v>122</v>
      </c>
      <c r="B1429">
        <v>2012</v>
      </c>
      <c r="C1429">
        <v>0</v>
      </c>
      <c r="D1429">
        <v>1.04838E-2</v>
      </c>
      <c r="E1429">
        <v>0.34950999999999999</v>
      </c>
      <c r="F1429">
        <v>5.3992499999999999E-2</v>
      </c>
      <c r="G1429">
        <v>0.9217957</v>
      </c>
      <c r="H1429">
        <v>0.1096097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1</v>
      </c>
      <c r="P1429">
        <v>0</v>
      </c>
      <c r="Q1429">
        <v>0</v>
      </c>
      <c r="R1429">
        <v>3.9142849277004621E-2</v>
      </c>
    </row>
    <row r="1430" spans="1:18" x14ac:dyDescent="0.3">
      <c r="A1430">
        <v>251</v>
      </c>
      <c r="B1430">
        <v>2012</v>
      </c>
      <c r="C1430">
        <v>0</v>
      </c>
      <c r="D1430">
        <v>5.6903500000000003E-2</v>
      </c>
      <c r="E1430">
        <v>1.21104E-2</v>
      </c>
      <c r="F1430">
        <v>5.2809799999999997E-2</v>
      </c>
      <c r="G1430">
        <v>0.55502479999999998</v>
      </c>
      <c r="H1430">
        <v>8.8245500000000004E-2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1</v>
      </c>
      <c r="P1430">
        <v>0</v>
      </c>
      <c r="Q1430">
        <v>0</v>
      </c>
      <c r="R1430">
        <v>3.8178432597176459E-2</v>
      </c>
    </row>
    <row r="1431" spans="1:18" x14ac:dyDescent="0.3">
      <c r="A1431">
        <v>539</v>
      </c>
      <c r="B1431">
        <v>2014</v>
      </c>
      <c r="C1431">
        <v>0</v>
      </c>
      <c r="D1431">
        <v>3.9662599999999999E-2</v>
      </c>
      <c r="E1431">
        <v>0.1055444</v>
      </c>
      <c r="F1431">
        <v>3.8340699999999998E-2</v>
      </c>
      <c r="G1431">
        <v>0.55757330000000005</v>
      </c>
      <c r="H1431">
        <v>0.1132079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1</v>
      </c>
      <c r="R1431">
        <v>3.744180587855328E-2</v>
      </c>
    </row>
    <row r="1432" spans="1:18" x14ac:dyDescent="0.3">
      <c r="A1432">
        <v>249</v>
      </c>
      <c r="B1432">
        <v>2009</v>
      </c>
      <c r="C1432">
        <v>0</v>
      </c>
      <c r="D1432">
        <v>0.13949230000000001</v>
      </c>
      <c r="E1432">
        <v>1.2552900000000001E-2</v>
      </c>
      <c r="F1432">
        <v>5.2058199999999999E-2</v>
      </c>
      <c r="G1432">
        <v>0.75883529999999999</v>
      </c>
      <c r="H1432">
        <v>0.26894119999999999</v>
      </c>
      <c r="I1432">
        <v>0</v>
      </c>
      <c r="J1432">
        <v>0</v>
      </c>
      <c r="K1432">
        <v>0</v>
      </c>
      <c r="L1432">
        <v>1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3.7223292376182271E-2</v>
      </c>
    </row>
    <row r="1433" spans="1:18" x14ac:dyDescent="0.3">
      <c r="A1433">
        <v>51</v>
      </c>
      <c r="B1433">
        <v>2010</v>
      </c>
      <c r="C1433">
        <v>0</v>
      </c>
      <c r="D1433">
        <v>0.1272316</v>
      </c>
      <c r="E1433">
        <v>0.27071830000000002</v>
      </c>
      <c r="F1433">
        <v>5.4701899999999998E-2</v>
      </c>
      <c r="G1433">
        <v>2.7742589999999998</v>
      </c>
      <c r="H1433">
        <v>0.13470940000000001</v>
      </c>
      <c r="I1433">
        <v>0</v>
      </c>
      <c r="J1433">
        <v>0</v>
      </c>
      <c r="K1433">
        <v>0</v>
      </c>
      <c r="L1433">
        <v>0</v>
      </c>
      <c r="M1433">
        <v>1</v>
      </c>
      <c r="N1433">
        <v>0</v>
      </c>
      <c r="O1433">
        <v>0</v>
      </c>
      <c r="P1433">
        <v>0</v>
      </c>
      <c r="Q1433">
        <v>0</v>
      </c>
      <c r="R1433">
        <v>3.7054731072028835E-2</v>
      </c>
    </row>
    <row r="1434" spans="1:18" x14ac:dyDescent="0.3">
      <c r="A1434">
        <v>509</v>
      </c>
      <c r="B1434">
        <v>2011</v>
      </c>
      <c r="C1434">
        <v>0</v>
      </c>
      <c r="D1434">
        <v>6.5770300000000004E-2</v>
      </c>
      <c r="E1434">
        <v>0.50171410000000005</v>
      </c>
      <c r="F1434">
        <v>7.9122300000000007E-2</v>
      </c>
      <c r="G1434">
        <v>6.5529149999999996</v>
      </c>
      <c r="H1434">
        <v>0.3507982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1</v>
      </c>
      <c r="O1434">
        <v>0</v>
      </c>
      <c r="P1434">
        <v>0</v>
      </c>
      <c r="Q1434">
        <v>0</v>
      </c>
      <c r="R1434">
        <v>3.6876283367086371E-2</v>
      </c>
    </row>
    <row r="1435" spans="1:18" x14ac:dyDescent="0.3">
      <c r="A1435">
        <v>29</v>
      </c>
      <c r="B1435">
        <v>2012</v>
      </c>
      <c r="C1435">
        <v>0</v>
      </c>
      <c r="D1435">
        <v>-8.2439499999999999E-2</v>
      </c>
      <c r="E1435">
        <v>5.2244400000000003E-2</v>
      </c>
      <c r="F1435">
        <v>3.4134699999999997E-2</v>
      </c>
      <c r="G1435">
        <v>0.36233880000000002</v>
      </c>
      <c r="H1435">
        <v>0.1128975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1</v>
      </c>
      <c r="P1435">
        <v>0</v>
      </c>
      <c r="Q1435">
        <v>0</v>
      </c>
      <c r="R1435">
        <v>3.6751253484398672E-2</v>
      </c>
    </row>
    <row r="1436" spans="1:18" x14ac:dyDescent="0.3">
      <c r="A1436">
        <v>149</v>
      </c>
      <c r="B1436">
        <v>2009</v>
      </c>
      <c r="C1436">
        <v>0</v>
      </c>
      <c r="D1436">
        <v>0.16375439999999999</v>
      </c>
      <c r="E1436">
        <v>0.37028719999999998</v>
      </c>
      <c r="F1436">
        <v>6.4657500000000007E-2</v>
      </c>
      <c r="G1436">
        <v>4.7223680000000003</v>
      </c>
      <c r="H1436">
        <v>0.47308149999999999</v>
      </c>
      <c r="I1436">
        <v>0</v>
      </c>
      <c r="J1436">
        <v>0</v>
      </c>
      <c r="K1436">
        <v>0</v>
      </c>
      <c r="L1436">
        <v>1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3.6693791445067458E-2</v>
      </c>
    </row>
    <row r="1437" spans="1:18" x14ac:dyDescent="0.3">
      <c r="A1437">
        <v>590</v>
      </c>
      <c r="B1437">
        <v>2007</v>
      </c>
      <c r="C1437">
        <v>0</v>
      </c>
      <c r="D1437">
        <v>0.2090021</v>
      </c>
      <c r="E1437">
        <v>0.22445000000000001</v>
      </c>
      <c r="F1437">
        <v>0.1900568</v>
      </c>
      <c r="G1437">
        <v>10.95776</v>
      </c>
      <c r="H1437">
        <v>1.006103</v>
      </c>
      <c r="I1437">
        <v>0</v>
      </c>
      <c r="J1437">
        <v>1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3.6593234886762138E-2</v>
      </c>
    </row>
    <row r="1438" spans="1:18" x14ac:dyDescent="0.3">
      <c r="A1438">
        <v>243</v>
      </c>
      <c r="B1438">
        <v>2011</v>
      </c>
      <c r="C1438">
        <v>0</v>
      </c>
      <c r="D1438">
        <v>1.61754E-2</v>
      </c>
      <c r="E1438">
        <v>0.1066416</v>
      </c>
      <c r="F1438">
        <v>2.77126E-2</v>
      </c>
      <c r="G1438">
        <v>0.32626870000000002</v>
      </c>
      <c r="H1438">
        <v>0.24951280000000001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0</v>
      </c>
      <c r="Q1438">
        <v>0</v>
      </c>
      <c r="R1438">
        <v>3.6466385233748455E-2</v>
      </c>
    </row>
    <row r="1439" spans="1:18" x14ac:dyDescent="0.3">
      <c r="A1439">
        <v>149</v>
      </c>
      <c r="B1439">
        <v>2010</v>
      </c>
      <c r="C1439">
        <v>0</v>
      </c>
      <c r="D1439">
        <v>-2.58222E-2</v>
      </c>
      <c r="E1439">
        <v>0.27768209999999999</v>
      </c>
      <c r="F1439">
        <v>3.27753E-2</v>
      </c>
      <c r="G1439">
        <v>1.1291420000000001</v>
      </c>
      <c r="H1439">
        <v>0.3752316</v>
      </c>
      <c r="I1439">
        <v>0</v>
      </c>
      <c r="J1439">
        <v>0</v>
      </c>
      <c r="K1439">
        <v>0</v>
      </c>
      <c r="L1439">
        <v>0</v>
      </c>
      <c r="M1439">
        <v>1</v>
      </c>
      <c r="N1439">
        <v>0</v>
      </c>
      <c r="O1439">
        <v>0</v>
      </c>
      <c r="P1439">
        <v>0</v>
      </c>
      <c r="Q1439">
        <v>0</v>
      </c>
      <c r="R1439">
        <v>3.6245518925774545E-2</v>
      </c>
    </row>
    <row r="1440" spans="1:18" x14ac:dyDescent="0.3">
      <c r="A1440">
        <v>525</v>
      </c>
      <c r="B1440">
        <v>2005</v>
      </c>
      <c r="C1440">
        <v>0</v>
      </c>
      <c r="D1440">
        <v>0.1985275</v>
      </c>
      <c r="E1440">
        <v>0.28518729999999998</v>
      </c>
      <c r="F1440">
        <v>5.6073400000000002E-2</v>
      </c>
      <c r="G1440">
        <v>5.6035269999999997</v>
      </c>
      <c r="H1440">
        <v>0.13153509999999999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3.6221337418748556E-2</v>
      </c>
    </row>
    <row r="1441" spans="1:18" x14ac:dyDescent="0.3">
      <c r="A1441">
        <v>376</v>
      </c>
      <c r="B1441">
        <v>2008</v>
      </c>
      <c r="C1441">
        <v>0</v>
      </c>
      <c r="D1441">
        <v>0.2852904</v>
      </c>
      <c r="E1441">
        <v>0.43916870000000002</v>
      </c>
      <c r="F1441">
        <v>4.7328200000000001E-2</v>
      </c>
      <c r="G1441">
        <v>1.6570119999999999</v>
      </c>
      <c r="H1441">
        <v>0.27178989999999997</v>
      </c>
      <c r="I1441">
        <v>0</v>
      </c>
      <c r="J1441">
        <v>0</v>
      </c>
      <c r="K1441">
        <v>1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3.6161572120232188E-2</v>
      </c>
    </row>
    <row r="1442" spans="1:18" x14ac:dyDescent="0.3">
      <c r="A1442">
        <v>352</v>
      </c>
      <c r="B1442">
        <v>2009</v>
      </c>
      <c r="C1442">
        <v>0</v>
      </c>
      <c r="D1442">
        <v>0.2809758</v>
      </c>
      <c r="E1442">
        <v>0.2053044</v>
      </c>
      <c r="F1442">
        <v>6.2707600000000002E-2</v>
      </c>
      <c r="G1442">
        <v>7.4470429999999999</v>
      </c>
      <c r="H1442">
        <v>0.20718529999999999</v>
      </c>
      <c r="I1442">
        <v>0</v>
      </c>
      <c r="J1442">
        <v>0</v>
      </c>
      <c r="K1442">
        <v>0</v>
      </c>
      <c r="L1442">
        <v>1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3.5562998821950131E-2</v>
      </c>
    </row>
    <row r="1443" spans="1:18" x14ac:dyDescent="0.3">
      <c r="A1443">
        <v>65</v>
      </c>
      <c r="B1443">
        <v>2010</v>
      </c>
      <c r="C1443">
        <v>0</v>
      </c>
      <c r="D1443">
        <v>6.76596E-2</v>
      </c>
      <c r="E1443">
        <v>6.07942E-2</v>
      </c>
      <c r="F1443">
        <v>6.2018400000000001E-2</v>
      </c>
      <c r="G1443">
        <v>4.2816700000000001</v>
      </c>
      <c r="H1443">
        <v>0.25008940000000002</v>
      </c>
      <c r="I1443">
        <v>0</v>
      </c>
      <c r="J1443">
        <v>0</v>
      </c>
      <c r="K1443">
        <v>0</v>
      </c>
      <c r="L1443">
        <v>0</v>
      </c>
      <c r="M1443">
        <v>1</v>
      </c>
      <c r="N1443">
        <v>0</v>
      </c>
      <c r="O1443">
        <v>0</v>
      </c>
      <c r="P1443">
        <v>0</v>
      </c>
      <c r="Q1443">
        <v>0</v>
      </c>
      <c r="R1443">
        <v>3.5543889433930165E-2</v>
      </c>
    </row>
    <row r="1444" spans="1:18" x14ac:dyDescent="0.3">
      <c r="A1444">
        <v>290</v>
      </c>
      <c r="B1444">
        <v>2005</v>
      </c>
      <c r="C1444">
        <v>0</v>
      </c>
      <c r="D1444">
        <v>5.0264999999999997E-3</v>
      </c>
      <c r="E1444">
        <v>5.88196E-2</v>
      </c>
      <c r="F1444">
        <v>4.5137299999999998E-2</v>
      </c>
      <c r="G1444">
        <v>0.5626487</v>
      </c>
      <c r="H1444">
        <v>0.4035532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3.5392848508183472E-2</v>
      </c>
    </row>
    <row r="1445" spans="1:18" x14ac:dyDescent="0.3">
      <c r="A1445">
        <v>513</v>
      </c>
      <c r="B1445">
        <v>2010</v>
      </c>
      <c r="C1445">
        <v>0</v>
      </c>
      <c r="D1445">
        <v>4.7779599999999998E-2</v>
      </c>
      <c r="E1445">
        <v>0.2245848</v>
      </c>
      <c r="F1445">
        <v>2.6497799999999998E-2</v>
      </c>
      <c r="G1445">
        <v>0.96887489999999998</v>
      </c>
      <c r="H1445">
        <v>0.17117060000000001</v>
      </c>
      <c r="I1445">
        <v>0</v>
      </c>
      <c r="J1445">
        <v>0</v>
      </c>
      <c r="K1445">
        <v>0</v>
      </c>
      <c r="L1445">
        <v>0</v>
      </c>
      <c r="M1445">
        <v>1</v>
      </c>
      <c r="N1445">
        <v>0</v>
      </c>
      <c r="O1445">
        <v>0</v>
      </c>
      <c r="P1445">
        <v>0</v>
      </c>
      <c r="Q1445">
        <v>0</v>
      </c>
      <c r="R1445">
        <v>3.5101763700482014E-2</v>
      </c>
    </row>
    <row r="1446" spans="1:18" x14ac:dyDescent="0.3">
      <c r="A1446">
        <v>449</v>
      </c>
      <c r="B1446">
        <v>2007</v>
      </c>
      <c r="C1446">
        <v>0</v>
      </c>
      <c r="D1446">
        <v>0.2260596</v>
      </c>
      <c r="E1446">
        <v>-4.7496999999999999E-3</v>
      </c>
      <c r="F1446">
        <v>6.1944899999999997E-2</v>
      </c>
      <c r="G1446">
        <v>6.3655220000000003</v>
      </c>
      <c r="H1446">
        <v>0.18141119999999999</v>
      </c>
      <c r="I1446">
        <v>0</v>
      </c>
      <c r="J1446">
        <v>1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3.4514638079795268E-2</v>
      </c>
    </row>
    <row r="1447" spans="1:18" x14ac:dyDescent="0.3">
      <c r="A1447">
        <v>564</v>
      </c>
      <c r="B1447">
        <v>2014</v>
      </c>
      <c r="C1447">
        <v>0</v>
      </c>
      <c r="D1447">
        <v>0.17928530000000001</v>
      </c>
      <c r="E1447">
        <v>0.16201019999999999</v>
      </c>
      <c r="F1447">
        <v>6.1024000000000002E-2</v>
      </c>
      <c r="G1447">
        <v>1.5866309999999999</v>
      </c>
      <c r="H1447">
        <v>0.2014483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</v>
      </c>
      <c r="R1447">
        <v>3.4173671518756277E-2</v>
      </c>
    </row>
    <row r="1448" spans="1:18" x14ac:dyDescent="0.3">
      <c r="A1448">
        <v>502</v>
      </c>
      <c r="B1448">
        <v>2012</v>
      </c>
      <c r="C1448">
        <v>0</v>
      </c>
      <c r="D1448">
        <v>0.26073160000000001</v>
      </c>
      <c r="E1448">
        <v>0.1737503</v>
      </c>
      <c r="F1448">
        <v>6.4119999999999996E-2</v>
      </c>
      <c r="G1448">
        <v>0.47892689999999999</v>
      </c>
      <c r="H1448">
        <v>0.56152299999999999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1</v>
      </c>
      <c r="P1448">
        <v>0</v>
      </c>
      <c r="Q1448">
        <v>0</v>
      </c>
      <c r="R1448">
        <v>3.401513723483518E-2</v>
      </c>
    </row>
    <row r="1449" spans="1:18" x14ac:dyDescent="0.3">
      <c r="A1449">
        <v>1</v>
      </c>
      <c r="B1449">
        <v>2011</v>
      </c>
      <c r="C1449">
        <v>0</v>
      </c>
      <c r="D1449">
        <v>0.45100050000000003</v>
      </c>
      <c r="E1449">
        <v>0.2251504</v>
      </c>
      <c r="F1449">
        <v>2.6813199999999999E-2</v>
      </c>
      <c r="G1449">
        <v>0.80409589999999997</v>
      </c>
      <c r="H1449">
        <v>0.2455852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1</v>
      </c>
      <c r="O1449">
        <v>0</v>
      </c>
      <c r="P1449">
        <v>0</v>
      </c>
      <c r="Q1449">
        <v>0</v>
      </c>
      <c r="R1449">
        <v>3.3773623012487985E-2</v>
      </c>
    </row>
    <row r="1450" spans="1:18" x14ac:dyDescent="0.3">
      <c r="A1450">
        <v>39</v>
      </c>
      <c r="B1450">
        <v>2011</v>
      </c>
      <c r="C1450">
        <v>0</v>
      </c>
      <c r="D1450">
        <v>5.3589199999999997E-2</v>
      </c>
      <c r="E1450">
        <v>0.1625123</v>
      </c>
      <c r="F1450">
        <v>4.3284700000000002E-2</v>
      </c>
      <c r="G1450">
        <v>1.5425219999999999</v>
      </c>
      <c r="H1450">
        <v>9.4413499999999997E-2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0</v>
      </c>
      <c r="Q1450">
        <v>0</v>
      </c>
      <c r="R1450">
        <v>3.33296538352299E-2</v>
      </c>
    </row>
    <row r="1451" spans="1:18" x14ac:dyDescent="0.3">
      <c r="A1451">
        <v>513</v>
      </c>
      <c r="B1451">
        <v>2013</v>
      </c>
      <c r="C1451">
        <v>0</v>
      </c>
      <c r="D1451">
        <v>0.1416684</v>
      </c>
      <c r="E1451">
        <v>0.14516409999999999</v>
      </c>
      <c r="F1451">
        <v>6.2881199999999998E-2</v>
      </c>
      <c r="G1451">
        <v>1.649713</v>
      </c>
      <c r="H1451">
        <v>0.18980739999999999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1</v>
      </c>
      <c r="Q1451">
        <v>0</v>
      </c>
      <c r="R1451">
        <v>3.3116446861590543E-2</v>
      </c>
    </row>
    <row r="1452" spans="1:18" x14ac:dyDescent="0.3">
      <c r="A1452">
        <v>338</v>
      </c>
      <c r="B1452">
        <v>2011</v>
      </c>
      <c r="C1452">
        <v>0</v>
      </c>
      <c r="D1452">
        <v>2.8592800000000002E-2</v>
      </c>
      <c r="E1452">
        <v>0.36081039999999998</v>
      </c>
      <c r="F1452">
        <v>4.2749099999999998E-2</v>
      </c>
      <c r="G1452">
        <v>0.67075430000000003</v>
      </c>
      <c r="H1452">
        <v>9.5463900000000004E-2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1</v>
      </c>
      <c r="O1452">
        <v>0</v>
      </c>
      <c r="P1452">
        <v>0</v>
      </c>
      <c r="Q1452">
        <v>0</v>
      </c>
      <c r="R1452">
        <v>3.3074635760029114E-2</v>
      </c>
    </row>
    <row r="1453" spans="1:18" x14ac:dyDescent="0.3">
      <c r="A1453">
        <v>637</v>
      </c>
      <c r="B1453">
        <v>2013</v>
      </c>
      <c r="C1453">
        <v>0</v>
      </c>
      <c r="D1453">
        <v>0.2073624</v>
      </c>
      <c r="E1453">
        <v>0.1061247</v>
      </c>
      <c r="F1453">
        <v>3.8275000000000002E-3</v>
      </c>
      <c r="G1453">
        <v>0.65788670000000005</v>
      </c>
      <c r="H1453">
        <v>0.30282559999999997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1</v>
      </c>
      <c r="Q1453">
        <v>0</v>
      </c>
      <c r="R1453">
        <v>3.2884147443665968E-2</v>
      </c>
    </row>
    <row r="1454" spans="1:18" x14ac:dyDescent="0.3">
      <c r="A1454">
        <v>19</v>
      </c>
      <c r="B1454">
        <v>2014</v>
      </c>
      <c r="C1454">
        <v>0</v>
      </c>
      <c r="D1454">
        <v>2.6790399999999999E-2</v>
      </c>
      <c r="E1454">
        <v>0.14789079999999999</v>
      </c>
      <c r="F1454">
        <v>4.1846599999999998E-2</v>
      </c>
      <c r="G1454">
        <v>0.83006919999999995</v>
      </c>
      <c r="H1454">
        <v>0.2355286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1</v>
      </c>
      <c r="R1454">
        <v>3.2843280193645241E-2</v>
      </c>
    </row>
    <row r="1455" spans="1:18" x14ac:dyDescent="0.3">
      <c r="A1455">
        <v>375</v>
      </c>
      <c r="B1455">
        <v>2006</v>
      </c>
      <c r="C1455">
        <v>0</v>
      </c>
      <c r="D1455">
        <v>0.13879130000000001</v>
      </c>
      <c r="E1455">
        <v>0.31258219999999998</v>
      </c>
      <c r="F1455">
        <v>4.3839900000000001E-2</v>
      </c>
      <c r="G1455">
        <v>2.6164130000000001</v>
      </c>
      <c r="H1455">
        <v>0.4986466</v>
      </c>
      <c r="I1455">
        <v>1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3.2714416319146289E-2</v>
      </c>
    </row>
    <row r="1456" spans="1:18" x14ac:dyDescent="0.3">
      <c r="A1456">
        <v>134</v>
      </c>
      <c r="B1456">
        <v>2014</v>
      </c>
      <c r="C1456">
        <v>0</v>
      </c>
      <c r="D1456">
        <v>0.28633219999999998</v>
      </c>
      <c r="E1456">
        <v>-0.53464129999999999</v>
      </c>
      <c r="F1456">
        <v>4.7992100000000003E-2</v>
      </c>
      <c r="G1456">
        <v>0.26841369999999998</v>
      </c>
      <c r="H1456">
        <v>0.31774599999999997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3.260347447390588E-2</v>
      </c>
    </row>
    <row r="1457" spans="1:18" x14ac:dyDescent="0.3">
      <c r="A1457">
        <v>435</v>
      </c>
      <c r="B1457">
        <v>2007</v>
      </c>
      <c r="C1457">
        <v>0</v>
      </c>
      <c r="D1457">
        <v>-4.6001399999999998E-2</v>
      </c>
      <c r="E1457">
        <v>-0.1104031</v>
      </c>
      <c r="F1457">
        <v>5.4908699999999998E-2</v>
      </c>
      <c r="G1457">
        <v>0.57739079999999998</v>
      </c>
      <c r="H1457">
        <v>0.2876611</v>
      </c>
      <c r="I1457">
        <v>0</v>
      </c>
      <c r="J1457">
        <v>1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3.216651196937248E-2</v>
      </c>
    </row>
    <row r="1458" spans="1:18" x14ac:dyDescent="0.3">
      <c r="A1458">
        <v>317</v>
      </c>
      <c r="B1458">
        <v>2013</v>
      </c>
      <c r="C1458">
        <v>0</v>
      </c>
      <c r="D1458">
        <v>7.5058200000000005E-2</v>
      </c>
      <c r="E1458">
        <v>0.2062387</v>
      </c>
      <c r="F1458">
        <v>4.4931699999999998E-2</v>
      </c>
      <c r="G1458">
        <v>0.38458609999999999</v>
      </c>
      <c r="H1458">
        <v>0.178535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1</v>
      </c>
      <c r="Q1458">
        <v>0</v>
      </c>
      <c r="R1458">
        <v>3.2145899585788174E-2</v>
      </c>
    </row>
    <row r="1459" spans="1:18" x14ac:dyDescent="0.3">
      <c r="A1459">
        <v>323</v>
      </c>
      <c r="B1459">
        <v>2010</v>
      </c>
      <c r="C1459">
        <v>0</v>
      </c>
      <c r="D1459">
        <v>2.09179E-2</v>
      </c>
      <c r="E1459">
        <v>0.272455</v>
      </c>
      <c r="F1459">
        <v>6.9168499999999994E-2</v>
      </c>
      <c r="G1459">
        <v>0.62282680000000001</v>
      </c>
      <c r="H1459">
        <v>0.51581809999999995</v>
      </c>
      <c r="I1459">
        <v>0</v>
      </c>
      <c r="J1459">
        <v>0</v>
      </c>
      <c r="K1459">
        <v>0</v>
      </c>
      <c r="L1459">
        <v>0</v>
      </c>
      <c r="M1459">
        <v>1</v>
      </c>
      <c r="N1459">
        <v>0</v>
      </c>
      <c r="O1459">
        <v>0</v>
      </c>
      <c r="P1459">
        <v>0</v>
      </c>
      <c r="Q1459">
        <v>0</v>
      </c>
      <c r="R1459">
        <v>3.2136617291920855E-2</v>
      </c>
    </row>
    <row r="1460" spans="1:18" x14ac:dyDescent="0.3">
      <c r="A1460">
        <v>134</v>
      </c>
      <c r="B1460">
        <v>2013</v>
      </c>
      <c r="C1460">
        <v>0</v>
      </c>
      <c r="D1460">
        <v>4.8565799999999999E-2</v>
      </c>
      <c r="E1460">
        <v>-0.46881410000000001</v>
      </c>
      <c r="F1460">
        <v>5.1105400000000002E-2</v>
      </c>
      <c r="G1460">
        <v>0.22251399999999999</v>
      </c>
      <c r="H1460">
        <v>0.31274020000000002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1</v>
      </c>
      <c r="Q1460">
        <v>0</v>
      </c>
      <c r="R1460">
        <v>3.2120072541971023E-2</v>
      </c>
    </row>
    <row r="1461" spans="1:18" x14ac:dyDescent="0.3">
      <c r="A1461">
        <v>20</v>
      </c>
      <c r="B1461">
        <v>2014</v>
      </c>
      <c r="C1461">
        <v>0</v>
      </c>
      <c r="D1461">
        <v>0.19778509999999999</v>
      </c>
      <c r="E1461">
        <v>0.20185420000000001</v>
      </c>
      <c r="F1461">
        <v>3.9045799999999999E-2</v>
      </c>
      <c r="G1461">
        <v>0.66248130000000005</v>
      </c>
      <c r="H1461">
        <v>0.2909679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1</v>
      </c>
      <c r="R1461">
        <v>3.1674525889183847E-2</v>
      </c>
    </row>
    <row r="1462" spans="1:18" x14ac:dyDescent="0.3">
      <c r="A1462">
        <v>33</v>
      </c>
      <c r="B1462">
        <v>2009</v>
      </c>
      <c r="C1462">
        <v>0</v>
      </c>
      <c r="D1462">
        <v>-4.0764099999999998E-2</v>
      </c>
      <c r="E1462">
        <v>0.1280075</v>
      </c>
      <c r="F1462">
        <v>4.7218999999999997E-2</v>
      </c>
      <c r="G1462">
        <v>1.8144830000000001</v>
      </c>
      <c r="H1462">
        <v>0.13265950000000001</v>
      </c>
      <c r="I1462">
        <v>0</v>
      </c>
      <c r="J1462">
        <v>0</v>
      </c>
      <c r="K1462">
        <v>0</v>
      </c>
      <c r="L1462">
        <v>1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3.1645701613435939E-2</v>
      </c>
    </row>
    <row r="1463" spans="1:18" x14ac:dyDescent="0.3">
      <c r="A1463">
        <v>302</v>
      </c>
      <c r="B1463">
        <v>2009</v>
      </c>
      <c r="C1463">
        <v>0</v>
      </c>
      <c r="D1463">
        <v>0.61098719999999995</v>
      </c>
      <c r="E1463">
        <v>0.2439463</v>
      </c>
      <c r="F1463">
        <v>7.3918800000000007E-2</v>
      </c>
      <c r="G1463">
        <v>7.7217190000000002</v>
      </c>
      <c r="H1463">
        <v>0.20983879999999999</v>
      </c>
      <c r="I1463">
        <v>0</v>
      </c>
      <c r="J1463">
        <v>0</v>
      </c>
      <c r="K1463">
        <v>0</v>
      </c>
      <c r="L1463">
        <v>1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3.1129614802973493E-2</v>
      </c>
    </row>
    <row r="1464" spans="1:18" x14ac:dyDescent="0.3">
      <c r="A1464">
        <v>610</v>
      </c>
      <c r="B1464">
        <v>2012</v>
      </c>
      <c r="C1464">
        <v>0</v>
      </c>
      <c r="D1464">
        <v>-1.22647E-2</v>
      </c>
      <c r="E1464">
        <v>-0.3013557</v>
      </c>
      <c r="F1464">
        <v>3.5212599999999997E-2</v>
      </c>
      <c r="G1464">
        <v>0.29704770000000003</v>
      </c>
      <c r="H1464">
        <v>0.84453250000000002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1</v>
      </c>
      <c r="P1464">
        <v>0</v>
      </c>
      <c r="Q1464">
        <v>0</v>
      </c>
      <c r="R1464">
        <v>3.0932501166507143E-2</v>
      </c>
    </row>
    <row r="1465" spans="1:18" x14ac:dyDescent="0.3">
      <c r="A1465">
        <v>262</v>
      </c>
      <c r="B1465">
        <v>2009</v>
      </c>
      <c r="C1465">
        <v>0</v>
      </c>
      <c r="D1465">
        <v>0.1228665</v>
      </c>
      <c r="E1465">
        <v>0.68788990000000005</v>
      </c>
      <c r="F1465">
        <v>5.7714500000000002E-2</v>
      </c>
      <c r="G1465">
        <v>1.2912969999999999</v>
      </c>
      <c r="H1465">
        <v>0.2934869</v>
      </c>
      <c r="I1465">
        <v>0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2.9948860656996423E-2</v>
      </c>
    </row>
    <row r="1466" spans="1:18" x14ac:dyDescent="0.3">
      <c r="A1466">
        <v>464</v>
      </c>
      <c r="B1466">
        <v>2011</v>
      </c>
      <c r="C1466">
        <v>0</v>
      </c>
      <c r="D1466">
        <v>0.34918979999999999</v>
      </c>
      <c r="E1466">
        <v>7.1815299999999999E-2</v>
      </c>
      <c r="F1466">
        <v>2.9683899999999999E-2</v>
      </c>
      <c r="G1466">
        <v>0.39016919999999999</v>
      </c>
      <c r="H1466">
        <v>0.22339200000000001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1</v>
      </c>
      <c r="O1466">
        <v>0</v>
      </c>
      <c r="P1466">
        <v>0</v>
      </c>
      <c r="Q1466">
        <v>0</v>
      </c>
      <c r="R1466">
        <v>2.9628353832094501E-2</v>
      </c>
    </row>
    <row r="1467" spans="1:18" x14ac:dyDescent="0.3">
      <c r="A1467">
        <v>578</v>
      </c>
      <c r="B1467">
        <v>2005</v>
      </c>
      <c r="C1467">
        <v>0</v>
      </c>
      <c r="D1467">
        <v>0.42684450000000002</v>
      </c>
      <c r="E1467">
        <v>0.1798478</v>
      </c>
      <c r="F1467">
        <v>5.9582999999999997E-3</v>
      </c>
      <c r="G1467">
        <v>0.1890068</v>
      </c>
      <c r="H1467">
        <v>0.3104691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2.9435321150847571E-2</v>
      </c>
    </row>
    <row r="1468" spans="1:18" x14ac:dyDescent="0.3">
      <c r="A1468">
        <v>526</v>
      </c>
      <c r="B1468">
        <v>2005</v>
      </c>
      <c r="C1468">
        <v>0</v>
      </c>
      <c r="D1468">
        <v>1.23009E-2</v>
      </c>
      <c r="E1468">
        <v>-7.8461699999999995E-2</v>
      </c>
      <c r="F1468">
        <v>3.42311E-2</v>
      </c>
      <c r="G1468">
        <v>0.56153390000000003</v>
      </c>
      <c r="H1468">
        <v>0.36366710000000002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2.9273535704360198E-2</v>
      </c>
    </row>
    <row r="1469" spans="1:18" x14ac:dyDescent="0.3">
      <c r="A1469">
        <v>526</v>
      </c>
      <c r="B1469">
        <v>2010</v>
      </c>
      <c r="C1469">
        <v>0</v>
      </c>
      <c r="D1469">
        <v>3.07359E-2</v>
      </c>
      <c r="E1469">
        <v>-3.7160899999999997E-2</v>
      </c>
      <c r="F1469">
        <v>5.2322100000000003E-2</v>
      </c>
      <c r="G1469">
        <v>0.33622340000000001</v>
      </c>
      <c r="H1469">
        <v>1.1578820000000001</v>
      </c>
      <c r="I1469">
        <v>0</v>
      </c>
      <c r="J1469">
        <v>0</v>
      </c>
      <c r="K1469">
        <v>0</v>
      </c>
      <c r="L1469">
        <v>0</v>
      </c>
      <c r="M1469">
        <v>1</v>
      </c>
      <c r="N1469">
        <v>0</v>
      </c>
      <c r="O1469">
        <v>0</v>
      </c>
      <c r="P1469">
        <v>0</v>
      </c>
      <c r="Q1469">
        <v>0</v>
      </c>
      <c r="R1469">
        <v>2.9271154406767641E-2</v>
      </c>
    </row>
    <row r="1470" spans="1:18" x14ac:dyDescent="0.3">
      <c r="A1470">
        <v>370</v>
      </c>
      <c r="B1470">
        <v>2009</v>
      </c>
      <c r="C1470">
        <v>0</v>
      </c>
      <c r="D1470">
        <v>-1.5162999999999999E-3</v>
      </c>
      <c r="E1470">
        <v>0.10218679999999999</v>
      </c>
      <c r="F1470">
        <v>5.3985600000000002E-2</v>
      </c>
      <c r="G1470">
        <v>0.81729719999999995</v>
      </c>
      <c r="H1470">
        <v>0.16806209999999999</v>
      </c>
      <c r="I1470">
        <v>0</v>
      </c>
      <c r="J1470">
        <v>0</v>
      </c>
      <c r="K1470">
        <v>0</v>
      </c>
      <c r="L1470">
        <v>1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2.9047147103050786E-2</v>
      </c>
    </row>
    <row r="1471" spans="1:18" x14ac:dyDescent="0.3">
      <c r="A1471">
        <v>370</v>
      </c>
      <c r="B1471">
        <v>2014</v>
      </c>
      <c r="C1471">
        <v>0</v>
      </c>
      <c r="D1471">
        <v>8.5144899999999996E-2</v>
      </c>
      <c r="E1471">
        <v>9.4143199999999996E-2</v>
      </c>
      <c r="F1471">
        <v>4.5568400000000002E-2</v>
      </c>
      <c r="G1471">
        <v>0.71268050000000005</v>
      </c>
      <c r="H1471">
        <v>0.16005559999999999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1</v>
      </c>
      <c r="R1471">
        <v>2.8998712304182939E-2</v>
      </c>
    </row>
    <row r="1472" spans="1:18" x14ac:dyDescent="0.3">
      <c r="A1472">
        <v>522</v>
      </c>
      <c r="B1472">
        <v>2007</v>
      </c>
      <c r="C1472">
        <v>0</v>
      </c>
      <c r="D1472">
        <v>0.39377000000000001</v>
      </c>
      <c r="E1472">
        <v>0.92232329999999996</v>
      </c>
      <c r="F1472">
        <v>-2.3463700000000001E-2</v>
      </c>
      <c r="G1472">
        <v>15.499090000000001</v>
      </c>
      <c r="H1472">
        <v>0.12338349999999999</v>
      </c>
      <c r="I1472">
        <v>0</v>
      </c>
      <c r="J1472">
        <v>1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2.895587765773211E-2</v>
      </c>
    </row>
    <row r="1473" spans="1:18" x14ac:dyDescent="0.3">
      <c r="A1473">
        <v>379</v>
      </c>
      <c r="B1473">
        <v>2014</v>
      </c>
      <c r="C1473">
        <v>0</v>
      </c>
      <c r="D1473">
        <v>9.6977300000000002E-2</v>
      </c>
      <c r="E1473">
        <v>0.21939220000000001</v>
      </c>
      <c r="F1473">
        <v>4.1720500000000001E-2</v>
      </c>
      <c r="G1473">
        <v>1.5505770000000001</v>
      </c>
      <c r="H1473">
        <v>0.2275201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1</v>
      </c>
      <c r="R1473">
        <v>2.8141072309288528E-2</v>
      </c>
    </row>
    <row r="1474" spans="1:18" x14ac:dyDescent="0.3">
      <c r="A1474">
        <v>400</v>
      </c>
      <c r="B1474">
        <v>2006</v>
      </c>
      <c r="C1474">
        <v>0</v>
      </c>
      <c r="D1474">
        <v>0.16809299999999999</v>
      </c>
      <c r="E1474">
        <v>0.2090658</v>
      </c>
      <c r="F1474">
        <v>6.0290900000000001E-2</v>
      </c>
      <c r="G1474">
        <v>1.1329050000000001</v>
      </c>
      <c r="H1474">
        <v>0.35489739999999997</v>
      </c>
      <c r="I1474">
        <v>1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2.7205200986285205E-2</v>
      </c>
    </row>
    <row r="1475" spans="1:18" x14ac:dyDescent="0.3">
      <c r="A1475">
        <v>629</v>
      </c>
      <c r="B1475">
        <v>2005</v>
      </c>
      <c r="C1475">
        <v>0</v>
      </c>
      <c r="D1475">
        <v>0.45088270000000003</v>
      </c>
      <c r="E1475">
        <v>0.23848829999999999</v>
      </c>
      <c r="F1475">
        <v>4.77536E-2</v>
      </c>
      <c r="G1475">
        <v>5.8184769999999997</v>
      </c>
      <c r="H1475">
        <v>0.35592430000000003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2.7160681202258674E-2</v>
      </c>
    </row>
    <row r="1476" spans="1:18" x14ac:dyDescent="0.3">
      <c r="A1476">
        <v>651</v>
      </c>
      <c r="B1476">
        <v>2005</v>
      </c>
      <c r="C1476">
        <v>0</v>
      </c>
      <c r="D1476">
        <v>0.5734745</v>
      </c>
      <c r="E1476">
        <v>0.28466130000000001</v>
      </c>
      <c r="F1476">
        <v>0.1115867</v>
      </c>
      <c r="G1476">
        <v>15.24217</v>
      </c>
      <c r="H1476">
        <v>0.46313759999999998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2.6860294681198216E-2</v>
      </c>
    </row>
    <row r="1477" spans="1:18" x14ac:dyDescent="0.3">
      <c r="A1477">
        <v>10</v>
      </c>
      <c r="B1477">
        <v>2013</v>
      </c>
      <c r="C1477">
        <v>0</v>
      </c>
      <c r="D1477">
        <v>0.33444119999999999</v>
      </c>
      <c r="E1477">
        <v>0.13198679999999999</v>
      </c>
      <c r="F1477">
        <v>3.3724400000000002E-2</v>
      </c>
      <c r="G1477">
        <v>0.33308850000000001</v>
      </c>
      <c r="H1477">
        <v>0.1422774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1</v>
      </c>
      <c r="Q1477">
        <v>0</v>
      </c>
      <c r="R1477">
        <v>2.6020854934681092E-2</v>
      </c>
    </row>
    <row r="1478" spans="1:18" x14ac:dyDescent="0.3">
      <c r="A1478">
        <v>541</v>
      </c>
      <c r="B1478">
        <v>2014</v>
      </c>
      <c r="C1478">
        <v>0</v>
      </c>
      <c r="D1478">
        <v>4.7091800000000003E-2</v>
      </c>
      <c r="E1478">
        <v>4.2298299999999997E-2</v>
      </c>
      <c r="F1478">
        <v>4.6036800000000003E-2</v>
      </c>
      <c r="G1478">
        <v>0.61646939999999995</v>
      </c>
      <c r="H1478">
        <v>0.1670866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1</v>
      </c>
      <c r="R1478">
        <v>2.5668475275997471E-2</v>
      </c>
    </row>
    <row r="1479" spans="1:18" x14ac:dyDescent="0.3">
      <c r="A1479">
        <v>23</v>
      </c>
      <c r="B1479">
        <v>2013</v>
      </c>
      <c r="C1479">
        <v>0</v>
      </c>
      <c r="D1479">
        <v>0.1810416</v>
      </c>
      <c r="E1479">
        <v>0.36532340000000002</v>
      </c>
      <c r="F1479">
        <v>4.8873300000000001E-2</v>
      </c>
      <c r="G1479">
        <v>1.581415</v>
      </c>
      <c r="H1479">
        <v>0.25884889999999999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0</v>
      </c>
      <c r="R1479">
        <v>2.5578865237264492E-2</v>
      </c>
    </row>
    <row r="1480" spans="1:18" x14ac:dyDescent="0.3">
      <c r="A1480">
        <v>493</v>
      </c>
      <c r="B1480">
        <v>2006</v>
      </c>
      <c r="C1480">
        <v>0</v>
      </c>
      <c r="D1480">
        <v>2.72318E-2</v>
      </c>
      <c r="E1480">
        <v>-0.20270630000000001</v>
      </c>
      <c r="F1480">
        <v>2.88274E-2</v>
      </c>
      <c r="G1480">
        <v>1.1674420000000001</v>
      </c>
      <c r="H1480">
        <v>9.7242700000000001E-2</v>
      </c>
      <c r="I1480">
        <v>1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2.495321128785144E-2</v>
      </c>
    </row>
    <row r="1481" spans="1:18" x14ac:dyDescent="0.3">
      <c r="A1481">
        <v>638</v>
      </c>
      <c r="B1481">
        <v>2011</v>
      </c>
      <c r="C1481">
        <v>0</v>
      </c>
      <c r="D1481">
        <v>5.3027999999999999E-3</v>
      </c>
      <c r="E1481">
        <v>0.28153489999999998</v>
      </c>
      <c r="F1481">
        <v>5.1349800000000001E-2</v>
      </c>
      <c r="G1481">
        <v>1.0583499999999999</v>
      </c>
      <c r="H1481">
        <v>9.9168800000000001E-2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1</v>
      </c>
      <c r="O1481">
        <v>0</v>
      </c>
      <c r="P1481">
        <v>0</v>
      </c>
      <c r="Q1481">
        <v>0</v>
      </c>
      <c r="R1481">
        <v>2.4533715185058091E-2</v>
      </c>
    </row>
    <row r="1482" spans="1:18" x14ac:dyDescent="0.3">
      <c r="A1482">
        <v>89</v>
      </c>
      <c r="B1482">
        <v>2009</v>
      </c>
      <c r="C1482">
        <v>0</v>
      </c>
      <c r="D1482">
        <v>0.26097629999999999</v>
      </c>
      <c r="E1482">
        <v>0.86495449999999996</v>
      </c>
      <c r="F1482">
        <v>9.8012600000000005E-2</v>
      </c>
      <c r="G1482">
        <v>15.06826</v>
      </c>
      <c r="H1482">
        <v>0.30023840000000002</v>
      </c>
      <c r="I1482">
        <v>0</v>
      </c>
      <c r="J1482">
        <v>0</v>
      </c>
      <c r="K1482">
        <v>0</v>
      </c>
      <c r="L1482">
        <v>1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2.3437896358281418E-2</v>
      </c>
    </row>
    <row r="1483" spans="1:18" x14ac:dyDescent="0.3">
      <c r="A1483">
        <v>272</v>
      </c>
      <c r="B1483">
        <v>2006</v>
      </c>
      <c r="C1483">
        <v>0</v>
      </c>
      <c r="D1483">
        <v>0.3059171</v>
      </c>
      <c r="E1483">
        <v>0.48186760000000001</v>
      </c>
      <c r="F1483">
        <v>6.7819299999999999E-2</v>
      </c>
      <c r="G1483">
        <v>3.1813039999999999</v>
      </c>
      <c r="H1483">
        <v>0.40705809999999998</v>
      </c>
      <c r="I1483">
        <v>1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2.3420395015287143E-2</v>
      </c>
    </row>
    <row r="1484" spans="1:18" x14ac:dyDescent="0.3">
      <c r="A1484">
        <v>403</v>
      </c>
      <c r="B1484">
        <v>2007</v>
      </c>
      <c r="C1484">
        <v>0</v>
      </c>
      <c r="D1484">
        <v>9.4063900000000006E-2</v>
      </c>
      <c r="E1484">
        <v>0.41620390000000002</v>
      </c>
      <c r="F1484">
        <v>5.3179799999999999E-2</v>
      </c>
      <c r="G1484">
        <v>3.2342080000000002</v>
      </c>
      <c r="H1484">
        <v>0.26014470000000001</v>
      </c>
      <c r="I1484">
        <v>0</v>
      </c>
      <c r="J1484">
        <v>1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2.3361527579836339E-2</v>
      </c>
    </row>
    <row r="1485" spans="1:18" x14ac:dyDescent="0.3">
      <c r="A1485">
        <v>645</v>
      </c>
      <c r="B1485">
        <v>2012</v>
      </c>
      <c r="C1485">
        <v>0</v>
      </c>
      <c r="D1485">
        <v>0.3132781</v>
      </c>
      <c r="E1485">
        <v>0.59021500000000005</v>
      </c>
      <c r="F1485">
        <v>3.4065699999999997E-2</v>
      </c>
      <c r="G1485">
        <v>6.6206779999999998</v>
      </c>
      <c r="H1485">
        <v>0.1728614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1</v>
      </c>
      <c r="P1485">
        <v>0</v>
      </c>
      <c r="Q1485">
        <v>0</v>
      </c>
      <c r="R1485">
        <v>2.3250543354134456E-2</v>
      </c>
    </row>
    <row r="1486" spans="1:18" x14ac:dyDescent="0.3">
      <c r="A1486">
        <v>515</v>
      </c>
      <c r="B1486">
        <v>2007</v>
      </c>
      <c r="C1486">
        <v>0</v>
      </c>
      <c r="D1486">
        <v>-4.8530999999999999E-3</v>
      </c>
      <c r="E1486">
        <v>0.1146027</v>
      </c>
      <c r="F1486">
        <v>4.7222300000000002E-2</v>
      </c>
      <c r="G1486">
        <v>1.3978330000000001</v>
      </c>
      <c r="H1486">
        <v>8.9884099999999995E-2</v>
      </c>
      <c r="I1486">
        <v>0</v>
      </c>
      <c r="J1486">
        <v>1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2.3243165213875927E-2</v>
      </c>
    </row>
    <row r="1487" spans="1:18" x14ac:dyDescent="0.3">
      <c r="A1487">
        <v>226</v>
      </c>
      <c r="B1487">
        <v>2014</v>
      </c>
      <c r="C1487">
        <v>0</v>
      </c>
      <c r="D1487">
        <v>0.25987270000000001</v>
      </c>
      <c r="E1487">
        <v>0.2505638</v>
      </c>
      <c r="F1487">
        <v>4.8980099999999999E-2</v>
      </c>
      <c r="G1487">
        <v>1.738982</v>
      </c>
      <c r="H1487">
        <v>0.70533319999999999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1</v>
      </c>
      <c r="R1487">
        <v>2.3236049506803802E-2</v>
      </c>
    </row>
    <row r="1488" spans="1:18" x14ac:dyDescent="0.3">
      <c r="A1488">
        <v>349</v>
      </c>
      <c r="B1488">
        <v>2006</v>
      </c>
      <c r="C1488">
        <v>0</v>
      </c>
      <c r="D1488">
        <v>0.2144143</v>
      </c>
      <c r="E1488">
        <v>-4.2503600000000002E-2</v>
      </c>
      <c r="F1488">
        <v>5.9889100000000001E-2</v>
      </c>
      <c r="G1488">
        <v>0.93135120000000005</v>
      </c>
      <c r="H1488">
        <v>0.45829910000000001</v>
      </c>
      <c r="I1488">
        <v>1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2.3033792830590039E-2</v>
      </c>
    </row>
    <row r="1489" spans="1:18" x14ac:dyDescent="0.3">
      <c r="A1489">
        <v>612</v>
      </c>
      <c r="B1489">
        <v>2007</v>
      </c>
      <c r="C1489">
        <v>0</v>
      </c>
      <c r="D1489">
        <v>9.0489000000000003E-3</v>
      </c>
      <c r="E1489">
        <v>3.29056E-2</v>
      </c>
      <c r="F1489">
        <v>7.7175099999999996E-2</v>
      </c>
      <c r="G1489">
        <v>0.40277020000000002</v>
      </c>
      <c r="H1489">
        <v>0.15375330000000001</v>
      </c>
      <c r="I1489">
        <v>0</v>
      </c>
      <c r="J1489">
        <v>1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2.2448206170904816E-2</v>
      </c>
    </row>
    <row r="1490" spans="1:18" x14ac:dyDescent="0.3">
      <c r="A1490">
        <v>583</v>
      </c>
      <c r="B1490">
        <v>2011</v>
      </c>
      <c r="C1490">
        <v>0</v>
      </c>
      <c r="D1490">
        <v>0.24173320000000001</v>
      </c>
      <c r="E1490">
        <v>0.88917259999999998</v>
      </c>
      <c r="F1490">
        <v>8.4196999999999994E-2</v>
      </c>
      <c r="G1490">
        <v>10.41367</v>
      </c>
      <c r="H1490">
        <v>0.23681360000000001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1</v>
      </c>
      <c r="O1490">
        <v>0</v>
      </c>
      <c r="P1490">
        <v>0</v>
      </c>
      <c r="Q1490">
        <v>0</v>
      </c>
      <c r="R1490">
        <v>2.2209486564127467E-2</v>
      </c>
    </row>
    <row r="1491" spans="1:18" x14ac:dyDescent="0.3">
      <c r="A1491">
        <v>512</v>
      </c>
      <c r="B1491">
        <v>2011</v>
      </c>
      <c r="C1491">
        <v>0</v>
      </c>
      <c r="D1491">
        <v>0.1576079</v>
      </c>
      <c r="E1491">
        <v>0.6121316</v>
      </c>
      <c r="F1491">
        <v>0.1040456</v>
      </c>
      <c r="G1491">
        <v>12.05288</v>
      </c>
      <c r="H1491">
        <v>0.2290469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1</v>
      </c>
      <c r="O1491">
        <v>0</v>
      </c>
      <c r="P1491">
        <v>0</v>
      </c>
      <c r="Q1491">
        <v>0</v>
      </c>
      <c r="R1491">
        <v>2.2123293430916791E-2</v>
      </c>
    </row>
    <row r="1492" spans="1:18" x14ac:dyDescent="0.3">
      <c r="A1492">
        <v>421</v>
      </c>
      <c r="B1492">
        <v>2013</v>
      </c>
      <c r="C1492">
        <v>0</v>
      </c>
      <c r="D1492">
        <v>0.33904830000000002</v>
      </c>
      <c r="E1492">
        <v>0.60565789999999997</v>
      </c>
      <c r="F1492">
        <v>6.6499600000000006E-2</v>
      </c>
      <c r="G1492">
        <v>4.3221850000000002</v>
      </c>
      <c r="H1492">
        <v>0.25754709999999997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1</v>
      </c>
      <c r="Q1492">
        <v>0</v>
      </c>
      <c r="R1492">
        <v>2.1905961019495379E-2</v>
      </c>
    </row>
    <row r="1493" spans="1:18" x14ac:dyDescent="0.3">
      <c r="A1493">
        <v>327</v>
      </c>
      <c r="B1493">
        <v>2006</v>
      </c>
      <c r="C1493">
        <v>0</v>
      </c>
      <c r="D1493">
        <v>0.1017342</v>
      </c>
      <c r="E1493">
        <v>6.1506100000000001E-2</v>
      </c>
      <c r="F1493">
        <v>3.4248800000000003E-2</v>
      </c>
      <c r="G1493">
        <v>0.74436239999999998</v>
      </c>
      <c r="H1493">
        <v>9.8503499999999994E-2</v>
      </c>
      <c r="I1493">
        <v>1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2.1539303952263555E-2</v>
      </c>
    </row>
    <row r="1494" spans="1:18" x14ac:dyDescent="0.3">
      <c r="A1494">
        <v>352</v>
      </c>
      <c r="B1494">
        <v>2011</v>
      </c>
      <c r="C1494">
        <v>0</v>
      </c>
      <c r="D1494">
        <v>0.29120459999999998</v>
      </c>
      <c r="E1494">
        <v>-4.2808400000000003E-2</v>
      </c>
      <c r="F1494">
        <v>5.3921000000000004E-3</v>
      </c>
      <c r="G1494">
        <v>2.724815</v>
      </c>
      <c r="H1494">
        <v>0.1270445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1</v>
      </c>
      <c r="O1494">
        <v>0</v>
      </c>
      <c r="P1494">
        <v>0</v>
      </c>
      <c r="Q1494">
        <v>0</v>
      </c>
      <c r="R1494">
        <v>2.1427517432688004E-2</v>
      </c>
    </row>
    <row r="1495" spans="1:18" x14ac:dyDescent="0.3">
      <c r="A1495">
        <v>255</v>
      </c>
      <c r="B1495">
        <v>2014</v>
      </c>
      <c r="C1495">
        <v>0</v>
      </c>
      <c r="D1495">
        <v>0.1193483</v>
      </c>
      <c r="E1495">
        <v>0.3981248</v>
      </c>
      <c r="F1495">
        <v>6.8943000000000004E-2</v>
      </c>
      <c r="G1495">
        <v>0.82161580000000001</v>
      </c>
      <c r="H1495">
        <v>0.37158190000000002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1</v>
      </c>
      <c r="R1495">
        <v>2.1347376015341313E-2</v>
      </c>
    </row>
    <row r="1496" spans="1:18" x14ac:dyDescent="0.3">
      <c r="A1496">
        <v>529</v>
      </c>
      <c r="B1496">
        <v>2009</v>
      </c>
      <c r="C1496">
        <v>0</v>
      </c>
      <c r="D1496">
        <v>2.9866199999999999E-2</v>
      </c>
      <c r="E1496">
        <v>-3.9393499999999998E-2</v>
      </c>
      <c r="F1496">
        <v>4.2978799999999998E-2</v>
      </c>
      <c r="G1496">
        <v>1.24038</v>
      </c>
      <c r="H1496">
        <v>0.1173947</v>
      </c>
      <c r="I1496">
        <v>0</v>
      </c>
      <c r="J1496">
        <v>0</v>
      </c>
      <c r="K1496">
        <v>0</v>
      </c>
      <c r="L1496">
        <v>1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2.1023881294697344E-2</v>
      </c>
    </row>
    <row r="1497" spans="1:18" x14ac:dyDescent="0.3">
      <c r="A1497">
        <v>432</v>
      </c>
      <c r="B1497">
        <v>2008</v>
      </c>
      <c r="C1497">
        <v>0</v>
      </c>
      <c r="D1497">
        <v>0.2134305</v>
      </c>
      <c r="E1497">
        <v>6.1679100000000001E-2</v>
      </c>
      <c r="F1497">
        <v>5.7336199999999997E-2</v>
      </c>
      <c r="G1497">
        <v>1.2332920000000001</v>
      </c>
      <c r="H1497">
        <v>0.44877929999999999</v>
      </c>
      <c r="I1497">
        <v>0</v>
      </c>
      <c r="J1497">
        <v>0</v>
      </c>
      <c r="K1497">
        <v>1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1.9947079432254045E-2</v>
      </c>
    </row>
    <row r="1498" spans="1:18" x14ac:dyDescent="0.3">
      <c r="A1498">
        <v>202</v>
      </c>
      <c r="B1498">
        <v>2012</v>
      </c>
      <c r="C1498">
        <v>0</v>
      </c>
      <c r="D1498">
        <v>8.5465200000000005E-2</v>
      </c>
      <c r="E1498">
        <v>0.57497600000000004</v>
      </c>
      <c r="F1498">
        <v>6.1185099999999999E-2</v>
      </c>
      <c r="G1498">
        <v>2.133264</v>
      </c>
      <c r="H1498">
        <v>0.25945570000000001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1</v>
      </c>
      <c r="P1498">
        <v>0</v>
      </c>
      <c r="Q1498">
        <v>0</v>
      </c>
      <c r="R1498">
        <v>1.987848826060723E-2</v>
      </c>
    </row>
    <row r="1499" spans="1:18" x14ac:dyDescent="0.3">
      <c r="A1499">
        <v>434</v>
      </c>
      <c r="B1499">
        <v>2012</v>
      </c>
      <c r="C1499">
        <v>0</v>
      </c>
      <c r="D1499">
        <v>-3.4337399999999997E-2</v>
      </c>
      <c r="E1499">
        <v>3.69465E-2</v>
      </c>
      <c r="F1499">
        <v>2.9261300000000001E-2</v>
      </c>
      <c r="G1499">
        <v>0.47925509999999999</v>
      </c>
      <c r="H1499">
        <v>0.1210552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1</v>
      </c>
      <c r="P1499">
        <v>0</v>
      </c>
      <c r="Q1499">
        <v>0</v>
      </c>
      <c r="R1499">
        <v>1.9685063790921276E-2</v>
      </c>
    </row>
    <row r="1500" spans="1:18" x14ac:dyDescent="0.3">
      <c r="A1500">
        <v>311</v>
      </c>
      <c r="B1500">
        <v>2010</v>
      </c>
      <c r="C1500">
        <v>0</v>
      </c>
      <c r="D1500">
        <v>4.0215000000000001E-2</v>
      </c>
      <c r="E1500">
        <v>-8.2409000000000007E-3</v>
      </c>
      <c r="F1500">
        <v>5.3501199999999999E-2</v>
      </c>
      <c r="G1500">
        <v>0.39148529999999998</v>
      </c>
      <c r="H1500">
        <v>0.32072600000000001</v>
      </c>
      <c r="I1500">
        <v>0</v>
      </c>
      <c r="J1500">
        <v>0</v>
      </c>
      <c r="K1500">
        <v>0</v>
      </c>
      <c r="L1500">
        <v>0</v>
      </c>
      <c r="M1500">
        <v>1</v>
      </c>
      <c r="N1500">
        <v>0</v>
      </c>
      <c r="O1500">
        <v>0</v>
      </c>
      <c r="P1500">
        <v>0</v>
      </c>
      <c r="Q1500">
        <v>0</v>
      </c>
      <c r="R1500">
        <v>1.9677284719411436E-2</v>
      </c>
    </row>
    <row r="1501" spans="1:18" x14ac:dyDescent="0.3">
      <c r="A1501">
        <v>498</v>
      </c>
      <c r="B1501">
        <v>2012</v>
      </c>
      <c r="C1501">
        <v>0</v>
      </c>
      <c r="D1501">
        <v>0.17495830000000001</v>
      </c>
      <c r="E1501">
        <v>0.42638609999999999</v>
      </c>
      <c r="F1501">
        <v>4.6207999999999999E-2</v>
      </c>
      <c r="G1501">
        <v>1.7997609999999999</v>
      </c>
      <c r="H1501">
        <v>0.31550800000000001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1</v>
      </c>
      <c r="P1501">
        <v>0</v>
      </c>
      <c r="Q1501">
        <v>0</v>
      </c>
      <c r="R1501">
        <v>1.9645619534601644E-2</v>
      </c>
    </row>
    <row r="1502" spans="1:18" x14ac:dyDescent="0.3">
      <c r="A1502">
        <v>267</v>
      </c>
      <c r="B1502">
        <v>2007</v>
      </c>
      <c r="C1502">
        <v>0</v>
      </c>
      <c r="D1502">
        <v>0.1433603</v>
      </c>
      <c r="E1502">
        <v>-0.86903699999999995</v>
      </c>
      <c r="F1502">
        <v>2.1079899999999999E-2</v>
      </c>
      <c r="G1502">
        <v>3.0251640000000002</v>
      </c>
      <c r="H1502">
        <v>0.1736955</v>
      </c>
      <c r="I1502">
        <v>0</v>
      </c>
      <c r="J1502">
        <v>1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1.9360977179491146E-2</v>
      </c>
    </row>
    <row r="1503" spans="1:18" x14ac:dyDescent="0.3">
      <c r="A1503">
        <v>453</v>
      </c>
      <c r="B1503">
        <v>2013</v>
      </c>
      <c r="C1503">
        <v>0</v>
      </c>
      <c r="D1503">
        <v>-3.1887899999999997E-2</v>
      </c>
      <c r="E1503">
        <v>0.20197560000000001</v>
      </c>
      <c r="F1503">
        <v>5.0789800000000003E-2</v>
      </c>
      <c r="G1503">
        <v>1.4633080000000001</v>
      </c>
      <c r="H1503">
        <v>0.1069354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1</v>
      </c>
      <c r="Q1503">
        <v>0</v>
      </c>
      <c r="R1503">
        <v>1.8994055332201776E-2</v>
      </c>
    </row>
    <row r="1504" spans="1:18" x14ac:dyDescent="0.3">
      <c r="A1504">
        <v>428</v>
      </c>
      <c r="B1504">
        <v>2013</v>
      </c>
      <c r="C1504">
        <v>0</v>
      </c>
      <c r="D1504">
        <v>0.36522779999999999</v>
      </c>
      <c r="E1504">
        <v>0.27114670000000002</v>
      </c>
      <c r="F1504">
        <v>6.0047400000000001E-2</v>
      </c>
      <c r="G1504">
        <v>1.192553</v>
      </c>
      <c r="H1504">
        <v>0.22124170000000001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1</v>
      </c>
      <c r="Q1504">
        <v>0</v>
      </c>
      <c r="R1504">
        <v>1.8005872246314336E-2</v>
      </c>
    </row>
    <row r="1505" spans="1:18" x14ac:dyDescent="0.3">
      <c r="A1505">
        <v>350</v>
      </c>
      <c r="B1505">
        <v>2014</v>
      </c>
      <c r="C1505">
        <v>0</v>
      </c>
      <c r="D1505">
        <v>2.12462E-2</v>
      </c>
      <c r="E1505">
        <v>0.18874589999999999</v>
      </c>
      <c r="F1505">
        <v>5.9909799999999999E-2</v>
      </c>
      <c r="G1505">
        <v>0.7670323</v>
      </c>
      <c r="H1505">
        <v>0.69618000000000002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1</v>
      </c>
      <c r="R1505">
        <v>1.7977985041156885E-2</v>
      </c>
    </row>
    <row r="1506" spans="1:18" x14ac:dyDescent="0.3">
      <c r="A1506">
        <v>455</v>
      </c>
      <c r="B1506">
        <v>2012</v>
      </c>
      <c r="C1506">
        <v>0</v>
      </c>
      <c r="D1506">
        <v>0.3326887</v>
      </c>
      <c r="E1506">
        <v>0.29877049999999999</v>
      </c>
      <c r="F1506">
        <v>5.4125699999999999E-2</v>
      </c>
      <c r="G1506">
        <v>0.92456360000000004</v>
      </c>
      <c r="H1506">
        <v>0.46927020000000003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1</v>
      </c>
      <c r="P1506">
        <v>0</v>
      </c>
      <c r="Q1506">
        <v>0</v>
      </c>
      <c r="R1506">
        <v>1.7662644636228242E-2</v>
      </c>
    </row>
    <row r="1507" spans="1:18" x14ac:dyDescent="0.3">
      <c r="A1507">
        <v>265</v>
      </c>
      <c r="B1507">
        <v>2008</v>
      </c>
      <c r="C1507">
        <v>0</v>
      </c>
      <c r="D1507">
        <v>0.14013049999999999</v>
      </c>
      <c r="E1507">
        <v>0.43521890000000002</v>
      </c>
      <c r="F1507">
        <v>7.7569299999999994E-2</v>
      </c>
      <c r="G1507">
        <v>2.603545</v>
      </c>
      <c r="H1507">
        <v>0.36689240000000001</v>
      </c>
      <c r="I1507">
        <v>0</v>
      </c>
      <c r="J1507">
        <v>0</v>
      </c>
      <c r="K1507">
        <v>1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1.7613948669653712E-2</v>
      </c>
    </row>
    <row r="1508" spans="1:18" x14ac:dyDescent="0.3">
      <c r="A1508">
        <v>601</v>
      </c>
      <c r="B1508">
        <v>2010</v>
      </c>
      <c r="C1508">
        <v>0</v>
      </c>
      <c r="D1508">
        <v>0.35043960000000002</v>
      </c>
      <c r="E1508">
        <v>0.4920833</v>
      </c>
      <c r="F1508">
        <v>5.9267100000000003E-2</v>
      </c>
      <c r="G1508">
        <v>1.3814649999999999</v>
      </c>
      <c r="H1508">
        <v>0.30826310000000001</v>
      </c>
      <c r="I1508">
        <v>0</v>
      </c>
      <c r="J1508">
        <v>0</v>
      </c>
      <c r="K1508">
        <v>0</v>
      </c>
      <c r="L1508">
        <v>0</v>
      </c>
      <c r="M1508">
        <v>1</v>
      </c>
      <c r="N1508">
        <v>0</v>
      </c>
      <c r="O1508">
        <v>0</v>
      </c>
      <c r="P1508">
        <v>0</v>
      </c>
      <c r="Q1508">
        <v>0</v>
      </c>
      <c r="R1508">
        <v>1.7543616585507626E-2</v>
      </c>
    </row>
    <row r="1509" spans="1:18" x14ac:dyDescent="0.3">
      <c r="A1509">
        <v>488</v>
      </c>
      <c r="B1509">
        <v>2009</v>
      </c>
      <c r="C1509">
        <v>0</v>
      </c>
      <c r="D1509">
        <v>0.101574</v>
      </c>
      <c r="E1509">
        <v>0.67920910000000001</v>
      </c>
      <c r="F1509">
        <v>7.0654499999999995E-2</v>
      </c>
      <c r="G1509">
        <v>1.9025829999999999</v>
      </c>
      <c r="H1509">
        <v>0.2643317</v>
      </c>
      <c r="I1509">
        <v>0</v>
      </c>
      <c r="J1509">
        <v>0</v>
      </c>
      <c r="K1509">
        <v>0</v>
      </c>
      <c r="L1509">
        <v>1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1.7491057059943471E-2</v>
      </c>
    </row>
    <row r="1510" spans="1:18" x14ac:dyDescent="0.3">
      <c r="A1510">
        <v>478</v>
      </c>
      <c r="B1510">
        <v>2005</v>
      </c>
      <c r="C1510">
        <v>0</v>
      </c>
      <c r="D1510">
        <v>0.40255249999999998</v>
      </c>
      <c r="E1510">
        <v>0.28134199999999998</v>
      </c>
      <c r="F1510">
        <v>9.43243E-2</v>
      </c>
      <c r="G1510">
        <v>4.0562440000000004</v>
      </c>
      <c r="H1510">
        <v>0.86082990000000004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1.7270812266311997E-2</v>
      </c>
    </row>
    <row r="1511" spans="1:18" x14ac:dyDescent="0.3">
      <c r="A1511">
        <v>480</v>
      </c>
      <c r="B1511">
        <v>2014</v>
      </c>
      <c r="C1511">
        <v>0</v>
      </c>
      <c r="D1511">
        <v>-3.18166E-2</v>
      </c>
      <c r="E1511">
        <v>0.1034267</v>
      </c>
      <c r="F1511">
        <v>6.2929799999999994E-2</v>
      </c>
      <c r="G1511">
        <v>0.62359290000000001</v>
      </c>
      <c r="H1511">
        <v>0.37474489999999999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</v>
      </c>
      <c r="R1511">
        <v>1.7160910577823318E-2</v>
      </c>
    </row>
    <row r="1512" spans="1:18" x14ac:dyDescent="0.3">
      <c r="A1512">
        <v>513</v>
      </c>
      <c r="B1512">
        <v>2006</v>
      </c>
      <c r="C1512">
        <v>0</v>
      </c>
      <c r="D1512">
        <v>0.16765630000000001</v>
      </c>
      <c r="E1512">
        <v>0.51564759999999998</v>
      </c>
      <c r="F1512">
        <v>7.77944E-2</v>
      </c>
      <c r="G1512">
        <v>2.148542</v>
      </c>
      <c r="H1512">
        <v>0.23700940000000001</v>
      </c>
      <c r="I1512">
        <v>1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1.6870270704174906E-2</v>
      </c>
    </row>
    <row r="1513" spans="1:18" x14ac:dyDescent="0.3">
      <c r="A1513">
        <v>531</v>
      </c>
      <c r="B1513">
        <v>2012</v>
      </c>
      <c r="C1513">
        <v>0</v>
      </c>
      <c r="D1513">
        <v>0.1647332</v>
      </c>
      <c r="E1513">
        <v>0.1835379</v>
      </c>
      <c r="F1513">
        <v>1.40628E-2</v>
      </c>
      <c r="G1513">
        <v>0.65985550000000004</v>
      </c>
      <c r="H1513">
        <v>0.30351709999999998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1</v>
      </c>
      <c r="P1513">
        <v>0</v>
      </c>
      <c r="Q1513">
        <v>0</v>
      </c>
      <c r="R1513">
        <v>1.6777378831410283E-2</v>
      </c>
    </row>
    <row r="1514" spans="1:18" x14ac:dyDescent="0.3">
      <c r="A1514">
        <v>129</v>
      </c>
      <c r="B1514">
        <v>2008</v>
      </c>
      <c r="C1514">
        <v>0</v>
      </c>
      <c r="D1514">
        <v>1.8603000000000001E-2</v>
      </c>
      <c r="E1514">
        <v>0.49184260000000002</v>
      </c>
      <c r="F1514">
        <v>3.43732E-2</v>
      </c>
      <c r="G1514">
        <v>2.8027069999999998</v>
      </c>
      <c r="H1514">
        <v>0.20841750000000001</v>
      </c>
      <c r="I1514">
        <v>0</v>
      </c>
      <c r="J1514">
        <v>0</v>
      </c>
      <c r="K1514">
        <v>1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1.6333783548401648E-2</v>
      </c>
    </row>
    <row r="1515" spans="1:18" x14ac:dyDescent="0.3">
      <c r="A1515">
        <v>495</v>
      </c>
      <c r="B1515">
        <v>2006</v>
      </c>
      <c r="C1515">
        <v>0</v>
      </c>
      <c r="D1515">
        <v>0.57709100000000002</v>
      </c>
      <c r="E1515">
        <v>0.37919009999999997</v>
      </c>
      <c r="F1515">
        <v>4.8541500000000001E-2</v>
      </c>
      <c r="G1515">
        <v>1.706698</v>
      </c>
      <c r="H1515">
        <v>0.31666539999999999</v>
      </c>
      <c r="I1515">
        <v>1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1.6033891744324014E-2</v>
      </c>
    </row>
    <row r="1516" spans="1:18" x14ac:dyDescent="0.3">
      <c r="A1516">
        <v>350</v>
      </c>
      <c r="B1516">
        <v>2012</v>
      </c>
      <c r="C1516">
        <v>0</v>
      </c>
      <c r="D1516">
        <v>2.80824E-2</v>
      </c>
      <c r="E1516">
        <v>0.18439240000000001</v>
      </c>
      <c r="F1516">
        <v>7.69561E-2</v>
      </c>
      <c r="G1516">
        <v>0.73403359999999995</v>
      </c>
      <c r="H1516">
        <v>0.65360859999999998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1</v>
      </c>
      <c r="P1516">
        <v>0</v>
      </c>
      <c r="Q1516">
        <v>0</v>
      </c>
      <c r="R1516">
        <v>1.591721563486459E-2</v>
      </c>
    </row>
    <row r="1517" spans="1:18" x14ac:dyDescent="0.3">
      <c r="A1517">
        <v>465</v>
      </c>
      <c r="B1517">
        <v>2006</v>
      </c>
      <c r="C1517">
        <v>0</v>
      </c>
      <c r="D1517">
        <v>-4.0450600000000003E-2</v>
      </c>
      <c r="E1517">
        <v>0.1272761</v>
      </c>
      <c r="F1517">
        <v>5.8614899999999998E-2</v>
      </c>
      <c r="G1517">
        <v>0.931369</v>
      </c>
      <c r="H1517">
        <v>0.1601215</v>
      </c>
      <c r="I1517">
        <v>1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1.5737528288901959E-2</v>
      </c>
    </row>
    <row r="1518" spans="1:18" x14ac:dyDescent="0.3">
      <c r="A1518">
        <v>164</v>
      </c>
      <c r="B1518">
        <v>2010</v>
      </c>
      <c r="C1518">
        <v>0</v>
      </c>
      <c r="D1518">
        <v>0.16661010000000001</v>
      </c>
      <c r="E1518">
        <v>0.16181090000000001</v>
      </c>
      <c r="F1518">
        <v>2.4369999999999999E-2</v>
      </c>
      <c r="G1518">
        <v>0.52210160000000005</v>
      </c>
      <c r="H1518">
        <v>0.38750479999999998</v>
      </c>
      <c r="I1518">
        <v>0</v>
      </c>
      <c r="J1518">
        <v>0</v>
      </c>
      <c r="K1518">
        <v>0</v>
      </c>
      <c r="L1518">
        <v>0</v>
      </c>
      <c r="M1518">
        <v>1</v>
      </c>
      <c r="N1518">
        <v>0</v>
      </c>
      <c r="O1518">
        <v>0</v>
      </c>
      <c r="P1518">
        <v>0</v>
      </c>
      <c r="Q1518">
        <v>0</v>
      </c>
      <c r="R1518">
        <v>1.5541578190300109E-2</v>
      </c>
    </row>
    <row r="1519" spans="1:18" x14ac:dyDescent="0.3">
      <c r="A1519">
        <v>317</v>
      </c>
      <c r="B1519">
        <v>2007</v>
      </c>
      <c r="C1519">
        <v>0</v>
      </c>
      <c r="D1519">
        <v>8.6012000000000005E-2</v>
      </c>
      <c r="E1519">
        <v>0.2094184</v>
      </c>
      <c r="F1519">
        <v>3.6357199999999999E-2</v>
      </c>
      <c r="G1519">
        <v>0.2948016</v>
      </c>
      <c r="H1519">
        <v>0.19443750000000001</v>
      </c>
      <c r="I1519">
        <v>0</v>
      </c>
      <c r="J1519">
        <v>1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1.5438226976312697E-2</v>
      </c>
    </row>
    <row r="1520" spans="1:18" x14ac:dyDescent="0.3">
      <c r="A1520">
        <v>581</v>
      </c>
      <c r="B1520">
        <v>2012</v>
      </c>
      <c r="C1520">
        <v>0</v>
      </c>
      <c r="D1520">
        <v>1.5280500000000001E-2</v>
      </c>
      <c r="E1520">
        <v>0.1585162</v>
      </c>
      <c r="F1520">
        <v>5.5251500000000002E-2</v>
      </c>
      <c r="G1520">
        <v>0.62564019999999998</v>
      </c>
      <c r="H1520">
        <v>0.1386135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1</v>
      </c>
      <c r="P1520">
        <v>0</v>
      </c>
      <c r="Q1520">
        <v>0</v>
      </c>
      <c r="R1520">
        <v>1.5197239041810806E-2</v>
      </c>
    </row>
    <row r="1521" spans="1:18" x14ac:dyDescent="0.3">
      <c r="A1521">
        <v>713</v>
      </c>
      <c r="B1521">
        <v>2009</v>
      </c>
      <c r="C1521">
        <v>0</v>
      </c>
      <c r="D1521">
        <v>0.1353444</v>
      </c>
      <c r="E1521">
        <v>0.19993749999999999</v>
      </c>
      <c r="F1521">
        <v>5.9255299999999997E-2</v>
      </c>
      <c r="G1521">
        <v>1.9364140000000001</v>
      </c>
      <c r="H1521">
        <v>0.29605100000000001</v>
      </c>
      <c r="I1521">
        <v>0</v>
      </c>
      <c r="J1521">
        <v>0</v>
      </c>
      <c r="K1521">
        <v>0</v>
      </c>
      <c r="L1521">
        <v>1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1.510511861685937E-2</v>
      </c>
    </row>
    <row r="1522" spans="1:18" x14ac:dyDescent="0.3">
      <c r="A1522">
        <v>421</v>
      </c>
      <c r="B1522">
        <v>2012</v>
      </c>
      <c r="C1522">
        <v>0</v>
      </c>
      <c r="D1522">
        <v>0.36071360000000002</v>
      </c>
      <c r="E1522">
        <v>0.53091999999999995</v>
      </c>
      <c r="F1522">
        <v>6.8433099999999997E-2</v>
      </c>
      <c r="G1522">
        <v>3.3132480000000002</v>
      </c>
      <c r="H1522">
        <v>0.2493253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1</v>
      </c>
      <c r="P1522">
        <v>0</v>
      </c>
      <c r="Q1522">
        <v>0</v>
      </c>
      <c r="R1522">
        <v>1.4811816615184714E-2</v>
      </c>
    </row>
    <row r="1523" spans="1:18" x14ac:dyDescent="0.3">
      <c r="A1523">
        <v>358</v>
      </c>
      <c r="B1523">
        <v>2013</v>
      </c>
      <c r="C1523">
        <v>0</v>
      </c>
      <c r="D1523">
        <v>0.32741920000000002</v>
      </c>
      <c r="E1523">
        <v>0.50301569999999995</v>
      </c>
      <c r="F1523">
        <v>4.3873099999999998E-2</v>
      </c>
      <c r="G1523">
        <v>2.3724820000000002</v>
      </c>
      <c r="H1523">
        <v>0.31429299999999999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1</v>
      </c>
      <c r="Q1523">
        <v>0</v>
      </c>
      <c r="R1523">
        <v>1.481121840321542E-2</v>
      </c>
    </row>
    <row r="1524" spans="1:18" x14ac:dyDescent="0.3">
      <c r="A1524">
        <v>147</v>
      </c>
      <c r="B1524">
        <v>2009</v>
      </c>
      <c r="C1524">
        <v>0</v>
      </c>
      <c r="D1524">
        <v>9.7781599999999996E-2</v>
      </c>
      <c r="E1524">
        <v>0.31746220000000003</v>
      </c>
      <c r="F1524">
        <v>3.57576E-2</v>
      </c>
      <c r="G1524">
        <v>3.7088450000000002</v>
      </c>
      <c r="H1524">
        <v>0.39996189999999998</v>
      </c>
      <c r="I1524">
        <v>0</v>
      </c>
      <c r="J1524">
        <v>0</v>
      </c>
      <c r="K1524">
        <v>0</v>
      </c>
      <c r="L1524">
        <v>1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1.4616985185262443E-2</v>
      </c>
    </row>
    <row r="1525" spans="1:18" x14ac:dyDescent="0.3">
      <c r="A1525">
        <v>278</v>
      </c>
      <c r="B1525">
        <v>2005</v>
      </c>
      <c r="C1525">
        <v>0</v>
      </c>
      <c r="D1525">
        <v>0.18353839999999999</v>
      </c>
      <c r="E1525">
        <v>0.3734188</v>
      </c>
      <c r="F1525">
        <v>6.6791199999999995E-2</v>
      </c>
      <c r="G1525">
        <v>9.3119449999999997</v>
      </c>
      <c r="H1525">
        <v>0.5340009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1.4528315932758051E-2</v>
      </c>
    </row>
    <row r="1526" spans="1:18" x14ac:dyDescent="0.3">
      <c r="A1526">
        <v>628</v>
      </c>
      <c r="B1526">
        <v>2005</v>
      </c>
      <c r="C1526">
        <v>0</v>
      </c>
      <c r="D1526">
        <v>0.31222879999999997</v>
      </c>
      <c r="E1526">
        <v>0.4691207</v>
      </c>
      <c r="F1526">
        <v>6.73406E-2</v>
      </c>
      <c r="G1526">
        <v>3.2261350000000002</v>
      </c>
      <c r="H1526">
        <v>1.053749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1.4289105665312607E-2</v>
      </c>
    </row>
    <row r="1527" spans="1:18" x14ac:dyDescent="0.3">
      <c r="A1527">
        <v>101</v>
      </c>
      <c r="B1527">
        <v>2006</v>
      </c>
      <c r="C1527">
        <v>0</v>
      </c>
      <c r="D1527">
        <v>0.69148330000000002</v>
      </c>
      <c r="E1527">
        <v>0.1657083</v>
      </c>
      <c r="F1527">
        <v>3.8167399999999997E-2</v>
      </c>
      <c r="G1527">
        <v>1.8522099999999999</v>
      </c>
      <c r="H1527">
        <v>0.2744703</v>
      </c>
      <c r="I1527">
        <v>1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1.3944307581579052E-2</v>
      </c>
    </row>
    <row r="1528" spans="1:18" x14ac:dyDescent="0.3">
      <c r="A1528">
        <v>605</v>
      </c>
      <c r="B1528">
        <v>2007</v>
      </c>
      <c r="C1528">
        <v>0</v>
      </c>
      <c r="D1528">
        <v>0.19128200000000001</v>
      </c>
      <c r="E1528">
        <v>0.22805329999999999</v>
      </c>
      <c r="F1528">
        <v>8.1871200000000005E-2</v>
      </c>
      <c r="G1528">
        <v>2.8817620000000002</v>
      </c>
      <c r="H1528">
        <v>0.33108900000000002</v>
      </c>
      <c r="I1528">
        <v>0</v>
      </c>
      <c r="J1528">
        <v>1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1.3916414702420887E-2</v>
      </c>
    </row>
    <row r="1529" spans="1:18" x14ac:dyDescent="0.3">
      <c r="A1529">
        <v>120</v>
      </c>
      <c r="B1529">
        <v>2013</v>
      </c>
      <c r="C1529">
        <v>0</v>
      </c>
      <c r="D1529">
        <v>-1.9128999999999999E-3</v>
      </c>
      <c r="E1529">
        <v>0.16067219999999999</v>
      </c>
      <c r="F1529">
        <v>4.9285700000000002E-2</v>
      </c>
      <c r="G1529">
        <v>0.54710080000000005</v>
      </c>
      <c r="H1529">
        <v>0.1050345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1</v>
      </c>
      <c r="Q1529">
        <v>0</v>
      </c>
      <c r="R1529">
        <v>1.3914911451269107E-2</v>
      </c>
    </row>
    <row r="1530" spans="1:18" x14ac:dyDescent="0.3">
      <c r="A1530">
        <v>433</v>
      </c>
      <c r="B1530">
        <v>2011</v>
      </c>
      <c r="C1530">
        <v>0</v>
      </c>
      <c r="D1530">
        <v>0.26775850000000001</v>
      </c>
      <c r="E1530">
        <v>3.53324E-2</v>
      </c>
      <c r="F1530">
        <v>6.2009500000000002E-2</v>
      </c>
      <c r="G1530">
        <v>1.0122059999999999</v>
      </c>
      <c r="H1530">
        <v>0.19015070000000001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  <c r="Q1530">
        <v>0</v>
      </c>
      <c r="R1530">
        <v>1.3718200771690503E-2</v>
      </c>
    </row>
    <row r="1531" spans="1:18" x14ac:dyDescent="0.3">
      <c r="A1531">
        <v>275</v>
      </c>
      <c r="B1531">
        <v>2006</v>
      </c>
      <c r="C1531">
        <v>0</v>
      </c>
      <c r="D1531">
        <v>5.41658E-2</v>
      </c>
      <c r="E1531">
        <v>0.15769230000000001</v>
      </c>
      <c r="F1531">
        <v>4.1683499999999998E-2</v>
      </c>
      <c r="G1531">
        <v>1.534518</v>
      </c>
      <c r="H1531">
        <v>0.1647411</v>
      </c>
      <c r="I1531">
        <v>1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1.2674394753969809E-2</v>
      </c>
    </row>
    <row r="1532" spans="1:18" x14ac:dyDescent="0.3">
      <c r="A1532">
        <v>432</v>
      </c>
      <c r="B1532">
        <v>2012</v>
      </c>
      <c r="C1532">
        <v>0</v>
      </c>
      <c r="D1532">
        <v>0.19738439999999999</v>
      </c>
      <c r="E1532">
        <v>4.9005300000000002E-2</v>
      </c>
      <c r="F1532">
        <v>5.7634100000000001E-2</v>
      </c>
      <c r="G1532">
        <v>0.72246069999999996</v>
      </c>
      <c r="H1532">
        <v>0.36236170000000001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1</v>
      </c>
      <c r="P1532">
        <v>0</v>
      </c>
      <c r="Q1532">
        <v>0</v>
      </c>
      <c r="R1532">
        <v>1.2635188991762969E-2</v>
      </c>
    </row>
    <row r="1533" spans="1:18" x14ac:dyDescent="0.3">
      <c r="A1533">
        <v>517</v>
      </c>
      <c r="B1533">
        <v>2013</v>
      </c>
      <c r="C1533">
        <v>0</v>
      </c>
      <c r="D1533">
        <v>0.10994370000000001</v>
      </c>
      <c r="E1533">
        <v>0.49798690000000001</v>
      </c>
      <c r="F1533">
        <v>4.6975299999999998E-2</v>
      </c>
      <c r="G1533">
        <v>1.9043620000000001</v>
      </c>
      <c r="H1533">
        <v>0.39055400000000001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1</v>
      </c>
      <c r="Q1533">
        <v>0</v>
      </c>
      <c r="R1533">
        <v>1.2533044127596926E-2</v>
      </c>
    </row>
    <row r="1534" spans="1:18" x14ac:dyDescent="0.3">
      <c r="A1534">
        <v>645</v>
      </c>
      <c r="B1534">
        <v>2009</v>
      </c>
      <c r="C1534">
        <v>0</v>
      </c>
      <c r="D1534">
        <v>0.26150610000000002</v>
      </c>
      <c r="E1534">
        <v>0.53135259999999995</v>
      </c>
      <c r="F1534">
        <v>6.3347799999999996E-2</v>
      </c>
      <c r="G1534">
        <v>13.18305</v>
      </c>
      <c r="H1534">
        <v>0.1992042</v>
      </c>
      <c r="I1534">
        <v>0</v>
      </c>
      <c r="J1534">
        <v>0</v>
      </c>
      <c r="K1534">
        <v>0</v>
      </c>
      <c r="L1534">
        <v>1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1.2524136003073005E-2</v>
      </c>
    </row>
    <row r="1535" spans="1:18" x14ac:dyDescent="0.3">
      <c r="A1535">
        <v>635</v>
      </c>
      <c r="B1535">
        <v>2006</v>
      </c>
      <c r="C1535">
        <v>0</v>
      </c>
      <c r="D1535">
        <v>0.3614716</v>
      </c>
      <c r="E1535">
        <v>0.43220029999999998</v>
      </c>
      <c r="F1535">
        <v>5.63957E-2</v>
      </c>
      <c r="G1535">
        <v>3.5364059999999999</v>
      </c>
      <c r="H1535">
        <v>0.43274069999999998</v>
      </c>
      <c r="I1535">
        <v>1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1.2028064141121786E-2</v>
      </c>
    </row>
    <row r="1536" spans="1:18" x14ac:dyDescent="0.3">
      <c r="A1536">
        <v>309</v>
      </c>
      <c r="B1536">
        <v>2010</v>
      </c>
      <c r="C1536">
        <v>0</v>
      </c>
      <c r="D1536">
        <v>0.1029997</v>
      </c>
      <c r="E1536">
        <v>0.28944370000000003</v>
      </c>
      <c r="F1536">
        <v>6.9829000000000002E-2</v>
      </c>
      <c r="G1536">
        <v>2.2301489999999999</v>
      </c>
      <c r="H1536">
        <v>0.31230760000000002</v>
      </c>
      <c r="I1536">
        <v>0</v>
      </c>
      <c r="J1536">
        <v>0</v>
      </c>
      <c r="K1536">
        <v>0</v>
      </c>
      <c r="L1536">
        <v>0</v>
      </c>
      <c r="M1536">
        <v>1</v>
      </c>
      <c r="N1536">
        <v>0</v>
      </c>
      <c r="O1536">
        <v>0</v>
      </c>
      <c r="P1536">
        <v>0</v>
      </c>
      <c r="Q1536">
        <v>0</v>
      </c>
      <c r="R1536">
        <v>1.190640369273277E-2</v>
      </c>
    </row>
    <row r="1537" spans="1:18" x14ac:dyDescent="0.3">
      <c r="A1537">
        <v>197</v>
      </c>
      <c r="B1537">
        <v>2013</v>
      </c>
      <c r="C1537">
        <v>0</v>
      </c>
      <c r="D1537">
        <v>0.14436660000000001</v>
      </c>
      <c r="E1537">
        <v>0.18308079999999999</v>
      </c>
      <c r="F1537">
        <v>3.5280400000000003E-2</v>
      </c>
      <c r="G1537">
        <v>1.657138</v>
      </c>
      <c r="H1537">
        <v>0.27752250000000001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1</v>
      </c>
      <c r="Q1537">
        <v>0</v>
      </c>
      <c r="R1537">
        <v>1.0540765903814142E-2</v>
      </c>
    </row>
    <row r="1538" spans="1:18" x14ac:dyDescent="0.3">
      <c r="A1538">
        <v>338</v>
      </c>
      <c r="B1538">
        <v>2013</v>
      </c>
      <c r="C1538">
        <v>0</v>
      </c>
      <c r="D1538">
        <v>7.9368999999999995E-2</v>
      </c>
      <c r="E1538">
        <v>0.41834529999999998</v>
      </c>
      <c r="F1538">
        <v>3.4604999999999997E-2</v>
      </c>
      <c r="G1538">
        <v>0.78409180000000001</v>
      </c>
      <c r="H1538">
        <v>0.1037134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1</v>
      </c>
      <c r="Q1538">
        <v>0</v>
      </c>
      <c r="R1538">
        <v>1.005841733754298E-2</v>
      </c>
    </row>
    <row r="1539" spans="1:18" x14ac:dyDescent="0.3">
      <c r="A1539">
        <v>300</v>
      </c>
      <c r="B1539">
        <v>2011</v>
      </c>
      <c r="C1539">
        <v>0</v>
      </c>
      <c r="D1539">
        <v>-2.2402679999999999</v>
      </c>
      <c r="E1539">
        <v>-2.7077209999999998</v>
      </c>
      <c r="F1539">
        <v>-1.5915800000000001E-2</v>
      </c>
      <c r="G1539">
        <v>2.3717800000000001E-2</v>
      </c>
      <c r="H1539">
        <v>0.31762839999999998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1</v>
      </c>
      <c r="O1539">
        <v>0</v>
      </c>
      <c r="P1539">
        <v>0</v>
      </c>
      <c r="Q1539">
        <v>0</v>
      </c>
      <c r="R1539">
        <v>9.8677000214354438E-3</v>
      </c>
    </row>
    <row r="1540" spans="1:18" x14ac:dyDescent="0.3">
      <c r="A1540">
        <v>155</v>
      </c>
      <c r="B1540">
        <v>2011</v>
      </c>
      <c r="C1540">
        <v>0</v>
      </c>
      <c r="D1540">
        <v>0.1356193</v>
      </c>
      <c r="E1540">
        <v>0.39585730000000002</v>
      </c>
      <c r="F1540">
        <v>4.9516400000000002E-2</v>
      </c>
      <c r="G1540">
        <v>0.64591270000000001</v>
      </c>
      <c r="H1540">
        <v>0.30855510000000003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1</v>
      </c>
      <c r="O1540">
        <v>0</v>
      </c>
      <c r="P1540">
        <v>0</v>
      </c>
      <c r="Q1540">
        <v>0</v>
      </c>
      <c r="R1540">
        <v>9.8293342573977371E-3</v>
      </c>
    </row>
    <row r="1541" spans="1:18" x14ac:dyDescent="0.3">
      <c r="A1541">
        <v>352</v>
      </c>
      <c r="B1541">
        <v>2008</v>
      </c>
      <c r="C1541">
        <v>0</v>
      </c>
      <c r="D1541">
        <v>0.1102253</v>
      </c>
      <c r="E1541">
        <v>0.22072140000000001</v>
      </c>
      <c r="F1541">
        <v>3.3451500000000002E-2</v>
      </c>
      <c r="G1541">
        <v>1.791858</v>
      </c>
      <c r="H1541">
        <v>0.1973906</v>
      </c>
      <c r="I1541">
        <v>0</v>
      </c>
      <c r="J1541">
        <v>0</v>
      </c>
      <c r="K1541">
        <v>1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9.7692590900939624E-3</v>
      </c>
    </row>
    <row r="1542" spans="1:18" x14ac:dyDescent="0.3">
      <c r="A1542">
        <v>441</v>
      </c>
      <c r="B1542">
        <v>2014</v>
      </c>
      <c r="C1542">
        <v>0</v>
      </c>
      <c r="D1542">
        <v>0.20884030000000001</v>
      </c>
      <c r="E1542">
        <v>-6.2304400000000003E-2</v>
      </c>
      <c r="F1542">
        <v>2.3867099999999999E-2</v>
      </c>
      <c r="G1542">
        <v>0.64584339999999996</v>
      </c>
      <c r="H1542">
        <v>0.26892179999999999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</v>
      </c>
      <c r="R1542">
        <v>9.3683660474984665E-3</v>
      </c>
    </row>
    <row r="1543" spans="1:18" x14ac:dyDescent="0.3">
      <c r="A1543">
        <v>154</v>
      </c>
      <c r="B1543">
        <v>2009</v>
      </c>
      <c r="C1543">
        <v>0</v>
      </c>
      <c r="D1543">
        <v>-8.7417999999999992E-3</v>
      </c>
      <c r="E1543">
        <v>1.8074900000000001E-2</v>
      </c>
      <c r="F1543">
        <v>3.6568400000000001E-2</v>
      </c>
      <c r="G1543">
        <v>0.31043730000000003</v>
      </c>
      <c r="H1543">
        <v>0.14081840000000001</v>
      </c>
      <c r="I1543">
        <v>0</v>
      </c>
      <c r="J1543">
        <v>0</v>
      </c>
      <c r="K1543">
        <v>0</v>
      </c>
      <c r="L1543">
        <v>1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8.6769604051681881E-3</v>
      </c>
    </row>
    <row r="1544" spans="1:18" x14ac:dyDescent="0.3">
      <c r="A1544">
        <v>559</v>
      </c>
      <c r="B1544">
        <v>2013</v>
      </c>
      <c r="C1544">
        <v>0</v>
      </c>
      <c r="D1544">
        <v>0.33331270000000002</v>
      </c>
      <c r="E1544">
        <v>-0.61359269999999999</v>
      </c>
      <c r="F1544">
        <v>6.2578999999999996E-2</v>
      </c>
      <c r="G1544">
        <v>0.48736350000000001</v>
      </c>
      <c r="H1544">
        <v>0.73475840000000003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1</v>
      </c>
      <c r="Q1544">
        <v>0</v>
      </c>
      <c r="R1544">
        <v>8.562062649013269E-3</v>
      </c>
    </row>
    <row r="1545" spans="1:18" x14ac:dyDescent="0.3">
      <c r="A1545">
        <v>41</v>
      </c>
      <c r="B1545">
        <v>2014</v>
      </c>
      <c r="C1545">
        <v>0</v>
      </c>
      <c r="D1545">
        <v>0.68229649999999997</v>
      </c>
      <c r="E1545">
        <v>0.6318011</v>
      </c>
      <c r="F1545">
        <v>8.0129599999999995E-2</v>
      </c>
      <c r="G1545">
        <v>9.6945479999999993</v>
      </c>
      <c r="H1545">
        <v>0.2132472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8.4889163498502729E-3</v>
      </c>
    </row>
    <row r="1546" spans="1:18" x14ac:dyDescent="0.3">
      <c r="A1546">
        <v>604</v>
      </c>
      <c r="B1546">
        <v>2008</v>
      </c>
      <c r="C1546">
        <v>0</v>
      </c>
      <c r="D1546">
        <v>0.20773469999999999</v>
      </c>
      <c r="E1546">
        <v>0.16804140000000001</v>
      </c>
      <c r="F1546">
        <v>2.0016800000000001E-2</v>
      </c>
      <c r="G1546">
        <v>1.026265</v>
      </c>
      <c r="H1546">
        <v>0.22985749999999999</v>
      </c>
      <c r="I1546">
        <v>0</v>
      </c>
      <c r="J1546">
        <v>0</v>
      </c>
      <c r="K1546">
        <v>1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8.0813172684721657E-3</v>
      </c>
    </row>
    <row r="1547" spans="1:18" x14ac:dyDescent="0.3">
      <c r="A1547">
        <v>581</v>
      </c>
      <c r="B1547">
        <v>2011</v>
      </c>
      <c r="C1547">
        <v>0</v>
      </c>
      <c r="D1547">
        <v>3.6879299999999997E-2</v>
      </c>
      <c r="E1547">
        <v>0.182171</v>
      </c>
      <c r="F1547">
        <v>4.4829899999999999E-2</v>
      </c>
      <c r="G1547">
        <v>0.5600366</v>
      </c>
      <c r="H1547">
        <v>0.13382269999999999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1</v>
      </c>
      <c r="O1547">
        <v>0</v>
      </c>
      <c r="P1547">
        <v>0</v>
      </c>
      <c r="Q1547">
        <v>0</v>
      </c>
      <c r="R1547">
        <v>7.7901729541507425E-3</v>
      </c>
    </row>
    <row r="1548" spans="1:18" x14ac:dyDescent="0.3">
      <c r="A1548">
        <v>444</v>
      </c>
      <c r="B1548">
        <v>2009</v>
      </c>
      <c r="C1548">
        <v>0</v>
      </c>
      <c r="D1548">
        <v>-0.14430109999999999</v>
      </c>
      <c r="E1548">
        <v>5.84825E-2</v>
      </c>
      <c r="F1548">
        <v>2.39188E-2</v>
      </c>
      <c r="G1548">
        <v>0.3852293</v>
      </c>
      <c r="H1548">
        <v>9.9105399999999996E-2</v>
      </c>
      <c r="I1548">
        <v>0</v>
      </c>
      <c r="J1548">
        <v>0</v>
      </c>
      <c r="K1548">
        <v>0</v>
      </c>
      <c r="L1548">
        <v>1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7.5729154791102093E-3</v>
      </c>
    </row>
    <row r="1549" spans="1:18" x14ac:dyDescent="0.3">
      <c r="A1549">
        <v>544</v>
      </c>
      <c r="B1549">
        <v>2007</v>
      </c>
      <c r="C1549">
        <v>0</v>
      </c>
      <c r="D1549">
        <v>0.5574751</v>
      </c>
      <c r="E1549">
        <v>0.27099879999999998</v>
      </c>
      <c r="F1549">
        <v>3.8874600000000002E-2</v>
      </c>
      <c r="G1549">
        <v>3.2480069999999999</v>
      </c>
      <c r="H1549">
        <v>0.56481899999999996</v>
      </c>
      <c r="I1549">
        <v>0</v>
      </c>
      <c r="J1549">
        <v>1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7.4258588357227762E-3</v>
      </c>
    </row>
    <row r="1550" spans="1:18" x14ac:dyDescent="0.3">
      <c r="A1550">
        <v>186</v>
      </c>
      <c r="B1550">
        <v>2012</v>
      </c>
      <c r="C1550">
        <v>0</v>
      </c>
      <c r="D1550">
        <v>6.1120000000000002E-3</v>
      </c>
      <c r="E1550">
        <v>0.50394490000000003</v>
      </c>
      <c r="F1550">
        <v>6.66847E-2</v>
      </c>
      <c r="G1550">
        <v>1.1310990000000001</v>
      </c>
      <c r="H1550">
        <v>0.45446449999999999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1</v>
      </c>
      <c r="P1550">
        <v>0</v>
      </c>
      <c r="Q1550">
        <v>0</v>
      </c>
      <c r="R1550">
        <v>7.0971011574790799E-3</v>
      </c>
    </row>
    <row r="1551" spans="1:18" x14ac:dyDescent="0.3">
      <c r="A1551">
        <v>583</v>
      </c>
      <c r="B1551">
        <v>2006</v>
      </c>
      <c r="C1551">
        <v>0</v>
      </c>
      <c r="D1551">
        <v>-1.60392E-2</v>
      </c>
      <c r="E1551">
        <v>0.93895729999999999</v>
      </c>
      <c r="F1551">
        <v>9.4502000000000003E-2</v>
      </c>
      <c r="G1551">
        <v>7.1240360000000003</v>
      </c>
      <c r="H1551">
        <v>0.29318680000000003</v>
      </c>
      <c r="I1551">
        <v>1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6.9083777183993611E-3</v>
      </c>
    </row>
    <row r="1552" spans="1:18" x14ac:dyDescent="0.3">
      <c r="A1552">
        <v>645</v>
      </c>
      <c r="B1552">
        <v>2013</v>
      </c>
      <c r="C1552">
        <v>0</v>
      </c>
      <c r="D1552">
        <v>0.38327689999999998</v>
      </c>
      <c r="E1552">
        <v>0.62261619999999995</v>
      </c>
      <c r="F1552">
        <v>6.0821600000000003E-2</v>
      </c>
      <c r="G1552">
        <v>13.97195</v>
      </c>
      <c r="H1552">
        <v>0.21630940000000001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1</v>
      </c>
      <c r="Q1552">
        <v>0</v>
      </c>
      <c r="R1552">
        <v>6.6289097762798344E-3</v>
      </c>
    </row>
    <row r="1553" spans="1:18" x14ac:dyDescent="0.3">
      <c r="A1553">
        <v>119</v>
      </c>
      <c r="B1553">
        <v>2006</v>
      </c>
      <c r="C1553">
        <v>0</v>
      </c>
      <c r="D1553">
        <v>0.57897549999999998</v>
      </c>
      <c r="E1553">
        <v>-2.3735879999999998</v>
      </c>
      <c r="F1553">
        <v>1.9812199999999999E-2</v>
      </c>
      <c r="G1553">
        <v>23.535</v>
      </c>
      <c r="H1553">
        <v>0.1536315</v>
      </c>
      <c r="I1553">
        <v>1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6.350368761781966E-3</v>
      </c>
    </row>
    <row r="1554" spans="1:18" x14ac:dyDescent="0.3">
      <c r="A1554">
        <v>263</v>
      </c>
      <c r="B1554">
        <v>2005</v>
      </c>
      <c r="C1554">
        <v>0</v>
      </c>
      <c r="D1554">
        <v>0.53117389999999998</v>
      </c>
      <c r="E1554">
        <v>3.6112000000000002E-3</v>
      </c>
      <c r="F1554">
        <v>2.8132999999999998E-2</v>
      </c>
      <c r="G1554">
        <v>0.63406379999999996</v>
      </c>
      <c r="H1554">
        <v>0.42435709999999999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5.6911611657721739E-3</v>
      </c>
    </row>
    <row r="1555" spans="1:18" x14ac:dyDescent="0.3">
      <c r="A1555">
        <v>597</v>
      </c>
      <c r="B1555">
        <v>2005</v>
      </c>
      <c r="C1555">
        <v>0</v>
      </c>
      <c r="D1555">
        <v>-0.10253</v>
      </c>
      <c r="E1555">
        <v>-0.3673419</v>
      </c>
      <c r="F1555">
        <v>2.5056800000000001E-2</v>
      </c>
      <c r="G1555">
        <v>0.73885639999999997</v>
      </c>
      <c r="H1555">
        <v>0.46953549999999999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5.2529309301903027E-3</v>
      </c>
    </row>
    <row r="1556" spans="1:18" x14ac:dyDescent="0.3">
      <c r="A1556">
        <v>411</v>
      </c>
      <c r="B1556">
        <v>2012</v>
      </c>
      <c r="C1556">
        <v>0</v>
      </c>
      <c r="D1556">
        <v>0.33084960000000002</v>
      </c>
      <c r="E1556">
        <v>0.4521096</v>
      </c>
      <c r="F1556">
        <v>6.0241099999999999E-2</v>
      </c>
      <c r="G1556">
        <v>2.2443569999999999</v>
      </c>
      <c r="H1556">
        <v>0.69117589999999995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1</v>
      </c>
      <c r="P1556">
        <v>0</v>
      </c>
      <c r="Q1556">
        <v>0</v>
      </c>
      <c r="R1556">
        <v>5.0862357061253194E-3</v>
      </c>
    </row>
    <row r="1557" spans="1:18" x14ac:dyDescent="0.3">
      <c r="A1557">
        <v>78</v>
      </c>
      <c r="B1557">
        <v>2013</v>
      </c>
      <c r="C1557">
        <v>0</v>
      </c>
      <c r="D1557">
        <v>0.46635979999999999</v>
      </c>
      <c r="E1557">
        <v>0.48164610000000002</v>
      </c>
      <c r="F1557">
        <v>6.1995700000000001E-2</v>
      </c>
      <c r="G1557">
        <v>3.0220609999999999</v>
      </c>
      <c r="H1557">
        <v>0.28947469999999997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1</v>
      </c>
      <c r="Q1557">
        <v>0</v>
      </c>
      <c r="R1557">
        <v>5.083706214271122E-3</v>
      </c>
    </row>
    <row r="1558" spans="1:18" x14ac:dyDescent="0.3">
      <c r="A1558">
        <v>336</v>
      </c>
      <c r="B1558">
        <v>2011</v>
      </c>
      <c r="C1558">
        <v>0</v>
      </c>
      <c r="D1558">
        <v>-4.4514699999999997E-2</v>
      </c>
      <c r="E1558">
        <v>4.5358299999999997E-2</v>
      </c>
      <c r="F1558">
        <v>3.5160400000000001E-2</v>
      </c>
      <c r="G1558">
        <v>0.8789399</v>
      </c>
      <c r="H1558">
        <v>6.2482099999999999E-2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1</v>
      </c>
      <c r="O1558">
        <v>0</v>
      </c>
      <c r="P1558">
        <v>0</v>
      </c>
      <c r="Q1558">
        <v>0</v>
      </c>
      <c r="R1558">
        <v>5.0752414063233164E-3</v>
      </c>
    </row>
    <row r="1559" spans="1:18" x14ac:dyDescent="0.3">
      <c r="A1559">
        <v>209</v>
      </c>
      <c r="B1559">
        <v>2013</v>
      </c>
      <c r="C1559">
        <v>0</v>
      </c>
      <c r="D1559">
        <v>-2.72044E-2</v>
      </c>
      <c r="E1559">
        <v>0.3476783</v>
      </c>
      <c r="F1559">
        <v>5.4914699999999997E-2</v>
      </c>
      <c r="G1559">
        <v>1.3709290000000001</v>
      </c>
      <c r="H1559">
        <v>0.1333252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1</v>
      </c>
      <c r="Q1559">
        <v>0</v>
      </c>
      <c r="R1559">
        <v>4.6520686067723638E-3</v>
      </c>
    </row>
    <row r="1560" spans="1:18" x14ac:dyDescent="0.3">
      <c r="A1560">
        <v>291</v>
      </c>
      <c r="B1560">
        <v>2014</v>
      </c>
      <c r="C1560">
        <v>0</v>
      </c>
      <c r="D1560">
        <v>6.50115E-2</v>
      </c>
      <c r="E1560">
        <v>0.24428420000000001</v>
      </c>
      <c r="F1560">
        <v>3.8876300000000003E-2</v>
      </c>
      <c r="G1560">
        <v>2.183338</v>
      </c>
      <c r="H1560">
        <v>0.17551810000000001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1</v>
      </c>
      <c r="R1560">
        <v>4.6290846597112356E-3</v>
      </c>
    </row>
    <row r="1561" spans="1:18" x14ac:dyDescent="0.3">
      <c r="A1561">
        <v>469</v>
      </c>
      <c r="B1561">
        <v>2011</v>
      </c>
      <c r="C1561">
        <v>0</v>
      </c>
      <c r="D1561">
        <v>0.26457310000000001</v>
      </c>
      <c r="E1561">
        <v>0.71859729999999999</v>
      </c>
      <c r="F1561">
        <v>3.8996599999999999E-2</v>
      </c>
      <c r="G1561">
        <v>2.6743410000000001</v>
      </c>
      <c r="H1561">
        <v>0.29371130000000001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1</v>
      </c>
      <c r="O1561">
        <v>0</v>
      </c>
      <c r="P1561">
        <v>0</v>
      </c>
      <c r="Q1561">
        <v>0</v>
      </c>
      <c r="R1561">
        <v>3.9750059296586038E-3</v>
      </c>
    </row>
    <row r="1562" spans="1:18" x14ac:dyDescent="0.3">
      <c r="A1562">
        <v>630</v>
      </c>
      <c r="B1562">
        <v>2008</v>
      </c>
      <c r="C1562">
        <v>0</v>
      </c>
      <c r="D1562">
        <v>-2.1177000000000001E-2</v>
      </c>
      <c r="E1562">
        <v>0.27046589999999998</v>
      </c>
      <c r="F1562">
        <v>3.8010500000000003E-2</v>
      </c>
      <c r="G1562">
        <v>1.411516</v>
      </c>
      <c r="H1562">
        <v>0.1334506</v>
      </c>
      <c r="I1562">
        <v>0</v>
      </c>
      <c r="J1562">
        <v>0</v>
      </c>
      <c r="K1562">
        <v>1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3.4994828486735186E-3</v>
      </c>
    </row>
    <row r="1563" spans="1:18" x14ac:dyDescent="0.3">
      <c r="A1563">
        <v>618</v>
      </c>
      <c r="B1563">
        <v>2011</v>
      </c>
      <c r="C1563">
        <v>0</v>
      </c>
      <c r="D1563">
        <v>0.17852799999999999</v>
      </c>
      <c r="E1563">
        <v>0.54402220000000001</v>
      </c>
      <c r="F1563">
        <v>8.2282300000000003E-2</v>
      </c>
      <c r="G1563">
        <v>3.2878029999999998</v>
      </c>
      <c r="H1563">
        <v>0.33888360000000001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1</v>
      </c>
      <c r="O1563">
        <v>0</v>
      </c>
      <c r="P1563">
        <v>0</v>
      </c>
      <c r="Q1563">
        <v>0</v>
      </c>
      <c r="R1563">
        <v>2.9356790521771758E-3</v>
      </c>
    </row>
    <row r="1564" spans="1:18" x14ac:dyDescent="0.3">
      <c r="A1564">
        <v>49</v>
      </c>
      <c r="B1564">
        <v>2009</v>
      </c>
      <c r="C1564">
        <v>0</v>
      </c>
      <c r="D1564">
        <v>9.7899999999999994E-5</v>
      </c>
      <c r="E1564">
        <v>0.1187059</v>
      </c>
      <c r="F1564">
        <v>3.7234000000000003E-2</v>
      </c>
      <c r="G1564">
        <v>0.72823450000000001</v>
      </c>
      <c r="H1564">
        <v>0.1316541</v>
      </c>
      <c r="I1564">
        <v>0</v>
      </c>
      <c r="J1564">
        <v>0</v>
      </c>
      <c r="K1564">
        <v>0</v>
      </c>
      <c r="L1564">
        <v>1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2.8118947331406963E-3</v>
      </c>
    </row>
    <row r="1565" spans="1:18" x14ac:dyDescent="0.3">
      <c r="A1565">
        <v>305</v>
      </c>
      <c r="B1565">
        <v>2010</v>
      </c>
      <c r="C1565">
        <v>0</v>
      </c>
      <c r="D1565">
        <v>0.2648529</v>
      </c>
      <c r="E1565">
        <v>0.19435630000000001</v>
      </c>
      <c r="F1565">
        <v>4.5812199999999997E-2</v>
      </c>
      <c r="G1565">
        <v>0.60845850000000001</v>
      </c>
      <c r="H1565">
        <v>0.344665</v>
      </c>
      <c r="I1565">
        <v>0</v>
      </c>
      <c r="J1565">
        <v>0</v>
      </c>
      <c r="K1565">
        <v>0</v>
      </c>
      <c r="L1565">
        <v>0</v>
      </c>
      <c r="M1565">
        <v>1</v>
      </c>
      <c r="N1565">
        <v>0</v>
      </c>
      <c r="O1565">
        <v>0</v>
      </c>
      <c r="P1565">
        <v>0</v>
      </c>
      <c r="Q1565">
        <v>0</v>
      </c>
      <c r="R1565">
        <v>2.3409556991419445E-3</v>
      </c>
    </row>
    <row r="1566" spans="1:18" x14ac:dyDescent="0.3">
      <c r="A1566">
        <v>598</v>
      </c>
      <c r="B1566">
        <v>2005</v>
      </c>
      <c r="C1566">
        <v>0</v>
      </c>
      <c r="D1566">
        <v>0.15421699999999999</v>
      </c>
      <c r="E1566">
        <v>0.15666840000000001</v>
      </c>
      <c r="F1566">
        <v>3.6065800000000002E-2</v>
      </c>
      <c r="G1566">
        <v>0.89793389999999995</v>
      </c>
      <c r="H1566">
        <v>0.1712428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1.8255229706179987E-3</v>
      </c>
    </row>
    <row r="1567" spans="1:18" x14ac:dyDescent="0.3">
      <c r="A1567">
        <v>304</v>
      </c>
      <c r="B1567">
        <v>2007</v>
      </c>
      <c r="C1567">
        <v>0</v>
      </c>
      <c r="D1567">
        <v>0.40471439999999997</v>
      </c>
      <c r="E1567">
        <v>0.13904440000000001</v>
      </c>
      <c r="F1567">
        <v>5.8028000000000003E-2</v>
      </c>
      <c r="G1567">
        <v>1.179616</v>
      </c>
      <c r="H1567">
        <v>0.40912660000000001</v>
      </c>
      <c r="I1567">
        <v>0</v>
      </c>
      <c r="J1567">
        <v>1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1.7209577547441235E-3</v>
      </c>
    </row>
    <row r="1568" spans="1:18" x14ac:dyDescent="0.3">
      <c r="A1568">
        <v>214</v>
      </c>
      <c r="B1568">
        <v>2009</v>
      </c>
      <c r="C1568">
        <v>0</v>
      </c>
      <c r="D1568">
        <v>-6.9780000000000005E-4</v>
      </c>
      <c r="E1568">
        <v>0.29669269999999998</v>
      </c>
      <c r="F1568">
        <v>5.0847900000000001E-2</v>
      </c>
      <c r="G1568">
        <v>0.57109200000000004</v>
      </c>
      <c r="H1568">
        <v>0.28500789999999998</v>
      </c>
      <c r="I1568">
        <v>0</v>
      </c>
      <c r="J1568">
        <v>0</v>
      </c>
      <c r="K1568">
        <v>0</v>
      </c>
      <c r="L1568">
        <v>1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1.712184784303461E-3</v>
      </c>
    </row>
    <row r="1569" spans="1:18" x14ac:dyDescent="0.3">
      <c r="A1569">
        <v>261</v>
      </c>
      <c r="B1569">
        <v>2012</v>
      </c>
      <c r="C1569">
        <v>0</v>
      </c>
      <c r="D1569">
        <v>0.43309819999999999</v>
      </c>
      <c r="E1569">
        <v>0.48939280000000002</v>
      </c>
      <c r="F1569">
        <v>5.6642100000000001E-2</v>
      </c>
      <c r="G1569">
        <v>3.4182079999999999</v>
      </c>
      <c r="H1569">
        <v>0.30681609999999998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1</v>
      </c>
      <c r="P1569">
        <v>0</v>
      </c>
      <c r="Q1569">
        <v>0</v>
      </c>
      <c r="R1569">
        <v>5.2025942757871757E-4</v>
      </c>
    </row>
    <row r="1570" spans="1:18" x14ac:dyDescent="0.3">
      <c r="A1570">
        <v>553</v>
      </c>
      <c r="B1570">
        <v>2005</v>
      </c>
      <c r="C1570">
        <v>0</v>
      </c>
      <c r="D1570">
        <v>4.8798000000000001E-3</v>
      </c>
      <c r="E1570">
        <v>-0.63809950000000004</v>
      </c>
      <c r="F1570">
        <v>3.9010000000000003E-2</v>
      </c>
      <c r="G1570">
        <v>0.35924109999999998</v>
      </c>
      <c r="H1570">
        <v>0.34768329999999997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4.7157761786165153E-4</v>
      </c>
    </row>
    <row r="1571" spans="1:18" x14ac:dyDescent="0.3">
      <c r="A1571">
        <v>469</v>
      </c>
      <c r="B1571">
        <v>2013</v>
      </c>
      <c r="C1571">
        <v>0</v>
      </c>
      <c r="D1571">
        <v>0.2311087</v>
      </c>
      <c r="E1571">
        <v>0.62943550000000004</v>
      </c>
      <c r="F1571">
        <v>3.8009399999999999E-2</v>
      </c>
      <c r="G1571">
        <v>2.0611079999999999</v>
      </c>
      <c r="H1571">
        <v>0.4014375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1</v>
      </c>
      <c r="Q1571">
        <v>0</v>
      </c>
      <c r="R1571">
        <v>4.6984394958193842E-4</v>
      </c>
    </row>
    <row r="1572" spans="1:18" x14ac:dyDescent="0.3">
      <c r="A1572">
        <v>181</v>
      </c>
      <c r="B1572">
        <v>2012</v>
      </c>
      <c r="C1572">
        <v>0</v>
      </c>
      <c r="D1572">
        <v>3.04946E-2</v>
      </c>
      <c r="E1572">
        <v>0.28627649999999999</v>
      </c>
      <c r="F1572">
        <v>4.1528599999999999E-2</v>
      </c>
      <c r="G1572">
        <v>1.182623</v>
      </c>
      <c r="H1572">
        <v>0.16836570000000001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1</v>
      </c>
      <c r="P1572">
        <v>0</v>
      </c>
      <c r="Q1572">
        <v>0</v>
      </c>
      <c r="R1572">
        <v>9.7088621258123453E-5</v>
      </c>
    </row>
    <row r="1573" spans="1:18" x14ac:dyDescent="0.3">
      <c r="A1573">
        <v>284</v>
      </c>
      <c r="B1573">
        <v>2007</v>
      </c>
      <c r="C1573">
        <v>0</v>
      </c>
      <c r="D1573">
        <v>0.2936299</v>
      </c>
      <c r="E1573">
        <v>0.3106525</v>
      </c>
      <c r="F1573">
        <v>8.8937500000000003E-2</v>
      </c>
      <c r="G1573">
        <v>7.3001389999999997</v>
      </c>
      <c r="H1573">
        <v>0.30009479999999999</v>
      </c>
      <c r="I1573">
        <v>0</v>
      </c>
      <c r="J1573">
        <v>1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3.4408297873489424E-5</v>
      </c>
    </row>
    <row r="1574" spans="1:18" x14ac:dyDescent="0.3">
      <c r="A1574" s="1">
        <v>77</v>
      </c>
      <c r="B1574" s="1">
        <v>2008</v>
      </c>
      <c r="C1574" s="2">
        <v>1</v>
      </c>
      <c r="D1574" s="4">
        <v>0.23901249999999999</v>
      </c>
      <c r="E1574" s="4">
        <v>-0.20424970000000001</v>
      </c>
      <c r="F1574" s="4">
        <v>2.2092199999999999E-2</v>
      </c>
      <c r="G1574" s="4">
        <v>4.7139899999999998E-2</v>
      </c>
      <c r="H1574" s="4">
        <v>0.23221439999999999</v>
      </c>
      <c r="I1574">
        <f t="shared" ref="I1574:Q1583" si="13">IF($B1574=I$1, 1, 0)</f>
        <v>0</v>
      </c>
      <c r="J1574">
        <f t="shared" si="13"/>
        <v>0</v>
      </c>
      <c r="K1574">
        <f t="shared" si="13"/>
        <v>0</v>
      </c>
      <c r="L1574">
        <f t="shared" si="13"/>
        <v>0</v>
      </c>
      <c r="M1574">
        <f t="shared" si="13"/>
        <v>0</v>
      </c>
      <c r="N1574">
        <f t="shared" si="13"/>
        <v>0</v>
      </c>
      <c r="O1574">
        <f t="shared" si="13"/>
        <v>0</v>
      </c>
      <c r="P1574">
        <f t="shared" si="13"/>
        <v>0</v>
      </c>
      <c r="Q1574">
        <f t="shared" si="13"/>
        <v>0</v>
      </c>
      <c r="R1574">
        <v>0.38250883607371522</v>
      </c>
    </row>
    <row r="1575" spans="1:18" x14ac:dyDescent="0.3">
      <c r="A1575" s="1">
        <v>826</v>
      </c>
      <c r="B1575" s="1">
        <v>2007</v>
      </c>
      <c r="C1575" s="2">
        <v>1</v>
      </c>
      <c r="D1575" s="4">
        <v>2.8727599999999999E-2</v>
      </c>
      <c r="E1575" s="4">
        <v>-1.846117</v>
      </c>
      <c r="F1575" s="4">
        <v>3.3956E-2</v>
      </c>
      <c r="G1575" s="4">
        <v>3.4679799999999997E-2</v>
      </c>
      <c r="H1575" s="4">
        <v>0.67804419999999999</v>
      </c>
      <c r="I1575">
        <f t="shared" si="13"/>
        <v>0</v>
      </c>
      <c r="J1575">
        <f t="shared" si="13"/>
        <v>0</v>
      </c>
      <c r="K1575">
        <f t="shared" si="13"/>
        <v>0</v>
      </c>
      <c r="L1575">
        <f t="shared" si="13"/>
        <v>0</v>
      </c>
      <c r="M1575">
        <f t="shared" si="13"/>
        <v>0</v>
      </c>
      <c r="N1575">
        <f t="shared" si="13"/>
        <v>0</v>
      </c>
      <c r="O1575">
        <f t="shared" si="13"/>
        <v>0</v>
      </c>
      <c r="P1575">
        <f t="shared" si="13"/>
        <v>0</v>
      </c>
      <c r="Q1575">
        <f t="shared" si="13"/>
        <v>0</v>
      </c>
      <c r="R1575">
        <v>0.29274803962099039</v>
      </c>
    </row>
    <row r="1576" spans="1:18" x14ac:dyDescent="0.3">
      <c r="A1576" s="1">
        <v>818</v>
      </c>
      <c r="B1576" s="1">
        <v>2008</v>
      </c>
      <c r="C1576" s="2">
        <v>1</v>
      </c>
      <c r="D1576" s="4">
        <v>-0.21106430000000001</v>
      </c>
      <c r="E1576" s="4">
        <v>-0.85387860000000004</v>
      </c>
      <c r="F1576" s="4">
        <v>4.7360100000000002E-2</v>
      </c>
      <c r="G1576" s="4">
        <v>6.8954799999999997E-2</v>
      </c>
      <c r="H1576" s="4">
        <v>0.54774279999999997</v>
      </c>
      <c r="I1576">
        <f t="shared" si="13"/>
        <v>0</v>
      </c>
      <c r="J1576">
        <f t="shared" si="13"/>
        <v>0</v>
      </c>
      <c r="K1576">
        <f t="shared" si="13"/>
        <v>0</v>
      </c>
      <c r="L1576">
        <f t="shared" si="13"/>
        <v>0</v>
      </c>
      <c r="M1576">
        <f t="shared" si="13"/>
        <v>0</v>
      </c>
      <c r="N1576">
        <f t="shared" si="13"/>
        <v>0</v>
      </c>
      <c r="O1576">
        <f t="shared" si="13"/>
        <v>0</v>
      </c>
      <c r="P1576">
        <f t="shared" si="13"/>
        <v>0</v>
      </c>
      <c r="Q1576">
        <f t="shared" si="13"/>
        <v>0</v>
      </c>
      <c r="R1576">
        <v>0.29241978642422339</v>
      </c>
    </row>
    <row r="1577" spans="1:18" x14ac:dyDescent="0.3">
      <c r="A1577" s="1">
        <v>76</v>
      </c>
      <c r="B1577" s="1">
        <v>2007</v>
      </c>
      <c r="C1577" s="2">
        <v>1</v>
      </c>
      <c r="D1577" s="4">
        <v>6.5524899999999997E-2</v>
      </c>
      <c r="E1577" s="4">
        <v>-0.22874269999999999</v>
      </c>
      <c r="F1577" s="4">
        <v>-0.13054180000000001</v>
      </c>
      <c r="G1577" s="4">
        <v>0.83395680000000005</v>
      </c>
      <c r="H1577" s="4">
        <v>9.4177800000000006E-2</v>
      </c>
      <c r="I1577">
        <f t="shared" si="13"/>
        <v>0</v>
      </c>
      <c r="J1577">
        <f t="shared" si="13"/>
        <v>0</v>
      </c>
      <c r="K1577">
        <f t="shared" si="13"/>
        <v>0</v>
      </c>
      <c r="L1577">
        <f t="shared" si="13"/>
        <v>0</v>
      </c>
      <c r="M1577">
        <f t="shared" si="13"/>
        <v>0</v>
      </c>
      <c r="N1577">
        <f t="shared" si="13"/>
        <v>0</v>
      </c>
      <c r="O1577">
        <f t="shared" si="13"/>
        <v>0</v>
      </c>
      <c r="P1577">
        <f t="shared" si="13"/>
        <v>0</v>
      </c>
      <c r="Q1577">
        <f t="shared" si="13"/>
        <v>0</v>
      </c>
      <c r="R1577">
        <v>0.27938447669589284</v>
      </c>
    </row>
    <row r="1578" spans="1:18" x14ac:dyDescent="0.3">
      <c r="A1578" s="1">
        <v>814</v>
      </c>
      <c r="B1578" s="1">
        <v>2007</v>
      </c>
      <c r="C1578" s="2">
        <v>1</v>
      </c>
      <c r="D1578" s="4">
        <v>-7.8245099999999998E-2</v>
      </c>
      <c r="E1578" s="4">
        <v>-0.1172523</v>
      </c>
      <c r="F1578" s="4">
        <v>3.62472E-2</v>
      </c>
      <c r="G1578" s="4">
        <v>0.22578960000000001</v>
      </c>
      <c r="H1578" s="4">
        <v>0.31974970000000003</v>
      </c>
      <c r="I1578">
        <f t="shared" si="13"/>
        <v>0</v>
      </c>
      <c r="J1578">
        <f t="shared" si="13"/>
        <v>0</v>
      </c>
      <c r="K1578">
        <f t="shared" si="13"/>
        <v>0</v>
      </c>
      <c r="L1578">
        <f t="shared" si="13"/>
        <v>0</v>
      </c>
      <c r="M1578">
        <f t="shared" si="13"/>
        <v>0</v>
      </c>
      <c r="N1578">
        <f t="shared" si="13"/>
        <v>0</v>
      </c>
      <c r="O1578">
        <f t="shared" si="13"/>
        <v>0</v>
      </c>
      <c r="P1578">
        <f t="shared" si="13"/>
        <v>0</v>
      </c>
      <c r="Q1578">
        <f t="shared" si="13"/>
        <v>0</v>
      </c>
      <c r="R1578">
        <v>0.27843204117460296</v>
      </c>
    </row>
    <row r="1579" spans="1:18" x14ac:dyDescent="0.3">
      <c r="A1579" s="1">
        <v>353</v>
      </c>
      <c r="B1579" s="1">
        <v>2009</v>
      </c>
      <c r="C1579" s="2">
        <v>1</v>
      </c>
      <c r="D1579" s="4">
        <v>0.132908</v>
      </c>
      <c r="E1579" s="4">
        <v>8.6620199999999994E-2</v>
      </c>
      <c r="F1579" s="4">
        <v>1.9685399999999999E-2</v>
      </c>
      <c r="G1579" s="4">
        <v>0.1168295</v>
      </c>
      <c r="H1579" s="4">
        <v>0.23223869999999999</v>
      </c>
      <c r="I1579">
        <f t="shared" si="13"/>
        <v>0</v>
      </c>
      <c r="J1579">
        <f t="shared" si="13"/>
        <v>0</v>
      </c>
      <c r="K1579">
        <f t="shared" si="13"/>
        <v>0</v>
      </c>
      <c r="L1579">
        <f t="shared" si="13"/>
        <v>0</v>
      </c>
      <c r="M1579">
        <f t="shared" si="13"/>
        <v>0</v>
      </c>
      <c r="N1579">
        <f t="shared" si="13"/>
        <v>0</v>
      </c>
      <c r="O1579">
        <f t="shared" si="13"/>
        <v>0</v>
      </c>
      <c r="P1579">
        <f t="shared" si="13"/>
        <v>0</v>
      </c>
      <c r="Q1579">
        <f t="shared" si="13"/>
        <v>0</v>
      </c>
      <c r="R1579">
        <v>0.25729716919133139</v>
      </c>
    </row>
    <row r="1580" spans="1:18" x14ac:dyDescent="0.3">
      <c r="A1580" s="1">
        <v>801</v>
      </c>
      <c r="B1580" s="1">
        <v>2008</v>
      </c>
      <c r="C1580" s="2">
        <v>1</v>
      </c>
      <c r="D1580" s="4">
        <v>0.32361960000000001</v>
      </c>
      <c r="E1580" s="4">
        <v>0.1141382</v>
      </c>
      <c r="F1580" s="4">
        <v>3.1479399999999998E-2</v>
      </c>
      <c r="G1580" s="4">
        <v>5.5736000000000001E-2</v>
      </c>
      <c r="H1580" s="4">
        <v>0.76675749999999998</v>
      </c>
      <c r="I1580">
        <f t="shared" si="13"/>
        <v>0</v>
      </c>
      <c r="J1580">
        <f t="shared" si="13"/>
        <v>0</v>
      </c>
      <c r="K1580">
        <f t="shared" si="13"/>
        <v>0</v>
      </c>
      <c r="L1580">
        <f t="shared" si="13"/>
        <v>0</v>
      </c>
      <c r="M1580">
        <f t="shared" si="13"/>
        <v>0</v>
      </c>
      <c r="N1580">
        <f t="shared" si="13"/>
        <v>0</v>
      </c>
      <c r="O1580">
        <f t="shared" si="13"/>
        <v>0</v>
      </c>
      <c r="P1580">
        <f t="shared" si="13"/>
        <v>0</v>
      </c>
      <c r="Q1580">
        <f t="shared" si="13"/>
        <v>0</v>
      </c>
      <c r="R1580">
        <v>0.25274990444697132</v>
      </c>
    </row>
    <row r="1581" spans="1:18" x14ac:dyDescent="0.3">
      <c r="A1581" s="1">
        <v>753</v>
      </c>
      <c r="B1581" s="1">
        <v>2010</v>
      </c>
      <c r="C1581" s="2">
        <v>1</v>
      </c>
      <c r="D1581" s="4">
        <v>0.13188820000000001</v>
      </c>
      <c r="E1581" s="4">
        <v>0.19840169999999999</v>
      </c>
      <c r="F1581" s="4">
        <v>5.8866500000000002E-2</v>
      </c>
      <c r="G1581" s="4">
        <v>1.9349289999999999</v>
      </c>
      <c r="H1581" s="4">
        <v>0.29821110000000001</v>
      </c>
      <c r="I1581">
        <f t="shared" si="13"/>
        <v>0</v>
      </c>
      <c r="J1581">
        <f t="shared" si="13"/>
        <v>0</v>
      </c>
      <c r="K1581">
        <f t="shared" si="13"/>
        <v>0</v>
      </c>
      <c r="L1581">
        <f t="shared" si="13"/>
        <v>0</v>
      </c>
      <c r="M1581">
        <f t="shared" si="13"/>
        <v>0</v>
      </c>
      <c r="N1581">
        <f t="shared" si="13"/>
        <v>0</v>
      </c>
      <c r="O1581">
        <f t="shared" si="13"/>
        <v>0</v>
      </c>
      <c r="P1581">
        <f t="shared" si="13"/>
        <v>0</v>
      </c>
      <c r="Q1581">
        <f t="shared" si="13"/>
        <v>0</v>
      </c>
      <c r="R1581">
        <v>0.23683874638024038</v>
      </c>
    </row>
    <row r="1582" spans="1:18" x14ac:dyDescent="0.3">
      <c r="A1582" s="1">
        <v>593</v>
      </c>
      <c r="B1582" s="1">
        <v>2007</v>
      </c>
      <c r="C1582" s="2">
        <v>1</v>
      </c>
      <c r="D1582" s="4">
        <v>0.33965990000000001</v>
      </c>
      <c r="E1582" s="4">
        <v>0.17113719999999999</v>
      </c>
      <c r="F1582" s="4">
        <v>9.5745800000000006E-2</v>
      </c>
      <c r="G1582" s="4">
        <v>0.16033249999999999</v>
      </c>
      <c r="H1582" s="4">
        <v>0.77600309999999995</v>
      </c>
      <c r="I1582">
        <f t="shared" si="13"/>
        <v>0</v>
      </c>
      <c r="J1582">
        <f t="shared" si="13"/>
        <v>0</v>
      </c>
      <c r="K1582">
        <f t="shared" si="13"/>
        <v>0</v>
      </c>
      <c r="L1582">
        <f t="shared" si="13"/>
        <v>0</v>
      </c>
      <c r="M1582">
        <f t="shared" si="13"/>
        <v>0</v>
      </c>
      <c r="N1582">
        <f t="shared" si="13"/>
        <v>0</v>
      </c>
      <c r="O1582">
        <f t="shared" si="13"/>
        <v>0</v>
      </c>
      <c r="P1582">
        <f t="shared" si="13"/>
        <v>0</v>
      </c>
      <c r="Q1582">
        <f t="shared" si="13"/>
        <v>0</v>
      </c>
      <c r="R1582">
        <v>0.21733189224607763</v>
      </c>
    </row>
    <row r="1583" spans="1:18" x14ac:dyDescent="0.3">
      <c r="A1583" s="1">
        <v>809</v>
      </c>
      <c r="B1583" s="1">
        <v>2011</v>
      </c>
      <c r="C1583" s="2">
        <v>1</v>
      </c>
      <c r="D1583" s="4">
        <v>0.13586200000000001</v>
      </c>
      <c r="E1583" s="4">
        <v>-0.30496040000000002</v>
      </c>
      <c r="F1583" s="4">
        <v>5.32725E-2</v>
      </c>
      <c r="G1583" s="4">
        <v>4.9464500000000002E-2</v>
      </c>
      <c r="H1583" s="4">
        <v>0.20796619999999999</v>
      </c>
      <c r="I1583">
        <f t="shared" si="13"/>
        <v>0</v>
      </c>
      <c r="J1583">
        <f t="shared" si="13"/>
        <v>0</v>
      </c>
      <c r="K1583">
        <f t="shared" si="13"/>
        <v>0</v>
      </c>
      <c r="L1583">
        <f t="shared" si="13"/>
        <v>0</v>
      </c>
      <c r="M1583">
        <f t="shared" si="13"/>
        <v>0</v>
      </c>
      <c r="N1583">
        <f t="shared" si="13"/>
        <v>0</v>
      </c>
      <c r="O1583">
        <f t="shared" si="13"/>
        <v>0</v>
      </c>
      <c r="P1583">
        <f t="shared" si="13"/>
        <v>0</v>
      </c>
      <c r="Q1583">
        <f t="shared" si="13"/>
        <v>0</v>
      </c>
      <c r="R1583">
        <v>0.20348826508756257</v>
      </c>
    </row>
    <row r="1584" spans="1:18" x14ac:dyDescent="0.3">
      <c r="A1584" s="1">
        <v>824</v>
      </c>
      <c r="B1584" s="1">
        <v>2006</v>
      </c>
      <c r="C1584" s="2">
        <v>1</v>
      </c>
      <c r="D1584" s="4">
        <v>0.41329719999999998</v>
      </c>
      <c r="E1584" s="4">
        <v>-0.2284214</v>
      </c>
      <c r="F1584" s="4">
        <v>5.8405600000000002E-2</v>
      </c>
      <c r="G1584" s="4">
        <v>0.30966680000000002</v>
      </c>
      <c r="H1584" s="4">
        <v>0.52742920000000004</v>
      </c>
      <c r="I1584">
        <f t="shared" ref="I1584:Q1596" si="14">IF($B1584=I$1, 1, 0)</f>
        <v>0</v>
      </c>
      <c r="J1584">
        <f t="shared" si="14"/>
        <v>0</v>
      </c>
      <c r="K1584">
        <f t="shared" si="14"/>
        <v>0</v>
      </c>
      <c r="L1584">
        <f t="shared" si="14"/>
        <v>0</v>
      </c>
      <c r="M1584">
        <f t="shared" si="14"/>
        <v>0</v>
      </c>
      <c r="N1584">
        <f t="shared" si="14"/>
        <v>0</v>
      </c>
      <c r="O1584">
        <f t="shared" si="14"/>
        <v>0</v>
      </c>
      <c r="P1584">
        <f t="shared" si="14"/>
        <v>0</v>
      </c>
      <c r="Q1584">
        <f t="shared" si="14"/>
        <v>0</v>
      </c>
      <c r="R1584">
        <v>0.19839111090373518</v>
      </c>
    </row>
    <row r="1585" spans="1:18" x14ac:dyDescent="0.3">
      <c r="A1585" s="1">
        <v>810</v>
      </c>
      <c r="B1585" s="1">
        <v>2009</v>
      </c>
      <c r="C1585" s="2">
        <v>1</v>
      </c>
      <c r="D1585" s="4">
        <v>0.17956050000000001</v>
      </c>
      <c r="E1585" s="4">
        <v>-2.22626E-2</v>
      </c>
      <c r="F1585" s="4">
        <v>2.50937E-2</v>
      </c>
      <c r="G1585" s="4">
        <v>0.27645599999999998</v>
      </c>
      <c r="H1585" s="4">
        <v>0.64183299999999999</v>
      </c>
      <c r="I1585">
        <f t="shared" si="14"/>
        <v>0</v>
      </c>
      <c r="J1585">
        <f t="shared" si="14"/>
        <v>0</v>
      </c>
      <c r="K1585">
        <f t="shared" si="14"/>
        <v>0</v>
      </c>
      <c r="L1585">
        <f t="shared" si="14"/>
        <v>0</v>
      </c>
      <c r="M1585">
        <f t="shared" si="14"/>
        <v>0</v>
      </c>
      <c r="N1585">
        <f t="shared" si="14"/>
        <v>0</v>
      </c>
      <c r="O1585">
        <f t="shared" si="14"/>
        <v>0</v>
      </c>
      <c r="P1585">
        <f t="shared" si="14"/>
        <v>0</v>
      </c>
      <c r="Q1585">
        <f t="shared" si="14"/>
        <v>0</v>
      </c>
      <c r="R1585">
        <v>0.18764444531992064</v>
      </c>
    </row>
    <row r="1586" spans="1:18" x14ac:dyDescent="0.3">
      <c r="A1586" s="1">
        <v>217</v>
      </c>
      <c r="B1586" s="1">
        <v>2013</v>
      </c>
      <c r="C1586" s="2">
        <v>1</v>
      </c>
      <c r="D1586" s="4">
        <v>0.20207610000000001</v>
      </c>
      <c r="E1586" s="4">
        <v>5.2325200000000002E-2</v>
      </c>
      <c r="F1586" s="4">
        <v>1.0134900000000001E-2</v>
      </c>
      <c r="G1586" s="4">
        <v>0.26838800000000002</v>
      </c>
      <c r="H1586" s="4">
        <v>0.28150449999999999</v>
      </c>
      <c r="I1586">
        <f t="shared" si="14"/>
        <v>0</v>
      </c>
      <c r="J1586">
        <f t="shared" si="14"/>
        <v>0</v>
      </c>
      <c r="K1586">
        <f t="shared" si="14"/>
        <v>0</v>
      </c>
      <c r="L1586">
        <f t="shared" si="14"/>
        <v>0</v>
      </c>
      <c r="M1586">
        <f t="shared" si="14"/>
        <v>0</v>
      </c>
      <c r="N1586">
        <f t="shared" si="14"/>
        <v>0</v>
      </c>
      <c r="O1586">
        <f t="shared" si="14"/>
        <v>0</v>
      </c>
      <c r="P1586">
        <f t="shared" si="14"/>
        <v>0</v>
      </c>
      <c r="Q1586">
        <f t="shared" si="14"/>
        <v>0</v>
      </c>
      <c r="R1586">
        <v>0.17508882842687079</v>
      </c>
    </row>
    <row r="1587" spans="1:18" x14ac:dyDescent="0.3">
      <c r="A1587" s="1">
        <v>424</v>
      </c>
      <c r="B1587" s="1">
        <v>2012</v>
      </c>
      <c r="C1587" s="2">
        <v>1</v>
      </c>
      <c r="D1587" s="4">
        <v>-9.6430000000000005E-3</v>
      </c>
      <c r="E1587" s="4">
        <v>-0.1249161</v>
      </c>
      <c r="F1587" s="4">
        <v>1.7905799999999999E-2</v>
      </c>
      <c r="G1587" s="4">
        <v>8.8655899999999996E-2</v>
      </c>
      <c r="H1587" s="4">
        <v>0.23970649999999999</v>
      </c>
      <c r="I1587">
        <f t="shared" si="14"/>
        <v>0</v>
      </c>
      <c r="J1587">
        <f t="shared" si="14"/>
        <v>0</v>
      </c>
      <c r="K1587">
        <f t="shared" si="14"/>
        <v>0</v>
      </c>
      <c r="L1587">
        <f t="shared" si="14"/>
        <v>0</v>
      </c>
      <c r="M1587">
        <f t="shared" si="14"/>
        <v>0</v>
      </c>
      <c r="N1587">
        <f t="shared" si="14"/>
        <v>0</v>
      </c>
      <c r="O1587">
        <f t="shared" si="14"/>
        <v>0</v>
      </c>
      <c r="P1587">
        <f t="shared" si="14"/>
        <v>0</v>
      </c>
      <c r="Q1587">
        <f t="shared" si="14"/>
        <v>0</v>
      </c>
      <c r="R1587">
        <v>0.15673897929635083</v>
      </c>
    </row>
    <row r="1588" spans="1:18" x14ac:dyDescent="0.3">
      <c r="A1588" s="1">
        <v>474</v>
      </c>
      <c r="B1588" s="1">
        <v>2011</v>
      </c>
      <c r="C1588" s="2">
        <v>1</v>
      </c>
      <c r="D1588" s="4">
        <v>-5.4135900000000001E-2</v>
      </c>
      <c r="E1588" s="4">
        <v>-3.03141E-2</v>
      </c>
      <c r="F1588" s="4">
        <v>2.9028499999999999E-2</v>
      </c>
      <c r="G1588" s="4">
        <v>8.9803400000000005E-2</v>
      </c>
      <c r="H1588" s="4">
        <v>0.1070989</v>
      </c>
      <c r="I1588">
        <f t="shared" si="14"/>
        <v>0</v>
      </c>
      <c r="J1588">
        <f t="shared" si="14"/>
        <v>0</v>
      </c>
      <c r="K1588">
        <f t="shared" si="14"/>
        <v>0</v>
      </c>
      <c r="L1588">
        <f t="shared" si="14"/>
        <v>0</v>
      </c>
      <c r="M1588">
        <f t="shared" si="14"/>
        <v>0</v>
      </c>
      <c r="N1588">
        <f t="shared" si="14"/>
        <v>0</v>
      </c>
      <c r="O1588">
        <f t="shared" si="14"/>
        <v>0</v>
      </c>
      <c r="P1588">
        <f t="shared" si="14"/>
        <v>0</v>
      </c>
      <c r="Q1588">
        <f t="shared" si="14"/>
        <v>0</v>
      </c>
      <c r="R1588">
        <v>0.14004168715967358</v>
      </c>
    </row>
    <row r="1589" spans="1:18" x14ac:dyDescent="0.3">
      <c r="A1589" s="1">
        <v>320</v>
      </c>
      <c r="B1589" s="1">
        <v>2010</v>
      </c>
      <c r="C1589" s="2">
        <v>1</v>
      </c>
      <c r="D1589" s="4">
        <v>7.1074300000000007E-2</v>
      </c>
      <c r="E1589" s="4">
        <v>6.9261100000000006E-2</v>
      </c>
      <c r="F1589" s="4">
        <v>4.2002400000000002E-2</v>
      </c>
      <c r="G1589" s="4">
        <v>1.187908</v>
      </c>
      <c r="H1589" s="4">
        <v>0.6643384</v>
      </c>
      <c r="I1589">
        <f t="shared" si="14"/>
        <v>0</v>
      </c>
      <c r="J1589">
        <f t="shared" si="14"/>
        <v>0</v>
      </c>
      <c r="K1589">
        <f t="shared" si="14"/>
        <v>0</v>
      </c>
      <c r="L1589">
        <f t="shared" si="14"/>
        <v>0</v>
      </c>
      <c r="M1589">
        <f t="shared" si="14"/>
        <v>0</v>
      </c>
      <c r="N1589">
        <f t="shared" si="14"/>
        <v>0</v>
      </c>
      <c r="O1589">
        <f t="shared" si="14"/>
        <v>0</v>
      </c>
      <c r="P1589">
        <f t="shared" si="14"/>
        <v>0</v>
      </c>
      <c r="Q1589">
        <f t="shared" si="14"/>
        <v>0</v>
      </c>
      <c r="R1589">
        <v>0.13940662163739082</v>
      </c>
    </row>
    <row r="1590" spans="1:18" x14ac:dyDescent="0.3">
      <c r="A1590" s="1">
        <v>802</v>
      </c>
      <c r="B1590" s="1">
        <v>2009</v>
      </c>
      <c r="C1590" s="2">
        <v>1</v>
      </c>
      <c r="D1590" s="4">
        <v>-2.0382E-3</v>
      </c>
      <c r="E1590" s="4">
        <v>-0.23680109999999999</v>
      </c>
      <c r="F1590" s="4">
        <v>-2.27902E-2</v>
      </c>
      <c r="G1590" s="4">
        <v>0.4122499</v>
      </c>
      <c r="H1590" s="4">
        <v>0.3472654</v>
      </c>
      <c r="I1590">
        <f t="shared" si="14"/>
        <v>0</v>
      </c>
      <c r="J1590">
        <f t="shared" si="14"/>
        <v>0</v>
      </c>
      <c r="K1590">
        <f t="shared" si="14"/>
        <v>0</v>
      </c>
      <c r="L1590">
        <f t="shared" si="14"/>
        <v>0</v>
      </c>
      <c r="M1590">
        <f t="shared" si="14"/>
        <v>0</v>
      </c>
      <c r="N1590">
        <f t="shared" si="14"/>
        <v>0</v>
      </c>
      <c r="O1590">
        <f t="shared" si="14"/>
        <v>0</v>
      </c>
      <c r="P1590">
        <f t="shared" si="14"/>
        <v>0</v>
      </c>
      <c r="Q1590">
        <f t="shared" si="14"/>
        <v>0</v>
      </c>
      <c r="R1590">
        <v>0.13512878895671443</v>
      </c>
    </row>
    <row r="1591" spans="1:18" x14ac:dyDescent="0.3">
      <c r="A1591" s="1">
        <v>811</v>
      </c>
      <c r="B1591" s="1">
        <v>2011</v>
      </c>
      <c r="C1591" s="2">
        <v>1</v>
      </c>
      <c r="D1591" s="4">
        <v>3.3396000000000002E-2</v>
      </c>
      <c r="E1591" s="4">
        <v>-0.30283339999999997</v>
      </c>
      <c r="F1591" s="4">
        <v>1.0686000000000001E-3</v>
      </c>
      <c r="G1591" s="4">
        <v>0.24321580000000001</v>
      </c>
      <c r="H1591" s="4">
        <v>0.8027976</v>
      </c>
      <c r="I1591">
        <f t="shared" si="14"/>
        <v>0</v>
      </c>
      <c r="J1591">
        <f t="shared" si="14"/>
        <v>0</v>
      </c>
      <c r="K1591">
        <f t="shared" si="14"/>
        <v>0</v>
      </c>
      <c r="L1591">
        <f t="shared" si="14"/>
        <v>0</v>
      </c>
      <c r="M1591">
        <f t="shared" si="14"/>
        <v>0</v>
      </c>
      <c r="N1591">
        <f t="shared" si="14"/>
        <v>0</v>
      </c>
      <c r="O1591">
        <f t="shared" si="14"/>
        <v>0</v>
      </c>
      <c r="P1591">
        <f t="shared" si="14"/>
        <v>0</v>
      </c>
      <c r="Q1591">
        <f t="shared" si="14"/>
        <v>0</v>
      </c>
      <c r="R1591">
        <v>0.12940659589855319</v>
      </c>
    </row>
    <row r="1592" spans="1:18" x14ac:dyDescent="0.3">
      <c r="A1592" s="1">
        <v>707</v>
      </c>
      <c r="B1592" s="1">
        <v>2005</v>
      </c>
      <c r="C1592" s="2">
        <v>1</v>
      </c>
      <c r="D1592" s="4">
        <v>0.14155239999999999</v>
      </c>
      <c r="E1592" s="4">
        <v>0.1941908</v>
      </c>
      <c r="F1592" s="4">
        <v>5.1926300000000002E-2</v>
      </c>
      <c r="G1592" s="4">
        <v>1.93926</v>
      </c>
      <c r="H1592" s="4">
        <v>0.30579329999999999</v>
      </c>
      <c r="I1592">
        <f t="shared" si="14"/>
        <v>0</v>
      </c>
      <c r="J1592">
        <f t="shared" si="14"/>
        <v>0</v>
      </c>
      <c r="K1592">
        <f t="shared" si="14"/>
        <v>0</v>
      </c>
      <c r="L1592">
        <f t="shared" si="14"/>
        <v>0</v>
      </c>
      <c r="M1592">
        <f t="shared" si="14"/>
        <v>0</v>
      </c>
      <c r="N1592">
        <f t="shared" si="14"/>
        <v>0</v>
      </c>
      <c r="O1592">
        <f t="shared" si="14"/>
        <v>0</v>
      </c>
      <c r="P1592">
        <f t="shared" si="14"/>
        <v>0</v>
      </c>
      <c r="Q1592">
        <f t="shared" si="14"/>
        <v>0</v>
      </c>
      <c r="R1592">
        <v>8.844242418347914E-2</v>
      </c>
    </row>
    <row r="1593" spans="1:18" x14ac:dyDescent="0.3">
      <c r="A1593" s="1">
        <v>794</v>
      </c>
      <c r="B1593" s="1">
        <v>2009</v>
      </c>
      <c r="C1593" s="2">
        <v>1</v>
      </c>
      <c r="D1593" s="4">
        <v>0.146596</v>
      </c>
      <c r="E1593" s="4">
        <v>-0.35101759999999999</v>
      </c>
      <c r="F1593" s="4">
        <v>1.9618099999999999E-2</v>
      </c>
      <c r="G1593" s="4">
        <v>0.1599351</v>
      </c>
      <c r="H1593" s="4">
        <v>0.22808210000000001</v>
      </c>
      <c r="I1593">
        <f t="shared" si="14"/>
        <v>0</v>
      </c>
      <c r="J1593">
        <f t="shared" si="14"/>
        <v>0</v>
      </c>
      <c r="K1593">
        <f t="shared" si="14"/>
        <v>0</v>
      </c>
      <c r="L1593">
        <f t="shared" si="14"/>
        <v>0</v>
      </c>
      <c r="M1593">
        <f t="shared" si="14"/>
        <v>0</v>
      </c>
      <c r="N1593">
        <f t="shared" si="14"/>
        <v>0</v>
      </c>
      <c r="O1593">
        <f t="shared" si="14"/>
        <v>0</v>
      </c>
      <c r="P1593">
        <f t="shared" si="14"/>
        <v>0</v>
      </c>
      <c r="Q1593">
        <f t="shared" si="14"/>
        <v>0</v>
      </c>
      <c r="R1593">
        <v>7.9142259718038344E-2</v>
      </c>
    </row>
    <row r="1594" spans="1:18" x14ac:dyDescent="0.3">
      <c r="A1594" s="1">
        <v>21</v>
      </c>
      <c r="B1594" s="1">
        <v>2006</v>
      </c>
      <c r="C1594" s="2">
        <v>1</v>
      </c>
      <c r="D1594" s="4">
        <v>0.35730079999999997</v>
      </c>
      <c r="E1594" s="4">
        <v>6.0466499999999999E-2</v>
      </c>
      <c r="F1594" s="4">
        <v>2.8341399999999999E-2</v>
      </c>
      <c r="G1594" s="4">
        <v>3.1962860000000002</v>
      </c>
      <c r="H1594" s="4">
        <v>0.28351080000000001</v>
      </c>
      <c r="I1594">
        <f t="shared" si="14"/>
        <v>0</v>
      </c>
      <c r="J1594">
        <f t="shared" si="14"/>
        <v>0</v>
      </c>
      <c r="K1594">
        <f t="shared" si="14"/>
        <v>0</v>
      </c>
      <c r="L1594">
        <f t="shared" si="14"/>
        <v>0</v>
      </c>
      <c r="M1594">
        <f t="shared" si="14"/>
        <v>0</v>
      </c>
      <c r="N1594">
        <f t="shared" si="14"/>
        <v>0</v>
      </c>
      <c r="O1594">
        <f t="shared" si="14"/>
        <v>0</v>
      </c>
      <c r="P1594">
        <f t="shared" si="14"/>
        <v>0</v>
      </c>
      <c r="Q1594">
        <f t="shared" si="14"/>
        <v>0</v>
      </c>
      <c r="R1594">
        <v>6.121650120490385E-2</v>
      </c>
    </row>
    <row r="1595" spans="1:18" x14ac:dyDescent="0.3">
      <c r="A1595" s="1">
        <v>819</v>
      </c>
      <c r="B1595" s="1">
        <v>2006</v>
      </c>
      <c r="C1595" s="2">
        <v>1</v>
      </c>
      <c r="D1595" s="4">
        <v>-0.12149160000000001</v>
      </c>
      <c r="E1595" s="4">
        <v>-9.0418700000000005E-2</v>
      </c>
      <c r="F1595" s="4">
        <v>-1.38338E-2</v>
      </c>
      <c r="G1595" s="4">
        <v>0.13589999999999999</v>
      </c>
      <c r="H1595" s="4">
        <v>0.33792460000000002</v>
      </c>
      <c r="I1595">
        <f t="shared" si="14"/>
        <v>0</v>
      </c>
      <c r="J1595">
        <f t="shared" si="14"/>
        <v>0</v>
      </c>
      <c r="K1595">
        <f t="shared" si="14"/>
        <v>0</v>
      </c>
      <c r="L1595">
        <f t="shared" si="14"/>
        <v>0</v>
      </c>
      <c r="M1595">
        <f t="shared" si="14"/>
        <v>0</v>
      </c>
      <c r="N1595">
        <f t="shared" si="14"/>
        <v>0</v>
      </c>
      <c r="O1595">
        <f t="shared" si="14"/>
        <v>0</v>
      </c>
      <c r="P1595">
        <f t="shared" si="14"/>
        <v>0</v>
      </c>
      <c r="Q1595">
        <f t="shared" si="14"/>
        <v>0</v>
      </c>
      <c r="R1595">
        <v>6.0813274088349578E-2</v>
      </c>
    </row>
    <row r="1596" spans="1:18" x14ac:dyDescent="0.3">
      <c r="A1596" s="1">
        <v>353</v>
      </c>
      <c r="B1596" s="1">
        <v>2005</v>
      </c>
      <c r="C1596" s="2">
        <v>1</v>
      </c>
      <c r="D1596" s="4">
        <v>0.2057861</v>
      </c>
      <c r="E1596" s="4">
        <v>9.2916899999999997E-2</v>
      </c>
      <c r="F1596" s="4">
        <v>2.8566000000000001E-2</v>
      </c>
      <c r="G1596" s="4">
        <v>0.38764680000000001</v>
      </c>
      <c r="H1596" s="4">
        <v>0.2115571</v>
      </c>
      <c r="I1596">
        <f t="shared" si="14"/>
        <v>0</v>
      </c>
      <c r="J1596">
        <f t="shared" si="14"/>
        <v>0</v>
      </c>
      <c r="K1596">
        <f t="shared" si="14"/>
        <v>0</v>
      </c>
      <c r="L1596">
        <f t="shared" si="14"/>
        <v>0</v>
      </c>
      <c r="M1596">
        <f t="shared" si="14"/>
        <v>0</v>
      </c>
      <c r="N1596">
        <f t="shared" si="14"/>
        <v>0</v>
      </c>
      <c r="O1596">
        <f t="shared" si="14"/>
        <v>0</v>
      </c>
      <c r="P1596">
        <f t="shared" si="14"/>
        <v>0</v>
      </c>
      <c r="Q1596">
        <f t="shared" si="14"/>
        <v>0</v>
      </c>
      <c r="R1596">
        <v>1.0357192336530652E-2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N23"/>
  <sheetViews>
    <sheetView tabSelected="1" workbookViewId="0">
      <selection activeCell="C7" sqref="C7"/>
    </sheetView>
  </sheetViews>
  <sheetFormatPr defaultColWidth="9.109375" defaultRowHeight="14.4" x14ac:dyDescent="0.3"/>
  <cols>
    <col min="1" max="1" width="9.109375" style="10"/>
    <col min="2" max="2" width="13.44140625" style="10" customWidth="1"/>
    <col min="3" max="3" width="9.109375" style="10"/>
    <col min="4" max="4" width="13.109375" style="10" customWidth="1"/>
    <col min="5" max="16384" width="9.109375" style="10"/>
  </cols>
  <sheetData>
    <row r="2" spans="2:14" x14ac:dyDescent="0.3">
      <c r="B2" s="11" t="str">
        <f>training!C1</f>
        <v>Default</v>
      </c>
    </row>
    <row r="3" spans="2:14" x14ac:dyDescent="0.3">
      <c r="B3" s="13">
        <v>1</v>
      </c>
      <c r="C3" s="12">
        <f>COUNTIF(Default, "="&amp;'binary tree'!B3)</f>
        <v>49</v>
      </c>
    </row>
    <row r="4" spans="2:14" x14ac:dyDescent="0.3">
      <c r="B4" s="13">
        <v>0</v>
      </c>
      <c r="C4" s="12">
        <f>COUNTIF(Default, "="&amp;'binary tree'!B4)</f>
        <v>2356</v>
      </c>
    </row>
    <row r="6" spans="2:14" x14ac:dyDescent="0.3">
      <c r="B6" s="12" t="str">
        <f>training!Q1</f>
        <v>Y2014</v>
      </c>
      <c r="C6" s="13">
        <v>1</v>
      </c>
      <c r="E6" s="12" t="str">
        <f>B6</f>
        <v>Y2014</v>
      </c>
      <c r="F6" s="13">
        <v>0</v>
      </c>
    </row>
    <row r="7" spans="2:14" x14ac:dyDescent="0.3">
      <c r="B7" s="13">
        <v>1</v>
      </c>
      <c r="C7" s="12">
        <f>COUNTIFS(Default, "="&amp;'binary tree'!$B7, Y2014_, "="&amp;'binary tree'!C$6)</f>
        <v>0</v>
      </c>
      <c r="E7" s="13">
        <v>1</v>
      </c>
      <c r="F7" s="12">
        <f>COUNTIFS(Default, "="&amp;'binary tree'!$B7, Y2014_, "="&amp;'binary tree'!F$6)</f>
        <v>49</v>
      </c>
    </row>
    <row r="8" spans="2:14" x14ac:dyDescent="0.3">
      <c r="B8" s="13">
        <v>0</v>
      </c>
      <c r="C8" s="12">
        <f>COUNTIFS(Default, "="&amp;'binary tree'!$B8, Y2014_, "="&amp;'binary tree'!C$6)</f>
        <v>248</v>
      </c>
      <c r="E8" s="13">
        <v>0</v>
      </c>
      <c r="F8" s="12">
        <f>COUNTIFS(Default, "="&amp;'binary tree'!$B8, Y2014_, "="&amp;'binary tree'!F$6)</f>
        <v>2108</v>
      </c>
    </row>
    <row r="9" spans="2:14" x14ac:dyDescent="0.3">
      <c r="B9" s="12" t="s">
        <v>29</v>
      </c>
      <c r="C9" s="12">
        <f>-((C7/(C7+C8))*IFERROR(LOG(C7/(C7+C8),2),0)+(C8/(C7+C8)*IFERROR(LOG(C8/(C7+C8),2),0)))</f>
        <v>0</v>
      </c>
      <c r="E9" s="12" t="s">
        <v>29</v>
      </c>
      <c r="F9" s="12">
        <f>-((F7/(F7+F8))*IFERROR(LOG(F7/(F7+F8),2),0)+(F8/(F7+F8)*IFERROR(LOG(F8/(F7+F8),2),0)))</f>
        <v>0.15643388535475461</v>
      </c>
    </row>
    <row r="10" spans="2:14" x14ac:dyDescent="0.3">
      <c r="B10" s="12" t="s">
        <v>30</v>
      </c>
      <c r="C10" s="12">
        <f>(SUM(C7:C8)/SUM($C$3:$C$4))*C9</f>
        <v>0</v>
      </c>
      <c r="E10" s="12" t="s">
        <v>30</v>
      </c>
      <c r="F10" s="12">
        <f>(SUM(F7:F8)/SUM($C$3:$C$4))*F9</f>
        <v>0.14030265725996077</v>
      </c>
    </row>
    <row r="11" spans="2:14" x14ac:dyDescent="0.3">
      <c r="B11" s="12" t="s">
        <v>31</v>
      </c>
      <c r="C11" s="12">
        <f>C10+F10</f>
        <v>0.14030265725996077</v>
      </c>
    </row>
    <row r="12" spans="2:14" x14ac:dyDescent="0.3">
      <c r="B12" s="14"/>
      <c r="C12" s="14"/>
    </row>
    <row r="13" spans="2:14" x14ac:dyDescent="0.3">
      <c r="C13" s="12" t="s">
        <v>32</v>
      </c>
      <c r="D13" s="12" t="s">
        <v>33</v>
      </c>
      <c r="F13" s="12" t="s">
        <v>32</v>
      </c>
      <c r="G13" s="12" t="s">
        <v>33</v>
      </c>
      <c r="I13" s="12" t="s">
        <v>32</v>
      </c>
      <c r="J13" s="12" t="s">
        <v>33</v>
      </c>
    </row>
    <row r="14" spans="2:14" x14ac:dyDescent="0.3">
      <c r="B14" s="12" t="str">
        <f>default!E1</f>
        <v>RE/TA</v>
      </c>
      <c r="C14" s="15">
        <f>MIN(RE_TA)</f>
        <v>-2.4018609999999998</v>
      </c>
      <c r="D14" s="12">
        <f>PERCENTILE(RE_TA,'binary tree'!D15)</f>
        <v>6.6335120000000011E-2</v>
      </c>
      <c r="E14" s="12" t="str">
        <f>B14</f>
        <v>RE/TA</v>
      </c>
      <c r="F14" s="13">
        <f>D14</f>
        <v>6.6335120000000011E-2</v>
      </c>
      <c r="G14" s="12">
        <f>PERCENTILE([1]data!$C$32:$C$3939,'binary tree'!G15)</f>
        <v>0.42</v>
      </c>
      <c r="H14" s="12" t="str">
        <f>B14</f>
        <v>RE/TA</v>
      </c>
      <c r="I14" s="13">
        <f>G14</f>
        <v>0.42</v>
      </c>
      <c r="J14" s="12">
        <f>MAX(RE_TA)</f>
        <v>1.6396459999999999</v>
      </c>
      <c r="M14" s="12" t="s">
        <v>34</v>
      </c>
      <c r="N14" s="12">
        <f>MAX([1]training!$C$2:$C$2400)</f>
        <v>1.64</v>
      </c>
    </row>
    <row r="15" spans="2:14" x14ac:dyDescent="0.3">
      <c r="B15" s="13">
        <v>1</v>
      </c>
      <c r="C15" s="12">
        <f>COUNTIFS(Default, "="&amp;'binary tree'!$B15, RE_TA, "&gt;="&amp;'binary tree'!C$14,  RE_TA, "&lt;"&amp;'binary tree'!D$14 )</f>
        <v>39</v>
      </c>
      <c r="D15" s="16">
        <v>0.2</v>
      </c>
      <c r="E15" s="13">
        <v>1</v>
      </c>
      <c r="F15" s="12">
        <f>COUNTIFS(Default, "="&amp;'binary tree'!$B15, RE_TA, "&gt;="&amp;'binary tree'!F$14,  RE_TA, "&lt;"&amp;'binary tree'!G$14 )</f>
        <v>9</v>
      </c>
      <c r="G15" s="16">
        <f>1-D15</f>
        <v>0.8</v>
      </c>
      <c r="H15" s="13">
        <v>1</v>
      </c>
      <c r="I15" s="12">
        <f>COUNTIFS(Default, "="&amp;'binary tree'!$B15, RE_TA, "&gt;="&amp;'binary tree'!I$14,  RE_TA, "&lt;"&amp;'binary tree'!J$14 )</f>
        <v>1</v>
      </c>
      <c r="J15" s="17"/>
      <c r="M15" s="12" t="s">
        <v>35</v>
      </c>
      <c r="N15" s="12">
        <f>MIN([1]training!$C$2:$C$2400)</f>
        <v>-2.71</v>
      </c>
    </row>
    <row r="16" spans="2:14" x14ac:dyDescent="0.3">
      <c r="B16" s="13">
        <v>0</v>
      </c>
      <c r="C16" s="12">
        <f>COUNTIFS(Default, "="&amp;'binary tree'!$B16, RE_TA, "&gt;="&amp;'binary tree'!C$14,  RE_TA, "&lt;"&amp;'binary tree'!D$14 )</f>
        <v>442</v>
      </c>
      <c r="E16" s="13">
        <v>0</v>
      </c>
      <c r="F16" s="12">
        <f>COUNTIFS(Default, "="&amp;'binary tree'!$B16, RE_TA, "&gt;="&amp;'binary tree'!F$14,  RE_TA, "&lt;"&amp;'binary tree'!G$14 )</f>
        <v>1442</v>
      </c>
      <c r="H16" s="13">
        <v>0</v>
      </c>
      <c r="I16" s="12">
        <f>COUNTIFS(Default, "="&amp;'binary tree'!$B16, RE_TA, "&gt;="&amp;'binary tree'!I$14,  RE_TA, "&lt;"&amp;'binary tree'!J$14 )</f>
        <v>471</v>
      </c>
      <c r="M16" s="12" t="s">
        <v>36</v>
      </c>
      <c r="N16" s="12">
        <v>3</v>
      </c>
    </row>
    <row r="17" spans="2:14" x14ac:dyDescent="0.3">
      <c r="B17" s="12" t="s">
        <v>29</v>
      </c>
      <c r="C17" s="12">
        <f>-IFERROR(((C15/(C15+C16))*IFERROR(LOG(C15/(C15+C16),2),0)+(C16/(C15+C16)*IFERROR(LOG(C16/(C15+C16),2),0))),0)</f>
        <v>0.40597703847557109</v>
      </c>
      <c r="E17" s="12" t="s">
        <v>29</v>
      </c>
      <c r="F17" s="12">
        <f>-((F15/(F15+F16))*IFERROR(LOG(F15/(F15+F16),2),0)+(F16/(F15+F16)*IFERROR(LOG(F16/(F15+F16),2),0)))</f>
        <v>5.4403904123087043E-2</v>
      </c>
      <c r="H17" s="12" t="s">
        <v>29</v>
      </c>
      <c r="I17" s="12">
        <f>-((I15/(I15+I16))*IFERROR(LOG(I15/(I15+I16),2),0)+(I16/(I15+I16)*IFERROR(LOG(I16/(I15+I16),2),0)))</f>
        <v>2.1872476125356331E-2</v>
      </c>
      <c r="M17" s="12" t="s">
        <v>37</v>
      </c>
      <c r="N17" s="12">
        <f>(N14-N15)/N16</f>
        <v>1.45</v>
      </c>
    </row>
    <row r="18" spans="2:14" x14ac:dyDescent="0.3">
      <c r="B18" s="12" t="s">
        <v>30</v>
      </c>
      <c r="C18" s="12">
        <f>(SUM(C15:C16)/SUM($C$3:$C$4))*C17</f>
        <v>8.1195407695114227E-2</v>
      </c>
      <c r="E18" s="12" t="s">
        <v>30</v>
      </c>
      <c r="F18" s="12">
        <f>(SUM(F15:F16)/SUM($C$3:$C$4))*F17</f>
        <v>3.2823311801496592E-2</v>
      </c>
      <c r="H18" s="12" t="s">
        <v>30</v>
      </c>
      <c r="I18" s="12">
        <f>(SUM(I15:I16)/SUM($C$3:$C$4))*I17</f>
        <v>4.2926439630636961E-3</v>
      </c>
    </row>
    <row r="19" spans="2:14" x14ac:dyDescent="0.3">
      <c r="B19" s="12" t="s">
        <v>31</v>
      </c>
      <c r="C19" s="12">
        <f>C18+F18</f>
        <v>0.11401871949661083</v>
      </c>
    </row>
    <row r="23" spans="2:14" ht="47.25" customHeight="1" x14ac:dyDescent="0.3">
      <c r="B23" s="39" t="s">
        <v>38</v>
      </c>
      <c r="C23" s="39"/>
      <c r="D23" s="39"/>
      <c r="E23" s="39"/>
      <c r="F23" s="39"/>
      <c r="G23" s="39"/>
      <c r="H23" s="39"/>
      <c r="I23" s="39"/>
    </row>
  </sheetData>
  <mergeCells count="1">
    <mergeCell ref="B23:I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C2401"/>
  <sheetViews>
    <sheetView workbookViewId="0"/>
  </sheetViews>
  <sheetFormatPr defaultRowHeight="14.4" x14ac:dyDescent="0.3"/>
  <cols>
    <col min="10" max="10" width="20" customWidth="1"/>
  </cols>
  <sheetData>
    <row r="1" spans="1:29" x14ac:dyDescent="0.3">
      <c r="A1" s="6" t="str">
        <f>training!C1</f>
        <v>Default</v>
      </c>
      <c r="B1" s="6" t="str">
        <f>training!E1</f>
        <v>RE/TA</v>
      </c>
      <c r="C1" s="6" t="str">
        <f>training!F1</f>
        <v>EBIT/TA</v>
      </c>
      <c r="D1" s="6" t="str">
        <f>training!G1</f>
        <v>ME/TL</v>
      </c>
      <c r="E1" s="6" t="str">
        <f>training!O1</f>
        <v>Y2012</v>
      </c>
      <c r="F1" s="6" t="str">
        <f>training!P1</f>
        <v>Y2013</v>
      </c>
      <c r="G1" s="6" t="str">
        <f>training!Q1</f>
        <v>Y2014</v>
      </c>
      <c r="K1" s="6" t="s">
        <v>46</v>
      </c>
      <c r="L1" s="6" t="str">
        <f>B1</f>
        <v>RE/TA</v>
      </c>
      <c r="M1" s="6" t="str">
        <f t="shared" ref="M1:Q1" si="0">C1</f>
        <v>EBIT/TA</v>
      </c>
      <c r="N1" s="6" t="str">
        <f t="shared" si="0"/>
        <v>ME/TL</v>
      </c>
      <c r="O1" s="6" t="str">
        <f t="shared" si="0"/>
        <v>Y2012</v>
      </c>
      <c r="P1" s="6" t="str">
        <f t="shared" si="0"/>
        <v>Y2013</v>
      </c>
      <c r="Q1" s="6" t="str">
        <f t="shared" si="0"/>
        <v>Y2014</v>
      </c>
    </row>
    <row r="2" spans="1:29" x14ac:dyDescent="0.3">
      <c r="A2">
        <f>training!C2</f>
        <v>0</v>
      </c>
      <c r="B2">
        <f>training!D2</f>
        <v>6.2980300000000003E-2</v>
      </c>
      <c r="C2">
        <f>training!E2</f>
        <v>0.1605598</v>
      </c>
      <c r="D2">
        <f>training!F2</f>
        <v>3.3264700000000001E-2</v>
      </c>
      <c r="E2">
        <f>training!O2</f>
        <v>1</v>
      </c>
      <c r="F2">
        <f>training!P2</f>
        <v>0</v>
      </c>
      <c r="G2">
        <f>training!Q2</f>
        <v>0</v>
      </c>
      <c r="J2" s="18" t="s">
        <v>39</v>
      </c>
      <c r="K2" s="6">
        <f t="array" ref="K2:Q8">logit(A2:A2401, B2:G2401, 1, 1)</f>
        <v>-2.9981126012978829</v>
      </c>
      <c r="L2" s="6">
        <v>-1.9434064993811131</v>
      </c>
      <c r="M2" s="6">
        <v>-2.3597863430676593</v>
      </c>
      <c r="N2" s="6">
        <v>-5.5644961559869053</v>
      </c>
      <c r="O2" s="6">
        <v>-30.431628320437976</v>
      </c>
      <c r="P2" s="6">
        <v>-29.599533311594406</v>
      </c>
      <c r="Q2" s="6">
        <v>-29.100423038608504</v>
      </c>
      <c r="V2">
        <f t="array" ref="V2:AC8">logit(A2:A2401,B2:G2401,1,1)</f>
        <v>-2.9981126012978829</v>
      </c>
      <c r="W2">
        <v>-1.9434064993811131</v>
      </c>
      <c r="X2">
        <v>-2.3597863430676593</v>
      </c>
      <c r="Y2">
        <v>-5.5644961559869053</v>
      </c>
      <c r="Z2">
        <v>-30.431628320437976</v>
      </c>
      <c r="AA2">
        <v>-29.599533311594406</v>
      </c>
      <c r="AB2">
        <v>-29.100423038608504</v>
      </c>
      <c r="AC2" t="e">
        <v>#N/A</v>
      </c>
    </row>
    <row r="3" spans="1:29" x14ac:dyDescent="0.3">
      <c r="A3">
        <f>training!C3</f>
        <v>0</v>
      </c>
      <c r="B3">
        <f>training!D3</f>
        <v>0.1593917</v>
      </c>
      <c r="C3">
        <f>training!E3</f>
        <v>0.54629919999999998</v>
      </c>
      <c r="D3">
        <f>training!F3</f>
        <v>6.9252400000000006E-2</v>
      </c>
      <c r="E3">
        <f>training!O3</f>
        <v>0</v>
      </c>
      <c r="F3">
        <f>training!P3</f>
        <v>0</v>
      </c>
      <c r="G3">
        <f>training!Q3</f>
        <v>1</v>
      </c>
      <c r="J3" s="19" t="s">
        <v>40</v>
      </c>
      <c r="K3" s="6">
        <v>0.22522795515788022</v>
      </c>
      <c r="L3" s="6">
        <v>0.84621432999380775</v>
      </c>
      <c r="M3" s="6">
        <v>0.31974017364499679</v>
      </c>
      <c r="N3" s="6">
        <v>3.4496085368460458</v>
      </c>
      <c r="O3" s="6">
        <v>1113988.5985340264</v>
      </c>
      <c r="P3" s="6">
        <v>1002388.8610411427</v>
      </c>
      <c r="Q3" s="6">
        <v>911192.84751685418</v>
      </c>
      <c r="V3">
        <v>0.22522795515788022</v>
      </c>
      <c r="W3">
        <v>0.84621432999380775</v>
      </c>
      <c r="X3">
        <v>0.31974017364499679</v>
      </c>
      <c r="Y3">
        <v>3.4496085368460458</v>
      </c>
      <c r="Z3">
        <v>1113988.5985340264</v>
      </c>
      <c r="AA3">
        <v>1002388.8610411427</v>
      </c>
      <c r="AB3">
        <v>911192.84751685418</v>
      </c>
      <c r="AC3" t="e">
        <v>#N/A</v>
      </c>
    </row>
    <row r="4" spans="1:29" x14ac:dyDescent="0.3">
      <c r="A4">
        <f>training!C4</f>
        <v>0</v>
      </c>
      <c r="B4">
        <f>training!D4</f>
        <v>0.1105198</v>
      </c>
      <c r="C4">
        <f>training!E4</f>
        <v>0.44781300000000002</v>
      </c>
      <c r="D4">
        <f>training!F4</f>
        <v>6.5311999999999995E-2</v>
      </c>
      <c r="E4">
        <f>training!O4</f>
        <v>0</v>
      </c>
      <c r="F4">
        <f>training!P4</f>
        <v>0</v>
      </c>
      <c r="G4">
        <f>training!Q4</f>
        <v>1</v>
      </c>
      <c r="J4" s="19" t="s">
        <v>41</v>
      </c>
      <c r="K4" s="6">
        <v>-13.311458602890866</v>
      </c>
      <c r="L4" s="6">
        <v>-2.296588973381406</v>
      </c>
      <c r="M4" s="6">
        <v>-7.3803248311477381</v>
      </c>
      <c r="N4" s="6">
        <v>-1.6130804688564713</v>
      </c>
      <c r="O4" s="6">
        <v>-2.7317719732935356E-5</v>
      </c>
      <c r="P4" s="6">
        <v>-2.9528992651465131E-5</v>
      </c>
      <c r="Q4" s="6">
        <v>-3.193662364439295E-5</v>
      </c>
      <c r="V4">
        <v>-13.311458602890866</v>
      </c>
      <c r="W4">
        <v>-2.296588973381406</v>
      </c>
      <c r="X4">
        <v>-7.3803248311477381</v>
      </c>
      <c r="Y4">
        <v>-1.6130804688564713</v>
      </c>
      <c r="Z4">
        <v>-2.7317719732935356E-5</v>
      </c>
      <c r="AA4">
        <v>-2.9528992651465131E-5</v>
      </c>
      <c r="AB4">
        <v>-3.193662364439295E-5</v>
      </c>
      <c r="AC4" t="e">
        <v>#N/A</v>
      </c>
    </row>
    <row r="5" spans="1:29" x14ac:dyDescent="0.3">
      <c r="A5">
        <f>training!C5</f>
        <v>0</v>
      </c>
      <c r="B5">
        <f>training!D5</f>
        <v>-3.2030099999999999E-2</v>
      </c>
      <c r="C5">
        <f>training!E5</f>
        <v>-0.70974369999999998</v>
      </c>
      <c r="D5">
        <f>training!F5</f>
        <v>1.52912E-2</v>
      </c>
      <c r="E5">
        <f>training!O5</f>
        <v>1</v>
      </c>
      <c r="F5">
        <f>training!P5</f>
        <v>0</v>
      </c>
      <c r="G5">
        <f>training!Q5</f>
        <v>0</v>
      </c>
      <c r="J5" s="20" t="s">
        <v>42</v>
      </c>
      <c r="K5" s="6">
        <v>0</v>
      </c>
      <c r="L5" s="6">
        <v>2.1642228264590946E-2</v>
      </c>
      <c r="M5" s="6">
        <v>1.5787371410169726E-13</v>
      </c>
      <c r="N5" s="6">
        <v>0.10672702652830424</v>
      </c>
      <c r="O5" s="6">
        <v>0.99997820361319145</v>
      </c>
      <c r="P5" s="6">
        <v>0.99997643927267088</v>
      </c>
      <c r="Q5" s="6">
        <v>0.99997451826107442</v>
      </c>
      <c r="V5">
        <v>0</v>
      </c>
      <c r="W5">
        <v>2.1642228264590946E-2</v>
      </c>
      <c r="X5">
        <v>1.5787371410169726E-13</v>
      </c>
      <c r="Y5">
        <v>0.10672702652830424</v>
      </c>
      <c r="Z5">
        <v>0.99997820361319145</v>
      </c>
      <c r="AA5">
        <v>0.99997643927267088</v>
      </c>
      <c r="AB5">
        <v>0.99997451826107442</v>
      </c>
      <c r="AC5" t="e">
        <v>#N/A</v>
      </c>
    </row>
    <row r="6" spans="1:29" x14ac:dyDescent="0.3">
      <c r="A6">
        <f>training!C6</f>
        <v>0</v>
      </c>
      <c r="B6">
        <f>training!D6</f>
        <v>-6.0836800000000003E-2</v>
      </c>
      <c r="C6">
        <f>training!E6</f>
        <v>0.23544480000000001</v>
      </c>
      <c r="D6">
        <f>training!F6</f>
        <v>7.6758099999999996E-2</v>
      </c>
      <c r="E6">
        <f>training!O6</f>
        <v>0</v>
      </c>
      <c r="F6">
        <f>training!P6</f>
        <v>0</v>
      </c>
      <c r="G6">
        <f>training!Q6</f>
        <v>1</v>
      </c>
      <c r="J6" s="21" t="s">
        <v>43</v>
      </c>
      <c r="K6" s="38">
        <v>0.2442612564122098</v>
      </c>
      <c r="L6" s="38">
        <v>32</v>
      </c>
      <c r="M6" s="34" t="str">
        <v>#N/A</v>
      </c>
      <c r="N6" s="34" t="str">
        <v>#N/A</v>
      </c>
      <c r="O6" s="34" t="str">
        <v>#N/A</v>
      </c>
      <c r="P6" s="34" t="str">
        <v>#N/A</v>
      </c>
      <c r="Q6" s="35" t="str">
        <v>#N/A</v>
      </c>
      <c r="V6">
        <v>0.2442612564122098</v>
      </c>
      <c r="W6">
        <v>32</v>
      </c>
      <c r="X6" t="str">
        <v>#N/A</v>
      </c>
      <c r="Y6" t="str">
        <v>#N/A</v>
      </c>
      <c r="Z6" t="str">
        <v>#N/A</v>
      </c>
      <c r="AA6" t="str">
        <v>#N/A</v>
      </c>
      <c r="AB6" t="str">
        <v>#N/A</v>
      </c>
      <c r="AC6" t="e">
        <v>#N/A</v>
      </c>
    </row>
    <row r="7" spans="1:29" x14ac:dyDescent="0.3">
      <c r="A7">
        <f>training!C7</f>
        <v>0</v>
      </c>
      <c r="B7">
        <f>training!D7</f>
        <v>0.2429163</v>
      </c>
      <c r="C7">
        <f>training!E7</f>
        <v>-4.5252399999999998E-2</v>
      </c>
      <c r="D7">
        <f>training!F7</f>
        <v>4.2305599999999999E-2</v>
      </c>
      <c r="E7">
        <f>training!O7</f>
        <v>0</v>
      </c>
      <c r="F7">
        <f>training!P7</f>
        <v>0</v>
      </c>
      <c r="G7">
        <f>training!Q7</f>
        <v>1</v>
      </c>
      <c r="J7" s="22" t="s">
        <v>44</v>
      </c>
      <c r="K7" s="6">
        <v>107.255944188858</v>
      </c>
      <c r="L7" s="6">
        <v>7.6491523684481133E-21</v>
      </c>
      <c r="M7" s="34" t="str">
        <v>#N/A</v>
      </c>
      <c r="N7" s="34" t="str">
        <v>#N/A</v>
      </c>
      <c r="O7" s="34" t="str">
        <v>#N/A</v>
      </c>
      <c r="P7" s="34" t="str">
        <v>#N/A</v>
      </c>
      <c r="Q7" s="35" t="str">
        <v>#N/A</v>
      </c>
      <c r="V7">
        <v>107.255944188858</v>
      </c>
      <c r="W7">
        <v>7.6491523684481133E-21</v>
      </c>
      <c r="X7" t="str">
        <v>#N/A</v>
      </c>
      <c r="Y7" t="str">
        <v>#N/A</v>
      </c>
      <c r="Z7" t="str">
        <v>#N/A</v>
      </c>
      <c r="AA7" t="str">
        <v>#N/A</v>
      </c>
      <c r="AB7" t="str">
        <v>#N/A</v>
      </c>
      <c r="AC7" t="e">
        <v>#N/A</v>
      </c>
    </row>
    <row r="8" spans="1:29" ht="15.6" x14ac:dyDescent="0.35">
      <c r="A8">
        <f>training!C8</f>
        <v>0</v>
      </c>
      <c r="B8">
        <f>training!D8</f>
        <v>-3.37989E-2</v>
      </c>
      <c r="C8">
        <f>training!E8</f>
        <v>0.95508230000000005</v>
      </c>
      <c r="D8">
        <f>training!F8</f>
        <v>8.4447700000000001E-2</v>
      </c>
      <c r="E8">
        <f>training!O8</f>
        <v>0</v>
      </c>
      <c r="F8">
        <f>training!P8</f>
        <v>0</v>
      </c>
      <c r="G8">
        <f>training!Q8</f>
        <v>0</v>
      </c>
      <c r="J8" s="15" t="s">
        <v>45</v>
      </c>
      <c r="K8" s="6">
        <v>-165.92371973805564</v>
      </c>
      <c r="L8" s="6">
        <v>-219.55169183248464</v>
      </c>
      <c r="M8" s="36" t="str">
        <v>#N/A</v>
      </c>
      <c r="N8" s="36" t="str">
        <v>#N/A</v>
      </c>
      <c r="O8" s="36" t="str">
        <v>#N/A</v>
      </c>
      <c r="P8" s="36" t="str">
        <v>#N/A</v>
      </c>
      <c r="Q8" s="37" t="str">
        <v>#N/A</v>
      </c>
      <c r="V8">
        <v>-165.92371973805564</v>
      </c>
      <c r="W8">
        <v>-219.55169183248464</v>
      </c>
      <c r="X8" t="str">
        <v>#N/A</v>
      </c>
      <c r="Y8" t="str">
        <v>#N/A</v>
      </c>
      <c r="Z8" t="str">
        <v>#N/A</v>
      </c>
      <c r="AA8" t="str">
        <v>#N/A</v>
      </c>
      <c r="AB8" t="str">
        <v>#N/A</v>
      </c>
      <c r="AC8" t="e">
        <v>#N/A</v>
      </c>
    </row>
    <row r="9" spans="1:29" x14ac:dyDescent="0.3">
      <c r="A9">
        <f>training!C9</f>
        <v>0</v>
      </c>
      <c r="B9">
        <f>training!D9</f>
        <v>7.2786000000000003E-2</v>
      </c>
      <c r="C9">
        <f>training!E9</f>
        <v>0.25945439999999997</v>
      </c>
      <c r="D9">
        <f>training!F9</f>
        <v>5.4440299999999997E-2</v>
      </c>
      <c r="E9">
        <f>training!O9</f>
        <v>0</v>
      </c>
      <c r="F9">
        <f>training!P9</f>
        <v>0</v>
      </c>
      <c r="G9">
        <f>training!Q9</f>
        <v>0</v>
      </c>
    </row>
    <row r="10" spans="1:29" x14ac:dyDescent="0.3">
      <c r="A10">
        <f>training!C10</f>
        <v>0</v>
      </c>
      <c r="B10">
        <f>training!D10</f>
        <v>2.84833E-2</v>
      </c>
      <c r="C10">
        <f>training!E10</f>
        <v>0.23458380000000001</v>
      </c>
      <c r="D10">
        <f>training!F10</f>
        <v>7.2260699999999997E-2</v>
      </c>
      <c r="E10">
        <f>training!O10</f>
        <v>0</v>
      </c>
      <c r="F10">
        <f>training!P10</f>
        <v>1</v>
      </c>
      <c r="G10">
        <f>training!Q10</f>
        <v>0</v>
      </c>
    </row>
    <row r="11" spans="1:29" x14ac:dyDescent="0.3">
      <c r="A11">
        <f>training!C11</f>
        <v>0</v>
      </c>
      <c r="B11">
        <f>training!D11</f>
        <v>3.8979999999999999E-4</v>
      </c>
      <c r="C11">
        <f>training!E11</f>
        <v>0.16402800000000001</v>
      </c>
      <c r="D11">
        <f>training!F11</f>
        <v>6.3515199999999994E-2</v>
      </c>
      <c r="E11">
        <f>training!O11</f>
        <v>0</v>
      </c>
      <c r="F11">
        <f>training!P11</f>
        <v>0</v>
      </c>
      <c r="G11">
        <f>training!Q11</f>
        <v>0</v>
      </c>
    </row>
    <row r="12" spans="1:29" x14ac:dyDescent="0.3">
      <c r="A12">
        <f>training!C12</f>
        <v>0</v>
      </c>
      <c r="B12">
        <f>training!D12</f>
        <v>7.9139000000000001E-2</v>
      </c>
      <c r="C12">
        <f>training!E12</f>
        <v>0.32994269999999998</v>
      </c>
      <c r="D12">
        <f>training!F12</f>
        <v>6.7829200000000006E-2</v>
      </c>
      <c r="E12">
        <f>training!O12</f>
        <v>1</v>
      </c>
      <c r="F12">
        <f>training!P12</f>
        <v>0</v>
      </c>
      <c r="G12">
        <f>training!Q12</f>
        <v>0</v>
      </c>
    </row>
    <row r="13" spans="1:29" x14ac:dyDescent="0.3">
      <c r="A13">
        <f>training!C13</f>
        <v>0</v>
      </c>
      <c r="B13">
        <f>training!D13</f>
        <v>0.34536919999999999</v>
      </c>
      <c r="C13">
        <f>training!E13</f>
        <v>-0.58866099999999999</v>
      </c>
      <c r="D13">
        <f>training!F13</f>
        <v>5.5982299999999999E-2</v>
      </c>
      <c r="E13">
        <f>training!O13</f>
        <v>0</v>
      </c>
      <c r="F13">
        <f>training!P13</f>
        <v>0</v>
      </c>
      <c r="G13">
        <f>training!Q13</f>
        <v>1</v>
      </c>
    </row>
    <row r="14" spans="1:29" x14ac:dyDescent="0.3">
      <c r="A14">
        <f>training!C14</f>
        <v>0</v>
      </c>
      <c r="B14">
        <f>training!D14</f>
        <v>5.9794000000000002E-3</v>
      </c>
      <c r="C14">
        <f>training!E14</f>
        <v>0.48351909999999998</v>
      </c>
      <c r="D14">
        <f>training!F14</f>
        <v>9.51182E-2</v>
      </c>
      <c r="E14">
        <f>training!O14</f>
        <v>0</v>
      </c>
      <c r="F14">
        <f>training!P14</f>
        <v>0</v>
      </c>
      <c r="G14">
        <f>training!Q14</f>
        <v>0</v>
      </c>
    </row>
    <row r="15" spans="1:29" x14ac:dyDescent="0.3">
      <c r="A15">
        <f>training!C15</f>
        <v>0</v>
      </c>
      <c r="B15">
        <f>training!D15</f>
        <v>6.3675599999999999E-2</v>
      </c>
      <c r="C15">
        <f>training!E15</f>
        <v>0.29640699999999998</v>
      </c>
      <c r="D15">
        <f>training!F15</f>
        <v>5.2719500000000002E-2</v>
      </c>
      <c r="E15">
        <f>training!O15</f>
        <v>1</v>
      </c>
      <c r="F15">
        <f>training!P15</f>
        <v>0</v>
      </c>
      <c r="G15">
        <f>training!Q15</f>
        <v>0</v>
      </c>
    </row>
    <row r="16" spans="1:29" x14ac:dyDescent="0.3">
      <c r="A16">
        <f>training!C16</f>
        <v>0</v>
      </c>
      <c r="B16">
        <f>training!D16</f>
        <v>0.1900153</v>
      </c>
      <c r="C16">
        <f>training!E16</f>
        <v>-0.56943699999999997</v>
      </c>
      <c r="D16">
        <f>training!F16</f>
        <v>5.3671400000000001E-2</v>
      </c>
      <c r="E16">
        <f>training!O16</f>
        <v>0</v>
      </c>
      <c r="F16">
        <f>training!P16</f>
        <v>0</v>
      </c>
      <c r="G16">
        <f>training!Q16</f>
        <v>0</v>
      </c>
    </row>
    <row r="17" spans="1:7" x14ac:dyDescent="0.3">
      <c r="A17">
        <f>training!C17</f>
        <v>0</v>
      </c>
      <c r="B17">
        <f>training!D17</f>
        <v>0.48393130000000001</v>
      </c>
      <c r="C17">
        <f>training!E17</f>
        <v>0.41842980000000002</v>
      </c>
      <c r="D17">
        <f>training!F17</f>
        <v>5.2387299999999998E-2</v>
      </c>
      <c r="E17">
        <f>training!O17</f>
        <v>0</v>
      </c>
      <c r="F17">
        <f>training!P17</f>
        <v>1</v>
      </c>
      <c r="G17">
        <f>training!Q17</f>
        <v>0</v>
      </c>
    </row>
    <row r="18" spans="1:7" x14ac:dyDescent="0.3">
      <c r="A18">
        <f>training!C18</f>
        <v>0</v>
      </c>
      <c r="B18">
        <f>training!D18</f>
        <v>0.13820850000000001</v>
      </c>
      <c r="C18">
        <f>training!E18</f>
        <v>0.41132210000000002</v>
      </c>
      <c r="D18">
        <f>training!F18</f>
        <v>7.6402200000000003E-2</v>
      </c>
      <c r="E18">
        <f>training!O18</f>
        <v>0</v>
      </c>
      <c r="F18">
        <f>training!P18</f>
        <v>1</v>
      </c>
      <c r="G18">
        <f>training!Q18</f>
        <v>0</v>
      </c>
    </row>
    <row r="19" spans="1:7" x14ac:dyDescent="0.3">
      <c r="A19">
        <f>training!C19</f>
        <v>0</v>
      </c>
      <c r="B19">
        <f>training!D19</f>
        <v>3.8685200000000003E-2</v>
      </c>
      <c r="C19">
        <f>training!E19</f>
        <v>0.12844369999999999</v>
      </c>
      <c r="D19">
        <f>training!F19</f>
        <v>4.39376E-2</v>
      </c>
      <c r="E19">
        <f>training!O19</f>
        <v>0</v>
      </c>
      <c r="F19">
        <f>training!P19</f>
        <v>0</v>
      </c>
      <c r="G19">
        <f>training!Q19</f>
        <v>1</v>
      </c>
    </row>
    <row r="20" spans="1:7" x14ac:dyDescent="0.3">
      <c r="A20">
        <f>training!C20</f>
        <v>0</v>
      </c>
      <c r="B20">
        <f>training!D20</f>
        <v>0.21505920000000001</v>
      </c>
      <c r="C20">
        <f>training!E20</f>
        <v>-0.67550010000000005</v>
      </c>
      <c r="D20">
        <f>training!F20</f>
        <v>2.3349999999999998E-3</v>
      </c>
      <c r="E20">
        <f>training!O20</f>
        <v>0</v>
      </c>
      <c r="F20">
        <f>training!P20</f>
        <v>0</v>
      </c>
      <c r="G20">
        <f>training!Q20</f>
        <v>0</v>
      </c>
    </row>
    <row r="21" spans="1:7" x14ac:dyDescent="0.3">
      <c r="A21">
        <f>training!C21</f>
        <v>0</v>
      </c>
      <c r="B21">
        <f>training!D21</f>
        <v>8.6745699999999995E-2</v>
      </c>
      <c r="C21">
        <f>training!E21</f>
        <v>1.6139899999999999E-2</v>
      </c>
      <c r="D21">
        <f>training!F21</f>
        <v>3.14551E-2</v>
      </c>
      <c r="E21">
        <f>training!O21</f>
        <v>0</v>
      </c>
      <c r="F21">
        <f>training!P21</f>
        <v>0</v>
      </c>
      <c r="G21">
        <f>training!Q21</f>
        <v>0</v>
      </c>
    </row>
    <row r="22" spans="1:7" x14ac:dyDescent="0.3">
      <c r="A22">
        <f>training!C22</f>
        <v>0</v>
      </c>
      <c r="B22">
        <f>training!D22</f>
        <v>0.45450819999999997</v>
      </c>
      <c r="C22">
        <f>training!E22</f>
        <v>0.26502599999999998</v>
      </c>
      <c r="D22">
        <f>training!F22</f>
        <v>3.81769E-2</v>
      </c>
      <c r="E22">
        <f>training!O22</f>
        <v>0</v>
      </c>
      <c r="F22">
        <f>training!P22</f>
        <v>1</v>
      </c>
      <c r="G22">
        <f>training!Q22</f>
        <v>0</v>
      </c>
    </row>
    <row r="23" spans="1:7" x14ac:dyDescent="0.3">
      <c r="A23">
        <f>training!C23</f>
        <v>0</v>
      </c>
      <c r="B23">
        <f>training!D23</f>
        <v>0.30503479999999999</v>
      </c>
      <c r="C23">
        <f>training!E23</f>
        <v>0.58095090000000005</v>
      </c>
      <c r="D23">
        <f>training!F23</f>
        <v>7.0576700000000006E-2</v>
      </c>
      <c r="E23">
        <f>training!O23</f>
        <v>0</v>
      </c>
      <c r="F23">
        <f>training!P23</f>
        <v>0</v>
      </c>
      <c r="G23">
        <f>training!Q23</f>
        <v>1</v>
      </c>
    </row>
    <row r="24" spans="1:7" x14ac:dyDescent="0.3">
      <c r="A24">
        <f>training!C24</f>
        <v>0</v>
      </c>
      <c r="B24">
        <f>training!D24</f>
        <v>3.6958999999999998E-3</v>
      </c>
      <c r="C24">
        <f>training!E24</f>
        <v>0.1975036</v>
      </c>
      <c r="D24">
        <f>training!F24</f>
        <v>5.3207999999999998E-2</v>
      </c>
      <c r="E24">
        <f>training!O24</f>
        <v>0</v>
      </c>
      <c r="F24">
        <f>training!P24</f>
        <v>0</v>
      </c>
      <c r="G24">
        <f>training!Q24</f>
        <v>0</v>
      </c>
    </row>
    <row r="25" spans="1:7" x14ac:dyDescent="0.3">
      <c r="A25">
        <f>training!C25</f>
        <v>0</v>
      </c>
      <c r="B25">
        <f>training!D25</f>
        <v>0.28048820000000002</v>
      </c>
      <c r="C25">
        <f>training!E25</f>
        <v>5.3118199999999997E-2</v>
      </c>
      <c r="D25">
        <f>training!F25</f>
        <v>5.2703100000000003E-2</v>
      </c>
      <c r="E25">
        <f>training!O25</f>
        <v>0</v>
      </c>
      <c r="F25">
        <f>training!P25</f>
        <v>0</v>
      </c>
      <c r="G25">
        <f>training!Q25</f>
        <v>0</v>
      </c>
    </row>
    <row r="26" spans="1:7" x14ac:dyDescent="0.3">
      <c r="A26">
        <f>training!C26</f>
        <v>0</v>
      </c>
      <c r="B26">
        <f>training!D26</f>
        <v>6.3495099999999999E-2</v>
      </c>
      <c r="C26">
        <f>training!E26</f>
        <v>0.22402530000000001</v>
      </c>
      <c r="D26">
        <f>training!F26</f>
        <v>6.7167599999999994E-2</v>
      </c>
      <c r="E26">
        <f>training!O26</f>
        <v>0</v>
      </c>
      <c r="F26">
        <f>training!P26</f>
        <v>0</v>
      </c>
      <c r="G26">
        <f>training!Q26</f>
        <v>0</v>
      </c>
    </row>
    <row r="27" spans="1:7" x14ac:dyDescent="0.3">
      <c r="A27">
        <f>training!C27</f>
        <v>0</v>
      </c>
      <c r="B27">
        <f>training!D27</f>
        <v>9.7715099999999999E-2</v>
      </c>
      <c r="C27">
        <f>training!E27</f>
        <v>-0.43240499999999998</v>
      </c>
      <c r="D27">
        <f>training!F27</f>
        <v>4.1917799999999998E-2</v>
      </c>
      <c r="E27">
        <f>training!O27</f>
        <v>0</v>
      </c>
      <c r="F27">
        <f>training!P27</f>
        <v>0</v>
      </c>
      <c r="G27">
        <f>training!Q27</f>
        <v>0</v>
      </c>
    </row>
    <row r="28" spans="1:7" x14ac:dyDescent="0.3">
      <c r="A28">
        <f>training!C28</f>
        <v>0</v>
      </c>
      <c r="B28">
        <f>training!D28</f>
        <v>0.20561679999999999</v>
      </c>
      <c r="C28">
        <f>training!E28</f>
        <v>0.26089889999999999</v>
      </c>
      <c r="D28">
        <f>training!F28</f>
        <v>3.6876899999999997E-2</v>
      </c>
      <c r="E28">
        <f>training!O28</f>
        <v>0</v>
      </c>
      <c r="F28">
        <f>training!P28</f>
        <v>0</v>
      </c>
      <c r="G28">
        <f>training!Q28</f>
        <v>0</v>
      </c>
    </row>
    <row r="29" spans="1:7" x14ac:dyDescent="0.3">
      <c r="A29">
        <f>training!C29</f>
        <v>0</v>
      </c>
      <c r="B29">
        <f>training!D29</f>
        <v>0.23748349999999999</v>
      </c>
      <c r="C29">
        <f>training!E29</f>
        <v>9.7600800000000001E-2</v>
      </c>
      <c r="D29">
        <f>training!F29</f>
        <v>6.2421299999999999E-2</v>
      </c>
      <c r="E29">
        <f>training!O29</f>
        <v>0</v>
      </c>
      <c r="F29">
        <f>training!P29</f>
        <v>1</v>
      </c>
      <c r="G29">
        <f>training!Q29</f>
        <v>0</v>
      </c>
    </row>
    <row r="30" spans="1:7" x14ac:dyDescent="0.3">
      <c r="A30">
        <f>training!C30</f>
        <v>0</v>
      </c>
      <c r="B30">
        <f>training!D30</f>
        <v>-5.7621899999999997E-2</v>
      </c>
      <c r="C30">
        <f>training!E30</f>
        <v>-0.81086480000000005</v>
      </c>
      <c r="D30">
        <f>training!F30</f>
        <v>4.1814700000000003E-2</v>
      </c>
      <c r="E30">
        <f>training!O30</f>
        <v>0</v>
      </c>
      <c r="F30">
        <f>training!P30</f>
        <v>0</v>
      </c>
      <c r="G30">
        <f>training!Q30</f>
        <v>0</v>
      </c>
    </row>
    <row r="31" spans="1:7" x14ac:dyDescent="0.3">
      <c r="A31">
        <f>training!C31</f>
        <v>0</v>
      </c>
      <c r="B31">
        <f>training!D31</f>
        <v>-2.1128999999999998E-2</v>
      </c>
      <c r="C31">
        <f>training!E31</f>
        <v>0.53046289999999996</v>
      </c>
      <c r="D31">
        <f>training!F31</f>
        <v>5.1511099999999997E-2</v>
      </c>
      <c r="E31">
        <f>training!O31</f>
        <v>0</v>
      </c>
      <c r="F31">
        <f>training!P31</f>
        <v>0</v>
      </c>
      <c r="G31">
        <f>training!Q31</f>
        <v>0</v>
      </c>
    </row>
    <row r="32" spans="1:7" x14ac:dyDescent="0.3">
      <c r="A32">
        <f>training!C32</f>
        <v>0</v>
      </c>
      <c r="B32">
        <f>training!D32</f>
        <v>0.19121630000000001</v>
      </c>
      <c r="C32">
        <f>training!E32</f>
        <v>0.23533129999999999</v>
      </c>
      <c r="D32">
        <f>training!F32</f>
        <v>5.82306E-2</v>
      </c>
      <c r="E32">
        <f>training!O32</f>
        <v>0</v>
      </c>
      <c r="F32">
        <f>training!P32</f>
        <v>0</v>
      </c>
      <c r="G32">
        <f>training!Q32</f>
        <v>0</v>
      </c>
    </row>
    <row r="33" spans="1:7" x14ac:dyDescent="0.3">
      <c r="A33">
        <f>training!C33</f>
        <v>0</v>
      </c>
      <c r="B33">
        <f>training!D33</f>
        <v>-4.0450300000000002E-2</v>
      </c>
      <c r="C33">
        <f>training!E33</f>
        <v>6.1443999999999999E-2</v>
      </c>
      <c r="D33">
        <f>training!F33</f>
        <v>8.3220100000000005E-2</v>
      </c>
      <c r="E33">
        <f>training!O33</f>
        <v>0</v>
      </c>
      <c r="F33">
        <f>training!P33</f>
        <v>1</v>
      </c>
      <c r="G33">
        <f>training!Q33</f>
        <v>0</v>
      </c>
    </row>
    <row r="34" spans="1:7" x14ac:dyDescent="0.3">
      <c r="A34">
        <f>training!C34</f>
        <v>0</v>
      </c>
      <c r="B34">
        <f>training!D34</f>
        <v>7.4628799999999995E-2</v>
      </c>
      <c r="C34">
        <f>training!E34</f>
        <v>9.3975000000000003E-2</v>
      </c>
      <c r="D34">
        <f>training!F34</f>
        <v>5.0389400000000001E-2</v>
      </c>
      <c r="E34">
        <f>training!O34</f>
        <v>0</v>
      </c>
      <c r="F34">
        <f>training!P34</f>
        <v>0</v>
      </c>
      <c r="G34">
        <f>training!Q34</f>
        <v>0</v>
      </c>
    </row>
    <row r="35" spans="1:7" x14ac:dyDescent="0.3">
      <c r="A35">
        <f>training!C35</f>
        <v>0</v>
      </c>
      <c r="B35">
        <f>training!D35</f>
        <v>5.42283E-2</v>
      </c>
      <c r="C35">
        <f>training!E35</f>
        <v>0.1518824</v>
      </c>
      <c r="D35">
        <f>training!F35</f>
        <v>1.2866799999999999E-2</v>
      </c>
      <c r="E35">
        <f>training!O35</f>
        <v>0</v>
      </c>
      <c r="F35">
        <f>training!P35</f>
        <v>0</v>
      </c>
      <c r="G35">
        <f>training!Q35</f>
        <v>0</v>
      </c>
    </row>
    <row r="36" spans="1:7" x14ac:dyDescent="0.3">
      <c r="A36">
        <f>training!C36</f>
        <v>0</v>
      </c>
      <c r="B36">
        <f>training!D36</f>
        <v>0.28730280000000002</v>
      </c>
      <c r="C36">
        <f>training!E36</f>
        <v>0.52298029999999995</v>
      </c>
      <c r="D36">
        <f>training!F36</f>
        <v>3.9715500000000001E-2</v>
      </c>
      <c r="E36">
        <f>training!O36</f>
        <v>0</v>
      </c>
      <c r="F36">
        <f>training!P36</f>
        <v>0</v>
      </c>
      <c r="G36">
        <f>training!Q36</f>
        <v>1</v>
      </c>
    </row>
    <row r="37" spans="1:7" x14ac:dyDescent="0.3">
      <c r="A37">
        <f>training!C37</f>
        <v>0</v>
      </c>
      <c r="B37">
        <f>training!D37</f>
        <v>4.5137499999999997E-2</v>
      </c>
      <c r="C37">
        <f>training!E37</f>
        <v>0.31199769999999999</v>
      </c>
      <c r="D37">
        <f>training!F37</f>
        <v>8.5207599999999994E-2</v>
      </c>
      <c r="E37">
        <f>training!O37</f>
        <v>0</v>
      </c>
      <c r="F37">
        <f>training!P37</f>
        <v>0</v>
      </c>
      <c r="G37">
        <f>training!Q37</f>
        <v>0</v>
      </c>
    </row>
    <row r="38" spans="1:7" x14ac:dyDescent="0.3">
      <c r="A38">
        <f>training!C38</f>
        <v>0</v>
      </c>
      <c r="B38">
        <f>training!D38</f>
        <v>5.2339700000000003E-2</v>
      </c>
      <c r="C38">
        <f>training!E38</f>
        <v>8.7768100000000002E-2</v>
      </c>
      <c r="D38">
        <f>training!F38</f>
        <v>3.1979300000000002E-2</v>
      </c>
      <c r="E38">
        <f>training!O38</f>
        <v>0</v>
      </c>
      <c r="F38">
        <f>training!P38</f>
        <v>0</v>
      </c>
      <c r="G38">
        <f>training!Q38</f>
        <v>0</v>
      </c>
    </row>
    <row r="39" spans="1:7" x14ac:dyDescent="0.3">
      <c r="A39">
        <f>training!C39</f>
        <v>0</v>
      </c>
      <c r="B39">
        <f>training!D39</f>
        <v>3.5855499999999998E-2</v>
      </c>
      <c r="C39">
        <f>training!E39</f>
        <v>7.9571299999999998E-2</v>
      </c>
      <c r="D39">
        <f>training!F39</f>
        <v>4.6699499999999998E-2</v>
      </c>
      <c r="E39">
        <f>training!O39</f>
        <v>0</v>
      </c>
      <c r="F39">
        <f>training!P39</f>
        <v>0</v>
      </c>
      <c r="G39">
        <f>training!Q39</f>
        <v>0</v>
      </c>
    </row>
    <row r="40" spans="1:7" x14ac:dyDescent="0.3">
      <c r="A40">
        <f>training!C40</f>
        <v>0</v>
      </c>
      <c r="B40">
        <f>training!D40</f>
        <v>0.26066549999999999</v>
      </c>
      <c r="C40">
        <f>training!E40</f>
        <v>-0.25067660000000003</v>
      </c>
      <c r="D40">
        <f>training!F40</f>
        <v>3.2603699999999999E-2</v>
      </c>
      <c r="E40">
        <f>training!O40</f>
        <v>0</v>
      </c>
      <c r="F40">
        <f>training!P40</f>
        <v>0</v>
      </c>
      <c r="G40">
        <f>training!Q40</f>
        <v>1</v>
      </c>
    </row>
    <row r="41" spans="1:7" x14ac:dyDescent="0.3">
      <c r="A41">
        <f>training!C41</f>
        <v>0</v>
      </c>
      <c r="B41">
        <f>training!D41</f>
        <v>5.3358599999999999E-2</v>
      </c>
      <c r="C41">
        <f>training!E41</f>
        <v>0.1712959</v>
      </c>
      <c r="D41">
        <f>training!F41</f>
        <v>8.6955500000000005E-2</v>
      </c>
      <c r="E41">
        <f>training!O41</f>
        <v>0</v>
      </c>
      <c r="F41">
        <f>training!P41</f>
        <v>0</v>
      </c>
      <c r="G41">
        <f>training!Q41</f>
        <v>0</v>
      </c>
    </row>
    <row r="42" spans="1:7" x14ac:dyDescent="0.3">
      <c r="A42">
        <f>training!C42</f>
        <v>0</v>
      </c>
      <c r="B42">
        <f>training!D42</f>
        <v>-9.4114000000000003E-2</v>
      </c>
      <c r="C42">
        <f>training!E42</f>
        <v>8.8844999999999993E-2</v>
      </c>
      <c r="D42">
        <f>training!F42</f>
        <v>2.8983399999999999E-2</v>
      </c>
      <c r="E42">
        <f>training!O42</f>
        <v>0</v>
      </c>
      <c r="F42">
        <f>training!P42</f>
        <v>0</v>
      </c>
      <c r="G42">
        <f>training!Q42</f>
        <v>0</v>
      </c>
    </row>
    <row r="43" spans="1:7" x14ac:dyDescent="0.3">
      <c r="A43">
        <f>training!C43</f>
        <v>0</v>
      </c>
      <c r="B43">
        <f>training!D43</f>
        <v>0.1819596</v>
      </c>
      <c r="C43">
        <f>training!E43</f>
        <v>0.1450506</v>
      </c>
      <c r="D43">
        <f>training!F43</f>
        <v>5.0417900000000002E-2</v>
      </c>
      <c r="E43">
        <f>training!O43</f>
        <v>0</v>
      </c>
      <c r="F43">
        <f>training!P43</f>
        <v>1</v>
      </c>
      <c r="G43">
        <f>training!Q43</f>
        <v>0</v>
      </c>
    </row>
    <row r="44" spans="1:7" x14ac:dyDescent="0.3">
      <c r="A44">
        <f>training!C44</f>
        <v>0</v>
      </c>
      <c r="B44">
        <f>training!D44</f>
        <v>3.36032E-2</v>
      </c>
      <c r="C44">
        <f>training!E44</f>
        <v>0.42537520000000001</v>
      </c>
      <c r="D44">
        <f>training!F44</f>
        <v>6.5442E-2</v>
      </c>
      <c r="E44">
        <f>training!O44</f>
        <v>0</v>
      </c>
      <c r="F44">
        <f>training!P44</f>
        <v>0</v>
      </c>
      <c r="G44">
        <f>training!Q44</f>
        <v>0</v>
      </c>
    </row>
    <row r="45" spans="1:7" x14ac:dyDescent="0.3">
      <c r="A45">
        <f>training!C45</f>
        <v>0</v>
      </c>
      <c r="B45">
        <f>training!D45</f>
        <v>0.18812480000000001</v>
      </c>
      <c r="C45">
        <f>training!E45</f>
        <v>0.69563419999999998</v>
      </c>
      <c r="D45">
        <f>training!F45</f>
        <v>6.6763799999999998E-2</v>
      </c>
      <c r="E45">
        <f>training!O45</f>
        <v>0</v>
      </c>
      <c r="F45">
        <f>training!P45</f>
        <v>1</v>
      </c>
      <c r="G45">
        <f>training!Q45</f>
        <v>0</v>
      </c>
    </row>
    <row r="46" spans="1:7" x14ac:dyDescent="0.3">
      <c r="A46">
        <f>training!C46</f>
        <v>0</v>
      </c>
      <c r="B46">
        <f>training!D46</f>
        <v>0.2915797</v>
      </c>
      <c r="C46">
        <f>training!E46</f>
        <v>0.67398409999999997</v>
      </c>
      <c r="D46">
        <f>training!F46</f>
        <v>8.6289599999999994E-2</v>
      </c>
      <c r="E46">
        <f>training!O46</f>
        <v>0</v>
      </c>
      <c r="F46">
        <f>training!P46</f>
        <v>0</v>
      </c>
      <c r="G46">
        <f>training!Q46</f>
        <v>1</v>
      </c>
    </row>
    <row r="47" spans="1:7" x14ac:dyDescent="0.3">
      <c r="A47">
        <f>training!C47</f>
        <v>0</v>
      </c>
      <c r="B47">
        <f>training!D47</f>
        <v>0.16719439999999999</v>
      </c>
      <c r="C47">
        <f>training!E47</f>
        <v>-3.7471900000000002E-2</v>
      </c>
      <c r="D47">
        <f>training!F47</f>
        <v>2.7290600000000002E-2</v>
      </c>
      <c r="E47">
        <f>training!O47</f>
        <v>0</v>
      </c>
      <c r="F47">
        <f>training!P47</f>
        <v>0</v>
      </c>
      <c r="G47">
        <f>training!Q47</f>
        <v>0</v>
      </c>
    </row>
    <row r="48" spans="1:7" x14ac:dyDescent="0.3">
      <c r="A48">
        <f>training!C48</f>
        <v>0</v>
      </c>
      <c r="B48">
        <f>training!D48</f>
        <v>-4.6834800000000003E-2</v>
      </c>
      <c r="C48">
        <f>training!E48</f>
        <v>7.06764E-2</v>
      </c>
      <c r="D48">
        <f>training!F48</f>
        <v>4.4003500000000001E-2</v>
      </c>
      <c r="E48">
        <f>training!O48</f>
        <v>1</v>
      </c>
      <c r="F48">
        <f>training!P48</f>
        <v>0</v>
      </c>
      <c r="G48">
        <f>training!Q48</f>
        <v>0</v>
      </c>
    </row>
    <row r="49" spans="1:7" x14ac:dyDescent="0.3">
      <c r="A49">
        <f>training!C49</f>
        <v>0</v>
      </c>
      <c r="B49">
        <f>training!D49</f>
        <v>3.9258800000000003E-2</v>
      </c>
      <c r="C49">
        <f>training!E49</f>
        <v>0.29859780000000002</v>
      </c>
      <c r="D49">
        <f>training!F49</f>
        <v>3.6516399999999997E-2</v>
      </c>
      <c r="E49">
        <f>training!O49</f>
        <v>0</v>
      </c>
      <c r="F49">
        <f>training!P49</f>
        <v>0</v>
      </c>
      <c r="G49">
        <f>training!Q49</f>
        <v>0</v>
      </c>
    </row>
    <row r="50" spans="1:7" x14ac:dyDescent="0.3">
      <c r="A50">
        <f>training!C50</f>
        <v>0</v>
      </c>
      <c r="B50">
        <f>training!D50</f>
        <v>0.12619849999999999</v>
      </c>
      <c r="C50">
        <f>training!E50</f>
        <v>0.10174560000000001</v>
      </c>
      <c r="D50">
        <f>training!F50</f>
        <v>4.0038999999999998E-2</v>
      </c>
      <c r="E50">
        <f>training!O50</f>
        <v>0</v>
      </c>
      <c r="F50">
        <f>training!P50</f>
        <v>1</v>
      </c>
      <c r="G50">
        <f>training!Q50</f>
        <v>0</v>
      </c>
    </row>
    <row r="51" spans="1:7" x14ac:dyDescent="0.3">
      <c r="A51">
        <f>training!C51</f>
        <v>0</v>
      </c>
      <c r="B51">
        <f>training!D51</f>
        <v>0.19988059999999999</v>
      </c>
      <c r="C51">
        <f>training!E51</f>
        <v>0.31818869999999999</v>
      </c>
      <c r="D51">
        <f>training!F51</f>
        <v>4.1529999999999997E-2</v>
      </c>
      <c r="E51">
        <f>training!O51</f>
        <v>0</v>
      </c>
      <c r="F51">
        <f>training!P51</f>
        <v>1</v>
      </c>
      <c r="G51">
        <f>training!Q51</f>
        <v>0</v>
      </c>
    </row>
    <row r="52" spans="1:7" x14ac:dyDescent="0.3">
      <c r="A52">
        <f>training!C52</f>
        <v>0</v>
      </c>
      <c r="B52">
        <f>training!D52</f>
        <v>9.5233899999999996E-2</v>
      </c>
      <c r="C52">
        <f>training!E52</f>
        <v>0.22703770000000001</v>
      </c>
      <c r="D52">
        <f>training!F52</f>
        <v>3.4126099999999999E-2</v>
      </c>
      <c r="E52">
        <f>training!O52</f>
        <v>0</v>
      </c>
      <c r="F52">
        <f>training!P52</f>
        <v>1</v>
      </c>
      <c r="G52">
        <f>training!Q52</f>
        <v>0</v>
      </c>
    </row>
    <row r="53" spans="1:7" x14ac:dyDescent="0.3">
      <c r="A53">
        <f>training!C53</f>
        <v>0</v>
      </c>
      <c r="B53">
        <f>training!D53</f>
        <v>0.1813041</v>
      </c>
      <c r="C53">
        <f>training!E53</f>
        <v>0.46034999999999998</v>
      </c>
      <c r="D53">
        <f>training!F53</f>
        <v>7.0955299999999999E-2</v>
      </c>
      <c r="E53">
        <f>training!O53</f>
        <v>0</v>
      </c>
      <c r="F53">
        <f>training!P53</f>
        <v>1</v>
      </c>
      <c r="G53">
        <f>training!Q53</f>
        <v>0</v>
      </c>
    </row>
    <row r="54" spans="1:7" x14ac:dyDescent="0.3">
      <c r="A54">
        <f>training!C54</f>
        <v>0</v>
      </c>
      <c r="B54">
        <f>training!D54</f>
        <v>0.351493</v>
      </c>
      <c r="C54">
        <f>training!E54</f>
        <v>-0.16210769999999999</v>
      </c>
      <c r="D54">
        <f>training!F54</f>
        <v>5.5988200000000002E-2</v>
      </c>
      <c r="E54">
        <f>training!O54</f>
        <v>0</v>
      </c>
      <c r="F54">
        <f>training!P54</f>
        <v>0</v>
      </c>
      <c r="G54">
        <f>training!Q54</f>
        <v>0</v>
      </c>
    </row>
    <row r="55" spans="1:7" x14ac:dyDescent="0.3">
      <c r="A55">
        <f>training!C55</f>
        <v>0</v>
      </c>
      <c r="B55">
        <f>training!D55</f>
        <v>0.31418629999999997</v>
      </c>
      <c r="C55">
        <f>training!E55</f>
        <v>0.39109319999999997</v>
      </c>
      <c r="D55">
        <f>training!F55</f>
        <v>7.7669199999999994E-2</v>
      </c>
      <c r="E55">
        <f>training!O55</f>
        <v>0</v>
      </c>
      <c r="F55">
        <f>training!P55</f>
        <v>0</v>
      </c>
      <c r="G55">
        <f>training!Q55</f>
        <v>0</v>
      </c>
    </row>
    <row r="56" spans="1:7" x14ac:dyDescent="0.3">
      <c r="A56">
        <f>training!C56</f>
        <v>0</v>
      </c>
      <c r="B56">
        <f>training!D56</f>
        <v>0.2811978</v>
      </c>
      <c r="C56">
        <f>training!E56</f>
        <v>0.31691200000000003</v>
      </c>
      <c r="D56">
        <f>training!F56</f>
        <v>4.51984E-2</v>
      </c>
      <c r="E56">
        <f>training!O56</f>
        <v>0</v>
      </c>
      <c r="F56">
        <f>training!P56</f>
        <v>1</v>
      </c>
      <c r="G56">
        <f>training!Q56</f>
        <v>0</v>
      </c>
    </row>
    <row r="57" spans="1:7" x14ac:dyDescent="0.3">
      <c r="A57">
        <f>training!C57</f>
        <v>0</v>
      </c>
      <c r="B57">
        <f>training!D57</f>
        <v>0.48222120000000002</v>
      </c>
      <c r="C57">
        <f>training!E57</f>
        <v>0.46473910000000002</v>
      </c>
      <c r="D57">
        <f>training!F57</f>
        <v>6.4355700000000002E-2</v>
      </c>
      <c r="E57">
        <f>training!O57</f>
        <v>0</v>
      </c>
      <c r="F57">
        <f>training!P57</f>
        <v>0</v>
      </c>
      <c r="G57">
        <f>training!Q57</f>
        <v>1</v>
      </c>
    </row>
    <row r="58" spans="1:7" x14ac:dyDescent="0.3">
      <c r="A58">
        <f>training!C58</f>
        <v>0</v>
      </c>
      <c r="B58">
        <f>training!D58</f>
        <v>8.6761000000000008E-3</v>
      </c>
      <c r="C58">
        <f>training!E58</f>
        <v>5.9485000000000003E-2</v>
      </c>
      <c r="D58">
        <f>training!F58</f>
        <v>4.0456100000000002E-2</v>
      </c>
      <c r="E58">
        <f>training!O58</f>
        <v>0</v>
      </c>
      <c r="F58">
        <f>training!P58</f>
        <v>0</v>
      </c>
      <c r="G58">
        <f>training!Q58</f>
        <v>0</v>
      </c>
    </row>
    <row r="59" spans="1:7" x14ac:dyDescent="0.3">
      <c r="A59">
        <f>training!C59</f>
        <v>0</v>
      </c>
      <c r="B59">
        <f>training!D59</f>
        <v>4.24883E-2</v>
      </c>
      <c r="C59">
        <f>training!E59</f>
        <v>0.19497639999999999</v>
      </c>
      <c r="D59">
        <f>training!F59</f>
        <v>1.6494700000000001E-2</v>
      </c>
      <c r="E59">
        <f>training!O59</f>
        <v>0</v>
      </c>
      <c r="F59">
        <f>training!P59</f>
        <v>0</v>
      </c>
      <c r="G59">
        <f>training!Q59</f>
        <v>0</v>
      </c>
    </row>
    <row r="60" spans="1:7" x14ac:dyDescent="0.3">
      <c r="A60">
        <f>training!C60</f>
        <v>0</v>
      </c>
      <c r="B60">
        <f>training!D60</f>
        <v>0.14446990000000001</v>
      </c>
      <c r="C60">
        <f>training!E60</f>
        <v>0.45690599999999998</v>
      </c>
      <c r="D60">
        <f>training!F60</f>
        <v>5.39351E-2</v>
      </c>
      <c r="E60">
        <f>training!O60</f>
        <v>0</v>
      </c>
      <c r="F60">
        <f>training!P60</f>
        <v>0</v>
      </c>
      <c r="G60">
        <f>training!Q60</f>
        <v>0</v>
      </c>
    </row>
    <row r="61" spans="1:7" x14ac:dyDescent="0.3">
      <c r="A61">
        <f>training!C61</f>
        <v>0</v>
      </c>
      <c r="B61">
        <f>training!D61</f>
        <v>5.6647400000000001E-2</v>
      </c>
      <c r="C61">
        <f>training!E61</f>
        <v>0.59209509999999999</v>
      </c>
      <c r="D61">
        <f>training!F61</f>
        <v>6.7046999999999995E-2</v>
      </c>
      <c r="E61">
        <f>training!O61</f>
        <v>0</v>
      </c>
      <c r="F61">
        <f>training!P61</f>
        <v>0</v>
      </c>
      <c r="G61">
        <f>training!Q61</f>
        <v>0</v>
      </c>
    </row>
    <row r="62" spans="1:7" x14ac:dyDescent="0.3">
      <c r="A62">
        <f>training!C62</f>
        <v>0</v>
      </c>
      <c r="B62">
        <f>training!D62</f>
        <v>-2.12001E-2</v>
      </c>
      <c r="C62">
        <f>training!E62</f>
        <v>8.9116399999999998E-2</v>
      </c>
      <c r="D62">
        <f>training!F62</f>
        <v>6.6211199999999998E-2</v>
      </c>
      <c r="E62">
        <f>training!O62</f>
        <v>0</v>
      </c>
      <c r="F62">
        <f>training!P62</f>
        <v>1</v>
      </c>
      <c r="G62">
        <f>training!Q62</f>
        <v>0</v>
      </c>
    </row>
    <row r="63" spans="1:7" x14ac:dyDescent="0.3">
      <c r="A63">
        <f>training!C63</f>
        <v>0</v>
      </c>
      <c r="B63">
        <f>training!D63</f>
        <v>0.30016330000000002</v>
      </c>
      <c r="C63">
        <f>training!E63</f>
        <v>0.61269130000000005</v>
      </c>
      <c r="D63">
        <f>training!F63</f>
        <v>6.9634399999999999E-2</v>
      </c>
      <c r="E63">
        <f>training!O63</f>
        <v>0</v>
      </c>
      <c r="F63">
        <f>training!P63</f>
        <v>0</v>
      </c>
      <c r="G63">
        <f>training!Q63</f>
        <v>0</v>
      </c>
    </row>
    <row r="64" spans="1:7" x14ac:dyDescent="0.3">
      <c r="A64">
        <f>training!C64</f>
        <v>0</v>
      </c>
      <c r="B64">
        <f>training!D64</f>
        <v>3.4738600000000001E-2</v>
      </c>
      <c r="C64">
        <f>training!E64</f>
        <v>-0.27178029999999997</v>
      </c>
      <c r="D64">
        <f>training!F64</f>
        <v>4.5730300000000002E-2</v>
      </c>
      <c r="E64">
        <f>training!O64</f>
        <v>0</v>
      </c>
      <c r="F64">
        <f>training!P64</f>
        <v>1</v>
      </c>
      <c r="G64">
        <f>training!Q64</f>
        <v>0</v>
      </c>
    </row>
    <row r="65" spans="1:7" x14ac:dyDescent="0.3">
      <c r="A65">
        <f>training!C65</f>
        <v>0</v>
      </c>
      <c r="B65">
        <f>training!D65</f>
        <v>0.24418670000000001</v>
      </c>
      <c r="C65">
        <f>training!E65</f>
        <v>-0.22265879999999999</v>
      </c>
      <c r="D65">
        <f>training!F65</f>
        <v>6.2970100000000001E-2</v>
      </c>
      <c r="E65">
        <f>training!O65</f>
        <v>0</v>
      </c>
      <c r="F65">
        <f>training!P65</f>
        <v>0</v>
      </c>
      <c r="G65">
        <f>training!Q65</f>
        <v>0</v>
      </c>
    </row>
    <row r="66" spans="1:7" x14ac:dyDescent="0.3">
      <c r="A66">
        <f>training!C66</f>
        <v>0</v>
      </c>
      <c r="B66">
        <f>training!D66</f>
        <v>0.43082969999999998</v>
      </c>
      <c r="C66">
        <f>training!E66</f>
        <v>0.4898593</v>
      </c>
      <c r="D66">
        <f>training!F66</f>
        <v>5.44923E-2</v>
      </c>
      <c r="E66">
        <f>training!O66</f>
        <v>0</v>
      </c>
      <c r="F66">
        <f>training!P66</f>
        <v>1</v>
      </c>
      <c r="G66">
        <f>training!Q66</f>
        <v>0</v>
      </c>
    </row>
    <row r="67" spans="1:7" x14ac:dyDescent="0.3">
      <c r="A67">
        <f>training!C67</f>
        <v>0</v>
      </c>
      <c r="B67">
        <f>training!D67</f>
        <v>0.1889266</v>
      </c>
      <c r="C67">
        <f>training!E67</f>
        <v>0.6100951</v>
      </c>
      <c r="D67">
        <f>training!F67</f>
        <v>6.6556299999999999E-2</v>
      </c>
      <c r="E67">
        <f>training!O67</f>
        <v>0</v>
      </c>
      <c r="F67">
        <f>training!P67</f>
        <v>0</v>
      </c>
      <c r="G67">
        <f>training!Q67</f>
        <v>0</v>
      </c>
    </row>
    <row r="68" spans="1:7" x14ac:dyDescent="0.3">
      <c r="A68">
        <f>training!C68</f>
        <v>0</v>
      </c>
      <c r="B68">
        <f>training!D68</f>
        <v>0.22080060000000001</v>
      </c>
      <c r="C68">
        <f>training!E68</f>
        <v>0.58589999999999998</v>
      </c>
      <c r="D68">
        <f>training!F68</f>
        <v>6.0719299999999997E-2</v>
      </c>
      <c r="E68">
        <f>training!O68</f>
        <v>0</v>
      </c>
      <c r="F68">
        <f>training!P68</f>
        <v>1</v>
      </c>
      <c r="G68">
        <f>training!Q68</f>
        <v>0</v>
      </c>
    </row>
    <row r="69" spans="1:7" x14ac:dyDescent="0.3">
      <c r="A69">
        <f>training!C69</f>
        <v>0</v>
      </c>
      <c r="B69">
        <f>training!D69</f>
        <v>1.26386E-2</v>
      </c>
      <c r="C69">
        <f>training!E69</f>
        <v>0.16588140000000001</v>
      </c>
      <c r="D69">
        <f>training!F69</f>
        <v>8.6468100000000006E-2</v>
      </c>
      <c r="E69">
        <f>training!O69</f>
        <v>1</v>
      </c>
      <c r="F69">
        <f>training!P69</f>
        <v>0</v>
      </c>
      <c r="G69">
        <f>training!Q69</f>
        <v>0</v>
      </c>
    </row>
    <row r="70" spans="1:7" x14ac:dyDescent="0.3">
      <c r="A70">
        <f>training!C70</f>
        <v>0</v>
      </c>
      <c r="B70">
        <f>training!D70</f>
        <v>3.7098199999999998E-2</v>
      </c>
      <c r="C70">
        <f>training!E70</f>
        <v>0.6716763</v>
      </c>
      <c r="D70">
        <f>training!F70</f>
        <v>9.5316799999999993E-2</v>
      </c>
      <c r="E70">
        <f>training!O70</f>
        <v>0</v>
      </c>
      <c r="F70">
        <f>training!P70</f>
        <v>1</v>
      </c>
      <c r="G70">
        <f>training!Q70</f>
        <v>0</v>
      </c>
    </row>
    <row r="71" spans="1:7" x14ac:dyDescent="0.3">
      <c r="A71">
        <f>training!C71</f>
        <v>0</v>
      </c>
      <c r="B71">
        <f>training!D71</f>
        <v>1.1039500000000001E-2</v>
      </c>
      <c r="C71">
        <f>training!E71</f>
        <v>0.14176359999999999</v>
      </c>
      <c r="D71">
        <f>training!F71</f>
        <v>3.8502300000000003E-2</v>
      </c>
      <c r="E71">
        <f>training!O71</f>
        <v>0</v>
      </c>
      <c r="F71">
        <f>training!P71</f>
        <v>0</v>
      </c>
      <c r="G71">
        <f>training!Q71</f>
        <v>0</v>
      </c>
    </row>
    <row r="72" spans="1:7" x14ac:dyDescent="0.3">
      <c r="A72">
        <f>training!C72</f>
        <v>0</v>
      </c>
      <c r="B72">
        <f>training!D72</f>
        <v>1.30727E-2</v>
      </c>
      <c r="C72">
        <f>training!E72</f>
        <v>6.3094499999999998E-2</v>
      </c>
      <c r="D72">
        <f>training!F72</f>
        <v>2.8781500000000002E-2</v>
      </c>
      <c r="E72">
        <f>training!O72</f>
        <v>0</v>
      </c>
      <c r="F72">
        <f>training!P72</f>
        <v>0</v>
      </c>
      <c r="G72">
        <f>training!Q72</f>
        <v>0</v>
      </c>
    </row>
    <row r="73" spans="1:7" x14ac:dyDescent="0.3">
      <c r="A73">
        <f>training!C73</f>
        <v>0</v>
      </c>
      <c r="B73">
        <f>training!D73</f>
        <v>1.02133E-2</v>
      </c>
      <c r="C73">
        <f>training!E73</f>
        <v>0.3601743</v>
      </c>
      <c r="D73">
        <f>training!F73</f>
        <v>7.5184699999999993E-2</v>
      </c>
      <c r="E73">
        <f>training!O73</f>
        <v>0</v>
      </c>
      <c r="F73">
        <f>training!P73</f>
        <v>0</v>
      </c>
      <c r="G73">
        <f>training!Q73</f>
        <v>0</v>
      </c>
    </row>
    <row r="74" spans="1:7" x14ac:dyDescent="0.3">
      <c r="A74">
        <f>training!C74</f>
        <v>0</v>
      </c>
      <c r="B74">
        <f>training!D74</f>
        <v>4.8742000000000001E-2</v>
      </c>
      <c r="C74">
        <f>training!E74</f>
        <v>0.58568750000000003</v>
      </c>
      <c r="D74">
        <f>training!F74</f>
        <v>8.2552E-2</v>
      </c>
      <c r="E74">
        <f>training!O74</f>
        <v>0</v>
      </c>
      <c r="F74">
        <f>training!P74</f>
        <v>0</v>
      </c>
      <c r="G74">
        <f>training!Q74</f>
        <v>0</v>
      </c>
    </row>
    <row r="75" spans="1:7" x14ac:dyDescent="0.3">
      <c r="A75">
        <f>training!C75</f>
        <v>0</v>
      </c>
      <c r="B75">
        <f>training!D75</f>
        <v>0.27805530000000001</v>
      </c>
      <c r="C75">
        <f>training!E75</f>
        <v>0.33973609999999999</v>
      </c>
      <c r="D75">
        <f>training!F75</f>
        <v>6.0129299999999997E-2</v>
      </c>
      <c r="E75">
        <f>training!O75</f>
        <v>0</v>
      </c>
      <c r="F75">
        <f>training!P75</f>
        <v>0</v>
      </c>
      <c r="G75">
        <f>training!Q75</f>
        <v>0</v>
      </c>
    </row>
    <row r="76" spans="1:7" x14ac:dyDescent="0.3">
      <c r="A76">
        <f>training!C76</f>
        <v>0</v>
      </c>
      <c r="B76">
        <f>training!D76</f>
        <v>1.93067E-2</v>
      </c>
      <c r="C76">
        <f>training!E76</f>
        <v>6.3464300000000001E-2</v>
      </c>
      <c r="D76">
        <f>training!F76</f>
        <v>6.7076700000000003E-2</v>
      </c>
      <c r="E76">
        <f>training!O76</f>
        <v>0</v>
      </c>
      <c r="F76">
        <f>training!P76</f>
        <v>0</v>
      </c>
      <c r="G76">
        <f>training!Q76</f>
        <v>0</v>
      </c>
    </row>
    <row r="77" spans="1:7" x14ac:dyDescent="0.3">
      <c r="A77">
        <f>training!C77</f>
        <v>0</v>
      </c>
      <c r="B77">
        <f>training!D77</f>
        <v>7.1248900000000004E-2</v>
      </c>
      <c r="C77">
        <f>training!E77</f>
        <v>0.16701250000000001</v>
      </c>
      <c r="D77">
        <f>training!F77</f>
        <v>4.1095100000000002E-2</v>
      </c>
      <c r="E77">
        <f>training!O77</f>
        <v>0</v>
      </c>
      <c r="F77">
        <f>training!P77</f>
        <v>1</v>
      </c>
      <c r="G77">
        <f>training!Q77</f>
        <v>0</v>
      </c>
    </row>
    <row r="78" spans="1:7" x14ac:dyDescent="0.3">
      <c r="A78">
        <f>training!C78</f>
        <v>0</v>
      </c>
      <c r="B78">
        <f>training!D78</f>
        <v>0.29312870000000002</v>
      </c>
      <c r="C78">
        <f>training!E78</f>
        <v>0.46908539999999999</v>
      </c>
      <c r="D78">
        <f>training!F78</f>
        <v>0.12439600000000001</v>
      </c>
      <c r="E78">
        <f>training!O78</f>
        <v>0</v>
      </c>
      <c r="F78">
        <f>training!P78</f>
        <v>0</v>
      </c>
      <c r="G78">
        <f>training!Q78</f>
        <v>0</v>
      </c>
    </row>
    <row r="79" spans="1:7" x14ac:dyDescent="0.3">
      <c r="A79">
        <f>training!C79</f>
        <v>0</v>
      </c>
      <c r="B79">
        <f>training!D79</f>
        <v>-1.4777E-2</v>
      </c>
      <c r="C79">
        <f>training!E79</f>
        <v>0.1180541</v>
      </c>
      <c r="D79">
        <f>training!F79</f>
        <v>3.74081E-2</v>
      </c>
      <c r="E79">
        <f>training!O79</f>
        <v>0</v>
      </c>
      <c r="F79">
        <f>training!P79</f>
        <v>0</v>
      </c>
      <c r="G79">
        <f>training!Q79</f>
        <v>0</v>
      </c>
    </row>
    <row r="80" spans="1:7" x14ac:dyDescent="0.3">
      <c r="A80">
        <f>training!C80</f>
        <v>0</v>
      </c>
      <c r="B80">
        <f>training!D80</f>
        <v>8.6307300000000003E-2</v>
      </c>
      <c r="C80">
        <f>training!E80</f>
        <v>0.37169000000000002</v>
      </c>
      <c r="D80">
        <f>training!F80</f>
        <v>5.8963399999999999E-2</v>
      </c>
      <c r="E80">
        <f>training!O80</f>
        <v>0</v>
      </c>
      <c r="F80">
        <f>training!P80</f>
        <v>0</v>
      </c>
      <c r="G80">
        <f>training!Q80</f>
        <v>0</v>
      </c>
    </row>
    <row r="81" spans="1:7" x14ac:dyDescent="0.3">
      <c r="A81">
        <f>training!C81</f>
        <v>0</v>
      </c>
      <c r="B81">
        <f>training!D81</f>
        <v>0.1217107</v>
      </c>
      <c r="C81">
        <f>training!E81</f>
        <v>0.1029817</v>
      </c>
      <c r="D81">
        <f>training!F81</f>
        <v>4.8257700000000001E-2</v>
      </c>
      <c r="E81">
        <f>training!O81</f>
        <v>0</v>
      </c>
      <c r="F81">
        <f>training!P81</f>
        <v>0</v>
      </c>
      <c r="G81">
        <f>training!Q81</f>
        <v>0</v>
      </c>
    </row>
    <row r="82" spans="1:7" x14ac:dyDescent="0.3">
      <c r="A82">
        <f>training!C82</f>
        <v>0</v>
      </c>
      <c r="B82">
        <f>training!D82</f>
        <v>0.17916899999999999</v>
      </c>
      <c r="C82">
        <f>training!E82</f>
        <v>0.55710360000000003</v>
      </c>
      <c r="D82">
        <f>training!F82</f>
        <v>8.1701099999999999E-2</v>
      </c>
      <c r="E82">
        <f>training!O82</f>
        <v>0</v>
      </c>
      <c r="F82">
        <f>training!P82</f>
        <v>0</v>
      </c>
      <c r="G82">
        <f>training!Q82</f>
        <v>0</v>
      </c>
    </row>
    <row r="83" spans="1:7" x14ac:dyDescent="0.3">
      <c r="A83">
        <f>training!C83</f>
        <v>0</v>
      </c>
      <c r="B83">
        <f>training!D83</f>
        <v>7.18163E-2</v>
      </c>
      <c r="C83">
        <f>training!E83</f>
        <v>0.25272240000000001</v>
      </c>
      <c r="D83">
        <f>training!F83</f>
        <v>5.1826400000000002E-2</v>
      </c>
      <c r="E83">
        <f>training!O83</f>
        <v>0</v>
      </c>
      <c r="F83">
        <f>training!P83</f>
        <v>0</v>
      </c>
      <c r="G83">
        <f>training!Q83</f>
        <v>0</v>
      </c>
    </row>
    <row r="84" spans="1:7" x14ac:dyDescent="0.3">
      <c r="A84">
        <f>training!C84</f>
        <v>0</v>
      </c>
      <c r="B84">
        <f>training!D84</f>
        <v>0.14423849999999999</v>
      </c>
      <c r="C84">
        <f>training!E84</f>
        <v>7.99816E-2</v>
      </c>
      <c r="D84">
        <f>training!F84</f>
        <v>4.1180599999999998E-2</v>
      </c>
      <c r="E84">
        <f>training!O84</f>
        <v>1</v>
      </c>
      <c r="F84">
        <f>training!P84</f>
        <v>0</v>
      </c>
      <c r="G84">
        <f>training!Q84</f>
        <v>0</v>
      </c>
    </row>
    <row r="85" spans="1:7" x14ac:dyDescent="0.3">
      <c r="A85">
        <f>training!C85</f>
        <v>0</v>
      </c>
      <c r="B85">
        <f>training!D85</f>
        <v>0.13736390000000001</v>
      </c>
      <c r="C85">
        <f>training!E85</f>
        <v>0.43305979999999999</v>
      </c>
      <c r="D85">
        <f>training!F85</f>
        <v>5.8634499999999999E-2</v>
      </c>
      <c r="E85">
        <f>training!O85</f>
        <v>0</v>
      </c>
      <c r="F85">
        <f>training!P85</f>
        <v>0</v>
      </c>
      <c r="G85">
        <f>training!Q85</f>
        <v>0</v>
      </c>
    </row>
    <row r="86" spans="1:7" x14ac:dyDescent="0.3">
      <c r="A86">
        <f>training!C86</f>
        <v>0</v>
      </c>
      <c r="B86">
        <f>training!D86</f>
        <v>6.1542100000000002E-2</v>
      </c>
      <c r="C86">
        <f>training!E86</f>
        <v>0.13405220000000001</v>
      </c>
      <c r="D86">
        <f>training!F86</f>
        <v>5.6889599999999999E-2</v>
      </c>
      <c r="E86">
        <f>training!O86</f>
        <v>1</v>
      </c>
      <c r="F86">
        <f>training!P86</f>
        <v>0</v>
      </c>
      <c r="G86">
        <f>training!Q86</f>
        <v>0</v>
      </c>
    </row>
    <row r="87" spans="1:7" x14ac:dyDescent="0.3">
      <c r="A87">
        <f>training!C87</f>
        <v>0</v>
      </c>
      <c r="B87">
        <f>training!D87</f>
        <v>0.46382770000000001</v>
      </c>
      <c r="C87">
        <f>training!E87</f>
        <v>0.29152749999999999</v>
      </c>
      <c r="D87">
        <f>training!F87</f>
        <v>4.2100899999999997E-2</v>
      </c>
      <c r="E87">
        <f>training!O87</f>
        <v>0</v>
      </c>
      <c r="F87">
        <f>training!P87</f>
        <v>0</v>
      </c>
      <c r="G87">
        <f>training!Q87</f>
        <v>0</v>
      </c>
    </row>
    <row r="88" spans="1:7" x14ac:dyDescent="0.3">
      <c r="A88">
        <f>training!C88</f>
        <v>0</v>
      </c>
      <c r="B88">
        <f>training!D88</f>
        <v>0.1967168</v>
      </c>
      <c r="C88">
        <f>training!E88</f>
        <v>0.4454361</v>
      </c>
      <c r="D88">
        <f>training!F88</f>
        <v>2.3474200000000001E-2</v>
      </c>
      <c r="E88">
        <f>training!O88</f>
        <v>0</v>
      </c>
      <c r="F88">
        <f>training!P88</f>
        <v>0</v>
      </c>
      <c r="G88">
        <f>training!Q88</f>
        <v>0</v>
      </c>
    </row>
    <row r="89" spans="1:7" x14ac:dyDescent="0.3">
      <c r="A89">
        <f>training!C89</f>
        <v>0</v>
      </c>
      <c r="B89">
        <f>training!D89</f>
        <v>5.9275899999999999E-2</v>
      </c>
      <c r="C89">
        <f>training!E89</f>
        <v>0.25898349999999998</v>
      </c>
      <c r="D89">
        <f>training!F89</f>
        <v>4.5228299999999999E-2</v>
      </c>
      <c r="E89">
        <f>training!O89</f>
        <v>1</v>
      </c>
      <c r="F89">
        <f>training!P89</f>
        <v>0</v>
      </c>
      <c r="G89">
        <f>training!Q89</f>
        <v>0</v>
      </c>
    </row>
    <row r="90" spans="1:7" x14ac:dyDescent="0.3">
      <c r="A90">
        <f>training!C90</f>
        <v>0</v>
      </c>
      <c r="B90">
        <f>training!D90</f>
        <v>5.6012300000000001E-2</v>
      </c>
      <c r="C90">
        <f>training!E90</f>
        <v>0.46700629999999999</v>
      </c>
      <c r="D90">
        <f>training!F90</f>
        <v>7.3999099999999998E-2</v>
      </c>
      <c r="E90">
        <f>training!O90</f>
        <v>0</v>
      </c>
      <c r="F90">
        <f>training!P90</f>
        <v>0</v>
      </c>
      <c r="G90">
        <f>training!Q90</f>
        <v>0</v>
      </c>
    </row>
    <row r="91" spans="1:7" x14ac:dyDescent="0.3">
      <c r="A91">
        <f>training!C91</f>
        <v>0</v>
      </c>
      <c r="B91">
        <f>training!D91</f>
        <v>4.6462999999999997E-2</v>
      </c>
      <c r="C91">
        <f>training!E91</f>
        <v>0.23798459999999999</v>
      </c>
      <c r="D91">
        <f>training!F91</f>
        <v>3.9110399999999997E-2</v>
      </c>
      <c r="E91">
        <f>training!O91</f>
        <v>0</v>
      </c>
      <c r="F91">
        <f>training!P91</f>
        <v>0</v>
      </c>
      <c r="G91">
        <f>training!Q91</f>
        <v>0</v>
      </c>
    </row>
    <row r="92" spans="1:7" x14ac:dyDescent="0.3">
      <c r="A92">
        <f>training!C92</f>
        <v>0</v>
      </c>
      <c r="B92">
        <f>training!D92</f>
        <v>5.8766699999999998E-2</v>
      </c>
      <c r="C92">
        <f>training!E92</f>
        <v>8.5604899999999998E-2</v>
      </c>
      <c r="D92">
        <f>training!F92</f>
        <v>1.39487E-2</v>
      </c>
      <c r="E92">
        <f>training!O92</f>
        <v>0</v>
      </c>
      <c r="F92">
        <f>training!P92</f>
        <v>1</v>
      </c>
      <c r="G92">
        <f>training!Q92</f>
        <v>0</v>
      </c>
    </row>
    <row r="93" spans="1:7" x14ac:dyDescent="0.3">
      <c r="A93">
        <f>training!C93</f>
        <v>0</v>
      </c>
      <c r="B93">
        <f>training!D93</f>
        <v>0.63902389999999998</v>
      </c>
      <c r="C93">
        <f>training!E93</f>
        <v>8.8414099999999995E-2</v>
      </c>
      <c r="D93">
        <f>training!F93</f>
        <v>7.1233000000000005E-2</v>
      </c>
      <c r="E93">
        <f>training!O93</f>
        <v>1</v>
      </c>
      <c r="F93">
        <f>training!P93</f>
        <v>0</v>
      </c>
      <c r="G93">
        <f>training!Q93</f>
        <v>0</v>
      </c>
    </row>
    <row r="94" spans="1:7" x14ac:dyDescent="0.3">
      <c r="A94">
        <f>training!C94</f>
        <v>0</v>
      </c>
      <c r="B94">
        <f>training!D94</f>
        <v>0.17853250000000001</v>
      </c>
      <c r="C94">
        <f>training!E94</f>
        <v>-0.6694331</v>
      </c>
      <c r="D94">
        <f>training!F94</f>
        <v>7.0799799999999996E-2</v>
      </c>
      <c r="E94">
        <f>training!O94</f>
        <v>0</v>
      </c>
      <c r="F94">
        <f>training!P94</f>
        <v>0</v>
      </c>
      <c r="G94">
        <f>training!Q94</f>
        <v>0</v>
      </c>
    </row>
    <row r="95" spans="1:7" x14ac:dyDescent="0.3">
      <c r="A95">
        <f>training!C95</f>
        <v>0</v>
      </c>
      <c r="B95">
        <f>training!D95</f>
        <v>0.14287269999999999</v>
      </c>
      <c r="C95">
        <f>training!E95</f>
        <v>0.24390970000000001</v>
      </c>
      <c r="D95">
        <f>training!F95</f>
        <v>3.0247900000000001E-2</v>
      </c>
      <c r="E95">
        <f>training!O95</f>
        <v>0</v>
      </c>
      <c r="F95">
        <f>training!P95</f>
        <v>1</v>
      </c>
      <c r="G95">
        <f>training!Q95</f>
        <v>0</v>
      </c>
    </row>
    <row r="96" spans="1:7" x14ac:dyDescent="0.3">
      <c r="A96">
        <f>training!C96</f>
        <v>0</v>
      </c>
      <c r="B96">
        <f>training!D96</f>
        <v>0.18209069999999999</v>
      </c>
      <c r="C96">
        <f>training!E96</f>
        <v>0.34173300000000001</v>
      </c>
      <c r="D96">
        <f>training!F96</f>
        <v>5.3069199999999997E-2</v>
      </c>
      <c r="E96">
        <f>training!O96</f>
        <v>0</v>
      </c>
      <c r="F96">
        <f>training!P96</f>
        <v>0</v>
      </c>
      <c r="G96">
        <f>training!Q96</f>
        <v>0</v>
      </c>
    </row>
    <row r="97" spans="1:7" x14ac:dyDescent="0.3">
      <c r="A97">
        <f>training!C97</f>
        <v>0</v>
      </c>
      <c r="B97">
        <f>training!D97</f>
        <v>0.25874740000000002</v>
      </c>
      <c r="C97">
        <f>training!E97</f>
        <v>0.45941680000000001</v>
      </c>
      <c r="D97">
        <f>training!F97</f>
        <v>7.2032399999999996E-2</v>
      </c>
      <c r="E97">
        <f>training!O97</f>
        <v>0</v>
      </c>
      <c r="F97">
        <f>training!P97</f>
        <v>0</v>
      </c>
      <c r="G97">
        <f>training!Q97</f>
        <v>0</v>
      </c>
    </row>
    <row r="98" spans="1:7" x14ac:dyDescent="0.3">
      <c r="A98">
        <f>training!C98</f>
        <v>0</v>
      </c>
      <c r="B98">
        <f>training!D98</f>
        <v>0.18068909999999999</v>
      </c>
      <c r="C98">
        <f>training!E98</f>
        <v>0.47508980000000001</v>
      </c>
      <c r="D98">
        <f>training!F98</f>
        <v>9.3819E-2</v>
      </c>
      <c r="E98">
        <f>training!O98</f>
        <v>0</v>
      </c>
      <c r="F98">
        <f>training!P98</f>
        <v>0</v>
      </c>
      <c r="G98">
        <f>training!Q98</f>
        <v>0</v>
      </c>
    </row>
    <row r="99" spans="1:7" x14ac:dyDescent="0.3">
      <c r="A99">
        <f>training!C99</f>
        <v>0</v>
      </c>
      <c r="B99">
        <f>training!D99</f>
        <v>9.8760899999999999E-2</v>
      </c>
      <c r="C99">
        <f>training!E99</f>
        <v>-1.6344999999999998E-2</v>
      </c>
      <c r="D99">
        <f>training!F99</f>
        <v>5.7630300000000002E-2</v>
      </c>
      <c r="E99">
        <f>training!O99</f>
        <v>0</v>
      </c>
      <c r="F99">
        <f>training!P99</f>
        <v>0</v>
      </c>
      <c r="G99">
        <f>training!Q99</f>
        <v>0</v>
      </c>
    </row>
    <row r="100" spans="1:7" x14ac:dyDescent="0.3">
      <c r="A100">
        <f>training!C100</f>
        <v>0</v>
      </c>
      <c r="B100">
        <f>training!D100</f>
        <v>-2.41193E-2</v>
      </c>
      <c r="C100">
        <f>training!E100</f>
        <v>0.56448019999999999</v>
      </c>
      <c r="D100">
        <f>training!F100</f>
        <v>0.10790039999999999</v>
      </c>
      <c r="E100">
        <f>training!O100</f>
        <v>1</v>
      </c>
      <c r="F100">
        <f>training!P100</f>
        <v>0</v>
      </c>
      <c r="G100">
        <f>training!Q100</f>
        <v>0</v>
      </c>
    </row>
    <row r="101" spans="1:7" x14ac:dyDescent="0.3">
      <c r="A101">
        <f>training!C101</f>
        <v>0</v>
      </c>
      <c r="B101">
        <f>training!D101</f>
        <v>0.49663220000000002</v>
      </c>
      <c r="C101">
        <f>training!E101</f>
        <v>-5.46122E-2</v>
      </c>
      <c r="D101">
        <f>training!F101</f>
        <v>4.0950800000000002E-2</v>
      </c>
      <c r="E101">
        <f>training!O101</f>
        <v>0</v>
      </c>
      <c r="F101">
        <f>training!P101</f>
        <v>0</v>
      </c>
      <c r="G101">
        <f>training!Q101</f>
        <v>0</v>
      </c>
    </row>
    <row r="102" spans="1:7" x14ac:dyDescent="0.3">
      <c r="A102">
        <f>training!C102</f>
        <v>0</v>
      </c>
      <c r="B102">
        <f>training!D102</f>
        <v>7.7464999999999999E-3</v>
      </c>
      <c r="C102">
        <f>training!E102</f>
        <v>9.7737900000000003E-2</v>
      </c>
      <c r="D102">
        <f>training!F102</f>
        <v>3.1436600000000002E-2</v>
      </c>
      <c r="E102">
        <f>training!O102</f>
        <v>0</v>
      </c>
      <c r="F102">
        <f>training!P102</f>
        <v>0</v>
      </c>
      <c r="G102">
        <f>training!Q102</f>
        <v>0</v>
      </c>
    </row>
    <row r="103" spans="1:7" x14ac:dyDescent="0.3">
      <c r="A103">
        <f>training!C103</f>
        <v>0</v>
      </c>
      <c r="B103">
        <f>training!D103</f>
        <v>0.1545483</v>
      </c>
      <c r="C103">
        <f>training!E103</f>
        <v>0.50872240000000002</v>
      </c>
      <c r="D103">
        <f>training!F103</f>
        <v>5.3782499999999997E-2</v>
      </c>
      <c r="E103">
        <f>training!O103</f>
        <v>0</v>
      </c>
      <c r="F103">
        <f>training!P103</f>
        <v>0</v>
      </c>
      <c r="G103">
        <f>training!Q103</f>
        <v>0</v>
      </c>
    </row>
    <row r="104" spans="1:7" x14ac:dyDescent="0.3">
      <c r="A104">
        <f>training!C104</f>
        <v>0</v>
      </c>
      <c r="B104">
        <f>training!D104</f>
        <v>1.09027E-2</v>
      </c>
      <c r="C104">
        <f>training!E104</f>
        <v>7.2898099999999993E-2</v>
      </c>
      <c r="D104">
        <f>training!F104</f>
        <v>3.07073E-2</v>
      </c>
      <c r="E104">
        <f>training!O104</f>
        <v>0</v>
      </c>
      <c r="F104">
        <f>training!P104</f>
        <v>0</v>
      </c>
      <c r="G104">
        <f>training!Q104</f>
        <v>1</v>
      </c>
    </row>
    <row r="105" spans="1:7" x14ac:dyDescent="0.3">
      <c r="A105">
        <f>training!C105</f>
        <v>0</v>
      </c>
      <c r="B105">
        <f>training!D105</f>
        <v>9.6775799999999995E-2</v>
      </c>
      <c r="C105">
        <f>training!E105</f>
        <v>0.15878900000000001</v>
      </c>
      <c r="D105">
        <f>training!F105</f>
        <v>4.4021299999999999E-2</v>
      </c>
      <c r="E105">
        <f>training!O105</f>
        <v>0</v>
      </c>
      <c r="F105">
        <f>training!P105</f>
        <v>0</v>
      </c>
      <c r="G105">
        <f>training!Q105</f>
        <v>0</v>
      </c>
    </row>
    <row r="106" spans="1:7" x14ac:dyDescent="0.3">
      <c r="A106">
        <f>training!C106</f>
        <v>0</v>
      </c>
      <c r="B106">
        <f>training!D106</f>
        <v>0.27520650000000002</v>
      </c>
      <c r="C106">
        <f>training!E106</f>
        <v>0.60449629999999999</v>
      </c>
      <c r="D106">
        <f>training!F106</f>
        <v>0.1017967</v>
      </c>
      <c r="E106">
        <f>training!O106</f>
        <v>0</v>
      </c>
      <c r="F106">
        <f>training!P106</f>
        <v>0</v>
      </c>
      <c r="G106">
        <f>training!Q106</f>
        <v>0</v>
      </c>
    </row>
    <row r="107" spans="1:7" x14ac:dyDescent="0.3">
      <c r="A107">
        <f>training!C107</f>
        <v>0</v>
      </c>
      <c r="B107">
        <f>training!D107</f>
        <v>0.36592239999999998</v>
      </c>
      <c r="C107">
        <f>training!E107</f>
        <v>0.57030519999999996</v>
      </c>
      <c r="D107">
        <f>training!F107</f>
        <v>0.10961509999999999</v>
      </c>
      <c r="E107">
        <f>training!O107</f>
        <v>0</v>
      </c>
      <c r="F107">
        <f>training!P107</f>
        <v>0</v>
      </c>
      <c r="G107">
        <f>training!Q107</f>
        <v>0</v>
      </c>
    </row>
    <row r="108" spans="1:7" x14ac:dyDescent="0.3">
      <c r="A108">
        <f>training!C108</f>
        <v>0</v>
      </c>
      <c r="B108">
        <f>training!D108</f>
        <v>0.1876863</v>
      </c>
      <c r="C108">
        <f>training!E108</f>
        <v>0.29392499999999999</v>
      </c>
      <c r="D108">
        <f>training!F108</f>
        <v>7.6021599999999995E-2</v>
      </c>
      <c r="E108">
        <f>training!O108</f>
        <v>0</v>
      </c>
      <c r="F108">
        <f>training!P108</f>
        <v>0</v>
      </c>
      <c r="G108">
        <f>training!Q108</f>
        <v>0</v>
      </c>
    </row>
    <row r="109" spans="1:7" x14ac:dyDescent="0.3">
      <c r="A109">
        <f>training!C109</f>
        <v>0</v>
      </c>
      <c r="B109">
        <f>training!D109</f>
        <v>0.1631078</v>
      </c>
      <c r="C109">
        <f>training!E109</f>
        <v>-0.26179229999999998</v>
      </c>
      <c r="D109">
        <f>training!F109</f>
        <v>1.1643199999999999E-2</v>
      </c>
      <c r="E109">
        <f>training!O109</f>
        <v>0</v>
      </c>
      <c r="F109">
        <f>training!P109</f>
        <v>0</v>
      </c>
      <c r="G109">
        <f>training!Q109</f>
        <v>0</v>
      </c>
    </row>
    <row r="110" spans="1:7" x14ac:dyDescent="0.3">
      <c r="A110">
        <f>training!C110</f>
        <v>0</v>
      </c>
      <c r="B110">
        <f>training!D110</f>
        <v>0.1691368</v>
      </c>
      <c r="C110">
        <f>training!E110</f>
        <v>0.28903489999999998</v>
      </c>
      <c r="D110">
        <f>training!F110</f>
        <v>4.49641E-2</v>
      </c>
      <c r="E110">
        <f>training!O110</f>
        <v>0</v>
      </c>
      <c r="F110">
        <f>training!P110</f>
        <v>0</v>
      </c>
      <c r="G110">
        <f>training!Q110</f>
        <v>0</v>
      </c>
    </row>
    <row r="111" spans="1:7" x14ac:dyDescent="0.3">
      <c r="A111">
        <f>training!C111</f>
        <v>0</v>
      </c>
      <c r="B111">
        <f>training!D111</f>
        <v>0.1588784</v>
      </c>
      <c r="C111">
        <f>training!E111</f>
        <v>0.2381267</v>
      </c>
      <c r="D111">
        <f>training!F111</f>
        <v>6.1144299999999999E-2</v>
      </c>
      <c r="E111">
        <f>training!O111</f>
        <v>0</v>
      </c>
      <c r="F111">
        <f>training!P111</f>
        <v>0</v>
      </c>
      <c r="G111">
        <f>training!Q111</f>
        <v>0</v>
      </c>
    </row>
    <row r="112" spans="1:7" x14ac:dyDescent="0.3">
      <c r="A112">
        <f>training!C112</f>
        <v>0</v>
      </c>
      <c r="B112">
        <f>training!D112</f>
        <v>8.5650100000000007E-2</v>
      </c>
      <c r="C112">
        <f>training!E112</f>
        <v>0.4603256</v>
      </c>
      <c r="D112">
        <f>training!F112</f>
        <v>3.8619300000000002E-2</v>
      </c>
      <c r="E112">
        <f>training!O112</f>
        <v>0</v>
      </c>
      <c r="F112">
        <f>training!P112</f>
        <v>1</v>
      </c>
      <c r="G112">
        <f>training!Q112</f>
        <v>0</v>
      </c>
    </row>
    <row r="113" spans="1:7" x14ac:dyDescent="0.3">
      <c r="A113">
        <f>training!C113</f>
        <v>0</v>
      </c>
      <c r="B113">
        <f>training!D113</f>
        <v>3.4947800000000001E-2</v>
      </c>
      <c r="C113">
        <f>training!E113</f>
        <v>-6.9583699999999998E-2</v>
      </c>
      <c r="D113">
        <f>training!F113</f>
        <v>3.96081E-2</v>
      </c>
      <c r="E113">
        <f>training!O113</f>
        <v>0</v>
      </c>
      <c r="F113">
        <f>training!P113</f>
        <v>0</v>
      </c>
      <c r="G113">
        <f>training!Q113</f>
        <v>0</v>
      </c>
    </row>
    <row r="114" spans="1:7" x14ac:dyDescent="0.3">
      <c r="A114">
        <f>training!C114</f>
        <v>0</v>
      </c>
      <c r="B114">
        <f>training!D114</f>
        <v>-5.9730100000000001E-2</v>
      </c>
      <c r="C114">
        <f>training!E114</f>
        <v>0.56351490000000004</v>
      </c>
      <c r="D114">
        <f>training!F114</f>
        <v>0.1056634</v>
      </c>
      <c r="E114">
        <f>training!O114</f>
        <v>0</v>
      </c>
      <c r="F114">
        <f>training!P114</f>
        <v>0</v>
      </c>
      <c r="G114">
        <f>training!Q114</f>
        <v>0</v>
      </c>
    </row>
    <row r="115" spans="1:7" x14ac:dyDescent="0.3">
      <c r="A115">
        <f>training!C115</f>
        <v>0</v>
      </c>
      <c r="B115">
        <f>training!D115</f>
        <v>0.28330820000000001</v>
      </c>
      <c r="C115">
        <f>training!E115</f>
        <v>2.0287999999999999E-3</v>
      </c>
      <c r="D115">
        <f>training!F115</f>
        <v>6.7850400000000005E-2</v>
      </c>
      <c r="E115">
        <f>training!O115</f>
        <v>0</v>
      </c>
      <c r="F115">
        <f>training!P115</f>
        <v>0</v>
      </c>
      <c r="G115">
        <f>training!Q115</f>
        <v>0</v>
      </c>
    </row>
    <row r="116" spans="1:7" x14ac:dyDescent="0.3">
      <c r="A116">
        <f>training!C116</f>
        <v>0</v>
      </c>
      <c r="B116">
        <f>training!D116</f>
        <v>2.6578600000000001E-2</v>
      </c>
      <c r="C116">
        <f>training!E116</f>
        <v>0.23879539999999999</v>
      </c>
      <c r="D116">
        <f>training!F116</f>
        <v>2.2116799999999999E-2</v>
      </c>
      <c r="E116">
        <f>training!O116</f>
        <v>0</v>
      </c>
      <c r="F116">
        <f>training!P116</f>
        <v>0</v>
      </c>
      <c r="G116">
        <f>training!Q116</f>
        <v>0</v>
      </c>
    </row>
    <row r="117" spans="1:7" x14ac:dyDescent="0.3">
      <c r="A117">
        <f>training!C117</f>
        <v>0</v>
      </c>
      <c r="B117">
        <f>training!D117</f>
        <v>0.47353800000000001</v>
      </c>
      <c r="C117">
        <f>training!E117</f>
        <v>0.32877020000000001</v>
      </c>
      <c r="D117">
        <f>training!F117</f>
        <v>5.1298400000000001E-2</v>
      </c>
      <c r="E117">
        <f>training!O117</f>
        <v>0</v>
      </c>
      <c r="F117">
        <f>training!P117</f>
        <v>0</v>
      </c>
      <c r="G117">
        <f>training!Q117</f>
        <v>0</v>
      </c>
    </row>
    <row r="118" spans="1:7" x14ac:dyDescent="0.3">
      <c r="A118">
        <f>training!C118</f>
        <v>0</v>
      </c>
      <c r="B118">
        <f>training!D118</f>
        <v>0.14999390000000001</v>
      </c>
      <c r="C118">
        <f>training!E118</f>
        <v>-1.041169</v>
      </c>
      <c r="D118">
        <f>training!F118</f>
        <v>1.9992E-3</v>
      </c>
      <c r="E118">
        <f>training!O118</f>
        <v>0</v>
      </c>
      <c r="F118">
        <f>training!P118</f>
        <v>0</v>
      </c>
      <c r="G118">
        <f>training!Q118</f>
        <v>0</v>
      </c>
    </row>
    <row r="119" spans="1:7" x14ac:dyDescent="0.3">
      <c r="A119">
        <f>training!C119</f>
        <v>0</v>
      </c>
      <c r="B119">
        <f>training!D119</f>
        <v>-7.2405800000000006E-2</v>
      </c>
      <c r="C119">
        <f>training!E119</f>
        <v>0.31061129999999998</v>
      </c>
      <c r="D119">
        <f>training!F119</f>
        <v>3.0523499999999999E-2</v>
      </c>
      <c r="E119">
        <f>training!O119</f>
        <v>0</v>
      </c>
      <c r="F119">
        <f>training!P119</f>
        <v>0</v>
      </c>
      <c r="G119">
        <f>training!Q119</f>
        <v>0</v>
      </c>
    </row>
    <row r="120" spans="1:7" x14ac:dyDescent="0.3">
      <c r="A120">
        <f>training!C120</f>
        <v>0</v>
      </c>
      <c r="B120">
        <f>training!D120</f>
        <v>0.22355649999999999</v>
      </c>
      <c r="C120">
        <f>training!E120</f>
        <v>0.32432620000000001</v>
      </c>
      <c r="D120">
        <f>training!F120</f>
        <v>7.3292499999999997E-2</v>
      </c>
      <c r="E120">
        <f>training!O120</f>
        <v>0</v>
      </c>
      <c r="F120">
        <f>training!P120</f>
        <v>0</v>
      </c>
      <c r="G120">
        <f>training!Q120</f>
        <v>0</v>
      </c>
    </row>
    <row r="121" spans="1:7" x14ac:dyDescent="0.3">
      <c r="A121">
        <f>training!C121</f>
        <v>0</v>
      </c>
      <c r="B121">
        <f>training!D121</f>
        <v>0.2283763</v>
      </c>
      <c r="C121">
        <f>training!E121</f>
        <v>0.55043920000000002</v>
      </c>
      <c r="D121">
        <f>training!F121</f>
        <v>4.4510500000000001E-2</v>
      </c>
      <c r="E121">
        <f>training!O121</f>
        <v>0</v>
      </c>
      <c r="F121">
        <f>training!P121</f>
        <v>0</v>
      </c>
      <c r="G121">
        <f>training!Q121</f>
        <v>0</v>
      </c>
    </row>
    <row r="122" spans="1:7" x14ac:dyDescent="0.3">
      <c r="A122">
        <f>training!C122</f>
        <v>0</v>
      </c>
      <c r="B122">
        <f>training!D122</f>
        <v>-0.10833329999999999</v>
      </c>
      <c r="C122">
        <f>training!E122</f>
        <v>0.29032809999999998</v>
      </c>
      <c r="D122">
        <f>training!F122</f>
        <v>8.1907800000000003E-2</v>
      </c>
      <c r="E122">
        <f>training!O122</f>
        <v>0</v>
      </c>
      <c r="F122">
        <f>training!P122</f>
        <v>0</v>
      </c>
      <c r="G122">
        <f>training!Q122</f>
        <v>0</v>
      </c>
    </row>
    <row r="123" spans="1:7" x14ac:dyDescent="0.3">
      <c r="A123">
        <f>training!C123</f>
        <v>0</v>
      </c>
      <c r="B123">
        <f>training!D123</f>
        <v>0.1223948</v>
      </c>
      <c r="C123">
        <f>training!E123</f>
        <v>0.36762400000000001</v>
      </c>
      <c r="D123">
        <f>training!F123</f>
        <v>7.1542099999999997E-2</v>
      </c>
      <c r="E123">
        <f>training!O123</f>
        <v>0</v>
      </c>
      <c r="F123">
        <f>training!P123</f>
        <v>0</v>
      </c>
      <c r="G123">
        <f>training!Q123</f>
        <v>0</v>
      </c>
    </row>
    <row r="124" spans="1:7" x14ac:dyDescent="0.3">
      <c r="A124">
        <f>training!C124</f>
        <v>0</v>
      </c>
      <c r="B124">
        <f>training!D124</f>
        <v>2.9353000000000001E-2</v>
      </c>
      <c r="C124">
        <f>training!E124</f>
        <v>0.29354469999999999</v>
      </c>
      <c r="D124">
        <f>training!F124</f>
        <v>5.4838999999999999E-2</v>
      </c>
      <c r="E124">
        <f>training!O124</f>
        <v>0</v>
      </c>
      <c r="F124">
        <f>training!P124</f>
        <v>0</v>
      </c>
      <c r="G124">
        <f>training!Q124</f>
        <v>0</v>
      </c>
    </row>
    <row r="125" spans="1:7" x14ac:dyDescent="0.3">
      <c r="A125">
        <f>training!C125</f>
        <v>0</v>
      </c>
      <c r="B125">
        <f>training!D125</f>
        <v>0.20192969999999999</v>
      </c>
      <c r="C125">
        <f>training!E125</f>
        <v>-0.2255617</v>
      </c>
      <c r="D125">
        <f>training!F125</f>
        <v>6.2211500000000003E-2</v>
      </c>
      <c r="E125">
        <f>training!O125</f>
        <v>0</v>
      </c>
      <c r="F125">
        <f>training!P125</f>
        <v>0</v>
      </c>
      <c r="G125">
        <f>training!Q125</f>
        <v>0</v>
      </c>
    </row>
    <row r="126" spans="1:7" x14ac:dyDescent="0.3">
      <c r="A126">
        <f>training!C126</f>
        <v>0</v>
      </c>
      <c r="B126">
        <f>training!D126</f>
        <v>0.4851374</v>
      </c>
      <c r="C126">
        <f>training!E126</f>
        <v>0.48872759999999998</v>
      </c>
      <c r="D126">
        <f>training!F126</f>
        <v>0.11380220000000001</v>
      </c>
      <c r="E126">
        <f>training!O126</f>
        <v>0</v>
      </c>
      <c r="F126">
        <f>training!P126</f>
        <v>0</v>
      </c>
      <c r="G126">
        <f>training!Q126</f>
        <v>0</v>
      </c>
    </row>
    <row r="127" spans="1:7" x14ac:dyDescent="0.3">
      <c r="A127">
        <f>training!C127</f>
        <v>0</v>
      </c>
      <c r="B127">
        <f>training!D127</f>
        <v>7.9941200000000004E-2</v>
      </c>
      <c r="C127">
        <f>training!E127</f>
        <v>-5.0183199999999997E-2</v>
      </c>
      <c r="D127">
        <f>training!F127</f>
        <v>4.2701599999999999E-2</v>
      </c>
      <c r="E127">
        <f>training!O127</f>
        <v>0</v>
      </c>
      <c r="F127">
        <f>training!P127</f>
        <v>0</v>
      </c>
      <c r="G127">
        <f>training!Q127</f>
        <v>1</v>
      </c>
    </row>
    <row r="128" spans="1:7" x14ac:dyDescent="0.3">
      <c r="A128">
        <f>training!C128</f>
        <v>0</v>
      </c>
      <c r="B128">
        <f>training!D128</f>
        <v>3.2528700000000001E-2</v>
      </c>
      <c r="C128">
        <f>training!E128</f>
        <v>0.32217879999999999</v>
      </c>
      <c r="D128">
        <f>training!F128</f>
        <v>4.5192700000000002E-2</v>
      </c>
      <c r="E128">
        <f>training!O128</f>
        <v>0</v>
      </c>
      <c r="F128">
        <f>training!P128</f>
        <v>0</v>
      </c>
      <c r="G128">
        <f>training!Q128</f>
        <v>0</v>
      </c>
    </row>
    <row r="129" spans="1:7" x14ac:dyDescent="0.3">
      <c r="A129">
        <f>training!C129</f>
        <v>0</v>
      </c>
      <c r="B129">
        <f>training!D129</f>
        <v>6.1797100000000001E-2</v>
      </c>
      <c r="C129">
        <f>training!E129</f>
        <v>0.2986664</v>
      </c>
      <c r="D129">
        <f>training!F129</f>
        <v>4.4262900000000001E-2</v>
      </c>
      <c r="E129">
        <f>training!O129</f>
        <v>0</v>
      </c>
      <c r="F129">
        <f>training!P129</f>
        <v>0</v>
      </c>
      <c r="G129">
        <f>training!Q129</f>
        <v>0</v>
      </c>
    </row>
    <row r="130" spans="1:7" x14ac:dyDescent="0.3">
      <c r="A130">
        <f>training!C130</f>
        <v>0</v>
      </c>
      <c r="B130">
        <f>training!D130</f>
        <v>1.72304E-2</v>
      </c>
      <c r="C130">
        <f>training!E130</f>
        <v>0.2362059</v>
      </c>
      <c r="D130">
        <f>training!F130</f>
        <v>5.9556499999999998E-2</v>
      </c>
      <c r="E130">
        <f>training!O130</f>
        <v>0</v>
      </c>
      <c r="F130">
        <f>training!P130</f>
        <v>0</v>
      </c>
      <c r="G130">
        <f>training!Q130</f>
        <v>0</v>
      </c>
    </row>
    <row r="131" spans="1:7" x14ac:dyDescent="0.3">
      <c r="A131">
        <f>training!C131</f>
        <v>0</v>
      </c>
      <c r="B131">
        <f>training!D131</f>
        <v>-2.3466600000000001E-2</v>
      </c>
      <c r="C131">
        <f>training!E131</f>
        <v>8.0314700000000003E-2</v>
      </c>
      <c r="D131">
        <f>training!F131</f>
        <v>3.5131799999999998E-2</v>
      </c>
      <c r="E131">
        <f>training!O131</f>
        <v>1</v>
      </c>
      <c r="F131">
        <f>training!P131</f>
        <v>0</v>
      </c>
      <c r="G131">
        <f>training!Q131</f>
        <v>0</v>
      </c>
    </row>
    <row r="132" spans="1:7" x14ac:dyDescent="0.3">
      <c r="A132">
        <f>training!C132</f>
        <v>0</v>
      </c>
      <c r="B132">
        <f>training!D132</f>
        <v>0.1105689</v>
      </c>
      <c r="C132">
        <f>training!E132</f>
        <v>0.19960059999999999</v>
      </c>
      <c r="D132">
        <f>training!F132</f>
        <v>2.6300400000000002E-2</v>
      </c>
      <c r="E132">
        <f>training!O132</f>
        <v>1</v>
      </c>
      <c r="F132">
        <f>training!P132</f>
        <v>0</v>
      </c>
      <c r="G132">
        <f>training!Q132</f>
        <v>0</v>
      </c>
    </row>
    <row r="133" spans="1:7" x14ac:dyDescent="0.3">
      <c r="A133">
        <f>training!C133</f>
        <v>0</v>
      </c>
      <c r="B133">
        <f>training!D133</f>
        <v>0.24221909999999999</v>
      </c>
      <c r="C133">
        <f>training!E133</f>
        <v>0.22155910000000001</v>
      </c>
      <c r="D133">
        <f>training!F133</f>
        <v>5.7584700000000003E-2</v>
      </c>
      <c r="E133">
        <f>training!O133</f>
        <v>0</v>
      </c>
      <c r="F133">
        <f>training!P133</f>
        <v>0</v>
      </c>
      <c r="G133">
        <f>training!Q133</f>
        <v>1</v>
      </c>
    </row>
    <row r="134" spans="1:7" x14ac:dyDescent="0.3">
      <c r="A134">
        <f>training!C134</f>
        <v>0</v>
      </c>
      <c r="B134">
        <f>training!D134</f>
        <v>0.21558469999999999</v>
      </c>
      <c r="C134">
        <f>training!E134</f>
        <v>0.259772</v>
      </c>
      <c r="D134">
        <f>training!F134</f>
        <v>6.6764799999999999E-2</v>
      </c>
      <c r="E134">
        <f>training!O134</f>
        <v>1</v>
      </c>
      <c r="F134">
        <f>training!P134</f>
        <v>0</v>
      </c>
      <c r="G134">
        <f>training!Q134</f>
        <v>0</v>
      </c>
    </row>
    <row r="135" spans="1:7" x14ac:dyDescent="0.3">
      <c r="A135">
        <f>training!C135</f>
        <v>0</v>
      </c>
      <c r="B135">
        <f>training!D135</f>
        <v>0.1117132</v>
      </c>
      <c r="C135">
        <f>training!E135</f>
        <v>0.45874409999999999</v>
      </c>
      <c r="D135">
        <f>training!F135</f>
        <v>7.4423600000000006E-2</v>
      </c>
      <c r="E135">
        <f>training!O135</f>
        <v>0</v>
      </c>
      <c r="F135">
        <f>training!P135</f>
        <v>0</v>
      </c>
      <c r="G135">
        <f>training!Q135</f>
        <v>0</v>
      </c>
    </row>
    <row r="136" spans="1:7" x14ac:dyDescent="0.3">
      <c r="A136">
        <f>training!C136</f>
        <v>0</v>
      </c>
      <c r="B136">
        <f>training!D136</f>
        <v>2.427E-2</v>
      </c>
      <c r="C136">
        <f>training!E136</f>
        <v>8.2949700000000001E-2</v>
      </c>
      <c r="D136">
        <f>training!F136</f>
        <v>4.1299000000000002E-2</v>
      </c>
      <c r="E136">
        <f>training!O136</f>
        <v>0</v>
      </c>
      <c r="F136">
        <f>training!P136</f>
        <v>0</v>
      </c>
      <c r="G136">
        <f>training!Q136</f>
        <v>0</v>
      </c>
    </row>
    <row r="137" spans="1:7" x14ac:dyDescent="0.3">
      <c r="A137">
        <f>training!C137</f>
        <v>0</v>
      </c>
      <c r="B137">
        <f>training!D137</f>
        <v>0.1035494</v>
      </c>
      <c r="C137">
        <f>training!E137</f>
        <v>0.378243</v>
      </c>
      <c r="D137">
        <f>training!F137</f>
        <v>7.0190900000000001E-2</v>
      </c>
      <c r="E137">
        <f>training!O137</f>
        <v>0</v>
      </c>
      <c r="F137">
        <f>training!P137</f>
        <v>0</v>
      </c>
      <c r="G137">
        <f>training!Q137</f>
        <v>0</v>
      </c>
    </row>
    <row r="138" spans="1:7" x14ac:dyDescent="0.3">
      <c r="A138">
        <f>training!C138</f>
        <v>0</v>
      </c>
      <c r="B138">
        <f>training!D138</f>
        <v>2.0575800000000002E-2</v>
      </c>
      <c r="C138">
        <f>training!E138</f>
        <v>0.174789</v>
      </c>
      <c r="D138">
        <f>training!F138</f>
        <v>8.5997000000000004E-2</v>
      </c>
      <c r="E138">
        <f>training!O138</f>
        <v>0</v>
      </c>
      <c r="F138">
        <f>training!P138</f>
        <v>0</v>
      </c>
      <c r="G138">
        <f>training!Q138</f>
        <v>1</v>
      </c>
    </row>
    <row r="139" spans="1:7" x14ac:dyDescent="0.3">
      <c r="A139">
        <f>training!C139</f>
        <v>0</v>
      </c>
      <c r="B139">
        <f>training!D139</f>
        <v>8.1826999999999993E-3</v>
      </c>
      <c r="C139">
        <f>training!E139</f>
        <v>0.74877419999999995</v>
      </c>
      <c r="D139">
        <f>training!F139</f>
        <v>8.1694699999999995E-2</v>
      </c>
      <c r="E139">
        <f>training!O139</f>
        <v>0</v>
      </c>
      <c r="F139">
        <f>training!P139</f>
        <v>0</v>
      </c>
      <c r="G139">
        <f>training!Q139</f>
        <v>0</v>
      </c>
    </row>
    <row r="140" spans="1:7" x14ac:dyDescent="0.3">
      <c r="A140">
        <f>training!C140</f>
        <v>0</v>
      </c>
      <c r="B140">
        <f>training!D140</f>
        <v>0.54255960000000003</v>
      </c>
      <c r="C140">
        <f>training!E140</f>
        <v>0.6649119</v>
      </c>
      <c r="D140">
        <f>training!F140</f>
        <v>4.7190999999999997E-2</v>
      </c>
      <c r="E140">
        <f>training!O140</f>
        <v>0</v>
      </c>
      <c r="F140">
        <f>training!P140</f>
        <v>0</v>
      </c>
      <c r="G140">
        <f>training!Q140</f>
        <v>0</v>
      </c>
    </row>
    <row r="141" spans="1:7" x14ac:dyDescent="0.3">
      <c r="A141">
        <f>training!C141</f>
        <v>0</v>
      </c>
      <c r="B141">
        <f>training!D141</f>
        <v>0.38436310000000001</v>
      </c>
      <c r="C141">
        <f>training!E141</f>
        <v>0.1798109</v>
      </c>
      <c r="D141">
        <f>training!F141</f>
        <v>6.0933899999999999E-2</v>
      </c>
      <c r="E141">
        <f>training!O141</f>
        <v>0</v>
      </c>
      <c r="F141">
        <f>training!P141</f>
        <v>0</v>
      </c>
      <c r="G141">
        <f>training!Q141</f>
        <v>0</v>
      </c>
    </row>
    <row r="142" spans="1:7" x14ac:dyDescent="0.3">
      <c r="A142">
        <f>training!C142</f>
        <v>0</v>
      </c>
      <c r="B142">
        <f>training!D142</f>
        <v>0.1572298</v>
      </c>
      <c r="C142">
        <f>training!E142</f>
        <v>0.13265399999999999</v>
      </c>
      <c r="D142">
        <f>training!F142</f>
        <v>3.4085400000000002E-2</v>
      </c>
      <c r="E142">
        <f>training!O142</f>
        <v>1</v>
      </c>
      <c r="F142">
        <f>training!P142</f>
        <v>0</v>
      </c>
      <c r="G142">
        <f>training!Q142</f>
        <v>0</v>
      </c>
    </row>
    <row r="143" spans="1:7" x14ac:dyDescent="0.3">
      <c r="A143">
        <f>training!C143</f>
        <v>0</v>
      </c>
      <c r="B143">
        <f>training!D143</f>
        <v>8.6618600000000004E-2</v>
      </c>
      <c r="C143">
        <f>training!E143</f>
        <v>0.33599000000000001</v>
      </c>
      <c r="D143">
        <f>training!F143</f>
        <v>6.4488199999999996E-2</v>
      </c>
      <c r="E143">
        <f>training!O143</f>
        <v>1</v>
      </c>
      <c r="F143">
        <f>training!P143</f>
        <v>0</v>
      </c>
      <c r="G143">
        <f>training!Q143</f>
        <v>0</v>
      </c>
    </row>
    <row r="144" spans="1:7" x14ac:dyDescent="0.3">
      <c r="A144">
        <f>training!C144</f>
        <v>0</v>
      </c>
      <c r="B144">
        <f>training!D144</f>
        <v>0.37411509999999998</v>
      </c>
      <c r="C144">
        <f>training!E144</f>
        <v>0.37341679999999999</v>
      </c>
      <c r="D144">
        <f>training!F144</f>
        <v>5.8859700000000001E-2</v>
      </c>
      <c r="E144">
        <f>training!O144</f>
        <v>0</v>
      </c>
      <c r="F144">
        <f>training!P144</f>
        <v>0</v>
      </c>
      <c r="G144">
        <f>training!Q144</f>
        <v>0</v>
      </c>
    </row>
    <row r="145" spans="1:7" x14ac:dyDescent="0.3">
      <c r="A145">
        <f>training!C145</f>
        <v>0</v>
      </c>
      <c r="B145">
        <f>training!D145</f>
        <v>4.8872699999999998E-2</v>
      </c>
      <c r="C145">
        <f>training!E145</f>
        <v>0.35017569999999998</v>
      </c>
      <c r="D145">
        <f>training!F145</f>
        <v>5.7734199999999999E-2</v>
      </c>
      <c r="E145">
        <f>training!O145</f>
        <v>0</v>
      </c>
      <c r="F145">
        <f>training!P145</f>
        <v>0</v>
      </c>
      <c r="G145">
        <f>training!Q145</f>
        <v>0</v>
      </c>
    </row>
    <row r="146" spans="1:7" x14ac:dyDescent="0.3">
      <c r="A146">
        <f>training!C146</f>
        <v>0</v>
      </c>
      <c r="B146">
        <f>training!D146</f>
        <v>-8.0850599999999995E-2</v>
      </c>
      <c r="C146">
        <f>training!E146</f>
        <v>-3.1018899999999999E-2</v>
      </c>
      <c r="D146">
        <f>training!F146</f>
        <v>3.9364900000000001E-2</v>
      </c>
      <c r="E146">
        <f>training!O146</f>
        <v>1</v>
      </c>
      <c r="F146">
        <f>training!P146</f>
        <v>0</v>
      </c>
      <c r="G146">
        <f>training!Q146</f>
        <v>0</v>
      </c>
    </row>
    <row r="147" spans="1:7" x14ac:dyDescent="0.3">
      <c r="A147">
        <f>training!C147</f>
        <v>0</v>
      </c>
      <c r="B147">
        <f>training!D147</f>
        <v>-8.9280999999999996E-3</v>
      </c>
      <c r="C147">
        <f>training!E147</f>
        <v>8.7687000000000001E-2</v>
      </c>
      <c r="D147">
        <f>training!F147</f>
        <v>6.0340400000000002E-2</v>
      </c>
      <c r="E147">
        <f>training!O147</f>
        <v>0</v>
      </c>
      <c r="F147">
        <f>training!P147</f>
        <v>0</v>
      </c>
      <c r="G147">
        <f>training!Q147</f>
        <v>1</v>
      </c>
    </row>
    <row r="148" spans="1:7" x14ac:dyDescent="0.3">
      <c r="A148">
        <f>training!C148</f>
        <v>0</v>
      </c>
      <c r="B148">
        <f>training!D148</f>
        <v>0.45538109999999998</v>
      </c>
      <c r="C148">
        <f>training!E148</f>
        <v>0.30716520000000003</v>
      </c>
      <c r="D148">
        <f>training!F148</f>
        <v>3.5837099999999997E-2</v>
      </c>
      <c r="E148">
        <f>training!O148</f>
        <v>0</v>
      </c>
      <c r="F148">
        <f>training!P148</f>
        <v>0</v>
      </c>
      <c r="G148">
        <f>training!Q148</f>
        <v>0</v>
      </c>
    </row>
    <row r="149" spans="1:7" x14ac:dyDescent="0.3">
      <c r="A149">
        <f>training!C149</f>
        <v>0</v>
      </c>
      <c r="B149">
        <f>training!D149</f>
        <v>6.96933E-2</v>
      </c>
      <c r="C149">
        <f>training!E149</f>
        <v>0.44534899999999999</v>
      </c>
      <c r="D149">
        <f>training!F149</f>
        <v>6.2195899999999998E-2</v>
      </c>
      <c r="E149">
        <f>training!O149</f>
        <v>0</v>
      </c>
      <c r="F149">
        <f>training!P149</f>
        <v>0</v>
      </c>
      <c r="G149">
        <f>training!Q149</f>
        <v>0</v>
      </c>
    </row>
    <row r="150" spans="1:7" x14ac:dyDescent="0.3">
      <c r="A150">
        <f>training!C150</f>
        <v>0</v>
      </c>
      <c r="B150">
        <f>training!D150</f>
        <v>0.35532249999999999</v>
      </c>
      <c r="C150">
        <f>training!E150</f>
        <v>-0.2206468</v>
      </c>
      <c r="D150">
        <f>training!F150</f>
        <v>3.8967700000000001E-2</v>
      </c>
      <c r="E150">
        <f>training!O150</f>
        <v>0</v>
      </c>
      <c r="F150">
        <f>training!P150</f>
        <v>0</v>
      </c>
      <c r="G150">
        <f>training!Q150</f>
        <v>0</v>
      </c>
    </row>
    <row r="151" spans="1:7" x14ac:dyDescent="0.3">
      <c r="A151">
        <f>training!C151</f>
        <v>0</v>
      </c>
      <c r="B151">
        <f>training!D151</f>
        <v>-2.8442200000000001E-2</v>
      </c>
      <c r="C151">
        <f>training!E151</f>
        <v>0.22135730000000001</v>
      </c>
      <c r="D151">
        <f>training!F151</f>
        <v>7.81163E-2</v>
      </c>
      <c r="E151">
        <f>training!O151</f>
        <v>0</v>
      </c>
      <c r="F151">
        <f>training!P151</f>
        <v>0</v>
      </c>
      <c r="G151">
        <f>training!Q151</f>
        <v>0</v>
      </c>
    </row>
    <row r="152" spans="1:7" x14ac:dyDescent="0.3">
      <c r="A152">
        <f>training!C152</f>
        <v>0</v>
      </c>
      <c r="B152">
        <f>training!D152</f>
        <v>-0.1308792</v>
      </c>
      <c r="C152">
        <f>training!E152</f>
        <v>9.4371099999999999E-2</v>
      </c>
      <c r="D152">
        <f>training!F152</f>
        <v>9.1541800000000006E-2</v>
      </c>
      <c r="E152">
        <f>training!O152</f>
        <v>0</v>
      </c>
      <c r="F152">
        <f>training!P152</f>
        <v>0</v>
      </c>
      <c r="G152">
        <f>training!Q152</f>
        <v>0</v>
      </c>
    </row>
    <row r="153" spans="1:7" x14ac:dyDescent="0.3">
      <c r="A153">
        <f>training!C153</f>
        <v>0</v>
      </c>
      <c r="B153">
        <f>training!D153</f>
        <v>0.1177487</v>
      </c>
      <c r="C153">
        <f>training!E153</f>
        <v>0.26911000000000002</v>
      </c>
      <c r="D153">
        <f>training!F153</f>
        <v>6.8766099999999997E-2</v>
      </c>
      <c r="E153">
        <f>training!O153</f>
        <v>0</v>
      </c>
      <c r="F153">
        <f>training!P153</f>
        <v>0</v>
      </c>
      <c r="G153">
        <f>training!Q153</f>
        <v>0</v>
      </c>
    </row>
    <row r="154" spans="1:7" x14ac:dyDescent="0.3">
      <c r="A154">
        <f>training!C154</f>
        <v>0</v>
      </c>
      <c r="B154">
        <f>training!D154</f>
        <v>-1.8987899999999999E-2</v>
      </c>
      <c r="C154">
        <f>training!E154</f>
        <v>7.7060299999999998E-2</v>
      </c>
      <c r="D154">
        <f>training!F154</f>
        <v>6.5902199999999994E-2</v>
      </c>
      <c r="E154">
        <f>training!O154</f>
        <v>1</v>
      </c>
      <c r="F154">
        <f>training!P154</f>
        <v>0</v>
      </c>
      <c r="G154">
        <f>training!Q154</f>
        <v>0</v>
      </c>
    </row>
    <row r="155" spans="1:7" x14ac:dyDescent="0.3">
      <c r="A155">
        <f>training!C155</f>
        <v>0</v>
      </c>
      <c r="B155">
        <f>training!D155</f>
        <v>3.3058999999999998E-2</v>
      </c>
      <c r="C155">
        <f>training!E155</f>
        <v>0.112303</v>
      </c>
      <c r="D155">
        <f>training!F155</f>
        <v>3.5353900000000001E-2</v>
      </c>
      <c r="E155">
        <f>training!O155</f>
        <v>0</v>
      </c>
      <c r="F155">
        <f>training!P155</f>
        <v>0</v>
      </c>
      <c r="G155">
        <f>training!Q155</f>
        <v>0</v>
      </c>
    </row>
    <row r="156" spans="1:7" x14ac:dyDescent="0.3">
      <c r="A156">
        <f>training!C156</f>
        <v>0</v>
      </c>
      <c r="B156">
        <f>training!D156</f>
        <v>7.5074399999999999E-2</v>
      </c>
      <c r="C156">
        <f>training!E156</f>
        <v>0.28512379999999998</v>
      </c>
      <c r="D156">
        <f>training!F156</f>
        <v>4.5853999999999999E-2</v>
      </c>
      <c r="E156">
        <f>training!O156</f>
        <v>0</v>
      </c>
      <c r="F156">
        <f>training!P156</f>
        <v>1</v>
      </c>
      <c r="G156">
        <f>training!Q156</f>
        <v>0</v>
      </c>
    </row>
    <row r="157" spans="1:7" x14ac:dyDescent="0.3">
      <c r="A157">
        <f>training!C157</f>
        <v>0</v>
      </c>
      <c r="B157">
        <f>training!D157</f>
        <v>8.1175899999999995E-2</v>
      </c>
      <c r="C157">
        <f>training!E157</f>
        <v>0.31394450000000002</v>
      </c>
      <c r="D157">
        <f>training!F157</f>
        <v>7.1012199999999998E-2</v>
      </c>
      <c r="E157">
        <f>training!O157</f>
        <v>0</v>
      </c>
      <c r="F157">
        <f>training!P157</f>
        <v>0</v>
      </c>
      <c r="G157">
        <f>training!Q157</f>
        <v>0</v>
      </c>
    </row>
    <row r="158" spans="1:7" x14ac:dyDescent="0.3">
      <c r="A158">
        <f>training!C158</f>
        <v>0</v>
      </c>
      <c r="B158">
        <f>training!D158</f>
        <v>0.21186379999999999</v>
      </c>
      <c r="C158">
        <f>training!E158</f>
        <v>0.3445512</v>
      </c>
      <c r="D158">
        <f>training!F158</f>
        <v>4.3430799999999999E-2</v>
      </c>
      <c r="E158">
        <f>training!O158</f>
        <v>0</v>
      </c>
      <c r="F158">
        <f>training!P158</f>
        <v>0</v>
      </c>
      <c r="G158">
        <f>training!Q158</f>
        <v>0</v>
      </c>
    </row>
    <row r="159" spans="1:7" x14ac:dyDescent="0.3">
      <c r="A159">
        <f>training!C159</f>
        <v>0</v>
      </c>
      <c r="B159">
        <f>training!D159</f>
        <v>0.38514369999999998</v>
      </c>
      <c r="C159">
        <f>training!E159</f>
        <v>0.94619540000000002</v>
      </c>
      <c r="D159">
        <f>training!F159</f>
        <v>-1.2193600000000001E-2</v>
      </c>
      <c r="E159">
        <f>training!O159</f>
        <v>0</v>
      </c>
      <c r="F159">
        <f>training!P159</f>
        <v>0</v>
      </c>
      <c r="G159">
        <f>training!Q159</f>
        <v>0</v>
      </c>
    </row>
    <row r="160" spans="1:7" x14ac:dyDescent="0.3">
      <c r="A160">
        <f>training!C160</f>
        <v>0</v>
      </c>
      <c r="B160">
        <f>training!D160</f>
        <v>0.19139349999999999</v>
      </c>
      <c r="C160">
        <f>training!E160</f>
        <v>0.399727</v>
      </c>
      <c r="D160">
        <f>training!F160</f>
        <v>7.2111400000000006E-2</v>
      </c>
      <c r="E160">
        <f>training!O160</f>
        <v>0</v>
      </c>
      <c r="F160">
        <f>training!P160</f>
        <v>0</v>
      </c>
      <c r="G160">
        <f>training!Q160</f>
        <v>0</v>
      </c>
    </row>
    <row r="161" spans="1:7" x14ac:dyDescent="0.3">
      <c r="A161">
        <f>training!C161</f>
        <v>0</v>
      </c>
      <c r="B161">
        <f>training!D161</f>
        <v>-3.52897E-2</v>
      </c>
      <c r="C161">
        <f>training!E161</f>
        <v>8.9114799999999994E-2</v>
      </c>
      <c r="D161">
        <f>training!F161</f>
        <v>4.1073400000000003E-2</v>
      </c>
      <c r="E161">
        <f>training!O161</f>
        <v>0</v>
      </c>
      <c r="F161">
        <f>training!P161</f>
        <v>0</v>
      </c>
      <c r="G161">
        <f>training!Q161</f>
        <v>0</v>
      </c>
    </row>
    <row r="162" spans="1:7" x14ac:dyDescent="0.3">
      <c r="A162">
        <f>training!C162</f>
        <v>0</v>
      </c>
      <c r="B162">
        <f>training!D162</f>
        <v>0.43909860000000001</v>
      </c>
      <c r="C162">
        <f>training!E162</f>
        <v>0.28342329999999999</v>
      </c>
      <c r="D162">
        <f>training!F162</f>
        <v>4.8647000000000003E-2</v>
      </c>
      <c r="E162">
        <f>training!O162</f>
        <v>0</v>
      </c>
      <c r="F162">
        <f>training!P162</f>
        <v>0</v>
      </c>
      <c r="G162">
        <f>training!Q162</f>
        <v>0</v>
      </c>
    </row>
    <row r="163" spans="1:7" x14ac:dyDescent="0.3">
      <c r="A163">
        <f>training!C163</f>
        <v>0</v>
      </c>
      <c r="B163">
        <f>training!D163</f>
        <v>0.14562459999999999</v>
      </c>
      <c r="C163">
        <f>training!E163</f>
        <v>0.39672109999999999</v>
      </c>
      <c r="D163">
        <f>training!F163</f>
        <v>5.9347799999999999E-2</v>
      </c>
      <c r="E163">
        <f>training!O163</f>
        <v>0</v>
      </c>
      <c r="F163">
        <f>training!P163</f>
        <v>0</v>
      </c>
      <c r="G163">
        <f>training!Q163</f>
        <v>0</v>
      </c>
    </row>
    <row r="164" spans="1:7" x14ac:dyDescent="0.3">
      <c r="A164">
        <f>training!C164</f>
        <v>0</v>
      </c>
      <c r="B164">
        <f>training!D164</f>
        <v>4.5301500000000001E-2</v>
      </c>
      <c r="C164">
        <f>training!E164</f>
        <v>0.21648300000000001</v>
      </c>
      <c r="D164">
        <f>training!F164</f>
        <v>5.1294399999999997E-2</v>
      </c>
      <c r="E164">
        <f>training!O164</f>
        <v>0</v>
      </c>
      <c r="F164">
        <f>training!P164</f>
        <v>1</v>
      </c>
      <c r="G164">
        <f>training!Q164</f>
        <v>0</v>
      </c>
    </row>
    <row r="165" spans="1:7" x14ac:dyDescent="0.3">
      <c r="A165">
        <f>training!C165</f>
        <v>0</v>
      </c>
      <c r="B165">
        <f>training!D165</f>
        <v>9.6805799999999997E-2</v>
      </c>
      <c r="C165">
        <f>training!E165</f>
        <v>0.39018960000000003</v>
      </c>
      <c r="D165">
        <f>training!F165</f>
        <v>5.0782000000000001E-2</v>
      </c>
      <c r="E165">
        <f>training!O165</f>
        <v>0</v>
      </c>
      <c r="F165">
        <f>training!P165</f>
        <v>0</v>
      </c>
      <c r="G165">
        <f>training!Q165</f>
        <v>0</v>
      </c>
    </row>
    <row r="166" spans="1:7" x14ac:dyDescent="0.3">
      <c r="A166">
        <f>training!C166</f>
        <v>0</v>
      </c>
      <c r="B166">
        <f>training!D166</f>
        <v>0.30991790000000002</v>
      </c>
      <c r="C166">
        <f>training!E166</f>
        <v>0.43200060000000001</v>
      </c>
      <c r="D166">
        <f>training!F166</f>
        <v>6.0513600000000001E-2</v>
      </c>
      <c r="E166">
        <f>training!O166</f>
        <v>0</v>
      </c>
      <c r="F166">
        <f>training!P166</f>
        <v>0</v>
      </c>
      <c r="G166">
        <f>training!Q166</f>
        <v>1</v>
      </c>
    </row>
    <row r="167" spans="1:7" x14ac:dyDescent="0.3">
      <c r="A167">
        <f>training!C167</f>
        <v>0</v>
      </c>
      <c r="B167">
        <f>training!D167</f>
        <v>-1.5865600000000001E-2</v>
      </c>
      <c r="C167">
        <f>training!E167</f>
        <v>8.7427400000000002E-2</v>
      </c>
      <c r="D167">
        <f>training!F167</f>
        <v>1.5342400000000001E-2</v>
      </c>
      <c r="E167">
        <f>training!O167</f>
        <v>0</v>
      </c>
      <c r="F167">
        <f>training!P167</f>
        <v>0</v>
      </c>
      <c r="G167">
        <f>training!Q167</f>
        <v>0</v>
      </c>
    </row>
    <row r="168" spans="1:7" x14ac:dyDescent="0.3">
      <c r="A168">
        <f>training!C168</f>
        <v>0</v>
      </c>
      <c r="B168">
        <f>training!D168</f>
        <v>0.1310132</v>
      </c>
      <c r="C168">
        <f>training!E168</f>
        <v>0.31918390000000002</v>
      </c>
      <c r="D168">
        <f>training!F168</f>
        <v>6.7871000000000001E-2</v>
      </c>
      <c r="E168">
        <f>training!O168</f>
        <v>1</v>
      </c>
      <c r="F168">
        <f>training!P168</f>
        <v>0</v>
      </c>
      <c r="G168">
        <f>training!Q168</f>
        <v>0</v>
      </c>
    </row>
    <row r="169" spans="1:7" x14ac:dyDescent="0.3">
      <c r="A169">
        <f>training!C169</f>
        <v>0</v>
      </c>
      <c r="B169">
        <f>training!D169</f>
        <v>0.51820869999999997</v>
      </c>
      <c r="C169">
        <f>training!E169</f>
        <v>0.20940339999999999</v>
      </c>
      <c r="D169">
        <f>training!F169</f>
        <v>4.1921100000000003E-2</v>
      </c>
      <c r="E169">
        <f>training!O169</f>
        <v>0</v>
      </c>
      <c r="F169">
        <f>training!P169</f>
        <v>0</v>
      </c>
      <c r="G169">
        <f>training!Q169</f>
        <v>0</v>
      </c>
    </row>
    <row r="170" spans="1:7" x14ac:dyDescent="0.3">
      <c r="A170">
        <f>training!C170</f>
        <v>0</v>
      </c>
      <c r="B170">
        <f>training!D170</f>
        <v>2.1710199999999999E-2</v>
      </c>
      <c r="C170">
        <f>training!E170</f>
        <v>0.2081616</v>
      </c>
      <c r="D170">
        <f>training!F170</f>
        <v>0.1041839</v>
      </c>
      <c r="E170">
        <f>training!O170</f>
        <v>0</v>
      </c>
      <c r="F170">
        <f>training!P170</f>
        <v>0</v>
      </c>
      <c r="G170">
        <f>training!Q170</f>
        <v>0</v>
      </c>
    </row>
    <row r="171" spans="1:7" x14ac:dyDescent="0.3">
      <c r="A171">
        <f>training!C171</f>
        <v>0</v>
      </c>
      <c r="B171">
        <f>training!D171</f>
        <v>9.9248900000000001E-2</v>
      </c>
      <c r="C171">
        <f>training!E171</f>
        <v>0.32489770000000001</v>
      </c>
      <c r="D171">
        <f>training!F171</f>
        <v>4.9255500000000001E-2</v>
      </c>
      <c r="E171">
        <f>training!O171</f>
        <v>0</v>
      </c>
      <c r="F171">
        <f>training!P171</f>
        <v>0</v>
      </c>
      <c r="G171">
        <f>training!Q171</f>
        <v>0</v>
      </c>
    </row>
    <row r="172" spans="1:7" x14ac:dyDescent="0.3">
      <c r="A172">
        <f>training!C172</f>
        <v>0</v>
      </c>
      <c r="B172">
        <f>training!D172</f>
        <v>-4.4494699999999998E-2</v>
      </c>
      <c r="C172">
        <f>training!E172</f>
        <v>7.2319999999999997E-3</v>
      </c>
      <c r="D172">
        <f>training!F172</f>
        <v>3.6708600000000001E-2</v>
      </c>
      <c r="E172">
        <f>training!O172</f>
        <v>0</v>
      </c>
      <c r="F172">
        <f>training!P172</f>
        <v>0</v>
      </c>
      <c r="G172">
        <f>training!Q172</f>
        <v>1</v>
      </c>
    </row>
    <row r="173" spans="1:7" x14ac:dyDescent="0.3">
      <c r="A173">
        <f>training!C173</f>
        <v>0</v>
      </c>
      <c r="B173">
        <f>training!D173</f>
        <v>4.8661700000000002E-2</v>
      </c>
      <c r="C173">
        <f>training!E173</f>
        <v>0.74567349999999999</v>
      </c>
      <c r="D173">
        <f>training!F173</f>
        <v>7.1960499999999997E-2</v>
      </c>
      <c r="E173">
        <f>training!O173</f>
        <v>0</v>
      </c>
      <c r="F173">
        <f>training!P173</f>
        <v>0</v>
      </c>
      <c r="G173">
        <f>training!Q173</f>
        <v>1</v>
      </c>
    </row>
    <row r="174" spans="1:7" x14ac:dyDescent="0.3">
      <c r="A174">
        <f>training!C174</f>
        <v>0</v>
      </c>
      <c r="B174">
        <f>training!D174</f>
        <v>0.21378520000000001</v>
      </c>
      <c r="C174">
        <f>training!E174</f>
        <v>0.3259804</v>
      </c>
      <c r="D174">
        <f>training!F174</f>
        <v>3.05332E-2</v>
      </c>
      <c r="E174">
        <f>training!O174</f>
        <v>0</v>
      </c>
      <c r="F174">
        <f>training!P174</f>
        <v>0</v>
      </c>
      <c r="G174">
        <f>training!Q174</f>
        <v>0</v>
      </c>
    </row>
    <row r="175" spans="1:7" x14ac:dyDescent="0.3">
      <c r="A175">
        <f>training!C175</f>
        <v>0</v>
      </c>
      <c r="B175">
        <f>training!D175</f>
        <v>-1.57647E-2</v>
      </c>
      <c r="C175">
        <f>training!E175</f>
        <v>0.3125674</v>
      </c>
      <c r="D175">
        <f>training!F175</f>
        <v>6.2468599999999999E-2</v>
      </c>
      <c r="E175">
        <f>training!O175</f>
        <v>0</v>
      </c>
      <c r="F175">
        <f>training!P175</f>
        <v>0</v>
      </c>
      <c r="G175">
        <f>training!Q175</f>
        <v>0</v>
      </c>
    </row>
    <row r="176" spans="1:7" x14ac:dyDescent="0.3">
      <c r="A176">
        <f>training!C176</f>
        <v>0</v>
      </c>
      <c r="B176">
        <f>training!D176</f>
        <v>4.1812200000000001E-2</v>
      </c>
      <c r="C176">
        <f>training!E176</f>
        <v>0.3869785</v>
      </c>
      <c r="D176">
        <f>training!F176</f>
        <v>6.7379099999999997E-2</v>
      </c>
      <c r="E176">
        <f>training!O176</f>
        <v>0</v>
      </c>
      <c r="F176">
        <f>training!P176</f>
        <v>0</v>
      </c>
      <c r="G176">
        <f>training!Q176</f>
        <v>0</v>
      </c>
    </row>
    <row r="177" spans="1:7" x14ac:dyDescent="0.3">
      <c r="A177">
        <f>training!C177</f>
        <v>0</v>
      </c>
      <c r="B177">
        <f>training!D177</f>
        <v>-2.6938799999999999E-2</v>
      </c>
      <c r="C177">
        <f>training!E177</f>
        <v>-0.16094320000000001</v>
      </c>
      <c r="D177">
        <f>training!F177</f>
        <v>2.8590999999999998E-2</v>
      </c>
      <c r="E177">
        <f>training!O177</f>
        <v>1</v>
      </c>
      <c r="F177">
        <f>training!P177</f>
        <v>0</v>
      </c>
      <c r="G177">
        <f>training!Q177</f>
        <v>0</v>
      </c>
    </row>
    <row r="178" spans="1:7" x14ac:dyDescent="0.3">
      <c r="A178">
        <f>training!C178</f>
        <v>0</v>
      </c>
      <c r="B178">
        <f>training!D178</f>
        <v>5.1689100000000002E-2</v>
      </c>
      <c r="C178">
        <f>training!E178</f>
        <v>-4.9215700000000001E-2</v>
      </c>
      <c r="D178">
        <f>training!F178</f>
        <v>1.12222E-2</v>
      </c>
      <c r="E178">
        <f>training!O178</f>
        <v>0</v>
      </c>
      <c r="F178">
        <f>training!P178</f>
        <v>1</v>
      </c>
      <c r="G178">
        <f>training!Q178</f>
        <v>0</v>
      </c>
    </row>
    <row r="179" spans="1:7" x14ac:dyDescent="0.3">
      <c r="A179">
        <f>training!C179</f>
        <v>0</v>
      </c>
      <c r="B179">
        <f>training!D179</f>
        <v>2.5720400000000001E-2</v>
      </c>
      <c r="C179">
        <f>training!E179</f>
        <v>0.2312555</v>
      </c>
      <c r="D179">
        <f>training!F179</f>
        <v>4.5019000000000003E-2</v>
      </c>
      <c r="E179">
        <f>training!O179</f>
        <v>0</v>
      </c>
      <c r="F179">
        <f>training!P179</f>
        <v>0</v>
      </c>
      <c r="G179">
        <f>training!Q179</f>
        <v>0</v>
      </c>
    </row>
    <row r="180" spans="1:7" x14ac:dyDescent="0.3">
      <c r="A180">
        <f>training!C180</f>
        <v>0</v>
      </c>
      <c r="B180">
        <f>training!D180</f>
        <v>6.4456799999999995E-2</v>
      </c>
      <c r="C180">
        <f>training!E180</f>
        <v>0.40107739999999997</v>
      </c>
      <c r="D180">
        <f>training!F180</f>
        <v>4.9079400000000002E-2</v>
      </c>
      <c r="E180">
        <f>training!O180</f>
        <v>0</v>
      </c>
      <c r="F180">
        <f>training!P180</f>
        <v>0</v>
      </c>
      <c r="G180">
        <f>training!Q180</f>
        <v>0</v>
      </c>
    </row>
    <row r="181" spans="1:7" x14ac:dyDescent="0.3">
      <c r="A181">
        <f>training!C181</f>
        <v>0</v>
      </c>
      <c r="B181">
        <f>training!D181</f>
        <v>9.6444000000000002E-2</v>
      </c>
      <c r="C181">
        <f>training!E181</f>
        <v>-0.27635989999999999</v>
      </c>
      <c r="D181">
        <f>training!F181</f>
        <v>3.3649100000000001E-2</v>
      </c>
      <c r="E181">
        <f>training!O181</f>
        <v>0</v>
      </c>
      <c r="F181">
        <f>training!P181</f>
        <v>1</v>
      </c>
      <c r="G181">
        <f>training!Q181</f>
        <v>0</v>
      </c>
    </row>
    <row r="182" spans="1:7" x14ac:dyDescent="0.3">
      <c r="A182">
        <f>training!C182</f>
        <v>0</v>
      </c>
      <c r="B182">
        <f>training!D182</f>
        <v>3.4256099999999998E-2</v>
      </c>
      <c r="C182">
        <f>training!E182</f>
        <v>0.24437700000000001</v>
      </c>
      <c r="D182">
        <f>training!F182</f>
        <v>3.0792699999999999E-2</v>
      </c>
      <c r="E182">
        <f>training!O182</f>
        <v>0</v>
      </c>
      <c r="F182">
        <f>training!P182</f>
        <v>0</v>
      </c>
      <c r="G182">
        <f>training!Q182</f>
        <v>0</v>
      </c>
    </row>
    <row r="183" spans="1:7" x14ac:dyDescent="0.3">
      <c r="A183">
        <f>training!C183</f>
        <v>0</v>
      </c>
      <c r="B183">
        <f>training!D183</f>
        <v>-2.7093200000000001E-2</v>
      </c>
      <c r="C183">
        <f>training!E183</f>
        <v>8.1805299999999997E-2</v>
      </c>
      <c r="D183">
        <f>training!F183</f>
        <v>2.9571E-2</v>
      </c>
      <c r="E183">
        <f>training!O183</f>
        <v>0</v>
      </c>
      <c r="F183">
        <f>training!P183</f>
        <v>0</v>
      </c>
      <c r="G183">
        <f>training!Q183</f>
        <v>0</v>
      </c>
    </row>
    <row r="184" spans="1:7" x14ac:dyDescent="0.3">
      <c r="A184">
        <f>training!C184</f>
        <v>0</v>
      </c>
      <c r="B184">
        <f>training!D184</f>
        <v>5.06413E-2</v>
      </c>
      <c r="C184">
        <f>training!E184</f>
        <v>-8.6698899999999995E-2</v>
      </c>
      <c r="D184">
        <f>training!F184</f>
        <v>4.5355199999999998E-2</v>
      </c>
      <c r="E184">
        <f>training!O184</f>
        <v>1</v>
      </c>
      <c r="F184">
        <f>training!P184</f>
        <v>0</v>
      </c>
      <c r="G184">
        <f>training!Q184</f>
        <v>0</v>
      </c>
    </row>
    <row r="185" spans="1:7" x14ac:dyDescent="0.3">
      <c r="A185">
        <f>training!C185</f>
        <v>0</v>
      </c>
      <c r="B185">
        <f>training!D185</f>
        <v>-6.7698900000000006E-2</v>
      </c>
      <c r="C185">
        <f>training!E185</f>
        <v>0.31651849999999998</v>
      </c>
      <c r="D185">
        <f>training!F185</f>
        <v>4.9693300000000003E-2</v>
      </c>
      <c r="E185">
        <f>training!O185</f>
        <v>0</v>
      </c>
      <c r="F185">
        <f>training!P185</f>
        <v>0</v>
      </c>
      <c r="G185">
        <f>training!Q185</f>
        <v>0</v>
      </c>
    </row>
    <row r="186" spans="1:7" x14ac:dyDescent="0.3">
      <c r="A186">
        <f>training!C186</f>
        <v>0</v>
      </c>
      <c r="B186">
        <f>training!D186</f>
        <v>0.30977359999999998</v>
      </c>
      <c r="C186">
        <f>training!E186</f>
        <v>-0.25673679999999999</v>
      </c>
      <c r="D186">
        <f>training!F186</f>
        <v>3.4948000000000002E-3</v>
      </c>
      <c r="E186">
        <f>training!O186</f>
        <v>0</v>
      </c>
      <c r="F186">
        <f>training!P186</f>
        <v>0</v>
      </c>
      <c r="G186">
        <f>training!Q186</f>
        <v>0</v>
      </c>
    </row>
    <row r="187" spans="1:7" x14ac:dyDescent="0.3">
      <c r="A187">
        <f>training!C187</f>
        <v>0</v>
      </c>
      <c r="B187">
        <f>training!D187</f>
        <v>8.8301999999999999E-3</v>
      </c>
      <c r="C187">
        <f>training!E187</f>
        <v>0.12572320000000001</v>
      </c>
      <c r="D187">
        <f>training!F187</f>
        <v>4.9375000000000002E-2</v>
      </c>
      <c r="E187">
        <f>training!O187</f>
        <v>0</v>
      </c>
      <c r="F187">
        <f>training!P187</f>
        <v>0</v>
      </c>
      <c r="G187">
        <f>training!Q187</f>
        <v>0</v>
      </c>
    </row>
    <row r="188" spans="1:7" x14ac:dyDescent="0.3">
      <c r="A188">
        <f>training!C188</f>
        <v>0</v>
      </c>
      <c r="B188">
        <f>training!D188</f>
        <v>9.9285300000000007E-2</v>
      </c>
      <c r="C188">
        <f>training!E188</f>
        <v>0.46309099999999997</v>
      </c>
      <c r="D188">
        <f>training!F188</f>
        <v>5.5434900000000002E-2</v>
      </c>
      <c r="E188">
        <f>training!O188</f>
        <v>0</v>
      </c>
      <c r="F188">
        <f>training!P188</f>
        <v>1</v>
      </c>
      <c r="G188">
        <f>training!Q188</f>
        <v>0</v>
      </c>
    </row>
    <row r="189" spans="1:7" x14ac:dyDescent="0.3">
      <c r="A189">
        <f>training!C189</f>
        <v>0</v>
      </c>
      <c r="B189">
        <f>training!D189</f>
        <v>0.1005847</v>
      </c>
      <c r="C189">
        <f>training!E189</f>
        <v>0.10475230000000001</v>
      </c>
      <c r="D189">
        <f>training!F189</f>
        <v>3.1094E-2</v>
      </c>
      <c r="E189">
        <f>training!O189</f>
        <v>1</v>
      </c>
      <c r="F189">
        <f>training!P189</f>
        <v>0</v>
      </c>
      <c r="G189">
        <f>training!Q189</f>
        <v>0</v>
      </c>
    </row>
    <row r="190" spans="1:7" x14ac:dyDescent="0.3">
      <c r="A190">
        <f>training!C190</f>
        <v>0</v>
      </c>
      <c r="B190">
        <f>training!D190</f>
        <v>0.12718599999999999</v>
      </c>
      <c r="C190">
        <f>training!E190</f>
        <v>0.25119039999999998</v>
      </c>
      <c r="D190">
        <f>training!F190</f>
        <v>6.6786999999999999E-2</v>
      </c>
      <c r="E190">
        <f>training!O190</f>
        <v>0</v>
      </c>
      <c r="F190">
        <f>training!P190</f>
        <v>1</v>
      </c>
      <c r="G190">
        <f>training!Q190</f>
        <v>0</v>
      </c>
    </row>
    <row r="191" spans="1:7" x14ac:dyDescent="0.3">
      <c r="A191">
        <f>training!C191</f>
        <v>0</v>
      </c>
      <c r="B191">
        <f>training!D191</f>
        <v>-5.9856800000000002E-2</v>
      </c>
      <c r="C191">
        <f>training!E191</f>
        <v>0.18269969999999999</v>
      </c>
      <c r="D191">
        <f>training!F191</f>
        <v>4.88368E-2</v>
      </c>
      <c r="E191">
        <f>training!O191</f>
        <v>0</v>
      </c>
      <c r="F191">
        <f>training!P191</f>
        <v>0</v>
      </c>
      <c r="G191">
        <f>training!Q191</f>
        <v>0</v>
      </c>
    </row>
    <row r="192" spans="1:7" x14ac:dyDescent="0.3">
      <c r="A192">
        <f>training!C192</f>
        <v>0</v>
      </c>
      <c r="B192">
        <f>training!D192</f>
        <v>0.15534010000000001</v>
      </c>
      <c r="C192">
        <f>training!E192</f>
        <v>0.3207796</v>
      </c>
      <c r="D192">
        <f>training!F192</f>
        <v>6.3444E-2</v>
      </c>
      <c r="E192">
        <f>training!O192</f>
        <v>1</v>
      </c>
      <c r="F192">
        <f>training!P192</f>
        <v>0</v>
      </c>
      <c r="G192">
        <f>training!Q192</f>
        <v>0</v>
      </c>
    </row>
    <row r="193" spans="1:7" x14ac:dyDescent="0.3">
      <c r="A193">
        <f>training!C193</f>
        <v>0</v>
      </c>
      <c r="B193">
        <f>training!D193</f>
        <v>7.4940199999999998E-2</v>
      </c>
      <c r="C193">
        <f>training!E193</f>
        <v>0.68670399999999998</v>
      </c>
      <c r="D193">
        <f>training!F193</f>
        <v>6.9855299999999995E-2</v>
      </c>
      <c r="E193">
        <f>training!O193</f>
        <v>0</v>
      </c>
      <c r="F193">
        <f>training!P193</f>
        <v>0</v>
      </c>
      <c r="G193">
        <f>training!Q193</f>
        <v>0</v>
      </c>
    </row>
    <row r="194" spans="1:7" x14ac:dyDescent="0.3">
      <c r="A194">
        <f>training!C194</f>
        <v>0</v>
      </c>
      <c r="B194">
        <f>training!D194</f>
        <v>0.17025499999999999</v>
      </c>
      <c r="C194">
        <f>training!E194</f>
        <v>0.1284111</v>
      </c>
      <c r="D194">
        <f>training!F194</f>
        <v>5.9865099999999997E-2</v>
      </c>
      <c r="E194">
        <f>training!O194</f>
        <v>0</v>
      </c>
      <c r="F194">
        <f>training!P194</f>
        <v>0</v>
      </c>
      <c r="G194">
        <f>training!Q194</f>
        <v>0</v>
      </c>
    </row>
    <row r="195" spans="1:7" x14ac:dyDescent="0.3">
      <c r="A195">
        <f>training!C195</f>
        <v>0</v>
      </c>
      <c r="B195">
        <f>training!D195</f>
        <v>1.8013899999999999E-2</v>
      </c>
      <c r="C195">
        <f>training!E195</f>
        <v>4.3776700000000002E-2</v>
      </c>
      <c r="D195">
        <f>training!F195</f>
        <v>4.1992500000000002E-2</v>
      </c>
      <c r="E195">
        <f>training!O195</f>
        <v>0</v>
      </c>
      <c r="F195">
        <f>training!P195</f>
        <v>0</v>
      </c>
      <c r="G195">
        <f>training!Q195</f>
        <v>0</v>
      </c>
    </row>
    <row r="196" spans="1:7" x14ac:dyDescent="0.3">
      <c r="A196">
        <f>training!C196</f>
        <v>0</v>
      </c>
      <c r="B196">
        <f>training!D196</f>
        <v>-6.4939000000000004E-3</v>
      </c>
      <c r="C196">
        <f>training!E196</f>
        <v>-4.6262299999999999E-2</v>
      </c>
      <c r="D196">
        <f>training!F196</f>
        <v>-1.6629999999999999E-2</v>
      </c>
      <c r="E196">
        <f>training!O196</f>
        <v>0</v>
      </c>
      <c r="F196">
        <f>training!P196</f>
        <v>0</v>
      </c>
      <c r="G196">
        <f>training!Q196</f>
        <v>0</v>
      </c>
    </row>
    <row r="197" spans="1:7" x14ac:dyDescent="0.3">
      <c r="A197">
        <f>training!C197</f>
        <v>0</v>
      </c>
      <c r="B197">
        <f>training!D197</f>
        <v>0.32936979999999999</v>
      </c>
      <c r="C197">
        <f>training!E197</f>
        <v>0.26950370000000001</v>
      </c>
      <c r="D197">
        <f>training!F197</f>
        <v>3.8072300000000003E-2</v>
      </c>
      <c r="E197">
        <f>training!O197</f>
        <v>0</v>
      </c>
      <c r="F197">
        <f>training!P197</f>
        <v>0</v>
      </c>
      <c r="G197">
        <f>training!Q197</f>
        <v>0</v>
      </c>
    </row>
    <row r="198" spans="1:7" x14ac:dyDescent="0.3">
      <c r="A198">
        <f>training!C198</f>
        <v>0</v>
      </c>
      <c r="B198">
        <f>training!D198</f>
        <v>-1.12432E-2</v>
      </c>
      <c r="C198">
        <f>training!E198</f>
        <v>0.15128720000000001</v>
      </c>
      <c r="D198">
        <f>training!F198</f>
        <v>2.4241800000000001E-2</v>
      </c>
      <c r="E198">
        <f>training!O198</f>
        <v>0</v>
      </c>
      <c r="F198">
        <f>training!P198</f>
        <v>0</v>
      </c>
      <c r="G198">
        <f>training!Q198</f>
        <v>0</v>
      </c>
    </row>
    <row r="199" spans="1:7" x14ac:dyDescent="0.3">
      <c r="A199">
        <f>training!C199</f>
        <v>0</v>
      </c>
      <c r="B199">
        <f>training!D199</f>
        <v>-4.5897899999999998E-2</v>
      </c>
      <c r="C199">
        <f>training!E199</f>
        <v>0.15578339999999999</v>
      </c>
      <c r="D199">
        <f>training!F199</f>
        <v>4.0874399999999998E-2</v>
      </c>
      <c r="E199">
        <f>training!O199</f>
        <v>0</v>
      </c>
      <c r="F199">
        <f>training!P199</f>
        <v>0</v>
      </c>
      <c r="G199">
        <f>training!Q199</f>
        <v>0</v>
      </c>
    </row>
    <row r="200" spans="1:7" x14ac:dyDescent="0.3">
      <c r="A200">
        <f>training!C200</f>
        <v>0</v>
      </c>
      <c r="B200">
        <f>training!D200</f>
        <v>0.41087370000000001</v>
      </c>
      <c r="C200">
        <f>training!E200</f>
        <v>0.35663640000000002</v>
      </c>
      <c r="D200">
        <f>training!F200</f>
        <v>-1.3296000000000001E-2</v>
      </c>
      <c r="E200">
        <f>training!O200</f>
        <v>0</v>
      </c>
      <c r="F200">
        <f>training!P200</f>
        <v>0</v>
      </c>
      <c r="G200">
        <f>training!Q200</f>
        <v>0</v>
      </c>
    </row>
    <row r="201" spans="1:7" x14ac:dyDescent="0.3">
      <c r="A201">
        <f>training!C201</f>
        <v>0</v>
      </c>
      <c r="B201">
        <f>training!D201</f>
        <v>5.4095999999999997E-3</v>
      </c>
      <c r="C201">
        <f>training!E201</f>
        <v>0.49179729999999999</v>
      </c>
      <c r="D201">
        <f>training!F201</f>
        <v>6.0823599999999998E-2</v>
      </c>
      <c r="E201">
        <f>training!O201</f>
        <v>0</v>
      </c>
      <c r="F201">
        <f>training!P201</f>
        <v>0</v>
      </c>
      <c r="G201">
        <f>training!Q201</f>
        <v>0</v>
      </c>
    </row>
    <row r="202" spans="1:7" x14ac:dyDescent="0.3">
      <c r="A202">
        <f>training!C202</f>
        <v>0</v>
      </c>
      <c r="B202">
        <f>training!D202</f>
        <v>0.37300080000000002</v>
      </c>
      <c r="C202">
        <f>training!E202</f>
        <v>0.19659570000000001</v>
      </c>
      <c r="D202">
        <f>training!F202</f>
        <v>5.2963400000000001E-2</v>
      </c>
      <c r="E202">
        <f>training!O202</f>
        <v>0</v>
      </c>
      <c r="F202">
        <f>training!P202</f>
        <v>0</v>
      </c>
      <c r="G202">
        <f>training!Q202</f>
        <v>1</v>
      </c>
    </row>
    <row r="203" spans="1:7" x14ac:dyDescent="0.3">
      <c r="A203">
        <f>training!C203</f>
        <v>0</v>
      </c>
      <c r="B203">
        <f>training!D203</f>
        <v>-7.1369699999999994E-2</v>
      </c>
      <c r="C203">
        <f>training!E203</f>
        <v>0.17161589999999999</v>
      </c>
      <c r="D203">
        <f>training!F203</f>
        <v>8.0425200000000002E-2</v>
      </c>
      <c r="E203">
        <f>training!O203</f>
        <v>0</v>
      </c>
      <c r="F203">
        <f>training!P203</f>
        <v>1</v>
      </c>
      <c r="G203">
        <f>training!Q203</f>
        <v>0</v>
      </c>
    </row>
    <row r="204" spans="1:7" x14ac:dyDescent="0.3">
      <c r="A204">
        <f>training!C204</f>
        <v>0</v>
      </c>
      <c r="B204">
        <f>training!D204</f>
        <v>0.30052380000000001</v>
      </c>
      <c r="C204">
        <f>training!E204</f>
        <v>0.39022089999999998</v>
      </c>
      <c r="D204">
        <f>training!F204</f>
        <v>6.3519999999999993E-2</v>
      </c>
      <c r="E204">
        <f>training!O204</f>
        <v>0</v>
      </c>
      <c r="F204">
        <f>training!P204</f>
        <v>0</v>
      </c>
      <c r="G204">
        <f>training!Q204</f>
        <v>0</v>
      </c>
    </row>
    <row r="205" spans="1:7" x14ac:dyDescent="0.3">
      <c r="A205">
        <f>training!C205</f>
        <v>0</v>
      </c>
      <c r="B205">
        <f>training!D205</f>
        <v>0.33789960000000002</v>
      </c>
      <c r="C205">
        <f>training!E205</f>
        <v>0.27852510000000003</v>
      </c>
      <c r="D205">
        <f>training!F205</f>
        <v>6.9689899999999999E-2</v>
      </c>
      <c r="E205">
        <f>training!O205</f>
        <v>0</v>
      </c>
      <c r="F205">
        <f>training!P205</f>
        <v>0</v>
      </c>
      <c r="G205">
        <f>training!Q205</f>
        <v>0</v>
      </c>
    </row>
    <row r="206" spans="1:7" x14ac:dyDescent="0.3">
      <c r="A206">
        <f>training!C206</f>
        <v>0</v>
      </c>
      <c r="B206">
        <f>training!D206</f>
        <v>0.19624559999999999</v>
      </c>
      <c r="C206">
        <f>training!E206</f>
        <v>0.45445380000000002</v>
      </c>
      <c r="D206">
        <f>training!F206</f>
        <v>6.3713900000000004E-2</v>
      </c>
      <c r="E206">
        <f>training!O206</f>
        <v>0</v>
      </c>
      <c r="F206">
        <f>training!P206</f>
        <v>0</v>
      </c>
      <c r="G206">
        <f>training!Q206</f>
        <v>0</v>
      </c>
    </row>
    <row r="207" spans="1:7" x14ac:dyDescent="0.3">
      <c r="A207">
        <f>training!C207</f>
        <v>0</v>
      </c>
      <c r="B207">
        <f>training!D207</f>
        <v>0.33351249999999999</v>
      </c>
      <c r="C207">
        <f>training!E207</f>
        <v>0.12504509999999999</v>
      </c>
      <c r="D207">
        <f>training!F207</f>
        <v>-5.0880000000000001E-4</v>
      </c>
      <c r="E207">
        <f>training!O207</f>
        <v>0</v>
      </c>
      <c r="F207">
        <f>training!P207</f>
        <v>0</v>
      </c>
      <c r="G207">
        <f>training!Q207</f>
        <v>0</v>
      </c>
    </row>
    <row r="208" spans="1:7" x14ac:dyDescent="0.3">
      <c r="A208">
        <f>training!C208</f>
        <v>0</v>
      </c>
      <c r="B208">
        <f>training!D208</f>
        <v>0.14339389999999999</v>
      </c>
      <c r="C208">
        <f>training!E208</f>
        <v>0.21496970000000001</v>
      </c>
      <c r="D208">
        <f>training!F208</f>
        <v>6.3999299999999995E-2</v>
      </c>
      <c r="E208">
        <f>training!O208</f>
        <v>0</v>
      </c>
      <c r="F208">
        <f>training!P208</f>
        <v>0</v>
      </c>
      <c r="G208">
        <f>training!Q208</f>
        <v>0</v>
      </c>
    </row>
    <row r="209" spans="1:7" x14ac:dyDescent="0.3">
      <c r="A209">
        <f>training!C209</f>
        <v>0</v>
      </c>
      <c r="B209">
        <f>training!D209</f>
        <v>0.2410313</v>
      </c>
      <c r="C209">
        <f>training!E209</f>
        <v>0.62339869999999997</v>
      </c>
      <c r="D209">
        <f>training!F209</f>
        <v>6.6888199999999995E-2</v>
      </c>
      <c r="E209">
        <f>training!O209</f>
        <v>0</v>
      </c>
      <c r="F209">
        <f>training!P209</f>
        <v>0</v>
      </c>
      <c r="G209">
        <f>training!Q209</f>
        <v>0</v>
      </c>
    </row>
    <row r="210" spans="1:7" x14ac:dyDescent="0.3">
      <c r="A210">
        <f>training!C210</f>
        <v>0</v>
      </c>
      <c r="B210">
        <f>training!D210</f>
        <v>7.2351499999999999E-2</v>
      </c>
      <c r="C210">
        <f>training!E210</f>
        <v>0.37106519999999998</v>
      </c>
      <c r="D210">
        <f>training!F210</f>
        <v>4.3208400000000001E-2</v>
      </c>
      <c r="E210">
        <f>training!O210</f>
        <v>1</v>
      </c>
      <c r="F210">
        <f>training!P210</f>
        <v>0</v>
      </c>
      <c r="G210">
        <f>training!Q210</f>
        <v>0</v>
      </c>
    </row>
    <row r="211" spans="1:7" x14ac:dyDescent="0.3">
      <c r="A211">
        <f>training!C211</f>
        <v>0</v>
      </c>
      <c r="B211">
        <f>training!D211</f>
        <v>0.35526550000000001</v>
      </c>
      <c r="C211">
        <f>training!E211</f>
        <v>0.46703420000000001</v>
      </c>
      <c r="D211">
        <f>training!F211</f>
        <v>6.1023399999999998E-2</v>
      </c>
      <c r="E211">
        <f>training!O211</f>
        <v>0</v>
      </c>
      <c r="F211">
        <f>training!P211</f>
        <v>0</v>
      </c>
      <c r="G211">
        <f>training!Q211</f>
        <v>1</v>
      </c>
    </row>
    <row r="212" spans="1:7" x14ac:dyDescent="0.3">
      <c r="A212">
        <f>training!C212</f>
        <v>0</v>
      </c>
      <c r="B212">
        <f>training!D212</f>
        <v>2.7701199999999999E-2</v>
      </c>
      <c r="C212">
        <f>training!E212</f>
        <v>2.3847299999999998E-2</v>
      </c>
      <c r="D212">
        <f>training!F212</f>
        <v>4.3039399999999998E-2</v>
      </c>
      <c r="E212">
        <f>training!O212</f>
        <v>0</v>
      </c>
      <c r="F212">
        <f>training!P212</f>
        <v>0</v>
      </c>
      <c r="G212">
        <f>training!Q212</f>
        <v>0</v>
      </c>
    </row>
    <row r="213" spans="1:7" x14ac:dyDescent="0.3">
      <c r="A213">
        <f>training!C213</f>
        <v>0</v>
      </c>
      <c r="B213">
        <f>training!D213</f>
        <v>0.10555299999999999</v>
      </c>
      <c r="C213">
        <f>training!E213</f>
        <v>0.28680480000000003</v>
      </c>
      <c r="D213">
        <f>training!F213</f>
        <v>4.6202899999999998E-2</v>
      </c>
      <c r="E213">
        <f>training!O213</f>
        <v>0</v>
      </c>
      <c r="F213">
        <f>training!P213</f>
        <v>0</v>
      </c>
      <c r="G213">
        <f>training!Q213</f>
        <v>1</v>
      </c>
    </row>
    <row r="214" spans="1:7" x14ac:dyDescent="0.3">
      <c r="A214">
        <f>training!C214</f>
        <v>0</v>
      </c>
      <c r="B214">
        <f>training!D214</f>
        <v>2.0592599999999999E-2</v>
      </c>
      <c r="C214">
        <f>training!E214</f>
        <v>0.2878503</v>
      </c>
      <c r="D214">
        <f>training!F214</f>
        <v>7.66458E-2</v>
      </c>
      <c r="E214">
        <f>training!O214</f>
        <v>0</v>
      </c>
      <c r="F214">
        <f>training!P214</f>
        <v>0</v>
      </c>
      <c r="G214">
        <f>training!Q214</f>
        <v>0</v>
      </c>
    </row>
    <row r="215" spans="1:7" x14ac:dyDescent="0.3">
      <c r="A215">
        <f>training!C215</f>
        <v>0</v>
      </c>
      <c r="B215">
        <f>training!D215</f>
        <v>1.58523E-2</v>
      </c>
      <c r="C215">
        <f>training!E215</f>
        <v>-1.6218300000000001E-2</v>
      </c>
      <c r="D215">
        <f>training!F215</f>
        <v>3.1976499999999998E-2</v>
      </c>
      <c r="E215">
        <f>training!O215</f>
        <v>0</v>
      </c>
      <c r="F215">
        <f>training!P215</f>
        <v>0</v>
      </c>
      <c r="G215">
        <f>training!Q215</f>
        <v>0</v>
      </c>
    </row>
    <row r="216" spans="1:7" x14ac:dyDescent="0.3">
      <c r="A216">
        <f>training!C216</f>
        <v>0</v>
      </c>
      <c r="B216">
        <f>training!D216</f>
        <v>0.421099</v>
      </c>
      <c r="C216">
        <f>training!E216</f>
        <v>0.70766059999999997</v>
      </c>
      <c r="D216">
        <f>training!F216</f>
        <v>6.2501899999999999E-2</v>
      </c>
      <c r="E216">
        <f>training!O216</f>
        <v>1</v>
      </c>
      <c r="F216">
        <f>training!P216</f>
        <v>0</v>
      </c>
      <c r="G216">
        <f>training!Q216</f>
        <v>0</v>
      </c>
    </row>
    <row r="217" spans="1:7" x14ac:dyDescent="0.3">
      <c r="A217">
        <f>training!C217</f>
        <v>0</v>
      </c>
      <c r="B217">
        <f>training!D217</f>
        <v>4.9481999999999998E-3</v>
      </c>
      <c r="C217">
        <f>training!E217</f>
        <v>0.51445099999999999</v>
      </c>
      <c r="D217">
        <f>training!F217</f>
        <v>6.6588999999999995E-2</v>
      </c>
      <c r="E217">
        <f>training!O217</f>
        <v>0</v>
      </c>
      <c r="F217">
        <f>training!P217</f>
        <v>0</v>
      </c>
      <c r="G217">
        <f>training!Q217</f>
        <v>0</v>
      </c>
    </row>
    <row r="218" spans="1:7" x14ac:dyDescent="0.3">
      <c r="A218">
        <f>training!C218</f>
        <v>0</v>
      </c>
      <c r="B218">
        <f>training!D218</f>
        <v>0.127304</v>
      </c>
      <c r="C218">
        <f>training!E218</f>
        <v>-0.13728989999999999</v>
      </c>
      <c r="D218">
        <f>training!F218</f>
        <v>2.8851000000000002E-2</v>
      </c>
      <c r="E218">
        <f>training!O218</f>
        <v>0</v>
      </c>
      <c r="F218">
        <f>training!P218</f>
        <v>0</v>
      </c>
      <c r="G218">
        <f>training!Q218</f>
        <v>0</v>
      </c>
    </row>
    <row r="219" spans="1:7" x14ac:dyDescent="0.3">
      <c r="A219">
        <f>training!C219</f>
        <v>0</v>
      </c>
      <c r="B219">
        <f>training!D219</f>
        <v>0.57699509999999998</v>
      </c>
      <c r="C219">
        <f>training!E219</f>
        <v>0.92817130000000003</v>
      </c>
      <c r="D219">
        <f>training!F219</f>
        <v>8.0116000000000007E-2</v>
      </c>
      <c r="E219">
        <f>training!O219</f>
        <v>0</v>
      </c>
      <c r="F219">
        <f>training!P219</f>
        <v>0</v>
      </c>
      <c r="G219">
        <f>training!Q219</f>
        <v>0</v>
      </c>
    </row>
    <row r="220" spans="1:7" x14ac:dyDescent="0.3">
      <c r="A220">
        <f>training!C220</f>
        <v>0</v>
      </c>
      <c r="B220">
        <f>training!D220</f>
        <v>7.3771900000000001E-2</v>
      </c>
      <c r="C220">
        <f>training!E220</f>
        <v>0.35523470000000001</v>
      </c>
      <c r="D220">
        <f>training!F220</f>
        <v>5.8707099999999998E-2</v>
      </c>
      <c r="E220">
        <f>training!O220</f>
        <v>0</v>
      </c>
      <c r="F220">
        <f>training!P220</f>
        <v>1</v>
      </c>
      <c r="G220">
        <f>training!Q220</f>
        <v>0</v>
      </c>
    </row>
    <row r="221" spans="1:7" x14ac:dyDescent="0.3">
      <c r="A221">
        <f>training!C221</f>
        <v>0</v>
      </c>
      <c r="B221">
        <f>training!D221</f>
        <v>4.47134E-2</v>
      </c>
      <c r="C221">
        <f>training!E221</f>
        <v>-9.4888000000000004E-3</v>
      </c>
      <c r="D221">
        <f>training!F221</f>
        <v>2.63684E-2</v>
      </c>
      <c r="E221">
        <f>training!O221</f>
        <v>0</v>
      </c>
      <c r="F221">
        <f>training!P221</f>
        <v>0</v>
      </c>
      <c r="G221">
        <f>training!Q221</f>
        <v>0</v>
      </c>
    </row>
    <row r="222" spans="1:7" x14ac:dyDescent="0.3">
      <c r="A222">
        <f>training!C222</f>
        <v>0</v>
      </c>
      <c r="B222">
        <f>training!D222</f>
        <v>5.0489300000000001E-2</v>
      </c>
      <c r="C222">
        <f>training!E222</f>
        <v>0.75269839999999999</v>
      </c>
      <c r="D222">
        <f>training!F222</f>
        <v>9.0657100000000004E-2</v>
      </c>
      <c r="E222">
        <f>training!O222</f>
        <v>0</v>
      </c>
      <c r="F222">
        <f>training!P222</f>
        <v>0</v>
      </c>
      <c r="G222">
        <f>training!Q222</f>
        <v>0</v>
      </c>
    </row>
    <row r="223" spans="1:7" x14ac:dyDescent="0.3">
      <c r="A223">
        <f>training!C223</f>
        <v>0</v>
      </c>
      <c r="B223">
        <f>training!D223</f>
        <v>0.2894736</v>
      </c>
      <c r="C223">
        <f>training!E223</f>
        <v>0.44218580000000002</v>
      </c>
      <c r="D223">
        <f>training!F223</f>
        <v>6.55641E-2</v>
      </c>
      <c r="E223">
        <f>training!O223</f>
        <v>0</v>
      </c>
      <c r="F223">
        <f>training!P223</f>
        <v>0</v>
      </c>
      <c r="G223">
        <f>training!Q223</f>
        <v>0</v>
      </c>
    </row>
    <row r="224" spans="1:7" x14ac:dyDescent="0.3">
      <c r="A224">
        <f>training!C224</f>
        <v>0</v>
      </c>
      <c r="B224">
        <f>training!D224</f>
        <v>-1.9643E-3</v>
      </c>
      <c r="C224">
        <f>training!E224</f>
        <v>9.9007999999999999E-2</v>
      </c>
      <c r="D224">
        <f>training!F224</f>
        <v>3.2864600000000001E-2</v>
      </c>
      <c r="E224">
        <f>training!O224</f>
        <v>0</v>
      </c>
      <c r="F224">
        <f>training!P224</f>
        <v>1</v>
      </c>
      <c r="G224">
        <f>training!Q224</f>
        <v>0</v>
      </c>
    </row>
    <row r="225" spans="1:7" x14ac:dyDescent="0.3">
      <c r="A225">
        <f>training!C225</f>
        <v>0</v>
      </c>
      <c r="B225">
        <f>training!D225</f>
        <v>0.1041347</v>
      </c>
      <c r="C225">
        <f>training!E225</f>
        <v>0.16237209999999999</v>
      </c>
      <c r="D225">
        <f>training!F225</f>
        <v>4.8064299999999997E-2</v>
      </c>
      <c r="E225">
        <f>training!O225</f>
        <v>0</v>
      </c>
      <c r="F225">
        <f>training!P225</f>
        <v>0</v>
      </c>
      <c r="G225">
        <f>training!Q225</f>
        <v>0</v>
      </c>
    </row>
    <row r="226" spans="1:7" x14ac:dyDescent="0.3">
      <c r="A226">
        <f>training!C226</f>
        <v>0</v>
      </c>
      <c r="B226">
        <f>training!D226</f>
        <v>7.8993599999999997E-2</v>
      </c>
      <c r="C226">
        <f>training!E226</f>
        <v>0.46129239999999999</v>
      </c>
      <c r="D226">
        <f>training!F226</f>
        <v>6.7658599999999999E-2</v>
      </c>
      <c r="E226">
        <f>training!O226</f>
        <v>0</v>
      </c>
      <c r="F226">
        <f>training!P226</f>
        <v>0</v>
      </c>
      <c r="G226">
        <f>training!Q226</f>
        <v>0</v>
      </c>
    </row>
    <row r="227" spans="1:7" x14ac:dyDescent="0.3">
      <c r="A227">
        <f>training!C227</f>
        <v>0</v>
      </c>
      <c r="B227">
        <f>training!D227</f>
        <v>0.20891409999999999</v>
      </c>
      <c r="C227">
        <f>training!E227</f>
        <v>0.1258367</v>
      </c>
      <c r="D227">
        <f>training!F227</f>
        <v>4.36461E-2</v>
      </c>
      <c r="E227">
        <f>training!O227</f>
        <v>0</v>
      </c>
      <c r="F227">
        <f>training!P227</f>
        <v>0</v>
      </c>
      <c r="G227">
        <f>training!Q227</f>
        <v>1</v>
      </c>
    </row>
    <row r="228" spans="1:7" x14ac:dyDescent="0.3">
      <c r="A228">
        <f>training!C228</f>
        <v>0</v>
      </c>
      <c r="B228">
        <f>training!D228</f>
        <v>3.8820599999999997E-2</v>
      </c>
      <c r="C228">
        <f>training!E228</f>
        <v>0.42521150000000002</v>
      </c>
      <c r="D228">
        <f>training!F228</f>
        <v>5.2589499999999997E-2</v>
      </c>
      <c r="E228">
        <f>training!O228</f>
        <v>0</v>
      </c>
      <c r="F228">
        <f>training!P228</f>
        <v>0</v>
      </c>
      <c r="G228">
        <f>training!Q228</f>
        <v>0</v>
      </c>
    </row>
    <row r="229" spans="1:7" x14ac:dyDescent="0.3">
      <c r="A229">
        <f>training!C229</f>
        <v>0</v>
      </c>
      <c r="B229">
        <f>training!D229</f>
        <v>0.23292280000000001</v>
      </c>
      <c r="C229">
        <f>training!E229</f>
        <v>-0.4407566</v>
      </c>
      <c r="D229">
        <f>training!F229</f>
        <v>6.8524799999999997E-2</v>
      </c>
      <c r="E229">
        <f>training!O229</f>
        <v>0</v>
      </c>
      <c r="F229">
        <f>training!P229</f>
        <v>0</v>
      </c>
      <c r="G229">
        <f>training!Q229</f>
        <v>0</v>
      </c>
    </row>
    <row r="230" spans="1:7" x14ac:dyDescent="0.3">
      <c r="A230">
        <f>training!C230</f>
        <v>0</v>
      </c>
      <c r="B230">
        <f>training!D230</f>
        <v>6.8810300000000005E-2</v>
      </c>
      <c r="C230">
        <f>training!E230</f>
        <v>0.22299160000000001</v>
      </c>
      <c r="D230">
        <f>training!F230</f>
        <v>3.43568E-2</v>
      </c>
      <c r="E230">
        <f>training!O230</f>
        <v>0</v>
      </c>
      <c r="F230">
        <f>training!P230</f>
        <v>1</v>
      </c>
      <c r="G230">
        <f>training!Q230</f>
        <v>0</v>
      </c>
    </row>
    <row r="231" spans="1:7" x14ac:dyDescent="0.3">
      <c r="A231">
        <f>training!C231</f>
        <v>0</v>
      </c>
      <c r="B231">
        <f>training!D231</f>
        <v>0.29297079999999998</v>
      </c>
      <c r="C231">
        <f>training!E231</f>
        <v>2.3943800000000001E-2</v>
      </c>
      <c r="D231">
        <f>training!F231</f>
        <v>4.6895699999999998E-2</v>
      </c>
      <c r="E231">
        <f>training!O231</f>
        <v>1</v>
      </c>
      <c r="F231">
        <f>training!P231</f>
        <v>0</v>
      </c>
      <c r="G231">
        <f>training!Q231</f>
        <v>0</v>
      </c>
    </row>
    <row r="232" spans="1:7" x14ac:dyDescent="0.3">
      <c r="A232">
        <f>training!C232</f>
        <v>0</v>
      </c>
      <c r="B232">
        <f>training!D232</f>
        <v>0.1975124</v>
      </c>
      <c r="C232">
        <f>training!E232</f>
        <v>0.41628229999999999</v>
      </c>
      <c r="D232">
        <f>training!F232</f>
        <v>6.3187199999999999E-2</v>
      </c>
      <c r="E232">
        <f>training!O232</f>
        <v>0</v>
      </c>
      <c r="F232">
        <f>training!P232</f>
        <v>0</v>
      </c>
      <c r="G232">
        <f>training!Q232</f>
        <v>0</v>
      </c>
    </row>
    <row r="233" spans="1:7" x14ac:dyDescent="0.3">
      <c r="A233">
        <f>training!C233</f>
        <v>0</v>
      </c>
      <c r="B233">
        <f>training!D233</f>
        <v>0.12255539999999999</v>
      </c>
      <c r="C233">
        <f>training!E233</f>
        <v>-0.78042270000000002</v>
      </c>
      <c r="D233">
        <f>training!F233</f>
        <v>2.22522E-2</v>
      </c>
      <c r="E233">
        <f>training!O233</f>
        <v>0</v>
      </c>
      <c r="F233">
        <f>training!P233</f>
        <v>0</v>
      </c>
      <c r="G233">
        <f>training!Q233</f>
        <v>0</v>
      </c>
    </row>
    <row r="234" spans="1:7" x14ac:dyDescent="0.3">
      <c r="A234">
        <f>training!C234</f>
        <v>0</v>
      </c>
      <c r="B234">
        <f>training!D234</f>
        <v>0.11052090000000001</v>
      </c>
      <c r="C234">
        <f>training!E234</f>
        <v>2.3076900000000001E-2</v>
      </c>
      <c r="D234">
        <f>training!F234</f>
        <v>5.6757299999999997E-2</v>
      </c>
      <c r="E234">
        <f>training!O234</f>
        <v>0</v>
      </c>
      <c r="F234">
        <f>training!P234</f>
        <v>0</v>
      </c>
      <c r="G234">
        <f>training!Q234</f>
        <v>0</v>
      </c>
    </row>
    <row r="235" spans="1:7" x14ac:dyDescent="0.3">
      <c r="A235">
        <f>training!C235</f>
        <v>0</v>
      </c>
      <c r="B235">
        <f>training!D235</f>
        <v>-1.76165E-2</v>
      </c>
      <c r="C235">
        <f>training!E235</f>
        <v>0.2449567</v>
      </c>
      <c r="D235">
        <f>training!F235</f>
        <v>3.6615200000000001E-2</v>
      </c>
      <c r="E235">
        <f>training!O235</f>
        <v>0</v>
      </c>
      <c r="F235">
        <f>training!P235</f>
        <v>0</v>
      </c>
      <c r="G235">
        <f>training!Q235</f>
        <v>0</v>
      </c>
    </row>
    <row r="236" spans="1:7" x14ac:dyDescent="0.3">
      <c r="A236">
        <f>training!C236</f>
        <v>0</v>
      </c>
      <c r="B236">
        <f>training!D236</f>
        <v>-3.6564899999999997E-2</v>
      </c>
      <c r="C236">
        <f>training!E236</f>
        <v>0.23653920000000001</v>
      </c>
      <c r="D236">
        <f>training!F236</f>
        <v>4.4510800000000003E-2</v>
      </c>
      <c r="E236">
        <f>training!O236</f>
        <v>0</v>
      </c>
      <c r="F236">
        <f>training!P236</f>
        <v>0</v>
      </c>
      <c r="G236">
        <f>training!Q236</f>
        <v>0</v>
      </c>
    </row>
    <row r="237" spans="1:7" x14ac:dyDescent="0.3">
      <c r="A237">
        <f>training!C237</f>
        <v>0</v>
      </c>
      <c r="B237">
        <f>training!D237</f>
        <v>-1.59609E-2</v>
      </c>
      <c r="C237">
        <f>training!E237</f>
        <v>0.13065550000000001</v>
      </c>
      <c r="D237">
        <f>training!F237</f>
        <v>5.4707199999999997E-2</v>
      </c>
      <c r="E237">
        <f>training!O237</f>
        <v>0</v>
      </c>
      <c r="F237">
        <f>training!P237</f>
        <v>0</v>
      </c>
      <c r="G237">
        <f>training!Q237</f>
        <v>0</v>
      </c>
    </row>
    <row r="238" spans="1:7" x14ac:dyDescent="0.3">
      <c r="A238">
        <f>training!C238</f>
        <v>0</v>
      </c>
      <c r="B238">
        <f>training!D238</f>
        <v>1.67952E-2</v>
      </c>
      <c r="C238">
        <f>training!E238</f>
        <v>3.37603E-2</v>
      </c>
      <c r="D238">
        <f>training!F238</f>
        <v>4.5730800000000002E-2</v>
      </c>
      <c r="E238">
        <f>training!O238</f>
        <v>0</v>
      </c>
      <c r="F238">
        <f>training!P238</f>
        <v>0</v>
      </c>
      <c r="G238">
        <f>training!Q238</f>
        <v>0</v>
      </c>
    </row>
    <row r="239" spans="1:7" x14ac:dyDescent="0.3">
      <c r="A239">
        <f>training!C239</f>
        <v>0</v>
      </c>
      <c r="B239">
        <f>training!D239</f>
        <v>0.1082404</v>
      </c>
      <c r="C239">
        <f>training!E239</f>
        <v>-0.3946674</v>
      </c>
      <c r="D239">
        <f>training!F239</f>
        <v>5.5288400000000001E-2</v>
      </c>
      <c r="E239">
        <f>training!O239</f>
        <v>0</v>
      </c>
      <c r="F239">
        <f>training!P239</f>
        <v>1</v>
      </c>
      <c r="G239">
        <f>training!Q239</f>
        <v>0</v>
      </c>
    </row>
    <row r="240" spans="1:7" x14ac:dyDescent="0.3">
      <c r="A240">
        <f>training!C240</f>
        <v>0</v>
      </c>
      <c r="B240">
        <f>training!D240</f>
        <v>0.22156090000000001</v>
      </c>
      <c r="C240">
        <f>training!E240</f>
        <v>-0.11395230000000001</v>
      </c>
      <c r="D240">
        <f>training!F240</f>
        <v>4.2148900000000003E-2</v>
      </c>
      <c r="E240">
        <f>training!O240</f>
        <v>0</v>
      </c>
      <c r="F240">
        <f>training!P240</f>
        <v>0</v>
      </c>
      <c r="G240">
        <f>training!Q240</f>
        <v>0</v>
      </c>
    </row>
    <row r="241" spans="1:7" x14ac:dyDescent="0.3">
      <c r="A241">
        <f>training!C241</f>
        <v>0</v>
      </c>
      <c r="B241">
        <f>training!D241</f>
        <v>0.40632679999999999</v>
      </c>
      <c r="C241">
        <f>training!E241</f>
        <v>-2.4861500000000002E-2</v>
      </c>
      <c r="D241">
        <f>training!F241</f>
        <v>3.0259899999999999E-2</v>
      </c>
      <c r="E241">
        <f>training!O241</f>
        <v>0</v>
      </c>
      <c r="F241">
        <f>training!P241</f>
        <v>0</v>
      </c>
      <c r="G241">
        <f>training!Q241</f>
        <v>0</v>
      </c>
    </row>
    <row r="242" spans="1:7" x14ac:dyDescent="0.3">
      <c r="A242">
        <f>training!C242</f>
        <v>0</v>
      </c>
      <c r="B242">
        <f>training!D242</f>
        <v>0.26285510000000001</v>
      </c>
      <c r="C242">
        <f>training!E242</f>
        <v>-1.26289E-2</v>
      </c>
      <c r="D242">
        <f>training!F242</f>
        <v>5.5804100000000002E-2</v>
      </c>
      <c r="E242">
        <f>training!O242</f>
        <v>0</v>
      </c>
      <c r="F242">
        <f>training!P242</f>
        <v>0</v>
      </c>
      <c r="G242">
        <f>training!Q242</f>
        <v>0</v>
      </c>
    </row>
    <row r="243" spans="1:7" x14ac:dyDescent="0.3">
      <c r="A243">
        <f>training!C243</f>
        <v>0</v>
      </c>
      <c r="B243">
        <f>training!D243</f>
        <v>0.220051</v>
      </c>
      <c r="C243">
        <f>training!E243</f>
        <v>0.38367259999999997</v>
      </c>
      <c r="D243">
        <f>training!F243</f>
        <v>6.1980199999999999E-2</v>
      </c>
      <c r="E243">
        <f>training!O243</f>
        <v>0</v>
      </c>
      <c r="F243">
        <f>training!P243</f>
        <v>0</v>
      </c>
      <c r="G243">
        <f>training!Q243</f>
        <v>0</v>
      </c>
    </row>
    <row r="244" spans="1:7" x14ac:dyDescent="0.3">
      <c r="A244">
        <f>training!C244</f>
        <v>0</v>
      </c>
      <c r="B244">
        <f>training!D244</f>
        <v>5.9662600000000003E-2</v>
      </c>
      <c r="C244">
        <f>training!E244</f>
        <v>0.29059289999999999</v>
      </c>
      <c r="D244">
        <f>training!F244</f>
        <v>1.7913999999999999E-2</v>
      </c>
      <c r="E244">
        <f>training!O244</f>
        <v>1</v>
      </c>
      <c r="F244">
        <f>training!P244</f>
        <v>0</v>
      </c>
      <c r="G244">
        <f>training!Q244</f>
        <v>0</v>
      </c>
    </row>
    <row r="245" spans="1:7" x14ac:dyDescent="0.3">
      <c r="A245">
        <f>training!C245</f>
        <v>0</v>
      </c>
      <c r="B245">
        <f>training!D245</f>
        <v>0.18613830000000001</v>
      </c>
      <c r="C245">
        <f>training!E245</f>
        <v>0.19379959999999999</v>
      </c>
      <c r="D245">
        <f>training!F245</f>
        <v>2.2119699999999999E-2</v>
      </c>
      <c r="E245">
        <f>training!O245</f>
        <v>0</v>
      </c>
      <c r="F245">
        <f>training!P245</f>
        <v>0</v>
      </c>
      <c r="G245">
        <f>training!Q245</f>
        <v>0</v>
      </c>
    </row>
    <row r="246" spans="1:7" x14ac:dyDescent="0.3">
      <c r="A246">
        <f>training!C246</f>
        <v>0</v>
      </c>
      <c r="B246">
        <f>training!D246</f>
        <v>0.11444509999999999</v>
      </c>
      <c r="C246">
        <f>training!E246</f>
        <v>0.1202177</v>
      </c>
      <c r="D246">
        <f>training!F246</f>
        <v>7.81274E-2</v>
      </c>
      <c r="E246">
        <f>training!O246</f>
        <v>0</v>
      </c>
      <c r="F246">
        <f>training!P246</f>
        <v>0</v>
      </c>
      <c r="G246">
        <f>training!Q246</f>
        <v>0</v>
      </c>
    </row>
    <row r="247" spans="1:7" x14ac:dyDescent="0.3">
      <c r="A247">
        <f>training!C247</f>
        <v>0</v>
      </c>
      <c r="B247">
        <f>training!D247</f>
        <v>0.21149490000000001</v>
      </c>
      <c r="C247">
        <f>training!E247</f>
        <v>0.26394250000000002</v>
      </c>
      <c r="D247">
        <f>training!F247</f>
        <v>3.8683299999999997E-2</v>
      </c>
      <c r="E247">
        <f>training!O247</f>
        <v>1</v>
      </c>
      <c r="F247">
        <f>training!P247</f>
        <v>0</v>
      </c>
      <c r="G247">
        <f>training!Q247</f>
        <v>0</v>
      </c>
    </row>
    <row r="248" spans="1:7" x14ac:dyDescent="0.3">
      <c r="A248">
        <f>training!C248</f>
        <v>0</v>
      </c>
      <c r="B248">
        <f>training!D248</f>
        <v>0.17421990000000001</v>
      </c>
      <c r="C248">
        <f>training!E248</f>
        <v>-0.50008189999999997</v>
      </c>
      <c r="D248">
        <f>training!F248</f>
        <v>-0.1983972</v>
      </c>
      <c r="E248">
        <f>training!O248</f>
        <v>0</v>
      </c>
      <c r="F248">
        <f>training!P248</f>
        <v>0</v>
      </c>
      <c r="G248">
        <f>training!Q248</f>
        <v>0</v>
      </c>
    </row>
    <row r="249" spans="1:7" x14ac:dyDescent="0.3">
      <c r="A249">
        <f>training!C249</f>
        <v>0</v>
      </c>
      <c r="B249">
        <f>training!D249</f>
        <v>0.47697919999999999</v>
      </c>
      <c r="C249">
        <f>training!E249</f>
        <v>0.53616229999999998</v>
      </c>
      <c r="D249">
        <f>training!F249</f>
        <v>8.5619600000000004E-2</v>
      </c>
      <c r="E249">
        <f>training!O249</f>
        <v>0</v>
      </c>
      <c r="F249">
        <f>training!P249</f>
        <v>1</v>
      </c>
      <c r="G249">
        <f>training!Q249</f>
        <v>0</v>
      </c>
    </row>
    <row r="250" spans="1:7" x14ac:dyDescent="0.3">
      <c r="A250">
        <f>training!C250</f>
        <v>0</v>
      </c>
      <c r="B250">
        <f>training!D250</f>
        <v>7.3647500000000005E-2</v>
      </c>
      <c r="C250">
        <f>training!E250</f>
        <v>0.38185920000000001</v>
      </c>
      <c r="D250">
        <f>training!F250</f>
        <v>3.6211399999999998E-2</v>
      </c>
      <c r="E250">
        <f>training!O250</f>
        <v>0</v>
      </c>
      <c r="F250">
        <f>training!P250</f>
        <v>0</v>
      </c>
      <c r="G250">
        <f>training!Q250</f>
        <v>0</v>
      </c>
    </row>
    <row r="251" spans="1:7" x14ac:dyDescent="0.3">
      <c r="A251">
        <f>training!C251</f>
        <v>0</v>
      </c>
      <c r="B251">
        <f>training!D251</f>
        <v>0.24068690000000001</v>
      </c>
      <c r="C251">
        <f>training!E251</f>
        <v>0.54233629999999999</v>
      </c>
      <c r="D251">
        <f>training!F251</f>
        <v>5.0318300000000003E-2</v>
      </c>
      <c r="E251">
        <f>training!O251</f>
        <v>0</v>
      </c>
      <c r="F251">
        <f>training!P251</f>
        <v>0</v>
      </c>
      <c r="G251">
        <f>training!Q251</f>
        <v>0</v>
      </c>
    </row>
    <row r="252" spans="1:7" x14ac:dyDescent="0.3">
      <c r="A252">
        <f>training!C252</f>
        <v>0</v>
      </c>
      <c r="B252">
        <f>training!D252</f>
        <v>0.33046120000000001</v>
      </c>
      <c r="C252">
        <f>training!E252</f>
        <v>0.36815429999999999</v>
      </c>
      <c r="D252">
        <f>training!F252</f>
        <v>6.8178900000000001E-2</v>
      </c>
      <c r="E252">
        <f>training!O252</f>
        <v>0</v>
      </c>
      <c r="F252">
        <f>training!P252</f>
        <v>0</v>
      </c>
      <c r="G252">
        <f>training!Q252</f>
        <v>0</v>
      </c>
    </row>
    <row r="253" spans="1:7" x14ac:dyDescent="0.3">
      <c r="A253">
        <f>training!C253</f>
        <v>0</v>
      </c>
      <c r="B253">
        <f>training!D253</f>
        <v>0.1245778</v>
      </c>
      <c r="C253">
        <f>training!E253</f>
        <v>0.42473939999999999</v>
      </c>
      <c r="D253">
        <f>training!F253</f>
        <v>4.9581600000000003E-2</v>
      </c>
      <c r="E253">
        <f>training!O253</f>
        <v>0</v>
      </c>
      <c r="F253">
        <f>training!P253</f>
        <v>0</v>
      </c>
      <c r="G253">
        <f>training!Q253</f>
        <v>0</v>
      </c>
    </row>
    <row r="254" spans="1:7" x14ac:dyDescent="0.3">
      <c r="A254">
        <f>training!C254</f>
        <v>0</v>
      </c>
      <c r="B254">
        <f>training!D254</f>
        <v>0.4481829</v>
      </c>
      <c r="C254">
        <f>training!E254</f>
        <v>0.21088219999999999</v>
      </c>
      <c r="D254">
        <f>training!F254</f>
        <v>6.9628899999999994E-2</v>
      </c>
      <c r="E254">
        <f>training!O254</f>
        <v>0</v>
      </c>
      <c r="F254">
        <f>training!P254</f>
        <v>0</v>
      </c>
      <c r="G254">
        <f>training!Q254</f>
        <v>0</v>
      </c>
    </row>
    <row r="255" spans="1:7" x14ac:dyDescent="0.3">
      <c r="A255">
        <f>training!C255</f>
        <v>0</v>
      </c>
      <c r="B255">
        <f>training!D255</f>
        <v>4.8947600000000001E-2</v>
      </c>
      <c r="C255">
        <f>training!E255</f>
        <v>0.23914270000000001</v>
      </c>
      <c r="D255">
        <f>training!F255</f>
        <v>4.8816499999999999E-2</v>
      </c>
      <c r="E255">
        <f>training!O255</f>
        <v>1</v>
      </c>
      <c r="F255">
        <f>training!P255</f>
        <v>0</v>
      </c>
      <c r="G255">
        <f>training!Q255</f>
        <v>0</v>
      </c>
    </row>
    <row r="256" spans="1:7" x14ac:dyDescent="0.3">
      <c r="A256">
        <f>training!C256</f>
        <v>0</v>
      </c>
      <c r="B256">
        <f>training!D256</f>
        <v>0.34911730000000002</v>
      </c>
      <c r="C256">
        <f>training!E256</f>
        <v>0.39633750000000001</v>
      </c>
      <c r="D256">
        <f>training!F256</f>
        <v>6.4956399999999997E-2</v>
      </c>
      <c r="E256">
        <f>training!O256</f>
        <v>0</v>
      </c>
      <c r="F256">
        <f>training!P256</f>
        <v>0</v>
      </c>
      <c r="G256">
        <f>training!Q256</f>
        <v>0</v>
      </c>
    </row>
    <row r="257" spans="1:7" x14ac:dyDescent="0.3">
      <c r="A257">
        <f>training!C257</f>
        <v>0</v>
      </c>
      <c r="B257">
        <f>training!D257</f>
        <v>-7.4192999999999995E-2</v>
      </c>
      <c r="C257">
        <f>training!E257</f>
        <v>0.23268040000000001</v>
      </c>
      <c r="D257">
        <f>training!F257</f>
        <v>4.8561300000000002E-2</v>
      </c>
      <c r="E257">
        <f>training!O257</f>
        <v>0</v>
      </c>
      <c r="F257">
        <f>training!P257</f>
        <v>0</v>
      </c>
      <c r="G257">
        <f>training!Q257</f>
        <v>0</v>
      </c>
    </row>
    <row r="258" spans="1:7" x14ac:dyDescent="0.3">
      <c r="A258">
        <f>training!C258</f>
        <v>0</v>
      </c>
      <c r="B258">
        <f>training!D258</f>
        <v>2.68965E-2</v>
      </c>
      <c r="C258">
        <f>training!E258</f>
        <v>0.13390469999999999</v>
      </c>
      <c r="D258">
        <f>training!F258</f>
        <v>5.50695E-2</v>
      </c>
      <c r="E258">
        <f>training!O258</f>
        <v>1</v>
      </c>
      <c r="F258">
        <f>training!P258</f>
        <v>0</v>
      </c>
      <c r="G258">
        <f>training!Q258</f>
        <v>0</v>
      </c>
    </row>
    <row r="259" spans="1:7" x14ac:dyDescent="0.3">
      <c r="A259">
        <f>training!C259</f>
        <v>0</v>
      </c>
      <c r="B259">
        <f>training!D259</f>
        <v>0.1055958</v>
      </c>
      <c r="C259">
        <f>training!E259</f>
        <v>-0.85370900000000005</v>
      </c>
      <c r="D259">
        <f>training!F259</f>
        <v>3.01856E-2</v>
      </c>
      <c r="E259">
        <f>training!O259</f>
        <v>0</v>
      </c>
      <c r="F259">
        <f>training!P259</f>
        <v>1</v>
      </c>
      <c r="G259">
        <f>training!Q259</f>
        <v>0</v>
      </c>
    </row>
    <row r="260" spans="1:7" x14ac:dyDescent="0.3">
      <c r="A260">
        <f>training!C260</f>
        <v>0</v>
      </c>
      <c r="B260">
        <f>training!D260</f>
        <v>0.10546030000000001</v>
      </c>
      <c r="C260">
        <f>training!E260</f>
        <v>0.31375219999999998</v>
      </c>
      <c r="D260">
        <f>training!F260</f>
        <v>4.6449999999999998E-3</v>
      </c>
      <c r="E260">
        <f>training!O260</f>
        <v>0</v>
      </c>
      <c r="F260">
        <f>training!P260</f>
        <v>0</v>
      </c>
      <c r="G260">
        <f>training!Q260</f>
        <v>0</v>
      </c>
    </row>
    <row r="261" spans="1:7" x14ac:dyDescent="0.3">
      <c r="A261">
        <f>training!C261</f>
        <v>0</v>
      </c>
      <c r="B261">
        <f>training!D261</f>
        <v>0.27729799999999999</v>
      </c>
      <c r="C261">
        <f>training!E261</f>
        <v>0.19755900000000001</v>
      </c>
      <c r="D261">
        <f>training!F261</f>
        <v>6.6762299999999997E-2</v>
      </c>
      <c r="E261">
        <f>training!O261</f>
        <v>0</v>
      </c>
      <c r="F261">
        <f>training!P261</f>
        <v>0</v>
      </c>
      <c r="G261">
        <f>training!Q261</f>
        <v>0</v>
      </c>
    </row>
    <row r="262" spans="1:7" x14ac:dyDescent="0.3">
      <c r="A262">
        <f>training!C262</f>
        <v>0</v>
      </c>
      <c r="B262">
        <f>training!D262</f>
        <v>0.42150330000000003</v>
      </c>
      <c r="C262">
        <f>training!E262</f>
        <v>0.91222329999999996</v>
      </c>
      <c r="D262">
        <f>training!F262</f>
        <v>-2.1582500000000001E-2</v>
      </c>
      <c r="E262">
        <f>training!O262</f>
        <v>0</v>
      </c>
      <c r="F262">
        <f>training!P262</f>
        <v>0</v>
      </c>
      <c r="G262">
        <f>training!Q262</f>
        <v>0</v>
      </c>
    </row>
    <row r="263" spans="1:7" x14ac:dyDescent="0.3">
      <c r="A263">
        <f>training!C263</f>
        <v>0</v>
      </c>
      <c r="B263">
        <f>training!D263</f>
        <v>3.7807899999999998E-2</v>
      </c>
      <c r="C263">
        <f>training!E263</f>
        <v>-9.8660300000000006E-2</v>
      </c>
      <c r="D263">
        <f>training!F263</f>
        <v>3.0164E-2</v>
      </c>
      <c r="E263">
        <f>training!O263</f>
        <v>0</v>
      </c>
      <c r="F263">
        <f>training!P263</f>
        <v>0</v>
      </c>
      <c r="G263">
        <f>training!Q263</f>
        <v>0</v>
      </c>
    </row>
    <row r="264" spans="1:7" x14ac:dyDescent="0.3">
      <c r="A264">
        <f>training!C264</f>
        <v>0</v>
      </c>
      <c r="B264">
        <f>training!D264</f>
        <v>-4.9394899999999999E-2</v>
      </c>
      <c r="C264">
        <f>training!E264</f>
        <v>0.21078710000000001</v>
      </c>
      <c r="D264">
        <f>training!F264</f>
        <v>2.8296700000000001E-2</v>
      </c>
      <c r="E264">
        <f>training!O264</f>
        <v>0</v>
      </c>
      <c r="F264">
        <f>training!P264</f>
        <v>0</v>
      </c>
      <c r="G264">
        <f>training!Q264</f>
        <v>0</v>
      </c>
    </row>
    <row r="265" spans="1:7" x14ac:dyDescent="0.3">
      <c r="A265">
        <f>training!C265</f>
        <v>0</v>
      </c>
      <c r="B265">
        <f>training!D265</f>
        <v>0.42653669999999999</v>
      </c>
      <c r="C265">
        <f>training!E265</f>
        <v>0.4392916</v>
      </c>
      <c r="D265">
        <f>training!F265</f>
        <v>5.26405E-2</v>
      </c>
      <c r="E265">
        <f>training!O265</f>
        <v>0</v>
      </c>
      <c r="F265">
        <f>training!P265</f>
        <v>0</v>
      </c>
      <c r="G265">
        <f>training!Q265</f>
        <v>0</v>
      </c>
    </row>
    <row r="266" spans="1:7" x14ac:dyDescent="0.3">
      <c r="A266">
        <f>training!C266</f>
        <v>0</v>
      </c>
      <c r="B266">
        <f>training!D266</f>
        <v>0.103047</v>
      </c>
      <c r="C266">
        <f>training!E266</f>
        <v>0.78042350000000005</v>
      </c>
      <c r="D266">
        <f>training!F266</f>
        <v>5.7165100000000003E-2</v>
      </c>
      <c r="E266">
        <f>training!O266</f>
        <v>1</v>
      </c>
      <c r="F266">
        <f>training!P266</f>
        <v>0</v>
      </c>
      <c r="G266">
        <f>training!Q266</f>
        <v>0</v>
      </c>
    </row>
    <row r="267" spans="1:7" x14ac:dyDescent="0.3">
      <c r="A267">
        <f>training!C267</f>
        <v>0</v>
      </c>
      <c r="B267">
        <f>training!D267</f>
        <v>0.45308189999999998</v>
      </c>
      <c r="C267">
        <f>training!E267</f>
        <v>0.27105600000000002</v>
      </c>
      <c r="D267">
        <f>training!F267</f>
        <v>4.0389700000000001E-2</v>
      </c>
      <c r="E267">
        <f>training!O267</f>
        <v>0</v>
      </c>
      <c r="F267">
        <f>training!P267</f>
        <v>0</v>
      </c>
      <c r="G267">
        <f>training!Q267</f>
        <v>1</v>
      </c>
    </row>
    <row r="268" spans="1:7" x14ac:dyDescent="0.3">
      <c r="A268">
        <f>training!C268</f>
        <v>0</v>
      </c>
      <c r="B268">
        <f>training!D268</f>
        <v>-3.7157799999999998E-2</v>
      </c>
      <c r="C268">
        <f>training!E268</f>
        <v>0.34919820000000001</v>
      </c>
      <c r="D268">
        <f>training!F268</f>
        <v>5.8365100000000003E-2</v>
      </c>
      <c r="E268">
        <f>training!O268</f>
        <v>0</v>
      </c>
      <c r="F268">
        <f>training!P268</f>
        <v>0</v>
      </c>
      <c r="G268">
        <f>training!Q268</f>
        <v>0</v>
      </c>
    </row>
    <row r="269" spans="1:7" x14ac:dyDescent="0.3">
      <c r="A269">
        <f>training!C269</f>
        <v>0</v>
      </c>
      <c r="B269">
        <f>training!D269</f>
        <v>-2.5330999999999999E-3</v>
      </c>
      <c r="C269">
        <f>training!E269</f>
        <v>0.15899630000000001</v>
      </c>
      <c r="D269">
        <f>training!F269</f>
        <v>2.6792400000000001E-2</v>
      </c>
      <c r="E269">
        <f>training!O269</f>
        <v>1</v>
      </c>
      <c r="F269">
        <f>training!P269</f>
        <v>0</v>
      </c>
      <c r="G269">
        <f>training!Q269</f>
        <v>0</v>
      </c>
    </row>
    <row r="270" spans="1:7" x14ac:dyDescent="0.3">
      <c r="A270">
        <f>training!C270</f>
        <v>0</v>
      </c>
      <c r="B270">
        <f>training!D270</f>
        <v>-0.12290769999999999</v>
      </c>
      <c r="C270">
        <f>training!E270</f>
        <v>0.118628</v>
      </c>
      <c r="D270">
        <f>training!F270</f>
        <v>4.05248E-2</v>
      </c>
      <c r="E270">
        <f>training!O270</f>
        <v>0</v>
      </c>
      <c r="F270">
        <f>training!P270</f>
        <v>0</v>
      </c>
      <c r="G270">
        <f>training!Q270</f>
        <v>0</v>
      </c>
    </row>
    <row r="271" spans="1:7" x14ac:dyDescent="0.3">
      <c r="A271">
        <f>training!C271</f>
        <v>0</v>
      </c>
      <c r="B271">
        <f>training!D271</f>
        <v>0.26913789999999999</v>
      </c>
      <c r="C271">
        <f>training!E271</f>
        <v>0.51131800000000005</v>
      </c>
      <c r="D271">
        <f>training!F271</f>
        <v>9.0575100000000006E-2</v>
      </c>
      <c r="E271">
        <f>training!O271</f>
        <v>0</v>
      </c>
      <c r="F271">
        <f>training!P271</f>
        <v>0</v>
      </c>
      <c r="G271">
        <f>training!Q271</f>
        <v>0</v>
      </c>
    </row>
    <row r="272" spans="1:7" x14ac:dyDescent="0.3">
      <c r="A272">
        <f>training!C272</f>
        <v>0</v>
      </c>
      <c r="B272">
        <f>training!D272</f>
        <v>0.1263271</v>
      </c>
      <c r="C272">
        <f>training!E272</f>
        <v>0.19279099999999999</v>
      </c>
      <c r="D272">
        <f>training!F272</f>
        <v>4.8882299999999997E-2</v>
      </c>
      <c r="E272">
        <f>training!O272</f>
        <v>0</v>
      </c>
      <c r="F272">
        <f>training!P272</f>
        <v>0</v>
      </c>
      <c r="G272">
        <f>training!Q272</f>
        <v>0</v>
      </c>
    </row>
    <row r="273" spans="1:7" x14ac:dyDescent="0.3">
      <c r="A273">
        <f>training!C273</f>
        <v>0</v>
      </c>
      <c r="B273">
        <f>training!D273</f>
        <v>0.1350218</v>
      </c>
      <c r="C273">
        <f>training!E273</f>
        <v>0.25548599999999999</v>
      </c>
      <c r="D273">
        <f>training!F273</f>
        <v>6.3040899999999997E-2</v>
      </c>
      <c r="E273">
        <f>training!O273</f>
        <v>0</v>
      </c>
      <c r="F273">
        <f>training!P273</f>
        <v>0</v>
      </c>
      <c r="G273">
        <f>training!Q273</f>
        <v>0</v>
      </c>
    </row>
    <row r="274" spans="1:7" x14ac:dyDescent="0.3">
      <c r="A274">
        <f>training!C274</f>
        <v>0</v>
      </c>
      <c r="B274">
        <f>training!D274</f>
        <v>0.10971499999999999</v>
      </c>
      <c r="C274">
        <f>training!E274</f>
        <v>0.2973789</v>
      </c>
      <c r="D274">
        <f>training!F274</f>
        <v>4.0454299999999999E-2</v>
      </c>
      <c r="E274">
        <f>training!O274</f>
        <v>0</v>
      </c>
      <c r="F274">
        <f>training!P274</f>
        <v>0</v>
      </c>
      <c r="G274">
        <f>training!Q274</f>
        <v>0</v>
      </c>
    </row>
    <row r="275" spans="1:7" x14ac:dyDescent="0.3">
      <c r="A275">
        <f>training!C275</f>
        <v>0</v>
      </c>
      <c r="B275">
        <f>training!D275</f>
        <v>0.16489780000000001</v>
      </c>
      <c r="C275">
        <f>training!E275</f>
        <v>0.28357060000000001</v>
      </c>
      <c r="D275">
        <f>training!F275</f>
        <v>6.0625499999999999E-2</v>
      </c>
      <c r="E275">
        <f>training!O275</f>
        <v>0</v>
      </c>
      <c r="F275">
        <f>training!P275</f>
        <v>0</v>
      </c>
      <c r="G275">
        <f>training!Q275</f>
        <v>0</v>
      </c>
    </row>
    <row r="276" spans="1:7" x14ac:dyDescent="0.3">
      <c r="A276">
        <f>training!C276</f>
        <v>0</v>
      </c>
      <c r="B276">
        <f>training!D276</f>
        <v>0.1041116</v>
      </c>
      <c r="C276">
        <f>training!E276</f>
        <v>-1.4559000000000001E-2</v>
      </c>
      <c r="D276">
        <f>training!F276</f>
        <v>5.8709799999999999E-2</v>
      </c>
      <c r="E276">
        <f>training!O276</f>
        <v>0</v>
      </c>
      <c r="F276">
        <f>training!P276</f>
        <v>0</v>
      </c>
      <c r="G276">
        <f>training!Q276</f>
        <v>0</v>
      </c>
    </row>
    <row r="277" spans="1:7" x14ac:dyDescent="0.3">
      <c r="A277">
        <f>training!C277</f>
        <v>0</v>
      </c>
      <c r="B277">
        <f>training!D277</f>
        <v>0.15005669999999999</v>
      </c>
      <c r="C277">
        <f>training!E277</f>
        <v>0.19283629999999999</v>
      </c>
      <c r="D277">
        <f>training!F277</f>
        <v>2.6139599999999999E-2</v>
      </c>
      <c r="E277">
        <f>training!O277</f>
        <v>1</v>
      </c>
      <c r="F277">
        <f>training!P277</f>
        <v>0</v>
      </c>
      <c r="G277">
        <f>training!Q277</f>
        <v>0</v>
      </c>
    </row>
    <row r="278" spans="1:7" x14ac:dyDescent="0.3">
      <c r="A278">
        <f>training!C278</f>
        <v>0</v>
      </c>
      <c r="B278">
        <f>training!D278</f>
        <v>-0.12133969999999999</v>
      </c>
      <c r="C278">
        <f>training!E278</f>
        <v>0.55216489999999996</v>
      </c>
      <c r="D278">
        <f>training!F278</f>
        <v>5.9307400000000003E-2</v>
      </c>
      <c r="E278">
        <f>training!O278</f>
        <v>0</v>
      </c>
      <c r="F278">
        <f>training!P278</f>
        <v>0</v>
      </c>
      <c r="G278">
        <f>training!Q278</f>
        <v>0</v>
      </c>
    </row>
    <row r="279" spans="1:7" x14ac:dyDescent="0.3">
      <c r="A279">
        <f>training!C279</f>
        <v>0</v>
      </c>
      <c r="B279">
        <f>training!D279</f>
        <v>0.10967200000000001</v>
      </c>
      <c r="C279">
        <f>training!E279</f>
        <v>-7.6169000000000002E-3</v>
      </c>
      <c r="D279">
        <f>training!F279</f>
        <v>1.34921E-2</v>
      </c>
      <c r="E279">
        <f>training!O279</f>
        <v>0</v>
      </c>
      <c r="F279">
        <f>training!P279</f>
        <v>0</v>
      </c>
      <c r="G279">
        <f>training!Q279</f>
        <v>0</v>
      </c>
    </row>
    <row r="280" spans="1:7" x14ac:dyDescent="0.3">
      <c r="A280">
        <f>training!C280</f>
        <v>0</v>
      </c>
      <c r="B280">
        <f>training!D280</f>
        <v>8.8505E-2</v>
      </c>
      <c r="C280">
        <f>training!E280</f>
        <v>0.15073549999999999</v>
      </c>
      <c r="D280">
        <f>training!F280</f>
        <v>5.3894200000000003E-2</v>
      </c>
      <c r="E280">
        <f>training!O280</f>
        <v>0</v>
      </c>
      <c r="F280">
        <f>training!P280</f>
        <v>0</v>
      </c>
      <c r="G280">
        <f>training!Q280</f>
        <v>0</v>
      </c>
    </row>
    <row r="281" spans="1:7" x14ac:dyDescent="0.3">
      <c r="A281">
        <f>training!C281</f>
        <v>0</v>
      </c>
      <c r="B281">
        <f>training!D281</f>
        <v>5.0340700000000002E-2</v>
      </c>
      <c r="C281">
        <f>training!E281</f>
        <v>0.1259998</v>
      </c>
      <c r="D281">
        <f>training!F281</f>
        <v>6.0463500000000003E-2</v>
      </c>
      <c r="E281">
        <f>training!O281</f>
        <v>0</v>
      </c>
      <c r="F281">
        <f>training!P281</f>
        <v>0</v>
      </c>
      <c r="G281">
        <f>training!Q281</f>
        <v>0</v>
      </c>
    </row>
    <row r="282" spans="1:7" x14ac:dyDescent="0.3">
      <c r="A282">
        <f>training!C282</f>
        <v>0</v>
      </c>
      <c r="B282">
        <f>training!D282</f>
        <v>9.9807400000000004E-2</v>
      </c>
      <c r="C282">
        <f>training!E282</f>
        <v>0.1911804</v>
      </c>
      <c r="D282">
        <f>training!F282</f>
        <v>1.49698E-2</v>
      </c>
      <c r="E282">
        <f>training!O282</f>
        <v>0</v>
      </c>
      <c r="F282">
        <f>training!P282</f>
        <v>0</v>
      </c>
      <c r="G282">
        <f>training!Q282</f>
        <v>0</v>
      </c>
    </row>
    <row r="283" spans="1:7" x14ac:dyDescent="0.3">
      <c r="A283">
        <f>training!C283</f>
        <v>0</v>
      </c>
      <c r="B283">
        <f>training!D283</f>
        <v>6.4568999999999998E-3</v>
      </c>
      <c r="C283">
        <f>training!E283</f>
        <v>0.3561723</v>
      </c>
      <c r="D283">
        <f>training!F283</f>
        <v>2.3370499999999999E-2</v>
      </c>
      <c r="E283">
        <f>training!O283</f>
        <v>0</v>
      </c>
      <c r="F283">
        <f>training!P283</f>
        <v>0</v>
      </c>
      <c r="G283">
        <f>training!Q283</f>
        <v>0</v>
      </c>
    </row>
    <row r="284" spans="1:7" x14ac:dyDescent="0.3">
      <c r="A284">
        <f>training!C284</f>
        <v>0</v>
      </c>
      <c r="B284">
        <f>training!D284</f>
        <v>0.32971830000000002</v>
      </c>
      <c r="C284">
        <f>training!E284</f>
        <v>0.3526977</v>
      </c>
      <c r="D284">
        <f>training!F284</f>
        <v>4.0216799999999997E-2</v>
      </c>
      <c r="E284">
        <f>training!O284</f>
        <v>0</v>
      </c>
      <c r="F284">
        <f>training!P284</f>
        <v>0</v>
      </c>
      <c r="G284">
        <f>training!Q284</f>
        <v>1</v>
      </c>
    </row>
    <row r="285" spans="1:7" x14ac:dyDescent="0.3">
      <c r="A285">
        <f>training!C285</f>
        <v>0</v>
      </c>
      <c r="B285">
        <f>training!D285</f>
        <v>0.13635120000000001</v>
      </c>
      <c r="C285">
        <f>training!E285</f>
        <v>0.2347902</v>
      </c>
      <c r="D285">
        <f>training!F285</f>
        <v>8.7735599999999997E-2</v>
      </c>
      <c r="E285">
        <f>training!O285</f>
        <v>0</v>
      </c>
      <c r="F285">
        <f>training!P285</f>
        <v>0</v>
      </c>
      <c r="G285">
        <f>training!Q285</f>
        <v>0</v>
      </c>
    </row>
    <row r="286" spans="1:7" x14ac:dyDescent="0.3">
      <c r="A286">
        <f>training!C286</f>
        <v>0</v>
      </c>
      <c r="B286">
        <f>training!D286</f>
        <v>0.4291355</v>
      </c>
      <c r="C286">
        <f>training!E286</f>
        <v>0.63502369999999997</v>
      </c>
      <c r="D286">
        <f>training!F286</f>
        <v>0.10176689999999999</v>
      </c>
      <c r="E286">
        <f>training!O286</f>
        <v>0</v>
      </c>
      <c r="F286">
        <f>training!P286</f>
        <v>0</v>
      </c>
      <c r="G286">
        <f>training!Q286</f>
        <v>0</v>
      </c>
    </row>
    <row r="287" spans="1:7" x14ac:dyDescent="0.3">
      <c r="A287">
        <f>training!C287</f>
        <v>0</v>
      </c>
      <c r="B287">
        <f>training!D287</f>
        <v>9.1356699999999999E-2</v>
      </c>
      <c r="C287">
        <f>training!E287</f>
        <v>0.301257</v>
      </c>
      <c r="D287">
        <f>training!F287</f>
        <v>4.7917300000000003E-2</v>
      </c>
      <c r="E287">
        <f>training!O287</f>
        <v>1</v>
      </c>
      <c r="F287">
        <f>training!P287</f>
        <v>0</v>
      </c>
      <c r="G287">
        <f>training!Q287</f>
        <v>0</v>
      </c>
    </row>
    <row r="288" spans="1:7" x14ac:dyDescent="0.3">
      <c r="A288">
        <f>training!C288</f>
        <v>0</v>
      </c>
      <c r="B288">
        <f>training!D288</f>
        <v>0.14342199999999999</v>
      </c>
      <c r="C288">
        <f>training!E288</f>
        <v>0.44936739999999997</v>
      </c>
      <c r="D288">
        <f>training!F288</f>
        <v>5.5180699999999999E-2</v>
      </c>
      <c r="E288">
        <f>training!O288</f>
        <v>0</v>
      </c>
      <c r="F288">
        <f>training!P288</f>
        <v>0</v>
      </c>
      <c r="G288">
        <f>training!Q288</f>
        <v>0</v>
      </c>
    </row>
    <row r="289" spans="1:7" x14ac:dyDescent="0.3">
      <c r="A289">
        <f>training!C289</f>
        <v>0</v>
      </c>
      <c r="B289">
        <f>training!D289</f>
        <v>-6.6325400000000007E-2</v>
      </c>
      <c r="C289">
        <f>training!E289</f>
        <v>0.93291349999999995</v>
      </c>
      <c r="D289">
        <f>training!F289</f>
        <v>9.2381699999999997E-2</v>
      </c>
      <c r="E289">
        <f>training!O289</f>
        <v>0</v>
      </c>
      <c r="F289">
        <f>training!P289</f>
        <v>0</v>
      </c>
      <c r="G289">
        <f>training!Q289</f>
        <v>0</v>
      </c>
    </row>
    <row r="290" spans="1:7" x14ac:dyDescent="0.3">
      <c r="A290">
        <f>training!C290</f>
        <v>0</v>
      </c>
      <c r="B290">
        <f>training!D290</f>
        <v>0.1728364</v>
      </c>
      <c r="C290">
        <f>training!E290</f>
        <v>0.13072320000000001</v>
      </c>
      <c r="D290">
        <f>training!F290</f>
        <v>4.86404E-2</v>
      </c>
      <c r="E290">
        <f>training!O290</f>
        <v>0</v>
      </c>
      <c r="F290">
        <f>training!P290</f>
        <v>0</v>
      </c>
      <c r="G290">
        <f>training!Q290</f>
        <v>0</v>
      </c>
    </row>
    <row r="291" spans="1:7" x14ac:dyDescent="0.3">
      <c r="A291">
        <f>training!C291</f>
        <v>0</v>
      </c>
      <c r="B291">
        <f>training!D291</f>
        <v>0.35400300000000001</v>
      </c>
      <c r="C291">
        <f>training!E291</f>
        <v>0.4436889</v>
      </c>
      <c r="D291">
        <f>training!F291</f>
        <v>5.5971399999999998E-2</v>
      </c>
      <c r="E291">
        <f>training!O291</f>
        <v>0</v>
      </c>
      <c r="F291">
        <f>training!P291</f>
        <v>0</v>
      </c>
      <c r="G291">
        <f>training!Q291</f>
        <v>0</v>
      </c>
    </row>
    <row r="292" spans="1:7" x14ac:dyDescent="0.3">
      <c r="A292">
        <f>training!C292</f>
        <v>0</v>
      </c>
      <c r="B292">
        <f>training!D292</f>
        <v>3.0240699999999999E-2</v>
      </c>
      <c r="C292">
        <f>training!E292</f>
        <v>9.6723699999999996E-2</v>
      </c>
      <c r="D292">
        <f>training!F292</f>
        <v>3.8989200000000002E-2</v>
      </c>
      <c r="E292">
        <f>training!O292</f>
        <v>0</v>
      </c>
      <c r="F292">
        <f>training!P292</f>
        <v>0</v>
      </c>
      <c r="G292">
        <f>training!Q292</f>
        <v>0</v>
      </c>
    </row>
    <row r="293" spans="1:7" x14ac:dyDescent="0.3">
      <c r="A293">
        <f>training!C293</f>
        <v>0</v>
      </c>
      <c r="B293">
        <f>training!D293</f>
        <v>7.5808500000000001E-2</v>
      </c>
      <c r="C293">
        <f>training!E293</f>
        <v>0.39242959999999999</v>
      </c>
      <c r="D293">
        <f>training!F293</f>
        <v>4.9124800000000003E-2</v>
      </c>
      <c r="E293">
        <f>training!O293</f>
        <v>0</v>
      </c>
      <c r="F293">
        <f>training!P293</f>
        <v>1</v>
      </c>
      <c r="G293">
        <f>training!Q293</f>
        <v>0</v>
      </c>
    </row>
    <row r="294" spans="1:7" x14ac:dyDescent="0.3">
      <c r="A294">
        <f>training!C294</f>
        <v>0</v>
      </c>
      <c r="B294">
        <f>training!D294</f>
        <v>0.45818930000000002</v>
      </c>
      <c r="C294">
        <f>training!E294</f>
        <v>0.2016821</v>
      </c>
      <c r="D294">
        <f>training!F294</f>
        <v>0.10102940000000001</v>
      </c>
      <c r="E294">
        <f>training!O294</f>
        <v>0</v>
      </c>
      <c r="F294">
        <f>training!P294</f>
        <v>1</v>
      </c>
      <c r="G294">
        <f>training!Q294</f>
        <v>0</v>
      </c>
    </row>
    <row r="295" spans="1:7" x14ac:dyDescent="0.3">
      <c r="A295">
        <f>training!C295</f>
        <v>0</v>
      </c>
      <c r="B295">
        <f>training!D295</f>
        <v>8.6616799999999994E-2</v>
      </c>
      <c r="C295">
        <f>training!E295</f>
        <v>0.50722420000000001</v>
      </c>
      <c r="D295">
        <f>training!F295</f>
        <v>7.7507000000000006E-2</v>
      </c>
      <c r="E295">
        <f>training!O295</f>
        <v>0</v>
      </c>
      <c r="F295">
        <f>training!P295</f>
        <v>0</v>
      </c>
      <c r="G295">
        <f>training!Q295</f>
        <v>0</v>
      </c>
    </row>
    <row r="296" spans="1:7" x14ac:dyDescent="0.3">
      <c r="A296">
        <f>training!C296</f>
        <v>0</v>
      </c>
      <c r="B296">
        <f>training!D296</f>
        <v>0.28723029999999999</v>
      </c>
      <c r="C296">
        <f>training!E296</f>
        <v>8.6664900000000003E-2</v>
      </c>
      <c r="D296">
        <f>training!F296</f>
        <v>4.7043500000000002E-2</v>
      </c>
      <c r="E296">
        <f>training!O296</f>
        <v>0</v>
      </c>
      <c r="F296">
        <f>training!P296</f>
        <v>0</v>
      </c>
      <c r="G296">
        <f>training!Q296</f>
        <v>0</v>
      </c>
    </row>
    <row r="297" spans="1:7" x14ac:dyDescent="0.3">
      <c r="A297">
        <f>training!C297</f>
        <v>0</v>
      </c>
      <c r="B297">
        <f>training!D297</f>
        <v>0.2253975</v>
      </c>
      <c r="C297">
        <f>training!E297</f>
        <v>0.41559810000000003</v>
      </c>
      <c r="D297">
        <f>training!F297</f>
        <v>8.1810999999999995E-2</v>
      </c>
      <c r="E297">
        <f>training!O297</f>
        <v>0</v>
      </c>
      <c r="F297">
        <f>training!P297</f>
        <v>0</v>
      </c>
      <c r="G297">
        <f>training!Q297</f>
        <v>0</v>
      </c>
    </row>
    <row r="298" spans="1:7" x14ac:dyDescent="0.3">
      <c r="A298">
        <f>training!C298</f>
        <v>0</v>
      </c>
      <c r="B298">
        <f>training!D298</f>
        <v>0.39787919999999999</v>
      </c>
      <c r="C298">
        <f>training!E298</f>
        <v>0.61123959999999999</v>
      </c>
      <c r="D298">
        <f>training!F298</f>
        <v>0.1516643</v>
      </c>
      <c r="E298">
        <f>training!O298</f>
        <v>0</v>
      </c>
      <c r="F298">
        <f>training!P298</f>
        <v>0</v>
      </c>
      <c r="G298">
        <f>training!Q298</f>
        <v>0</v>
      </c>
    </row>
    <row r="299" spans="1:7" x14ac:dyDescent="0.3">
      <c r="A299">
        <f>training!C299</f>
        <v>0</v>
      </c>
      <c r="B299">
        <f>training!D299</f>
        <v>7.2609900000000005E-2</v>
      </c>
      <c r="C299">
        <f>training!E299</f>
        <v>-0.16465779999999999</v>
      </c>
      <c r="D299">
        <f>training!F299</f>
        <v>7.0339E-3</v>
      </c>
      <c r="E299">
        <f>training!O299</f>
        <v>0</v>
      </c>
      <c r="F299">
        <f>training!P299</f>
        <v>0</v>
      </c>
      <c r="G299">
        <f>training!Q299</f>
        <v>0</v>
      </c>
    </row>
    <row r="300" spans="1:7" x14ac:dyDescent="0.3">
      <c r="A300">
        <f>training!C300</f>
        <v>0</v>
      </c>
      <c r="B300">
        <f>training!D300</f>
        <v>0.1363248</v>
      </c>
      <c r="C300">
        <f>training!E300</f>
        <v>0.25128499999999998</v>
      </c>
      <c r="D300">
        <f>training!F300</f>
        <v>4.3603099999999999E-2</v>
      </c>
      <c r="E300">
        <f>training!O300</f>
        <v>1</v>
      </c>
      <c r="F300">
        <f>training!P300</f>
        <v>0</v>
      </c>
      <c r="G300">
        <f>training!Q300</f>
        <v>0</v>
      </c>
    </row>
    <row r="301" spans="1:7" x14ac:dyDescent="0.3">
      <c r="A301">
        <f>training!C301</f>
        <v>0</v>
      </c>
      <c r="B301">
        <f>training!D301</f>
        <v>0.45378010000000002</v>
      </c>
      <c r="C301">
        <f>training!E301</f>
        <v>0.18428169999999999</v>
      </c>
      <c r="D301">
        <f>training!F301</f>
        <v>6.9967100000000004E-2</v>
      </c>
      <c r="E301">
        <f>training!O301</f>
        <v>0</v>
      </c>
      <c r="F301">
        <f>training!P301</f>
        <v>0</v>
      </c>
      <c r="G301">
        <f>training!Q301</f>
        <v>0</v>
      </c>
    </row>
    <row r="302" spans="1:7" x14ac:dyDescent="0.3">
      <c r="A302">
        <f>training!C302</f>
        <v>0</v>
      </c>
      <c r="B302">
        <f>training!D302</f>
        <v>-0.21921109999999999</v>
      </c>
      <c r="C302">
        <f>training!E302</f>
        <v>0.82231390000000004</v>
      </c>
      <c r="D302">
        <f>training!F302</f>
        <v>7.2167300000000004E-2</v>
      </c>
      <c r="E302">
        <f>training!O302</f>
        <v>0</v>
      </c>
      <c r="F302">
        <f>training!P302</f>
        <v>1</v>
      </c>
      <c r="G302">
        <f>training!Q302</f>
        <v>0</v>
      </c>
    </row>
    <row r="303" spans="1:7" x14ac:dyDescent="0.3">
      <c r="A303">
        <f>training!C303</f>
        <v>0</v>
      </c>
      <c r="B303">
        <f>training!D303</f>
        <v>0.32436280000000001</v>
      </c>
      <c r="C303">
        <f>training!E303</f>
        <v>-9.3692300000000006E-2</v>
      </c>
      <c r="D303">
        <f>training!F303</f>
        <v>2.8713599999999999E-2</v>
      </c>
      <c r="E303">
        <f>training!O303</f>
        <v>0</v>
      </c>
      <c r="F303">
        <f>training!P303</f>
        <v>0</v>
      </c>
      <c r="G303">
        <f>training!Q303</f>
        <v>0</v>
      </c>
    </row>
    <row r="304" spans="1:7" x14ac:dyDescent="0.3">
      <c r="A304">
        <f>training!C304</f>
        <v>0</v>
      </c>
      <c r="B304">
        <f>training!D304</f>
        <v>0.1431134</v>
      </c>
      <c r="C304">
        <f>training!E304</f>
        <v>0.33559919999999999</v>
      </c>
      <c r="D304">
        <f>training!F304</f>
        <v>3.7760700000000001E-2</v>
      </c>
      <c r="E304">
        <f>training!O304</f>
        <v>0</v>
      </c>
      <c r="F304">
        <f>training!P304</f>
        <v>0</v>
      </c>
      <c r="G304">
        <f>training!Q304</f>
        <v>0</v>
      </c>
    </row>
    <row r="305" spans="1:7" x14ac:dyDescent="0.3">
      <c r="A305">
        <f>training!C305</f>
        <v>0</v>
      </c>
      <c r="B305">
        <f>training!D305</f>
        <v>-0.1041661</v>
      </c>
      <c r="C305">
        <f>training!E305</f>
        <v>0.18255199999999999</v>
      </c>
      <c r="D305">
        <f>training!F305</f>
        <v>4.6041400000000003E-2</v>
      </c>
      <c r="E305">
        <f>training!O305</f>
        <v>1</v>
      </c>
      <c r="F305">
        <f>training!P305</f>
        <v>0</v>
      </c>
      <c r="G305">
        <f>training!Q305</f>
        <v>0</v>
      </c>
    </row>
    <row r="306" spans="1:7" x14ac:dyDescent="0.3">
      <c r="A306">
        <f>training!C306</f>
        <v>0</v>
      </c>
      <c r="B306">
        <f>training!D306</f>
        <v>0.14929310000000001</v>
      </c>
      <c r="C306">
        <f>training!E306</f>
        <v>0.55329660000000003</v>
      </c>
      <c r="D306">
        <f>training!F306</f>
        <v>7.48973E-2</v>
      </c>
      <c r="E306">
        <f>training!O306</f>
        <v>1</v>
      </c>
      <c r="F306">
        <f>training!P306</f>
        <v>0</v>
      </c>
      <c r="G306">
        <f>training!Q306</f>
        <v>0</v>
      </c>
    </row>
    <row r="307" spans="1:7" x14ac:dyDescent="0.3">
      <c r="A307">
        <f>training!C307</f>
        <v>0</v>
      </c>
      <c r="B307">
        <f>training!D307</f>
        <v>5.8085499999999998E-2</v>
      </c>
      <c r="C307">
        <f>training!E307</f>
        <v>9.4380800000000001E-2</v>
      </c>
      <c r="D307">
        <f>training!F307</f>
        <v>4.8204200000000003E-2</v>
      </c>
      <c r="E307">
        <f>training!O307</f>
        <v>0</v>
      </c>
      <c r="F307">
        <f>training!P307</f>
        <v>1</v>
      </c>
      <c r="G307">
        <f>training!Q307</f>
        <v>0</v>
      </c>
    </row>
    <row r="308" spans="1:7" x14ac:dyDescent="0.3">
      <c r="A308">
        <f>training!C308</f>
        <v>0</v>
      </c>
      <c r="B308">
        <f>training!D308</f>
        <v>5.6727899999999998E-2</v>
      </c>
      <c r="C308">
        <f>training!E308</f>
        <v>0.2144703</v>
      </c>
      <c r="D308">
        <f>training!F308</f>
        <v>0.11003250000000001</v>
      </c>
      <c r="E308">
        <f>training!O308</f>
        <v>0</v>
      </c>
      <c r="F308">
        <f>training!P308</f>
        <v>0</v>
      </c>
      <c r="G308">
        <f>training!Q308</f>
        <v>0</v>
      </c>
    </row>
    <row r="309" spans="1:7" x14ac:dyDescent="0.3">
      <c r="A309">
        <f>training!C309</f>
        <v>0</v>
      </c>
      <c r="B309">
        <f>training!D309</f>
        <v>0.26225939999999998</v>
      </c>
      <c r="C309">
        <f>training!E309</f>
        <v>0.69388470000000002</v>
      </c>
      <c r="D309">
        <f>training!F309</f>
        <v>6.1128500000000002E-2</v>
      </c>
      <c r="E309">
        <f>training!O309</f>
        <v>0</v>
      </c>
      <c r="F309">
        <f>training!P309</f>
        <v>1</v>
      </c>
      <c r="G309">
        <f>training!Q309</f>
        <v>0</v>
      </c>
    </row>
    <row r="310" spans="1:7" x14ac:dyDescent="0.3">
      <c r="A310">
        <f>training!C310</f>
        <v>0</v>
      </c>
      <c r="B310">
        <f>training!D310</f>
        <v>0.25399189999999999</v>
      </c>
      <c r="C310">
        <f>training!E310</f>
        <v>-2.0075000000000002E-3</v>
      </c>
      <c r="D310">
        <f>training!F310</f>
        <v>7.5248499999999996E-2</v>
      </c>
      <c r="E310">
        <f>training!O310</f>
        <v>0</v>
      </c>
      <c r="F310">
        <f>training!P310</f>
        <v>0</v>
      </c>
      <c r="G310">
        <f>training!Q310</f>
        <v>0</v>
      </c>
    </row>
    <row r="311" spans="1:7" x14ac:dyDescent="0.3">
      <c r="A311">
        <f>training!C311</f>
        <v>0</v>
      </c>
      <c r="B311">
        <f>training!D311</f>
        <v>0.34087509999999999</v>
      </c>
      <c r="C311">
        <f>training!E311</f>
        <v>0.194938</v>
      </c>
      <c r="D311">
        <f>training!F311</f>
        <v>5.5754600000000001E-2</v>
      </c>
      <c r="E311">
        <f>training!O311</f>
        <v>0</v>
      </c>
      <c r="F311">
        <f>training!P311</f>
        <v>0</v>
      </c>
      <c r="G311">
        <f>training!Q311</f>
        <v>1</v>
      </c>
    </row>
    <row r="312" spans="1:7" x14ac:dyDescent="0.3">
      <c r="A312">
        <f>training!C312</f>
        <v>0</v>
      </c>
      <c r="B312">
        <f>training!D312</f>
        <v>7.4828699999999998E-2</v>
      </c>
      <c r="C312">
        <f>training!E312</f>
        <v>4.3723699999999997E-2</v>
      </c>
      <c r="D312">
        <f>training!F312</f>
        <v>6.5092800000000006E-2</v>
      </c>
      <c r="E312">
        <f>training!O312</f>
        <v>0</v>
      </c>
      <c r="F312">
        <f>training!P312</f>
        <v>1</v>
      </c>
      <c r="G312">
        <f>training!Q312</f>
        <v>0</v>
      </c>
    </row>
    <row r="313" spans="1:7" x14ac:dyDescent="0.3">
      <c r="A313">
        <f>training!C313</f>
        <v>0</v>
      </c>
      <c r="B313">
        <f>training!D313</f>
        <v>8.2727700000000001E-2</v>
      </c>
      <c r="C313">
        <f>training!E313</f>
        <v>-4.1012699999999999E-2</v>
      </c>
      <c r="D313">
        <f>training!F313</f>
        <v>4.75837E-2</v>
      </c>
      <c r="E313">
        <f>training!O313</f>
        <v>0</v>
      </c>
      <c r="F313">
        <f>training!P313</f>
        <v>1</v>
      </c>
      <c r="G313">
        <f>training!Q313</f>
        <v>0</v>
      </c>
    </row>
    <row r="314" spans="1:7" x14ac:dyDescent="0.3">
      <c r="A314">
        <f>training!C314</f>
        <v>0</v>
      </c>
      <c r="B314">
        <f>training!D314</f>
        <v>6.4459699999999995E-2</v>
      </c>
      <c r="C314">
        <f>training!E314</f>
        <v>9.4142799999999999E-2</v>
      </c>
      <c r="D314">
        <f>training!F314</f>
        <v>1.9846200000000001E-2</v>
      </c>
      <c r="E314">
        <f>training!O314</f>
        <v>0</v>
      </c>
      <c r="F314">
        <f>training!P314</f>
        <v>0</v>
      </c>
      <c r="G314">
        <f>training!Q314</f>
        <v>0</v>
      </c>
    </row>
    <row r="315" spans="1:7" x14ac:dyDescent="0.3">
      <c r="A315">
        <f>training!C315</f>
        <v>0</v>
      </c>
      <c r="B315">
        <f>training!D315</f>
        <v>5.5694599999999997E-2</v>
      </c>
      <c r="C315">
        <f>training!E315</f>
        <v>6.6891000000000006E-2</v>
      </c>
      <c r="D315">
        <f>training!F315</f>
        <v>4.8673300000000003E-2</v>
      </c>
      <c r="E315">
        <f>training!O315</f>
        <v>0</v>
      </c>
      <c r="F315">
        <f>training!P315</f>
        <v>0</v>
      </c>
      <c r="G315">
        <f>training!Q315</f>
        <v>0</v>
      </c>
    </row>
    <row r="316" spans="1:7" x14ac:dyDescent="0.3">
      <c r="A316">
        <f>training!C316</f>
        <v>0</v>
      </c>
      <c r="B316">
        <f>training!D316</f>
        <v>0.1714793</v>
      </c>
      <c r="C316">
        <f>training!E316</f>
        <v>0.26693650000000002</v>
      </c>
      <c r="D316">
        <f>training!F316</f>
        <v>6.3114500000000004E-2</v>
      </c>
      <c r="E316">
        <f>training!O316</f>
        <v>0</v>
      </c>
      <c r="F316">
        <f>training!P316</f>
        <v>0</v>
      </c>
      <c r="G316">
        <f>training!Q316</f>
        <v>0</v>
      </c>
    </row>
    <row r="317" spans="1:7" x14ac:dyDescent="0.3">
      <c r="A317">
        <f>training!C317</f>
        <v>0</v>
      </c>
      <c r="B317">
        <f>training!D317</f>
        <v>0.32000840000000003</v>
      </c>
      <c r="C317">
        <f>training!E317</f>
        <v>0.2492143</v>
      </c>
      <c r="D317">
        <f>training!F317</f>
        <v>7.99179E-2</v>
      </c>
      <c r="E317">
        <f>training!O317</f>
        <v>0</v>
      </c>
      <c r="F317">
        <f>training!P317</f>
        <v>0</v>
      </c>
      <c r="G317">
        <f>training!Q317</f>
        <v>0</v>
      </c>
    </row>
    <row r="318" spans="1:7" x14ac:dyDescent="0.3">
      <c r="A318">
        <f>training!C318</f>
        <v>0</v>
      </c>
      <c r="B318">
        <f>training!D318</f>
        <v>0.1580278</v>
      </c>
      <c r="C318">
        <f>training!E318</f>
        <v>0.46846179999999998</v>
      </c>
      <c r="D318">
        <f>training!F318</f>
        <v>5.8611499999999997E-2</v>
      </c>
      <c r="E318">
        <f>training!O318</f>
        <v>0</v>
      </c>
      <c r="F318">
        <f>training!P318</f>
        <v>1</v>
      </c>
      <c r="G318">
        <f>training!Q318</f>
        <v>0</v>
      </c>
    </row>
    <row r="319" spans="1:7" x14ac:dyDescent="0.3">
      <c r="A319">
        <f>training!C319</f>
        <v>0</v>
      </c>
      <c r="B319">
        <f>training!D319</f>
        <v>0.1139365</v>
      </c>
      <c r="C319">
        <f>training!E319</f>
        <v>0.21111530000000001</v>
      </c>
      <c r="D319">
        <f>training!F319</f>
        <v>4.1567199999999999E-2</v>
      </c>
      <c r="E319">
        <f>training!O319</f>
        <v>0</v>
      </c>
      <c r="F319">
        <f>training!P319</f>
        <v>1</v>
      </c>
      <c r="G319">
        <f>training!Q319</f>
        <v>0</v>
      </c>
    </row>
    <row r="320" spans="1:7" x14ac:dyDescent="0.3">
      <c r="A320">
        <f>training!C320</f>
        <v>0</v>
      </c>
      <c r="B320">
        <f>training!D320</f>
        <v>7.7096999999999999E-2</v>
      </c>
      <c r="C320">
        <f>training!E320</f>
        <v>0.30272959999999999</v>
      </c>
      <c r="D320">
        <f>training!F320</f>
        <v>8.72391E-2</v>
      </c>
      <c r="E320">
        <f>training!O320</f>
        <v>0</v>
      </c>
      <c r="F320">
        <f>training!P320</f>
        <v>0</v>
      </c>
      <c r="G320">
        <f>training!Q320</f>
        <v>0</v>
      </c>
    </row>
    <row r="321" spans="1:7" x14ac:dyDescent="0.3">
      <c r="A321">
        <f>training!C321</f>
        <v>0</v>
      </c>
      <c r="B321">
        <f>training!D321</f>
        <v>-0.1206639</v>
      </c>
      <c r="C321">
        <f>training!E321</f>
        <v>0.93576000000000004</v>
      </c>
      <c r="D321">
        <f>training!F321</f>
        <v>7.7886399999999995E-2</v>
      </c>
      <c r="E321">
        <f>training!O321</f>
        <v>0</v>
      </c>
      <c r="F321">
        <f>training!P321</f>
        <v>0</v>
      </c>
      <c r="G321">
        <f>training!Q321</f>
        <v>0</v>
      </c>
    </row>
    <row r="322" spans="1:7" x14ac:dyDescent="0.3">
      <c r="A322">
        <f>training!C322</f>
        <v>0</v>
      </c>
      <c r="B322">
        <f>training!D322</f>
        <v>0.23154659999999999</v>
      </c>
      <c r="C322">
        <f>training!E322</f>
        <v>0.24036099999999999</v>
      </c>
      <c r="D322">
        <f>training!F322</f>
        <v>4.1126500000000003E-2</v>
      </c>
      <c r="E322">
        <f>training!O322</f>
        <v>0</v>
      </c>
      <c r="F322">
        <f>training!P322</f>
        <v>0</v>
      </c>
      <c r="G322">
        <f>training!Q322</f>
        <v>0</v>
      </c>
    </row>
    <row r="323" spans="1:7" x14ac:dyDescent="0.3">
      <c r="A323">
        <f>training!C323</f>
        <v>0</v>
      </c>
      <c r="B323">
        <f>training!D323</f>
        <v>0.14711930000000001</v>
      </c>
      <c r="C323">
        <f>training!E323</f>
        <v>4.94782E-2</v>
      </c>
      <c r="D323">
        <f>training!F323</f>
        <v>4.7548800000000002E-2</v>
      </c>
      <c r="E323">
        <f>training!O323</f>
        <v>0</v>
      </c>
      <c r="F323">
        <f>training!P323</f>
        <v>0</v>
      </c>
      <c r="G323">
        <f>training!Q323</f>
        <v>0</v>
      </c>
    </row>
    <row r="324" spans="1:7" x14ac:dyDescent="0.3">
      <c r="A324">
        <f>training!C324</f>
        <v>0</v>
      </c>
      <c r="B324">
        <f>training!D324</f>
        <v>0.38980670000000001</v>
      </c>
      <c r="C324">
        <f>training!E324</f>
        <v>0.1604237</v>
      </c>
      <c r="D324">
        <f>training!F324</f>
        <v>5.0371899999999997E-2</v>
      </c>
      <c r="E324">
        <f>training!O324</f>
        <v>0</v>
      </c>
      <c r="F324">
        <f>training!P324</f>
        <v>1</v>
      </c>
      <c r="G324">
        <f>training!Q324</f>
        <v>0</v>
      </c>
    </row>
    <row r="325" spans="1:7" x14ac:dyDescent="0.3">
      <c r="A325">
        <f>training!C325</f>
        <v>0</v>
      </c>
      <c r="B325">
        <f>training!D325</f>
        <v>0.13986090000000001</v>
      </c>
      <c r="C325">
        <f>training!E325</f>
        <v>3.6281599999999997E-2</v>
      </c>
      <c r="D325">
        <f>training!F325</f>
        <v>1.0630000000000001E-2</v>
      </c>
      <c r="E325">
        <f>training!O325</f>
        <v>0</v>
      </c>
      <c r="F325">
        <f>training!P325</f>
        <v>0</v>
      </c>
      <c r="G325">
        <f>training!Q325</f>
        <v>0</v>
      </c>
    </row>
    <row r="326" spans="1:7" x14ac:dyDescent="0.3">
      <c r="A326">
        <f>training!C326</f>
        <v>0</v>
      </c>
      <c r="B326">
        <f>training!D326</f>
        <v>0.38205499999999998</v>
      </c>
      <c r="C326">
        <f>training!E326</f>
        <v>8.7405899999999995E-2</v>
      </c>
      <c r="D326">
        <f>training!F326</f>
        <v>7.1598400000000006E-2</v>
      </c>
      <c r="E326">
        <f>training!O326</f>
        <v>0</v>
      </c>
      <c r="F326">
        <f>training!P326</f>
        <v>0</v>
      </c>
      <c r="G326">
        <f>training!Q326</f>
        <v>1</v>
      </c>
    </row>
    <row r="327" spans="1:7" x14ac:dyDescent="0.3">
      <c r="A327">
        <f>training!C327</f>
        <v>0</v>
      </c>
      <c r="B327">
        <f>training!D327</f>
        <v>0.1445709</v>
      </c>
      <c r="C327">
        <f>training!E327</f>
        <v>5.72147E-2</v>
      </c>
      <c r="D327">
        <f>training!F327</f>
        <v>3.2760400000000002E-2</v>
      </c>
      <c r="E327">
        <f>training!O327</f>
        <v>0</v>
      </c>
      <c r="F327">
        <f>training!P327</f>
        <v>0</v>
      </c>
      <c r="G327">
        <f>training!Q327</f>
        <v>0</v>
      </c>
    </row>
    <row r="328" spans="1:7" x14ac:dyDescent="0.3">
      <c r="A328">
        <f>training!C328</f>
        <v>0</v>
      </c>
      <c r="B328">
        <f>training!D328</f>
        <v>8.1803399999999998E-2</v>
      </c>
      <c r="C328">
        <f>training!E328</f>
        <v>0.8054055</v>
      </c>
      <c r="D328">
        <f>training!F328</f>
        <v>0.10075000000000001</v>
      </c>
      <c r="E328">
        <f>training!O328</f>
        <v>0</v>
      </c>
      <c r="F328">
        <f>training!P328</f>
        <v>0</v>
      </c>
      <c r="G328">
        <f>training!Q328</f>
        <v>0</v>
      </c>
    </row>
    <row r="329" spans="1:7" x14ac:dyDescent="0.3">
      <c r="A329">
        <f>training!C329</f>
        <v>0</v>
      </c>
      <c r="B329">
        <f>training!D329</f>
        <v>0.2404231</v>
      </c>
      <c r="C329">
        <f>training!E329</f>
        <v>0.15651680000000001</v>
      </c>
      <c r="D329">
        <f>training!F329</f>
        <v>1.59802E-2</v>
      </c>
      <c r="E329">
        <f>training!O329</f>
        <v>0</v>
      </c>
      <c r="F329">
        <f>training!P329</f>
        <v>0</v>
      </c>
      <c r="G329">
        <f>training!Q329</f>
        <v>0</v>
      </c>
    </row>
    <row r="330" spans="1:7" x14ac:dyDescent="0.3">
      <c r="A330">
        <f>training!C330</f>
        <v>0</v>
      </c>
      <c r="B330">
        <f>training!D330</f>
        <v>0.3426109</v>
      </c>
      <c r="C330">
        <f>training!E330</f>
        <v>3.3025100000000002E-2</v>
      </c>
      <c r="D330">
        <f>training!F330</f>
        <v>3.4838500000000001E-2</v>
      </c>
      <c r="E330">
        <f>training!O330</f>
        <v>1</v>
      </c>
      <c r="F330">
        <f>training!P330</f>
        <v>0</v>
      </c>
      <c r="G330">
        <f>training!Q330</f>
        <v>0</v>
      </c>
    </row>
    <row r="331" spans="1:7" x14ac:dyDescent="0.3">
      <c r="A331">
        <f>training!C331</f>
        <v>0</v>
      </c>
      <c r="B331">
        <f>training!D331</f>
        <v>0.25517980000000001</v>
      </c>
      <c r="C331">
        <f>training!E331</f>
        <v>0.51290769999999997</v>
      </c>
      <c r="D331">
        <f>training!F331</f>
        <v>6.46066E-2</v>
      </c>
      <c r="E331">
        <f>training!O331</f>
        <v>0</v>
      </c>
      <c r="F331">
        <f>training!P331</f>
        <v>0</v>
      </c>
      <c r="G331">
        <f>training!Q331</f>
        <v>0</v>
      </c>
    </row>
    <row r="332" spans="1:7" x14ac:dyDescent="0.3">
      <c r="A332">
        <f>training!C332</f>
        <v>0</v>
      </c>
      <c r="B332">
        <f>training!D332</f>
        <v>0.13631699999999999</v>
      </c>
      <c r="C332">
        <f>training!E332</f>
        <v>0.49012790000000001</v>
      </c>
      <c r="D332">
        <f>training!F332</f>
        <v>0.10697909999999999</v>
      </c>
      <c r="E332">
        <f>training!O332</f>
        <v>0</v>
      </c>
      <c r="F332">
        <f>training!P332</f>
        <v>0</v>
      </c>
      <c r="G332">
        <f>training!Q332</f>
        <v>0</v>
      </c>
    </row>
    <row r="333" spans="1:7" x14ac:dyDescent="0.3">
      <c r="A333">
        <f>training!C333</f>
        <v>0</v>
      </c>
      <c r="B333">
        <f>training!D333</f>
        <v>0.33397130000000003</v>
      </c>
      <c r="C333">
        <f>training!E333</f>
        <v>0.3211329</v>
      </c>
      <c r="D333">
        <f>training!F333</f>
        <v>5.3957499999999999E-2</v>
      </c>
      <c r="E333">
        <f>training!O333</f>
        <v>0</v>
      </c>
      <c r="F333">
        <f>training!P333</f>
        <v>0</v>
      </c>
      <c r="G333">
        <f>training!Q333</f>
        <v>0</v>
      </c>
    </row>
    <row r="334" spans="1:7" x14ac:dyDescent="0.3">
      <c r="A334">
        <f>training!C334</f>
        <v>0</v>
      </c>
      <c r="B334">
        <f>training!D334</f>
        <v>0.37196639999999997</v>
      </c>
      <c r="C334">
        <f>training!E334</f>
        <v>0.2177336</v>
      </c>
      <c r="D334">
        <f>training!F334</f>
        <v>5.3595900000000002E-2</v>
      </c>
      <c r="E334">
        <f>training!O334</f>
        <v>1</v>
      </c>
      <c r="F334">
        <f>training!P334</f>
        <v>0</v>
      </c>
      <c r="G334">
        <f>training!Q334</f>
        <v>0</v>
      </c>
    </row>
    <row r="335" spans="1:7" x14ac:dyDescent="0.3">
      <c r="A335">
        <f>training!C335</f>
        <v>0</v>
      </c>
      <c r="B335">
        <f>training!D335</f>
        <v>0.41296070000000001</v>
      </c>
      <c r="C335">
        <f>training!E335</f>
        <v>0.46561940000000002</v>
      </c>
      <c r="D335">
        <f>training!F335</f>
        <v>3.5930700000000003E-2</v>
      </c>
      <c r="E335">
        <f>training!O335</f>
        <v>0</v>
      </c>
      <c r="F335">
        <f>training!P335</f>
        <v>0</v>
      </c>
      <c r="G335">
        <f>training!Q335</f>
        <v>0</v>
      </c>
    </row>
    <row r="336" spans="1:7" x14ac:dyDescent="0.3">
      <c r="A336">
        <f>training!C336</f>
        <v>0</v>
      </c>
      <c r="B336">
        <f>training!D336</f>
        <v>4.95098E-2</v>
      </c>
      <c r="C336">
        <f>training!E336</f>
        <v>0.2015527</v>
      </c>
      <c r="D336">
        <f>training!F336</f>
        <v>4.0932999999999997E-2</v>
      </c>
      <c r="E336">
        <f>training!O336</f>
        <v>0</v>
      </c>
      <c r="F336">
        <f>training!P336</f>
        <v>0</v>
      </c>
      <c r="G336">
        <f>training!Q336</f>
        <v>0</v>
      </c>
    </row>
    <row r="337" spans="1:7" x14ac:dyDescent="0.3">
      <c r="A337">
        <f>training!C337</f>
        <v>0</v>
      </c>
      <c r="B337">
        <f>training!D337</f>
        <v>-2.7586800000000002E-2</v>
      </c>
      <c r="C337">
        <f>training!E337</f>
        <v>6.5229800000000004E-2</v>
      </c>
      <c r="D337">
        <f>training!F337</f>
        <v>4.6713200000000003E-2</v>
      </c>
      <c r="E337">
        <f>training!O337</f>
        <v>0</v>
      </c>
      <c r="F337">
        <f>training!P337</f>
        <v>1</v>
      </c>
      <c r="G337">
        <f>training!Q337</f>
        <v>0</v>
      </c>
    </row>
    <row r="338" spans="1:7" x14ac:dyDescent="0.3">
      <c r="A338">
        <f>training!C338</f>
        <v>0</v>
      </c>
      <c r="B338">
        <f>training!D338</f>
        <v>1.12771E-2</v>
      </c>
      <c r="C338">
        <f>training!E338</f>
        <v>0.81601579999999996</v>
      </c>
      <c r="D338">
        <f>training!F338</f>
        <v>6.96605E-2</v>
      </c>
      <c r="E338">
        <f>training!O338</f>
        <v>0</v>
      </c>
      <c r="F338">
        <f>training!P338</f>
        <v>0</v>
      </c>
      <c r="G338">
        <f>training!Q338</f>
        <v>0</v>
      </c>
    </row>
    <row r="339" spans="1:7" x14ac:dyDescent="0.3">
      <c r="A339">
        <f>training!C339</f>
        <v>0</v>
      </c>
      <c r="B339">
        <f>training!D339</f>
        <v>0.15523490000000001</v>
      </c>
      <c r="C339">
        <f>training!E339</f>
        <v>0.75948789999999999</v>
      </c>
      <c r="D339">
        <f>training!F339</f>
        <v>7.4248800000000004E-2</v>
      </c>
      <c r="E339">
        <f>training!O339</f>
        <v>0</v>
      </c>
      <c r="F339">
        <f>training!P339</f>
        <v>0</v>
      </c>
      <c r="G339">
        <f>training!Q339</f>
        <v>0</v>
      </c>
    </row>
    <row r="340" spans="1:7" x14ac:dyDescent="0.3">
      <c r="A340">
        <f>training!C340</f>
        <v>0</v>
      </c>
      <c r="B340">
        <f>training!D340</f>
        <v>4.7711299999999998E-2</v>
      </c>
      <c r="C340">
        <f>training!E340</f>
        <v>0.352329</v>
      </c>
      <c r="D340">
        <f>training!F340</f>
        <v>3.5769500000000003E-2</v>
      </c>
      <c r="E340">
        <f>training!O340</f>
        <v>0</v>
      </c>
      <c r="F340">
        <f>training!P340</f>
        <v>0</v>
      </c>
      <c r="G340">
        <f>training!Q340</f>
        <v>0</v>
      </c>
    </row>
    <row r="341" spans="1:7" x14ac:dyDescent="0.3">
      <c r="A341">
        <f>training!C341</f>
        <v>0</v>
      </c>
      <c r="B341">
        <f>training!D341</f>
        <v>-1.6239E-3</v>
      </c>
      <c r="C341">
        <f>training!E341</f>
        <v>7.7733300000000005E-2</v>
      </c>
      <c r="D341">
        <f>training!F341</f>
        <v>4.49132E-2</v>
      </c>
      <c r="E341">
        <f>training!O341</f>
        <v>0</v>
      </c>
      <c r="F341">
        <f>training!P341</f>
        <v>1</v>
      </c>
      <c r="G341">
        <f>training!Q341</f>
        <v>0</v>
      </c>
    </row>
    <row r="342" spans="1:7" x14ac:dyDescent="0.3">
      <c r="A342">
        <f>training!C342</f>
        <v>0</v>
      </c>
      <c r="B342">
        <f>training!D342</f>
        <v>6.9668499999999994E-2</v>
      </c>
      <c r="C342">
        <f>training!E342</f>
        <v>0.29867909999999998</v>
      </c>
      <c r="D342">
        <f>training!F342</f>
        <v>4.9718100000000001E-2</v>
      </c>
      <c r="E342">
        <f>training!O342</f>
        <v>0</v>
      </c>
      <c r="F342">
        <f>training!P342</f>
        <v>0</v>
      </c>
      <c r="G342">
        <f>training!Q342</f>
        <v>0</v>
      </c>
    </row>
    <row r="343" spans="1:7" x14ac:dyDescent="0.3">
      <c r="A343">
        <f>training!C343</f>
        <v>0</v>
      </c>
      <c r="B343">
        <f>training!D343</f>
        <v>0.14006350000000001</v>
      </c>
      <c r="C343">
        <f>training!E343</f>
        <v>0.21141470000000001</v>
      </c>
      <c r="D343">
        <f>training!F343</f>
        <v>4.7954400000000001E-2</v>
      </c>
      <c r="E343">
        <f>training!O343</f>
        <v>0</v>
      </c>
      <c r="F343">
        <f>training!P343</f>
        <v>0</v>
      </c>
      <c r="G343">
        <f>training!Q343</f>
        <v>0</v>
      </c>
    </row>
    <row r="344" spans="1:7" x14ac:dyDescent="0.3">
      <c r="A344">
        <f>training!C344</f>
        <v>0</v>
      </c>
      <c r="B344">
        <f>training!D344</f>
        <v>0.18178520000000001</v>
      </c>
      <c r="C344">
        <f>training!E344</f>
        <v>0.26052950000000002</v>
      </c>
      <c r="D344">
        <f>training!F344</f>
        <v>3.32089E-2</v>
      </c>
      <c r="E344">
        <f>training!O344</f>
        <v>0</v>
      </c>
      <c r="F344">
        <f>training!P344</f>
        <v>1</v>
      </c>
      <c r="G344">
        <f>training!Q344</f>
        <v>0</v>
      </c>
    </row>
    <row r="345" spans="1:7" x14ac:dyDescent="0.3">
      <c r="A345">
        <f>training!C345</f>
        <v>0</v>
      </c>
      <c r="B345">
        <f>training!D345</f>
        <v>2.1790400000000001E-2</v>
      </c>
      <c r="C345">
        <f>training!E345</f>
        <v>0.24101159999999999</v>
      </c>
      <c r="D345">
        <f>training!F345</f>
        <v>5.9266800000000001E-2</v>
      </c>
      <c r="E345">
        <f>training!O345</f>
        <v>0</v>
      </c>
      <c r="F345">
        <f>training!P345</f>
        <v>1</v>
      </c>
      <c r="G345">
        <f>training!Q345</f>
        <v>0</v>
      </c>
    </row>
    <row r="346" spans="1:7" x14ac:dyDescent="0.3">
      <c r="A346">
        <f>training!C346</f>
        <v>0</v>
      </c>
      <c r="B346">
        <f>training!D346</f>
        <v>0.13475429999999999</v>
      </c>
      <c r="C346">
        <f>training!E346</f>
        <v>0.2028527</v>
      </c>
      <c r="D346">
        <f>training!F346</f>
        <v>3.5528700000000003E-2</v>
      </c>
      <c r="E346">
        <f>training!O346</f>
        <v>0</v>
      </c>
      <c r="F346">
        <f>training!P346</f>
        <v>0</v>
      </c>
      <c r="G346">
        <f>training!Q346</f>
        <v>0</v>
      </c>
    </row>
    <row r="347" spans="1:7" x14ac:dyDescent="0.3">
      <c r="A347">
        <f>training!C347</f>
        <v>0</v>
      </c>
      <c r="B347">
        <f>training!D347</f>
        <v>9.63918E-2</v>
      </c>
      <c r="C347">
        <f>training!E347</f>
        <v>-0.39722030000000003</v>
      </c>
      <c r="D347">
        <f>training!F347</f>
        <v>4.1813900000000001E-2</v>
      </c>
      <c r="E347">
        <f>training!O347</f>
        <v>0</v>
      </c>
      <c r="F347">
        <f>training!P347</f>
        <v>0</v>
      </c>
      <c r="G347">
        <f>training!Q347</f>
        <v>1</v>
      </c>
    </row>
    <row r="348" spans="1:7" x14ac:dyDescent="0.3">
      <c r="A348">
        <f>training!C348</f>
        <v>0</v>
      </c>
      <c r="B348">
        <f>training!D348</f>
        <v>0.1469249</v>
      </c>
      <c r="C348">
        <f>training!E348</f>
        <v>0.31143670000000001</v>
      </c>
      <c r="D348">
        <f>training!F348</f>
        <v>3.8603600000000002E-2</v>
      </c>
      <c r="E348">
        <f>training!O348</f>
        <v>0</v>
      </c>
      <c r="F348">
        <f>training!P348</f>
        <v>0</v>
      </c>
      <c r="G348">
        <f>training!Q348</f>
        <v>0</v>
      </c>
    </row>
    <row r="349" spans="1:7" x14ac:dyDescent="0.3">
      <c r="A349">
        <f>training!C349</f>
        <v>0</v>
      </c>
      <c r="B349">
        <f>training!D349</f>
        <v>0.18901000000000001</v>
      </c>
      <c r="C349">
        <f>training!E349</f>
        <v>0.30207089999999998</v>
      </c>
      <c r="D349">
        <f>training!F349</f>
        <v>0.119214</v>
      </c>
      <c r="E349">
        <f>training!O349</f>
        <v>0</v>
      </c>
      <c r="F349">
        <f>training!P349</f>
        <v>0</v>
      </c>
      <c r="G349">
        <f>training!Q349</f>
        <v>0</v>
      </c>
    </row>
    <row r="350" spans="1:7" x14ac:dyDescent="0.3">
      <c r="A350">
        <f>training!C350</f>
        <v>0</v>
      </c>
      <c r="B350">
        <f>training!D350</f>
        <v>0.34109859999999997</v>
      </c>
      <c r="C350">
        <f>training!E350</f>
        <v>0.50165800000000005</v>
      </c>
      <c r="D350">
        <f>training!F350</f>
        <v>6.4013299999999995E-2</v>
      </c>
      <c r="E350">
        <f>training!O350</f>
        <v>0</v>
      </c>
      <c r="F350">
        <f>training!P350</f>
        <v>0</v>
      </c>
      <c r="G350">
        <f>training!Q350</f>
        <v>0</v>
      </c>
    </row>
    <row r="351" spans="1:7" x14ac:dyDescent="0.3">
      <c r="A351">
        <f>training!C351</f>
        <v>0</v>
      </c>
      <c r="B351">
        <f>training!D351</f>
        <v>0.12898180000000001</v>
      </c>
      <c r="C351">
        <f>training!E351</f>
        <v>0.1584546</v>
      </c>
      <c r="D351">
        <f>training!F351</f>
        <v>4.7031700000000003E-2</v>
      </c>
      <c r="E351">
        <f>training!O351</f>
        <v>0</v>
      </c>
      <c r="F351">
        <f>training!P351</f>
        <v>1</v>
      </c>
      <c r="G351">
        <f>training!Q351</f>
        <v>0</v>
      </c>
    </row>
    <row r="352" spans="1:7" x14ac:dyDescent="0.3">
      <c r="A352">
        <f>training!C352</f>
        <v>0</v>
      </c>
      <c r="B352">
        <f>training!D352</f>
        <v>0.1015321</v>
      </c>
      <c r="C352">
        <f>training!E352</f>
        <v>0.4450887</v>
      </c>
      <c r="D352">
        <f>training!F352</f>
        <v>-0.1002566</v>
      </c>
      <c r="E352">
        <f>training!O352</f>
        <v>0</v>
      </c>
      <c r="F352">
        <f>training!P352</f>
        <v>0</v>
      </c>
      <c r="G352">
        <f>training!Q352</f>
        <v>0</v>
      </c>
    </row>
    <row r="353" spans="1:7" x14ac:dyDescent="0.3">
      <c r="A353">
        <f>training!C353</f>
        <v>0</v>
      </c>
      <c r="B353">
        <f>training!D353</f>
        <v>0.2814277</v>
      </c>
      <c r="C353">
        <f>training!E353</f>
        <v>0.32765519999999998</v>
      </c>
      <c r="D353">
        <f>training!F353</f>
        <v>5.87786E-2</v>
      </c>
      <c r="E353">
        <f>training!O353</f>
        <v>0</v>
      </c>
      <c r="F353">
        <f>training!P353</f>
        <v>0</v>
      </c>
      <c r="G353">
        <f>training!Q353</f>
        <v>0</v>
      </c>
    </row>
    <row r="354" spans="1:7" x14ac:dyDescent="0.3">
      <c r="A354">
        <f>training!C354</f>
        <v>0</v>
      </c>
      <c r="B354">
        <f>training!D354</f>
        <v>3.5027299999999997E-2</v>
      </c>
      <c r="C354">
        <f>training!E354</f>
        <v>7.3508500000000004E-2</v>
      </c>
      <c r="D354">
        <f>training!F354</f>
        <v>4.4957999999999998E-2</v>
      </c>
      <c r="E354">
        <f>training!O354</f>
        <v>0</v>
      </c>
      <c r="F354">
        <f>training!P354</f>
        <v>0</v>
      </c>
      <c r="G354">
        <f>training!Q354</f>
        <v>0</v>
      </c>
    </row>
    <row r="355" spans="1:7" x14ac:dyDescent="0.3">
      <c r="A355">
        <f>training!C355</f>
        <v>0</v>
      </c>
      <c r="B355">
        <f>training!D355</f>
        <v>0.41966249999999999</v>
      </c>
      <c r="C355">
        <f>training!E355</f>
        <v>0.45907629999999999</v>
      </c>
      <c r="D355">
        <f>training!F355</f>
        <v>0.104031</v>
      </c>
      <c r="E355">
        <f>training!O355</f>
        <v>0</v>
      </c>
      <c r="F355">
        <f>training!P355</f>
        <v>1</v>
      </c>
      <c r="G355">
        <f>training!Q355</f>
        <v>0</v>
      </c>
    </row>
    <row r="356" spans="1:7" x14ac:dyDescent="0.3">
      <c r="A356">
        <f>training!C356</f>
        <v>0</v>
      </c>
      <c r="B356">
        <f>training!D356</f>
        <v>0.47267759999999998</v>
      </c>
      <c r="C356">
        <f>training!E356</f>
        <v>0.47707270000000002</v>
      </c>
      <c r="D356">
        <f>training!F356</f>
        <v>3.7905999999999999E-3</v>
      </c>
      <c r="E356">
        <f>training!O356</f>
        <v>0</v>
      </c>
      <c r="F356">
        <f>training!P356</f>
        <v>0</v>
      </c>
      <c r="G356">
        <f>training!Q356</f>
        <v>0</v>
      </c>
    </row>
    <row r="357" spans="1:7" x14ac:dyDescent="0.3">
      <c r="A357">
        <f>training!C357</f>
        <v>0</v>
      </c>
      <c r="B357">
        <f>training!D357</f>
        <v>-0.13265350000000001</v>
      </c>
      <c r="C357">
        <f>training!E357</f>
        <v>0.2047514</v>
      </c>
      <c r="D357">
        <f>training!F357</f>
        <v>6.1405399999999999E-2</v>
      </c>
      <c r="E357">
        <f>training!O357</f>
        <v>0</v>
      </c>
      <c r="F357">
        <f>training!P357</f>
        <v>0</v>
      </c>
      <c r="G357">
        <f>training!Q357</f>
        <v>0</v>
      </c>
    </row>
    <row r="358" spans="1:7" x14ac:dyDescent="0.3">
      <c r="A358">
        <f>training!C358</f>
        <v>0</v>
      </c>
      <c r="B358">
        <f>training!D358</f>
        <v>9.1982000000000001E-3</v>
      </c>
      <c r="C358">
        <f>training!E358</f>
        <v>0.12986990000000001</v>
      </c>
      <c r="D358">
        <f>training!F358</f>
        <v>3.3117099999999997E-2</v>
      </c>
      <c r="E358">
        <f>training!O358</f>
        <v>0</v>
      </c>
      <c r="F358">
        <f>training!P358</f>
        <v>0</v>
      </c>
      <c r="G358">
        <f>training!Q358</f>
        <v>0</v>
      </c>
    </row>
    <row r="359" spans="1:7" x14ac:dyDescent="0.3">
      <c r="A359">
        <f>training!C359</f>
        <v>0</v>
      </c>
      <c r="B359">
        <f>training!D359</f>
        <v>0.16936480000000001</v>
      </c>
      <c r="C359">
        <f>training!E359</f>
        <v>0.1006745</v>
      </c>
      <c r="D359">
        <f>training!F359</f>
        <v>-4.7787400000000001E-2</v>
      </c>
      <c r="E359">
        <f>training!O359</f>
        <v>0</v>
      </c>
      <c r="F359">
        <f>training!P359</f>
        <v>0</v>
      </c>
      <c r="G359">
        <f>training!Q359</f>
        <v>0</v>
      </c>
    </row>
    <row r="360" spans="1:7" x14ac:dyDescent="0.3">
      <c r="A360">
        <f>training!C360</f>
        <v>0</v>
      </c>
      <c r="B360">
        <f>training!D360</f>
        <v>-6.4973699999999995E-2</v>
      </c>
      <c r="C360">
        <f>training!E360</f>
        <v>-9.5186000000000003E-3</v>
      </c>
      <c r="D360">
        <f>training!F360</f>
        <v>5.5564500000000003E-2</v>
      </c>
      <c r="E360">
        <f>training!O360</f>
        <v>0</v>
      </c>
      <c r="F360">
        <f>training!P360</f>
        <v>0</v>
      </c>
      <c r="G360">
        <f>training!Q360</f>
        <v>0</v>
      </c>
    </row>
    <row r="361" spans="1:7" x14ac:dyDescent="0.3">
      <c r="A361">
        <f>training!C361</f>
        <v>0</v>
      </c>
      <c r="B361">
        <f>training!D361</f>
        <v>-0.33408189999999999</v>
      </c>
      <c r="C361">
        <f>training!E361</f>
        <v>3.1808299999999998E-2</v>
      </c>
      <c r="D361">
        <f>training!F361</f>
        <v>5.6999099999999997E-2</v>
      </c>
      <c r="E361">
        <f>training!O361</f>
        <v>0</v>
      </c>
      <c r="F361">
        <f>training!P361</f>
        <v>0</v>
      </c>
      <c r="G361">
        <f>training!Q361</f>
        <v>0</v>
      </c>
    </row>
    <row r="362" spans="1:7" x14ac:dyDescent="0.3">
      <c r="A362">
        <f>training!C362</f>
        <v>0</v>
      </c>
      <c r="B362">
        <f>training!D362</f>
        <v>-1.87592E-2</v>
      </c>
      <c r="C362">
        <f>training!E362</f>
        <v>1.3610300000000001E-2</v>
      </c>
      <c r="D362">
        <f>training!F362</f>
        <v>5.7948600000000003E-2</v>
      </c>
      <c r="E362">
        <f>training!O362</f>
        <v>0</v>
      </c>
      <c r="F362">
        <f>training!P362</f>
        <v>0</v>
      </c>
      <c r="G362">
        <f>training!Q362</f>
        <v>0</v>
      </c>
    </row>
    <row r="363" spans="1:7" x14ac:dyDescent="0.3">
      <c r="A363">
        <f>training!C363</f>
        <v>0</v>
      </c>
      <c r="B363">
        <f>training!D363</f>
        <v>0.23011219999999999</v>
      </c>
      <c r="C363">
        <f>training!E363</f>
        <v>0.63170959999999998</v>
      </c>
      <c r="D363">
        <f>training!F363</f>
        <v>6.21489E-2</v>
      </c>
      <c r="E363">
        <f>training!O363</f>
        <v>0</v>
      </c>
      <c r="F363">
        <f>training!P363</f>
        <v>0</v>
      </c>
      <c r="G363">
        <f>training!Q363</f>
        <v>0</v>
      </c>
    </row>
    <row r="364" spans="1:7" x14ac:dyDescent="0.3">
      <c r="A364">
        <f>training!C364</f>
        <v>0</v>
      </c>
      <c r="B364">
        <f>training!D364</f>
        <v>0.2263328</v>
      </c>
      <c r="C364">
        <f>training!E364</f>
        <v>0.15268950000000001</v>
      </c>
      <c r="D364">
        <f>training!F364</f>
        <v>9.2014000000000002E-3</v>
      </c>
      <c r="E364">
        <f>training!O364</f>
        <v>0</v>
      </c>
      <c r="F364">
        <f>training!P364</f>
        <v>0</v>
      </c>
      <c r="G364">
        <f>training!Q364</f>
        <v>0</v>
      </c>
    </row>
    <row r="365" spans="1:7" x14ac:dyDescent="0.3">
      <c r="A365">
        <f>training!C365</f>
        <v>0</v>
      </c>
      <c r="B365">
        <f>training!D365</f>
        <v>5.6511899999999997E-2</v>
      </c>
      <c r="C365">
        <f>training!E365</f>
        <v>0.12630720000000001</v>
      </c>
      <c r="D365">
        <f>training!F365</f>
        <v>5.1754099999999997E-2</v>
      </c>
      <c r="E365">
        <f>training!O365</f>
        <v>0</v>
      </c>
      <c r="F365">
        <f>training!P365</f>
        <v>0</v>
      </c>
      <c r="G365">
        <f>training!Q365</f>
        <v>0</v>
      </c>
    </row>
    <row r="366" spans="1:7" x14ac:dyDescent="0.3">
      <c r="A366">
        <f>training!C366</f>
        <v>0</v>
      </c>
      <c r="B366">
        <f>training!D366</f>
        <v>0.12086760000000001</v>
      </c>
      <c r="C366">
        <f>training!E366</f>
        <v>0.14160239999999999</v>
      </c>
      <c r="D366">
        <f>training!F366</f>
        <v>6.2876600000000005E-2</v>
      </c>
      <c r="E366">
        <f>training!O366</f>
        <v>0</v>
      </c>
      <c r="F366">
        <f>training!P366</f>
        <v>1</v>
      </c>
      <c r="G366">
        <f>training!Q366</f>
        <v>0</v>
      </c>
    </row>
    <row r="367" spans="1:7" x14ac:dyDescent="0.3">
      <c r="A367">
        <f>training!C367</f>
        <v>0</v>
      </c>
      <c r="B367">
        <f>training!D367</f>
        <v>0.14077780000000001</v>
      </c>
      <c r="C367">
        <f>training!E367</f>
        <v>-7.6318300000000006E-2</v>
      </c>
      <c r="D367">
        <f>training!F367</f>
        <v>2.0041099999999999E-2</v>
      </c>
      <c r="E367">
        <f>training!O367</f>
        <v>0</v>
      </c>
      <c r="F367">
        <f>training!P367</f>
        <v>0</v>
      </c>
      <c r="G367">
        <f>training!Q367</f>
        <v>0</v>
      </c>
    </row>
    <row r="368" spans="1:7" x14ac:dyDescent="0.3">
      <c r="A368">
        <f>training!C368</f>
        <v>0</v>
      </c>
      <c r="B368">
        <f>training!D368</f>
        <v>0.11590590000000001</v>
      </c>
      <c r="C368">
        <f>training!E368</f>
        <v>0.43712479999999998</v>
      </c>
      <c r="D368">
        <f>training!F368</f>
        <v>6.4466200000000001E-2</v>
      </c>
      <c r="E368">
        <f>training!O368</f>
        <v>0</v>
      </c>
      <c r="F368">
        <f>training!P368</f>
        <v>1</v>
      </c>
      <c r="G368">
        <f>training!Q368</f>
        <v>0</v>
      </c>
    </row>
    <row r="369" spans="1:7" x14ac:dyDescent="0.3">
      <c r="A369">
        <f>training!C369</f>
        <v>0</v>
      </c>
      <c r="B369">
        <f>training!D369</f>
        <v>8.0268500000000007E-2</v>
      </c>
      <c r="C369">
        <f>training!E369</f>
        <v>0.33680840000000001</v>
      </c>
      <c r="D369">
        <f>training!F369</f>
        <v>5.12817E-2</v>
      </c>
      <c r="E369">
        <f>training!O369</f>
        <v>0</v>
      </c>
      <c r="F369">
        <f>training!P369</f>
        <v>0</v>
      </c>
      <c r="G369">
        <f>training!Q369</f>
        <v>0</v>
      </c>
    </row>
    <row r="370" spans="1:7" x14ac:dyDescent="0.3">
      <c r="A370">
        <f>training!C370</f>
        <v>0</v>
      </c>
      <c r="B370">
        <f>training!D370</f>
        <v>-8.2908499999999996E-2</v>
      </c>
      <c r="C370">
        <f>training!E370</f>
        <v>9.5057100000000005E-2</v>
      </c>
      <c r="D370">
        <f>training!F370</f>
        <v>5.5205900000000002E-2</v>
      </c>
      <c r="E370">
        <f>training!O370</f>
        <v>0</v>
      </c>
      <c r="F370">
        <f>training!P370</f>
        <v>0</v>
      </c>
      <c r="G370">
        <f>training!Q370</f>
        <v>0</v>
      </c>
    </row>
    <row r="371" spans="1:7" x14ac:dyDescent="0.3">
      <c r="A371">
        <f>training!C371</f>
        <v>0</v>
      </c>
      <c r="B371">
        <f>training!D371</f>
        <v>0.48960229999999999</v>
      </c>
      <c r="C371">
        <f>training!E371</f>
        <v>0.37949929999999998</v>
      </c>
      <c r="D371">
        <f>training!F371</f>
        <v>8.0890199999999995E-2</v>
      </c>
      <c r="E371">
        <f>training!O371</f>
        <v>0</v>
      </c>
      <c r="F371">
        <f>training!P371</f>
        <v>0</v>
      </c>
      <c r="G371">
        <f>training!Q371</f>
        <v>0</v>
      </c>
    </row>
    <row r="372" spans="1:7" x14ac:dyDescent="0.3">
      <c r="A372">
        <f>training!C372</f>
        <v>0</v>
      </c>
      <c r="B372">
        <f>training!D372</f>
        <v>0.24215590000000001</v>
      </c>
      <c r="C372">
        <f>training!E372</f>
        <v>0.36864780000000003</v>
      </c>
      <c r="D372">
        <f>training!F372</f>
        <v>6.2930399999999997E-2</v>
      </c>
      <c r="E372">
        <f>training!O372</f>
        <v>0</v>
      </c>
      <c r="F372">
        <f>training!P372</f>
        <v>1</v>
      </c>
      <c r="G372">
        <f>training!Q372</f>
        <v>0</v>
      </c>
    </row>
    <row r="373" spans="1:7" x14ac:dyDescent="0.3">
      <c r="A373">
        <f>training!C373</f>
        <v>0</v>
      </c>
      <c r="B373">
        <f>training!D373</f>
        <v>0.16673859999999999</v>
      </c>
      <c r="C373">
        <f>training!E373</f>
        <v>0.30414570000000002</v>
      </c>
      <c r="D373">
        <f>training!F373</f>
        <v>6.1742699999999998E-2</v>
      </c>
      <c r="E373">
        <f>training!O373</f>
        <v>0</v>
      </c>
      <c r="F373">
        <f>training!P373</f>
        <v>0</v>
      </c>
      <c r="G373">
        <f>training!Q373</f>
        <v>1</v>
      </c>
    </row>
    <row r="374" spans="1:7" x14ac:dyDescent="0.3">
      <c r="A374">
        <f>training!C374</f>
        <v>0</v>
      </c>
      <c r="B374">
        <f>training!D374</f>
        <v>0.4091823</v>
      </c>
      <c r="C374">
        <f>training!E374</f>
        <v>9.7535800000000006E-2</v>
      </c>
      <c r="D374">
        <f>training!F374</f>
        <v>6.1594799999999998E-2</v>
      </c>
      <c r="E374">
        <f>training!O374</f>
        <v>0</v>
      </c>
      <c r="F374">
        <f>training!P374</f>
        <v>0</v>
      </c>
      <c r="G374">
        <f>training!Q374</f>
        <v>0</v>
      </c>
    </row>
    <row r="375" spans="1:7" x14ac:dyDescent="0.3">
      <c r="A375">
        <f>training!C375</f>
        <v>0</v>
      </c>
      <c r="B375">
        <f>training!D375</f>
        <v>0.13354369999999999</v>
      </c>
      <c r="C375">
        <f>training!E375</f>
        <v>0.19280159999999999</v>
      </c>
      <c r="D375">
        <f>training!F375</f>
        <v>4.7400999999999999E-2</v>
      </c>
      <c r="E375">
        <f>training!O375</f>
        <v>0</v>
      </c>
      <c r="F375">
        <f>training!P375</f>
        <v>0</v>
      </c>
      <c r="G375">
        <f>training!Q375</f>
        <v>0</v>
      </c>
    </row>
    <row r="376" spans="1:7" x14ac:dyDescent="0.3">
      <c r="A376">
        <f>training!C376</f>
        <v>0</v>
      </c>
      <c r="B376">
        <f>training!D376</f>
        <v>-5.476E-3</v>
      </c>
      <c r="C376">
        <f>training!E376</f>
        <v>6.8235900000000002E-2</v>
      </c>
      <c r="D376">
        <f>training!F376</f>
        <v>5.0104299999999997E-2</v>
      </c>
      <c r="E376">
        <f>training!O376</f>
        <v>1</v>
      </c>
      <c r="F376">
        <f>training!P376</f>
        <v>0</v>
      </c>
      <c r="G376">
        <f>training!Q376</f>
        <v>0</v>
      </c>
    </row>
    <row r="377" spans="1:7" x14ac:dyDescent="0.3">
      <c r="A377">
        <f>training!C377</f>
        <v>0</v>
      </c>
      <c r="B377">
        <f>training!D377</f>
        <v>9.3892699999999996E-2</v>
      </c>
      <c r="C377">
        <f>training!E377</f>
        <v>0.25661610000000001</v>
      </c>
      <c r="D377">
        <f>training!F377</f>
        <v>3.9420499999999997E-2</v>
      </c>
      <c r="E377">
        <f>training!O377</f>
        <v>0</v>
      </c>
      <c r="F377">
        <f>training!P377</f>
        <v>0</v>
      </c>
      <c r="G377">
        <f>training!Q377</f>
        <v>0</v>
      </c>
    </row>
    <row r="378" spans="1:7" x14ac:dyDescent="0.3">
      <c r="A378">
        <f>training!C378</f>
        <v>0</v>
      </c>
      <c r="B378">
        <f>training!D378</f>
        <v>7.4612700000000004E-2</v>
      </c>
      <c r="C378">
        <f>training!E378</f>
        <v>0.40501340000000002</v>
      </c>
      <c r="D378">
        <f>training!F378</f>
        <v>6.6520700000000002E-2</v>
      </c>
      <c r="E378">
        <f>training!O378</f>
        <v>0</v>
      </c>
      <c r="F378">
        <f>training!P378</f>
        <v>1</v>
      </c>
      <c r="G378">
        <f>training!Q378</f>
        <v>0</v>
      </c>
    </row>
    <row r="379" spans="1:7" x14ac:dyDescent="0.3">
      <c r="A379">
        <f>training!C379</f>
        <v>0</v>
      </c>
      <c r="B379">
        <f>training!D379</f>
        <v>4.5347699999999998E-2</v>
      </c>
      <c r="C379">
        <f>training!E379</f>
        <v>0.13402549999999999</v>
      </c>
      <c r="D379">
        <f>training!F379</f>
        <v>6.2525899999999995E-2</v>
      </c>
      <c r="E379">
        <f>training!O379</f>
        <v>0</v>
      </c>
      <c r="F379">
        <f>training!P379</f>
        <v>0</v>
      </c>
      <c r="G379">
        <f>training!Q379</f>
        <v>0</v>
      </c>
    </row>
    <row r="380" spans="1:7" x14ac:dyDescent="0.3">
      <c r="A380">
        <f>training!C380</f>
        <v>0</v>
      </c>
      <c r="B380">
        <f>training!D380</f>
        <v>0.17482300000000001</v>
      </c>
      <c r="C380">
        <f>training!E380</f>
        <v>0.18474479999999999</v>
      </c>
      <c r="D380">
        <f>training!F380</f>
        <v>4.2993000000000003E-2</v>
      </c>
      <c r="E380">
        <f>training!O380</f>
        <v>0</v>
      </c>
      <c r="F380">
        <f>training!P380</f>
        <v>0</v>
      </c>
      <c r="G380">
        <f>training!Q380</f>
        <v>1</v>
      </c>
    </row>
    <row r="381" spans="1:7" x14ac:dyDescent="0.3">
      <c r="A381">
        <f>training!C381</f>
        <v>0</v>
      </c>
      <c r="B381">
        <f>training!D381</f>
        <v>0.15942519999999999</v>
      </c>
      <c r="C381">
        <f>training!E381</f>
        <v>0.24752869999999999</v>
      </c>
      <c r="D381">
        <f>training!F381</f>
        <v>5.5376300000000003E-2</v>
      </c>
      <c r="E381">
        <f>training!O381</f>
        <v>0</v>
      </c>
      <c r="F381">
        <f>training!P381</f>
        <v>0</v>
      </c>
      <c r="G381">
        <f>training!Q381</f>
        <v>0</v>
      </c>
    </row>
    <row r="382" spans="1:7" x14ac:dyDescent="0.3">
      <c r="A382">
        <f>training!C382</f>
        <v>0</v>
      </c>
      <c r="B382">
        <f>training!D382</f>
        <v>4.6558500000000003E-2</v>
      </c>
      <c r="C382">
        <f>training!E382</f>
        <v>0.13012380000000001</v>
      </c>
      <c r="D382">
        <f>training!F382</f>
        <v>6.1271100000000002E-2</v>
      </c>
      <c r="E382">
        <f>training!O382</f>
        <v>0</v>
      </c>
      <c r="F382">
        <f>training!P382</f>
        <v>0</v>
      </c>
      <c r="G382">
        <f>training!Q382</f>
        <v>0</v>
      </c>
    </row>
    <row r="383" spans="1:7" x14ac:dyDescent="0.3">
      <c r="A383">
        <f>training!C383</f>
        <v>0</v>
      </c>
      <c r="B383">
        <f>training!D383</f>
        <v>3.7365200000000001E-2</v>
      </c>
      <c r="C383">
        <f>training!E383</f>
        <v>0.1571765</v>
      </c>
      <c r="D383">
        <f>training!F383</f>
        <v>4.8821099999999999E-2</v>
      </c>
      <c r="E383">
        <f>training!O383</f>
        <v>0</v>
      </c>
      <c r="F383">
        <f>training!P383</f>
        <v>0</v>
      </c>
      <c r="G383">
        <f>training!Q383</f>
        <v>0</v>
      </c>
    </row>
    <row r="384" spans="1:7" x14ac:dyDescent="0.3">
      <c r="A384">
        <f>training!C384</f>
        <v>0</v>
      </c>
      <c r="B384">
        <f>training!D384</f>
        <v>0.30033480000000001</v>
      </c>
      <c r="C384">
        <f>training!E384</f>
        <v>0.1629697</v>
      </c>
      <c r="D384">
        <f>training!F384</f>
        <v>8.1096000000000001E-2</v>
      </c>
      <c r="E384">
        <f>training!O384</f>
        <v>0</v>
      </c>
      <c r="F384">
        <f>training!P384</f>
        <v>0</v>
      </c>
      <c r="G384">
        <f>training!Q384</f>
        <v>0</v>
      </c>
    </row>
    <row r="385" spans="1:7" x14ac:dyDescent="0.3">
      <c r="A385">
        <f>training!C385</f>
        <v>0</v>
      </c>
      <c r="B385">
        <f>training!D385</f>
        <v>0.18392149999999999</v>
      </c>
      <c r="C385">
        <f>training!E385</f>
        <v>0.2144588</v>
      </c>
      <c r="D385">
        <f>training!F385</f>
        <v>4.2610000000000002E-2</v>
      </c>
      <c r="E385">
        <f>training!O385</f>
        <v>0</v>
      </c>
      <c r="F385">
        <f>training!P385</f>
        <v>1</v>
      </c>
      <c r="G385">
        <f>training!Q385</f>
        <v>0</v>
      </c>
    </row>
    <row r="386" spans="1:7" x14ac:dyDescent="0.3">
      <c r="A386">
        <f>training!C386</f>
        <v>0</v>
      </c>
      <c r="B386">
        <f>training!D386</f>
        <v>-0.1222748</v>
      </c>
      <c r="C386">
        <f>training!E386</f>
        <v>-3.8411300000000002E-2</v>
      </c>
      <c r="D386">
        <f>training!F386</f>
        <v>1.9500400000000001E-2</v>
      </c>
      <c r="E386">
        <f>training!O386</f>
        <v>0</v>
      </c>
      <c r="F386">
        <f>training!P386</f>
        <v>0</v>
      </c>
      <c r="G386">
        <f>training!Q386</f>
        <v>0</v>
      </c>
    </row>
    <row r="387" spans="1:7" x14ac:dyDescent="0.3">
      <c r="A387">
        <f>training!C387</f>
        <v>0</v>
      </c>
      <c r="B387">
        <f>training!D387</f>
        <v>0.30420589999999997</v>
      </c>
      <c r="C387">
        <f>training!E387</f>
        <v>6.2367600000000002E-2</v>
      </c>
      <c r="D387">
        <f>training!F387</f>
        <v>4.5458999999999999E-2</v>
      </c>
      <c r="E387">
        <f>training!O387</f>
        <v>0</v>
      </c>
      <c r="F387">
        <f>training!P387</f>
        <v>1</v>
      </c>
      <c r="G387">
        <f>training!Q387</f>
        <v>0</v>
      </c>
    </row>
    <row r="388" spans="1:7" x14ac:dyDescent="0.3">
      <c r="A388">
        <f>training!C388</f>
        <v>0</v>
      </c>
      <c r="B388">
        <f>training!D388</f>
        <v>0.26477200000000001</v>
      </c>
      <c r="C388">
        <f>training!E388</f>
        <v>0.33481509999999998</v>
      </c>
      <c r="D388">
        <f>training!F388</f>
        <v>7.8568499999999999E-2</v>
      </c>
      <c r="E388">
        <f>training!O388</f>
        <v>0</v>
      </c>
      <c r="F388">
        <f>training!P388</f>
        <v>0</v>
      </c>
      <c r="G388">
        <f>training!Q388</f>
        <v>0</v>
      </c>
    </row>
    <row r="389" spans="1:7" x14ac:dyDescent="0.3">
      <c r="A389">
        <f>training!C389</f>
        <v>0</v>
      </c>
      <c r="B389">
        <f>training!D389</f>
        <v>0.1458729</v>
      </c>
      <c r="C389">
        <f>training!E389</f>
        <v>0.2145765</v>
      </c>
      <c r="D389">
        <f>training!F389</f>
        <v>5.1818099999999999E-2</v>
      </c>
      <c r="E389">
        <f>training!O389</f>
        <v>0</v>
      </c>
      <c r="F389">
        <f>training!P389</f>
        <v>0</v>
      </c>
      <c r="G389">
        <f>training!Q389</f>
        <v>0</v>
      </c>
    </row>
    <row r="390" spans="1:7" x14ac:dyDescent="0.3">
      <c r="A390">
        <f>training!C390</f>
        <v>0</v>
      </c>
      <c r="B390">
        <f>training!D390</f>
        <v>0.14525150000000001</v>
      </c>
      <c r="C390">
        <f>training!E390</f>
        <v>0.52723050000000005</v>
      </c>
      <c r="D390">
        <f>training!F390</f>
        <v>4.4930600000000001E-2</v>
      </c>
      <c r="E390">
        <f>training!O390</f>
        <v>0</v>
      </c>
      <c r="F390">
        <f>training!P390</f>
        <v>0</v>
      </c>
      <c r="G390">
        <f>training!Q390</f>
        <v>0</v>
      </c>
    </row>
    <row r="391" spans="1:7" x14ac:dyDescent="0.3">
      <c r="A391">
        <f>training!C391</f>
        <v>0</v>
      </c>
      <c r="B391">
        <f>training!D391</f>
        <v>-9.3621999999999993E-3</v>
      </c>
      <c r="C391">
        <f>training!E391</f>
        <v>0.17837169999999999</v>
      </c>
      <c r="D391">
        <f>training!F391</f>
        <v>5.9791299999999999E-2</v>
      </c>
      <c r="E391">
        <f>training!O391</f>
        <v>0</v>
      </c>
      <c r="F391">
        <f>training!P391</f>
        <v>0</v>
      </c>
      <c r="G391">
        <f>training!Q391</f>
        <v>0</v>
      </c>
    </row>
    <row r="392" spans="1:7" x14ac:dyDescent="0.3">
      <c r="A392">
        <f>training!C392</f>
        <v>0</v>
      </c>
      <c r="B392">
        <f>training!D392</f>
        <v>0.1452244</v>
      </c>
      <c r="C392">
        <f>training!E392</f>
        <v>0.40528560000000002</v>
      </c>
      <c r="D392">
        <f>training!F392</f>
        <v>6.0108099999999998E-2</v>
      </c>
      <c r="E392">
        <f>training!O392</f>
        <v>1</v>
      </c>
      <c r="F392">
        <f>training!P392</f>
        <v>0</v>
      </c>
      <c r="G392">
        <f>training!Q392</f>
        <v>0</v>
      </c>
    </row>
    <row r="393" spans="1:7" x14ac:dyDescent="0.3">
      <c r="A393">
        <f>training!C393</f>
        <v>0</v>
      </c>
      <c r="B393">
        <f>training!D393</f>
        <v>8.9922600000000005E-2</v>
      </c>
      <c r="C393">
        <f>training!E393</f>
        <v>0.41250819999999999</v>
      </c>
      <c r="D393">
        <f>training!F393</f>
        <v>7.9869800000000005E-2</v>
      </c>
      <c r="E393">
        <f>training!O393</f>
        <v>0</v>
      </c>
      <c r="F393">
        <f>training!P393</f>
        <v>0</v>
      </c>
      <c r="G393">
        <f>training!Q393</f>
        <v>0</v>
      </c>
    </row>
    <row r="394" spans="1:7" x14ac:dyDescent="0.3">
      <c r="A394">
        <f>training!C394</f>
        <v>0</v>
      </c>
      <c r="B394">
        <f>training!D394</f>
        <v>0.11168889999999999</v>
      </c>
      <c r="C394">
        <f>training!E394</f>
        <v>9.0468900000000005E-2</v>
      </c>
      <c r="D394">
        <f>training!F394</f>
        <v>2.44342E-2</v>
      </c>
      <c r="E394">
        <f>training!O394</f>
        <v>1</v>
      </c>
      <c r="F394">
        <f>training!P394</f>
        <v>0</v>
      </c>
      <c r="G394">
        <f>training!Q394</f>
        <v>0</v>
      </c>
    </row>
    <row r="395" spans="1:7" x14ac:dyDescent="0.3">
      <c r="A395">
        <f>training!C395</f>
        <v>0</v>
      </c>
      <c r="B395">
        <f>training!D395</f>
        <v>0.26290000000000002</v>
      </c>
      <c r="C395">
        <f>training!E395</f>
        <v>0.30000080000000001</v>
      </c>
      <c r="D395">
        <f>training!F395</f>
        <v>6.9085499999999994E-2</v>
      </c>
      <c r="E395">
        <f>training!O395</f>
        <v>0</v>
      </c>
      <c r="F395">
        <f>training!P395</f>
        <v>0</v>
      </c>
      <c r="G395">
        <f>training!Q395</f>
        <v>1</v>
      </c>
    </row>
    <row r="396" spans="1:7" x14ac:dyDescent="0.3">
      <c r="A396">
        <f>training!C396</f>
        <v>0</v>
      </c>
      <c r="B396">
        <f>training!D396</f>
        <v>8.6010900000000001E-2</v>
      </c>
      <c r="C396">
        <f>training!E396</f>
        <v>0.16406200000000001</v>
      </c>
      <c r="D396">
        <f>training!F396</f>
        <v>3.8055899999999997E-2</v>
      </c>
      <c r="E396">
        <f>training!O396</f>
        <v>0</v>
      </c>
      <c r="F396">
        <f>training!P396</f>
        <v>1</v>
      </c>
      <c r="G396">
        <f>training!Q396</f>
        <v>0</v>
      </c>
    </row>
    <row r="397" spans="1:7" x14ac:dyDescent="0.3">
      <c r="A397">
        <f>training!C397</f>
        <v>0</v>
      </c>
      <c r="B397">
        <f>training!D397</f>
        <v>7.7021400000000004E-2</v>
      </c>
      <c r="C397">
        <f>training!E397</f>
        <v>0.2112773</v>
      </c>
      <c r="D397">
        <f>training!F397</f>
        <v>3.5305000000000003E-2</v>
      </c>
      <c r="E397">
        <f>training!O397</f>
        <v>0</v>
      </c>
      <c r="F397">
        <f>training!P397</f>
        <v>0</v>
      </c>
      <c r="G397">
        <f>training!Q397</f>
        <v>0</v>
      </c>
    </row>
    <row r="398" spans="1:7" x14ac:dyDescent="0.3">
      <c r="A398">
        <f>training!C398</f>
        <v>0</v>
      </c>
      <c r="B398">
        <f>training!D398</f>
        <v>-8.1420000000000006E-2</v>
      </c>
      <c r="C398">
        <f>training!E398</f>
        <v>2.7994499999999999E-2</v>
      </c>
      <c r="D398">
        <f>training!F398</f>
        <v>2.54909E-2</v>
      </c>
      <c r="E398">
        <f>training!O398</f>
        <v>0</v>
      </c>
      <c r="F398">
        <f>training!P398</f>
        <v>0</v>
      </c>
      <c r="G398">
        <f>training!Q398</f>
        <v>0</v>
      </c>
    </row>
    <row r="399" spans="1:7" x14ac:dyDescent="0.3">
      <c r="A399">
        <f>training!C399</f>
        <v>0</v>
      </c>
      <c r="B399">
        <f>training!D399</f>
        <v>0.27020080000000002</v>
      </c>
      <c r="C399">
        <f>training!E399</f>
        <v>-0.37780930000000001</v>
      </c>
      <c r="D399">
        <f>training!F399</f>
        <v>5.5365999999999999E-2</v>
      </c>
      <c r="E399">
        <f>training!O399</f>
        <v>0</v>
      </c>
      <c r="F399">
        <f>training!P399</f>
        <v>0</v>
      </c>
      <c r="G399">
        <f>training!Q399</f>
        <v>0</v>
      </c>
    </row>
    <row r="400" spans="1:7" x14ac:dyDescent="0.3">
      <c r="A400">
        <f>training!C400</f>
        <v>0</v>
      </c>
      <c r="B400">
        <f>training!D400</f>
        <v>0.35203980000000001</v>
      </c>
      <c r="C400">
        <f>training!E400</f>
        <v>0.24236920000000001</v>
      </c>
      <c r="D400">
        <f>training!F400</f>
        <v>5.8482399999999997E-2</v>
      </c>
      <c r="E400">
        <f>training!O400</f>
        <v>0</v>
      </c>
      <c r="F400">
        <f>training!P400</f>
        <v>1</v>
      </c>
      <c r="G400">
        <f>training!Q400</f>
        <v>0</v>
      </c>
    </row>
    <row r="401" spans="1:7" x14ac:dyDescent="0.3">
      <c r="A401">
        <f>training!C401</f>
        <v>0</v>
      </c>
      <c r="B401">
        <f>training!D401</f>
        <v>6.2524800000000005E-2</v>
      </c>
      <c r="C401">
        <f>training!E401</f>
        <v>0.3750849</v>
      </c>
      <c r="D401">
        <f>training!F401</f>
        <v>5.8642800000000002E-2</v>
      </c>
      <c r="E401">
        <f>training!O401</f>
        <v>0</v>
      </c>
      <c r="F401">
        <f>training!P401</f>
        <v>0</v>
      </c>
      <c r="G401">
        <f>training!Q401</f>
        <v>1</v>
      </c>
    </row>
    <row r="402" spans="1:7" x14ac:dyDescent="0.3">
      <c r="A402">
        <f>training!C402</f>
        <v>0</v>
      </c>
      <c r="B402">
        <f>training!D402</f>
        <v>-0.19410859999999999</v>
      </c>
      <c r="C402">
        <f>training!E402</f>
        <v>0.18918779999999999</v>
      </c>
      <c r="D402">
        <f>training!F402</f>
        <v>3.03732E-2</v>
      </c>
      <c r="E402">
        <f>training!O402</f>
        <v>0</v>
      </c>
      <c r="F402">
        <f>training!P402</f>
        <v>0</v>
      </c>
      <c r="G402">
        <f>training!Q402</f>
        <v>0</v>
      </c>
    </row>
    <row r="403" spans="1:7" x14ac:dyDescent="0.3">
      <c r="A403">
        <f>training!C403</f>
        <v>0</v>
      </c>
      <c r="B403">
        <f>training!D403</f>
        <v>-5.5248899999999997E-2</v>
      </c>
      <c r="C403">
        <f>training!E403</f>
        <v>0.17835429999999999</v>
      </c>
      <c r="D403">
        <f>training!F403</f>
        <v>4.0841000000000002E-2</v>
      </c>
      <c r="E403">
        <f>training!O403</f>
        <v>1</v>
      </c>
      <c r="F403">
        <f>training!P403</f>
        <v>0</v>
      </c>
      <c r="G403">
        <f>training!Q403</f>
        <v>0</v>
      </c>
    </row>
    <row r="404" spans="1:7" x14ac:dyDescent="0.3">
      <c r="A404">
        <f>training!C404</f>
        <v>0</v>
      </c>
      <c r="B404">
        <f>training!D404</f>
        <v>-2.9298999999999999E-2</v>
      </c>
      <c r="C404">
        <f>training!E404</f>
        <v>3.7110400000000002E-2</v>
      </c>
      <c r="D404">
        <f>training!F404</f>
        <v>3.9970400000000003E-2</v>
      </c>
      <c r="E404">
        <f>training!O404</f>
        <v>1</v>
      </c>
      <c r="F404">
        <f>training!P404</f>
        <v>0</v>
      </c>
      <c r="G404">
        <f>training!Q404</f>
        <v>0</v>
      </c>
    </row>
    <row r="405" spans="1:7" x14ac:dyDescent="0.3">
      <c r="A405">
        <f>training!C405</f>
        <v>0</v>
      </c>
      <c r="B405">
        <f>training!D405</f>
        <v>5.1948099999999997E-2</v>
      </c>
      <c r="C405">
        <f>training!E405</f>
        <v>0.30007800000000001</v>
      </c>
      <c r="D405">
        <f>training!F405</f>
        <v>0.1227248</v>
      </c>
      <c r="E405">
        <f>training!O405</f>
        <v>1</v>
      </c>
      <c r="F405">
        <f>training!P405</f>
        <v>0</v>
      </c>
      <c r="G405">
        <f>training!Q405</f>
        <v>0</v>
      </c>
    </row>
    <row r="406" spans="1:7" x14ac:dyDescent="0.3">
      <c r="A406">
        <f>training!C406</f>
        <v>0</v>
      </c>
      <c r="B406">
        <f>training!D406</f>
        <v>0.2369144</v>
      </c>
      <c r="C406">
        <f>training!E406</f>
        <v>0.13782839999999999</v>
      </c>
      <c r="D406">
        <f>training!F406</f>
        <v>4.0865899999999997E-2</v>
      </c>
      <c r="E406">
        <f>training!O406</f>
        <v>1</v>
      </c>
      <c r="F406">
        <f>training!P406</f>
        <v>0</v>
      </c>
      <c r="G406">
        <f>training!Q406</f>
        <v>0</v>
      </c>
    </row>
    <row r="407" spans="1:7" x14ac:dyDescent="0.3">
      <c r="A407">
        <f>training!C407</f>
        <v>0</v>
      </c>
      <c r="B407">
        <f>training!D407</f>
        <v>6.9109599999999993E-2</v>
      </c>
      <c r="C407">
        <f>training!E407</f>
        <v>0.22794809999999999</v>
      </c>
      <c r="D407">
        <f>training!F407</f>
        <v>4.2580300000000001E-2</v>
      </c>
      <c r="E407">
        <f>training!O407</f>
        <v>0</v>
      </c>
      <c r="F407">
        <f>training!P407</f>
        <v>0</v>
      </c>
      <c r="G407">
        <f>training!Q407</f>
        <v>0</v>
      </c>
    </row>
    <row r="408" spans="1:7" x14ac:dyDescent="0.3">
      <c r="A408">
        <f>training!C408</f>
        <v>0</v>
      </c>
      <c r="B408">
        <f>training!D408</f>
        <v>-1.0142699999999999E-2</v>
      </c>
      <c r="C408">
        <f>training!E408</f>
        <v>0.34227200000000002</v>
      </c>
      <c r="D408">
        <f>training!F408</f>
        <v>4.8628200000000003E-2</v>
      </c>
      <c r="E408">
        <f>training!O408</f>
        <v>0</v>
      </c>
      <c r="F408">
        <f>training!P408</f>
        <v>1</v>
      </c>
      <c r="G408">
        <f>training!Q408</f>
        <v>0</v>
      </c>
    </row>
    <row r="409" spans="1:7" x14ac:dyDescent="0.3">
      <c r="A409">
        <f>training!C409</f>
        <v>0</v>
      </c>
      <c r="B409">
        <f>training!D409</f>
        <v>0.1029144</v>
      </c>
      <c r="C409">
        <f>training!E409</f>
        <v>0.13014149999999999</v>
      </c>
      <c r="D409">
        <f>training!F409</f>
        <v>4.84208E-2</v>
      </c>
      <c r="E409">
        <f>training!O409</f>
        <v>0</v>
      </c>
      <c r="F409">
        <f>training!P409</f>
        <v>0</v>
      </c>
      <c r="G409">
        <f>training!Q409</f>
        <v>0</v>
      </c>
    </row>
    <row r="410" spans="1:7" x14ac:dyDescent="0.3">
      <c r="A410">
        <f>training!C410</f>
        <v>0</v>
      </c>
      <c r="B410">
        <f>training!D410</f>
        <v>1.2557199999999999E-2</v>
      </c>
      <c r="C410">
        <f>training!E410</f>
        <v>0.17880960000000001</v>
      </c>
      <c r="D410">
        <f>training!F410</f>
        <v>3.4921899999999999E-2</v>
      </c>
      <c r="E410">
        <f>training!O410</f>
        <v>0</v>
      </c>
      <c r="F410">
        <f>training!P410</f>
        <v>0</v>
      </c>
      <c r="G410">
        <f>training!Q410</f>
        <v>0</v>
      </c>
    </row>
    <row r="411" spans="1:7" x14ac:dyDescent="0.3">
      <c r="A411">
        <f>training!C411</f>
        <v>0</v>
      </c>
      <c r="B411">
        <f>training!D411</f>
        <v>0.15576909999999999</v>
      </c>
      <c r="C411">
        <f>training!E411</f>
        <v>0.4675415</v>
      </c>
      <c r="D411">
        <f>training!F411</f>
        <v>7.5195499999999998E-2</v>
      </c>
      <c r="E411">
        <f>training!O411</f>
        <v>0</v>
      </c>
      <c r="F411">
        <f>training!P411</f>
        <v>0</v>
      </c>
      <c r="G411">
        <f>training!Q411</f>
        <v>1</v>
      </c>
    </row>
    <row r="412" spans="1:7" x14ac:dyDescent="0.3">
      <c r="A412">
        <f>training!C412</f>
        <v>0</v>
      </c>
      <c r="B412">
        <f>training!D412</f>
        <v>0.13668859999999999</v>
      </c>
      <c r="C412">
        <f>training!E412</f>
        <v>0.21900810000000001</v>
      </c>
      <c r="D412">
        <f>training!F412</f>
        <v>5.4834300000000002E-2</v>
      </c>
      <c r="E412">
        <f>training!O412</f>
        <v>1</v>
      </c>
      <c r="F412">
        <f>training!P412</f>
        <v>0</v>
      </c>
      <c r="G412">
        <f>training!Q412</f>
        <v>0</v>
      </c>
    </row>
    <row r="413" spans="1:7" x14ac:dyDescent="0.3">
      <c r="A413">
        <f>training!C413</f>
        <v>0</v>
      </c>
      <c r="B413">
        <f>training!D413</f>
        <v>0.1018352</v>
      </c>
      <c r="C413">
        <f>training!E413</f>
        <v>0.46656769999999997</v>
      </c>
      <c r="D413">
        <f>training!F413</f>
        <v>7.4830499999999994E-2</v>
      </c>
      <c r="E413">
        <f>training!O413</f>
        <v>0</v>
      </c>
      <c r="F413">
        <f>training!P413</f>
        <v>0</v>
      </c>
      <c r="G413">
        <f>training!Q413</f>
        <v>0</v>
      </c>
    </row>
    <row r="414" spans="1:7" x14ac:dyDescent="0.3">
      <c r="A414">
        <f>training!C414</f>
        <v>0</v>
      </c>
      <c r="B414">
        <f>training!D414</f>
        <v>2.5277999999999998E-2</v>
      </c>
      <c r="C414">
        <f>training!E414</f>
        <v>-1.62507E-2</v>
      </c>
      <c r="D414">
        <f>training!F414</f>
        <v>3.0195900000000001E-2</v>
      </c>
      <c r="E414">
        <f>training!O414</f>
        <v>0</v>
      </c>
      <c r="F414">
        <f>training!P414</f>
        <v>0</v>
      </c>
      <c r="G414">
        <f>training!Q414</f>
        <v>0</v>
      </c>
    </row>
    <row r="415" spans="1:7" x14ac:dyDescent="0.3">
      <c r="A415">
        <f>training!C415</f>
        <v>0</v>
      </c>
      <c r="B415">
        <f>training!D415</f>
        <v>7.8319899999999998E-2</v>
      </c>
      <c r="C415">
        <f>training!E415</f>
        <v>0.27727829999999998</v>
      </c>
      <c r="D415">
        <f>training!F415</f>
        <v>6.4557299999999998E-2</v>
      </c>
      <c r="E415">
        <f>training!O415</f>
        <v>0</v>
      </c>
      <c r="F415">
        <f>training!P415</f>
        <v>0</v>
      </c>
      <c r="G415">
        <f>training!Q415</f>
        <v>0</v>
      </c>
    </row>
    <row r="416" spans="1:7" x14ac:dyDescent="0.3">
      <c r="A416">
        <f>training!C416</f>
        <v>0</v>
      </c>
      <c r="B416">
        <f>training!D416</f>
        <v>0.19966390000000001</v>
      </c>
      <c r="C416">
        <f>training!E416</f>
        <v>0.18943989999999999</v>
      </c>
      <c r="D416">
        <f>training!F416</f>
        <v>5.1431600000000001E-2</v>
      </c>
      <c r="E416">
        <f>training!O416</f>
        <v>0</v>
      </c>
      <c r="F416">
        <f>training!P416</f>
        <v>0</v>
      </c>
      <c r="G416">
        <f>training!Q416</f>
        <v>0</v>
      </c>
    </row>
    <row r="417" spans="1:7" x14ac:dyDescent="0.3">
      <c r="A417">
        <f>training!C417</f>
        <v>0</v>
      </c>
      <c r="B417">
        <f>training!D417</f>
        <v>0.21922639999999999</v>
      </c>
      <c r="C417">
        <f>training!E417</f>
        <v>0.32846029999999998</v>
      </c>
      <c r="D417">
        <f>training!F417</f>
        <v>5.1636599999999998E-2</v>
      </c>
      <c r="E417">
        <f>training!O417</f>
        <v>0</v>
      </c>
      <c r="F417">
        <f>training!P417</f>
        <v>0</v>
      </c>
      <c r="G417">
        <f>training!Q417</f>
        <v>1</v>
      </c>
    </row>
    <row r="418" spans="1:7" x14ac:dyDescent="0.3">
      <c r="A418">
        <f>training!C418</f>
        <v>0</v>
      </c>
      <c r="B418">
        <f>training!D418</f>
        <v>0.42739470000000002</v>
      </c>
      <c r="C418">
        <f>training!E418</f>
        <v>0.7380757</v>
      </c>
      <c r="D418">
        <f>training!F418</f>
        <v>8.6992299999999995E-2</v>
      </c>
      <c r="E418">
        <f>training!O418</f>
        <v>0</v>
      </c>
      <c r="F418">
        <f>training!P418</f>
        <v>0</v>
      </c>
      <c r="G418">
        <f>training!Q418</f>
        <v>1</v>
      </c>
    </row>
    <row r="419" spans="1:7" x14ac:dyDescent="0.3">
      <c r="A419">
        <f>training!C419</f>
        <v>0</v>
      </c>
      <c r="B419">
        <f>training!D419</f>
        <v>5.9157300000000003E-2</v>
      </c>
      <c r="C419">
        <f>training!E419</f>
        <v>0.23273769999999999</v>
      </c>
      <c r="D419">
        <f>training!F419</f>
        <v>3.2747400000000003E-2</v>
      </c>
      <c r="E419">
        <f>training!O419</f>
        <v>0</v>
      </c>
      <c r="F419">
        <f>training!P419</f>
        <v>1</v>
      </c>
      <c r="G419">
        <f>training!Q419</f>
        <v>0</v>
      </c>
    </row>
    <row r="420" spans="1:7" x14ac:dyDescent="0.3">
      <c r="A420">
        <f>training!C420</f>
        <v>0</v>
      </c>
      <c r="B420">
        <f>training!D420</f>
        <v>4.6830799999999999E-2</v>
      </c>
      <c r="C420">
        <f>training!E420</f>
        <v>0.18611069999999999</v>
      </c>
      <c r="D420">
        <f>training!F420</f>
        <v>5.2357800000000003E-2</v>
      </c>
      <c r="E420">
        <f>training!O420</f>
        <v>0</v>
      </c>
      <c r="F420">
        <f>training!P420</f>
        <v>0</v>
      </c>
      <c r="G420">
        <f>training!Q420</f>
        <v>0</v>
      </c>
    </row>
    <row r="421" spans="1:7" x14ac:dyDescent="0.3">
      <c r="A421">
        <f>training!C421</f>
        <v>0</v>
      </c>
      <c r="B421">
        <f>training!D421</f>
        <v>0.21620710000000001</v>
      </c>
      <c r="C421">
        <f>training!E421</f>
        <v>0.2141557</v>
      </c>
      <c r="D421">
        <f>training!F421</f>
        <v>4.3656100000000003E-2</v>
      </c>
      <c r="E421">
        <f>training!O421</f>
        <v>0</v>
      </c>
      <c r="F421">
        <f>training!P421</f>
        <v>1</v>
      </c>
      <c r="G421">
        <f>training!Q421</f>
        <v>0</v>
      </c>
    </row>
    <row r="422" spans="1:7" x14ac:dyDescent="0.3">
      <c r="A422">
        <f>training!C422</f>
        <v>0</v>
      </c>
      <c r="B422">
        <f>training!D422</f>
        <v>-4.1207800000000003E-2</v>
      </c>
      <c r="C422">
        <f>training!E422</f>
        <v>-0.18419759999999999</v>
      </c>
      <c r="D422">
        <f>training!F422</f>
        <v>3.01255E-2</v>
      </c>
      <c r="E422">
        <f>training!O422</f>
        <v>0</v>
      </c>
      <c r="F422">
        <f>training!P422</f>
        <v>0</v>
      </c>
      <c r="G422">
        <f>training!Q422</f>
        <v>0</v>
      </c>
    </row>
    <row r="423" spans="1:7" x14ac:dyDescent="0.3">
      <c r="A423">
        <f>training!C423</f>
        <v>0</v>
      </c>
      <c r="B423">
        <f>training!D423</f>
        <v>8.0810499999999993E-2</v>
      </c>
      <c r="C423">
        <f>training!E423</f>
        <v>0.28246359999999998</v>
      </c>
      <c r="D423">
        <f>training!F423</f>
        <v>5.5818899999999998E-2</v>
      </c>
      <c r="E423">
        <f>training!O423</f>
        <v>0</v>
      </c>
      <c r="F423">
        <f>training!P423</f>
        <v>0</v>
      </c>
      <c r="G423">
        <f>training!Q423</f>
        <v>0</v>
      </c>
    </row>
    <row r="424" spans="1:7" x14ac:dyDescent="0.3">
      <c r="A424">
        <f>training!C424</f>
        <v>0</v>
      </c>
      <c r="B424">
        <f>training!D424</f>
        <v>0.1381445</v>
      </c>
      <c r="C424">
        <f>training!E424</f>
        <v>0.1472435</v>
      </c>
      <c r="D424">
        <f>training!F424</f>
        <v>3.2829299999999999E-2</v>
      </c>
      <c r="E424">
        <f>training!O424</f>
        <v>0</v>
      </c>
      <c r="F424">
        <f>training!P424</f>
        <v>0</v>
      </c>
      <c r="G424">
        <f>training!Q424</f>
        <v>0</v>
      </c>
    </row>
    <row r="425" spans="1:7" x14ac:dyDescent="0.3">
      <c r="A425">
        <f>training!C425</f>
        <v>0</v>
      </c>
      <c r="B425">
        <f>training!D425</f>
        <v>0.27365400000000001</v>
      </c>
      <c r="C425">
        <f>training!E425</f>
        <v>3.5341699999999997E-2</v>
      </c>
      <c r="D425">
        <f>training!F425</f>
        <v>3.4082500000000002E-2</v>
      </c>
      <c r="E425">
        <f>training!O425</f>
        <v>0</v>
      </c>
      <c r="F425">
        <f>training!P425</f>
        <v>0</v>
      </c>
      <c r="G425">
        <f>training!Q425</f>
        <v>0</v>
      </c>
    </row>
    <row r="426" spans="1:7" x14ac:dyDescent="0.3">
      <c r="A426">
        <f>training!C426</f>
        <v>0</v>
      </c>
      <c r="B426">
        <f>training!D426</f>
        <v>-6.0784600000000001E-2</v>
      </c>
      <c r="C426">
        <f>training!E426</f>
        <v>0.183643</v>
      </c>
      <c r="D426">
        <f>training!F426</f>
        <v>5.3688600000000003E-2</v>
      </c>
      <c r="E426">
        <f>training!O426</f>
        <v>0</v>
      </c>
      <c r="F426">
        <f>training!P426</f>
        <v>0</v>
      </c>
      <c r="G426">
        <f>training!Q426</f>
        <v>0</v>
      </c>
    </row>
    <row r="427" spans="1:7" x14ac:dyDescent="0.3">
      <c r="A427">
        <f>training!C427</f>
        <v>0</v>
      </c>
      <c r="B427">
        <f>training!D427</f>
        <v>2.4837399999999999E-2</v>
      </c>
      <c r="C427">
        <f>training!E427</f>
        <v>0.32085409999999998</v>
      </c>
      <c r="D427">
        <f>training!F427</f>
        <v>4.9952000000000003E-2</v>
      </c>
      <c r="E427">
        <f>training!O427</f>
        <v>0</v>
      </c>
      <c r="F427">
        <f>training!P427</f>
        <v>0</v>
      </c>
      <c r="G427">
        <f>training!Q427</f>
        <v>0</v>
      </c>
    </row>
    <row r="428" spans="1:7" x14ac:dyDescent="0.3">
      <c r="A428">
        <f>training!C428</f>
        <v>0</v>
      </c>
      <c r="B428">
        <f>training!D428</f>
        <v>0.30688690000000002</v>
      </c>
      <c r="C428">
        <f>training!E428</f>
        <v>0.1919362</v>
      </c>
      <c r="D428">
        <f>training!F428</f>
        <v>3.00583E-2</v>
      </c>
      <c r="E428">
        <f>training!O428</f>
        <v>1</v>
      </c>
      <c r="F428">
        <f>training!P428</f>
        <v>0</v>
      </c>
      <c r="G428">
        <f>training!Q428</f>
        <v>0</v>
      </c>
    </row>
    <row r="429" spans="1:7" x14ac:dyDescent="0.3">
      <c r="A429">
        <f>training!C429</f>
        <v>0</v>
      </c>
      <c r="B429">
        <f>training!D429</f>
        <v>0.13757420000000001</v>
      </c>
      <c r="C429">
        <f>training!E429</f>
        <v>0.32021189999999999</v>
      </c>
      <c r="D429">
        <f>training!F429</f>
        <v>3.5617000000000003E-2</v>
      </c>
      <c r="E429">
        <f>training!O429</f>
        <v>0</v>
      </c>
      <c r="F429">
        <f>training!P429</f>
        <v>0</v>
      </c>
      <c r="G429">
        <f>training!Q429</f>
        <v>0</v>
      </c>
    </row>
    <row r="430" spans="1:7" x14ac:dyDescent="0.3">
      <c r="A430">
        <f>training!C430</f>
        <v>0</v>
      </c>
      <c r="B430">
        <f>training!D430</f>
        <v>8.7642399999999995E-2</v>
      </c>
      <c r="C430">
        <f>training!E430</f>
        <v>0.16253719999999999</v>
      </c>
      <c r="D430">
        <f>training!F430</f>
        <v>3.4013300000000003E-2</v>
      </c>
      <c r="E430">
        <f>training!O430</f>
        <v>0</v>
      </c>
      <c r="F430">
        <f>training!P430</f>
        <v>0</v>
      </c>
      <c r="G430">
        <f>training!Q430</f>
        <v>0</v>
      </c>
    </row>
    <row r="431" spans="1:7" x14ac:dyDescent="0.3">
      <c r="A431">
        <f>training!C431</f>
        <v>0</v>
      </c>
      <c r="B431">
        <f>training!D431</f>
        <v>0.23356740000000001</v>
      </c>
      <c r="C431">
        <f>training!E431</f>
        <v>0.26134689999999999</v>
      </c>
      <c r="D431">
        <f>training!F431</f>
        <v>4.3505099999999998E-2</v>
      </c>
      <c r="E431">
        <f>training!O431</f>
        <v>0</v>
      </c>
      <c r="F431">
        <f>training!P431</f>
        <v>0</v>
      </c>
      <c r="G431">
        <f>training!Q431</f>
        <v>0</v>
      </c>
    </row>
    <row r="432" spans="1:7" x14ac:dyDescent="0.3">
      <c r="A432">
        <f>training!C432</f>
        <v>0</v>
      </c>
      <c r="B432">
        <f>training!D432</f>
        <v>9.2327999999999993E-2</v>
      </c>
      <c r="C432">
        <f>training!E432</f>
        <v>0.31948729999999997</v>
      </c>
      <c r="D432">
        <f>training!F432</f>
        <v>7.1702600000000005E-2</v>
      </c>
      <c r="E432">
        <f>training!O432</f>
        <v>0</v>
      </c>
      <c r="F432">
        <f>training!P432</f>
        <v>0</v>
      </c>
      <c r="G432">
        <f>training!Q432</f>
        <v>0</v>
      </c>
    </row>
    <row r="433" spans="1:7" x14ac:dyDescent="0.3">
      <c r="A433">
        <f>training!C433</f>
        <v>0</v>
      </c>
      <c r="B433">
        <f>training!D433</f>
        <v>0.13672909999999999</v>
      </c>
      <c r="C433">
        <f>training!E433</f>
        <v>-1.3441E-2</v>
      </c>
      <c r="D433">
        <f>training!F433</f>
        <v>5.5600200000000002E-2</v>
      </c>
      <c r="E433">
        <f>training!O433</f>
        <v>0</v>
      </c>
      <c r="F433">
        <f>training!P433</f>
        <v>0</v>
      </c>
      <c r="G433">
        <f>training!Q433</f>
        <v>0</v>
      </c>
    </row>
    <row r="434" spans="1:7" x14ac:dyDescent="0.3">
      <c r="A434">
        <f>training!C434</f>
        <v>0</v>
      </c>
      <c r="B434">
        <f>training!D434</f>
        <v>6.3509899999999994E-2</v>
      </c>
      <c r="C434">
        <f>training!E434</f>
        <v>0.12951199999999999</v>
      </c>
      <c r="D434">
        <f>training!F434</f>
        <v>4.36058E-2</v>
      </c>
      <c r="E434">
        <f>training!O434</f>
        <v>0</v>
      </c>
      <c r="F434">
        <f>training!P434</f>
        <v>0</v>
      </c>
      <c r="G434">
        <f>training!Q434</f>
        <v>0</v>
      </c>
    </row>
    <row r="435" spans="1:7" x14ac:dyDescent="0.3">
      <c r="A435">
        <f>training!C435</f>
        <v>0</v>
      </c>
      <c r="B435">
        <f>training!D435</f>
        <v>0.15435370000000001</v>
      </c>
      <c r="C435">
        <f>training!E435</f>
        <v>0.24344640000000001</v>
      </c>
      <c r="D435">
        <f>training!F435</f>
        <v>3.0991100000000001E-2</v>
      </c>
      <c r="E435">
        <f>training!O435</f>
        <v>0</v>
      </c>
      <c r="F435">
        <f>training!P435</f>
        <v>0</v>
      </c>
      <c r="G435">
        <f>training!Q435</f>
        <v>0</v>
      </c>
    </row>
    <row r="436" spans="1:7" x14ac:dyDescent="0.3">
      <c r="A436">
        <f>training!C436</f>
        <v>0</v>
      </c>
      <c r="B436">
        <f>training!D436</f>
        <v>-5.53868E-2</v>
      </c>
      <c r="C436">
        <f>training!E436</f>
        <v>9.1258300000000001E-2</v>
      </c>
      <c r="D436">
        <f>training!F436</f>
        <v>7.3519699999999993E-2</v>
      </c>
      <c r="E436">
        <f>training!O436</f>
        <v>0</v>
      </c>
      <c r="F436">
        <f>training!P436</f>
        <v>0</v>
      </c>
      <c r="G436">
        <f>training!Q436</f>
        <v>0</v>
      </c>
    </row>
    <row r="437" spans="1:7" x14ac:dyDescent="0.3">
      <c r="A437">
        <f>training!C437</f>
        <v>0</v>
      </c>
      <c r="B437">
        <f>training!D437</f>
        <v>0.1753815</v>
      </c>
      <c r="C437">
        <f>training!E437</f>
        <v>4.5049400000000003E-2</v>
      </c>
      <c r="D437">
        <f>training!F437</f>
        <v>8.5155999999999999E-3</v>
      </c>
      <c r="E437">
        <f>training!O437</f>
        <v>0</v>
      </c>
      <c r="F437">
        <f>training!P437</f>
        <v>0</v>
      </c>
      <c r="G437">
        <f>training!Q437</f>
        <v>0</v>
      </c>
    </row>
    <row r="438" spans="1:7" x14ac:dyDescent="0.3">
      <c r="A438">
        <f>training!C438</f>
        <v>0</v>
      </c>
      <c r="B438">
        <f>training!D438</f>
        <v>4.15267E-2</v>
      </c>
      <c r="C438">
        <f>training!E438</f>
        <v>-3.9614000000000003E-3</v>
      </c>
      <c r="D438">
        <f>training!F438</f>
        <v>2.5697899999999999E-2</v>
      </c>
      <c r="E438">
        <f>training!O438</f>
        <v>1</v>
      </c>
      <c r="F438">
        <f>training!P438</f>
        <v>0</v>
      </c>
      <c r="G438">
        <f>training!Q438</f>
        <v>0</v>
      </c>
    </row>
    <row r="439" spans="1:7" x14ac:dyDescent="0.3">
      <c r="A439">
        <f>training!C439</f>
        <v>0</v>
      </c>
      <c r="B439">
        <f>training!D439</f>
        <v>-1.1751899999999999E-2</v>
      </c>
      <c r="C439">
        <f>training!E439</f>
        <v>0.2389204</v>
      </c>
      <c r="D439">
        <f>training!F439</f>
        <v>6.1995300000000003E-2</v>
      </c>
      <c r="E439">
        <f>training!O439</f>
        <v>0</v>
      </c>
      <c r="F439">
        <f>training!P439</f>
        <v>0</v>
      </c>
      <c r="G439">
        <f>training!Q439</f>
        <v>1</v>
      </c>
    </row>
    <row r="440" spans="1:7" x14ac:dyDescent="0.3">
      <c r="A440">
        <f>training!C440</f>
        <v>0</v>
      </c>
      <c r="B440">
        <f>training!D440</f>
        <v>-1.4885000000000001E-2</v>
      </c>
      <c r="C440">
        <f>training!E440</f>
        <v>2.1595999999999998E-3</v>
      </c>
      <c r="D440">
        <f>training!F440</f>
        <v>7.8218999999999997E-3</v>
      </c>
      <c r="E440">
        <f>training!O440</f>
        <v>0</v>
      </c>
      <c r="F440">
        <f>training!P440</f>
        <v>0</v>
      </c>
      <c r="G440">
        <f>training!Q440</f>
        <v>0</v>
      </c>
    </row>
    <row r="441" spans="1:7" x14ac:dyDescent="0.3">
      <c r="A441">
        <f>training!C441</f>
        <v>0</v>
      </c>
      <c r="B441">
        <f>training!D441</f>
        <v>0.23621600000000001</v>
      </c>
      <c r="C441">
        <f>training!E441</f>
        <v>-0.2023268</v>
      </c>
      <c r="D441">
        <f>training!F441</f>
        <v>-6.3933999999999996E-3</v>
      </c>
      <c r="E441">
        <f>training!O441</f>
        <v>0</v>
      </c>
      <c r="F441">
        <f>training!P441</f>
        <v>0</v>
      </c>
      <c r="G441">
        <f>training!Q441</f>
        <v>0</v>
      </c>
    </row>
    <row r="442" spans="1:7" x14ac:dyDescent="0.3">
      <c r="A442">
        <f>training!C442</f>
        <v>0</v>
      </c>
      <c r="B442">
        <f>training!D442</f>
        <v>0.10484350000000001</v>
      </c>
      <c r="C442">
        <f>training!E442</f>
        <v>0.2748351</v>
      </c>
      <c r="D442">
        <f>training!F442</f>
        <v>3.9923699999999999E-2</v>
      </c>
      <c r="E442">
        <f>training!O442</f>
        <v>0</v>
      </c>
      <c r="F442">
        <f>training!P442</f>
        <v>0</v>
      </c>
      <c r="G442">
        <f>training!Q442</f>
        <v>1</v>
      </c>
    </row>
    <row r="443" spans="1:7" x14ac:dyDescent="0.3">
      <c r="A443">
        <f>training!C443</f>
        <v>0</v>
      </c>
      <c r="B443">
        <f>training!D443</f>
        <v>0.5213776</v>
      </c>
      <c r="C443">
        <f>training!E443</f>
        <v>0.14885670000000001</v>
      </c>
      <c r="D443">
        <f>training!F443</f>
        <v>4.7785800000000003E-2</v>
      </c>
      <c r="E443">
        <f>training!O443</f>
        <v>0</v>
      </c>
      <c r="F443">
        <f>training!P443</f>
        <v>0</v>
      </c>
      <c r="G443">
        <f>training!Q443</f>
        <v>0</v>
      </c>
    </row>
    <row r="444" spans="1:7" x14ac:dyDescent="0.3">
      <c r="A444">
        <f>training!C444</f>
        <v>0</v>
      </c>
      <c r="B444">
        <f>training!D444</f>
        <v>0.15948409999999999</v>
      </c>
      <c r="C444">
        <f>training!E444</f>
        <v>0.13624939999999999</v>
      </c>
      <c r="D444">
        <f>training!F444</f>
        <v>-7.0523199999999994E-2</v>
      </c>
      <c r="E444">
        <f>training!O444</f>
        <v>0</v>
      </c>
      <c r="F444">
        <f>training!P444</f>
        <v>0</v>
      </c>
      <c r="G444">
        <f>training!Q444</f>
        <v>0</v>
      </c>
    </row>
    <row r="445" spans="1:7" x14ac:dyDescent="0.3">
      <c r="A445">
        <f>training!C445</f>
        <v>0</v>
      </c>
      <c r="B445">
        <f>training!D445</f>
        <v>7.0102700000000004E-2</v>
      </c>
      <c r="C445">
        <f>training!E445</f>
        <v>0.40585100000000002</v>
      </c>
      <c r="D445">
        <f>training!F445</f>
        <v>3.4220199999999999E-2</v>
      </c>
      <c r="E445">
        <f>training!O445</f>
        <v>0</v>
      </c>
      <c r="F445">
        <f>training!P445</f>
        <v>0</v>
      </c>
      <c r="G445">
        <f>training!Q445</f>
        <v>0</v>
      </c>
    </row>
    <row r="446" spans="1:7" x14ac:dyDescent="0.3">
      <c r="A446">
        <f>training!C446</f>
        <v>0</v>
      </c>
      <c r="B446">
        <f>training!D446</f>
        <v>-0.1277316</v>
      </c>
      <c r="C446">
        <f>training!E446</f>
        <v>9.1410400000000003E-2</v>
      </c>
      <c r="D446">
        <f>training!F446</f>
        <v>-9.3332999999999992E-3</v>
      </c>
      <c r="E446">
        <f>training!O446</f>
        <v>0</v>
      </c>
      <c r="F446">
        <f>training!P446</f>
        <v>0</v>
      </c>
      <c r="G446">
        <f>training!Q446</f>
        <v>0</v>
      </c>
    </row>
    <row r="447" spans="1:7" x14ac:dyDescent="0.3">
      <c r="A447">
        <f>training!C447</f>
        <v>0</v>
      </c>
      <c r="B447">
        <f>training!D447</f>
        <v>1.50993E-2</v>
      </c>
      <c r="C447">
        <f>training!E447</f>
        <v>0.35538320000000001</v>
      </c>
      <c r="D447">
        <f>training!F447</f>
        <v>5.8243799999999998E-2</v>
      </c>
      <c r="E447">
        <f>training!O447</f>
        <v>0</v>
      </c>
      <c r="F447">
        <f>training!P447</f>
        <v>0</v>
      </c>
      <c r="G447">
        <f>training!Q447</f>
        <v>0</v>
      </c>
    </row>
    <row r="448" spans="1:7" x14ac:dyDescent="0.3">
      <c r="A448">
        <f>training!C448</f>
        <v>0</v>
      </c>
      <c r="B448">
        <f>training!D448</f>
        <v>0.14608699999999999</v>
      </c>
      <c r="C448">
        <f>training!E448</f>
        <v>0.19928100000000001</v>
      </c>
      <c r="D448">
        <f>training!F448</f>
        <v>4.8778000000000002E-2</v>
      </c>
      <c r="E448">
        <f>training!O448</f>
        <v>0</v>
      </c>
      <c r="F448">
        <f>training!P448</f>
        <v>0</v>
      </c>
      <c r="G448">
        <f>training!Q448</f>
        <v>0</v>
      </c>
    </row>
    <row r="449" spans="1:7" x14ac:dyDescent="0.3">
      <c r="A449">
        <f>training!C449</f>
        <v>0</v>
      </c>
      <c r="B449">
        <f>training!D449</f>
        <v>2.3361699999999999E-2</v>
      </c>
      <c r="C449">
        <f>training!E449</f>
        <v>1.5892E-3</v>
      </c>
      <c r="D449">
        <f>training!F449</f>
        <v>3.9931700000000001E-2</v>
      </c>
      <c r="E449">
        <f>training!O449</f>
        <v>0</v>
      </c>
      <c r="F449">
        <f>training!P449</f>
        <v>0</v>
      </c>
      <c r="G449">
        <f>training!Q449</f>
        <v>0</v>
      </c>
    </row>
    <row r="450" spans="1:7" x14ac:dyDescent="0.3">
      <c r="A450">
        <f>training!C450</f>
        <v>0</v>
      </c>
      <c r="B450">
        <f>training!D450</f>
        <v>4.0524699999999997E-2</v>
      </c>
      <c r="C450">
        <f>training!E450</f>
        <v>0.1812154</v>
      </c>
      <c r="D450">
        <f>training!F450</f>
        <v>6.1497499999999997E-2</v>
      </c>
      <c r="E450">
        <f>training!O450</f>
        <v>0</v>
      </c>
      <c r="F450">
        <f>training!P450</f>
        <v>0</v>
      </c>
      <c r="G450">
        <f>training!Q450</f>
        <v>0</v>
      </c>
    </row>
    <row r="451" spans="1:7" x14ac:dyDescent="0.3">
      <c r="A451">
        <f>training!C451</f>
        <v>0</v>
      </c>
      <c r="B451">
        <f>training!D451</f>
        <v>2.7541599999999999E-2</v>
      </c>
      <c r="C451">
        <f>training!E451</f>
        <v>1.4231499999999999E-2</v>
      </c>
      <c r="D451">
        <f>training!F451</f>
        <v>6.5545099999999995E-2</v>
      </c>
      <c r="E451">
        <f>training!O451</f>
        <v>0</v>
      </c>
      <c r="F451">
        <f>training!P451</f>
        <v>0</v>
      </c>
      <c r="G451">
        <f>training!Q451</f>
        <v>0</v>
      </c>
    </row>
    <row r="452" spans="1:7" x14ac:dyDescent="0.3">
      <c r="A452">
        <f>training!C452</f>
        <v>0</v>
      </c>
      <c r="B452">
        <f>training!D452</f>
        <v>-2.6840000000000002E-4</v>
      </c>
      <c r="C452">
        <f>training!E452</f>
        <v>0.13287950000000001</v>
      </c>
      <c r="D452">
        <f>training!F452</f>
        <v>3.6577699999999998E-2</v>
      </c>
      <c r="E452">
        <f>training!O452</f>
        <v>0</v>
      </c>
      <c r="F452">
        <f>training!P452</f>
        <v>0</v>
      </c>
      <c r="G452">
        <f>training!Q452</f>
        <v>0</v>
      </c>
    </row>
    <row r="453" spans="1:7" x14ac:dyDescent="0.3">
      <c r="A453">
        <f>training!C453</f>
        <v>0</v>
      </c>
      <c r="B453">
        <f>training!D453</f>
        <v>-1.06835E-2</v>
      </c>
      <c r="C453">
        <f>training!E453</f>
        <v>-0.1132094</v>
      </c>
      <c r="D453">
        <f>training!F453</f>
        <v>5.0565600000000002E-2</v>
      </c>
      <c r="E453">
        <f>training!O453</f>
        <v>0</v>
      </c>
      <c r="F453">
        <f>training!P453</f>
        <v>1</v>
      </c>
      <c r="G453">
        <f>training!Q453</f>
        <v>0</v>
      </c>
    </row>
    <row r="454" spans="1:7" x14ac:dyDescent="0.3">
      <c r="A454">
        <f>training!C454</f>
        <v>0</v>
      </c>
      <c r="B454">
        <f>training!D454</f>
        <v>0.26408039999999999</v>
      </c>
      <c r="C454">
        <f>training!E454</f>
        <v>0.43438149999999998</v>
      </c>
      <c r="D454">
        <f>training!F454</f>
        <v>5.0096099999999998E-2</v>
      </c>
      <c r="E454">
        <f>training!O454</f>
        <v>0</v>
      </c>
      <c r="F454">
        <f>training!P454</f>
        <v>1</v>
      </c>
      <c r="G454">
        <f>training!Q454</f>
        <v>0</v>
      </c>
    </row>
    <row r="455" spans="1:7" x14ac:dyDescent="0.3">
      <c r="A455">
        <f>training!C455</f>
        <v>0</v>
      </c>
      <c r="B455">
        <f>training!D455</f>
        <v>9.3577800000000003E-2</v>
      </c>
      <c r="C455">
        <f>training!E455</f>
        <v>0.25567909999999999</v>
      </c>
      <c r="D455">
        <f>training!F455</f>
        <v>4.6665499999999999E-2</v>
      </c>
      <c r="E455">
        <f>training!O455</f>
        <v>0</v>
      </c>
      <c r="F455">
        <f>training!P455</f>
        <v>1</v>
      </c>
      <c r="G455">
        <f>training!Q455</f>
        <v>0</v>
      </c>
    </row>
    <row r="456" spans="1:7" x14ac:dyDescent="0.3">
      <c r="A456">
        <f>training!C456</f>
        <v>0</v>
      </c>
      <c r="B456">
        <f>training!D456</f>
        <v>0.46106649999999999</v>
      </c>
      <c r="C456">
        <f>training!E456</f>
        <v>0.28159459999999997</v>
      </c>
      <c r="D456">
        <f>training!F456</f>
        <v>8.7165400000000004E-2</v>
      </c>
      <c r="E456">
        <f>training!O456</f>
        <v>0</v>
      </c>
      <c r="F456">
        <f>training!P456</f>
        <v>1</v>
      </c>
      <c r="G456">
        <f>training!Q456</f>
        <v>0</v>
      </c>
    </row>
    <row r="457" spans="1:7" x14ac:dyDescent="0.3">
      <c r="A457">
        <f>training!C457</f>
        <v>0</v>
      </c>
      <c r="B457">
        <f>training!D457</f>
        <v>-6.9779000000000004E-3</v>
      </c>
      <c r="C457">
        <f>training!E457</f>
        <v>0.1039529</v>
      </c>
      <c r="D457">
        <f>training!F457</f>
        <v>4.9554300000000003E-2</v>
      </c>
      <c r="E457">
        <f>training!O457</f>
        <v>0</v>
      </c>
      <c r="F457">
        <f>training!P457</f>
        <v>1</v>
      </c>
      <c r="G457">
        <f>training!Q457</f>
        <v>0</v>
      </c>
    </row>
    <row r="458" spans="1:7" x14ac:dyDescent="0.3">
      <c r="A458">
        <f>training!C458</f>
        <v>0</v>
      </c>
      <c r="B458">
        <f>training!D458</f>
        <v>-0.1263637</v>
      </c>
      <c r="C458">
        <f>training!E458</f>
        <v>0.23960909999999999</v>
      </c>
      <c r="D458">
        <f>training!F458</f>
        <v>0.14104449999999999</v>
      </c>
      <c r="E458">
        <f>training!O458</f>
        <v>0</v>
      </c>
      <c r="F458">
        <f>training!P458</f>
        <v>0</v>
      </c>
      <c r="G458">
        <f>training!Q458</f>
        <v>0</v>
      </c>
    </row>
    <row r="459" spans="1:7" x14ac:dyDescent="0.3">
      <c r="A459">
        <f>training!C459</f>
        <v>0</v>
      </c>
      <c r="B459">
        <f>training!D459</f>
        <v>7.4018299999999995E-2</v>
      </c>
      <c r="C459">
        <f>training!E459</f>
        <v>0.12742690000000001</v>
      </c>
      <c r="D459">
        <f>training!F459</f>
        <v>5.0559100000000003E-2</v>
      </c>
      <c r="E459">
        <f>training!O459</f>
        <v>0</v>
      </c>
      <c r="F459">
        <f>training!P459</f>
        <v>0</v>
      </c>
      <c r="G459">
        <f>training!Q459</f>
        <v>0</v>
      </c>
    </row>
    <row r="460" spans="1:7" x14ac:dyDescent="0.3">
      <c r="A460">
        <f>training!C460</f>
        <v>0</v>
      </c>
      <c r="B460">
        <f>training!D460</f>
        <v>0.26672889999999999</v>
      </c>
      <c r="C460">
        <f>training!E460</f>
        <v>0.25756180000000001</v>
      </c>
      <c r="D460">
        <f>training!F460</f>
        <v>5.4314500000000002E-2</v>
      </c>
      <c r="E460">
        <f>training!O460</f>
        <v>1</v>
      </c>
      <c r="F460">
        <f>training!P460</f>
        <v>0</v>
      </c>
      <c r="G460">
        <f>training!Q460</f>
        <v>0</v>
      </c>
    </row>
    <row r="461" spans="1:7" x14ac:dyDescent="0.3">
      <c r="A461">
        <f>training!C461</f>
        <v>0</v>
      </c>
      <c r="B461">
        <f>training!D461</f>
        <v>1.2106499999999999E-2</v>
      </c>
      <c r="C461">
        <f>training!E461</f>
        <v>0.144118</v>
      </c>
      <c r="D461">
        <f>training!F461</f>
        <v>4.0976800000000001E-2</v>
      </c>
      <c r="E461">
        <f>training!O461</f>
        <v>0</v>
      </c>
      <c r="F461">
        <f>training!P461</f>
        <v>0</v>
      </c>
      <c r="G461">
        <f>training!Q461</f>
        <v>0</v>
      </c>
    </row>
    <row r="462" spans="1:7" x14ac:dyDescent="0.3">
      <c r="A462">
        <f>training!C462</f>
        <v>0</v>
      </c>
      <c r="B462">
        <f>training!D462</f>
        <v>5.6878400000000003E-2</v>
      </c>
      <c r="C462">
        <f>training!E462</f>
        <v>0.19091849999999999</v>
      </c>
      <c r="D462">
        <f>training!F462</f>
        <v>5.8259199999999997E-2</v>
      </c>
      <c r="E462">
        <f>training!O462</f>
        <v>0</v>
      </c>
      <c r="F462">
        <f>training!P462</f>
        <v>0</v>
      </c>
      <c r="G462">
        <f>training!Q462</f>
        <v>0</v>
      </c>
    </row>
    <row r="463" spans="1:7" x14ac:dyDescent="0.3">
      <c r="A463">
        <f>training!C463</f>
        <v>0</v>
      </c>
      <c r="B463">
        <f>training!D463</f>
        <v>-7.1552299999999999E-2</v>
      </c>
      <c r="C463">
        <f>training!E463</f>
        <v>0.69229980000000002</v>
      </c>
      <c r="D463">
        <f>training!F463</f>
        <v>8.9241899999999999E-2</v>
      </c>
      <c r="E463">
        <f>training!O463</f>
        <v>0</v>
      </c>
      <c r="F463">
        <f>training!P463</f>
        <v>0</v>
      </c>
      <c r="G463">
        <f>training!Q463</f>
        <v>1</v>
      </c>
    </row>
    <row r="464" spans="1:7" x14ac:dyDescent="0.3">
      <c r="A464">
        <f>training!C464</f>
        <v>0</v>
      </c>
      <c r="B464">
        <f>training!D464</f>
        <v>0.49327389999999999</v>
      </c>
      <c r="C464">
        <f>training!E464</f>
        <v>0.25456000000000001</v>
      </c>
      <c r="D464">
        <f>training!F464</f>
        <v>1.0104500000000001E-2</v>
      </c>
      <c r="E464">
        <f>training!O464</f>
        <v>1</v>
      </c>
      <c r="F464">
        <f>training!P464</f>
        <v>0</v>
      </c>
      <c r="G464">
        <f>training!Q464</f>
        <v>0</v>
      </c>
    </row>
    <row r="465" spans="1:7" x14ac:dyDescent="0.3">
      <c r="A465">
        <f>training!C465</f>
        <v>0</v>
      </c>
      <c r="B465">
        <f>training!D465</f>
        <v>1.39179E-2</v>
      </c>
      <c r="C465">
        <f>training!E465</f>
        <v>0.23270859999999999</v>
      </c>
      <c r="D465">
        <f>training!F465</f>
        <v>7.62906E-2</v>
      </c>
      <c r="E465">
        <f>training!O465</f>
        <v>0</v>
      </c>
      <c r="F465">
        <f>training!P465</f>
        <v>0</v>
      </c>
      <c r="G465">
        <f>training!Q465</f>
        <v>0</v>
      </c>
    </row>
    <row r="466" spans="1:7" x14ac:dyDescent="0.3">
      <c r="A466">
        <f>training!C466</f>
        <v>0</v>
      </c>
      <c r="B466">
        <f>training!D466</f>
        <v>0.19922329999999999</v>
      </c>
      <c r="C466">
        <f>training!E466</f>
        <v>0.2698257</v>
      </c>
      <c r="D466">
        <f>training!F466</f>
        <v>9.0940900000000005E-2</v>
      </c>
      <c r="E466">
        <f>training!O466</f>
        <v>0</v>
      </c>
      <c r="F466">
        <f>training!P466</f>
        <v>0</v>
      </c>
      <c r="G466">
        <f>training!Q466</f>
        <v>0</v>
      </c>
    </row>
    <row r="467" spans="1:7" x14ac:dyDescent="0.3">
      <c r="A467">
        <f>training!C467</f>
        <v>0</v>
      </c>
      <c r="B467">
        <f>training!D467</f>
        <v>6.5278100000000006E-2</v>
      </c>
      <c r="C467">
        <f>training!E467</f>
        <v>-0.28255409999999997</v>
      </c>
      <c r="D467">
        <f>training!F467</f>
        <v>6.6016699999999998E-2</v>
      </c>
      <c r="E467">
        <f>training!O467</f>
        <v>0</v>
      </c>
      <c r="F467">
        <f>training!P467</f>
        <v>0</v>
      </c>
      <c r="G467">
        <f>training!Q467</f>
        <v>0</v>
      </c>
    </row>
    <row r="468" spans="1:7" x14ac:dyDescent="0.3">
      <c r="A468">
        <f>training!C468</f>
        <v>0</v>
      </c>
      <c r="B468">
        <f>training!D468</f>
        <v>0.25613910000000001</v>
      </c>
      <c r="C468">
        <f>training!E468</f>
        <v>0.2204382</v>
      </c>
      <c r="D468">
        <f>training!F468</f>
        <v>4.2022200000000003E-2</v>
      </c>
      <c r="E468">
        <f>training!O468</f>
        <v>0</v>
      </c>
      <c r="F468">
        <f>training!P468</f>
        <v>0</v>
      </c>
      <c r="G468">
        <f>training!Q468</f>
        <v>0</v>
      </c>
    </row>
    <row r="469" spans="1:7" x14ac:dyDescent="0.3">
      <c r="A469">
        <f>training!C469</f>
        <v>0</v>
      </c>
      <c r="B469">
        <f>training!D469</f>
        <v>0.26280389999999998</v>
      </c>
      <c r="C469">
        <f>training!E469</f>
        <v>9.5804600000000004E-2</v>
      </c>
      <c r="D469">
        <f>training!F469</f>
        <v>3.8367900000000003E-2</v>
      </c>
      <c r="E469">
        <f>training!O469</f>
        <v>0</v>
      </c>
      <c r="F469">
        <f>training!P469</f>
        <v>0</v>
      </c>
      <c r="G469">
        <f>training!Q469</f>
        <v>0</v>
      </c>
    </row>
    <row r="470" spans="1:7" x14ac:dyDescent="0.3">
      <c r="A470">
        <f>training!C470</f>
        <v>0</v>
      </c>
      <c r="B470">
        <f>training!D470</f>
        <v>3.7685299999999998E-2</v>
      </c>
      <c r="C470">
        <f>training!E470</f>
        <v>0.56939289999999998</v>
      </c>
      <c r="D470">
        <f>training!F470</f>
        <v>6.7569599999999994E-2</v>
      </c>
      <c r="E470">
        <f>training!O470</f>
        <v>0</v>
      </c>
      <c r="F470">
        <f>training!P470</f>
        <v>0</v>
      </c>
      <c r="G470">
        <f>training!Q470</f>
        <v>0</v>
      </c>
    </row>
    <row r="471" spans="1:7" x14ac:dyDescent="0.3">
      <c r="A471">
        <f>training!C471</f>
        <v>0</v>
      </c>
      <c r="B471">
        <f>training!D471</f>
        <v>0.22229840000000001</v>
      </c>
      <c r="C471">
        <f>training!E471</f>
        <v>8.3904800000000002E-2</v>
      </c>
      <c r="D471">
        <f>training!F471</f>
        <v>8.1147300000000006E-2</v>
      </c>
      <c r="E471">
        <f>training!O471</f>
        <v>0</v>
      </c>
      <c r="F471">
        <f>training!P471</f>
        <v>0</v>
      </c>
      <c r="G471">
        <f>training!Q471</f>
        <v>1</v>
      </c>
    </row>
    <row r="472" spans="1:7" x14ac:dyDescent="0.3">
      <c r="A472">
        <f>training!C472</f>
        <v>0</v>
      </c>
      <c r="B472">
        <f>training!D472</f>
        <v>-5.02195E-2</v>
      </c>
      <c r="C472">
        <f>training!E472</f>
        <v>-5.7494E-3</v>
      </c>
      <c r="D472">
        <f>training!F472</f>
        <v>4.5847300000000001E-2</v>
      </c>
      <c r="E472">
        <f>training!O472</f>
        <v>0</v>
      </c>
      <c r="F472">
        <f>training!P472</f>
        <v>0</v>
      </c>
      <c r="G472">
        <f>training!Q472</f>
        <v>0</v>
      </c>
    </row>
    <row r="473" spans="1:7" x14ac:dyDescent="0.3">
      <c r="A473">
        <f>training!C473</f>
        <v>0</v>
      </c>
      <c r="B473">
        <f>training!D473</f>
        <v>5.4712299999999998E-2</v>
      </c>
      <c r="C473">
        <f>training!E473</f>
        <v>0.13881080000000001</v>
      </c>
      <c r="D473">
        <f>training!F473</f>
        <v>4.3232699999999999E-2</v>
      </c>
      <c r="E473">
        <f>training!O473</f>
        <v>0</v>
      </c>
      <c r="F473">
        <f>training!P473</f>
        <v>0</v>
      </c>
      <c r="G473">
        <f>training!Q473</f>
        <v>0</v>
      </c>
    </row>
    <row r="474" spans="1:7" x14ac:dyDescent="0.3">
      <c r="A474">
        <f>training!C474</f>
        <v>0</v>
      </c>
      <c r="B474">
        <f>training!D474</f>
        <v>2.4184600000000001E-2</v>
      </c>
      <c r="C474">
        <f>training!E474</f>
        <v>0.23262360000000001</v>
      </c>
      <c r="D474">
        <f>training!F474</f>
        <v>7.9702499999999996E-2</v>
      </c>
      <c r="E474">
        <f>training!O474</f>
        <v>0</v>
      </c>
      <c r="F474">
        <f>training!P474</f>
        <v>0</v>
      </c>
      <c r="G474">
        <f>training!Q474</f>
        <v>0</v>
      </c>
    </row>
    <row r="475" spans="1:7" x14ac:dyDescent="0.3">
      <c r="A475">
        <f>training!C475</f>
        <v>0</v>
      </c>
      <c r="B475">
        <f>training!D475</f>
        <v>0.18911929999999999</v>
      </c>
      <c r="C475">
        <f>training!E475</f>
        <v>0.34894639999999999</v>
      </c>
      <c r="D475">
        <f>training!F475</f>
        <v>4.2663100000000002E-2</v>
      </c>
      <c r="E475">
        <f>training!O475</f>
        <v>0</v>
      </c>
      <c r="F475">
        <f>training!P475</f>
        <v>0</v>
      </c>
      <c r="G475">
        <f>training!Q475</f>
        <v>0</v>
      </c>
    </row>
    <row r="476" spans="1:7" x14ac:dyDescent="0.3">
      <c r="A476">
        <f>training!C476</f>
        <v>0</v>
      </c>
      <c r="B476">
        <f>training!D476</f>
        <v>0.13254540000000001</v>
      </c>
      <c r="C476">
        <f>training!E476</f>
        <v>3.4049999999999997E-2</v>
      </c>
      <c r="D476">
        <f>training!F476</f>
        <v>3.3098799999999998E-2</v>
      </c>
      <c r="E476">
        <f>training!O476</f>
        <v>0</v>
      </c>
      <c r="F476">
        <f>training!P476</f>
        <v>0</v>
      </c>
      <c r="G476">
        <f>training!Q476</f>
        <v>0</v>
      </c>
    </row>
    <row r="477" spans="1:7" x14ac:dyDescent="0.3">
      <c r="A477">
        <f>training!C477</f>
        <v>0</v>
      </c>
      <c r="B477">
        <f>training!D477</f>
        <v>3.11157E-2</v>
      </c>
      <c r="C477">
        <f>training!E477</f>
        <v>0.3572053</v>
      </c>
      <c r="D477">
        <f>training!F477</f>
        <v>3.6897899999999997E-2</v>
      </c>
      <c r="E477">
        <f>training!O477</f>
        <v>0</v>
      </c>
      <c r="F477">
        <f>training!P477</f>
        <v>1</v>
      </c>
      <c r="G477">
        <f>training!Q477</f>
        <v>0</v>
      </c>
    </row>
    <row r="478" spans="1:7" x14ac:dyDescent="0.3">
      <c r="A478">
        <f>training!C478</f>
        <v>0</v>
      </c>
      <c r="B478">
        <f>training!D478</f>
        <v>1.5284600000000001E-2</v>
      </c>
      <c r="C478">
        <f>training!E478</f>
        <v>0.15624489999999999</v>
      </c>
      <c r="D478">
        <f>training!F478</f>
        <v>4.6843200000000002E-2</v>
      </c>
      <c r="E478">
        <f>training!O478</f>
        <v>0</v>
      </c>
      <c r="F478">
        <f>training!P478</f>
        <v>0</v>
      </c>
      <c r="G478">
        <f>training!Q478</f>
        <v>0</v>
      </c>
    </row>
    <row r="479" spans="1:7" x14ac:dyDescent="0.3">
      <c r="A479">
        <f>training!C479</f>
        <v>0</v>
      </c>
      <c r="B479">
        <f>training!D479</f>
        <v>4.8404799999999998E-2</v>
      </c>
      <c r="C479">
        <f>training!E479</f>
        <v>0.56603230000000004</v>
      </c>
      <c r="D479">
        <f>training!F479</f>
        <v>8.5879899999999995E-2</v>
      </c>
      <c r="E479">
        <f>training!O479</f>
        <v>0</v>
      </c>
      <c r="F479">
        <f>training!P479</f>
        <v>0</v>
      </c>
      <c r="G479">
        <f>training!Q479</f>
        <v>0</v>
      </c>
    </row>
    <row r="480" spans="1:7" x14ac:dyDescent="0.3">
      <c r="A480">
        <f>training!C480</f>
        <v>0</v>
      </c>
      <c r="B480">
        <f>training!D480</f>
        <v>0.21906149999999999</v>
      </c>
      <c r="C480">
        <f>training!E480</f>
        <v>9.6560000000000005E-4</v>
      </c>
      <c r="D480">
        <f>training!F480</f>
        <v>4.2535400000000001E-2</v>
      </c>
      <c r="E480">
        <f>training!O480</f>
        <v>0</v>
      </c>
      <c r="F480">
        <f>training!P480</f>
        <v>0</v>
      </c>
      <c r="G480">
        <f>training!Q480</f>
        <v>0</v>
      </c>
    </row>
    <row r="481" spans="1:7" x14ac:dyDescent="0.3">
      <c r="A481">
        <f>training!C481</f>
        <v>0</v>
      </c>
      <c r="B481">
        <f>training!D481</f>
        <v>-2.5682000000000001E-3</v>
      </c>
      <c r="C481">
        <f>training!E481</f>
        <v>0.20209060000000001</v>
      </c>
      <c r="D481">
        <f>training!F481</f>
        <v>9.4595399999999996E-2</v>
      </c>
      <c r="E481">
        <f>training!O481</f>
        <v>0</v>
      </c>
      <c r="F481">
        <f>training!P481</f>
        <v>0</v>
      </c>
      <c r="G481">
        <f>training!Q481</f>
        <v>0</v>
      </c>
    </row>
    <row r="482" spans="1:7" x14ac:dyDescent="0.3">
      <c r="A482">
        <f>training!C482</f>
        <v>0</v>
      </c>
      <c r="B482">
        <f>training!D482</f>
        <v>-7.0786E-3</v>
      </c>
      <c r="C482">
        <f>training!E482</f>
        <v>0.1063465</v>
      </c>
      <c r="D482">
        <f>training!F482</f>
        <v>2.1271700000000001E-2</v>
      </c>
      <c r="E482">
        <f>training!O482</f>
        <v>0</v>
      </c>
      <c r="F482">
        <f>training!P482</f>
        <v>0</v>
      </c>
      <c r="G482">
        <f>training!Q482</f>
        <v>0</v>
      </c>
    </row>
    <row r="483" spans="1:7" x14ac:dyDescent="0.3">
      <c r="A483">
        <f>training!C483</f>
        <v>0</v>
      </c>
      <c r="B483">
        <f>training!D483</f>
        <v>7.3428999999999994E-2</v>
      </c>
      <c r="C483">
        <f>training!E483</f>
        <v>2.0519099999999998E-2</v>
      </c>
      <c r="D483">
        <f>training!F483</f>
        <v>4.5816299999999997E-2</v>
      </c>
      <c r="E483">
        <f>training!O483</f>
        <v>0</v>
      </c>
      <c r="F483">
        <f>training!P483</f>
        <v>1</v>
      </c>
      <c r="G483">
        <f>training!Q483</f>
        <v>0</v>
      </c>
    </row>
    <row r="484" spans="1:7" x14ac:dyDescent="0.3">
      <c r="A484">
        <f>training!C484</f>
        <v>0</v>
      </c>
      <c r="B484">
        <f>training!D484</f>
        <v>0.31248379999999998</v>
      </c>
      <c r="C484">
        <f>training!E484</f>
        <v>0.39182220000000001</v>
      </c>
      <c r="D484">
        <f>training!F484</f>
        <v>9.3370599999999998E-2</v>
      </c>
      <c r="E484">
        <f>training!O484</f>
        <v>0</v>
      </c>
      <c r="F484">
        <f>training!P484</f>
        <v>0</v>
      </c>
      <c r="G484">
        <f>training!Q484</f>
        <v>0</v>
      </c>
    </row>
    <row r="485" spans="1:7" x14ac:dyDescent="0.3">
      <c r="A485">
        <f>training!C485</f>
        <v>0</v>
      </c>
      <c r="B485">
        <f>training!D485</f>
        <v>0.13047919999999999</v>
      </c>
      <c r="C485">
        <f>training!E485</f>
        <v>0.26026840000000001</v>
      </c>
      <c r="D485">
        <f>training!F485</f>
        <v>3.8435499999999997E-2</v>
      </c>
      <c r="E485">
        <f>training!O485</f>
        <v>0</v>
      </c>
      <c r="F485">
        <f>training!P485</f>
        <v>0</v>
      </c>
      <c r="G485">
        <f>training!Q485</f>
        <v>1</v>
      </c>
    </row>
    <row r="486" spans="1:7" x14ac:dyDescent="0.3">
      <c r="A486">
        <f>training!C486</f>
        <v>0</v>
      </c>
      <c r="B486">
        <f>training!D486</f>
        <v>1.1302E-2</v>
      </c>
      <c r="C486">
        <f>training!E486</f>
        <v>7.4583800000000006E-2</v>
      </c>
      <c r="D486">
        <f>training!F486</f>
        <v>4.3577299999999999E-2</v>
      </c>
      <c r="E486">
        <f>training!O486</f>
        <v>1</v>
      </c>
      <c r="F486">
        <f>training!P486</f>
        <v>0</v>
      </c>
      <c r="G486">
        <f>training!Q486</f>
        <v>0</v>
      </c>
    </row>
    <row r="487" spans="1:7" x14ac:dyDescent="0.3">
      <c r="A487">
        <f>training!C487</f>
        <v>0</v>
      </c>
      <c r="B487">
        <f>training!D487</f>
        <v>0.32022869999999998</v>
      </c>
      <c r="C487">
        <f>training!E487</f>
        <v>0.26358720000000002</v>
      </c>
      <c r="D487">
        <f>training!F487</f>
        <v>0.1170469</v>
      </c>
      <c r="E487">
        <f>training!O487</f>
        <v>0</v>
      </c>
      <c r="F487">
        <f>training!P487</f>
        <v>0</v>
      </c>
      <c r="G487">
        <f>training!Q487</f>
        <v>0</v>
      </c>
    </row>
    <row r="488" spans="1:7" x14ac:dyDescent="0.3">
      <c r="A488">
        <f>training!C488</f>
        <v>0</v>
      </c>
      <c r="B488">
        <f>training!D488</f>
        <v>2.8789599999999999E-2</v>
      </c>
      <c r="C488">
        <f>training!E488</f>
        <v>0.37896170000000001</v>
      </c>
      <c r="D488">
        <f>training!F488</f>
        <v>5.4738099999999998E-2</v>
      </c>
      <c r="E488">
        <f>training!O488</f>
        <v>0</v>
      </c>
      <c r="F488">
        <f>training!P488</f>
        <v>0</v>
      </c>
      <c r="G488">
        <f>training!Q488</f>
        <v>0</v>
      </c>
    </row>
    <row r="489" spans="1:7" x14ac:dyDescent="0.3">
      <c r="A489">
        <f>training!C489</f>
        <v>0</v>
      </c>
      <c r="B489">
        <f>training!D489</f>
        <v>6.7222799999999999E-2</v>
      </c>
      <c r="C489">
        <f>training!E489</f>
        <v>0.15389259999999999</v>
      </c>
      <c r="D489">
        <f>training!F489</f>
        <v>5.4611399999999997E-2</v>
      </c>
      <c r="E489">
        <f>training!O489</f>
        <v>0</v>
      </c>
      <c r="F489">
        <f>training!P489</f>
        <v>0</v>
      </c>
      <c r="G489">
        <f>training!Q489</f>
        <v>0</v>
      </c>
    </row>
    <row r="490" spans="1:7" x14ac:dyDescent="0.3">
      <c r="A490">
        <f>training!C490</f>
        <v>0</v>
      </c>
      <c r="B490">
        <f>training!D490</f>
        <v>0.2597102</v>
      </c>
      <c r="C490">
        <f>training!E490</f>
        <v>0.34212559999999997</v>
      </c>
      <c r="D490">
        <f>training!F490</f>
        <v>7.1871000000000004E-2</v>
      </c>
      <c r="E490">
        <f>training!O490</f>
        <v>0</v>
      </c>
      <c r="F490">
        <f>training!P490</f>
        <v>0</v>
      </c>
      <c r="G490">
        <f>training!Q490</f>
        <v>0</v>
      </c>
    </row>
    <row r="491" spans="1:7" x14ac:dyDescent="0.3">
      <c r="A491">
        <f>training!C491</f>
        <v>0</v>
      </c>
      <c r="B491">
        <f>training!D491</f>
        <v>0.2179546</v>
      </c>
      <c r="C491">
        <f>training!E491</f>
        <v>0.25008560000000002</v>
      </c>
      <c r="D491">
        <f>training!F491</f>
        <v>4.1457300000000002E-2</v>
      </c>
      <c r="E491">
        <f>training!O491</f>
        <v>1</v>
      </c>
      <c r="F491">
        <f>training!P491</f>
        <v>0</v>
      </c>
      <c r="G491">
        <f>training!Q491</f>
        <v>0</v>
      </c>
    </row>
    <row r="492" spans="1:7" x14ac:dyDescent="0.3">
      <c r="A492">
        <f>training!C492</f>
        <v>0</v>
      </c>
      <c r="B492">
        <f>training!D492</f>
        <v>1.3973599999999999E-2</v>
      </c>
      <c r="C492">
        <f>training!E492</f>
        <v>8.82463E-2</v>
      </c>
      <c r="D492">
        <f>training!F492</f>
        <v>3.9443600000000002E-2</v>
      </c>
      <c r="E492">
        <f>training!O492</f>
        <v>0</v>
      </c>
      <c r="F492">
        <f>training!P492</f>
        <v>0</v>
      </c>
      <c r="G492">
        <f>training!Q492</f>
        <v>1</v>
      </c>
    </row>
    <row r="493" spans="1:7" x14ac:dyDescent="0.3">
      <c r="A493">
        <f>training!C493</f>
        <v>0</v>
      </c>
      <c r="B493">
        <f>training!D493</f>
        <v>4.1666300000000003E-2</v>
      </c>
      <c r="C493">
        <f>training!E493</f>
        <v>-2.0238699999999998E-2</v>
      </c>
      <c r="D493">
        <f>training!F493</f>
        <v>2.3908100000000002E-2</v>
      </c>
      <c r="E493">
        <f>training!O493</f>
        <v>0</v>
      </c>
      <c r="F493">
        <f>training!P493</f>
        <v>0</v>
      </c>
      <c r="G493">
        <f>training!Q493</f>
        <v>0</v>
      </c>
    </row>
    <row r="494" spans="1:7" x14ac:dyDescent="0.3">
      <c r="A494">
        <f>training!C494</f>
        <v>0</v>
      </c>
      <c r="B494">
        <f>training!D494</f>
        <v>0.43767329999999999</v>
      </c>
      <c r="C494">
        <f>training!E494</f>
        <v>0.39687230000000001</v>
      </c>
      <c r="D494">
        <f>training!F494</f>
        <v>5.12839E-2</v>
      </c>
      <c r="E494">
        <f>training!O494</f>
        <v>1</v>
      </c>
      <c r="F494">
        <f>training!P494</f>
        <v>0</v>
      </c>
      <c r="G494">
        <f>training!Q494</f>
        <v>0</v>
      </c>
    </row>
    <row r="495" spans="1:7" x14ac:dyDescent="0.3">
      <c r="A495">
        <f>training!C495</f>
        <v>0</v>
      </c>
      <c r="B495">
        <f>training!D495</f>
        <v>7.8616900000000003E-2</v>
      </c>
      <c r="C495">
        <f>training!E495</f>
        <v>9.1855199999999998E-2</v>
      </c>
      <c r="D495">
        <f>training!F495</f>
        <v>5.4779300000000003E-2</v>
      </c>
      <c r="E495">
        <f>training!O495</f>
        <v>0</v>
      </c>
      <c r="F495">
        <f>training!P495</f>
        <v>0</v>
      </c>
      <c r="G495">
        <f>training!Q495</f>
        <v>1</v>
      </c>
    </row>
    <row r="496" spans="1:7" x14ac:dyDescent="0.3">
      <c r="A496">
        <f>training!C496</f>
        <v>0</v>
      </c>
      <c r="B496">
        <f>training!D496</f>
        <v>0.13340489999999999</v>
      </c>
      <c r="C496">
        <f>training!E496</f>
        <v>0.15267500000000001</v>
      </c>
      <c r="D496">
        <f>training!F496</f>
        <v>6.5289600000000003E-2</v>
      </c>
      <c r="E496">
        <f>training!O496</f>
        <v>0</v>
      </c>
      <c r="F496">
        <f>training!P496</f>
        <v>0</v>
      </c>
      <c r="G496">
        <f>training!Q496</f>
        <v>0</v>
      </c>
    </row>
    <row r="497" spans="1:7" x14ac:dyDescent="0.3">
      <c r="A497">
        <f>training!C497</f>
        <v>0</v>
      </c>
      <c r="B497">
        <f>training!D497</f>
        <v>0.11048910000000001</v>
      </c>
      <c r="C497">
        <f>training!E497</f>
        <v>-7.1230100000000005E-2</v>
      </c>
      <c r="D497">
        <f>training!F497</f>
        <v>9.8848900000000003E-2</v>
      </c>
      <c r="E497">
        <f>training!O497</f>
        <v>0</v>
      </c>
      <c r="F497">
        <f>training!P497</f>
        <v>0</v>
      </c>
      <c r="G497">
        <f>training!Q497</f>
        <v>0</v>
      </c>
    </row>
    <row r="498" spans="1:7" x14ac:dyDescent="0.3">
      <c r="A498">
        <f>training!C498</f>
        <v>0</v>
      </c>
      <c r="B498">
        <f>training!D498</f>
        <v>0.14780299999999999</v>
      </c>
      <c r="C498">
        <f>training!E498</f>
        <v>0.28354580000000001</v>
      </c>
      <c r="D498">
        <f>training!F498</f>
        <v>4.5126300000000001E-2</v>
      </c>
      <c r="E498">
        <f>training!O498</f>
        <v>1</v>
      </c>
      <c r="F498">
        <f>training!P498</f>
        <v>0</v>
      </c>
      <c r="G498">
        <f>training!Q498</f>
        <v>0</v>
      </c>
    </row>
    <row r="499" spans="1:7" x14ac:dyDescent="0.3">
      <c r="A499">
        <f>training!C499</f>
        <v>0</v>
      </c>
      <c r="B499">
        <f>training!D499</f>
        <v>0.3173067</v>
      </c>
      <c r="C499">
        <f>training!E499</f>
        <v>0.28263070000000001</v>
      </c>
      <c r="D499">
        <f>training!F499</f>
        <v>4.3548900000000001E-2</v>
      </c>
      <c r="E499">
        <f>training!O499</f>
        <v>0</v>
      </c>
      <c r="F499">
        <f>training!P499</f>
        <v>0</v>
      </c>
      <c r="G499">
        <f>training!Q499</f>
        <v>1</v>
      </c>
    </row>
    <row r="500" spans="1:7" x14ac:dyDescent="0.3">
      <c r="A500">
        <f>training!C500</f>
        <v>0</v>
      </c>
      <c r="B500">
        <f>training!D500</f>
        <v>8.8083499999999995E-2</v>
      </c>
      <c r="C500">
        <f>training!E500</f>
        <v>0.42439739999999998</v>
      </c>
      <c r="D500">
        <f>training!F500</f>
        <v>9.1077599999999995E-2</v>
      </c>
      <c r="E500">
        <f>training!O500</f>
        <v>0</v>
      </c>
      <c r="F500">
        <f>training!P500</f>
        <v>0</v>
      </c>
      <c r="G500">
        <f>training!Q500</f>
        <v>0</v>
      </c>
    </row>
    <row r="501" spans="1:7" x14ac:dyDescent="0.3">
      <c r="A501">
        <f>training!C501</f>
        <v>0</v>
      </c>
      <c r="B501">
        <f>training!D501</f>
        <v>0.31599549999999998</v>
      </c>
      <c r="C501">
        <f>training!E501</f>
        <v>0.56455770000000005</v>
      </c>
      <c r="D501">
        <f>training!F501</f>
        <v>0.15886900000000001</v>
      </c>
      <c r="E501">
        <f>training!O501</f>
        <v>0</v>
      </c>
      <c r="F501">
        <f>training!P501</f>
        <v>0</v>
      </c>
      <c r="G501">
        <f>training!Q501</f>
        <v>0</v>
      </c>
    </row>
    <row r="502" spans="1:7" x14ac:dyDescent="0.3">
      <c r="A502">
        <f>training!C502</f>
        <v>0</v>
      </c>
      <c r="B502">
        <f>training!D502</f>
        <v>0.22017149999999999</v>
      </c>
      <c r="C502">
        <f>training!E502</f>
        <v>9.0263800000000005E-2</v>
      </c>
      <c r="D502">
        <f>training!F502</f>
        <v>1.84222E-2</v>
      </c>
      <c r="E502">
        <f>training!O502</f>
        <v>0</v>
      </c>
      <c r="F502">
        <f>training!P502</f>
        <v>0</v>
      </c>
      <c r="G502">
        <f>training!Q502</f>
        <v>0</v>
      </c>
    </row>
    <row r="503" spans="1:7" x14ac:dyDescent="0.3">
      <c r="A503">
        <f>training!C503</f>
        <v>0</v>
      </c>
      <c r="B503">
        <f>training!D503</f>
        <v>0.12518180000000001</v>
      </c>
      <c r="C503">
        <f>training!E503</f>
        <v>0.14371610000000001</v>
      </c>
      <c r="D503">
        <f>training!F503</f>
        <v>5.8825599999999999E-2</v>
      </c>
      <c r="E503">
        <f>training!O503</f>
        <v>0</v>
      </c>
      <c r="F503">
        <f>training!P503</f>
        <v>1</v>
      </c>
      <c r="G503">
        <f>training!Q503</f>
        <v>0</v>
      </c>
    </row>
    <row r="504" spans="1:7" x14ac:dyDescent="0.3">
      <c r="A504">
        <f>training!C504</f>
        <v>0</v>
      </c>
      <c r="B504">
        <f>training!D504</f>
        <v>0.49503930000000002</v>
      </c>
      <c r="C504">
        <f>training!E504</f>
        <v>4.8260200000000003E-2</v>
      </c>
      <c r="D504">
        <f>training!F504</f>
        <v>4.3217699999999998E-2</v>
      </c>
      <c r="E504">
        <f>training!O504</f>
        <v>0</v>
      </c>
      <c r="F504">
        <f>training!P504</f>
        <v>0</v>
      </c>
      <c r="G504">
        <f>training!Q504</f>
        <v>0</v>
      </c>
    </row>
    <row r="505" spans="1:7" x14ac:dyDescent="0.3">
      <c r="A505">
        <f>training!C505</f>
        <v>0</v>
      </c>
      <c r="B505">
        <f>training!D505</f>
        <v>-0.1206009</v>
      </c>
      <c r="C505">
        <f>training!E505</f>
        <v>-1.6187400000000001E-2</v>
      </c>
      <c r="D505">
        <f>training!F505</f>
        <v>2.16819E-2</v>
      </c>
      <c r="E505">
        <f>training!O505</f>
        <v>0</v>
      </c>
      <c r="F505">
        <f>training!P505</f>
        <v>0</v>
      </c>
      <c r="G505">
        <f>training!Q505</f>
        <v>1</v>
      </c>
    </row>
    <row r="506" spans="1:7" x14ac:dyDescent="0.3">
      <c r="A506">
        <f>training!C506</f>
        <v>0</v>
      </c>
      <c r="B506">
        <f>training!D506</f>
        <v>0.3297889</v>
      </c>
      <c r="C506">
        <f>training!E506</f>
        <v>2.50102E-2</v>
      </c>
      <c r="D506">
        <f>training!F506</f>
        <v>6.9703899999999999E-2</v>
      </c>
      <c r="E506">
        <f>training!O506</f>
        <v>0</v>
      </c>
      <c r="F506">
        <f>training!P506</f>
        <v>0</v>
      </c>
      <c r="G506">
        <f>training!Q506</f>
        <v>0</v>
      </c>
    </row>
    <row r="507" spans="1:7" x14ac:dyDescent="0.3">
      <c r="A507">
        <f>training!C507</f>
        <v>0</v>
      </c>
      <c r="B507">
        <f>training!D507</f>
        <v>0.2112387</v>
      </c>
      <c r="C507">
        <f>training!E507</f>
        <v>0.3953507</v>
      </c>
      <c r="D507">
        <f>training!F507</f>
        <v>8.1041299999999997E-2</v>
      </c>
      <c r="E507">
        <f>training!O507</f>
        <v>0</v>
      </c>
      <c r="F507">
        <f>training!P507</f>
        <v>0</v>
      </c>
      <c r="G507">
        <f>training!Q507</f>
        <v>0</v>
      </c>
    </row>
    <row r="508" spans="1:7" x14ac:dyDescent="0.3">
      <c r="A508">
        <f>training!C508</f>
        <v>0</v>
      </c>
      <c r="B508">
        <f>training!D508</f>
        <v>-2.45702E-2</v>
      </c>
      <c r="C508">
        <f>training!E508</f>
        <v>0.69742479999999996</v>
      </c>
      <c r="D508">
        <f>training!F508</f>
        <v>0.108793</v>
      </c>
      <c r="E508">
        <f>training!O508</f>
        <v>0</v>
      </c>
      <c r="F508">
        <f>training!P508</f>
        <v>0</v>
      </c>
      <c r="G508">
        <f>training!Q508</f>
        <v>1</v>
      </c>
    </row>
    <row r="509" spans="1:7" x14ac:dyDescent="0.3">
      <c r="A509">
        <f>training!C509</f>
        <v>0</v>
      </c>
      <c r="B509">
        <f>training!D509</f>
        <v>2.96283E-2</v>
      </c>
      <c r="C509">
        <f>training!E509</f>
        <v>5.5252099999999998E-2</v>
      </c>
      <c r="D509">
        <f>training!F509</f>
        <v>5.0282500000000001E-2</v>
      </c>
      <c r="E509">
        <f>training!O509</f>
        <v>1</v>
      </c>
      <c r="F509">
        <f>training!P509</f>
        <v>0</v>
      </c>
      <c r="G509">
        <f>training!Q509</f>
        <v>0</v>
      </c>
    </row>
    <row r="510" spans="1:7" x14ac:dyDescent="0.3">
      <c r="A510">
        <f>training!C510</f>
        <v>0</v>
      </c>
      <c r="B510">
        <f>training!D510</f>
        <v>0.17799519999999999</v>
      </c>
      <c r="C510">
        <f>training!E510</f>
        <v>-3.8885999999999999E-3</v>
      </c>
      <c r="D510">
        <f>training!F510</f>
        <v>1.8722800000000001E-2</v>
      </c>
      <c r="E510">
        <f>training!O510</f>
        <v>0</v>
      </c>
      <c r="F510">
        <f>training!P510</f>
        <v>0</v>
      </c>
      <c r="G510">
        <f>training!Q510</f>
        <v>0</v>
      </c>
    </row>
    <row r="511" spans="1:7" x14ac:dyDescent="0.3">
      <c r="A511">
        <f>training!C511</f>
        <v>0</v>
      </c>
      <c r="B511">
        <f>training!D511</f>
        <v>5.2317900000000001E-2</v>
      </c>
      <c r="C511">
        <f>training!E511</f>
        <v>0.193934</v>
      </c>
      <c r="D511">
        <f>training!F511</f>
        <v>3.1286399999999999E-2</v>
      </c>
      <c r="E511">
        <f>training!O511</f>
        <v>0</v>
      </c>
      <c r="F511">
        <f>training!P511</f>
        <v>0</v>
      </c>
      <c r="G511">
        <f>training!Q511</f>
        <v>0</v>
      </c>
    </row>
    <row r="512" spans="1:7" x14ac:dyDescent="0.3">
      <c r="A512">
        <f>training!C512</f>
        <v>0</v>
      </c>
      <c r="B512">
        <f>training!D512</f>
        <v>0.13089680000000001</v>
      </c>
      <c r="C512">
        <f>training!E512</f>
        <v>0.37416090000000002</v>
      </c>
      <c r="D512">
        <f>training!F512</f>
        <v>4.94075E-2</v>
      </c>
      <c r="E512">
        <f>training!O512</f>
        <v>0</v>
      </c>
      <c r="F512">
        <f>training!P512</f>
        <v>1</v>
      </c>
      <c r="G512">
        <f>training!Q512</f>
        <v>0</v>
      </c>
    </row>
    <row r="513" spans="1:7" x14ac:dyDescent="0.3">
      <c r="A513">
        <f>training!C513</f>
        <v>0</v>
      </c>
      <c r="B513">
        <f>training!D513</f>
        <v>0.37238009999999999</v>
      </c>
      <c r="C513">
        <f>training!E513</f>
        <v>0.40581499999999998</v>
      </c>
      <c r="D513">
        <f>training!F513</f>
        <v>0.11001030000000001</v>
      </c>
      <c r="E513">
        <f>training!O513</f>
        <v>0</v>
      </c>
      <c r="F513">
        <f>training!P513</f>
        <v>1</v>
      </c>
      <c r="G513">
        <f>training!Q513</f>
        <v>0</v>
      </c>
    </row>
    <row r="514" spans="1:7" x14ac:dyDescent="0.3">
      <c r="A514">
        <f>training!C514</f>
        <v>0</v>
      </c>
      <c r="B514">
        <f>training!D514</f>
        <v>0.26120969999999999</v>
      </c>
      <c r="C514">
        <f>training!E514</f>
        <v>-0.78619749999999999</v>
      </c>
      <c r="D514">
        <f>training!F514</f>
        <v>6.8322300000000002E-2</v>
      </c>
      <c r="E514">
        <f>training!O514</f>
        <v>0</v>
      </c>
      <c r="F514">
        <f>training!P514</f>
        <v>0</v>
      </c>
      <c r="G514">
        <f>training!Q514</f>
        <v>0</v>
      </c>
    </row>
    <row r="515" spans="1:7" x14ac:dyDescent="0.3">
      <c r="A515">
        <f>training!C515</f>
        <v>0</v>
      </c>
      <c r="B515">
        <f>training!D515</f>
        <v>0.18866640000000001</v>
      </c>
      <c r="C515">
        <f>training!E515</f>
        <v>0.47094049999999998</v>
      </c>
      <c r="D515">
        <f>training!F515</f>
        <v>6.9478700000000004E-2</v>
      </c>
      <c r="E515">
        <f>training!O515</f>
        <v>1</v>
      </c>
      <c r="F515">
        <f>training!P515</f>
        <v>0</v>
      </c>
      <c r="G515">
        <f>training!Q515</f>
        <v>0</v>
      </c>
    </row>
    <row r="516" spans="1:7" x14ac:dyDescent="0.3">
      <c r="A516">
        <f>training!C516</f>
        <v>0</v>
      </c>
      <c r="B516">
        <f>training!D516</f>
        <v>0.14177870000000001</v>
      </c>
      <c r="C516">
        <f>training!E516</f>
        <v>0.74050240000000001</v>
      </c>
      <c r="D516">
        <f>training!F516</f>
        <v>7.2068499999999994E-2</v>
      </c>
      <c r="E516">
        <f>training!O516</f>
        <v>0</v>
      </c>
      <c r="F516">
        <f>training!P516</f>
        <v>0</v>
      </c>
      <c r="G516">
        <f>training!Q516</f>
        <v>0</v>
      </c>
    </row>
    <row r="517" spans="1:7" x14ac:dyDescent="0.3">
      <c r="A517">
        <f>training!C517</f>
        <v>0</v>
      </c>
      <c r="B517">
        <f>training!D517</f>
        <v>7.6369400000000004E-2</v>
      </c>
      <c r="C517">
        <f>training!E517</f>
        <v>0.21150659999999999</v>
      </c>
      <c r="D517">
        <f>training!F517</f>
        <v>4.5143000000000003E-2</v>
      </c>
      <c r="E517">
        <f>training!O517</f>
        <v>0</v>
      </c>
      <c r="F517">
        <f>training!P517</f>
        <v>1</v>
      </c>
      <c r="G517">
        <f>training!Q517</f>
        <v>0</v>
      </c>
    </row>
    <row r="518" spans="1:7" x14ac:dyDescent="0.3">
      <c r="A518">
        <f>training!C518</f>
        <v>0</v>
      </c>
      <c r="B518">
        <f>training!D518</f>
        <v>-2.49489E-2</v>
      </c>
      <c r="C518">
        <f>training!E518</f>
        <v>-9.9635799999999997E-2</v>
      </c>
      <c r="D518">
        <f>training!F518</f>
        <v>5.5695500000000002E-2</v>
      </c>
      <c r="E518">
        <f>training!O518</f>
        <v>0</v>
      </c>
      <c r="F518">
        <f>training!P518</f>
        <v>1</v>
      </c>
      <c r="G518">
        <f>training!Q518</f>
        <v>0</v>
      </c>
    </row>
    <row r="519" spans="1:7" x14ac:dyDescent="0.3">
      <c r="A519">
        <f>training!C519</f>
        <v>0</v>
      </c>
      <c r="B519">
        <f>training!D519</f>
        <v>0.226853</v>
      </c>
      <c r="C519">
        <f>training!E519</f>
        <v>6.1306100000000002E-2</v>
      </c>
      <c r="D519">
        <f>training!F519</f>
        <v>5.47717E-2</v>
      </c>
      <c r="E519">
        <f>training!O519</f>
        <v>0</v>
      </c>
      <c r="F519">
        <f>training!P519</f>
        <v>0</v>
      </c>
      <c r="G519">
        <f>training!Q519</f>
        <v>0</v>
      </c>
    </row>
    <row r="520" spans="1:7" x14ac:dyDescent="0.3">
      <c r="A520">
        <f>training!C520</f>
        <v>0</v>
      </c>
      <c r="B520">
        <f>training!D520</f>
        <v>0.36120780000000002</v>
      </c>
      <c r="C520">
        <f>training!E520</f>
        <v>-0.67896829999999997</v>
      </c>
      <c r="D520">
        <f>training!F520</f>
        <v>4.7518600000000001E-2</v>
      </c>
      <c r="E520">
        <f>training!O520</f>
        <v>0</v>
      </c>
      <c r="F520">
        <f>training!P520</f>
        <v>1</v>
      </c>
      <c r="G520">
        <f>training!Q520</f>
        <v>0</v>
      </c>
    </row>
    <row r="521" spans="1:7" x14ac:dyDescent="0.3">
      <c r="A521">
        <f>training!C521</f>
        <v>0</v>
      </c>
      <c r="B521">
        <f>training!D521</f>
        <v>0.17504459999999999</v>
      </c>
      <c r="C521">
        <f>training!E521</f>
        <v>0.17139480000000001</v>
      </c>
      <c r="D521">
        <f>training!F521</f>
        <v>4.08537E-2</v>
      </c>
      <c r="E521">
        <f>training!O521</f>
        <v>0</v>
      </c>
      <c r="F521">
        <f>training!P521</f>
        <v>0</v>
      </c>
      <c r="G521">
        <f>training!Q521</f>
        <v>0</v>
      </c>
    </row>
    <row r="522" spans="1:7" x14ac:dyDescent="0.3">
      <c r="A522">
        <f>training!C522</f>
        <v>0</v>
      </c>
      <c r="B522">
        <f>training!D522</f>
        <v>9.5350699999999997E-2</v>
      </c>
      <c r="C522">
        <f>training!E522</f>
        <v>0.27475640000000001</v>
      </c>
      <c r="D522">
        <f>training!F522</f>
        <v>5.1720700000000001E-2</v>
      </c>
      <c r="E522">
        <f>training!O522</f>
        <v>0</v>
      </c>
      <c r="F522">
        <f>training!P522</f>
        <v>0</v>
      </c>
      <c r="G522">
        <f>training!Q522</f>
        <v>0</v>
      </c>
    </row>
    <row r="523" spans="1:7" x14ac:dyDescent="0.3">
      <c r="A523">
        <f>training!C523</f>
        <v>0</v>
      </c>
      <c r="B523">
        <f>training!D523</f>
        <v>9.8953700000000006E-2</v>
      </c>
      <c r="C523">
        <f>training!E523</f>
        <v>-4.4710600000000003E-2</v>
      </c>
      <c r="D523">
        <f>training!F523</f>
        <v>5.7133999999999997E-2</v>
      </c>
      <c r="E523">
        <f>training!O523</f>
        <v>0</v>
      </c>
      <c r="F523">
        <f>training!P523</f>
        <v>0</v>
      </c>
      <c r="G523">
        <f>training!Q523</f>
        <v>0</v>
      </c>
    </row>
    <row r="524" spans="1:7" x14ac:dyDescent="0.3">
      <c r="A524">
        <f>training!C524</f>
        <v>0</v>
      </c>
      <c r="B524">
        <f>training!D524</f>
        <v>0.32968520000000001</v>
      </c>
      <c r="C524">
        <f>training!E524</f>
        <v>0.51740889999999995</v>
      </c>
      <c r="D524">
        <f>training!F524</f>
        <v>7.6541600000000001E-2</v>
      </c>
      <c r="E524">
        <f>training!O524</f>
        <v>0</v>
      </c>
      <c r="F524">
        <f>training!P524</f>
        <v>0</v>
      </c>
      <c r="G524">
        <f>training!Q524</f>
        <v>1</v>
      </c>
    </row>
    <row r="525" spans="1:7" x14ac:dyDescent="0.3">
      <c r="A525">
        <f>training!C525</f>
        <v>0</v>
      </c>
      <c r="B525">
        <f>training!D525</f>
        <v>5.1327499999999998E-2</v>
      </c>
      <c r="C525">
        <f>training!E525</f>
        <v>0.1018237</v>
      </c>
      <c r="D525">
        <f>training!F525</f>
        <v>5.2602500000000003E-2</v>
      </c>
      <c r="E525">
        <f>training!O525</f>
        <v>0</v>
      </c>
      <c r="F525">
        <f>training!P525</f>
        <v>0</v>
      </c>
      <c r="G525">
        <f>training!Q525</f>
        <v>0</v>
      </c>
    </row>
    <row r="526" spans="1:7" x14ac:dyDescent="0.3">
      <c r="A526">
        <f>training!C526</f>
        <v>0</v>
      </c>
      <c r="B526">
        <f>training!D526</f>
        <v>0.10130649999999999</v>
      </c>
      <c r="C526">
        <f>training!E526</f>
        <v>0.29442299999999999</v>
      </c>
      <c r="D526">
        <f>training!F526</f>
        <v>4.7449100000000001E-2</v>
      </c>
      <c r="E526">
        <f>training!O526</f>
        <v>1</v>
      </c>
      <c r="F526">
        <f>training!P526</f>
        <v>0</v>
      </c>
      <c r="G526">
        <f>training!Q526</f>
        <v>0</v>
      </c>
    </row>
    <row r="527" spans="1:7" x14ac:dyDescent="0.3">
      <c r="A527">
        <f>training!C527</f>
        <v>0</v>
      </c>
      <c r="B527">
        <f>training!D527</f>
        <v>6.9822700000000001E-2</v>
      </c>
      <c r="C527">
        <f>training!E527</f>
        <v>8.4901500000000005E-2</v>
      </c>
      <c r="D527">
        <f>training!F527</f>
        <v>5.15848E-2</v>
      </c>
      <c r="E527">
        <f>training!O527</f>
        <v>0</v>
      </c>
      <c r="F527">
        <f>training!P527</f>
        <v>0</v>
      </c>
      <c r="G527">
        <f>training!Q527</f>
        <v>0</v>
      </c>
    </row>
    <row r="528" spans="1:7" x14ac:dyDescent="0.3">
      <c r="A528">
        <f>training!C528</f>
        <v>0</v>
      </c>
      <c r="B528">
        <f>training!D528</f>
        <v>2.6486900000000001E-2</v>
      </c>
      <c r="C528">
        <f>training!E528</f>
        <v>0.19966619999999999</v>
      </c>
      <c r="D528">
        <f>training!F528</f>
        <v>3.9736100000000003E-2</v>
      </c>
      <c r="E528">
        <f>training!O528</f>
        <v>0</v>
      </c>
      <c r="F528">
        <f>training!P528</f>
        <v>0</v>
      </c>
      <c r="G528">
        <f>training!Q528</f>
        <v>0</v>
      </c>
    </row>
    <row r="529" spans="1:7" x14ac:dyDescent="0.3">
      <c r="A529">
        <f>training!C529</f>
        <v>0</v>
      </c>
      <c r="B529">
        <f>training!D529</f>
        <v>-0.1124554</v>
      </c>
      <c r="C529">
        <f>training!E529</f>
        <v>-0.187941</v>
      </c>
      <c r="D529">
        <f>training!F529</f>
        <v>5.43632E-2</v>
      </c>
      <c r="E529">
        <f>training!O529</f>
        <v>0</v>
      </c>
      <c r="F529">
        <f>training!P529</f>
        <v>0</v>
      </c>
      <c r="G529">
        <f>training!Q529</f>
        <v>0</v>
      </c>
    </row>
    <row r="530" spans="1:7" x14ac:dyDescent="0.3">
      <c r="A530">
        <f>training!C530</f>
        <v>0</v>
      </c>
      <c r="B530">
        <f>training!D530</f>
        <v>1.4702700000000001E-2</v>
      </c>
      <c r="C530">
        <f>training!E530</f>
        <v>0.12899679999999999</v>
      </c>
      <c r="D530">
        <f>training!F530</f>
        <v>6.3521300000000003E-2</v>
      </c>
      <c r="E530">
        <f>training!O530</f>
        <v>1</v>
      </c>
      <c r="F530">
        <f>training!P530</f>
        <v>0</v>
      </c>
      <c r="G530">
        <f>training!Q530</f>
        <v>0</v>
      </c>
    </row>
    <row r="531" spans="1:7" x14ac:dyDescent="0.3">
      <c r="A531">
        <f>training!C531</f>
        <v>0</v>
      </c>
      <c r="B531">
        <f>training!D531</f>
        <v>0.1135978</v>
      </c>
      <c r="C531">
        <f>training!E531</f>
        <v>0.1791615</v>
      </c>
      <c r="D531">
        <f>training!F531</f>
        <v>4.2792200000000002E-2</v>
      </c>
      <c r="E531">
        <f>training!O531</f>
        <v>0</v>
      </c>
      <c r="F531">
        <f>training!P531</f>
        <v>0</v>
      </c>
      <c r="G531">
        <f>training!Q531</f>
        <v>0</v>
      </c>
    </row>
    <row r="532" spans="1:7" x14ac:dyDescent="0.3">
      <c r="A532">
        <f>training!C532</f>
        <v>0</v>
      </c>
      <c r="B532">
        <f>training!D532</f>
        <v>2.0551699999999999E-2</v>
      </c>
      <c r="C532">
        <f>training!E532</f>
        <v>0.37297720000000001</v>
      </c>
      <c r="D532">
        <f>training!F532</f>
        <v>3.66164E-2</v>
      </c>
      <c r="E532">
        <f>training!O532</f>
        <v>0</v>
      </c>
      <c r="F532">
        <f>training!P532</f>
        <v>0</v>
      </c>
      <c r="G532">
        <f>training!Q532</f>
        <v>0</v>
      </c>
    </row>
    <row r="533" spans="1:7" x14ac:dyDescent="0.3">
      <c r="A533">
        <f>training!C533</f>
        <v>0</v>
      </c>
      <c r="B533">
        <f>training!D533</f>
        <v>0.32559759999999999</v>
      </c>
      <c r="C533">
        <f>training!E533</f>
        <v>-0.10967300000000001</v>
      </c>
      <c r="D533">
        <f>training!F533</f>
        <v>1.5826699999999999E-2</v>
      </c>
      <c r="E533">
        <f>training!O533</f>
        <v>0</v>
      </c>
      <c r="F533">
        <f>training!P533</f>
        <v>0</v>
      </c>
      <c r="G533">
        <f>training!Q533</f>
        <v>0</v>
      </c>
    </row>
    <row r="534" spans="1:7" x14ac:dyDescent="0.3">
      <c r="A534">
        <f>training!C534</f>
        <v>0</v>
      </c>
      <c r="B534">
        <f>training!D534</f>
        <v>5.09871E-2</v>
      </c>
      <c r="C534">
        <f>training!E534</f>
        <v>0.22807150000000001</v>
      </c>
      <c r="D534">
        <f>training!F534</f>
        <v>5.8659500000000003E-2</v>
      </c>
      <c r="E534">
        <f>training!O534</f>
        <v>1</v>
      </c>
      <c r="F534">
        <f>training!P534</f>
        <v>0</v>
      </c>
      <c r="G534">
        <f>training!Q534</f>
        <v>0</v>
      </c>
    </row>
    <row r="535" spans="1:7" x14ac:dyDescent="0.3">
      <c r="A535">
        <f>training!C535</f>
        <v>0</v>
      </c>
      <c r="B535">
        <f>training!D535</f>
        <v>0.2498669</v>
      </c>
      <c r="C535">
        <f>training!E535</f>
        <v>-7.92992E-2</v>
      </c>
      <c r="D535">
        <f>training!F535</f>
        <v>5.1992400000000001E-2</v>
      </c>
      <c r="E535">
        <f>training!O535</f>
        <v>0</v>
      </c>
      <c r="F535">
        <f>training!P535</f>
        <v>1</v>
      </c>
      <c r="G535">
        <f>training!Q535</f>
        <v>0</v>
      </c>
    </row>
    <row r="536" spans="1:7" x14ac:dyDescent="0.3">
      <c r="A536">
        <f>training!C536</f>
        <v>0</v>
      </c>
      <c r="B536">
        <f>training!D536</f>
        <v>0.24687819999999999</v>
      </c>
      <c r="C536">
        <f>training!E536</f>
        <v>0.2065131</v>
      </c>
      <c r="D536">
        <f>training!F536</f>
        <v>5.52097E-2</v>
      </c>
      <c r="E536">
        <f>training!O536</f>
        <v>1</v>
      </c>
      <c r="F536">
        <f>training!P536</f>
        <v>0</v>
      </c>
      <c r="G536">
        <f>training!Q536</f>
        <v>0</v>
      </c>
    </row>
    <row r="537" spans="1:7" x14ac:dyDescent="0.3">
      <c r="A537">
        <f>training!C537</f>
        <v>0</v>
      </c>
      <c r="B537">
        <f>training!D537</f>
        <v>4.7805199999999999E-2</v>
      </c>
      <c r="C537">
        <f>training!E537</f>
        <v>0.36077340000000002</v>
      </c>
      <c r="D537">
        <f>training!F537</f>
        <v>4.3733000000000001E-2</v>
      </c>
      <c r="E537">
        <f>training!O537</f>
        <v>0</v>
      </c>
      <c r="F537">
        <f>training!P537</f>
        <v>0</v>
      </c>
      <c r="G537">
        <f>training!Q537</f>
        <v>0</v>
      </c>
    </row>
    <row r="538" spans="1:7" x14ac:dyDescent="0.3">
      <c r="A538">
        <f>training!C538</f>
        <v>0</v>
      </c>
      <c r="B538">
        <f>training!D538</f>
        <v>9.3032000000000004E-2</v>
      </c>
      <c r="C538">
        <f>training!E538</f>
        <v>0.1672265</v>
      </c>
      <c r="D538">
        <f>training!F538</f>
        <v>3.5234500000000002E-2</v>
      </c>
      <c r="E538">
        <f>training!O538</f>
        <v>0</v>
      </c>
      <c r="F538">
        <f>training!P538</f>
        <v>0</v>
      </c>
      <c r="G538">
        <f>training!Q538</f>
        <v>0</v>
      </c>
    </row>
    <row r="539" spans="1:7" x14ac:dyDescent="0.3">
      <c r="A539">
        <f>training!C539</f>
        <v>0</v>
      </c>
      <c r="B539">
        <f>training!D539</f>
        <v>8.1463599999999997E-2</v>
      </c>
      <c r="C539">
        <f>training!E539</f>
        <v>0.16118260000000001</v>
      </c>
      <c r="D539">
        <f>training!F539</f>
        <v>5.6421899999999997E-2</v>
      </c>
      <c r="E539">
        <f>training!O539</f>
        <v>0</v>
      </c>
      <c r="F539">
        <f>training!P539</f>
        <v>0</v>
      </c>
      <c r="G539">
        <f>training!Q539</f>
        <v>1</v>
      </c>
    </row>
    <row r="540" spans="1:7" x14ac:dyDescent="0.3">
      <c r="A540">
        <f>training!C540</f>
        <v>0</v>
      </c>
      <c r="B540">
        <f>training!D540</f>
        <v>-9.0627200000000005E-2</v>
      </c>
      <c r="C540">
        <f>training!E540</f>
        <v>9.4666200000000006E-2</v>
      </c>
      <c r="D540">
        <f>training!F540</f>
        <v>3.0965900000000001E-2</v>
      </c>
      <c r="E540">
        <f>training!O540</f>
        <v>0</v>
      </c>
      <c r="F540">
        <f>training!P540</f>
        <v>0</v>
      </c>
      <c r="G540">
        <f>training!Q540</f>
        <v>0</v>
      </c>
    </row>
    <row r="541" spans="1:7" x14ac:dyDescent="0.3">
      <c r="A541">
        <f>training!C541</f>
        <v>0</v>
      </c>
      <c r="B541">
        <f>training!D541</f>
        <v>8.6693300000000001E-2</v>
      </c>
      <c r="C541">
        <f>training!E541</f>
        <v>-4.6342000000000001E-2</v>
      </c>
      <c r="D541">
        <f>training!F541</f>
        <v>4.7951500000000001E-2</v>
      </c>
      <c r="E541">
        <f>training!O541</f>
        <v>0</v>
      </c>
      <c r="F541">
        <f>training!P541</f>
        <v>0</v>
      </c>
      <c r="G541">
        <f>training!Q541</f>
        <v>0</v>
      </c>
    </row>
    <row r="542" spans="1:7" x14ac:dyDescent="0.3">
      <c r="A542">
        <f>training!C542</f>
        <v>0</v>
      </c>
      <c r="B542">
        <f>training!D542</f>
        <v>-8.6890000000000003E-4</v>
      </c>
      <c r="C542">
        <f>training!E542</f>
        <v>0.11233659999999999</v>
      </c>
      <c r="D542">
        <f>training!F542</f>
        <v>4.93737E-2</v>
      </c>
      <c r="E542">
        <f>training!O542</f>
        <v>0</v>
      </c>
      <c r="F542">
        <f>training!P542</f>
        <v>0</v>
      </c>
      <c r="G542">
        <f>training!Q542</f>
        <v>0</v>
      </c>
    </row>
    <row r="543" spans="1:7" x14ac:dyDescent="0.3">
      <c r="A543">
        <f>training!C543</f>
        <v>0</v>
      </c>
      <c r="B543">
        <f>training!D543</f>
        <v>0.485933</v>
      </c>
      <c r="C543">
        <f>training!E543</f>
        <v>0.517374</v>
      </c>
      <c r="D543">
        <f>training!F543</f>
        <v>5.3841800000000002E-2</v>
      </c>
      <c r="E543">
        <f>training!O543</f>
        <v>0</v>
      </c>
      <c r="F543">
        <f>training!P543</f>
        <v>0</v>
      </c>
      <c r="G543">
        <f>training!Q543</f>
        <v>1</v>
      </c>
    </row>
    <row r="544" spans="1:7" x14ac:dyDescent="0.3">
      <c r="A544">
        <f>training!C544</f>
        <v>0</v>
      </c>
      <c r="B544">
        <f>training!D544</f>
        <v>3.9755600000000002E-2</v>
      </c>
      <c r="C544">
        <f>training!E544</f>
        <v>0.2238077</v>
      </c>
      <c r="D544">
        <f>training!F544</f>
        <v>5.1474899999999997E-2</v>
      </c>
      <c r="E544">
        <f>training!O544</f>
        <v>0</v>
      </c>
      <c r="F544">
        <f>training!P544</f>
        <v>0</v>
      </c>
      <c r="G544">
        <f>training!Q544</f>
        <v>0</v>
      </c>
    </row>
    <row r="545" spans="1:7" x14ac:dyDescent="0.3">
      <c r="A545">
        <f>training!C545</f>
        <v>0</v>
      </c>
      <c r="B545">
        <f>training!D545</f>
        <v>0.16836190000000001</v>
      </c>
      <c r="C545">
        <f>training!E545</f>
        <v>0.32209900000000002</v>
      </c>
      <c r="D545">
        <f>training!F545</f>
        <v>7.0981600000000006E-2</v>
      </c>
      <c r="E545">
        <f>training!O545</f>
        <v>1</v>
      </c>
      <c r="F545">
        <f>training!P545</f>
        <v>0</v>
      </c>
      <c r="G545">
        <f>training!Q545</f>
        <v>0</v>
      </c>
    </row>
    <row r="546" spans="1:7" x14ac:dyDescent="0.3">
      <c r="A546">
        <f>training!C546</f>
        <v>0</v>
      </c>
      <c r="B546">
        <f>training!D546</f>
        <v>-1.5798E-2</v>
      </c>
      <c r="C546">
        <f>training!E546</f>
        <v>0.1969841</v>
      </c>
      <c r="D546">
        <f>training!F546</f>
        <v>6.0072199999999999E-2</v>
      </c>
      <c r="E546">
        <f>training!O546</f>
        <v>0</v>
      </c>
      <c r="F546">
        <f>training!P546</f>
        <v>0</v>
      </c>
      <c r="G546">
        <f>training!Q546</f>
        <v>0</v>
      </c>
    </row>
    <row r="547" spans="1:7" x14ac:dyDescent="0.3">
      <c r="A547">
        <f>training!C547</f>
        <v>0</v>
      </c>
      <c r="B547">
        <f>training!D547</f>
        <v>0.23069190000000001</v>
      </c>
      <c r="C547">
        <f>training!E547</f>
        <v>0.10470930000000001</v>
      </c>
      <c r="D547">
        <f>training!F547</f>
        <v>4.61991E-2</v>
      </c>
      <c r="E547">
        <f>training!O547</f>
        <v>0</v>
      </c>
      <c r="F547">
        <f>training!P547</f>
        <v>1</v>
      </c>
      <c r="G547">
        <f>training!Q547</f>
        <v>0</v>
      </c>
    </row>
    <row r="548" spans="1:7" x14ac:dyDescent="0.3">
      <c r="A548">
        <f>training!C548</f>
        <v>0</v>
      </c>
      <c r="B548">
        <f>training!D548</f>
        <v>6.7412000000000001E-3</v>
      </c>
      <c r="C548">
        <f>training!E548</f>
        <v>0.1129134</v>
      </c>
      <c r="D548">
        <f>training!F548</f>
        <v>6.7600599999999997E-2</v>
      </c>
      <c r="E548">
        <f>training!O548</f>
        <v>0</v>
      </c>
      <c r="F548">
        <f>training!P548</f>
        <v>0</v>
      </c>
      <c r="G548">
        <f>training!Q548</f>
        <v>0</v>
      </c>
    </row>
    <row r="549" spans="1:7" x14ac:dyDescent="0.3">
      <c r="A549">
        <f>training!C549</f>
        <v>0</v>
      </c>
      <c r="B549">
        <f>training!D549</f>
        <v>0.30982910000000002</v>
      </c>
      <c r="C549">
        <f>training!E549</f>
        <v>1.9061600000000001E-2</v>
      </c>
      <c r="D549">
        <f>training!F549</f>
        <v>3.7319900000000003E-2</v>
      </c>
      <c r="E549">
        <f>training!O549</f>
        <v>0</v>
      </c>
      <c r="F549">
        <f>training!P549</f>
        <v>0</v>
      </c>
      <c r="G549">
        <f>training!Q549</f>
        <v>0</v>
      </c>
    </row>
    <row r="550" spans="1:7" x14ac:dyDescent="0.3">
      <c r="A550">
        <f>training!C550</f>
        <v>0</v>
      </c>
      <c r="B550">
        <f>training!D550</f>
        <v>0.15427660000000001</v>
      </c>
      <c r="C550">
        <f>training!E550</f>
        <v>8.9819700000000002E-2</v>
      </c>
      <c r="D550">
        <f>training!F550</f>
        <v>7.3549699999999996E-2</v>
      </c>
      <c r="E550">
        <f>training!O550</f>
        <v>1</v>
      </c>
      <c r="F550">
        <f>training!P550</f>
        <v>0</v>
      </c>
      <c r="G550">
        <f>training!Q550</f>
        <v>0</v>
      </c>
    </row>
    <row r="551" spans="1:7" x14ac:dyDescent="0.3">
      <c r="A551">
        <f>training!C551</f>
        <v>0</v>
      </c>
      <c r="B551">
        <f>training!D551</f>
        <v>0.18969939999999999</v>
      </c>
      <c r="C551">
        <f>training!E551</f>
        <v>0.22726270000000001</v>
      </c>
      <c r="D551">
        <f>training!F551</f>
        <v>5.2744199999999998E-2</v>
      </c>
      <c r="E551">
        <f>training!O551</f>
        <v>1</v>
      </c>
      <c r="F551">
        <f>training!P551</f>
        <v>0</v>
      </c>
      <c r="G551">
        <f>training!Q551</f>
        <v>0</v>
      </c>
    </row>
    <row r="552" spans="1:7" x14ac:dyDescent="0.3">
      <c r="A552">
        <f>training!C552</f>
        <v>0</v>
      </c>
      <c r="B552">
        <f>training!D552</f>
        <v>-7.3536000000000004E-2</v>
      </c>
      <c r="C552">
        <f>training!E552</f>
        <v>0.1029548</v>
      </c>
      <c r="D552">
        <f>training!F552</f>
        <v>4.6163700000000002E-2</v>
      </c>
      <c r="E552">
        <f>training!O552</f>
        <v>0</v>
      </c>
      <c r="F552">
        <f>training!P552</f>
        <v>0</v>
      </c>
      <c r="G552">
        <f>training!Q552</f>
        <v>0</v>
      </c>
    </row>
    <row r="553" spans="1:7" x14ac:dyDescent="0.3">
      <c r="A553">
        <f>training!C553</f>
        <v>0</v>
      </c>
      <c r="B553">
        <f>training!D553</f>
        <v>0.2684493</v>
      </c>
      <c r="C553">
        <f>training!E553</f>
        <v>0.31875399999999998</v>
      </c>
      <c r="D553">
        <f>training!F553</f>
        <v>7.1913500000000005E-2</v>
      </c>
      <c r="E553">
        <f>training!O553</f>
        <v>0</v>
      </c>
      <c r="F553">
        <f>training!P553</f>
        <v>0</v>
      </c>
      <c r="G553">
        <f>training!Q553</f>
        <v>0</v>
      </c>
    </row>
    <row r="554" spans="1:7" x14ac:dyDescent="0.3">
      <c r="A554">
        <f>training!C554</f>
        <v>0</v>
      </c>
      <c r="B554">
        <f>training!D554</f>
        <v>0.2070111</v>
      </c>
      <c r="C554">
        <f>training!E554</f>
        <v>0.1964303</v>
      </c>
      <c r="D554">
        <f>training!F554</f>
        <v>5.5684499999999998E-2</v>
      </c>
      <c r="E554">
        <f>training!O554</f>
        <v>0</v>
      </c>
      <c r="F554">
        <f>training!P554</f>
        <v>0</v>
      </c>
      <c r="G554">
        <f>training!Q554</f>
        <v>1</v>
      </c>
    </row>
    <row r="555" spans="1:7" x14ac:dyDescent="0.3">
      <c r="A555">
        <f>training!C555</f>
        <v>0</v>
      </c>
      <c r="B555">
        <f>training!D555</f>
        <v>0.11392620000000001</v>
      </c>
      <c r="C555">
        <f>training!E555</f>
        <v>0.14548910000000001</v>
      </c>
      <c r="D555">
        <f>training!F555</f>
        <v>2.65507E-2</v>
      </c>
      <c r="E555">
        <f>training!O555</f>
        <v>0</v>
      </c>
      <c r="F555">
        <f>training!P555</f>
        <v>0</v>
      </c>
      <c r="G555">
        <f>training!Q555</f>
        <v>1</v>
      </c>
    </row>
    <row r="556" spans="1:7" x14ac:dyDescent="0.3">
      <c r="A556">
        <f>training!C556</f>
        <v>0</v>
      </c>
      <c r="B556">
        <f>training!D556</f>
        <v>3.3318300000000002E-2</v>
      </c>
      <c r="C556">
        <f>training!E556</f>
        <v>0.30190090000000003</v>
      </c>
      <c r="D556">
        <f>training!F556</f>
        <v>6.3475900000000002E-2</v>
      </c>
      <c r="E556">
        <f>training!O556</f>
        <v>0</v>
      </c>
      <c r="F556">
        <f>training!P556</f>
        <v>0</v>
      </c>
      <c r="G556">
        <f>training!Q556</f>
        <v>0</v>
      </c>
    </row>
    <row r="557" spans="1:7" x14ac:dyDescent="0.3">
      <c r="A557">
        <f>training!C557</f>
        <v>0</v>
      </c>
      <c r="B557">
        <f>training!D557</f>
        <v>0.36522860000000001</v>
      </c>
      <c r="C557">
        <f>training!E557</f>
        <v>0.17798249999999999</v>
      </c>
      <c r="D557">
        <f>training!F557</f>
        <v>5.6269300000000001E-2</v>
      </c>
      <c r="E557">
        <f>training!O557</f>
        <v>0</v>
      </c>
      <c r="F557">
        <f>training!P557</f>
        <v>0</v>
      </c>
      <c r="G557">
        <f>training!Q557</f>
        <v>0</v>
      </c>
    </row>
    <row r="558" spans="1:7" x14ac:dyDescent="0.3">
      <c r="A558">
        <f>training!C558</f>
        <v>0</v>
      </c>
      <c r="B558">
        <f>training!D558</f>
        <v>-0.28620309999999999</v>
      </c>
      <c r="C558">
        <f>training!E558</f>
        <v>0.63077669999999997</v>
      </c>
      <c r="D558">
        <f>training!F558</f>
        <v>6.8656400000000006E-2</v>
      </c>
      <c r="E558">
        <f>training!O558</f>
        <v>1</v>
      </c>
      <c r="F558">
        <f>training!P558</f>
        <v>0</v>
      </c>
      <c r="G558">
        <f>training!Q558</f>
        <v>0</v>
      </c>
    </row>
    <row r="559" spans="1:7" x14ac:dyDescent="0.3">
      <c r="A559">
        <f>training!C559</f>
        <v>0</v>
      </c>
      <c r="B559">
        <f>training!D559</f>
        <v>0.16587499999999999</v>
      </c>
      <c r="C559">
        <f>training!E559</f>
        <v>0.55451289999999998</v>
      </c>
      <c r="D559">
        <f>training!F559</f>
        <v>6.1989500000000003E-2</v>
      </c>
      <c r="E559">
        <f>training!O559</f>
        <v>0</v>
      </c>
      <c r="F559">
        <f>training!P559</f>
        <v>0</v>
      </c>
      <c r="G559">
        <f>training!Q559</f>
        <v>0</v>
      </c>
    </row>
    <row r="560" spans="1:7" x14ac:dyDescent="0.3">
      <c r="A560">
        <f>training!C560</f>
        <v>0</v>
      </c>
      <c r="B560">
        <f>training!D560</f>
        <v>6.5110199999999993E-2</v>
      </c>
      <c r="C560">
        <f>training!E560</f>
        <v>0.34202690000000002</v>
      </c>
      <c r="D560">
        <f>training!F560</f>
        <v>7.4265300000000006E-2</v>
      </c>
      <c r="E560">
        <f>training!O560</f>
        <v>0</v>
      </c>
      <c r="F560">
        <f>training!P560</f>
        <v>0</v>
      </c>
      <c r="G560">
        <f>training!Q560</f>
        <v>1</v>
      </c>
    </row>
    <row r="561" spans="1:7" x14ac:dyDescent="0.3">
      <c r="A561">
        <f>training!C561</f>
        <v>0</v>
      </c>
      <c r="B561">
        <f>training!D561</f>
        <v>0.24632680000000001</v>
      </c>
      <c r="C561">
        <f>training!E561</f>
        <v>-0.29176380000000002</v>
      </c>
      <c r="D561">
        <f>training!F561</f>
        <v>4.7805300000000002E-2</v>
      </c>
      <c r="E561">
        <f>training!O561</f>
        <v>0</v>
      </c>
      <c r="F561">
        <f>training!P561</f>
        <v>0</v>
      </c>
      <c r="G561">
        <f>training!Q561</f>
        <v>1</v>
      </c>
    </row>
    <row r="562" spans="1:7" x14ac:dyDescent="0.3">
      <c r="A562">
        <f>training!C562</f>
        <v>0</v>
      </c>
      <c r="B562">
        <f>training!D562</f>
        <v>-4.9220899999999998E-2</v>
      </c>
      <c r="C562">
        <f>training!E562</f>
        <v>0.26455770000000001</v>
      </c>
      <c r="D562">
        <f>training!F562</f>
        <v>6.0198099999999997E-2</v>
      </c>
      <c r="E562">
        <f>training!O562</f>
        <v>0</v>
      </c>
      <c r="F562">
        <f>training!P562</f>
        <v>0</v>
      </c>
      <c r="G562">
        <f>training!Q562</f>
        <v>0</v>
      </c>
    </row>
    <row r="563" spans="1:7" x14ac:dyDescent="0.3">
      <c r="A563">
        <f>training!C563</f>
        <v>0</v>
      </c>
      <c r="B563">
        <f>training!D563</f>
        <v>0.28096349999999998</v>
      </c>
      <c r="C563">
        <f>training!E563</f>
        <v>0.95599100000000004</v>
      </c>
      <c r="D563">
        <f>training!F563</f>
        <v>3.3983899999999997E-2</v>
      </c>
      <c r="E563">
        <f>training!O563</f>
        <v>1</v>
      </c>
      <c r="F563">
        <f>training!P563</f>
        <v>0</v>
      </c>
      <c r="G563">
        <f>training!Q563</f>
        <v>0</v>
      </c>
    </row>
    <row r="564" spans="1:7" x14ac:dyDescent="0.3">
      <c r="A564">
        <f>training!C564</f>
        <v>0</v>
      </c>
      <c r="B564">
        <f>training!D564</f>
        <v>0.1225754</v>
      </c>
      <c r="C564">
        <f>training!E564</f>
        <v>0.25388919999999998</v>
      </c>
      <c r="D564">
        <f>training!F564</f>
        <v>5.3614799999999997E-2</v>
      </c>
      <c r="E564">
        <f>training!O564</f>
        <v>0</v>
      </c>
      <c r="F564">
        <f>training!P564</f>
        <v>0</v>
      </c>
      <c r="G564">
        <f>training!Q564</f>
        <v>0</v>
      </c>
    </row>
    <row r="565" spans="1:7" x14ac:dyDescent="0.3">
      <c r="A565">
        <f>training!C565</f>
        <v>0</v>
      </c>
      <c r="B565">
        <f>training!D565</f>
        <v>3.17582E-2</v>
      </c>
      <c r="C565">
        <f>training!E565</f>
        <v>6.9364499999999996E-2</v>
      </c>
      <c r="D565">
        <f>training!F565</f>
        <v>6.4205300000000007E-2</v>
      </c>
      <c r="E565">
        <f>training!O565</f>
        <v>0</v>
      </c>
      <c r="F565">
        <f>training!P565</f>
        <v>0</v>
      </c>
      <c r="G565">
        <f>training!Q565</f>
        <v>0</v>
      </c>
    </row>
    <row r="566" spans="1:7" x14ac:dyDescent="0.3">
      <c r="A566">
        <f>training!C566</f>
        <v>0</v>
      </c>
      <c r="B566">
        <f>training!D566</f>
        <v>0.1116168</v>
      </c>
      <c r="C566">
        <f>training!E566</f>
        <v>6.3383400000000006E-2</v>
      </c>
      <c r="D566">
        <f>training!F566</f>
        <v>2.7837600000000001E-2</v>
      </c>
      <c r="E566">
        <f>training!O566</f>
        <v>0</v>
      </c>
      <c r="F566">
        <f>training!P566</f>
        <v>0</v>
      </c>
      <c r="G566">
        <f>training!Q566</f>
        <v>1</v>
      </c>
    </row>
    <row r="567" spans="1:7" x14ac:dyDescent="0.3">
      <c r="A567">
        <f>training!C567</f>
        <v>0</v>
      </c>
      <c r="B567">
        <f>training!D567</f>
        <v>0.31964759999999998</v>
      </c>
      <c r="C567">
        <f>training!E567</f>
        <v>-6.3748700000000005E-2</v>
      </c>
      <c r="D567">
        <f>training!F567</f>
        <v>2.9595E-2</v>
      </c>
      <c r="E567">
        <f>training!O567</f>
        <v>0</v>
      </c>
      <c r="F567">
        <f>training!P567</f>
        <v>0</v>
      </c>
      <c r="G567">
        <f>training!Q567</f>
        <v>0</v>
      </c>
    </row>
    <row r="568" spans="1:7" x14ac:dyDescent="0.3">
      <c r="A568">
        <f>training!C568</f>
        <v>0</v>
      </c>
      <c r="B568">
        <f>training!D568</f>
        <v>0.51079059999999998</v>
      </c>
      <c r="C568">
        <f>training!E568</f>
        <v>9.7277000000000002E-2</v>
      </c>
      <c r="D568">
        <f>training!F568</f>
        <v>2.67528E-2</v>
      </c>
      <c r="E568">
        <f>training!O568</f>
        <v>0</v>
      </c>
      <c r="F568">
        <f>training!P568</f>
        <v>1</v>
      </c>
      <c r="G568">
        <f>training!Q568</f>
        <v>0</v>
      </c>
    </row>
    <row r="569" spans="1:7" x14ac:dyDescent="0.3">
      <c r="A569">
        <f>training!C569</f>
        <v>0</v>
      </c>
      <c r="B569">
        <f>training!D569</f>
        <v>0.53083599999999997</v>
      </c>
      <c r="C569">
        <f>training!E569</f>
        <v>0.23965159999999999</v>
      </c>
      <c r="D569">
        <f>training!F569</f>
        <v>4.9205199999999998E-2</v>
      </c>
      <c r="E569">
        <f>training!O569</f>
        <v>0</v>
      </c>
      <c r="F569">
        <f>training!P569</f>
        <v>0</v>
      </c>
      <c r="G569">
        <f>training!Q569</f>
        <v>0</v>
      </c>
    </row>
    <row r="570" spans="1:7" x14ac:dyDescent="0.3">
      <c r="A570">
        <f>training!C570</f>
        <v>0</v>
      </c>
      <c r="B570">
        <f>training!D570</f>
        <v>-1.6565900000000001E-2</v>
      </c>
      <c r="C570">
        <f>training!E570</f>
        <v>0.65799529999999995</v>
      </c>
      <c r="D570">
        <f>training!F570</f>
        <v>8.7404999999999997E-2</v>
      </c>
      <c r="E570">
        <f>training!O570</f>
        <v>0</v>
      </c>
      <c r="F570">
        <f>training!P570</f>
        <v>0</v>
      </c>
      <c r="G570">
        <f>training!Q570</f>
        <v>0</v>
      </c>
    </row>
    <row r="571" spans="1:7" x14ac:dyDescent="0.3">
      <c r="A571">
        <f>training!C571</f>
        <v>0</v>
      </c>
      <c r="B571">
        <f>training!D571</f>
        <v>0.14639740000000001</v>
      </c>
      <c r="C571">
        <f>training!E571</f>
        <v>0.37808839999999999</v>
      </c>
      <c r="D571">
        <f>training!F571</f>
        <v>4.5054700000000003E-2</v>
      </c>
      <c r="E571">
        <f>training!O571</f>
        <v>0</v>
      </c>
      <c r="F571">
        <f>training!P571</f>
        <v>0</v>
      </c>
      <c r="G571">
        <f>training!Q571</f>
        <v>0</v>
      </c>
    </row>
    <row r="572" spans="1:7" x14ac:dyDescent="0.3">
      <c r="A572">
        <f>training!C572</f>
        <v>0</v>
      </c>
      <c r="B572">
        <f>training!D572</f>
        <v>0.267766</v>
      </c>
      <c r="C572">
        <f>training!E572</f>
        <v>0.54367860000000001</v>
      </c>
      <c r="D572">
        <f>training!F572</f>
        <v>5.6428499999999999E-2</v>
      </c>
      <c r="E572">
        <f>training!O572</f>
        <v>0</v>
      </c>
      <c r="F572">
        <f>training!P572</f>
        <v>0</v>
      </c>
      <c r="G572">
        <f>training!Q572</f>
        <v>0</v>
      </c>
    </row>
    <row r="573" spans="1:7" x14ac:dyDescent="0.3">
      <c r="A573">
        <f>training!C573</f>
        <v>0</v>
      </c>
      <c r="B573">
        <f>training!D573</f>
        <v>0.39577370000000001</v>
      </c>
      <c r="C573">
        <f>training!E573</f>
        <v>0.41370440000000003</v>
      </c>
      <c r="D573">
        <f>training!F573</f>
        <v>4.1404400000000001E-2</v>
      </c>
      <c r="E573">
        <f>training!O573</f>
        <v>1</v>
      </c>
      <c r="F573">
        <f>training!P573</f>
        <v>0</v>
      </c>
      <c r="G573">
        <f>training!Q573</f>
        <v>0</v>
      </c>
    </row>
    <row r="574" spans="1:7" x14ac:dyDescent="0.3">
      <c r="A574">
        <f>training!C574</f>
        <v>0</v>
      </c>
      <c r="B574">
        <f>training!D574</f>
        <v>4.41982E-2</v>
      </c>
      <c r="C574">
        <f>training!E574</f>
        <v>-9.78744E-2</v>
      </c>
      <c r="D574">
        <f>training!F574</f>
        <v>6.2841300000000003E-2</v>
      </c>
      <c r="E574">
        <f>training!O574</f>
        <v>0</v>
      </c>
      <c r="F574">
        <f>training!P574</f>
        <v>0</v>
      </c>
      <c r="G574">
        <f>training!Q574</f>
        <v>0</v>
      </c>
    </row>
    <row r="575" spans="1:7" x14ac:dyDescent="0.3">
      <c r="A575">
        <f>training!C575</f>
        <v>0</v>
      </c>
      <c r="B575">
        <f>training!D575</f>
        <v>2.3157500000000001E-2</v>
      </c>
      <c r="C575">
        <f>training!E575</f>
        <v>0.12608079999999999</v>
      </c>
      <c r="D575">
        <f>training!F575</f>
        <v>6.1205099999999998E-2</v>
      </c>
      <c r="E575">
        <f>training!O575</f>
        <v>0</v>
      </c>
      <c r="F575">
        <f>training!P575</f>
        <v>0</v>
      </c>
      <c r="G575">
        <f>training!Q575</f>
        <v>0</v>
      </c>
    </row>
    <row r="576" spans="1:7" x14ac:dyDescent="0.3">
      <c r="A576">
        <f>training!C576</f>
        <v>0</v>
      </c>
      <c r="B576">
        <f>training!D576</f>
        <v>1.5410699999999999E-2</v>
      </c>
      <c r="C576">
        <f>training!E576</f>
        <v>8.8816000000000006E-2</v>
      </c>
      <c r="D576">
        <f>training!F576</f>
        <v>3.7806699999999999E-2</v>
      </c>
      <c r="E576">
        <f>training!O576</f>
        <v>0</v>
      </c>
      <c r="F576">
        <f>training!P576</f>
        <v>0</v>
      </c>
      <c r="G576">
        <f>training!Q576</f>
        <v>1</v>
      </c>
    </row>
    <row r="577" spans="1:7" x14ac:dyDescent="0.3">
      <c r="A577">
        <f>training!C577</f>
        <v>0</v>
      </c>
      <c r="B577">
        <f>training!D577</f>
        <v>0.18653169999999999</v>
      </c>
      <c r="C577">
        <f>training!E577</f>
        <v>0.2568764</v>
      </c>
      <c r="D577">
        <f>training!F577</f>
        <v>8.3080200000000007E-2</v>
      </c>
      <c r="E577">
        <f>training!O577</f>
        <v>0</v>
      </c>
      <c r="F577">
        <f>training!P577</f>
        <v>0</v>
      </c>
      <c r="G577">
        <f>training!Q577</f>
        <v>0</v>
      </c>
    </row>
    <row r="578" spans="1:7" x14ac:dyDescent="0.3">
      <c r="A578">
        <f>training!C578</f>
        <v>0</v>
      </c>
      <c r="B578">
        <f>training!D578</f>
        <v>1.48016E-2</v>
      </c>
      <c r="C578">
        <f>training!E578</f>
        <v>0.25572420000000001</v>
      </c>
      <c r="D578">
        <f>training!F578</f>
        <v>4.1618099999999998E-2</v>
      </c>
      <c r="E578">
        <f>training!O578</f>
        <v>0</v>
      </c>
      <c r="F578">
        <f>training!P578</f>
        <v>0</v>
      </c>
      <c r="G578">
        <f>training!Q578</f>
        <v>0</v>
      </c>
    </row>
    <row r="579" spans="1:7" x14ac:dyDescent="0.3">
      <c r="A579">
        <f>training!C579</f>
        <v>0</v>
      </c>
      <c r="B579">
        <f>training!D579</f>
        <v>5.47623E-2</v>
      </c>
      <c r="C579">
        <f>training!E579</f>
        <v>0.2851341</v>
      </c>
      <c r="D579">
        <f>training!F579</f>
        <v>3.84959E-2</v>
      </c>
      <c r="E579">
        <f>training!O579</f>
        <v>0</v>
      </c>
      <c r="F579">
        <f>training!P579</f>
        <v>0</v>
      </c>
      <c r="G579">
        <f>training!Q579</f>
        <v>0</v>
      </c>
    </row>
    <row r="580" spans="1:7" x14ac:dyDescent="0.3">
      <c r="A580">
        <f>training!C580</f>
        <v>0</v>
      </c>
      <c r="B580">
        <f>training!D580</f>
        <v>0.3586298</v>
      </c>
      <c r="C580">
        <f>training!E580</f>
        <v>0.69065739999999998</v>
      </c>
      <c r="D580">
        <f>training!F580</f>
        <v>8.9493400000000001E-2</v>
      </c>
      <c r="E580">
        <f>training!O580</f>
        <v>0</v>
      </c>
      <c r="F580">
        <f>training!P580</f>
        <v>1</v>
      </c>
      <c r="G580">
        <f>training!Q580</f>
        <v>0</v>
      </c>
    </row>
    <row r="581" spans="1:7" x14ac:dyDescent="0.3">
      <c r="A581">
        <f>training!C581</f>
        <v>0</v>
      </c>
      <c r="B581">
        <f>training!D581</f>
        <v>0.27308650000000001</v>
      </c>
      <c r="C581">
        <f>training!E581</f>
        <v>0.53574580000000005</v>
      </c>
      <c r="D581">
        <f>training!F581</f>
        <v>8.3574800000000005E-2</v>
      </c>
      <c r="E581">
        <f>training!O581</f>
        <v>0</v>
      </c>
      <c r="F581">
        <f>training!P581</f>
        <v>0</v>
      </c>
      <c r="G581">
        <f>training!Q581</f>
        <v>0</v>
      </c>
    </row>
    <row r="582" spans="1:7" x14ac:dyDescent="0.3">
      <c r="A582">
        <f>training!C582</f>
        <v>0</v>
      </c>
      <c r="B582">
        <f>training!D582</f>
        <v>0.1185134</v>
      </c>
      <c r="C582">
        <f>training!E582</f>
        <v>0.18913679999999999</v>
      </c>
      <c r="D582">
        <f>training!F582</f>
        <v>7.0173799999999995E-2</v>
      </c>
      <c r="E582">
        <f>training!O582</f>
        <v>0</v>
      </c>
      <c r="F582">
        <f>training!P582</f>
        <v>0</v>
      </c>
      <c r="G582">
        <f>training!Q582</f>
        <v>0</v>
      </c>
    </row>
    <row r="583" spans="1:7" x14ac:dyDescent="0.3">
      <c r="A583">
        <f>training!C583</f>
        <v>0</v>
      </c>
      <c r="B583">
        <f>training!D583</f>
        <v>0.1121243</v>
      </c>
      <c r="C583">
        <f>training!E583</f>
        <v>0.47516609999999998</v>
      </c>
      <c r="D583">
        <f>training!F583</f>
        <v>6.4943600000000004E-2</v>
      </c>
      <c r="E583">
        <f>training!O583</f>
        <v>0</v>
      </c>
      <c r="F583">
        <f>training!P583</f>
        <v>0</v>
      </c>
      <c r="G583">
        <f>training!Q583</f>
        <v>1</v>
      </c>
    </row>
    <row r="584" spans="1:7" x14ac:dyDescent="0.3">
      <c r="A584">
        <f>training!C584</f>
        <v>0</v>
      </c>
      <c r="B584">
        <f>training!D584</f>
        <v>0.17604700000000001</v>
      </c>
      <c r="C584">
        <f>training!E584</f>
        <v>-0.38952239999999999</v>
      </c>
      <c r="D584">
        <f>training!F584</f>
        <v>4.16307E-2</v>
      </c>
      <c r="E584">
        <f>training!O584</f>
        <v>0</v>
      </c>
      <c r="F584">
        <f>training!P584</f>
        <v>0</v>
      </c>
      <c r="G584">
        <f>training!Q584</f>
        <v>1</v>
      </c>
    </row>
    <row r="585" spans="1:7" x14ac:dyDescent="0.3">
      <c r="A585">
        <f>training!C585</f>
        <v>0</v>
      </c>
      <c r="B585">
        <f>training!D585</f>
        <v>0.43275780000000003</v>
      </c>
      <c r="C585">
        <f>training!E585</f>
        <v>0.31948579999999999</v>
      </c>
      <c r="D585">
        <f>training!F585</f>
        <v>6.5560400000000005E-2</v>
      </c>
      <c r="E585">
        <f>training!O585</f>
        <v>0</v>
      </c>
      <c r="F585">
        <f>training!P585</f>
        <v>0</v>
      </c>
      <c r="G585">
        <f>training!Q585</f>
        <v>0</v>
      </c>
    </row>
    <row r="586" spans="1:7" x14ac:dyDescent="0.3">
      <c r="A586">
        <f>training!C586</f>
        <v>0</v>
      </c>
      <c r="B586">
        <f>training!D586</f>
        <v>0.1318202</v>
      </c>
      <c r="C586">
        <f>training!E586</f>
        <v>0.35365239999999998</v>
      </c>
      <c r="D586">
        <f>training!F586</f>
        <v>4.1074699999999999E-2</v>
      </c>
      <c r="E586">
        <f>training!O586</f>
        <v>0</v>
      </c>
      <c r="F586">
        <f>training!P586</f>
        <v>0</v>
      </c>
      <c r="G586">
        <f>training!Q586</f>
        <v>0</v>
      </c>
    </row>
    <row r="587" spans="1:7" x14ac:dyDescent="0.3">
      <c r="A587">
        <f>training!C587</f>
        <v>0</v>
      </c>
      <c r="B587">
        <f>training!D587</f>
        <v>2.4091999999999999E-2</v>
      </c>
      <c r="C587">
        <f>training!E587</f>
        <v>0.15894610000000001</v>
      </c>
      <c r="D587">
        <f>training!F587</f>
        <v>5.0741700000000001E-2</v>
      </c>
      <c r="E587">
        <f>training!O587</f>
        <v>0</v>
      </c>
      <c r="F587">
        <f>training!P587</f>
        <v>0</v>
      </c>
      <c r="G587">
        <f>training!Q587</f>
        <v>0</v>
      </c>
    </row>
    <row r="588" spans="1:7" x14ac:dyDescent="0.3">
      <c r="A588">
        <f>training!C588</f>
        <v>0</v>
      </c>
      <c r="B588">
        <f>training!D588</f>
        <v>-1.03362E-2</v>
      </c>
      <c r="C588">
        <f>training!E588</f>
        <v>0.2077146</v>
      </c>
      <c r="D588">
        <f>training!F588</f>
        <v>5.5138899999999998E-2</v>
      </c>
      <c r="E588">
        <f>training!O588</f>
        <v>0</v>
      </c>
      <c r="F588">
        <f>training!P588</f>
        <v>0</v>
      </c>
      <c r="G588">
        <f>training!Q588</f>
        <v>0</v>
      </c>
    </row>
    <row r="589" spans="1:7" x14ac:dyDescent="0.3">
      <c r="A589">
        <f>training!C589</f>
        <v>0</v>
      </c>
      <c r="B589">
        <f>training!D589</f>
        <v>0.2652159</v>
      </c>
      <c r="C589">
        <f>training!E589</f>
        <v>-0.2034338</v>
      </c>
      <c r="D589">
        <f>training!F589</f>
        <v>2.2821500000000002E-2</v>
      </c>
      <c r="E589">
        <f>training!O589</f>
        <v>0</v>
      </c>
      <c r="F589">
        <f>training!P589</f>
        <v>0</v>
      </c>
      <c r="G589">
        <f>training!Q589</f>
        <v>0</v>
      </c>
    </row>
    <row r="590" spans="1:7" x14ac:dyDescent="0.3">
      <c r="A590">
        <f>training!C590</f>
        <v>0</v>
      </c>
      <c r="B590">
        <f>training!D590</f>
        <v>0.124177</v>
      </c>
      <c r="C590">
        <f>training!E590</f>
        <v>-0.71751759999999998</v>
      </c>
      <c r="D590">
        <f>training!F590</f>
        <v>3.6189600000000002E-2</v>
      </c>
      <c r="E590">
        <f>training!O590</f>
        <v>0</v>
      </c>
      <c r="F590">
        <f>training!P590</f>
        <v>0</v>
      </c>
      <c r="G590">
        <f>training!Q590</f>
        <v>1</v>
      </c>
    </row>
    <row r="591" spans="1:7" x14ac:dyDescent="0.3">
      <c r="A591">
        <f>training!C591</f>
        <v>0</v>
      </c>
      <c r="B591">
        <f>training!D591</f>
        <v>0.20666399999999999</v>
      </c>
      <c r="C591">
        <f>training!E591</f>
        <v>0.35842279999999999</v>
      </c>
      <c r="D591">
        <f>training!F591</f>
        <v>6.9636199999999995E-2</v>
      </c>
      <c r="E591">
        <f>training!O591</f>
        <v>0</v>
      </c>
      <c r="F591">
        <f>training!P591</f>
        <v>0</v>
      </c>
      <c r="G591">
        <f>training!Q591</f>
        <v>0</v>
      </c>
    </row>
    <row r="592" spans="1:7" x14ac:dyDescent="0.3">
      <c r="A592">
        <f>training!C592</f>
        <v>0</v>
      </c>
      <c r="B592">
        <f>training!D592</f>
        <v>0.29503119999999999</v>
      </c>
      <c r="C592">
        <f>training!E592</f>
        <v>0.46886250000000002</v>
      </c>
      <c r="D592">
        <f>training!F592</f>
        <v>7.8552200000000003E-2</v>
      </c>
      <c r="E592">
        <f>training!O592</f>
        <v>0</v>
      </c>
      <c r="F592">
        <f>training!P592</f>
        <v>0</v>
      </c>
      <c r="G592">
        <f>training!Q592</f>
        <v>0</v>
      </c>
    </row>
    <row r="593" spans="1:7" x14ac:dyDescent="0.3">
      <c r="A593">
        <f>training!C593</f>
        <v>0</v>
      </c>
      <c r="B593">
        <f>training!D593</f>
        <v>0.43257679999999998</v>
      </c>
      <c r="C593">
        <f>training!E593</f>
        <v>0.2639415</v>
      </c>
      <c r="D593">
        <f>training!F593</f>
        <v>5.71242E-2</v>
      </c>
      <c r="E593">
        <f>training!O593</f>
        <v>0</v>
      </c>
      <c r="F593">
        <f>training!P593</f>
        <v>0</v>
      </c>
      <c r="G593">
        <f>training!Q593</f>
        <v>0</v>
      </c>
    </row>
    <row r="594" spans="1:7" x14ac:dyDescent="0.3">
      <c r="A594">
        <f>training!C594</f>
        <v>0</v>
      </c>
      <c r="B594">
        <f>training!D594</f>
        <v>0.1109241</v>
      </c>
      <c r="C594">
        <f>training!E594</f>
        <v>2.5371999999999999E-2</v>
      </c>
      <c r="D594">
        <f>training!F594</f>
        <v>3.3308999999999999E-3</v>
      </c>
      <c r="E594">
        <f>training!O594</f>
        <v>0</v>
      </c>
      <c r="F594">
        <f>training!P594</f>
        <v>0</v>
      </c>
      <c r="G594">
        <f>training!Q594</f>
        <v>0</v>
      </c>
    </row>
    <row r="595" spans="1:7" x14ac:dyDescent="0.3">
      <c r="A595">
        <f>training!C595</f>
        <v>0</v>
      </c>
      <c r="B595">
        <f>training!D595</f>
        <v>0.35936679999999999</v>
      </c>
      <c r="C595">
        <f>training!E595</f>
        <v>0.60309420000000002</v>
      </c>
      <c r="D595">
        <f>training!F595</f>
        <v>8.8503200000000004E-2</v>
      </c>
      <c r="E595">
        <f>training!O595</f>
        <v>0</v>
      </c>
      <c r="F595">
        <f>training!P595</f>
        <v>0</v>
      </c>
      <c r="G595">
        <f>training!Q595</f>
        <v>0</v>
      </c>
    </row>
    <row r="596" spans="1:7" x14ac:dyDescent="0.3">
      <c r="A596">
        <f>training!C596</f>
        <v>0</v>
      </c>
      <c r="B596">
        <f>training!D596</f>
        <v>4.6012900000000002E-2</v>
      </c>
      <c r="C596">
        <f>training!E596</f>
        <v>0.16912269999999999</v>
      </c>
      <c r="D596">
        <f>training!F596</f>
        <v>1.6549899999999999E-2</v>
      </c>
      <c r="E596">
        <f>training!O596</f>
        <v>0</v>
      </c>
      <c r="F596">
        <f>training!P596</f>
        <v>0</v>
      </c>
      <c r="G596">
        <f>training!Q596</f>
        <v>0</v>
      </c>
    </row>
    <row r="597" spans="1:7" x14ac:dyDescent="0.3">
      <c r="A597">
        <f>training!C597</f>
        <v>0</v>
      </c>
      <c r="B597">
        <f>training!D597</f>
        <v>0.2803911</v>
      </c>
      <c r="C597">
        <f>training!E597</f>
        <v>0.54174920000000004</v>
      </c>
      <c r="D597">
        <f>training!F597</f>
        <v>6.6996600000000003E-2</v>
      </c>
      <c r="E597">
        <f>training!O597</f>
        <v>0</v>
      </c>
      <c r="F597">
        <f>training!P597</f>
        <v>0</v>
      </c>
      <c r="G597">
        <f>training!Q597</f>
        <v>0</v>
      </c>
    </row>
    <row r="598" spans="1:7" x14ac:dyDescent="0.3">
      <c r="A598">
        <f>training!C598</f>
        <v>0</v>
      </c>
      <c r="B598">
        <f>training!D598</f>
        <v>-0.18204300000000001</v>
      </c>
      <c r="C598">
        <f>training!E598</f>
        <v>-0.14261689999999999</v>
      </c>
      <c r="D598">
        <f>training!F598</f>
        <v>9.1473299999999994E-2</v>
      </c>
      <c r="E598">
        <f>training!O598</f>
        <v>0</v>
      </c>
      <c r="F598">
        <f>training!P598</f>
        <v>0</v>
      </c>
      <c r="G598">
        <f>training!Q598</f>
        <v>1</v>
      </c>
    </row>
    <row r="599" spans="1:7" x14ac:dyDescent="0.3">
      <c r="A599">
        <f>training!C599</f>
        <v>0</v>
      </c>
      <c r="B599">
        <f>training!D599</f>
        <v>-7.3302099999999995E-2</v>
      </c>
      <c r="C599">
        <f>training!E599</f>
        <v>0.1148883</v>
      </c>
      <c r="D599">
        <f>training!F599</f>
        <v>4.45884E-2</v>
      </c>
      <c r="E599">
        <f>training!O599</f>
        <v>0</v>
      </c>
      <c r="F599">
        <f>training!P599</f>
        <v>0</v>
      </c>
      <c r="G599">
        <f>training!Q599</f>
        <v>0</v>
      </c>
    </row>
    <row r="600" spans="1:7" x14ac:dyDescent="0.3">
      <c r="A600">
        <f>training!C600</f>
        <v>0</v>
      </c>
      <c r="B600">
        <f>training!D600</f>
        <v>0.36497109999999999</v>
      </c>
      <c r="C600">
        <f>training!E600</f>
        <v>0.17365320000000001</v>
      </c>
      <c r="D600">
        <f>training!F600</f>
        <v>4.6332699999999997E-2</v>
      </c>
      <c r="E600">
        <f>training!O600</f>
        <v>0</v>
      </c>
      <c r="F600">
        <f>training!P600</f>
        <v>0</v>
      </c>
      <c r="G600">
        <f>training!Q600</f>
        <v>0</v>
      </c>
    </row>
    <row r="601" spans="1:7" x14ac:dyDescent="0.3">
      <c r="A601">
        <f>training!C601</f>
        <v>0</v>
      </c>
      <c r="B601">
        <f>training!D601</f>
        <v>-1.2167E-3</v>
      </c>
      <c r="C601">
        <f>training!E601</f>
        <v>-0.32425349999999997</v>
      </c>
      <c r="D601">
        <f>training!F601</f>
        <v>4.0749899999999999E-2</v>
      </c>
      <c r="E601">
        <f>training!O601</f>
        <v>0</v>
      </c>
      <c r="F601">
        <f>training!P601</f>
        <v>0</v>
      </c>
      <c r="G601">
        <f>training!Q601</f>
        <v>0</v>
      </c>
    </row>
    <row r="602" spans="1:7" x14ac:dyDescent="0.3">
      <c r="A602">
        <f>training!C602</f>
        <v>0</v>
      </c>
      <c r="B602">
        <f>training!D602</f>
        <v>9.0692300000000003E-2</v>
      </c>
      <c r="C602">
        <f>training!E602</f>
        <v>4.8701800000000003E-2</v>
      </c>
      <c r="D602">
        <f>training!F602</f>
        <v>4.5070800000000001E-2</v>
      </c>
      <c r="E602">
        <f>training!O602</f>
        <v>1</v>
      </c>
      <c r="F602">
        <f>training!P602</f>
        <v>0</v>
      </c>
      <c r="G602">
        <f>training!Q602</f>
        <v>0</v>
      </c>
    </row>
    <row r="603" spans="1:7" x14ac:dyDescent="0.3">
      <c r="A603">
        <f>training!C603</f>
        <v>0</v>
      </c>
      <c r="B603">
        <f>training!D603</f>
        <v>0.162521</v>
      </c>
      <c r="C603">
        <f>training!E603</f>
        <v>2.18893E-2</v>
      </c>
      <c r="D603">
        <f>training!F603</f>
        <v>3.8035199999999998E-2</v>
      </c>
      <c r="E603">
        <f>training!O603</f>
        <v>0</v>
      </c>
      <c r="F603">
        <f>training!P603</f>
        <v>0</v>
      </c>
      <c r="G603">
        <f>training!Q603</f>
        <v>0</v>
      </c>
    </row>
    <row r="604" spans="1:7" x14ac:dyDescent="0.3">
      <c r="A604">
        <f>training!C604</f>
        <v>0</v>
      </c>
      <c r="B604">
        <f>training!D604</f>
        <v>-5.6588000000000003E-3</v>
      </c>
      <c r="C604">
        <f>training!E604</f>
        <v>0.15660080000000001</v>
      </c>
      <c r="D604">
        <f>training!F604</f>
        <v>5.8056200000000002E-2</v>
      </c>
      <c r="E604">
        <f>training!O604</f>
        <v>0</v>
      </c>
      <c r="F604">
        <f>training!P604</f>
        <v>0</v>
      </c>
      <c r="G604">
        <f>training!Q604</f>
        <v>0</v>
      </c>
    </row>
    <row r="605" spans="1:7" x14ac:dyDescent="0.3">
      <c r="A605">
        <f>training!C605</f>
        <v>0</v>
      </c>
      <c r="B605">
        <f>training!D605</f>
        <v>0.1228224</v>
      </c>
      <c r="C605">
        <f>training!E605</f>
        <v>0.25025629999999999</v>
      </c>
      <c r="D605">
        <f>training!F605</f>
        <v>2.3647600000000001E-2</v>
      </c>
      <c r="E605">
        <f>training!O605</f>
        <v>0</v>
      </c>
      <c r="F605">
        <f>training!P605</f>
        <v>0</v>
      </c>
      <c r="G605">
        <f>training!Q605</f>
        <v>1</v>
      </c>
    </row>
    <row r="606" spans="1:7" x14ac:dyDescent="0.3">
      <c r="A606">
        <f>training!C606</f>
        <v>0</v>
      </c>
      <c r="B606">
        <f>training!D606</f>
        <v>0.263652</v>
      </c>
      <c r="C606">
        <f>training!E606</f>
        <v>0.1289949</v>
      </c>
      <c r="D606">
        <f>training!F606</f>
        <v>5.36617E-2</v>
      </c>
      <c r="E606">
        <f>training!O606</f>
        <v>0</v>
      </c>
      <c r="F606">
        <f>training!P606</f>
        <v>0</v>
      </c>
      <c r="G606">
        <f>training!Q606</f>
        <v>0</v>
      </c>
    </row>
    <row r="607" spans="1:7" x14ac:dyDescent="0.3">
      <c r="A607">
        <f>training!C607</f>
        <v>0</v>
      </c>
      <c r="B607">
        <f>training!D607</f>
        <v>-3.6969200000000001E-2</v>
      </c>
      <c r="C607">
        <f>training!E607</f>
        <v>0.23205229999999999</v>
      </c>
      <c r="D607">
        <f>training!F607</f>
        <v>4.3954800000000002E-2</v>
      </c>
      <c r="E607">
        <f>training!O607</f>
        <v>0</v>
      </c>
      <c r="F607">
        <f>training!P607</f>
        <v>0</v>
      </c>
      <c r="G607">
        <f>training!Q607</f>
        <v>0</v>
      </c>
    </row>
    <row r="608" spans="1:7" x14ac:dyDescent="0.3">
      <c r="A608">
        <f>training!C608</f>
        <v>0</v>
      </c>
      <c r="B608">
        <f>training!D608</f>
        <v>0.2090562</v>
      </c>
      <c r="C608">
        <f>training!E608</f>
        <v>0.58830910000000003</v>
      </c>
      <c r="D608">
        <f>training!F608</f>
        <v>6.5201200000000001E-2</v>
      </c>
      <c r="E608">
        <f>training!O608</f>
        <v>0</v>
      </c>
      <c r="F608">
        <f>training!P608</f>
        <v>0</v>
      </c>
      <c r="G608">
        <f>training!Q608</f>
        <v>0</v>
      </c>
    </row>
    <row r="609" spans="1:7" x14ac:dyDescent="0.3">
      <c r="A609">
        <f>training!C609</f>
        <v>0</v>
      </c>
      <c r="B609">
        <f>training!D609</f>
        <v>-5.9359E-3</v>
      </c>
      <c r="C609">
        <f>training!E609</f>
        <v>0.15476400000000001</v>
      </c>
      <c r="D609">
        <f>training!F609</f>
        <v>3.6318599999999999E-2</v>
      </c>
      <c r="E609">
        <f>training!O609</f>
        <v>0</v>
      </c>
      <c r="F609">
        <f>training!P609</f>
        <v>0</v>
      </c>
      <c r="G609">
        <f>training!Q609</f>
        <v>1</v>
      </c>
    </row>
    <row r="610" spans="1:7" x14ac:dyDescent="0.3">
      <c r="A610">
        <f>training!C610</f>
        <v>0</v>
      </c>
      <c r="B610">
        <f>training!D610</f>
        <v>0.47232730000000001</v>
      </c>
      <c r="C610">
        <f>training!E610</f>
        <v>0.1422281</v>
      </c>
      <c r="D610">
        <f>training!F610</f>
        <v>7.8341999999999995E-2</v>
      </c>
      <c r="E610">
        <f>training!O610</f>
        <v>0</v>
      </c>
      <c r="F610">
        <f>training!P610</f>
        <v>0</v>
      </c>
      <c r="G610">
        <f>training!Q610</f>
        <v>0</v>
      </c>
    </row>
    <row r="611" spans="1:7" x14ac:dyDescent="0.3">
      <c r="A611">
        <f>training!C611</f>
        <v>0</v>
      </c>
      <c r="B611">
        <f>training!D611</f>
        <v>3.5118700000000003E-2</v>
      </c>
      <c r="C611">
        <f>training!E611</f>
        <v>0.2219267</v>
      </c>
      <c r="D611">
        <f>training!F611</f>
        <v>9.4473299999999996E-2</v>
      </c>
      <c r="E611">
        <f>training!O611</f>
        <v>0</v>
      </c>
      <c r="F611">
        <f>training!P611</f>
        <v>0</v>
      </c>
      <c r="G611">
        <f>training!Q611</f>
        <v>0</v>
      </c>
    </row>
    <row r="612" spans="1:7" x14ac:dyDescent="0.3">
      <c r="A612">
        <f>training!C612</f>
        <v>0</v>
      </c>
      <c r="B612">
        <f>training!D612</f>
        <v>0.52467319999999995</v>
      </c>
      <c r="C612">
        <f>training!E612</f>
        <v>-0.1628378</v>
      </c>
      <c r="D612">
        <f>training!F612</f>
        <v>2.8163400000000002E-2</v>
      </c>
      <c r="E612">
        <f>training!O612</f>
        <v>0</v>
      </c>
      <c r="F612">
        <f>training!P612</f>
        <v>1</v>
      </c>
      <c r="G612">
        <f>training!Q612</f>
        <v>0</v>
      </c>
    </row>
    <row r="613" spans="1:7" x14ac:dyDescent="0.3">
      <c r="A613">
        <f>training!C613</f>
        <v>0</v>
      </c>
      <c r="B613">
        <f>training!D613</f>
        <v>9.1571799999999995E-2</v>
      </c>
      <c r="C613">
        <f>training!E613</f>
        <v>0.2842035</v>
      </c>
      <c r="D613">
        <f>training!F613</f>
        <v>5.1302899999999999E-2</v>
      </c>
      <c r="E613">
        <f>training!O613</f>
        <v>1</v>
      </c>
      <c r="F613">
        <f>training!P613</f>
        <v>0</v>
      </c>
      <c r="G613">
        <f>training!Q613</f>
        <v>0</v>
      </c>
    </row>
    <row r="614" spans="1:7" x14ac:dyDescent="0.3">
      <c r="A614">
        <f>training!C614</f>
        <v>0</v>
      </c>
      <c r="B614">
        <f>training!D614</f>
        <v>0.1413094</v>
      </c>
      <c r="C614">
        <f>training!E614</f>
        <v>0.4041671</v>
      </c>
      <c r="D614">
        <f>training!F614</f>
        <v>5.7261300000000001E-2</v>
      </c>
      <c r="E614">
        <f>training!O614</f>
        <v>1</v>
      </c>
      <c r="F614">
        <f>training!P614</f>
        <v>0</v>
      </c>
      <c r="G614">
        <f>training!Q614</f>
        <v>0</v>
      </c>
    </row>
    <row r="615" spans="1:7" x14ac:dyDescent="0.3">
      <c r="A615">
        <f>training!C615</f>
        <v>0</v>
      </c>
      <c r="B615">
        <f>training!D615</f>
        <v>4.2164899999999998E-2</v>
      </c>
      <c r="C615">
        <f>training!E615</f>
        <v>0.28019110000000003</v>
      </c>
      <c r="D615">
        <f>training!F615</f>
        <v>6.3340400000000005E-2</v>
      </c>
      <c r="E615">
        <f>training!O615</f>
        <v>1</v>
      </c>
      <c r="F615">
        <f>training!P615</f>
        <v>0</v>
      </c>
      <c r="G615">
        <f>training!Q615</f>
        <v>0</v>
      </c>
    </row>
    <row r="616" spans="1:7" x14ac:dyDescent="0.3">
      <c r="A616">
        <f>training!C616</f>
        <v>0</v>
      </c>
      <c r="B616">
        <f>training!D616</f>
        <v>8.7957300000000002E-2</v>
      </c>
      <c r="C616">
        <f>training!E616</f>
        <v>-2.053E-2</v>
      </c>
      <c r="D616">
        <f>training!F616</f>
        <v>6.0862800000000002E-2</v>
      </c>
      <c r="E616">
        <f>training!O616</f>
        <v>0</v>
      </c>
      <c r="F616">
        <f>training!P616</f>
        <v>0</v>
      </c>
      <c r="G616">
        <f>training!Q616</f>
        <v>0</v>
      </c>
    </row>
    <row r="617" spans="1:7" x14ac:dyDescent="0.3">
      <c r="A617">
        <f>training!C617</f>
        <v>0</v>
      </c>
      <c r="B617">
        <f>training!D617</f>
        <v>0.20145189999999999</v>
      </c>
      <c r="C617">
        <f>training!E617</f>
        <v>0.747776</v>
      </c>
      <c r="D617">
        <f>training!F617</f>
        <v>5.8700700000000001E-2</v>
      </c>
      <c r="E617">
        <f>training!O617</f>
        <v>0</v>
      </c>
      <c r="F617">
        <f>training!P617</f>
        <v>0</v>
      </c>
      <c r="G617">
        <f>training!Q617</f>
        <v>0</v>
      </c>
    </row>
    <row r="618" spans="1:7" x14ac:dyDescent="0.3">
      <c r="A618">
        <f>training!C618</f>
        <v>0</v>
      </c>
      <c r="B618">
        <f>training!D618</f>
        <v>6.18335E-2</v>
      </c>
      <c r="C618">
        <f>training!E618</f>
        <v>0.26686739999999998</v>
      </c>
      <c r="D618">
        <f>training!F618</f>
        <v>6.7970500000000003E-2</v>
      </c>
      <c r="E618">
        <f>training!O618</f>
        <v>0</v>
      </c>
      <c r="F618">
        <f>training!P618</f>
        <v>0</v>
      </c>
      <c r="G618">
        <f>training!Q618</f>
        <v>0</v>
      </c>
    </row>
    <row r="619" spans="1:7" x14ac:dyDescent="0.3">
      <c r="A619">
        <f>training!C619</f>
        <v>0</v>
      </c>
      <c r="B619">
        <f>training!D619</f>
        <v>-3.7165900000000002E-2</v>
      </c>
      <c r="C619">
        <f>training!E619</f>
        <v>-0.27521129999999999</v>
      </c>
      <c r="D619">
        <f>training!F619</f>
        <v>3.3587899999999997E-2</v>
      </c>
      <c r="E619">
        <f>training!O619</f>
        <v>1</v>
      </c>
      <c r="F619">
        <f>training!P619</f>
        <v>0</v>
      </c>
      <c r="G619">
        <f>training!Q619</f>
        <v>0</v>
      </c>
    </row>
    <row r="620" spans="1:7" x14ac:dyDescent="0.3">
      <c r="A620">
        <f>training!C620</f>
        <v>0</v>
      </c>
      <c r="B620">
        <f>training!D620</f>
        <v>1.52891E-2</v>
      </c>
      <c r="C620">
        <f>training!E620</f>
        <v>0.2486969</v>
      </c>
      <c r="D620">
        <f>training!F620</f>
        <v>5.3202199999999998E-2</v>
      </c>
      <c r="E620">
        <f>training!O620</f>
        <v>1</v>
      </c>
      <c r="F620">
        <f>training!P620</f>
        <v>0</v>
      </c>
      <c r="G620">
        <f>training!Q620</f>
        <v>0</v>
      </c>
    </row>
    <row r="621" spans="1:7" x14ac:dyDescent="0.3">
      <c r="A621">
        <f>training!C621</f>
        <v>0</v>
      </c>
      <c r="B621">
        <f>training!D621</f>
        <v>9.3932500000000002E-2</v>
      </c>
      <c r="C621">
        <f>training!E621</f>
        <v>0.32687579999999999</v>
      </c>
      <c r="D621">
        <f>training!F621</f>
        <v>5.7868999999999997E-2</v>
      </c>
      <c r="E621">
        <f>training!O621</f>
        <v>0</v>
      </c>
      <c r="F621">
        <f>training!P621</f>
        <v>0</v>
      </c>
      <c r="G621">
        <f>training!Q621</f>
        <v>0</v>
      </c>
    </row>
    <row r="622" spans="1:7" x14ac:dyDescent="0.3">
      <c r="A622">
        <f>training!C622</f>
        <v>0</v>
      </c>
      <c r="B622">
        <f>training!D622</f>
        <v>0.1726405</v>
      </c>
      <c r="C622">
        <f>training!E622</f>
        <v>0.18050450000000001</v>
      </c>
      <c r="D622">
        <f>training!F622</f>
        <v>7.3721200000000001E-2</v>
      </c>
      <c r="E622">
        <f>training!O622</f>
        <v>0</v>
      </c>
      <c r="F622">
        <f>training!P622</f>
        <v>0</v>
      </c>
      <c r="G622">
        <f>training!Q622</f>
        <v>0</v>
      </c>
    </row>
    <row r="623" spans="1:7" x14ac:dyDescent="0.3">
      <c r="A623">
        <f>training!C623</f>
        <v>0</v>
      </c>
      <c r="B623">
        <f>training!D623</f>
        <v>0.2097627</v>
      </c>
      <c r="C623">
        <f>training!E623</f>
        <v>-0.179872</v>
      </c>
      <c r="D623">
        <f>training!F623</f>
        <v>8.8283000000000007E-3</v>
      </c>
      <c r="E623">
        <f>training!O623</f>
        <v>1</v>
      </c>
      <c r="F623">
        <f>training!P623</f>
        <v>0</v>
      </c>
      <c r="G623">
        <f>training!Q623</f>
        <v>0</v>
      </c>
    </row>
    <row r="624" spans="1:7" x14ac:dyDescent="0.3">
      <c r="A624">
        <f>training!C624</f>
        <v>0</v>
      </c>
      <c r="B624">
        <f>training!D624</f>
        <v>5.1317700000000001E-2</v>
      </c>
      <c r="C624">
        <f>training!E624</f>
        <v>7.2268499999999999E-2</v>
      </c>
      <c r="D624">
        <f>training!F624</f>
        <v>4.2289899999999998E-2</v>
      </c>
      <c r="E624">
        <f>training!O624</f>
        <v>1</v>
      </c>
      <c r="F624">
        <f>training!P624</f>
        <v>0</v>
      </c>
      <c r="G624">
        <f>training!Q624</f>
        <v>0</v>
      </c>
    </row>
    <row r="625" spans="1:7" x14ac:dyDescent="0.3">
      <c r="A625">
        <f>training!C625</f>
        <v>0</v>
      </c>
      <c r="B625">
        <f>training!D625</f>
        <v>0.1073474</v>
      </c>
      <c r="C625">
        <f>training!E625</f>
        <v>0.43441259999999998</v>
      </c>
      <c r="D625">
        <f>training!F625</f>
        <v>6.8540199999999996E-2</v>
      </c>
      <c r="E625">
        <f>training!O625</f>
        <v>0</v>
      </c>
      <c r="F625">
        <f>training!P625</f>
        <v>0</v>
      </c>
      <c r="G625">
        <f>training!Q625</f>
        <v>0</v>
      </c>
    </row>
    <row r="626" spans="1:7" x14ac:dyDescent="0.3">
      <c r="A626">
        <f>training!C626</f>
        <v>0</v>
      </c>
      <c r="B626">
        <f>training!D626</f>
        <v>4.3217800000000001E-2</v>
      </c>
      <c r="C626">
        <f>training!E626</f>
        <v>0.3794032</v>
      </c>
      <c r="D626">
        <f>training!F626</f>
        <v>6.1462799999999998E-2</v>
      </c>
      <c r="E626">
        <f>training!O626</f>
        <v>1</v>
      </c>
      <c r="F626">
        <f>training!P626</f>
        <v>0</v>
      </c>
      <c r="G626">
        <f>training!Q626</f>
        <v>0</v>
      </c>
    </row>
    <row r="627" spans="1:7" x14ac:dyDescent="0.3">
      <c r="A627">
        <f>training!C627</f>
        <v>0</v>
      </c>
      <c r="B627">
        <f>training!D627</f>
        <v>0.1118079</v>
      </c>
      <c r="C627">
        <f>training!E627</f>
        <v>0.13663459999999999</v>
      </c>
      <c r="D627">
        <f>training!F627</f>
        <v>2.88921E-2</v>
      </c>
      <c r="E627">
        <f>training!O627</f>
        <v>1</v>
      </c>
      <c r="F627">
        <f>training!P627</f>
        <v>0</v>
      </c>
      <c r="G627">
        <f>training!Q627</f>
        <v>0</v>
      </c>
    </row>
    <row r="628" spans="1:7" x14ac:dyDescent="0.3">
      <c r="A628">
        <f>training!C628</f>
        <v>0</v>
      </c>
      <c r="B628">
        <f>training!D628</f>
        <v>0.40853099999999998</v>
      </c>
      <c r="C628">
        <f>training!E628</f>
        <v>0.1102697</v>
      </c>
      <c r="D628">
        <f>training!F628</f>
        <v>6.4714099999999997E-2</v>
      </c>
      <c r="E628">
        <f>training!O628</f>
        <v>0</v>
      </c>
      <c r="F628">
        <f>training!P628</f>
        <v>0</v>
      </c>
      <c r="G628">
        <f>training!Q628</f>
        <v>0</v>
      </c>
    </row>
    <row r="629" spans="1:7" x14ac:dyDescent="0.3">
      <c r="A629">
        <f>training!C629</f>
        <v>0</v>
      </c>
      <c r="B629">
        <f>training!D629</f>
        <v>0.33498410000000001</v>
      </c>
      <c r="C629">
        <f>training!E629</f>
        <v>-0.1261591</v>
      </c>
      <c r="D629">
        <f>training!F629</f>
        <v>1.9485100000000002E-2</v>
      </c>
      <c r="E629">
        <f>training!O629</f>
        <v>1</v>
      </c>
      <c r="F629">
        <f>training!P629</f>
        <v>0</v>
      </c>
      <c r="G629">
        <f>training!Q629</f>
        <v>0</v>
      </c>
    </row>
    <row r="630" spans="1:7" x14ac:dyDescent="0.3">
      <c r="A630">
        <f>training!C630</f>
        <v>0</v>
      </c>
      <c r="B630">
        <f>training!D630</f>
        <v>0.31368639999999998</v>
      </c>
      <c r="C630">
        <f>training!E630</f>
        <v>0.32737769999999999</v>
      </c>
      <c r="D630">
        <f>training!F630</f>
        <v>4.5504799999999998E-2</v>
      </c>
      <c r="E630">
        <f>training!O630</f>
        <v>1</v>
      </c>
      <c r="F630">
        <f>training!P630</f>
        <v>0</v>
      </c>
      <c r="G630">
        <f>training!Q630</f>
        <v>0</v>
      </c>
    </row>
    <row r="631" spans="1:7" x14ac:dyDescent="0.3">
      <c r="A631">
        <f>training!C631</f>
        <v>0</v>
      </c>
      <c r="B631">
        <f>training!D631</f>
        <v>0.4225256</v>
      </c>
      <c r="C631">
        <f>training!E631</f>
        <v>0.79434490000000002</v>
      </c>
      <c r="D631">
        <f>training!F631</f>
        <v>4.6594200000000002E-2</v>
      </c>
      <c r="E631">
        <f>training!O631</f>
        <v>0</v>
      </c>
      <c r="F631">
        <f>training!P631</f>
        <v>0</v>
      </c>
      <c r="G631">
        <f>training!Q631</f>
        <v>0</v>
      </c>
    </row>
    <row r="632" spans="1:7" x14ac:dyDescent="0.3">
      <c r="A632">
        <f>training!C632</f>
        <v>0</v>
      </c>
      <c r="B632">
        <f>training!D632</f>
        <v>3.7264100000000001E-2</v>
      </c>
      <c r="C632">
        <f>training!E632</f>
        <v>0.31050559999999999</v>
      </c>
      <c r="D632">
        <f>training!F632</f>
        <v>5.0507900000000001E-2</v>
      </c>
      <c r="E632">
        <f>training!O632</f>
        <v>0</v>
      </c>
      <c r="F632">
        <f>training!P632</f>
        <v>0</v>
      </c>
      <c r="G632">
        <f>training!Q632</f>
        <v>0</v>
      </c>
    </row>
    <row r="633" spans="1:7" x14ac:dyDescent="0.3">
      <c r="A633">
        <f>training!C633</f>
        <v>0</v>
      </c>
      <c r="B633">
        <f>training!D633</f>
        <v>-7.8069899999999998E-2</v>
      </c>
      <c r="C633">
        <f>training!E633</f>
        <v>8.5949800000000007E-2</v>
      </c>
      <c r="D633">
        <f>training!F633</f>
        <v>5.4594999999999998E-2</v>
      </c>
      <c r="E633">
        <f>training!O633</f>
        <v>0</v>
      </c>
      <c r="F633">
        <f>training!P633</f>
        <v>0</v>
      </c>
      <c r="G633">
        <f>training!Q633</f>
        <v>0</v>
      </c>
    </row>
    <row r="634" spans="1:7" x14ac:dyDescent="0.3">
      <c r="A634">
        <f>training!C634</f>
        <v>0</v>
      </c>
      <c r="B634">
        <f>training!D634</f>
        <v>0.32635370000000002</v>
      </c>
      <c r="C634">
        <f>training!E634</f>
        <v>0.47053109999999998</v>
      </c>
      <c r="D634">
        <f>training!F634</f>
        <v>6.8081600000000006E-2</v>
      </c>
      <c r="E634">
        <f>training!O634</f>
        <v>0</v>
      </c>
      <c r="F634">
        <f>training!P634</f>
        <v>0</v>
      </c>
      <c r="G634">
        <f>training!Q634</f>
        <v>0</v>
      </c>
    </row>
    <row r="635" spans="1:7" x14ac:dyDescent="0.3">
      <c r="A635">
        <f>training!C635</f>
        <v>0</v>
      </c>
      <c r="B635">
        <f>training!D635</f>
        <v>8.0111199999999994E-2</v>
      </c>
      <c r="C635">
        <f>training!E635</f>
        <v>0.42344769999999998</v>
      </c>
      <c r="D635">
        <f>training!F635</f>
        <v>6.4742800000000003E-2</v>
      </c>
      <c r="E635">
        <f>training!O635</f>
        <v>1</v>
      </c>
      <c r="F635">
        <f>training!P635</f>
        <v>0</v>
      </c>
      <c r="G635">
        <f>training!Q635</f>
        <v>0</v>
      </c>
    </row>
    <row r="636" spans="1:7" x14ac:dyDescent="0.3">
      <c r="A636">
        <f>training!C636</f>
        <v>0</v>
      </c>
      <c r="B636">
        <f>training!D636</f>
        <v>8.8965299999999997E-2</v>
      </c>
      <c r="C636">
        <f>training!E636</f>
        <v>0.10574600000000001</v>
      </c>
      <c r="D636">
        <f>training!F636</f>
        <v>5.78703E-2</v>
      </c>
      <c r="E636">
        <f>training!O636</f>
        <v>0</v>
      </c>
      <c r="F636">
        <f>training!P636</f>
        <v>0</v>
      </c>
      <c r="G636">
        <f>training!Q636</f>
        <v>1</v>
      </c>
    </row>
    <row r="637" spans="1:7" x14ac:dyDescent="0.3">
      <c r="A637">
        <f>training!C637</f>
        <v>0</v>
      </c>
      <c r="B637">
        <f>training!D637</f>
        <v>0.25101469999999998</v>
      </c>
      <c r="C637">
        <f>training!E637</f>
        <v>0.42297659999999998</v>
      </c>
      <c r="D637">
        <f>training!F637</f>
        <v>6.2302700000000003E-2</v>
      </c>
      <c r="E637">
        <f>training!O637</f>
        <v>0</v>
      </c>
      <c r="F637">
        <f>training!P637</f>
        <v>1</v>
      </c>
      <c r="G637">
        <f>training!Q637</f>
        <v>0</v>
      </c>
    </row>
    <row r="638" spans="1:7" x14ac:dyDescent="0.3">
      <c r="A638">
        <f>training!C638</f>
        <v>0</v>
      </c>
      <c r="B638">
        <f>training!D638</f>
        <v>3.9709999999999997E-3</v>
      </c>
      <c r="C638">
        <f>training!E638</f>
        <v>8.7123000000000006E-2</v>
      </c>
      <c r="D638">
        <f>training!F638</f>
        <v>5.2597600000000001E-2</v>
      </c>
      <c r="E638">
        <f>training!O638</f>
        <v>0</v>
      </c>
      <c r="F638">
        <f>training!P638</f>
        <v>0</v>
      </c>
      <c r="G638">
        <f>training!Q638</f>
        <v>1</v>
      </c>
    </row>
    <row r="639" spans="1:7" x14ac:dyDescent="0.3">
      <c r="A639">
        <f>training!C639</f>
        <v>0</v>
      </c>
      <c r="B639">
        <f>training!D639</f>
        <v>0.20395579999999999</v>
      </c>
      <c r="C639">
        <f>training!E639</f>
        <v>0.31428319999999998</v>
      </c>
      <c r="D639">
        <f>training!F639</f>
        <v>4.9005899999999998E-2</v>
      </c>
      <c r="E639">
        <f>training!O639</f>
        <v>0</v>
      </c>
      <c r="F639">
        <f>training!P639</f>
        <v>0</v>
      </c>
      <c r="G639">
        <f>training!Q639</f>
        <v>0</v>
      </c>
    </row>
    <row r="640" spans="1:7" x14ac:dyDescent="0.3">
      <c r="A640">
        <f>training!C640</f>
        <v>0</v>
      </c>
      <c r="B640">
        <f>training!D640</f>
        <v>1.9153300000000002E-2</v>
      </c>
      <c r="C640">
        <f>training!E640</f>
        <v>0.1710883</v>
      </c>
      <c r="D640">
        <f>training!F640</f>
        <v>4.8810199999999998E-2</v>
      </c>
      <c r="E640">
        <f>training!O640</f>
        <v>0</v>
      </c>
      <c r="F640">
        <f>training!P640</f>
        <v>0</v>
      </c>
      <c r="G640">
        <f>training!Q640</f>
        <v>0</v>
      </c>
    </row>
    <row r="641" spans="1:7" x14ac:dyDescent="0.3">
      <c r="A641">
        <f>training!C641</f>
        <v>0</v>
      </c>
      <c r="B641">
        <f>training!D641</f>
        <v>0.1959728</v>
      </c>
      <c r="C641">
        <f>training!E641</f>
        <v>7.9909300000000003E-2</v>
      </c>
      <c r="D641">
        <f>training!F641</f>
        <v>4.8036700000000002E-2</v>
      </c>
      <c r="E641">
        <f>training!O641</f>
        <v>0</v>
      </c>
      <c r="F641">
        <f>training!P641</f>
        <v>0</v>
      </c>
      <c r="G641">
        <f>training!Q641</f>
        <v>1</v>
      </c>
    </row>
    <row r="642" spans="1:7" x14ac:dyDescent="0.3">
      <c r="A642">
        <f>training!C642</f>
        <v>0</v>
      </c>
      <c r="B642">
        <f>training!D642</f>
        <v>0.1661292</v>
      </c>
      <c r="C642">
        <f>training!E642</f>
        <v>0.35458190000000001</v>
      </c>
      <c r="D642">
        <f>training!F642</f>
        <v>5.1373599999999998E-2</v>
      </c>
      <c r="E642">
        <f>training!O642</f>
        <v>0</v>
      </c>
      <c r="F642">
        <f>training!P642</f>
        <v>0</v>
      </c>
      <c r="G642">
        <f>training!Q642</f>
        <v>0</v>
      </c>
    </row>
    <row r="643" spans="1:7" x14ac:dyDescent="0.3">
      <c r="A643">
        <f>training!C643</f>
        <v>0</v>
      </c>
      <c r="B643">
        <f>training!D643</f>
        <v>0.23789399999999999</v>
      </c>
      <c r="C643">
        <f>training!E643</f>
        <v>0.39702019999999999</v>
      </c>
      <c r="D643">
        <f>training!F643</f>
        <v>3.0128800000000001E-2</v>
      </c>
      <c r="E643">
        <f>training!O643</f>
        <v>0</v>
      </c>
      <c r="F643">
        <f>training!P643</f>
        <v>0</v>
      </c>
      <c r="G643">
        <f>training!Q643</f>
        <v>0</v>
      </c>
    </row>
    <row r="644" spans="1:7" x14ac:dyDescent="0.3">
      <c r="A644">
        <f>training!C644</f>
        <v>0</v>
      </c>
      <c r="B644">
        <f>training!D644</f>
        <v>5.0679000000000002E-2</v>
      </c>
      <c r="C644">
        <f>training!E644</f>
        <v>0.36311880000000002</v>
      </c>
      <c r="D644">
        <f>training!F644</f>
        <v>6.8722699999999998E-2</v>
      </c>
      <c r="E644">
        <f>training!O644</f>
        <v>0</v>
      </c>
      <c r="F644">
        <f>training!P644</f>
        <v>0</v>
      </c>
      <c r="G644">
        <f>training!Q644</f>
        <v>0</v>
      </c>
    </row>
    <row r="645" spans="1:7" x14ac:dyDescent="0.3">
      <c r="A645">
        <f>training!C645</f>
        <v>0</v>
      </c>
      <c r="B645">
        <f>training!D645</f>
        <v>0.2154536</v>
      </c>
      <c r="C645">
        <f>training!E645</f>
        <v>0.54311149999999997</v>
      </c>
      <c r="D645">
        <f>training!F645</f>
        <v>6.4734E-2</v>
      </c>
      <c r="E645">
        <f>training!O645</f>
        <v>0</v>
      </c>
      <c r="F645">
        <f>training!P645</f>
        <v>0</v>
      </c>
      <c r="G645">
        <f>training!Q645</f>
        <v>1</v>
      </c>
    </row>
    <row r="646" spans="1:7" x14ac:dyDescent="0.3">
      <c r="A646">
        <f>training!C646</f>
        <v>0</v>
      </c>
      <c r="B646">
        <f>training!D646</f>
        <v>9.9082900000000002E-2</v>
      </c>
      <c r="C646">
        <f>training!E646</f>
        <v>0.23734150000000001</v>
      </c>
      <c r="D646">
        <f>training!F646</f>
        <v>4.2270000000000002E-2</v>
      </c>
      <c r="E646">
        <f>training!O646</f>
        <v>0</v>
      </c>
      <c r="F646">
        <f>training!P646</f>
        <v>0</v>
      </c>
      <c r="G646">
        <f>training!Q646</f>
        <v>0</v>
      </c>
    </row>
    <row r="647" spans="1:7" x14ac:dyDescent="0.3">
      <c r="A647">
        <f>training!C647</f>
        <v>0</v>
      </c>
      <c r="B647">
        <f>training!D647</f>
        <v>-0.13792499999999999</v>
      </c>
      <c r="C647">
        <f>training!E647</f>
        <v>0.91661789999999999</v>
      </c>
      <c r="D647">
        <f>training!F647</f>
        <v>8.6003700000000002E-2</v>
      </c>
      <c r="E647">
        <f>training!O647</f>
        <v>0</v>
      </c>
      <c r="F647">
        <f>training!P647</f>
        <v>0</v>
      </c>
      <c r="G647">
        <f>training!Q647</f>
        <v>0</v>
      </c>
    </row>
    <row r="648" spans="1:7" x14ac:dyDescent="0.3">
      <c r="A648">
        <f>training!C648</f>
        <v>0</v>
      </c>
      <c r="B648">
        <f>training!D648</f>
        <v>-1.5108399999999999E-2</v>
      </c>
      <c r="C648">
        <f>training!E648</f>
        <v>0.13553509999999999</v>
      </c>
      <c r="D648">
        <f>training!F648</f>
        <v>5.6465599999999998E-2</v>
      </c>
      <c r="E648">
        <f>training!O648</f>
        <v>0</v>
      </c>
      <c r="F648">
        <f>training!P648</f>
        <v>0</v>
      </c>
      <c r="G648">
        <f>training!Q648</f>
        <v>0</v>
      </c>
    </row>
    <row r="649" spans="1:7" x14ac:dyDescent="0.3">
      <c r="A649">
        <f>training!C649</f>
        <v>0</v>
      </c>
      <c r="B649">
        <f>training!D649</f>
        <v>0.25325700000000001</v>
      </c>
      <c r="C649">
        <f>training!E649</f>
        <v>-1.5575330000000001</v>
      </c>
      <c r="D649">
        <f>training!F649</f>
        <v>0.1146962</v>
      </c>
      <c r="E649">
        <f>training!O649</f>
        <v>0</v>
      </c>
      <c r="F649">
        <f>training!P649</f>
        <v>1</v>
      </c>
      <c r="G649">
        <f>training!Q649</f>
        <v>0</v>
      </c>
    </row>
    <row r="650" spans="1:7" x14ac:dyDescent="0.3">
      <c r="A650">
        <f>training!C650</f>
        <v>0</v>
      </c>
      <c r="B650">
        <f>training!D650</f>
        <v>0.14700930000000001</v>
      </c>
      <c r="C650">
        <f>training!E650</f>
        <v>0.64490270000000005</v>
      </c>
      <c r="D650">
        <f>training!F650</f>
        <v>5.0572800000000001E-2</v>
      </c>
      <c r="E650">
        <f>training!O650</f>
        <v>0</v>
      </c>
      <c r="F650">
        <f>training!P650</f>
        <v>0</v>
      </c>
      <c r="G650">
        <f>training!Q650</f>
        <v>0</v>
      </c>
    </row>
    <row r="651" spans="1:7" x14ac:dyDescent="0.3">
      <c r="A651">
        <f>training!C651</f>
        <v>0</v>
      </c>
      <c r="B651">
        <f>training!D651</f>
        <v>0.46448919999999999</v>
      </c>
      <c r="C651">
        <f>training!E651</f>
        <v>0.85489199999999999</v>
      </c>
      <c r="D651">
        <f>training!F651</f>
        <v>5.7559899999999997E-2</v>
      </c>
      <c r="E651">
        <f>training!O651</f>
        <v>0</v>
      </c>
      <c r="F651">
        <f>training!P651</f>
        <v>0</v>
      </c>
      <c r="G651">
        <f>training!Q651</f>
        <v>1</v>
      </c>
    </row>
    <row r="652" spans="1:7" x14ac:dyDescent="0.3">
      <c r="A652">
        <f>training!C652</f>
        <v>0</v>
      </c>
      <c r="B652">
        <f>training!D652</f>
        <v>8.6642999999999998E-3</v>
      </c>
      <c r="C652">
        <f>training!E652</f>
        <v>0.14865220000000001</v>
      </c>
      <c r="D652">
        <f>training!F652</f>
        <v>6.7582100000000006E-2</v>
      </c>
      <c r="E652">
        <f>training!O652</f>
        <v>1</v>
      </c>
      <c r="F652">
        <f>training!P652</f>
        <v>0</v>
      </c>
      <c r="G652">
        <f>training!Q652</f>
        <v>0</v>
      </c>
    </row>
    <row r="653" spans="1:7" x14ac:dyDescent="0.3">
      <c r="A653">
        <f>training!C653</f>
        <v>0</v>
      </c>
      <c r="B653">
        <f>training!D653</f>
        <v>-3.35132E-2</v>
      </c>
      <c r="C653">
        <f>training!E653</f>
        <v>0.45752419999999999</v>
      </c>
      <c r="D653">
        <f>training!F653</f>
        <v>5.44339E-2</v>
      </c>
      <c r="E653">
        <f>training!O653</f>
        <v>0</v>
      </c>
      <c r="F653">
        <f>training!P653</f>
        <v>0</v>
      </c>
      <c r="G653">
        <f>training!Q653</f>
        <v>0</v>
      </c>
    </row>
    <row r="654" spans="1:7" x14ac:dyDescent="0.3">
      <c r="A654">
        <f>training!C654</f>
        <v>0</v>
      </c>
      <c r="B654">
        <f>training!D654</f>
        <v>-7.6828099999999996E-2</v>
      </c>
      <c r="C654">
        <f>training!E654</f>
        <v>6.0937199999999997E-2</v>
      </c>
      <c r="D654">
        <f>training!F654</f>
        <v>3.72298E-2</v>
      </c>
      <c r="E654">
        <f>training!O654</f>
        <v>0</v>
      </c>
      <c r="F654">
        <f>training!P654</f>
        <v>0</v>
      </c>
      <c r="G654">
        <f>training!Q654</f>
        <v>0</v>
      </c>
    </row>
    <row r="655" spans="1:7" x14ac:dyDescent="0.3">
      <c r="A655">
        <f>training!C655</f>
        <v>0</v>
      </c>
      <c r="B655">
        <f>training!D655</f>
        <v>3.0888200000000001E-2</v>
      </c>
      <c r="C655">
        <f>training!E655</f>
        <v>2.0881299999999998E-2</v>
      </c>
      <c r="D655">
        <f>training!F655</f>
        <v>1.8273399999999999E-2</v>
      </c>
      <c r="E655">
        <f>training!O655</f>
        <v>0</v>
      </c>
      <c r="F655">
        <f>training!P655</f>
        <v>0</v>
      </c>
      <c r="G655">
        <f>training!Q655</f>
        <v>0</v>
      </c>
    </row>
    <row r="656" spans="1:7" x14ac:dyDescent="0.3">
      <c r="A656">
        <f>training!C656</f>
        <v>0</v>
      </c>
      <c r="B656">
        <f>training!D656</f>
        <v>0.39502660000000001</v>
      </c>
      <c r="C656">
        <f>training!E656</f>
        <v>0.21612000000000001</v>
      </c>
      <c r="D656">
        <f>training!F656</f>
        <v>4.0942100000000002E-2</v>
      </c>
      <c r="E656">
        <f>training!O656</f>
        <v>0</v>
      </c>
      <c r="F656">
        <f>training!P656</f>
        <v>0</v>
      </c>
      <c r="G656">
        <f>training!Q656</f>
        <v>1</v>
      </c>
    </row>
    <row r="657" spans="1:7" x14ac:dyDescent="0.3">
      <c r="A657">
        <f>training!C657</f>
        <v>0</v>
      </c>
      <c r="B657">
        <f>training!D657</f>
        <v>4.1288900000000003E-2</v>
      </c>
      <c r="C657">
        <f>training!E657</f>
        <v>1.2505499999999999E-2</v>
      </c>
      <c r="D657">
        <f>training!F657</f>
        <v>3.4242099999999998E-2</v>
      </c>
      <c r="E657">
        <f>training!O657</f>
        <v>0</v>
      </c>
      <c r="F657">
        <f>training!P657</f>
        <v>1</v>
      </c>
      <c r="G657">
        <f>training!Q657</f>
        <v>0</v>
      </c>
    </row>
    <row r="658" spans="1:7" x14ac:dyDescent="0.3">
      <c r="A658">
        <f>training!C658</f>
        <v>0</v>
      </c>
      <c r="B658">
        <f>training!D658</f>
        <v>8.3901100000000006E-2</v>
      </c>
      <c r="C658">
        <f>training!E658</f>
        <v>-1.0244059999999999</v>
      </c>
      <c r="D658">
        <f>training!F658</f>
        <v>7.4526200000000001E-2</v>
      </c>
      <c r="E658">
        <f>training!O658</f>
        <v>0</v>
      </c>
      <c r="F658">
        <f>training!P658</f>
        <v>0</v>
      </c>
      <c r="G658">
        <f>training!Q658</f>
        <v>0</v>
      </c>
    </row>
    <row r="659" spans="1:7" x14ac:dyDescent="0.3">
      <c r="A659">
        <f>training!C659</f>
        <v>0</v>
      </c>
      <c r="B659">
        <f>training!D659</f>
        <v>0.2358189</v>
      </c>
      <c r="C659">
        <f>training!E659</f>
        <v>0.41808830000000002</v>
      </c>
      <c r="D659">
        <f>training!F659</f>
        <v>8.3437200000000003E-2</v>
      </c>
      <c r="E659">
        <f>training!O659</f>
        <v>0</v>
      </c>
      <c r="F659">
        <f>training!P659</f>
        <v>0</v>
      </c>
      <c r="G659">
        <f>training!Q659</f>
        <v>0</v>
      </c>
    </row>
    <row r="660" spans="1:7" x14ac:dyDescent="0.3">
      <c r="A660">
        <f>training!C660</f>
        <v>0</v>
      </c>
      <c r="B660">
        <f>training!D660</f>
        <v>0.14987700000000001</v>
      </c>
      <c r="C660">
        <f>training!E660</f>
        <v>0.1367941</v>
      </c>
      <c r="D660">
        <f>training!F660</f>
        <v>5.6862200000000002E-2</v>
      </c>
      <c r="E660">
        <f>training!O660</f>
        <v>0</v>
      </c>
      <c r="F660">
        <f>training!P660</f>
        <v>0</v>
      </c>
      <c r="G660">
        <f>training!Q660</f>
        <v>0</v>
      </c>
    </row>
    <row r="661" spans="1:7" x14ac:dyDescent="0.3">
      <c r="A661">
        <f>training!C661</f>
        <v>0</v>
      </c>
      <c r="B661">
        <f>training!D661</f>
        <v>4.6353800000000001E-2</v>
      </c>
      <c r="C661">
        <f>training!E661</f>
        <v>0.313031</v>
      </c>
      <c r="D661">
        <f>training!F661</f>
        <v>3.9049599999999997E-2</v>
      </c>
      <c r="E661">
        <f>training!O661</f>
        <v>0</v>
      </c>
      <c r="F661">
        <f>training!P661</f>
        <v>0</v>
      </c>
      <c r="G661">
        <f>training!Q661</f>
        <v>0</v>
      </c>
    </row>
    <row r="662" spans="1:7" x14ac:dyDescent="0.3">
      <c r="A662">
        <f>training!C662</f>
        <v>0</v>
      </c>
      <c r="B662">
        <f>training!D662</f>
        <v>0.2143562</v>
      </c>
      <c r="C662">
        <f>training!E662</f>
        <v>-0.19132250000000001</v>
      </c>
      <c r="D662">
        <f>training!F662</f>
        <v>-3.2952200000000001E-2</v>
      </c>
      <c r="E662">
        <f>training!O662</f>
        <v>0</v>
      </c>
      <c r="F662">
        <f>training!P662</f>
        <v>1</v>
      </c>
      <c r="G662">
        <f>training!Q662</f>
        <v>0</v>
      </c>
    </row>
    <row r="663" spans="1:7" x14ac:dyDescent="0.3">
      <c r="A663">
        <f>training!C663</f>
        <v>0</v>
      </c>
      <c r="B663">
        <f>training!D663</f>
        <v>0.1177033</v>
      </c>
      <c r="C663">
        <f>training!E663</f>
        <v>7.3494400000000001E-2</v>
      </c>
      <c r="D663">
        <f>training!F663</f>
        <v>5.64051E-2</v>
      </c>
      <c r="E663">
        <f>training!O663</f>
        <v>0</v>
      </c>
      <c r="F663">
        <f>training!P663</f>
        <v>1</v>
      </c>
      <c r="G663">
        <f>training!Q663</f>
        <v>0</v>
      </c>
    </row>
    <row r="664" spans="1:7" x14ac:dyDescent="0.3">
      <c r="A664">
        <f>training!C664</f>
        <v>0</v>
      </c>
      <c r="B664">
        <f>training!D664</f>
        <v>0.2153534</v>
      </c>
      <c r="C664">
        <f>training!E664</f>
        <v>0.34901280000000001</v>
      </c>
      <c r="D664">
        <f>training!F664</f>
        <v>0.1155482</v>
      </c>
      <c r="E664">
        <f>training!O664</f>
        <v>0</v>
      </c>
      <c r="F664">
        <f>training!P664</f>
        <v>0</v>
      </c>
      <c r="G664">
        <f>training!Q664</f>
        <v>0</v>
      </c>
    </row>
    <row r="665" spans="1:7" x14ac:dyDescent="0.3">
      <c r="A665">
        <f>training!C665</f>
        <v>0</v>
      </c>
      <c r="B665">
        <f>training!D665</f>
        <v>0.11651400000000001</v>
      </c>
      <c r="C665">
        <f>training!E665</f>
        <v>0.36830659999999998</v>
      </c>
      <c r="D665">
        <f>training!F665</f>
        <v>5.6988400000000002E-2</v>
      </c>
      <c r="E665">
        <f>training!O665</f>
        <v>0</v>
      </c>
      <c r="F665">
        <f>training!P665</f>
        <v>0</v>
      </c>
      <c r="G665">
        <f>training!Q665</f>
        <v>1</v>
      </c>
    </row>
    <row r="666" spans="1:7" x14ac:dyDescent="0.3">
      <c r="A666">
        <f>training!C666</f>
        <v>0</v>
      </c>
      <c r="B666">
        <f>training!D666</f>
        <v>1.5003000000000001E-2</v>
      </c>
      <c r="C666">
        <f>training!E666</f>
        <v>9.3268100000000007E-2</v>
      </c>
      <c r="D666">
        <f>training!F666</f>
        <v>4.8347000000000001E-2</v>
      </c>
      <c r="E666">
        <f>training!O666</f>
        <v>0</v>
      </c>
      <c r="F666">
        <f>training!P666</f>
        <v>0</v>
      </c>
      <c r="G666">
        <f>training!Q666</f>
        <v>0</v>
      </c>
    </row>
    <row r="667" spans="1:7" x14ac:dyDescent="0.3">
      <c r="A667">
        <f>training!C667</f>
        <v>0</v>
      </c>
      <c r="B667">
        <f>training!D667</f>
        <v>0.26410149999999999</v>
      </c>
      <c r="C667">
        <f>training!E667</f>
        <v>0.57184919999999995</v>
      </c>
      <c r="D667">
        <f>training!F667</f>
        <v>7.1655899999999995E-2</v>
      </c>
      <c r="E667">
        <f>training!O667</f>
        <v>0</v>
      </c>
      <c r="F667">
        <f>training!P667</f>
        <v>0</v>
      </c>
      <c r="G667">
        <f>training!Q667</f>
        <v>1</v>
      </c>
    </row>
    <row r="668" spans="1:7" x14ac:dyDescent="0.3">
      <c r="A668">
        <f>training!C668</f>
        <v>0</v>
      </c>
      <c r="B668">
        <f>training!D668</f>
        <v>-2.60488E-2</v>
      </c>
      <c r="C668">
        <f>training!E668</f>
        <v>0.1179318</v>
      </c>
      <c r="D668">
        <f>training!F668</f>
        <v>5.8824300000000003E-2</v>
      </c>
      <c r="E668">
        <f>training!O668</f>
        <v>0</v>
      </c>
      <c r="F668">
        <f>training!P668</f>
        <v>1</v>
      </c>
      <c r="G668">
        <f>training!Q668</f>
        <v>0</v>
      </c>
    </row>
    <row r="669" spans="1:7" x14ac:dyDescent="0.3">
      <c r="A669">
        <f>training!C669</f>
        <v>0</v>
      </c>
      <c r="B669">
        <f>training!D669</f>
        <v>0.285939</v>
      </c>
      <c r="C669">
        <f>training!E669</f>
        <v>0.3856387</v>
      </c>
      <c r="D669">
        <f>training!F669</f>
        <v>4.7522399999999999E-2</v>
      </c>
      <c r="E669">
        <f>training!O669</f>
        <v>0</v>
      </c>
      <c r="F669">
        <f>training!P669</f>
        <v>0</v>
      </c>
      <c r="G669">
        <f>training!Q669</f>
        <v>0</v>
      </c>
    </row>
    <row r="670" spans="1:7" x14ac:dyDescent="0.3">
      <c r="A670">
        <f>training!C670</f>
        <v>0</v>
      </c>
      <c r="B670">
        <f>training!D670</f>
        <v>6.6071999999999997E-3</v>
      </c>
      <c r="C670">
        <f>training!E670</f>
        <v>9.1035999999999999E-3</v>
      </c>
      <c r="D670">
        <f>training!F670</f>
        <v>4.6302400000000001E-2</v>
      </c>
      <c r="E670">
        <f>training!O670</f>
        <v>0</v>
      </c>
      <c r="F670">
        <f>training!P670</f>
        <v>0</v>
      </c>
      <c r="G670">
        <f>training!Q670</f>
        <v>0</v>
      </c>
    </row>
    <row r="671" spans="1:7" x14ac:dyDescent="0.3">
      <c r="A671">
        <f>training!C671</f>
        <v>0</v>
      </c>
      <c r="B671">
        <f>training!D671</f>
        <v>2.9577599999999999E-2</v>
      </c>
      <c r="C671">
        <f>training!E671</f>
        <v>0.2345573</v>
      </c>
      <c r="D671">
        <f>training!F671</f>
        <v>3.5331899999999999E-2</v>
      </c>
      <c r="E671">
        <f>training!O671</f>
        <v>0</v>
      </c>
      <c r="F671">
        <f>training!P671</f>
        <v>0</v>
      </c>
      <c r="G671">
        <f>training!Q671</f>
        <v>0</v>
      </c>
    </row>
    <row r="672" spans="1:7" x14ac:dyDescent="0.3">
      <c r="A672">
        <f>training!C672</f>
        <v>0</v>
      </c>
      <c r="B672">
        <f>training!D672</f>
        <v>0.1541534</v>
      </c>
      <c r="C672">
        <f>training!E672</f>
        <v>0.1474664</v>
      </c>
      <c r="D672">
        <f>training!F672</f>
        <v>-2.0901400000000001E-2</v>
      </c>
      <c r="E672">
        <f>training!O672</f>
        <v>1</v>
      </c>
      <c r="F672">
        <f>training!P672</f>
        <v>0</v>
      </c>
      <c r="G672">
        <f>training!Q672</f>
        <v>0</v>
      </c>
    </row>
    <row r="673" spans="1:7" x14ac:dyDescent="0.3">
      <c r="A673">
        <f>training!C673</f>
        <v>0</v>
      </c>
      <c r="B673">
        <f>training!D673</f>
        <v>0.1409068</v>
      </c>
      <c r="C673">
        <f>training!E673</f>
        <v>0.12910640000000001</v>
      </c>
      <c r="D673">
        <f>training!F673</f>
        <v>4.1369599999999999E-2</v>
      </c>
      <c r="E673">
        <f>training!O673</f>
        <v>0</v>
      </c>
      <c r="F673">
        <f>training!P673</f>
        <v>0</v>
      </c>
      <c r="G673">
        <f>training!Q673</f>
        <v>0</v>
      </c>
    </row>
    <row r="674" spans="1:7" x14ac:dyDescent="0.3">
      <c r="A674">
        <f>training!C674</f>
        <v>0</v>
      </c>
      <c r="B674">
        <f>training!D674</f>
        <v>0.49170229999999998</v>
      </c>
      <c r="C674">
        <f>training!E674</f>
        <v>6.8736699999999998E-2</v>
      </c>
      <c r="D674">
        <f>training!F674</f>
        <v>1.605E-4</v>
      </c>
      <c r="E674">
        <f>training!O674</f>
        <v>0</v>
      </c>
      <c r="F674">
        <f>training!P674</f>
        <v>0</v>
      </c>
      <c r="G674">
        <f>training!Q674</f>
        <v>0</v>
      </c>
    </row>
    <row r="675" spans="1:7" x14ac:dyDescent="0.3">
      <c r="A675">
        <f>training!C675</f>
        <v>0</v>
      </c>
      <c r="B675">
        <f>training!D675</f>
        <v>0.21302869999999999</v>
      </c>
      <c r="C675">
        <f>training!E675</f>
        <v>0.61074170000000005</v>
      </c>
      <c r="D675">
        <f>training!F675</f>
        <v>5.6883999999999997E-2</v>
      </c>
      <c r="E675">
        <f>training!O675</f>
        <v>0</v>
      </c>
      <c r="F675">
        <f>training!P675</f>
        <v>0</v>
      </c>
      <c r="G675">
        <f>training!Q675</f>
        <v>0</v>
      </c>
    </row>
    <row r="676" spans="1:7" x14ac:dyDescent="0.3">
      <c r="A676">
        <f>training!C676</f>
        <v>0</v>
      </c>
      <c r="B676">
        <f>training!D676</f>
        <v>0.2267015</v>
      </c>
      <c r="C676">
        <f>training!E676</f>
        <v>0.16783899999999999</v>
      </c>
      <c r="D676">
        <f>training!F676</f>
        <v>5.7088E-2</v>
      </c>
      <c r="E676">
        <f>training!O676</f>
        <v>0</v>
      </c>
      <c r="F676">
        <f>training!P676</f>
        <v>0</v>
      </c>
      <c r="G676">
        <f>training!Q676</f>
        <v>0</v>
      </c>
    </row>
    <row r="677" spans="1:7" x14ac:dyDescent="0.3">
      <c r="A677">
        <f>training!C677</f>
        <v>0</v>
      </c>
      <c r="B677">
        <f>training!D677</f>
        <v>-3.9575000000000001E-3</v>
      </c>
      <c r="C677">
        <f>training!E677</f>
        <v>0.1334033</v>
      </c>
      <c r="D677">
        <f>training!F677</f>
        <v>1.86418E-2</v>
      </c>
      <c r="E677">
        <f>training!O677</f>
        <v>0</v>
      </c>
      <c r="F677">
        <f>training!P677</f>
        <v>0</v>
      </c>
      <c r="G677">
        <f>training!Q677</f>
        <v>0</v>
      </c>
    </row>
    <row r="678" spans="1:7" x14ac:dyDescent="0.3">
      <c r="A678">
        <f>training!C678</f>
        <v>0</v>
      </c>
      <c r="B678">
        <f>training!D678</f>
        <v>0.1728288</v>
      </c>
      <c r="C678">
        <f>training!E678</f>
        <v>0.41641479999999997</v>
      </c>
      <c r="D678">
        <f>training!F678</f>
        <v>6.1921999999999998E-2</v>
      </c>
      <c r="E678">
        <f>training!O678</f>
        <v>0</v>
      </c>
      <c r="F678">
        <f>training!P678</f>
        <v>0</v>
      </c>
      <c r="G678">
        <f>training!Q678</f>
        <v>0</v>
      </c>
    </row>
    <row r="679" spans="1:7" x14ac:dyDescent="0.3">
      <c r="A679">
        <f>training!C679</f>
        <v>0</v>
      </c>
      <c r="B679">
        <f>training!D679</f>
        <v>8.0377000000000001E-3</v>
      </c>
      <c r="C679">
        <f>training!E679</f>
        <v>-4.7379400000000002E-2</v>
      </c>
      <c r="D679">
        <f>training!F679</f>
        <v>4.3104700000000003E-2</v>
      </c>
      <c r="E679">
        <f>training!O679</f>
        <v>0</v>
      </c>
      <c r="F679">
        <f>training!P679</f>
        <v>0</v>
      </c>
      <c r="G679">
        <f>training!Q679</f>
        <v>1</v>
      </c>
    </row>
    <row r="680" spans="1:7" x14ac:dyDescent="0.3">
      <c r="A680">
        <f>training!C680</f>
        <v>0</v>
      </c>
      <c r="B680">
        <f>training!D680</f>
        <v>2.00825E-2</v>
      </c>
      <c r="C680">
        <f>training!E680</f>
        <v>2.4309799999999999E-2</v>
      </c>
      <c r="D680">
        <f>training!F680</f>
        <v>4.08134E-2</v>
      </c>
      <c r="E680">
        <f>training!O680</f>
        <v>0</v>
      </c>
      <c r="F680">
        <f>training!P680</f>
        <v>0</v>
      </c>
      <c r="G680">
        <f>training!Q680</f>
        <v>0</v>
      </c>
    </row>
    <row r="681" spans="1:7" x14ac:dyDescent="0.3">
      <c r="A681">
        <f>training!C681</f>
        <v>0</v>
      </c>
      <c r="B681">
        <f>training!D681</f>
        <v>0.16208310000000001</v>
      </c>
      <c r="C681">
        <f>training!E681</f>
        <v>0.51533569999999995</v>
      </c>
      <c r="D681">
        <f>training!F681</f>
        <v>6.7718600000000004E-2</v>
      </c>
      <c r="E681">
        <f>training!O681</f>
        <v>0</v>
      </c>
      <c r="F681">
        <f>training!P681</f>
        <v>0</v>
      </c>
      <c r="G681">
        <f>training!Q681</f>
        <v>0</v>
      </c>
    </row>
    <row r="682" spans="1:7" x14ac:dyDescent="0.3">
      <c r="A682">
        <f>training!C682</f>
        <v>0</v>
      </c>
      <c r="B682">
        <f>training!D682</f>
        <v>1.9137999999999999E-2</v>
      </c>
      <c r="C682">
        <f>training!E682</f>
        <v>9.4253000000000003E-2</v>
      </c>
      <c r="D682">
        <f>training!F682</f>
        <v>2.3900399999999999E-2</v>
      </c>
      <c r="E682">
        <f>training!O682</f>
        <v>0</v>
      </c>
      <c r="F682">
        <f>training!P682</f>
        <v>0</v>
      </c>
      <c r="G682">
        <f>training!Q682</f>
        <v>0</v>
      </c>
    </row>
    <row r="683" spans="1:7" x14ac:dyDescent="0.3">
      <c r="A683">
        <f>training!C683</f>
        <v>0</v>
      </c>
      <c r="B683">
        <f>training!D683</f>
        <v>0.34051500000000001</v>
      </c>
      <c r="C683">
        <f>training!E683</f>
        <v>0.1418838</v>
      </c>
      <c r="D683">
        <f>training!F683</f>
        <v>6.1974099999999997E-2</v>
      </c>
      <c r="E683">
        <f>training!O683</f>
        <v>0</v>
      </c>
      <c r="F683">
        <f>training!P683</f>
        <v>0</v>
      </c>
      <c r="G683">
        <f>training!Q683</f>
        <v>0</v>
      </c>
    </row>
    <row r="684" spans="1:7" x14ac:dyDescent="0.3">
      <c r="A684">
        <f>training!C684</f>
        <v>0</v>
      </c>
      <c r="B684">
        <f>training!D684</f>
        <v>0.1218325</v>
      </c>
      <c r="C684">
        <f>training!E684</f>
        <v>0.72319849999999997</v>
      </c>
      <c r="D684">
        <f>training!F684</f>
        <v>6.7295199999999999E-2</v>
      </c>
      <c r="E684">
        <f>training!O684</f>
        <v>0</v>
      </c>
      <c r="F684">
        <f>training!P684</f>
        <v>0</v>
      </c>
      <c r="G684">
        <f>training!Q684</f>
        <v>1</v>
      </c>
    </row>
    <row r="685" spans="1:7" x14ac:dyDescent="0.3">
      <c r="A685">
        <f>training!C685</f>
        <v>0</v>
      </c>
      <c r="B685">
        <f>training!D685</f>
        <v>0.55570759999999997</v>
      </c>
      <c r="C685">
        <f>training!E685</f>
        <v>0.52479739999999997</v>
      </c>
      <c r="D685">
        <f>training!F685</f>
        <v>0.17896419999999999</v>
      </c>
      <c r="E685">
        <f>training!O685</f>
        <v>0</v>
      </c>
      <c r="F685">
        <f>training!P685</f>
        <v>0</v>
      </c>
      <c r="G685">
        <f>training!Q685</f>
        <v>0</v>
      </c>
    </row>
    <row r="686" spans="1:7" x14ac:dyDescent="0.3">
      <c r="A686">
        <f>training!C686</f>
        <v>0</v>
      </c>
      <c r="B686">
        <f>training!D686</f>
        <v>0.14729320000000001</v>
      </c>
      <c r="C686">
        <f>training!E686</f>
        <v>-0.49496780000000001</v>
      </c>
      <c r="D686">
        <f>training!F686</f>
        <v>3.3684199999999997E-2</v>
      </c>
      <c r="E686">
        <f>training!O686</f>
        <v>0</v>
      </c>
      <c r="F686">
        <f>training!P686</f>
        <v>0</v>
      </c>
      <c r="G686">
        <f>training!Q686</f>
        <v>0</v>
      </c>
    </row>
    <row r="687" spans="1:7" x14ac:dyDescent="0.3">
      <c r="A687">
        <f>training!C687</f>
        <v>0</v>
      </c>
      <c r="B687">
        <f>training!D687</f>
        <v>6.8197599999999997E-2</v>
      </c>
      <c r="C687">
        <f>training!E687</f>
        <v>0.48565269999999999</v>
      </c>
      <c r="D687">
        <f>training!F687</f>
        <v>5.5197799999999998E-2</v>
      </c>
      <c r="E687">
        <f>training!O687</f>
        <v>1</v>
      </c>
      <c r="F687">
        <f>training!P687</f>
        <v>0</v>
      </c>
      <c r="G687">
        <f>training!Q687</f>
        <v>0</v>
      </c>
    </row>
    <row r="688" spans="1:7" x14ac:dyDescent="0.3">
      <c r="A688">
        <f>training!C688</f>
        <v>0</v>
      </c>
      <c r="B688">
        <f>training!D688</f>
        <v>5.79461E-2</v>
      </c>
      <c r="C688">
        <f>training!E688</f>
        <v>0.31636799999999998</v>
      </c>
      <c r="D688">
        <f>training!F688</f>
        <v>6.0016699999999999E-2</v>
      </c>
      <c r="E688">
        <f>training!O688</f>
        <v>0</v>
      </c>
      <c r="F688">
        <f>training!P688</f>
        <v>0</v>
      </c>
      <c r="G688">
        <f>training!Q688</f>
        <v>0</v>
      </c>
    </row>
    <row r="689" spans="1:7" x14ac:dyDescent="0.3">
      <c r="A689">
        <f>training!C689</f>
        <v>0</v>
      </c>
      <c r="B689">
        <f>training!D689</f>
        <v>1.36261E-2</v>
      </c>
      <c r="C689">
        <f>training!E689</f>
        <v>0.1115126</v>
      </c>
      <c r="D689">
        <f>training!F689</f>
        <v>5.4103699999999998E-2</v>
      </c>
      <c r="E689">
        <f>training!O689</f>
        <v>0</v>
      </c>
      <c r="F689">
        <f>training!P689</f>
        <v>0</v>
      </c>
      <c r="G689">
        <f>training!Q689</f>
        <v>0</v>
      </c>
    </row>
    <row r="690" spans="1:7" x14ac:dyDescent="0.3">
      <c r="A690">
        <f>training!C690</f>
        <v>0</v>
      </c>
      <c r="B690">
        <f>training!D690</f>
        <v>0.29337570000000002</v>
      </c>
      <c r="C690">
        <f>training!E690</f>
        <v>0.42135640000000002</v>
      </c>
      <c r="D690">
        <f>training!F690</f>
        <v>5.0978099999999998E-2</v>
      </c>
      <c r="E690">
        <f>training!O690</f>
        <v>0</v>
      </c>
      <c r="F690">
        <f>training!P690</f>
        <v>0</v>
      </c>
      <c r="G690">
        <f>training!Q690</f>
        <v>0</v>
      </c>
    </row>
    <row r="691" spans="1:7" x14ac:dyDescent="0.3">
      <c r="A691">
        <f>training!C691</f>
        <v>0</v>
      </c>
      <c r="B691">
        <f>training!D691</f>
        <v>-0.11472830000000001</v>
      </c>
      <c r="C691">
        <f>training!E691</f>
        <v>-0.1186598</v>
      </c>
      <c r="D691">
        <f>training!F691</f>
        <v>3.08919E-2</v>
      </c>
      <c r="E691">
        <f>training!O691</f>
        <v>0</v>
      </c>
      <c r="F691">
        <f>training!P691</f>
        <v>0</v>
      </c>
      <c r="G691">
        <f>training!Q691</f>
        <v>0</v>
      </c>
    </row>
    <row r="692" spans="1:7" x14ac:dyDescent="0.3">
      <c r="A692">
        <f>training!C692</f>
        <v>0</v>
      </c>
      <c r="B692">
        <f>training!D692</f>
        <v>9.3218499999999996E-2</v>
      </c>
      <c r="C692">
        <f>training!E692</f>
        <v>0.2412726</v>
      </c>
      <c r="D692">
        <f>training!F692</f>
        <v>2.5019199999999998E-2</v>
      </c>
      <c r="E692">
        <f>training!O692</f>
        <v>0</v>
      </c>
      <c r="F692">
        <f>training!P692</f>
        <v>0</v>
      </c>
      <c r="G692">
        <f>training!Q692</f>
        <v>0</v>
      </c>
    </row>
    <row r="693" spans="1:7" x14ac:dyDescent="0.3">
      <c r="A693">
        <f>training!C693</f>
        <v>0</v>
      </c>
      <c r="B693">
        <f>training!D693</f>
        <v>0.51558389999999998</v>
      </c>
      <c r="C693">
        <f>training!E693</f>
        <v>0.38143759999999999</v>
      </c>
      <c r="D693">
        <f>training!F693</f>
        <v>5.8622199999999999E-2</v>
      </c>
      <c r="E693">
        <f>training!O693</f>
        <v>0</v>
      </c>
      <c r="F693">
        <f>training!P693</f>
        <v>0</v>
      </c>
      <c r="G693">
        <f>training!Q693</f>
        <v>0</v>
      </c>
    </row>
    <row r="694" spans="1:7" x14ac:dyDescent="0.3">
      <c r="A694">
        <f>training!C694</f>
        <v>0</v>
      </c>
      <c r="B694">
        <f>training!D694</f>
        <v>2.2778799999999998E-2</v>
      </c>
      <c r="C694">
        <f>training!E694</f>
        <v>0.15805830000000001</v>
      </c>
      <c r="D694">
        <f>training!F694</f>
        <v>5.45538E-2</v>
      </c>
      <c r="E694">
        <f>training!O694</f>
        <v>0</v>
      </c>
      <c r="F694">
        <f>training!P694</f>
        <v>0</v>
      </c>
      <c r="G694">
        <f>training!Q694</f>
        <v>0</v>
      </c>
    </row>
    <row r="695" spans="1:7" x14ac:dyDescent="0.3">
      <c r="A695">
        <f>training!C695</f>
        <v>0</v>
      </c>
      <c r="B695">
        <f>training!D695</f>
        <v>0.35698489999999999</v>
      </c>
      <c r="C695">
        <f>training!E695</f>
        <v>0.14249829999999999</v>
      </c>
      <c r="D695">
        <f>training!F695</f>
        <v>6.2135099999999999E-2</v>
      </c>
      <c r="E695">
        <f>training!O695</f>
        <v>0</v>
      </c>
      <c r="F695">
        <f>training!P695</f>
        <v>0</v>
      </c>
      <c r="G695">
        <f>training!Q695</f>
        <v>0</v>
      </c>
    </row>
    <row r="696" spans="1:7" x14ac:dyDescent="0.3">
      <c r="A696">
        <f>training!C696</f>
        <v>0</v>
      </c>
      <c r="B696">
        <f>training!D696</f>
        <v>0.1346743</v>
      </c>
      <c r="C696">
        <f>training!E696</f>
        <v>0.481852</v>
      </c>
      <c r="D696">
        <f>training!F696</f>
        <v>5.7518199999999998E-2</v>
      </c>
      <c r="E696">
        <f>training!O696</f>
        <v>0</v>
      </c>
      <c r="F696">
        <f>training!P696</f>
        <v>0</v>
      </c>
      <c r="G696">
        <f>training!Q696</f>
        <v>1</v>
      </c>
    </row>
    <row r="697" spans="1:7" x14ac:dyDescent="0.3">
      <c r="A697">
        <f>training!C697</f>
        <v>0</v>
      </c>
      <c r="B697">
        <f>training!D697</f>
        <v>0.18571399999999999</v>
      </c>
      <c r="C697">
        <f>training!E697</f>
        <v>0.20670469999999999</v>
      </c>
      <c r="D697">
        <f>training!F697</f>
        <v>5.52092E-2</v>
      </c>
      <c r="E697">
        <f>training!O697</f>
        <v>0</v>
      </c>
      <c r="F697">
        <f>training!P697</f>
        <v>0</v>
      </c>
      <c r="G697">
        <f>training!Q697</f>
        <v>1</v>
      </c>
    </row>
    <row r="698" spans="1:7" x14ac:dyDescent="0.3">
      <c r="A698">
        <f>training!C698</f>
        <v>0</v>
      </c>
      <c r="B698">
        <f>training!D698</f>
        <v>0.26683669999999998</v>
      </c>
      <c r="C698">
        <f>training!E698</f>
        <v>0.3941422</v>
      </c>
      <c r="D698">
        <f>training!F698</f>
        <v>4.51603E-2</v>
      </c>
      <c r="E698">
        <f>training!O698</f>
        <v>0</v>
      </c>
      <c r="F698">
        <f>training!P698</f>
        <v>0</v>
      </c>
      <c r="G698">
        <f>training!Q698</f>
        <v>0</v>
      </c>
    </row>
    <row r="699" spans="1:7" x14ac:dyDescent="0.3">
      <c r="A699">
        <f>training!C699</f>
        <v>0</v>
      </c>
      <c r="B699">
        <f>training!D699</f>
        <v>-7.4404600000000001E-2</v>
      </c>
      <c r="C699">
        <f>training!E699</f>
        <v>-0.33512380000000003</v>
      </c>
      <c r="D699">
        <f>training!F699</f>
        <v>2.8033200000000001E-2</v>
      </c>
      <c r="E699">
        <f>training!O699</f>
        <v>0</v>
      </c>
      <c r="F699">
        <f>training!P699</f>
        <v>0</v>
      </c>
      <c r="G699">
        <f>training!Q699</f>
        <v>0</v>
      </c>
    </row>
    <row r="700" spans="1:7" x14ac:dyDescent="0.3">
      <c r="A700">
        <f>training!C700</f>
        <v>0</v>
      </c>
      <c r="B700">
        <f>training!D700</f>
        <v>0.1180896</v>
      </c>
      <c r="C700">
        <f>training!E700</f>
        <v>0.39184980000000003</v>
      </c>
      <c r="D700">
        <f>training!F700</f>
        <v>5.1471799999999998E-2</v>
      </c>
      <c r="E700">
        <f>training!O700</f>
        <v>0</v>
      </c>
      <c r="F700">
        <f>training!P700</f>
        <v>0</v>
      </c>
      <c r="G700">
        <f>training!Q700</f>
        <v>0</v>
      </c>
    </row>
    <row r="701" spans="1:7" x14ac:dyDescent="0.3">
      <c r="A701">
        <f>training!C701</f>
        <v>0</v>
      </c>
      <c r="B701">
        <f>training!D701</f>
        <v>-3.9556800000000003E-2</v>
      </c>
      <c r="C701">
        <f>training!E701</f>
        <v>-0.23446049999999999</v>
      </c>
      <c r="D701">
        <f>training!F701</f>
        <v>2.2753000000000001E-3</v>
      </c>
      <c r="E701">
        <f>training!O701</f>
        <v>0</v>
      </c>
      <c r="F701">
        <f>training!P701</f>
        <v>0</v>
      </c>
      <c r="G701">
        <f>training!Q701</f>
        <v>1</v>
      </c>
    </row>
    <row r="702" spans="1:7" x14ac:dyDescent="0.3">
      <c r="A702">
        <f>training!C702</f>
        <v>0</v>
      </c>
      <c r="B702">
        <f>training!D702</f>
        <v>0.2112964</v>
      </c>
      <c r="C702">
        <f>training!E702</f>
        <v>0.42328529999999998</v>
      </c>
      <c r="D702">
        <f>training!F702</f>
        <v>3.2188300000000003E-2</v>
      </c>
      <c r="E702">
        <f>training!O702</f>
        <v>1</v>
      </c>
      <c r="F702">
        <f>training!P702</f>
        <v>0</v>
      </c>
      <c r="G702">
        <f>training!Q702</f>
        <v>0</v>
      </c>
    </row>
    <row r="703" spans="1:7" x14ac:dyDescent="0.3">
      <c r="A703">
        <f>training!C703</f>
        <v>0</v>
      </c>
      <c r="B703">
        <f>training!D703</f>
        <v>0.42733900000000002</v>
      </c>
      <c r="C703">
        <f>training!E703</f>
        <v>0.17874870000000001</v>
      </c>
      <c r="D703">
        <f>training!F703</f>
        <v>2.9749100000000001E-2</v>
      </c>
      <c r="E703">
        <f>training!O703</f>
        <v>1</v>
      </c>
      <c r="F703">
        <f>training!P703</f>
        <v>0</v>
      </c>
      <c r="G703">
        <f>training!Q703</f>
        <v>0</v>
      </c>
    </row>
    <row r="704" spans="1:7" x14ac:dyDescent="0.3">
      <c r="A704">
        <f>training!C704</f>
        <v>0</v>
      </c>
      <c r="B704">
        <f>training!D704</f>
        <v>5.7402799999999997E-2</v>
      </c>
      <c r="C704">
        <f>training!E704</f>
        <v>0.1879567</v>
      </c>
      <c r="D704">
        <f>training!F704</f>
        <v>3.8749199999999998E-2</v>
      </c>
      <c r="E704">
        <f>training!O704</f>
        <v>0</v>
      </c>
      <c r="F704">
        <f>training!P704</f>
        <v>0</v>
      </c>
      <c r="G704">
        <f>training!Q704</f>
        <v>0</v>
      </c>
    </row>
    <row r="705" spans="1:7" x14ac:dyDescent="0.3">
      <c r="A705">
        <f>training!C705</f>
        <v>0</v>
      </c>
      <c r="B705">
        <f>training!D705</f>
        <v>9.3803700000000004E-2</v>
      </c>
      <c r="C705">
        <f>training!E705</f>
        <v>7.6871599999999998E-2</v>
      </c>
      <c r="D705">
        <f>training!F705</f>
        <v>4.2740599999999997E-2</v>
      </c>
      <c r="E705">
        <f>training!O705</f>
        <v>0</v>
      </c>
      <c r="F705">
        <f>training!P705</f>
        <v>0</v>
      </c>
      <c r="G705">
        <f>training!Q705</f>
        <v>0</v>
      </c>
    </row>
    <row r="706" spans="1:7" x14ac:dyDescent="0.3">
      <c r="A706">
        <f>training!C706</f>
        <v>0</v>
      </c>
      <c r="B706">
        <f>training!D706</f>
        <v>-8.0449099999999996E-2</v>
      </c>
      <c r="C706">
        <f>training!E706</f>
        <v>-0.1748931</v>
      </c>
      <c r="D706">
        <f>training!F706</f>
        <v>-7.868E-3</v>
      </c>
      <c r="E706">
        <f>training!O706</f>
        <v>0</v>
      </c>
      <c r="F706">
        <f>training!P706</f>
        <v>0</v>
      </c>
      <c r="G706">
        <f>training!Q706</f>
        <v>0</v>
      </c>
    </row>
    <row r="707" spans="1:7" x14ac:dyDescent="0.3">
      <c r="A707">
        <f>training!C707</f>
        <v>0</v>
      </c>
      <c r="B707">
        <f>training!D707</f>
        <v>4.0202500000000002E-2</v>
      </c>
      <c r="C707">
        <f>training!E707</f>
        <v>0.4467875</v>
      </c>
      <c r="D707">
        <f>training!F707</f>
        <v>8.6237499999999995E-2</v>
      </c>
      <c r="E707">
        <f>training!O707</f>
        <v>0</v>
      </c>
      <c r="F707">
        <f>training!P707</f>
        <v>1</v>
      </c>
      <c r="G707">
        <f>training!Q707</f>
        <v>0</v>
      </c>
    </row>
    <row r="708" spans="1:7" x14ac:dyDescent="0.3">
      <c r="A708">
        <f>training!C708</f>
        <v>0</v>
      </c>
      <c r="B708">
        <f>training!D708</f>
        <v>0.25902120000000001</v>
      </c>
      <c r="C708">
        <f>training!E708</f>
        <v>0.54011989999999999</v>
      </c>
      <c r="D708">
        <f>training!F708</f>
        <v>8.5756499999999999E-2</v>
      </c>
      <c r="E708">
        <f>training!O708</f>
        <v>0</v>
      </c>
      <c r="F708">
        <f>training!P708</f>
        <v>0</v>
      </c>
      <c r="G708">
        <f>training!Q708</f>
        <v>0</v>
      </c>
    </row>
    <row r="709" spans="1:7" x14ac:dyDescent="0.3">
      <c r="A709">
        <f>training!C709</f>
        <v>0</v>
      </c>
      <c r="B709">
        <f>training!D709</f>
        <v>2.4864000000000001E-2</v>
      </c>
      <c r="C709">
        <f>training!E709</f>
        <v>0.17983170000000001</v>
      </c>
      <c r="D709">
        <f>training!F709</f>
        <v>3.6069900000000002E-2</v>
      </c>
      <c r="E709">
        <f>training!O709</f>
        <v>0</v>
      </c>
      <c r="F709">
        <f>training!P709</f>
        <v>0</v>
      </c>
      <c r="G709">
        <f>training!Q709</f>
        <v>1</v>
      </c>
    </row>
    <row r="710" spans="1:7" x14ac:dyDescent="0.3">
      <c r="A710">
        <f>training!C710</f>
        <v>0</v>
      </c>
      <c r="B710">
        <f>training!D710</f>
        <v>0.19025139999999999</v>
      </c>
      <c r="C710">
        <f>training!E710</f>
        <v>0.42448170000000002</v>
      </c>
      <c r="D710">
        <f>training!F710</f>
        <v>5.4173800000000001E-2</v>
      </c>
      <c r="E710">
        <f>training!O710</f>
        <v>0</v>
      </c>
      <c r="F710">
        <f>training!P710</f>
        <v>0</v>
      </c>
      <c r="G710">
        <f>training!Q710</f>
        <v>0</v>
      </c>
    </row>
    <row r="711" spans="1:7" x14ac:dyDescent="0.3">
      <c r="A711">
        <f>training!C711</f>
        <v>0</v>
      </c>
      <c r="B711">
        <f>training!D711</f>
        <v>8.5409499999999999E-2</v>
      </c>
      <c r="C711">
        <f>training!E711</f>
        <v>0.3466341</v>
      </c>
      <c r="D711">
        <f>training!F711</f>
        <v>8.6288699999999996E-2</v>
      </c>
      <c r="E711">
        <f>training!O711</f>
        <v>0</v>
      </c>
      <c r="F711">
        <f>training!P711</f>
        <v>0</v>
      </c>
      <c r="G711">
        <f>training!Q711</f>
        <v>0</v>
      </c>
    </row>
    <row r="712" spans="1:7" x14ac:dyDescent="0.3">
      <c r="A712">
        <f>training!C712</f>
        <v>0</v>
      </c>
      <c r="B712">
        <f>training!D712</f>
        <v>-0.28840320000000003</v>
      </c>
      <c r="C712">
        <f>training!E712</f>
        <v>0.76340710000000001</v>
      </c>
      <c r="D712">
        <f>training!F712</f>
        <v>6.57031E-2</v>
      </c>
      <c r="E712">
        <f>training!O712</f>
        <v>0</v>
      </c>
      <c r="F712">
        <f>training!P712</f>
        <v>0</v>
      </c>
      <c r="G712">
        <f>training!Q712</f>
        <v>0</v>
      </c>
    </row>
    <row r="713" spans="1:7" x14ac:dyDescent="0.3">
      <c r="A713">
        <f>training!C713</f>
        <v>0</v>
      </c>
      <c r="B713">
        <f>training!D713</f>
        <v>0.2960642</v>
      </c>
      <c r="C713">
        <f>training!E713</f>
        <v>0.51340889999999995</v>
      </c>
      <c r="D713">
        <f>training!F713</f>
        <v>6.5611100000000006E-2</v>
      </c>
      <c r="E713">
        <f>training!O713</f>
        <v>0</v>
      </c>
      <c r="F713">
        <f>training!P713</f>
        <v>0</v>
      </c>
      <c r="G713">
        <f>training!Q713</f>
        <v>0</v>
      </c>
    </row>
    <row r="714" spans="1:7" x14ac:dyDescent="0.3">
      <c r="A714">
        <f>training!C714</f>
        <v>0</v>
      </c>
      <c r="B714">
        <f>training!D714</f>
        <v>7.2840199999999994E-2</v>
      </c>
      <c r="C714">
        <f>training!E714</f>
        <v>-0.32417600000000002</v>
      </c>
      <c r="D714">
        <f>training!F714</f>
        <v>7.6975600000000005E-2</v>
      </c>
      <c r="E714">
        <f>training!O714</f>
        <v>0</v>
      </c>
      <c r="F714">
        <f>training!P714</f>
        <v>0</v>
      </c>
      <c r="G714">
        <f>training!Q714</f>
        <v>0</v>
      </c>
    </row>
    <row r="715" spans="1:7" x14ac:dyDescent="0.3">
      <c r="A715">
        <f>training!C715</f>
        <v>0</v>
      </c>
      <c r="B715">
        <f>training!D715</f>
        <v>0.34197539999999998</v>
      </c>
      <c r="C715">
        <f>training!E715</f>
        <v>0.39435579999999998</v>
      </c>
      <c r="D715">
        <f>training!F715</f>
        <v>0.1137658</v>
      </c>
      <c r="E715">
        <f>training!O715</f>
        <v>0</v>
      </c>
      <c r="F715">
        <f>training!P715</f>
        <v>0</v>
      </c>
      <c r="G715">
        <f>training!Q715</f>
        <v>0</v>
      </c>
    </row>
    <row r="716" spans="1:7" x14ac:dyDescent="0.3">
      <c r="A716">
        <f>training!C716</f>
        <v>0</v>
      </c>
      <c r="B716">
        <f>training!D716</f>
        <v>0.11969059999999999</v>
      </c>
      <c r="C716">
        <f>training!E716</f>
        <v>3.3086600000000001E-2</v>
      </c>
      <c r="D716">
        <f>training!F716</f>
        <v>3.99669E-2</v>
      </c>
      <c r="E716">
        <f>training!O716</f>
        <v>0</v>
      </c>
      <c r="F716">
        <f>training!P716</f>
        <v>0</v>
      </c>
      <c r="G716">
        <f>training!Q716</f>
        <v>0</v>
      </c>
    </row>
    <row r="717" spans="1:7" x14ac:dyDescent="0.3">
      <c r="A717">
        <f>training!C717</f>
        <v>0</v>
      </c>
      <c r="B717">
        <f>training!D717</f>
        <v>0.3460917</v>
      </c>
      <c r="C717">
        <f>training!E717</f>
        <v>2.3376999999999998E-2</v>
      </c>
      <c r="D717">
        <f>training!F717</f>
        <v>6.4756099999999997E-2</v>
      </c>
      <c r="E717">
        <f>training!O717</f>
        <v>0</v>
      </c>
      <c r="F717">
        <f>training!P717</f>
        <v>0</v>
      </c>
      <c r="G717">
        <f>training!Q717</f>
        <v>0</v>
      </c>
    </row>
    <row r="718" spans="1:7" x14ac:dyDescent="0.3">
      <c r="A718">
        <f>training!C718</f>
        <v>0</v>
      </c>
      <c r="B718">
        <f>training!D718</f>
        <v>0.25429089999999999</v>
      </c>
      <c r="C718">
        <f>training!E718</f>
        <v>0.32870719999999998</v>
      </c>
      <c r="D718">
        <f>training!F718</f>
        <v>4.5104900000000003E-2</v>
      </c>
      <c r="E718">
        <f>training!O718</f>
        <v>0</v>
      </c>
      <c r="F718">
        <f>training!P718</f>
        <v>0</v>
      </c>
      <c r="G718">
        <f>training!Q718</f>
        <v>0</v>
      </c>
    </row>
    <row r="719" spans="1:7" x14ac:dyDescent="0.3">
      <c r="A719">
        <f>training!C719</f>
        <v>0</v>
      </c>
      <c r="B719">
        <f>training!D719</f>
        <v>7.2668099999999999E-2</v>
      </c>
      <c r="C719">
        <f>training!E719</f>
        <v>0.69072160000000005</v>
      </c>
      <c r="D719">
        <f>training!F719</f>
        <v>6.2953499999999996E-2</v>
      </c>
      <c r="E719">
        <f>training!O719</f>
        <v>0</v>
      </c>
      <c r="F719">
        <f>training!P719</f>
        <v>1</v>
      </c>
      <c r="G719">
        <f>training!Q719</f>
        <v>0</v>
      </c>
    </row>
    <row r="720" spans="1:7" x14ac:dyDescent="0.3">
      <c r="A720">
        <f>training!C720</f>
        <v>0</v>
      </c>
      <c r="B720">
        <f>training!D720</f>
        <v>-1.9810899999999999E-2</v>
      </c>
      <c r="C720">
        <f>training!E720</f>
        <v>0.1267421</v>
      </c>
      <c r="D720">
        <f>training!F720</f>
        <v>9.3412200000000001E-2</v>
      </c>
      <c r="E720">
        <f>training!O720</f>
        <v>0</v>
      </c>
      <c r="F720">
        <f>training!P720</f>
        <v>0</v>
      </c>
      <c r="G720">
        <f>training!Q720</f>
        <v>0</v>
      </c>
    </row>
    <row r="721" spans="1:7" x14ac:dyDescent="0.3">
      <c r="A721">
        <f>training!C721</f>
        <v>0</v>
      </c>
      <c r="B721">
        <f>training!D721</f>
        <v>0.2689184</v>
      </c>
      <c r="C721">
        <f>training!E721</f>
        <v>0.21589059999999999</v>
      </c>
      <c r="D721">
        <f>training!F721</f>
        <v>2.1628999999999999E-2</v>
      </c>
      <c r="E721">
        <f>training!O721</f>
        <v>0</v>
      </c>
      <c r="F721">
        <f>training!P721</f>
        <v>0</v>
      </c>
      <c r="G721">
        <f>training!Q721</f>
        <v>0</v>
      </c>
    </row>
    <row r="722" spans="1:7" x14ac:dyDescent="0.3">
      <c r="A722">
        <f>training!C722</f>
        <v>0</v>
      </c>
      <c r="B722">
        <f>training!D722</f>
        <v>9.1997800000000005E-2</v>
      </c>
      <c r="C722">
        <f>training!E722</f>
        <v>0.2070237</v>
      </c>
      <c r="D722">
        <f>training!F722</f>
        <v>7.4213100000000004E-2</v>
      </c>
      <c r="E722">
        <f>training!O722</f>
        <v>0</v>
      </c>
      <c r="F722">
        <f>training!P722</f>
        <v>0</v>
      </c>
      <c r="G722">
        <f>training!Q722</f>
        <v>0</v>
      </c>
    </row>
    <row r="723" spans="1:7" x14ac:dyDescent="0.3">
      <c r="A723">
        <f>training!C723</f>
        <v>0</v>
      </c>
      <c r="B723">
        <f>training!D723</f>
        <v>-4.9915500000000002E-2</v>
      </c>
      <c r="C723">
        <f>training!E723</f>
        <v>-2.4221699999999999E-2</v>
      </c>
      <c r="D723">
        <f>training!F723</f>
        <v>6.1810499999999997E-2</v>
      </c>
      <c r="E723">
        <f>training!O723</f>
        <v>0</v>
      </c>
      <c r="F723">
        <f>training!P723</f>
        <v>0</v>
      </c>
      <c r="G723">
        <f>training!Q723</f>
        <v>0</v>
      </c>
    </row>
    <row r="724" spans="1:7" x14ac:dyDescent="0.3">
      <c r="A724">
        <f>training!C724</f>
        <v>0</v>
      </c>
      <c r="B724">
        <f>training!D724</f>
        <v>0.15126290000000001</v>
      </c>
      <c r="C724">
        <f>training!E724</f>
        <v>0.65078659999999999</v>
      </c>
      <c r="D724">
        <f>training!F724</f>
        <v>7.5151399999999993E-2</v>
      </c>
      <c r="E724">
        <f>training!O724</f>
        <v>0</v>
      </c>
      <c r="F724">
        <f>training!P724</f>
        <v>0</v>
      </c>
      <c r="G724">
        <f>training!Q724</f>
        <v>0</v>
      </c>
    </row>
    <row r="725" spans="1:7" x14ac:dyDescent="0.3">
      <c r="A725">
        <f>training!C725</f>
        <v>0</v>
      </c>
      <c r="B725">
        <f>training!D725</f>
        <v>-9.3482300000000004E-2</v>
      </c>
      <c r="C725">
        <f>training!E725</f>
        <v>5.3943499999999998E-2</v>
      </c>
      <c r="D725">
        <f>training!F725</f>
        <v>2.65331E-2</v>
      </c>
      <c r="E725">
        <f>training!O725</f>
        <v>0</v>
      </c>
      <c r="F725">
        <f>training!P725</f>
        <v>0</v>
      </c>
      <c r="G725">
        <f>training!Q725</f>
        <v>0</v>
      </c>
    </row>
    <row r="726" spans="1:7" x14ac:dyDescent="0.3">
      <c r="A726">
        <f>training!C726</f>
        <v>0</v>
      </c>
      <c r="B726">
        <f>training!D726</f>
        <v>0.14075670000000001</v>
      </c>
      <c r="C726">
        <f>training!E726</f>
        <v>0.32405010000000001</v>
      </c>
      <c r="D726">
        <f>training!F726</f>
        <v>4.4675899999999998E-2</v>
      </c>
      <c r="E726">
        <f>training!O726</f>
        <v>0</v>
      </c>
      <c r="F726">
        <f>training!P726</f>
        <v>1</v>
      </c>
      <c r="G726">
        <f>training!Q726</f>
        <v>0</v>
      </c>
    </row>
    <row r="727" spans="1:7" x14ac:dyDescent="0.3">
      <c r="A727">
        <f>training!C727</f>
        <v>0</v>
      </c>
      <c r="B727">
        <f>training!D727</f>
        <v>0.22542760000000001</v>
      </c>
      <c r="C727">
        <f>training!E727</f>
        <v>0.55324669999999998</v>
      </c>
      <c r="D727">
        <f>training!F727</f>
        <v>5.7829499999999999E-2</v>
      </c>
      <c r="E727">
        <f>training!O727</f>
        <v>0</v>
      </c>
      <c r="F727">
        <f>training!P727</f>
        <v>0</v>
      </c>
      <c r="G727">
        <f>training!Q727</f>
        <v>1</v>
      </c>
    </row>
    <row r="728" spans="1:7" x14ac:dyDescent="0.3">
      <c r="A728">
        <f>training!C728</f>
        <v>0</v>
      </c>
      <c r="B728">
        <f>training!D728</f>
        <v>-3.1295900000000001E-2</v>
      </c>
      <c r="C728">
        <f>training!E728</f>
        <v>0.1523333</v>
      </c>
      <c r="D728">
        <f>training!F728</f>
        <v>7.7388100000000001E-2</v>
      </c>
      <c r="E728">
        <f>training!O728</f>
        <v>0</v>
      </c>
      <c r="F728">
        <f>training!P728</f>
        <v>0</v>
      </c>
      <c r="G728">
        <f>training!Q728</f>
        <v>0</v>
      </c>
    </row>
    <row r="729" spans="1:7" x14ac:dyDescent="0.3">
      <c r="A729">
        <f>training!C729</f>
        <v>0</v>
      </c>
      <c r="B729">
        <f>training!D729</f>
        <v>0.49060959999999998</v>
      </c>
      <c r="C729">
        <f>training!E729</f>
        <v>0.19035350000000001</v>
      </c>
      <c r="D729">
        <f>training!F729</f>
        <v>8.6960999999999997E-2</v>
      </c>
      <c r="E729">
        <f>training!O729</f>
        <v>0</v>
      </c>
      <c r="F729">
        <f>training!P729</f>
        <v>0</v>
      </c>
      <c r="G729">
        <f>training!Q729</f>
        <v>0</v>
      </c>
    </row>
    <row r="730" spans="1:7" x14ac:dyDescent="0.3">
      <c r="A730">
        <f>training!C730</f>
        <v>0</v>
      </c>
      <c r="B730">
        <f>training!D730</f>
        <v>0.24510390000000001</v>
      </c>
      <c r="C730">
        <f>training!E730</f>
        <v>0.43999490000000002</v>
      </c>
      <c r="D730">
        <f>training!F730</f>
        <v>4.0937899999999999E-2</v>
      </c>
      <c r="E730">
        <f>training!O730</f>
        <v>0</v>
      </c>
      <c r="F730">
        <f>training!P730</f>
        <v>0</v>
      </c>
      <c r="G730">
        <f>training!Q730</f>
        <v>1</v>
      </c>
    </row>
    <row r="731" spans="1:7" x14ac:dyDescent="0.3">
      <c r="A731">
        <f>training!C731</f>
        <v>0</v>
      </c>
      <c r="B731">
        <f>training!D731</f>
        <v>0.2624146</v>
      </c>
      <c r="C731">
        <f>training!E731</f>
        <v>0.1059664</v>
      </c>
      <c r="D731">
        <f>training!F731</f>
        <v>3.9822799999999998E-2</v>
      </c>
      <c r="E731">
        <f>training!O731</f>
        <v>1</v>
      </c>
      <c r="F731">
        <f>training!P731</f>
        <v>0</v>
      </c>
      <c r="G731">
        <f>training!Q731</f>
        <v>0</v>
      </c>
    </row>
    <row r="732" spans="1:7" x14ac:dyDescent="0.3">
      <c r="A732">
        <f>training!C732</f>
        <v>0</v>
      </c>
      <c r="B732">
        <f>training!D732</f>
        <v>0.52018319999999996</v>
      </c>
      <c r="C732">
        <f>training!E732</f>
        <v>0.73729489999999998</v>
      </c>
      <c r="D732">
        <f>training!F732</f>
        <v>8.4962700000000002E-2</v>
      </c>
      <c r="E732">
        <f>training!O732</f>
        <v>0</v>
      </c>
      <c r="F732">
        <f>training!P732</f>
        <v>0</v>
      </c>
      <c r="G732">
        <f>training!Q732</f>
        <v>0</v>
      </c>
    </row>
    <row r="733" spans="1:7" x14ac:dyDescent="0.3">
      <c r="A733">
        <f>training!C733</f>
        <v>0</v>
      </c>
      <c r="B733">
        <f>training!D733</f>
        <v>0.43091049999999997</v>
      </c>
      <c r="C733">
        <f>training!E733</f>
        <v>0.20619000000000001</v>
      </c>
      <c r="D733">
        <f>training!F733</f>
        <v>4.67891E-2</v>
      </c>
      <c r="E733">
        <f>training!O733</f>
        <v>0</v>
      </c>
      <c r="F733">
        <f>training!P733</f>
        <v>1</v>
      </c>
      <c r="G733">
        <f>training!Q733</f>
        <v>0</v>
      </c>
    </row>
    <row r="734" spans="1:7" x14ac:dyDescent="0.3">
      <c r="A734">
        <f>training!C734</f>
        <v>0</v>
      </c>
      <c r="B734">
        <f>training!D734</f>
        <v>2.8593899999999998E-2</v>
      </c>
      <c r="C734">
        <f>training!E734</f>
        <v>0.67481729999999995</v>
      </c>
      <c r="D734">
        <f>training!F734</f>
        <v>8.4932400000000005E-2</v>
      </c>
      <c r="E734">
        <f>training!O734</f>
        <v>1</v>
      </c>
      <c r="F734">
        <f>training!P734</f>
        <v>0</v>
      </c>
      <c r="G734">
        <f>training!Q734</f>
        <v>0</v>
      </c>
    </row>
    <row r="735" spans="1:7" x14ac:dyDescent="0.3">
      <c r="A735">
        <f>training!C735</f>
        <v>0</v>
      </c>
      <c r="B735">
        <f>training!D735</f>
        <v>0.1337662</v>
      </c>
      <c r="C735">
        <f>training!E735</f>
        <v>0.1156021</v>
      </c>
      <c r="D735">
        <f>training!F735</f>
        <v>6.7052700000000007E-2</v>
      </c>
      <c r="E735">
        <f>training!O735</f>
        <v>0</v>
      </c>
      <c r="F735">
        <f>training!P735</f>
        <v>0</v>
      </c>
      <c r="G735">
        <f>training!Q735</f>
        <v>0</v>
      </c>
    </row>
    <row r="736" spans="1:7" x14ac:dyDescent="0.3">
      <c r="A736">
        <f>training!C736</f>
        <v>0</v>
      </c>
      <c r="B736">
        <f>training!D736</f>
        <v>0.30487560000000002</v>
      </c>
      <c r="C736">
        <f>training!E736</f>
        <v>-8.05786E-2</v>
      </c>
      <c r="D736">
        <f>training!F736</f>
        <v>6.2530600000000006E-2</v>
      </c>
      <c r="E736">
        <f>training!O736</f>
        <v>0</v>
      </c>
      <c r="F736">
        <f>training!P736</f>
        <v>0</v>
      </c>
      <c r="G736">
        <f>training!Q736</f>
        <v>0</v>
      </c>
    </row>
    <row r="737" spans="1:7" x14ac:dyDescent="0.3">
      <c r="A737">
        <f>training!C737</f>
        <v>0</v>
      </c>
      <c r="B737">
        <f>training!D737</f>
        <v>9.60873E-2</v>
      </c>
      <c r="C737">
        <f>training!E737</f>
        <v>0.38669369999999997</v>
      </c>
      <c r="D737">
        <f>training!F737</f>
        <v>4.4156300000000002E-2</v>
      </c>
      <c r="E737">
        <f>training!O737</f>
        <v>0</v>
      </c>
      <c r="F737">
        <f>training!P737</f>
        <v>0</v>
      </c>
      <c r="G737">
        <f>training!Q737</f>
        <v>0</v>
      </c>
    </row>
    <row r="738" spans="1:7" x14ac:dyDescent="0.3">
      <c r="A738">
        <f>training!C738</f>
        <v>0</v>
      </c>
      <c r="B738">
        <f>training!D738</f>
        <v>6.8702799999999994E-2</v>
      </c>
      <c r="C738">
        <f>training!E738</f>
        <v>0.34983409999999998</v>
      </c>
      <c r="D738">
        <f>training!F738</f>
        <v>5.8675199999999997E-2</v>
      </c>
      <c r="E738">
        <f>training!O738</f>
        <v>0</v>
      </c>
      <c r="F738">
        <f>training!P738</f>
        <v>0</v>
      </c>
      <c r="G738">
        <f>training!Q738</f>
        <v>0</v>
      </c>
    </row>
    <row r="739" spans="1:7" x14ac:dyDescent="0.3">
      <c r="A739">
        <f>training!C739</f>
        <v>0</v>
      </c>
      <c r="B739">
        <f>training!D739</f>
        <v>0.42025220000000002</v>
      </c>
      <c r="C739">
        <f>training!E739</f>
        <v>0.1441846</v>
      </c>
      <c r="D739">
        <f>training!F739</f>
        <v>3.8826399999999997E-2</v>
      </c>
      <c r="E739">
        <f>training!O739</f>
        <v>0</v>
      </c>
      <c r="F739">
        <f>training!P739</f>
        <v>0</v>
      </c>
      <c r="G739">
        <f>training!Q739</f>
        <v>0</v>
      </c>
    </row>
    <row r="740" spans="1:7" x14ac:dyDescent="0.3">
      <c r="A740">
        <f>training!C740</f>
        <v>0</v>
      </c>
      <c r="B740">
        <f>training!D740</f>
        <v>8.2682500000000006E-2</v>
      </c>
      <c r="C740">
        <f>training!E740</f>
        <v>7.4876600000000001E-2</v>
      </c>
      <c r="D740">
        <f>training!F740</f>
        <v>6.5093799999999993E-2</v>
      </c>
      <c r="E740">
        <f>training!O740</f>
        <v>0</v>
      </c>
      <c r="F740">
        <f>training!P740</f>
        <v>0</v>
      </c>
      <c r="G740">
        <f>training!Q740</f>
        <v>0</v>
      </c>
    </row>
    <row r="741" spans="1:7" x14ac:dyDescent="0.3">
      <c r="A741">
        <f>training!C741</f>
        <v>0</v>
      </c>
      <c r="B741">
        <f>training!D741</f>
        <v>-3.2517600000000001E-2</v>
      </c>
      <c r="C741">
        <f>training!E741</f>
        <v>6.8325700000000003E-2</v>
      </c>
      <c r="D741">
        <f>training!F741</f>
        <v>1.26283E-2</v>
      </c>
      <c r="E741">
        <f>training!O741</f>
        <v>1</v>
      </c>
      <c r="F741">
        <f>training!P741</f>
        <v>0</v>
      </c>
      <c r="G741">
        <f>training!Q741</f>
        <v>0</v>
      </c>
    </row>
    <row r="742" spans="1:7" x14ac:dyDescent="0.3">
      <c r="A742">
        <f>training!C742</f>
        <v>0</v>
      </c>
      <c r="B742">
        <f>training!D742</f>
        <v>2.7242999999999998E-3</v>
      </c>
      <c r="C742">
        <f>training!E742</f>
        <v>0.16370219999999999</v>
      </c>
      <c r="D742">
        <f>training!F742</f>
        <v>3.3888000000000001E-2</v>
      </c>
      <c r="E742">
        <f>training!O742</f>
        <v>0</v>
      </c>
      <c r="F742">
        <f>training!P742</f>
        <v>0</v>
      </c>
      <c r="G742">
        <f>training!Q742</f>
        <v>0</v>
      </c>
    </row>
    <row r="743" spans="1:7" x14ac:dyDescent="0.3">
      <c r="A743">
        <f>training!C743</f>
        <v>0</v>
      </c>
      <c r="B743">
        <f>training!D743</f>
        <v>0.35527910000000001</v>
      </c>
      <c r="C743">
        <f>training!E743</f>
        <v>0.23651539999999999</v>
      </c>
      <c r="D743">
        <f>training!F743</f>
        <v>3.7075299999999999E-2</v>
      </c>
      <c r="E743">
        <f>training!O743</f>
        <v>0</v>
      </c>
      <c r="F743">
        <f>training!P743</f>
        <v>0</v>
      </c>
      <c r="G743">
        <f>training!Q743</f>
        <v>0</v>
      </c>
    </row>
    <row r="744" spans="1:7" x14ac:dyDescent="0.3">
      <c r="A744">
        <f>training!C744</f>
        <v>0</v>
      </c>
      <c r="B744">
        <f>training!D744</f>
        <v>0.22252479999999999</v>
      </c>
      <c r="C744">
        <f>training!E744</f>
        <v>-0.1839586</v>
      </c>
      <c r="D744">
        <f>training!F744</f>
        <v>5.8230400000000002E-2</v>
      </c>
      <c r="E744">
        <f>training!O744</f>
        <v>0</v>
      </c>
      <c r="F744">
        <f>training!P744</f>
        <v>0</v>
      </c>
      <c r="G744">
        <f>training!Q744</f>
        <v>0</v>
      </c>
    </row>
    <row r="745" spans="1:7" x14ac:dyDescent="0.3">
      <c r="A745">
        <f>training!C745</f>
        <v>0</v>
      </c>
      <c r="B745">
        <f>training!D745</f>
        <v>4.6310200000000003E-2</v>
      </c>
      <c r="C745">
        <f>training!E745</f>
        <v>0.31312250000000003</v>
      </c>
      <c r="D745">
        <f>training!F745</f>
        <v>3.6121E-2</v>
      </c>
      <c r="E745">
        <f>training!O745</f>
        <v>0</v>
      </c>
      <c r="F745">
        <f>training!P745</f>
        <v>0</v>
      </c>
      <c r="G745">
        <f>training!Q745</f>
        <v>0</v>
      </c>
    </row>
    <row r="746" spans="1:7" x14ac:dyDescent="0.3">
      <c r="A746">
        <f>training!C746</f>
        <v>0</v>
      </c>
      <c r="B746">
        <f>training!D746</f>
        <v>4.85055E-2</v>
      </c>
      <c r="C746">
        <f>training!E746</f>
        <v>0.26421830000000002</v>
      </c>
      <c r="D746">
        <f>training!F746</f>
        <v>4.0108900000000003E-2</v>
      </c>
      <c r="E746">
        <f>training!O746</f>
        <v>0</v>
      </c>
      <c r="F746">
        <f>training!P746</f>
        <v>0</v>
      </c>
      <c r="G746">
        <f>training!Q746</f>
        <v>0</v>
      </c>
    </row>
    <row r="747" spans="1:7" x14ac:dyDescent="0.3">
      <c r="A747">
        <f>training!C747</f>
        <v>0</v>
      </c>
      <c r="B747">
        <f>training!D747</f>
        <v>-6.8159999999999998E-2</v>
      </c>
      <c r="C747">
        <f>training!E747</f>
        <v>0.40982449999999998</v>
      </c>
      <c r="D747">
        <f>training!F747</f>
        <v>8.6818599999999996E-2</v>
      </c>
      <c r="E747">
        <f>training!O747</f>
        <v>1</v>
      </c>
      <c r="F747">
        <f>training!P747</f>
        <v>0</v>
      </c>
      <c r="G747">
        <f>training!Q747</f>
        <v>0</v>
      </c>
    </row>
    <row r="748" spans="1:7" x14ac:dyDescent="0.3">
      <c r="A748">
        <f>training!C748</f>
        <v>0</v>
      </c>
      <c r="B748">
        <f>training!D748</f>
        <v>0.33598800000000001</v>
      </c>
      <c r="C748">
        <f>training!E748</f>
        <v>-0.23771030000000001</v>
      </c>
      <c r="D748">
        <f>training!F748</f>
        <v>5.0487400000000002E-2</v>
      </c>
      <c r="E748">
        <f>training!O748</f>
        <v>0</v>
      </c>
      <c r="F748">
        <f>training!P748</f>
        <v>0</v>
      </c>
      <c r="G748">
        <f>training!Q748</f>
        <v>0</v>
      </c>
    </row>
    <row r="749" spans="1:7" x14ac:dyDescent="0.3">
      <c r="A749">
        <f>training!C749</f>
        <v>0</v>
      </c>
      <c r="B749">
        <f>training!D749</f>
        <v>3.9971300000000001E-2</v>
      </c>
      <c r="C749">
        <f>training!E749</f>
        <v>0.28687220000000002</v>
      </c>
      <c r="D749">
        <f>training!F749</f>
        <v>6.4155299999999998E-2</v>
      </c>
      <c r="E749">
        <f>training!O749</f>
        <v>0</v>
      </c>
      <c r="F749">
        <f>training!P749</f>
        <v>0</v>
      </c>
      <c r="G749">
        <f>training!Q749</f>
        <v>1</v>
      </c>
    </row>
    <row r="750" spans="1:7" x14ac:dyDescent="0.3">
      <c r="A750">
        <f>training!C750</f>
        <v>0</v>
      </c>
      <c r="B750">
        <f>training!D750</f>
        <v>8.8359099999999996E-2</v>
      </c>
      <c r="C750">
        <f>training!E750</f>
        <v>0.15026349999999999</v>
      </c>
      <c r="D750">
        <f>training!F750</f>
        <v>3.9216599999999997E-2</v>
      </c>
      <c r="E750">
        <f>training!O750</f>
        <v>1</v>
      </c>
      <c r="F750">
        <f>training!P750</f>
        <v>0</v>
      </c>
      <c r="G750">
        <f>training!Q750</f>
        <v>0</v>
      </c>
    </row>
    <row r="751" spans="1:7" x14ac:dyDescent="0.3">
      <c r="A751">
        <f>training!C751</f>
        <v>0</v>
      </c>
      <c r="B751">
        <f>training!D751</f>
        <v>0.16626930000000001</v>
      </c>
      <c r="C751">
        <f>training!E751</f>
        <v>0.40077940000000001</v>
      </c>
      <c r="D751">
        <f>training!F751</f>
        <v>4.3353999999999997E-2</v>
      </c>
      <c r="E751">
        <f>training!O751</f>
        <v>0</v>
      </c>
      <c r="F751">
        <f>training!P751</f>
        <v>0</v>
      </c>
      <c r="G751">
        <f>training!Q751</f>
        <v>0</v>
      </c>
    </row>
    <row r="752" spans="1:7" x14ac:dyDescent="0.3">
      <c r="A752">
        <f>training!C752</f>
        <v>0</v>
      </c>
      <c r="B752">
        <f>training!D752</f>
        <v>0.1414832</v>
      </c>
      <c r="C752">
        <f>training!E752</f>
        <v>0.34277449999999998</v>
      </c>
      <c r="D752">
        <f>training!F752</f>
        <v>3.2851400000000003E-2</v>
      </c>
      <c r="E752">
        <f>training!O752</f>
        <v>0</v>
      </c>
      <c r="F752">
        <f>training!P752</f>
        <v>0</v>
      </c>
      <c r="G752">
        <f>training!Q752</f>
        <v>0</v>
      </c>
    </row>
    <row r="753" spans="1:7" x14ac:dyDescent="0.3">
      <c r="A753">
        <f>training!C753</f>
        <v>0</v>
      </c>
      <c r="B753">
        <f>training!D753</f>
        <v>-0.1038092</v>
      </c>
      <c r="C753">
        <f>training!E753</f>
        <v>0.2196023</v>
      </c>
      <c r="D753">
        <f>training!F753</f>
        <v>2.0898300000000002E-2</v>
      </c>
      <c r="E753">
        <f>training!O753</f>
        <v>1</v>
      </c>
      <c r="F753">
        <f>training!P753</f>
        <v>0</v>
      </c>
      <c r="G753">
        <f>training!Q753</f>
        <v>0</v>
      </c>
    </row>
    <row r="754" spans="1:7" x14ac:dyDescent="0.3">
      <c r="A754">
        <f>training!C754</f>
        <v>0</v>
      </c>
      <c r="B754">
        <f>training!D754</f>
        <v>-0.30722860000000002</v>
      </c>
      <c r="C754">
        <f>training!E754</f>
        <v>-0.73215850000000005</v>
      </c>
      <c r="D754">
        <f>training!F754</f>
        <v>1.8441099999999998E-2</v>
      </c>
      <c r="E754">
        <f>training!O754</f>
        <v>0</v>
      </c>
      <c r="F754">
        <f>training!P754</f>
        <v>0</v>
      </c>
      <c r="G754">
        <f>training!Q754</f>
        <v>0</v>
      </c>
    </row>
    <row r="755" spans="1:7" x14ac:dyDescent="0.3">
      <c r="A755">
        <f>training!C755</f>
        <v>0</v>
      </c>
      <c r="B755">
        <f>training!D755</f>
        <v>0.18330099999999999</v>
      </c>
      <c r="C755">
        <f>training!E755</f>
        <v>0.42096810000000001</v>
      </c>
      <c r="D755">
        <f>training!F755</f>
        <v>7.4827599999999994E-2</v>
      </c>
      <c r="E755">
        <f>training!O755</f>
        <v>0</v>
      </c>
      <c r="F755">
        <f>training!P755</f>
        <v>0</v>
      </c>
      <c r="G755">
        <f>training!Q755</f>
        <v>0</v>
      </c>
    </row>
    <row r="756" spans="1:7" x14ac:dyDescent="0.3">
      <c r="A756">
        <f>training!C756</f>
        <v>0</v>
      </c>
      <c r="B756">
        <f>training!D756</f>
        <v>6.2737500000000002E-2</v>
      </c>
      <c r="C756">
        <f>training!E756</f>
        <v>0.25331039999999999</v>
      </c>
      <c r="D756">
        <f>training!F756</f>
        <v>8.5850200000000002E-2</v>
      </c>
      <c r="E756">
        <f>training!O756</f>
        <v>0</v>
      </c>
      <c r="F756">
        <f>training!P756</f>
        <v>0</v>
      </c>
      <c r="G756">
        <f>training!Q756</f>
        <v>0</v>
      </c>
    </row>
    <row r="757" spans="1:7" x14ac:dyDescent="0.3">
      <c r="A757">
        <f>training!C757</f>
        <v>0</v>
      </c>
      <c r="B757">
        <f>training!D757</f>
        <v>0.46682630000000003</v>
      </c>
      <c r="C757">
        <f>training!E757</f>
        <v>0.46984740000000003</v>
      </c>
      <c r="D757">
        <f>training!F757</f>
        <v>4.5449400000000001E-2</v>
      </c>
      <c r="E757">
        <f>training!O757</f>
        <v>0</v>
      </c>
      <c r="F757">
        <f>training!P757</f>
        <v>1</v>
      </c>
      <c r="G757">
        <f>training!Q757</f>
        <v>0</v>
      </c>
    </row>
    <row r="758" spans="1:7" x14ac:dyDescent="0.3">
      <c r="A758">
        <f>training!C758</f>
        <v>0</v>
      </c>
      <c r="B758">
        <f>training!D758</f>
        <v>0.32009539999999997</v>
      </c>
      <c r="C758">
        <f>training!E758</f>
        <v>0.58632229999999996</v>
      </c>
      <c r="D758">
        <f>training!F758</f>
        <v>7.47805E-2</v>
      </c>
      <c r="E758">
        <f>training!O758</f>
        <v>0</v>
      </c>
      <c r="F758">
        <f>training!P758</f>
        <v>0</v>
      </c>
      <c r="G758">
        <f>training!Q758</f>
        <v>0</v>
      </c>
    </row>
    <row r="759" spans="1:7" x14ac:dyDescent="0.3">
      <c r="A759">
        <f>training!C759</f>
        <v>0</v>
      </c>
      <c r="B759">
        <f>training!D759</f>
        <v>-3.4146799999999998E-2</v>
      </c>
      <c r="C759">
        <f>training!E759</f>
        <v>0.15927759999999999</v>
      </c>
      <c r="D759">
        <f>training!F759</f>
        <v>5.1305000000000003E-2</v>
      </c>
      <c r="E759">
        <f>training!O759</f>
        <v>0</v>
      </c>
      <c r="F759">
        <f>training!P759</f>
        <v>0</v>
      </c>
      <c r="G759">
        <f>training!Q759</f>
        <v>0</v>
      </c>
    </row>
    <row r="760" spans="1:7" x14ac:dyDescent="0.3">
      <c r="A760">
        <f>training!C760</f>
        <v>0</v>
      </c>
      <c r="B760">
        <f>training!D760</f>
        <v>0.1049523</v>
      </c>
      <c r="C760">
        <f>training!E760</f>
        <v>0.22088720000000001</v>
      </c>
      <c r="D760">
        <f>training!F760</f>
        <v>5.5948900000000003E-2</v>
      </c>
      <c r="E760">
        <f>training!O760</f>
        <v>0</v>
      </c>
      <c r="F760">
        <f>training!P760</f>
        <v>0</v>
      </c>
      <c r="G760">
        <f>training!Q760</f>
        <v>0</v>
      </c>
    </row>
    <row r="761" spans="1:7" x14ac:dyDescent="0.3">
      <c r="A761">
        <f>training!C761</f>
        <v>0</v>
      </c>
      <c r="B761">
        <f>training!D761</f>
        <v>0.34195779999999998</v>
      </c>
      <c r="C761">
        <f>training!E761</f>
        <v>0.1334458</v>
      </c>
      <c r="D761">
        <f>training!F761</f>
        <v>6.1921700000000003E-2</v>
      </c>
      <c r="E761">
        <f>training!O761</f>
        <v>0</v>
      </c>
      <c r="F761">
        <f>training!P761</f>
        <v>0</v>
      </c>
      <c r="G761">
        <f>training!Q761</f>
        <v>0</v>
      </c>
    </row>
    <row r="762" spans="1:7" x14ac:dyDescent="0.3">
      <c r="A762">
        <f>training!C762</f>
        <v>0</v>
      </c>
      <c r="B762">
        <f>training!D762</f>
        <v>0.424516</v>
      </c>
      <c r="C762">
        <f>training!E762</f>
        <v>0.31302160000000001</v>
      </c>
      <c r="D762">
        <f>training!F762</f>
        <v>6.4010600000000001E-2</v>
      </c>
      <c r="E762">
        <f>training!O762</f>
        <v>0</v>
      </c>
      <c r="F762">
        <f>training!P762</f>
        <v>0</v>
      </c>
      <c r="G762">
        <f>training!Q762</f>
        <v>0</v>
      </c>
    </row>
    <row r="763" spans="1:7" x14ac:dyDescent="0.3">
      <c r="A763">
        <f>training!C763</f>
        <v>0</v>
      </c>
      <c r="B763">
        <f>training!D763</f>
        <v>0.23619979999999999</v>
      </c>
      <c r="C763">
        <f>training!E763</f>
        <v>0.32405800000000001</v>
      </c>
      <c r="D763">
        <f>training!F763</f>
        <v>4.6295200000000002E-2</v>
      </c>
      <c r="E763">
        <f>training!O763</f>
        <v>0</v>
      </c>
      <c r="F763">
        <f>training!P763</f>
        <v>0</v>
      </c>
      <c r="G763">
        <f>training!Q763</f>
        <v>0</v>
      </c>
    </row>
    <row r="764" spans="1:7" x14ac:dyDescent="0.3">
      <c r="A764">
        <f>training!C764</f>
        <v>0</v>
      </c>
      <c r="B764">
        <f>training!D764</f>
        <v>0.15090509999999999</v>
      </c>
      <c r="C764">
        <f>training!E764</f>
        <v>2.0695600000000001E-2</v>
      </c>
      <c r="D764">
        <f>training!F764</f>
        <v>3.94119E-2</v>
      </c>
      <c r="E764">
        <f>training!O764</f>
        <v>0</v>
      </c>
      <c r="F764">
        <f>training!P764</f>
        <v>1</v>
      </c>
      <c r="G764">
        <f>training!Q764</f>
        <v>0</v>
      </c>
    </row>
    <row r="765" spans="1:7" x14ac:dyDescent="0.3">
      <c r="A765">
        <f>training!C765</f>
        <v>0</v>
      </c>
      <c r="B765">
        <f>training!D765</f>
        <v>7.5389800000000007E-2</v>
      </c>
      <c r="C765">
        <f>training!E765</f>
        <v>0.15933130000000001</v>
      </c>
      <c r="D765">
        <f>training!F765</f>
        <v>6.4717899999999995E-2</v>
      </c>
      <c r="E765">
        <f>training!O765</f>
        <v>0</v>
      </c>
      <c r="F765">
        <f>training!P765</f>
        <v>0</v>
      </c>
      <c r="G765">
        <f>training!Q765</f>
        <v>0</v>
      </c>
    </row>
    <row r="766" spans="1:7" x14ac:dyDescent="0.3">
      <c r="A766">
        <f>training!C766</f>
        <v>0</v>
      </c>
      <c r="B766">
        <f>training!D766</f>
        <v>-8.1852599999999998E-2</v>
      </c>
      <c r="C766">
        <f>training!E766</f>
        <v>0.36477080000000001</v>
      </c>
      <c r="D766">
        <f>training!F766</f>
        <v>6.1790699999999997E-2</v>
      </c>
      <c r="E766">
        <f>training!O766</f>
        <v>0</v>
      </c>
      <c r="F766">
        <f>training!P766</f>
        <v>0</v>
      </c>
      <c r="G766">
        <f>training!Q766</f>
        <v>0</v>
      </c>
    </row>
    <row r="767" spans="1:7" x14ac:dyDescent="0.3">
      <c r="A767">
        <f>training!C767</f>
        <v>0</v>
      </c>
      <c r="B767">
        <f>training!D767</f>
        <v>6.3519900000000004E-2</v>
      </c>
      <c r="C767">
        <f>training!E767</f>
        <v>0.2400939</v>
      </c>
      <c r="D767">
        <f>training!F767</f>
        <v>6.0414099999999998E-2</v>
      </c>
      <c r="E767">
        <f>training!O767</f>
        <v>1</v>
      </c>
      <c r="F767">
        <f>training!P767</f>
        <v>0</v>
      </c>
      <c r="G767">
        <f>training!Q767</f>
        <v>0</v>
      </c>
    </row>
    <row r="768" spans="1:7" x14ac:dyDescent="0.3">
      <c r="A768">
        <f>training!C768</f>
        <v>0</v>
      </c>
      <c r="B768">
        <f>training!D768</f>
        <v>9.7894999999999996E-3</v>
      </c>
      <c r="C768">
        <f>training!E768</f>
        <v>0.14604919999999999</v>
      </c>
      <c r="D768">
        <f>training!F768</f>
        <v>4.2586600000000002E-2</v>
      </c>
      <c r="E768">
        <f>training!O768</f>
        <v>0</v>
      </c>
      <c r="F768">
        <f>training!P768</f>
        <v>1</v>
      </c>
      <c r="G768">
        <f>training!Q768</f>
        <v>0</v>
      </c>
    </row>
    <row r="769" spans="1:7" x14ac:dyDescent="0.3">
      <c r="A769">
        <f>training!C769</f>
        <v>0</v>
      </c>
      <c r="B769">
        <f>training!D769</f>
        <v>9.0305999999999997E-3</v>
      </c>
      <c r="C769">
        <f>training!E769</f>
        <v>-0.16882730000000001</v>
      </c>
      <c r="D769">
        <f>training!F769</f>
        <v>5.6762199999999999E-2</v>
      </c>
      <c r="E769">
        <f>training!O769</f>
        <v>0</v>
      </c>
      <c r="F769">
        <f>training!P769</f>
        <v>0</v>
      </c>
      <c r="G769">
        <f>training!Q769</f>
        <v>0</v>
      </c>
    </row>
    <row r="770" spans="1:7" x14ac:dyDescent="0.3">
      <c r="A770">
        <f>training!C770</f>
        <v>0</v>
      </c>
      <c r="B770">
        <f>training!D770</f>
        <v>7.1253700000000003E-2</v>
      </c>
      <c r="C770">
        <f>training!E770</f>
        <v>0.34659669999999998</v>
      </c>
      <c r="D770">
        <f>training!F770</f>
        <v>7.2008199999999994E-2</v>
      </c>
      <c r="E770">
        <f>training!O770</f>
        <v>0</v>
      </c>
      <c r="F770">
        <f>training!P770</f>
        <v>0</v>
      </c>
      <c r="G770">
        <f>training!Q770</f>
        <v>0</v>
      </c>
    </row>
    <row r="771" spans="1:7" x14ac:dyDescent="0.3">
      <c r="A771">
        <f>training!C771</f>
        <v>0</v>
      </c>
      <c r="B771">
        <f>training!D771</f>
        <v>0.22483429999999999</v>
      </c>
      <c r="C771">
        <f>training!E771</f>
        <v>9.6444699999999994E-2</v>
      </c>
      <c r="D771">
        <f>training!F771</f>
        <v>4.2298599999999999E-2</v>
      </c>
      <c r="E771">
        <f>training!O771</f>
        <v>0</v>
      </c>
      <c r="F771">
        <f>training!P771</f>
        <v>0</v>
      </c>
      <c r="G771">
        <f>training!Q771</f>
        <v>0</v>
      </c>
    </row>
    <row r="772" spans="1:7" x14ac:dyDescent="0.3">
      <c r="A772">
        <f>training!C772</f>
        <v>0</v>
      </c>
      <c r="B772">
        <f>training!D772</f>
        <v>9.4616800000000001E-2</v>
      </c>
      <c r="C772">
        <f>training!E772</f>
        <v>0.60845139999999998</v>
      </c>
      <c r="D772">
        <f>training!F772</f>
        <v>5.7946499999999998E-2</v>
      </c>
      <c r="E772">
        <f>training!O772</f>
        <v>0</v>
      </c>
      <c r="F772">
        <f>training!P772</f>
        <v>0</v>
      </c>
      <c r="G772">
        <f>training!Q772</f>
        <v>1</v>
      </c>
    </row>
    <row r="773" spans="1:7" x14ac:dyDescent="0.3">
      <c r="A773">
        <f>training!C773</f>
        <v>0</v>
      </c>
      <c r="B773">
        <f>training!D773</f>
        <v>0.27130749999999998</v>
      </c>
      <c r="C773">
        <f>training!E773</f>
        <v>0.3585603</v>
      </c>
      <c r="D773">
        <f>training!F773</f>
        <v>3.1047100000000001E-2</v>
      </c>
      <c r="E773">
        <f>training!O773</f>
        <v>0</v>
      </c>
      <c r="F773">
        <f>training!P773</f>
        <v>0</v>
      </c>
      <c r="G773">
        <f>training!Q773</f>
        <v>0</v>
      </c>
    </row>
    <row r="774" spans="1:7" x14ac:dyDescent="0.3">
      <c r="A774">
        <f>training!C774</f>
        <v>0</v>
      </c>
      <c r="B774">
        <f>training!D774</f>
        <v>0.13202259999999999</v>
      </c>
      <c r="C774">
        <f>training!E774</f>
        <v>0.2173947</v>
      </c>
      <c r="D774">
        <f>training!F774</f>
        <v>5.1502199999999998E-2</v>
      </c>
      <c r="E774">
        <f>training!O774</f>
        <v>0</v>
      </c>
      <c r="F774">
        <f>training!P774</f>
        <v>0</v>
      </c>
      <c r="G774">
        <f>training!Q774</f>
        <v>0</v>
      </c>
    </row>
    <row r="775" spans="1:7" x14ac:dyDescent="0.3">
      <c r="A775">
        <f>training!C775</f>
        <v>0</v>
      </c>
      <c r="B775">
        <f>training!D775</f>
        <v>0.25405139999999998</v>
      </c>
      <c r="C775">
        <f>training!E775</f>
        <v>0.1325268</v>
      </c>
      <c r="D775">
        <f>training!F775</f>
        <v>4.2586499999999999E-2</v>
      </c>
      <c r="E775">
        <f>training!O775</f>
        <v>0</v>
      </c>
      <c r="F775">
        <f>training!P775</f>
        <v>0</v>
      </c>
      <c r="G775">
        <f>training!Q775</f>
        <v>0</v>
      </c>
    </row>
    <row r="776" spans="1:7" x14ac:dyDescent="0.3">
      <c r="A776">
        <f>training!C776</f>
        <v>0</v>
      </c>
      <c r="B776">
        <f>training!D776</f>
        <v>0.2035643</v>
      </c>
      <c r="C776">
        <f>training!E776</f>
        <v>-0.73698680000000005</v>
      </c>
      <c r="D776">
        <f>training!F776</f>
        <v>4.2724900000000003E-2</v>
      </c>
      <c r="E776">
        <f>training!O776</f>
        <v>0</v>
      </c>
      <c r="F776">
        <f>training!P776</f>
        <v>0</v>
      </c>
      <c r="G776">
        <f>training!Q776</f>
        <v>0</v>
      </c>
    </row>
    <row r="777" spans="1:7" x14ac:dyDescent="0.3">
      <c r="A777">
        <f>training!C777</f>
        <v>0</v>
      </c>
      <c r="B777">
        <f>training!D777</f>
        <v>0.36759229999999998</v>
      </c>
      <c r="C777">
        <f>training!E777</f>
        <v>0.13125600000000001</v>
      </c>
      <c r="D777">
        <f>training!F777</f>
        <v>4.9652200000000001E-2</v>
      </c>
      <c r="E777">
        <f>training!O777</f>
        <v>0</v>
      </c>
      <c r="F777">
        <f>training!P777</f>
        <v>0</v>
      </c>
      <c r="G777">
        <f>training!Q777</f>
        <v>0</v>
      </c>
    </row>
    <row r="778" spans="1:7" x14ac:dyDescent="0.3">
      <c r="A778">
        <f>training!C778</f>
        <v>0</v>
      </c>
      <c r="B778">
        <f>training!D778</f>
        <v>0.31707020000000002</v>
      </c>
      <c r="C778">
        <f>training!E778</f>
        <v>0.2362426</v>
      </c>
      <c r="D778">
        <f>training!F778</f>
        <v>6.0846299999999999E-2</v>
      </c>
      <c r="E778">
        <f>training!O778</f>
        <v>1</v>
      </c>
      <c r="F778">
        <f>training!P778</f>
        <v>0</v>
      </c>
      <c r="G778">
        <f>training!Q778</f>
        <v>0</v>
      </c>
    </row>
    <row r="779" spans="1:7" x14ac:dyDescent="0.3">
      <c r="A779">
        <f>training!C779</f>
        <v>0</v>
      </c>
      <c r="B779">
        <f>training!D779</f>
        <v>0.22897419999999999</v>
      </c>
      <c r="C779">
        <f>training!E779</f>
        <v>0.51673950000000002</v>
      </c>
      <c r="D779">
        <f>training!F779</f>
        <v>5.0957500000000003E-2</v>
      </c>
      <c r="E779">
        <f>training!O779</f>
        <v>0</v>
      </c>
      <c r="F779">
        <f>training!P779</f>
        <v>1</v>
      </c>
      <c r="G779">
        <f>training!Q779</f>
        <v>0</v>
      </c>
    </row>
    <row r="780" spans="1:7" x14ac:dyDescent="0.3">
      <c r="A780">
        <f>training!C780</f>
        <v>0</v>
      </c>
      <c r="B780">
        <f>training!D780</f>
        <v>0.38421680000000002</v>
      </c>
      <c r="C780">
        <f>training!E780</f>
        <v>0.18309600000000001</v>
      </c>
      <c r="D780">
        <f>training!F780</f>
        <v>4.9342799999999999E-2</v>
      </c>
      <c r="E780">
        <f>training!O780</f>
        <v>0</v>
      </c>
      <c r="F780">
        <f>training!P780</f>
        <v>0</v>
      </c>
      <c r="G780">
        <f>training!Q780</f>
        <v>0</v>
      </c>
    </row>
    <row r="781" spans="1:7" x14ac:dyDescent="0.3">
      <c r="A781">
        <f>training!C781</f>
        <v>0</v>
      </c>
      <c r="B781">
        <f>training!D781</f>
        <v>-8.6530399999999993E-2</v>
      </c>
      <c r="C781">
        <f>training!E781</f>
        <v>0.15532589999999999</v>
      </c>
      <c r="D781">
        <f>training!F781</f>
        <v>-4.4930000000000002E-4</v>
      </c>
      <c r="E781">
        <f>training!O781</f>
        <v>0</v>
      </c>
      <c r="F781">
        <f>training!P781</f>
        <v>0</v>
      </c>
      <c r="G781">
        <f>training!Q781</f>
        <v>0</v>
      </c>
    </row>
    <row r="782" spans="1:7" x14ac:dyDescent="0.3">
      <c r="A782">
        <f>training!C782</f>
        <v>0</v>
      </c>
      <c r="B782">
        <f>training!D782</f>
        <v>1.5547099999999999E-2</v>
      </c>
      <c r="C782">
        <f>training!E782</f>
        <v>3.1401100000000001E-2</v>
      </c>
      <c r="D782">
        <f>training!F782</f>
        <v>2.9863600000000001E-2</v>
      </c>
      <c r="E782">
        <f>training!O782</f>
        <v>0</v>
      </c>
      <c r="F782">
        <f>training!P782</f>
        <v>0</v>
      </c>
      <c r="G782">
        <f>training!Q782</f>
        <v>1</v>
      </c>
    </row>
    <row r="783" spans="1:7" x14ac:dyDescent="0.3">
      <c r="A783">
        <f>training!C783</f>
        <v>0</v>
      </c>
      <c r="B783">
        <f>training!D783</f>
        <v>8.1191700000000006E-2</v>
      </c>
      <c r="C783">
        <f>training!E783</f>
        <v>0.31276029999999999</v>
      </c>
      <c r="D783">
        <f>training!F783</f>
        <v>2.7109999999999999E-2</v>
      </c>
      <c r="E783">
        <f>training!O783</f>
        <v>0</v>
      </c>
      <c r="F783">
        <f>training!P783</f>
        <v>0</v>
      </c>
      <c r="G783">
        <f>training!Q783</f>
        <v>0</v>
      </c>
    </row>
    <row r="784" spans="1:7" x14ac:dyDescent="0.3">
      <c r="A784">
        <f>training!C784</f>
        <v>0</v>
      </c>
      <c r="B784">
        <f>training!D784</f>
        <v>2.0048000000000002E-3</v>
      </c>
      <c r="C784">
        <f>training!E784</f>
        <v>0.12632399999999999</v>
      </c>
      <c r="D784">
        <f>training!F784</f>
        <v>1.7809999999999999E-2</v>
      </c>
      <c r="E784">
        <f>training!O784</f>
        <v>0</v>
      </c>
      <c r="F784">
        <f>training!P784</f>
        <v>0</v>
      </c>
      <c r="G784">
        <f>training!Q784</f>
        <v>0</v>
      </c>
    </row>
    <row r="785" spans="1:7" x14ac:dyDescent="0.3">
      <c r="A785">
        <f>training!C785</f>
        <v>0</v>
      </c>
      <c r="B785">
        <f>training!D785</f>
        <v>0.1318512</v>
      </c>
      <c r="C785">
        <f>training!E785</f>
        <v>0.22403190000000001</v>
      </c>
      <c r="D785">
        <f>training!F785</f>
        <v>3.9438300000000003E-2</v>
      </c>
      <c r="E785">
        <f>training!O785</f>
        <v>0</v>
      </c>
      <c r="F785">
        <f>training!P785</f>
        <v>0</v>
      </c>
      <c r="G785">
        <f>training!Q785</f>
        <v>0</v>
      </c>
    </row>
    <row r="786" spans="1:7" x14ac:dyDescent="0.3">
      <c r="A786">
        <f>training!C786</f>
        <v>0</v>
      </c>
      <c r="B786">
        <f>training!D786</f>
        <v>0.19536529999999999</v>
      </c>
      <c r="C786">
        <f>training!E786</f>
        <v>0.65449210000000002</v>
      </c>
      <c r="D786">
        <f>training!F786</f>
        <v>8.8810399999999998E-2</v>
      </c>
      <c r="E786">
        <f>training!O786</f>
        <v>0</v>
      </c>
      <c r="F786">
        <f>training!P786</f>
        <v>0</v>
      </c>
      <c r="G786">
        <f>training!Q786</f>
        <v>0</v>
      </c>
    </row>
    <row r="787" spans="1:7" x14ac:dyDescent="0.3">
      <c r="A787">
        <f>training!C787</f>
        <v>0</v>
      </c>
      <c r="B787">
        <f>training!D787</f>
        <v>0.32650760000000001</v>
      </c>
      <c r="C787">
        <f>training!E787</f>
        <v>0.28866130000000001</v>
      </c>
      <c r="D787">
        <f>training!F787</f>
        <v>9.0970200000000001E-2</v>
      </c>
      <c r="E787">
        <f>training!O787</f>
        <v>0</v>
      </c>
      <c r="F787">
        <f>training!P787</f>
        <v>0</v>
      </c>
      <c r="G787">
        <f>training!Q787</f>
        <v>0</v>
      </c>
    </row>
    <row r="788" spans="1:7" x14ac:dyDescent="0.3">
      <c r="A788">
        <f>training!C788</f>
        <v>0</v>
      </c>
      <c r="B788">
        <f>training!D788</f>
        <v>-0.21470549999999999</v>
      </c>
      <c r="C788">
        <f>training!E788</f>
        <v>0.138069</v>
      </c>
      <c r="D788">
        <f>training!F788</f>
        <v>9.3712799999999999E-2</v>
      </c>
      <c r="E788">
        <f>training!O788</f>
        <v>0</v>
      </c>
      <c r="F788">
        <f>training!P788</f>
        <v>0</v>
      </c>
      <c r="G788">
        <f>training!Q788</f>
        <v>0</v>
      </c>
    </row>
    <row r="789" spans="1:7" x14ac:dyDescent="0.3">
      <c r="A789">
        <f>training!C789</f>
        <v>0</v>
      </c>
      <c r="B789">
        <f>training!D789</f>
        <v>0.3177374</v>
      </c>
      <c r="C789">
        <f>training!E789</f>
        <v>0.65651669999999995</v>
      </c>
      <c r="D789">
        <f>training!F789</f>
        <v>5.8285700000000003E-2</v>
      </c>
      <c r="E789">
        <f>training!O789</f>
        <v>1</v>
      </c>
      <c r="F789">
        <f>training!P789</f>
        <v>0</v>
      </c>
      <c r="G789">
        <f>training!Q789</f>
        <v>0</v>
      </c>
    </row>
    <row r="790" spans="1:7" x14ac:dyDescent="0.3">
      <c r="A790">
        <f>training!C790</f>
        <v>0</v>
      </c>
      <c r="B790">
        <f>training!D790</f>
        <v>0.1090745</v>
      </c>
      <c r="C790">
        <f>training!E790</f>
        <v>-2.02314E-2</v>
      </c>
      <c r="D790">
        <f>training!F790</f>
        <v>4.8581199999999998E-2</v>
      </c>
      <c r="E790">
        <f>training!O790</f>
        <v>0</v>
      </c>
      <c r="F790">
        <f>training!P790</f>
        <v>0</v>
      </c>
      <c r="G790">
        <f>training!Q790</f>
        <v>0</v>
      </c>
    </row>
    <row r="791" spans="1:7" x14ac:dyDescent="0.3">
      <c r="A791">
        <f>training!C791</f>
        <v>0</v>
      </c>
      <c r="B791">
        <f>training!D791</f>
        <v>0.33053199999999999</v>
      </c>
      <c r="C791">
        <f>training!E791</f>
        <v>-0.63661259999999997</v>
      </c>
      <c r="D791">
        <f>training!F791</f>
        <v>-7.1128800000000006E-2</v>
      </c>
      <c r="E791">
        <f>training!O791</f>
        <v>0</v>
      </c>
      <c r="F791">
        <f>training!P791</f>
        <v>0</v>
      </c>
      <c r="G791">
        <f>training!Q791</f>
        <v>0</v>
      </c>
    </row>
    <row r="792" spans="1:7" x14ac:dyDescent="0.3">
      <c r="A792">
        <f>training!C792</f>
        <v>0</v>
      </c>
      <c r="B792">
        <f>training!D792</f>
        <v>0.13587879999999999</v>
      </c>
      <c r="C792">
        <f>training!E792</f>
        <v>0.45296160000000002</v>
      </c>
      <c r="D792">
        <f>training!F792</f>
        <v>5.8938200000000003E-2</v>
      </c>
      <c r="E792">
        <f>training!O792</f>
        <v>0</v>
      </c>
      <c r="F792">
        <f>training!P792</f>
        <v>0</v>
      </c>
      <c r="G792">
        <f>training!Q792</f>
        <v>1</v>
      </c>
    </row>
    <row r="793" spans="1:7" x14ac:dyDescent="0.3">
      <c r="A793">
        <f>training!C793</f>
        <v>0</v>
      </c>
      <c r="B793">
        <f>training!D793</f>
        <v>-8.7276000000000003E-3</v>
      </c>
      <c r="C793">
        <f>training!E793</f>
        <v>-1.2266600000000001E-2</v>
      </c>
      <c r="D793">
        <f>training!F793</f>
        <v>5.6019699999999999E-2</v>
      </c>
      <c r="E793">
        <f>training!O793</f>
        <v>0</v>
      </c>
      <c r="F793">
        <f>training!P793</f>
        <v>0</v>
      </c>
      <c r="G793">
        <f>training!Q793</f>
        <v>1</v>
      </c>
    </row>
    <row r="794" spans="1:7" x14ac:dyDescent="0.3">
      <c r="A794">
        <f>training!C794</f>
        <v>0</v>
      </c>
      <c r="B794">
        <f>training!D794</f>
        <v>0.27642080000000002</v>
      </c>
      <c r="C794">
        <f>training!E794</f>
        <v>0.40121560000000001</v>
      </c>
      <c r="D794">
        <f>training!F794</f>
        <v>5.1646400000000002E-2</v>
      </c>
      <c r="E794">
        <f>training!O794</f>
        <v>1</v>
      </c>
      <c r="F794">
        <f>training!P794</f>
        <v>0</v>
      </c>
      <c r="G794">
        <f>training!Q794</f>
        <v>0</v>
      </c>
    </row>
    <row r="795" spans="1:7" x14ac:dyDescent="0.3">
      <c r="A795">
        <f>training!C795</f>
        <v>0</v>
      </c>
      <c r="B795">
        <f>training!D795</f>
        <v>7.4187600000000006E-2</v>
      </c>
      <c r="C795">
        <f>training!E795</f>
        <v>-6.5173200000000001E-2</v>
      </c>
      <c r="D795">
        <f>training!F795</f>
        <v>7.3078599999999994E-2</v>
      </c>
      <c r="E795">
        <f>training!O795</f>
        <v>0</v>
      </c>
      <c r="F795">
        <f>training!P795</f>
        <v>0</v>
      </c>
      <c r="G795">
        <f>training!Q795</f>
        <v>0</v>
      </c>
    </row>
    <row r="796" spans="1:7" x14ac:dyDescent="0.3">
      <c r="A796">
        <f>training!C796</f>
        <v>0</v>
      </c>
      <c r="B796">
        <f>training!D796</f>
        <v>9.0835799999999994E-2</v>
      </c>
      <c r="C796">
        <f>training!E796</f>
        <v>0.33762110000000001</v>
      </c>
      <c r="D796">
        <f>training!F796</f>
        <v>4.2015700000000003E-2</v>
      </c>
      <c r="E796">
        <f>training!O796</f>
        <v>0</v>
      </c>
      <c r="F796">
        <f>training!P796</f>
        <v>0</v>
      </c>
      <c r="G796">
        <f>training!Q796</f>
        <v>0</v>
      </c>
    </row>
    <row r="797" spans="1:7" x14ac:dyDescent="0.3">
      <c r="A797">
        <f>training!C797</f>
        <v>0</v>
      </c>
      <c r="B797">
        <f>training!D797</f>
        <v>2.8889700000000001E-2</v>
      </c>
      <c r="C797">
        <f>training!E797</f>
        <v>0.65788139999999995</v>
      </c>
      <c r="D797">
        <f>training!F797</f>
        <v>5.7877400000000002E-2</v>
      </c>
      <c r="E797">
        <f>training!O797</f>
        <v>0</v>
      </c>
      <c r="F797">
        <f>training!P797</f>
        <v>0</v>
      </c>
      <c r="G797">
        <f>training!Q797</f>
        <v>0</v>
      </c>
    </row>
    <row r="798" spans="1:7" x14ac:dyDescent="0.3">
      <c r="A798">
        <f>training!C798</f>
        <v>0</v>
      </c>
      <c r="B798">
        <f>training!D798</f>
        <v>-0.1061909</v>
      </c>
      <c r="C798">
        <f>training!E798</f>
        <v>-8.3788000000000005E-3</v>
      </c>
      <c r="D798">
        <f>training!F798</f>
        <v>3.32941E-2</v>
      </c>
      <c r="E798">
        <f>training!O798</f>
        <v>0</v>
      </c>
      <c r="F798">
        <f>training!P798</f>
        <v>0</v>
      </c>
      <c r="G798">
        <f>training!Q798</f>
        <v>0</v>
      </c>
    </row>
    <row r="799" spans="1:7" x14ac:dyDescent="0.3">
      <c r="A799">
        <f>training!C799</f>
        <v>0</v>
      </c>
      <c r="B799">
        <f>training!D799</f>
        <v>0.1050987</v>
      </c>
      <c r="C799">
        <f>training!E799</f>
        <v>0.45391930000000003</v>
      </c>
      <c r="D799">
        <f>training!F799</f>
        <v>8.5056199999999998E-2</v>
      </c>
      <c r="E799">
        <f>training!O799</f>
        <v>0</v>
      </c>
      <c r="F799">
        <f>training!P799</f>
        <v>0</v>
      </c>
      <c r="G799">
        <f>training!Q799</f>
        <v>0</v>
      </c>
    </row>
    <row r="800" spans="1:7" x14ac:dyDescent="0.3">
      <c r="A800">
        <f>training!C800</f>
        <v>0</v>
      </c>
      <c r="B800">
        <f>training!D800</f>
        <v>9.5546300000000001E-2</v>
      </c>
      <c r="C800">
        <f>training!E800</f>
        <v>7.57192E-2</v>
      </c>
      <c r="D800">
        <f>training!F800</f>
        <v>3.9129799999999999E-2</v>
      </c>
      <c r="E800">
        <f>training!O800</f>
        <v>0</v>
      </c>
      <c r="F800">
        <f>training!P800</f>
        <v>1</v>
      </c>
      <c r="G800">
        <f>training!Q800</f>
        <v>0</v>
      </c>
    </row>
    <row r="801" spans="1:7" x14ac:dyDescent="0.3">
      <c r="A801">
        <f>training!C801</f>
        <v>0</v>
      </c>
      <c r="B801">
        <f>training!D801</f>
        <v>0.38080229999999998</v>
      </c>
      <c r="C801">
        <f>training!E801</f>
        <v>0.15521670000000001</v>
      </c>
      <c r="D801">
        <f>training!F801</f>
        <v>5.2719799999999997E-2</v>
      </c>
      <c r="E801">
        <f>training!O801</f>
        <v>0</v>
      </c>
      <c r="F801">
        <f>training!P801</f>
        <v>0</v>
      </c>
      <c r="G801">
        <f>training!Q801</f>
        <v>0</v>
      </c>
    </row>
    <row r="802" spans="1:7" x14ac:dyDescent="0.3">
      <c r="A802">
        <f>training!C802</f>
        <v>0</v>
      </c>
      <c r="B802">
        <f>training!D802</f>
        <v>0.1212966</v>
      </c>
      <c r="C802">
        <f>training!E802</f>
        <v>5.3348E-2</v>
      </c>
      <c r="D802">
        <f>training!F802</f>
        <v>7.6365699999999995E-2</v>
      </c>
      <c r="E802">
        <f>training!O802</f>
        <v>1</v>
      </c>
      <c r="F802">
        <f>training!P802</f>
        <v>0</v>
      </c>
      <c r="G802">
        <f>training!Q802</f>
        <v>0</v>
      </c>
    </row>
    <row r="803" spans="1:7" x14ac:dyDescent="0.3">
      <c r="A803">
        <f>training!C803</f>
        <v>0</v>
      </c>
      <c r="B803">
        <f>training!D803</f>
        <v>0.15831609999999999</v>
      </c>
      <c r="C803">
        <f>training!E803</f>
        <v>0.111305</v>
      </c>
      <c r="D803">
        <f>training!F803</f>
        <v>4.4752599999999997E-2</v>
      </c>
      <c r="E803">
        <f>training!O803</f>
        <v>0</v>
      </c>
      <c r="F803">
        <f>training!P803</f>
        <v>0</v>
      </c>
      <c r="G803">
        <f>training!Q803</f>
        <v>0</v>
      </c>
    </row>
    <row r="804" spans="1:7" x14ac:dyDescent="0.3">
      <c r="A804">
        <f>training!C804</f>
        <v>0</v>
      </c>
      <c r="B804">
        <f>training!D804</f>
        <v>0.29083429999999999</v>
      </c>
      <c r="C804">
        <f>training!E804</f>
        <v>0.61972689999999997</v>
      </c>
      <c r="D804">
        <f>training!F804</f>
        <v>5.7791700000000001E-2</v>
      </c>
      <c r="E804">
        <f>training!O804</f>
        <v>0</v>
      </c>
      <c r="F804">
        <f>training!P804</f>
        <v>0</v>
      </c>
      <c r="G804">
        <f>training!Q804</f>
        <v>0</v>
      </c>
    </row>
    <row r="805" spans="1:7" x14ac:dyDescent="0.3">
      <c r="A805">
        <f>training!C805</f>
        <v>0</v>
      </c>
      <c r="B805">
        <f>training!D805</f>
        <v>0.1022622</v>
      </c>
      <c r="C805">
        <f>training!E805</f>
        <v>0.70509120000000003</v>
      </c>
      <c r="D805">
        <f>training!F805</f>
        <v>7.9791299999999996E-2</v>
      </c>
      <c r="E805">
        <f>training!O805</f>
        <v>0</v>
      </c>
      <c r="F805">
        <f>training!P805</f>
        <v>0</v>
      </c>
      <c r="G805">
        <f>training!Q805</f>
        <v>0</v>
      </c>
    </row>
    <row r="806" spans="1:7" x14ac:dyDescent="0.3">
      <c r="A806">
        <f>training!C806</f>
        <v>0</v>
      </c>
      <c r="B806">
        <f>training!D806</f>
        <v>-9.7030999999999992E-3</v>
      </c>
      <c r="C806">
        <f>training!E806</f>
        <v>9.9390300000000001E-2</v>
      </c>
      <c r="D806">
        <f>training!F806</f>
        <v>3.4395500000000002E-2</v>
      </c>
      <c r="E806">
        <f>training!O806</f>
        <v>1</v>
      </c>
      <c r="F806">
        <f>training!P806</f>
        <v>0</v>
      </c>
      <c r="G806">
        <f>training!Q806</f>
        <v>0</v>
      </c>
    </row>
    <row r="807" spans="1:7" x14ac:dyDescent="0.3">
      <c r="A807">
        <f>training!C807</f>
        <v>0</v>
      </c>
      <c r="B807">
        <f>training!D807</f>
        <v>1.37669E-2</v>
      </c>
      <c r="C807">
        <f>training!E807</f>
        <v>0.91647449999999997</v>
      </c>
      <c r="D807">
        <f>training!F807</f>
        <v>6.5991900000000006E-2</v>
      </c>
      <c r="E807">
        <f>training!O807</f>
        <v>0</v>
      </c>
      <c r="F807">
        <f>training!P807</f>
        <v>0</v>
      </c>
      <c r="G807">
        <f>training!Q807</f>
        <v>1</v>
      </c>
    </row>
    <row r="808" spans="1:7" x14ac:dyDescent="0.3">
      <c r="A808">
        <f>training!C808</f>
        <v>0</v>
      </c>
      <c r="B808">
        <f>training!D808</f>
        <v>6.7142199999999999E-2</v>
      </c>
      <c r="C808">
        <f>training!E808</f>
        <v>9.7681299999999999E-2</v>
      </c>
      <c r="D808">
        <f>training!F808</f>
        <v>6.5393099999999996E-2</v>
      </c>
      <c r="E808">
        <f>training!O808</f>
        <v>0</v>
      </c>
      <c r="F808">
        <f>training!P808</f>
        <v>0</v>
      </c>
      <c r="G808">
        <f>training!Q808</f>
        <v>0</v>
      </c>
    </row>
    <row r="809" spans="1:7" x14ac:dyDescent="0.3">
      <c r="A809">
        <f>training!C809</f>
        <v>0</v>
      </c>
      <c r="B809">
        <f>training!D809</f>
        <v>8.8458099999999998E-2</v>
      </c>
      <c r="C809">
        <f>training!E809</f>
        <v>0.47214929999999999</v>
      </c>
      <c r="D809">
        <f>training!F809</f>
        <v>2.5732499999999998E-2</v>
      </c>
      <c r="E809">
        <f>training!O809</f>
        <v>0</v>
      </c>
      <c r="F809">
        <f>training!P809</f>
        <v>0</v>
      </c>
      <c r="G809">
        <f>training!Q809</f>
        <v>0</v>
      </c>
    </row>
    <row r="810" spans="1:7" x14ac:dyDescent="0.3">
      <c r="A810">
        <f>training!C810</f>
        <v>0</v>
      </c>
      <c r="B810">
        <f>training!D810</f>
        <v>0.1127121</v>
      </c>
      <c r="C810">
        <f>training!E810</f>
        <v>0.28908430000000002</v>
      </c>
      <c r="D810">
        <f>training!F810</f>
        <v>5.0192300000000002E-2</v>
      </c>
      <c r="E810">
        <f>training!O810</f>
        <v>0</v>
      </c>
      <c r="F810">
        <f>training!P810</f>
        <v>1</v>
      </c>
      <c r="G810">
        <f>training!Q810</f>
        <v>0</v>
      </c>
    </row>
    <row r="811" spans="1:7" x14ac:dyDescent="0.3">
      <c r="A811">
        <f>training!C811</f>
        <v>0</v>
      </c>
      <c r="B811">
        <f>training!D811</f>
        <v>0.59888669999999999</v>
      </c>
      <c r="C811">
        <f>training!E811</f>
        <v>0.33514840000000001</v>
      </c>
      <c r="D811">
        <f>training!F811</f>
        <v>5.6188299999999997E-2</v>
      </c>
      <c r="E811">
        <f>training!O811</f>
        <v>0</v>
      </c>
      <c r="F811">
        <f>training!P811</f>
        <v>0</v>
      </c>
      <c r="G811">
        <f>training!Q811</f>
        <v>0</v>
      </c>
    </row>
    <row r="812" spans="1:7" x14ac:dyDescent="0.3">
      <c r="A812">
        <f>training!C812</f>
        <v>0</v>
      </c>
      <c r="B812">
        <f>training!D812</f>
        <v>0.19767589999999999</v>
      </c>
      <c r="C812">
        <f>training!E812</f>
        <v>2.7896399999999998E-2</v>
      </c>
      <c r="D812">
        <f>training!F812</f>
        <v>4.6966399999999998E-2</v>
      </c>
      <c r="E812">
        <f>training!O812</f>
        <v>0</v>
      </c>
      <c r="F812">
        <f>training!P812</f>
        <v>0</v>
      </c>
      <c r="G812">
        <f>training!Q812</f>
        <v>0</v>
      </c>
    </row>
    <row r="813" spans="1:7" x14ac:dyDescent="0.3">
      <c r="A813">
        <f>training!C813</f>
        <v>0</v>
      </c>
      <c r="B813">
        <f>training!D813</f>
        <v>8.9226E-2</v>
      </c>
      <c r="C813">
        <f>training!E813</f>
        <v>0.51456800000000003</v>
      </c>
      <c r="D813">
        <f>training!F813</f>
        <v>3.8437699999999998E-2</v>
      </c>
      <c r="E813">
        <f>training!O813</f>
        <v>0</v>
      </c>
      <c r="F813">
        <f>training!P813</f>
        <v>1</v>
      </c>
      <c r="G813">
        <f>training!Q813</f>
        <v>0</v>
      </c>
    </row>
    <row r="814" spans="1:7" x14ac:dyDescent="0.3">
      <c r="A814">
        <f>training!C814</f>
        <v>0</v>
      </c>
      <c r="B814">
        <f>training!D814</f>
        <v>0.28414859999999997</v>
      </c>
      <c r="C814">
        <f>training!E814</f>
        <v>0.22620129999999999</v>
      </c>
      <c r="D814">
        <f>training!F814</f>
        <v>6.9597999999999993E-2</v>
      </c>
      <c r="E814">
        <f>training!O814</f>
        <v>0</v>
      </c>
      <c r="F814">
        <f>training!P814</f>
        <v>0</v>
      </c>
      <c r="G814">
        <f>training!Q814</f>
        <v>0</v>
      </c>
    </row>
    <row r="815" spans="1:7" x14ac:dyDescent="0.3">
      <c r="A815">
        <f>training!C815</f>
        <v>0</v>
      </c>
      <c r="B815">
        <f>training!D815</f>
        <v>0.32042559999999998</v>
      </c>
      <c r="C815">
        <f>training!E815</f>
        <v>0.44205030000000001</v>
      </c>
      <c r="D815">
        <f>training!F815</f>
        <v>8.2234199999999993E-2</v>
      </c>
      <c r="E815">
        <f>training!O815</f>
        <v>0</v>
      </c>
      <c r="F815">
        <f>training!P815</f>
        <v>0</v>
      </c>
      <c r="G815">
        <f>training!Q815</f>
        <v>0</v>
      </c>
    </row>
    <row r="816" spans="1:7" x14ac:dyDescent="0.3">
      <c r="A816">
        <f>training!C816</f>
        <v>0</v>
      </c>
      <c r="B816">
        <f>training!D816</f>
        <v>0.22253400000000001</v>
      </c>
      <c r="C816">
        <f>training!E816</f>
        <v>0.13772960000000001</v>
      </c>
      <c r="D816">
        <f>training!F816</f>
        <v>5.8580100000000003E-2</v>
      </c>
      <c r="E816">
        <f>training!O816</f>
        <v>0</v>
      </c>
      <c r="F816">
        <f>training!P816</f>
        <v>0</v>
      </c>
      <c r="G816">
        <f>training!Q816</f>
        <v>1</v>
      </c>
    </row>
    <row r="817" spans="1:7" x14ac:dyDescent="0.3">
      <c r="A817">
        <f>training!C817</f>
        <v>0</v>
      </c>
      <c r="B817">
        <f>training!D817</f>
        <v>-0.13372319999999999</v>
      </c>
      <c r="C817">
        <f>training!E817</f>
        <v>-0.65769140000000004</v>
      </c>
      <c r="D817">
        <f>training!F817</f>
        <v>3.1723099999999997E-2</v>
      </c>
      <c r="E817">
        <f>training!O817</f>
        <v>0</v>
      </c>
      <c r="F817">
        <f>training!P817</f>
        <v>0</v>
      </c>
      <c r="G817">
        <f>training!Q817</f>
        <v>0</v>
      </c>
    </row>
    <row r="818" spans="1:7" x14ac:dyDescent="0.3">
      <c r="A818">
        <f>training!C818</f>
        <v>0</v>
      </c>
      <c r="B818">
        <f>training!D818</f>
        <v>0.25249300000000002</v>
      </c>
      <c r="C818">
        <f>training!E818</f>
        <v>0.49173640000000002</v>
      </c>
      <c r="D818">
        <f>training!F818</f>
        <v>8.2052200000000006E-2</v>
      </c>
      <c r="E818">
        <f>training!O818</f>
        <v>1</v>
      </c>
      <c r="F818">
        <f>training!P818</f>
        <v>0</v>
      </c>
      <c r="G818">
        <f>training!Q818</f>
        <v>0</v>
      </c>
    </row>
    <row r="819" spans="1:7" x14ac:dyDescent="0.3">
      <c r="A819">
        <f>training!C819</f>
        <v>0</v>
      </c>
      <c r="B819">
        <f>training!D819</f>
        <v>0.22444810000000001</v>
      </c>
      <c r="C819">
        <f>training!E819</f>
        <v>0.3718188</v>
      </c>
      <c r="D819">
        <f>training!F819</f>
        <v>-4.7021300000000002E-2</v>
      </c>
      <c r="E819">
        <f>training!O819</f>
        <v>0</v>
      </c>
      <c r="F819">
        <f>training!P819</f>
        <v>0</v>
      </c>
      <c r="G819">
        <f>training!Q819</f>
        <v>0</v>
      </c>
    </row>
    <row r="820" spans="1:7" x14ac:dyDescent="0.3">
      <c r="A820">
        <f>training!C820</f>
        <v>0</v>
      </c>
      <c r="B820">
        <f>training!D820</f>
        <v>0.1763045</v>
      </c>
      <c r="C820">
        <f>training!E820</f>
        <v>0.58082160000000005</v>
      </c>
      <c r="D820">
        <f>training!F820</f>
        <v>4.9362999999999997E-2</v>
      </c>
      <c r="E820">
        <f>training!O820</f>
        <v>0</v>
      </c>
      <c r="F820">
        <f>training!P820</f>
        <v>1</v>
      </c>
      <c r="G820">
        <f>training!Q820</f>
        <v>0</v>
      </c>
    </row>
    <row r="821" spans="1:7" x14ac:dyDescent="0.3">
      <c r="A821">
        <f>training!C821</f>
        <v>0</v>
      </c>
      <c r="B821">
        <f>training!D821</f>
        <v>0.16984060000000001</v>
      </c>
      <c r="C821">
        <f>training!E821</f>
        <v>4.4757199999999997E-2</v>
      </c>
      <c r="D821">
        <f>training!F821</f>
        <v>3.2961299999999999E-2</v>
      </c>
      <c r="E821">
        <f>training!O821</f>
        <v>1</v>
      </c>
      <c r="F821">
        <f>training!P821</f>
        <v>0</v>
      </c>
      <c r="G821">
        <f>training!Q821</f>
        <v>0</v>
      </c>
    </row>
    <row r="822" spans="1:7" x14ac:dyDescent="0.3">
      <c r="A822">
        <f>training!C822</f>
        <v>0</v>
      </c>
      <c r="B822">
        <f>training!D822</f>
        <v>-6.5863400000000002E-2</v>
      </c>
      <c r="C822">
        <f>training!E822</f>
        <v>5.2422499999999997E-2</v>
      </c>
      <c r="D822">
        <f>training!F822</f>
        <v>4.2057799999999999E-2</v>
      </c>
      <c r="E822">
        <f>training!O822</f>
        <v>0</v>
      </c>
      <c r="F822">
        <f>training!P822</f>
        <v>0</v>
      </c>
      <c r="G822">
        <f>training!Q822</f>
        <v>0</v>
      </c>
    </row>
    <row r="823" spans="1:7" x14ac:dyDescent="0.3">
      <c r="A823">
        <f>training!C823</f>
        <v>0</v>
      </c>
      <c r="B823">
        <f>training!D823</f>
        <v>3.0417E-2</v>
      </c>
      <c r="C823">
        <f>training!E823</f>
        <v>-0.1838089</v>
      </c>
      <c r="D823">
        <f>training!F823</f>
        <v>7.0246699999999995E-2</v>
      </c>
      <c r="E823">
        <f>training!O823</f>
        <v>0</v>
      </c>
      <c r="F823">
        <f>training!P823</f>
        <v>0</v>
      </c>
      <c r="G823">
        <f>training!Q823</f>
        <v>0</v>
      </c>
    </row>
    <row r="824" spans="1:7" x14ac:dyDescent="0.3">
      <c r="A824">
        <f>training!C824</f>
        <v>0</v>
      </c>
      <c r="B824">
        <f>training!D824</f>
        <v>0.44408180000000003</v>
      </c>
      <c r="C824">
        <f>training!E824</f>
        <v>0.2041607</v>
      </c>
      <c r="D824">
        <f>training!F824</f>
        <v>5.26014E-2</v>
      </c>
      <c r="E824">
        <f>training!O824</f>
        <v>1</v>
      </c>
      <c r="F824">
        <f>training!P824</f>
        <v>0</v>
      </c>
      <c r="G824">
        <f>training!Q824</f>
        <v>0</v>
      </c>
    </row>
    <row r="825" spans="1:7" x14ac:dyDescent="0.3">
      <c r="A825">
        <f>training!C825</f>
        <v>0</v>
      </c>
      <c r="B825">
        <f>training!D825</f>
        <v>0.2362969</v>
      </c>
      <c r="C825">
        <f>training!E825</f>
        <v>6.5634999999999999E-2</v>
      </c>
      <c r="D825">
        <f>training!F825</f>
        <v>5.4391200000000001E-2</v>
      </c>
      <c r="E825">
        <f>training!O825</f>
        <v>0</v>
      </c>
      <c r="F825">
        <f>training!P825</f>
        <v>0</v>
      </c>
      <c r="G825">
        <f>training!Q825</f>
        <v>0</v>
      </c>
    </row>
    <row r="826" spans="1:7" x14ac:dyDescent="0.3">
      <c r="A826">
        <f>training!C826</f>
        <v>0</v>
      </c>
      <c r="B826">
        <f>training!D826</f>
        <v>0.40706160000000002</v>
      </c>
      <c r="C826">
        <f>training!E826</f>
        <v>0.31488890000000003</v>
      </c>
      <c r="D826">
        <f>training!F826</f>
        <v>-5.2534000000000001E-3</v>
      </c>
      <c r="E826">
        <f>training!O826</f>
        <v>1</v>
      </c>
      <c r="F826">
        <f>training!P826</f>
        <v>0</v>
      </c>
      <c r="G826">
        <f>training!Q826</f>
        <v>0</v>
      </c>
    </row>
    <row r="827" spans="1:7" x14ac:dyDescent="0.3">
      <c r="A827">
        <f>training!C827</f>
        <v>0</v>
      </c>
      <c r="B827">
        <f>training!D827</f>
        <v>0.29897600000000002</v>
      </c>
      <c r="C827">
        <f>training!E827</f>
        <v>0.47240729999999997</v>
      </c>
      <c r="D827">
        <f>training!F827</f>
        <v>6.0964999999999998E-2</v>
      </c>
      <c r="E827">
        <f>training!O827</f>
        <v>0</v>
      </c>
      <c r="F827">
        <f>training!P827</f>
        <v>1</v>
      </c>
      <c r="G827">
        <f>training!Q827</f>
        <v>0</v>
      </c>
    </row>
    <row r="828" spans="1:7" x14ac:dyDescent="0.3">
      <c r="A828">
        <f>training!C828</f>
        <v>0</v>
      </c>
      <c r="B828">
        <f>training!D828</f>
        <v>0.2755978</v>
      </c>
      <c r="C828">
        <f>training!E828</f>
        <v>0.31117549999999999</v>
      </c>
      <c r="D828">
        <f>training!F828</f>
        <v>3.69279E-2</v>
      </c>
      <c r="E828">
        <f>training!O828</f>
        <v>0</v>
      </c>
      <c r="F828">
        <f>training!P828</f>
        <v>0</v>
      </c>
      <c r="G828">
        <f>training!Q828</f>
        <v>0</v>
      </c>
    </row>
    <row r="829" spans="1:7" x14ac:dyDescent="0.3">
      <c r="A829">
        <f>training!C829</f>
        <v>0</v>
      </c>
      <c r="B829">
        <f>training!D829</f>
        <v>7.3733099999999996E-2</v>
      </c>
      <c r="C829">
        <f>training!E829</f>
        <v>0.91873400000000005</v>
      </c>
      <c r="D829">
        <f>training!F829</f>
        <v>8.2495499999999999E-2</v>
      </c>
      <c r="E829">
        <f>training!O829</f>
        <v>0</v>
      </c>
      <c r="F829">
        <f>training!P829</f>
        <v>0</v>
      </c>
      <c r="G829">
        <f>training!Q829</f>
        <v>1</v>
      </c>
    </row>
    <row r="830" spans="1:7" x14ac:dyDescent="0.3">
      <c r="A830">
        <f>training!C830</f>
        <v>0</v>
      </c>
      <c r="B830">
        <f>training!D830</f>
        <v>-3.0575600000000001E-2</v>
      </c>
      <c r="C830">
        <f>training!E830</f>
        <v>0.2391192</v>
      </c>
      <c r="D830">
        <f>training!F830</f>
        <v>4.3849899999999997E-2</v>
      </c>
      <c r="E830">
        <f>training!O830</f>
        <v>1</v>
      </c>
      <c r="F830">
        <f>training!P830</f>
        <v>0</v>
      </c>
      <c r="G830">
        <f>training!Q830</f>
        <v>0</v>
      </c>
    </row>
    <row r="831" spans="1:7" x14ac:dyDescent="0.3">
      <c r="A831">
        <f>training!C831</f>
        <v>0</v>
      </c>
      <c r="B831">
        <f>training!D831</f>
        <v>9.3811199999999997E-2</v>
      </c>
      <c r="C831">
        <f>training!E831</f>
        <v>0.22379969999999999</v>
      </c>
      <c r="D831">
        <f>training!F831</f>
        <v>4.9354200000000001E-2</v>
      </c>
      <c r="E831">
        <f>training!O831</f>
        <v>0</v>
      </c>
      <c r="F831">
        <f>training!P831</f>
        <v>0</v>
      </c>
      <c r="G831">
        <f>training!Q831</f>
        <v>0</v>
      </c>
    </row>
    <row r="832" spans="1:7" x14ac:dyDescent="0.3">
      <c r="A832">
        <f>training!C832</f>
        <v>0</v>
      </c>
      <c r="B832">
        <f>training!D832</f>
        <v>4.2145700000000001E-2</v>
      </c>
      <c r="C832">
        <f>training!E832</f>
        <v>0.4081843</v>
      </c>
      <c r="D832">
        <f>training!F832</f>
        <v>2.9715100000000001E-2</v>
      </c>
      <c r="E832">
        <f>training!O832</f>
        <v>0</v>
      </c>
      <c r="F832">
        <f>training!P832</f>
        <v>0</v>
      </c>
      <c r="G832">
        <f>training!Q832</f>
        <v>0</v>
      </c>
    </row>
    <row r="833" spans="1:7" x14ac:dyDescent="0.3">
      <c r="A833">
        <f>training!C833</f>
        <v>0</v>
      </c>
      <c r="B833">
        <f>training!D833</f>
        <v>4.2705399999999998E-2</v>
      </c>
      <c r="C833">
        <f>training!E833</f>
        <v>0.60836239999999997</v>
      </c>
      <c r="D833">
        <f>training!F833</f>
        <v>5.6221699999999999E-2</v>
      </c>
      <c r="E833">
        <f>training!O833</f>
        <v>0</v>
      </c>
      <c r="F833">
        <f>training!P833</f>
        <v>0</v>
      </c>
      <c r="G833">
        <f>training!Q833</f>
        <v>0</v>
      </c>
    </row>
    <row r="834" spans="1:7" x14ac:dyDescent="0.3">
      <c r="A834">
        <f>training!C834</f>
        <v>0</v>
      </c>
      <c r="B834">
        <f>training!D834</f>
        <v>1.6461900000000002E-2</v>
      </c>
      <c r="C834">
        <f>training!E834</f>
        <v>0.1181874</v>
      </c>
      <c r="D834">
        <f>training!F834</f>
        <v>4.2848600000000001E-2</v>
      </c>
      <c r="E834">
        <f>training!O834</f>
        <v>0</v>
      </c>
      <c r="F834">
        <f>training!P834</f>
        <v>0</v>
      </c>
      <c r="G834">
        <f>training!Q834</f>
        <v>0</v>
      </c>
    </row>
    <row r="835" spans="1:7" x14ac:dyDescent="0.3">
      <c r="A835">
        <f>training!C835</f>
        <v>0</v>
      </c>
      <c r="B835">
        <f>training!D835</f>
        <v>8.0615199999999998E-2</v>
      </c>
      <c r="C835">
        <f>training!E835</f>
        <v>0.39931359999999999</v>
      </c>
      <c r="D835">
        <f>training!F835</f>
        <v>5.39257E-2</v>
      </c>
      <c r="E835">
        <f>training!O835</f>
        <v>0</v>
      </c>
      <c r="F835">
        <f>training!P835</f>
        <v>0</v>
      </c>
      <c r="G835">
        <f>training!Q835</f>
        <v>0</v>
      </c>
    </row>
    <row r="836" spans="1:7" x14ac:dyDescent="0.3">
      <c r="A836">
        <f>training!C836</f>
        <v>0</v>
      </c>
      <c r="B836">
        <f>training!D836</f>
        <v>4.3090000000000001E-4</v>
      </c>
      <c r="C836">
        <f>training!E836</f>
        <v>0.1121973</v>
      </c>
      <c r="D836">
        <f>training!F836</f>
        <v>5.4764E-2</v>
      </c>
      <c r="E836">
        <f>training!O836</f>
        <v>0</v>
      </c>
      <c r="F836">
        <f>training!P836</f>
        <v>0</v>
      </c>
      <c r="G836">
        <f>training!Q836</f>
        <v>0</v>
      </c>
    </row>
    <row r="837" spans="1:7" x14ac:dyDescent="0.3">
      <c r="A837">
        <f>training!C837</f>
        <v>0</v>
      </c>
      <c r="B837">
        <f>training!D837</f>
        <v>0.15798400000000001</v>
      </c>
      <c r="C837">
        <f>training!E837</f>
        <v>0.18376310000000001</v>
      </c>
      <c r="D837">
        <f>training!F837</f>
        <v>2.8278500000000002E-2</v>
      </c>
      <c r="E837">
        <f>training!O837</f>
        <v>0</v>
      </c>
      <c r="F837">
        <f>training!P837</f>
        <v>0</v>
      </c>
      <c r="G837">
        <f>training!Q837</f>
        <v>0</v>
      </c>
    </row>
    <row r="838" spans="1:7" x14ac:dyDescent="0.3">
      <c r="A838">
        <f>training!C838</f>
        <v>0</v>
      </c>
      <c r="B838">
        <f>training!D838</f>
        <v>0.11738460000000001</v>
      </c>
      <c r="C838">
        <f>training!E838</f>
        <v>0.20633570000000001</v>
      </c>
      <c r="D838">
        <f>training!F838</f>
        <v>3.1417899999999999E-2</v>
      </c>
      <c r="E838">
        <f>training!O838</f>
        <v>0</v>
      </c>
      <c r="F838">
        <f>training!P838</f>
        <v>0</v>
      </c>
      <c r="G838">
        <f>training!Q838</f>
        <v>0</v>
      </c>
    </row>
    <row r="839" spans="1:7" x14ac:dyDescent="0.3">
      <c r="A839">
        <f>training!C839</f>
        <v>0</v>
      </c>
      <c r="B839">
        <f>training!D839</f>
        <v>-1.3583899999999999E-2</v>
      </c>
      <c r="C839">
        <f>training!E839</f>
        <v>3.48288E-2</v>
      </c>
      <c r="D839">
        <f>training!F839</f>
        <v>3.9668299999999997E-2</v>
      </c>
      <c r="E839">
        <f>training!O839</f>
        <v>0</v>
      </c>
      <c r="F839">
        <f>training!P839</f>
        <v>0</v>
      </c>
      <c r="G839">
        <f>training!Q839</f>
        <v>0</v>
      </c>
    </row>
    <row r="840" spans="1:7" x14ac:dyDescent="0.3">
      <c r="A840">
        <f>training!C840</f>
        <v>0</v>
      </c>
      <c r="B840">
        <f>training!D840</f>
        <v>5.8667999999999998E-2</v>
      </c>
      <c r="C840">
        <f>training!E840</f>
        <v>0.88146020000000003</v>
      </c>
      <c r="D840">
        <f>training!F840</f>
        <v>8.8371599999999995E-2</v>
      </c>
      <c r="E840">
        <f>training!O840</f>
        <v>0</v>
      </c>
      <c r="F840">
        <f>training!P840</f>
        <v>0</v>
      </c>
      <c r="G840">
        <f>training!Q840</f>
        <v>0</v>
      </c>
    </row>
    <row r="841" spans="1:7" x14ac:dyDescent="0.3">
      <c r="A841">
        <f>training!C841</f>
        <v>0</v>
      </c>
      <c r="B841">
        <f>training!D841</f>
        <v>0.1529209</v>
      </c>
      <c r="C841">
        <f>training!E841</f>
        <v>5.8891300000000001E-2</v>
      </c>
      <c r="D841">
        <f>training!F841</f>
        <v>4.9767199999999998E-2</v>
      </c>
      <c r="E841">
        <f>training!O841</f>
        <v>0</v>
      </c>
      <c r="F841">
        <f>training!P841</f>
        <v>1</v>
      </c>
      <c r="G841">
        <f>training!Q841</f>
        <v>0</v>
      </c>
    </row>
    <row r="842" spans="1:7" x14ac:dyDescent="0.3">
      <c r="A842">
        <f>training!C842</f>
        <v>0</v>
      </c>
      <c r="B842">
        <f>training!D842</f>
        <v>7.9723100000000005E-2</v>
      </c>
      <c r="C842">
        <f>training!E842</f>
        <v>0.38203920000000002</v>
      </c>
      <c r="D842">
        <f>training!F842</f>
        <v>4.7446799999999997E-2</v>
      </c>
      <c r="E842">
        <f>training!O842</f>
        <v>0</v>
      </c>
      <c r="F842">
        <f>training!P842</f>
        <v>0</v>
      </c>
      <c r="G842">
        <f>training!Q842</f>
        <v>0</v>
      </c>
    </row>
    <row r="843" spans="1:7" x14ac:dyDescent="0.3">
      <c r="A843">
        <f>training!C843</f>
        <v>0</v>
      </c>
      <c r="B843">
        <f>training!D843</f>
        <v>0.3817393</v>
      </c>
      <c r="C843">
        <f>training!E843</f>
        <v>0.39153840000000001</v>
      </c>
      <c r="D843">
        <f>training!F843</f>
        <v>8.9960399999999996E-2</v>
      </c>
      <c r="E843">
        <f>training!O843</f>
        <v>0</v>
      </c>
      <c r="F843">
        <f>training!P843</f>
        <v>0</v>
      </c>
      <c r="G843">
        <f>training!Q843</f>
        <v>0</v>
      </c>
    </row>
    <row r="844" spans="1:7" x14ac:dyDescent="0.3">
      <c r="A844">
        <f>training!C844</f>
        <v>0</v>
      </c>
      <c r="B844">
        <f>training!D844</f>
        <v>0.3609639</v>
      </c>
      <c r="C844">
        <f>training!E844</f>
        <v>0.43812420000000002</v>
      </c>
      <c r="D844">
        <f>training!F844</f>
        <v>9.0556999999999999E-2</v>
      </c>
      <c r="E844">
        <f>training!O844</f>
        <v>1</v>
      </c>
      <c r="F844">
        <f>training!P844</f>
        <v>0</v>
      </c>
      <c r="G844">
        <f>training!Q844</f>
        <v>0</v>
      </c>
    </row>
    <row r="845" spans="1:7" x14ac:dyDescent="0.3">
      <c r="A845">
        <f>training!C845</f>
        <v>0</v>
      </c>
      <c r="B845">
        <f>training!D845</f>
        <v>0.1990083</v>
      </c>
      <c r="C845">
        <f>training!E845</f>
        <v>-0.53642480000000003</v>
      </c>
      <c r="D845">
        <f>training!F845</f>
        <v>5.5804600000000003E-2</v>
      </c>
      <c r="E845">
        <f>training!O845</f>
        <v>0</v>
      </c>
      <c r="F845">
        <f>training!P845</f>
        <v>0</v>
      </c>
      <c r="G845">
        <f>training!Q845</f>
        <v>0</v>
      </c>
    </row>
    <row r="846" spans="1:7" x14ac:dyDescent="0.3">
      <c r="A846">
        <f>training!C846</f>
        <v>0</v>
      </c>
      <c r="B846">
        <f>training!D846</f>
        <v>2.9633400000000001E-2</v>
      </c>
      <c r="C846">
        <f>training!E846</f>
        <v>0.23276189999999999</v>
      </c>
      <c r="D846">
        <f>training!F846</f>
        <v>6.2002500000000002E-2</v>
      </c>
      <c r="E846">
        <f>training!O846</f>
        <v>0</v>
      </c>
      <c r="F846">
        <f>training!P846</f>
        <v>0</v>
      </c>
      <c r="G846">
        <f>training!Q846</f>
        <v>1</v>
      </c>
    </row>
    <row r="847" spans="1:7" x14ac:dyDescent="0.3">
      <c r="A847">
        <f>training!C847</f>
        <v>0</v>
      </c>
      <c r="B847">
        <f>training!D847</f>
        <v>-9.7467399999999996E-2</v>
      </c>
      <c r="C847">
        <f>training!E847</f>
        <v>0.44952710000000001</v>
      </c>
      <c r="D847">
        <f>training!F847</f>
        <v>7.0667499999999994E-2</v>
      </c>
      <c r="E847">
        <f>training!O847</f>
        <v>0</v>
      </c>
      <c r="F847">
        <f>training!P847</f>
        <v>0</v>
      </c>
      <c r="G847">
        <f>training!Q847</f>
        <v>1</v>
      </c>
    </row>
    <row r="848" spans="1:7" x14ac:dyDescent="0.3">
      <c r="A848">
        <f>training!C848</f>
        <v>0</v>
      </c>
      <c r="B848">
        <f>training!D848</f>
        <v>0.21158060000000001</v>
      </c>
      <c r="C848">
        <f>training!E848</f>
        <v>2.1441399999999999E-2</v>
      </c>
      <c r="D848">
        <f>training!F848</f>
        <v>5.3616200000000003E-2</v>
      </c>
      <c r="E848">
        <f>training!O848</f>
        <v>0</v>
      </c>
      <c r="F848">
        <f>training!P848</f>
        <v>0</v>
      </c>
      <c r="G848">
        <f>training!Q848</f>
        <v>0</v>
      </c>
    </row>
    <row r="849" spans="1:7" x14ac:dyDescent="0.3">
      <c r="A849">
        <f>training!C849</f>
        <v>0</v>
      </c>
      <c r="B849">
        <f>training!D849</f>
        <v>0.1976454</v>
      </c>
      <c r="C849">
        <f>training!E849</f>
        <v>-0.26703690000000002</v>
      </c>
      <c r="D849">
        <f>training!F849</f>
        <v>-3.9538999999999998E-3</v>
      </c>
      <c r="E849">
        <f>training!O849</f>
        <v>0</v>
      </c>
      <c r="F849">
        <f>training!P849</f>
        <v>0</v>
      </c>
      <c r="G849">
        <f>training!Q849</f>
        <v>0</v>
      </c>
    </row>
    <row r="850" spans="1:7" x14ac:dyDescent="0.3">
      <c r="A850">
        <f>training!C850</f>
        <v>0</v>
      </c>
      <c r="B850">
        <f>training!D850</f>
        <v>7.5029700000000005E-2</v>
      </c>
      <c r="C850">
        <f>training!E850</f>
        <v>0.41753980000000002</v>
      </c>
      <c r="D850">
        <f>training!F850</f>
        <v>5.9749200000000002E-2</v>
      </c>
      <c r="E850">
        <f>training!O850</f>
        <v>0</v>
      </c>
      <c r="F850">
        <f>training!P850</f>
        <v>1</v>
      </c>
      <c r="G850">
        <f>training!Q850</f>
        <v>0</v>
      </c>
    </row>
    <row r="851" spans="1:7" x14ac:dyDescent="0.3">
      <c r="A851">
        <f>training!C851</f>
        <v>0</v>
      </c>
      <c r="B851">
        <f>training!D851</f>
        <v>-3.6956000000000003E-2</v>
      </c>
      <c r="C851">
        <f>training!E851</f>
        <v>0.31460549999999998</v>
      </c>
      <c r="D851">
        <f>training!F851</f>
        <v>6.7681199999999997E-2</v>
      </c>
      <c r="E851">
        <f>training!O851</f>
        <v>0</v>
      </c>
      <c r="F851">
        <f>training!P851</f>
        <v>0</v>
      </c>
      <c r="G851">
        <f>training!Q851</f>
        <v>0</v>
      </c>
    </row>
    <row r="852" spans="1:7" x14ac:dyDescent="0.3">
      <c r="A852">
        <f>training!C852</f>
        <v>0</v>
      </c>
      <c r="B852">
        <f>training!D852</f>
        <v>-4.2668600000000001E-2</v>
      </c>
      <c r="C852">
        <f>training!E852</f>
        <v>6.9839399999999996E-2</v>
      </c>
      <c r="D852">
        <f>training!F852</f>
        <v>2.3472E-2</v>
      </c>
      <c r="E852">
        <f>training!O852</f>
        <v>0</v>
      </c>
      <c r="F852">
        <f>training!P852</f>
        <v>0</v>
      </c>
      <c r="G852">
        <f>training!Q852</f>
        <v>0</v>
      </c>
    </row>
    <row r="853" spans="1:7" x14ac:dyDescent="0.3">
      <c r="A853">
        <f>training!C853</f>
        <v>0</v>
      </c>
      <c r="B853">
        <f>training!D853</f>
        <v>0.35063569999999999</v>
      </c>
      <c r="C853">
        <f>training!E853</f>
        <v>0.33054410000000001</v>
      </c>
      <c r="D853">
        <f>training!F853</f>
        <v>9.0322899999999998E-2</v>
      </c>
      <c r="E853">
        <f>training!O853</f>
        <v>0</v>
      </c>
      <c r="F853">
        <f>training!P853</f>
        <v>1</v>
      </c>
      <c r="G853">
        <f>training!Q853</f>
        <v>0</v>
      </c>
    </row>
    <row r="854" spans="1:7" x14ac:dyDescent="0.3">
      <c r="A854">
        <f>training!C854</f>
        <v>0</v>
      </c>
      <c r="B854">
        <f>training!D854</f>
        <v>6.3924499999999995E-2</v>
      </c>
      <c r="C854">
        <f>training!E854</f>
        <v>0.12465859999999999</v>
      </c>
      <c r="D854">
        <f>training!F854</f>
        <v>6.0095200000000001E-2</v>
      </c>
      <c r="E854">
        <f>training!O854</f>
        <v>0</v>
      </c>
      <c r="F854">
        <f>training!P854</f>
        <v>0</v>
      </c>
      <c r="G854">
        <f>training!Q854</f>
        <v>0</v>
      </c>
    </row>
    <row r="855" spans="1:7" x14ac:dyDescent="0.3">
      <c r="A855">
        <f>training!C855</f>
        <v>0</v>
      </c>
      <c r="B855">
        <f>training!D855</f>
        <v>-2.07672E-2</v>
      </c>
      <c r="C855">
        <f>training!E855</f>
        <v>0.1970749</v>
      </c>
      <c r="D855">
        <f>training!F855</f>
        <v>6.9544999999999996E-2</v>
      </c>
      <c r="E855">
        <f>training!O855</f>
        <v>0</v>
      </c>
      <c r="F855">
        <f>training!P855</f>
        <v>0</v>
      </c>
      <c r="G855">
        <f>training!Q855</f>
        <v>0</v>
      </c>
    </row>
    <row r="856" spans="1:7" x14ac:dyDescent="0.3">
      <c r="A856">
        <f>training!C856</f>
        <v>0</v>
      </c>
      <c r="B856">
        <f>training!D856</f>
        <v>0.25201050000000003</v>
      </c>
      <c r="C856">
        <f>training!E856</f>
        <v>0.58411089999999999</v>
      </c>
      <c r="D856">
        <f>training!F856</f>
        <v>4.8565400000000002E-2</v>
      </c>
      <c r="E856">
        <f>training!O856</f>
        <v>0</v>
      </c>
      <c r="F856">
        <f>training!P856</f>
        <v>0</v>
      </c>
      <c r="G856">
        <f>training!Q856</f>
        <v>1</v>
      </c>
    </row>
    <row r="857" spans="1:7" x14ac:dyDescent="0.3">
      <c r="A857">
        <f>training!C857</f>
        <v>0</v>
      </c>
      <c r="B857">
        <f>training!D857</f>
        <v>0.1478168</v>
      </c>
      <c r="C857">
        <f>training!E857</f>
        <v>0.43120330000000001</v>
      </c>
      <c r="D857">
        <f>training!F857</f>
        <v>7.30798E-2</v>
      </c>
      <c r="E857">
        <f>training!O857</f>
        <v>0</v>
      </c>
      <c r="F857">
        <f>training!P857</f>
        <v>1</v>
      </c>
      <c r="G857">
        <f>training!Q857</f>
        <v>0</v>
      </c>
    </row>
    <row r="858" spans="1:7" x14ac:dyDescent="0.3">
      <c r="A858">
        <f>training!C858</f>
        <v>0</v>
      </c>
      <c r="B858">
        <f>training!D858</f>
        <v>0.39327000000000001</v>
      </c>
      <c r="C858">
        <f>training!E858</f>
        <v>0.57551010000000002</v>
      </c>
      <c r="D858">
        <f>training!F858</f>
        <v>0.1151529</v>
      </c>
      <c r="E858">
        <f>training!O858</f>
        <v>0</v>
      </c>
      <c r="F858">
        <f>training!P858</f>
        <v>1</v>
      </c>
      <c r="G858">
        <f>training!Q858</f>
        <v>0</v>
      </c>
    </row>
    <row r="859" spans="1:7" x14ac:dyDescent="0.3">
      <c r="A859">
        <f>training!C859</f>
        <v>0</v>
      </c>
      <c r="B859">
        <f>training!D859</f>
        <v>1.0057E-3</v>
      </c>
      <c r="C859">
        <f>training!E859</f>
        <v>5.6660500000000003E-2</v>
      </c>
      <c r="D859">
        <f>training!F859</f>
        <v>5.0184399999999997E-2</v>
      </c>
      <c r="E859">
        <f>training!O859</f>
        <v>1</v>
      </c>
      <c r="F859">
        <f>training!P859</f>
        <v>0</v>
      </c>
      <c r="G859">
        <f>training!Q859</f>
        <v>0</v>
      </c>
    </row>
    <row r="860" spans="1:7" x14ac:dyDescent="0.3">
      <c r="A860">
        <f>training!C860</f>
        <v>0</v>
      </c>
      <c r="B860">
        <f>training!D860</f>
        <v>9.8568600000000006E-2</v>
      </c>
      <c r="C860">
        <f>training!E860</f>
        <v>-0.82120599999999999</v>
      </c>
      <c r="D860">
        <f>training!F860</f>
        <v>1.6519699999999998E-2</v>
      </c>
      <c r="E860">
        <f>training!O860</f>
        <v>0</v>
      </c>
      <c r="F860">
        <f>training!P860</f>
        <v>0</v>
      </c>
      <c r="G860">
        <f>training!Q860</f>
        <v>1</v>
      </c>
    </row>
    <row r="861" spans="1:7" x14ac:dyDescent="0.3">
      <c r="A861">
        <f>training!C861</f>
        <v>0</v>
      </c>
      <c r="B861">
        <f>training!D861</f>
        <v>9.3061000000000005E-2</v>
      </c>
      <c r="C861">
        <f>training!E861</f>
        <v>-0.12866610000000001</v>
      </c>
      <c r="D861">
        <f>training!F861</f>
        <v>4.2089399999999999E-2</v>
      </c>
      <c r="E861">
        <f>training!O861</f>
        <v>0</v>
      </c>
      <c r="F861">
        <f>training!P861</f>
        <v>0</v>
      </c>
      <c r="G861">
        <f>training!Q861</f>
        <v>0</v>
      </c>
    </row>
    <row r="862" spans="1:7" x14ac:dyDescent="0.3">
      <c r="A862">
        <f>training!C862</f>
        <v>0</v>
      </c>
      <c r="B862">
        <f>training!D862</f>
        <v>7.6869999999999998E-4</v>
      </c>
      <c r="C862">
        <f>training!E862</f>
        <v>0.24401999999999999</v>
      </c>
      <c r="D862">
        <f>training!F862</f>
        <v>6.2016099999999998E-2</v>
      </c>
      <c r="E862">
        <f>training!O862</f>
        <v>0</v>
      </c>
      <c r="F862">
        <f>training!P862</f>
        <v>0</v>
      </c>
      <c r="G862">
        <f>training!Q862</f>
        <v>0</v>
      </c>
    </row>
    <row r="863" spans="1:7" x14ac:dyDescent="0.3">
      <c r="A863">
        <f>training!C863</f>
        <v>0</v>
      </c>
      <c r="B863">
        <f>training!D863</f>
        <v>0.14648739999999999</v>
      </c>
      <c r="C863">
        <f>training!E863</f>
        <v>0.19967589999999999</v>
      </c>
      <c r="D863">
        <f>training!F863</f>
        <v>6.1320300000000001E-2</v>
      </c>
      <c r="E863">
        <f>training!O863</f>
        <v>0</v>
      </c>
      <c r="F863">
        <f>training!P863</f>
        <v>0</v>
      </c>
      <c r="G863">
        <f>training!Q863</f>
        <v>0</v>
      </c>
    </row>
    <row r="864" spans="1:7" x14ac:dyDescent="0.3">
      <c r="A864">
        <f>training!C864</f>
        <v>0</v>
      </c>
      <c r="B864">
        <f>training!D864</f>
        <v>0.1076853</v>
      </c>
      <c r="C864">
        <f>training!E864</f>
        <v>0.44542280000000001</v>
      </c>
      <c r="D864">
        <f>training!F864</f>
        <v>7.0942099999999994E-2</v>
      </c>
      <c r="E864">
        <f>training!O864</f>
        <v>0</v>
      </c>
      <c r="F864">
        <f>training!P864</f>
        <v>0</v>
      </c>
      <c r="G864">
        <f>training!Q864</f>
        <v>1</v>
      </c>
    </row>
    <row r="865" spans="1:7" x14ac:dyDescent="0.3">
      <c r="A865">
        <f>training!C865</f>
        <v>0</v>
      </c>
      <c r="B865">
        <f>training!D865</f>
        <v>0.25309229999999999</v>
      </c>
      <c r="C865">
        <f>training!E865</f>
        <v>0.1653201</v>
      </c>
      <c r="D865">
        <f>training!F865</f>
        <v>3.32246E-2</v>
      </c>
      <c r="E865">
        <f>training!O865</f>
        <v>0</v>
      </c>
      <c r="F865">
        <f>training!P865</f>
        <v>0</v>
      </c>
      <c r="G865">
        <f>training!Q865</f>
        <v>0</v>
      </c>
    </row>
    <row r="866" spans="1:7" x14ac:dyDescent="0.3">
      <c r="A866">
        <f>training!C866</f>
        <v>0</v>
      </c>
      <c r="B866">
        <f>training!D866</f>
        <v>3.4569200000000001E-2</v>
      </c>
      <c r="C866">
        <f>training!E866</f>
        <v>0.14941989999999999</v>
      </c>
      <c r="D866">
        <f>training!F866</f>
        <v>3.7144200000000002E-2</v>
      </c>
      <c r="E866">
        <f>training!O866</f>
        <v>0</v>
      </c>
      <c r="F866">
        <f>training!P866</f>
        <v>0</v>
      </c>
      <c r="G866">
        <f>training!Q866</f>
        <v>1</v>
      </c>
    </row>
    <row r="867" spans="1:7" x14ac:dyDescent="0.3">
      <c r="A867">
        <f>training!C867</f>
        <v>0</v>
      </c>
      <c r="B867">
        <f>training!D867</f>
        <v>-0.10420749999999999</v>
      </c>
      <c r="C867">
        <f>training!E867</f>
        <v>0.1000177</v>
      </c>
      <c r="D867">
        <f>training!F867</f>
        <v>3.6191000000000001E-2</v>
      </c>
      <c r="E867">
        <f>training!O867</f>
        <v>0</v>
      </c>
      <c r="F867">
        <f>training!P867</f>
        <v>0</v>
      </c>
      <c r="G867">
        <f>training!Q867</f>
        <v>0</v>
      </c>
    </row>
    <row r="868" spans="1:7" x14ac:dyDescent="0.3">
      <c r="A868">
        <f>training!C868</f>
        <v>0</v>
      </c>
      <c r="B868">
        <f>training!D868</f>
        <v>0.198992</v>
      </c>
      <c r="C868">
        <f>training!E868</f>
        <v>0.21772340000000001</v>
      </c>
      <c r="D868">
        <f>training!F868</f>
        <v>2.83127E-2</v>
      </c>
      <c r="E868">
        <f>training!O868</f>
        <v>0</v>
      </c>
      <c r="F868">
        <f>training!P868</f>
        <v>0</v>
      </c>
      <c r="G868">
        <f>training!Q868</f>
        <v>0</v>
      </c>
    </row>
    <row r="869" spans="1:7" x14ac:dyDescent="0.3">
      <c r="A869">
        <f>training!C869</f>
        <v>0</v>
      </c>
      <c r="B869">
        <f>training!D869</f>
        <v>-5.5973000000000002E-2</v>
      </c>
      <c r="C869">
        <f>training!E869</f>
        <v>6.7023899999999997E-2</v>
      </c>
      <c r="D869">
        <f>training!F869</f>
        <v>3.8719400000000001E-2</v>
      </c>
      <c r="E869">
        <f>training!O869</f>
        <v>0</v>
      </c>
      <c r="F869">
        <f>training!P869</f>
        <v>0</v>
      </c>
      <c r="G869">
        <f>training!Q869</f>
        <v>0</v>
      </c>
    </row>
    <row r="870" spans="1:7" x14ac:dyDescent="0.3">
      <c r="A870">
        <f>training!C870</f>
        <v>0</v>
      </c>
      <c r="B870">
        <f>training!D870</f>
        <v>8.7552599999999994E-2</v>
      </c>
      <c r="C870">
        <f>training!E870</f>
        <v>0.29907339999999999</v>
      </c>
      <c r="D870">
        <f>training!F870</f>
        <v>2.93561E-2</v>
      </c>
      <c r="E870">
        <f>training!O870</f>
        <v>0</v>
      </c>
      <c r="F870">
        <f>training!P870</f>
        <v>0</v>
      </c>
      <c r="G870">
        <f>training!Q870</f>
        <v>0</v>
      </c>
    </row>
    <row r="871" spans="1:7" x14ac:dyDescent="0.3">
      <c r="A871">
        <f>training!C871</f>
        <v>0</v>
      </c>
      <c r="B871">
        <f>training!D871</f>
        <v>0.19737270000000001</v>
      </c>
      <c r="C871">
        <f>training!E871</f>
        <v>0.25238630000000001</v>
      </c>
      <c r="D871">
        <f>training!F871</f>
        <v>9.0243199999999996E-2</v>
      </c>
      <c r="E871">
        <f>training!O871</f>
        <v>0</v>
      </c>
      <c r="F871">
        <f>training!P871</f>
        <v>0</v>
      </c>
      <c r="G871">
        <f>training!Q871</f>
        <v>1</v>
      </c>
    </row>
    <row r="872" spans="1:7" x14ac:dyDescent="0.3">
      <c r="A872">
        <f>training!C872</f>
        <v>0</v>
      </c>
      <c r="B872">
        <f>training!D872</f>
        <v>4.3811099999999999E-2</v>
      </c>
      <c r="C872">
        <f>training!E872</f>
        <v>3.49888E-2</v>
      </c>
      <c r="D872">
        <f>training!F872</f>
        <v>3.43392E-2</v>
      </c>
      <c r="E872">
        <f>training!O872</f>
        <v>0</v>
      </c>
      <c r="F872">
        <f>training!P872</f>
        <v>0</v>
      </c>
      <c r="G872">
        <f>training!Q872</f>
        <v>0</v>
      </c>
    </row>
    <row r="873" spans="1:7" x14ac:dyDescent="0.3">
      <c r="A873">
        <f>training!C873</f>
        <v>0</v>
      </c>
      <c r="B873">
        <f>training!D873</f>
        <v>9.3624799999999994E-2</v>
      </c>
      <c r="C873">
        <f>training!E873</f>
        <v>0.2996549</v>
      </c>
      <c r="D873">
        <f>training!F873</f>
        <v>4.7056800000000003E-2</v>
      </c>
      <c r="E873">
        <f>training!O873</f>
        <v>0</v>
      </c>
      <c r="F873">
        <f>training!P873</f>
        <v>0</v>
      </c>
      <c r="G873">
        <f>training!Q873</f>
        <v>1</v>
      </c>
    </row>
    <row r="874" spans="1:7" x14ac:dyDescent="0.3">
      <c r="A874">
        <f>training!C874</f>
        <v>0</v>
      </c>
      <c r="B874">
        <f>training!D874</f>
        <v>0.28998309999999999</v>
      </c>
      <c r="C874">
        <f>training!E874</f>
        <v>-0.14552409999999999</v>
      </c>
      <c r="D874">
        <f>training!F874</f>
        <v>4.3287800000000001E-2</v>
      </c>
      <c r="E874">
        <f>training!O874</f>
        <v>0</v>
      </c>
      <c r="F874">
        <f>training!P874</f>
        <v>1</v>
      </c>
      <c r="G874">
        <f>training!Q874</f>
        <v>0</v>
      </c>
    </row>
    <row r="875" spans="1:7" x14ac:dyDescent="0.3">
      <c r="A875">
        <f>training!C875</f>
        <v>0</v>
      </c>
      <c r="B875">
        <f>training!D875</f>
        <v>8.8431300000000004E-2</v>
      </c>
      <c r="C875">
        <f>training!E875</f>
        <v>0.26127590000000001</v>
      </c>
      <c r="D875">
        <f>training!F875</f>
        <v>5.2267599999999997E-2</v>
      </c>
      <c r="E875">
        <f>training!O875</f>
        <v>0</v>
      </c>
      <c r="F875">
        <f>training!P875</f>
        <v>0</v>
      </c>
      <c r="G875">
        <f>training!Q875</f>
        <v>0</v>
      </c>
    </row>
    <row r="876" spans="1:7" x14ac:dyDescent="0.3">
      <c r="A876">
        <f>training!C876</f>
        <v>0</v>
      </c>
      <c r="B876">
        <f>training!D876</f>
        <v>0.15523049999999999</v>
      </c>
      <c r="C876">
        <f>training!E876</f>
        <v>0.35156969999999998</v>
      </c>
      <c r="D876">
        <f>training!F876</f>
        <v>5.69425E-2</v>
      </c>
      <c r="E876">
        <f>training!O876</f>
        <v>0</v>
      </c>
      <c r="F876">
        <f>training!P876</f>
        <v>0</v>
      </c>
      <c r="G876">
        <f>training!Q876</f>
        <v>1</v>
      </c>
    </row>
    <row r="877" spans="1:7" x14ac:dyDescent="0.3">
      <c r="A877">
        <f>training!C877</f>
        <v>0</v>
      </c>
      <c r="B877">
        <f>training!D877</f>
        <v>0.21200379999999999</v>
      </c>
      <c r="C877">
        <f>training!E877</f>
        <v>3.2812899999999999E-2</v>
      </c>
      <c r="D877">
        <f>training!F877</f>
        <v>6.5084299999999998E-2</v>
      </c>
      <c r="E877">
        <f>training!O877</f>
        <v>1</v>
      </c>
      <c r="F877">
        <f>training!P877</f>
        <v>0</v>
      </c>
      <c r="G877">
        <f>training!Q877</f>
        <v>0</v>
      </c>
    </row>
    <row r="878" spans="1:7" x14ac:dyDescent="0.3">
      <c r="A878">
        <f>training!C878</f>
        <v>0</v>
      </c>
      <c r="B878">
        <f>training!D878</f>
        <v>-9.9961300000000003E-2</v>
      </c>
      <c r="C878">
        <f>training!E878</f>
        <v>0.29538189999999998</v>
      </c>
      <c r="D878">
        <f>training!F878</f>
        <v>6.4254900000000004E-2</v>
      </c>
      <c r="E878">
        <f>training!O878</f>
        <v>0</v>
      </c>
      <c r="F878">
        <f>training!P878</f>
        <v>0</v>
      </c>
      <c r="G878">
        <f>training!Q878</f>
        <v>0</v>
      </c>
    </row>
    <row r="879" spans="1:7" x14ac:dyDescent="0.3">
      <c r="A879">
        <f>training!C879</f>
        <v>0</v>
      </c>
      <c r="B879">
        <f>training!D879</f>
        <v>0.21235209999999999</v>
      </c>
      <c r="C879">
        <f>training!E879</f>
        <v>0.33750639999999998</v>
      </c>
      <c r="D879">
        <f>training!F879</f>
        <v>7.1906999999999999E-2</v>
      </c>
      <c r="E879">
        <f>training!O879</f>
        <v>0</v>
      </c>
      <c r="F879">
        <f>training!P879</f>
        <v>0</v>
      </c>
      <c r="G879">
        <f>training!Q879</f>
        <v>0</v>
      </c>
    </row>
    <row r="880" spans="1:7" x14ac:dyDescent="0.3">
      <c r="A880">
        <f>training!C880</f>
        <v>0</v>
      </c>
      <c r="B880">
        <f>training!D880</f>
        <v>0.45551380000000002</v>
      </c>
      <c r="C880">
        <f>training!E880</f>
        <v>3.2187500000000001E-2</v>
      </c>
      <c r="D880">
        <f>training!F880</f>
        <v>6.9919899999999993E-2</v>
      </c>
      <c r="E880">
        <f>training!O880</f>
        <v>0</v>
      </c>
      <c r="F880">
        <f>training!P880</f>
        <v>0</v>
      </c>
      <c r="G880">
        <f>training!Q880</f>
        <v>0</v>
      </c>
    </row>
    <row r="881" spans="1:7" x14ac:dyDescent="0.3">
      <c r="A881">
        <f>training!C881</f>
        <v>0</v>
      </c>
      <c r="B881">
        <f>training!D881</f>
        <v>1.7641400000000002E-2</v>
      </c>
      <c r="C881">
        <f>training!E881</f>
        <v>0.1582876</v>
      </c>
      <c r="D881">
        <f>training!F881</f>
        <v>3.06062E-2</v>
      </c>
      <c r="E881">
        <f>training!O881</f>
        <v>0</v>
      </c>
      <c r="F881">
        <f>training!P881</f>
        <v>0</v>
      </c>
      <c r="G881">
        <f>training!Q881</f>
        <v>1</v>
      </c>
    </row>
    <row r="882" spans="1:7" x14ac:dyDescent="0.3">
      <c r="A882">
        <f>training!C882</f>
        <v>0</v>
      </c>
      <c r="B882">
        <f>training!D882</f>
        <v>6.7439299999999994E-2</v>
      </c>
      <c r="C882">
        <f>training!E882</f>
        <v>0.11129120000000001</v>
      </c>
      <c r="D882">
        <f>training!F882</f>
        <v>4.1065299999999999E-2</v>
      </c>
      <c r="E882">
        <f>training!O882</f>
        <v>0</v>
      </c>
      <c r="F882">
        <f>training!P882</f>
        <v>0</v>
      </c>
      <c r="G882">
        <f>training!Q882</f>
        <v>0</v>
      </c>
    </row>
    <row r="883" spans="1:7" x14ac:dyDescent="0.3">
      <c r="A883">
        <f>training!C883</f>
        <v>0</v>
      </c>
      <c r="B883">
        <f>training!D883</f>
        <v>0.1378298</v>
      </c>
      <c r="C883">
        <f>training!E883</f>
        <v>0.20344499999999999</v>
      </c>
      <c r="D883">
        <f>training!F883</f>
        <v>7.4885300000000002E-2</v>
      </c>
      <c r="E883">
        <f>training!O883</f>
        <v>0</v>
      </c>
      <c r="F883">
        <f>training!P883</f>
        <v>0</v>
      </c>
      <c r="G883">
        <f>training!Q883</f>
        <v>0</v>
      </c>
    </row>
    <row r="884" spans="1:7" x14ac:dyDescent="0.3">
      <c r="A884">
        <f>training!C884</f>
        <v>0</v>
      </c>
      <c r="B884">
        <f>training!D884</f>
        <v>-6.8545499999999995E-2</v>
      </c>
      <c r="C884">
        <f>training!E884</f>
        <v>0.29928080000000001</v>
      </c>
      <c r="D884">
        <f>training!F884</f>
        <v>3.9164499999999998E-2</v>
      </c>
      <c r="E884">
        <f>training!O884</f>
        <v>0</v>
      </c>
      <c r="F884">
        <f>training!P884</f>
        <v>0</v>
      </c>
      <c r="G884">
        <f>training!Q884</f>
        <v>1</v>
      </c>
    </row>
    <row r="885" spans="1:7" x14ac:dyDescent="0.3">
      <c r="A885">
        <f>training!C885</f>
        <v>0</v>
      </c>
      <c r="B885">
        <f>training!D885</f>
        <v>0.1924816</v>
      </c>
      <c r="C885">
        <f>training!E885</f>
        <v>0.4123329</v>
      </c>
      <c r="D885">
        <f>training!F885</f>
        <v>7.1695200000000001E-2</v>
      </c>
      <c r="E885">
        <f>training!O885</f>
        <v>0</v>
      </c>
      <c r="F885">
        <f>training!P885</f>
        <v>1</v>
      </c>
      <c r="G885">
        <f>training!Q885</f>
        <v>0</v>
      </c>
    </row>
    <row r="886" spans="1:7" x14ac:dyDescent="0.3">
      <c r="A886">
        <f>training!C886</f>
        <v>0</v>
      </c>
      <c r="B886">
        <f>training!D886</f>
        <v>2.6011099999999999E-2</v>
      </c>
      <c r="C886">
        <f>training!E886</f>
        <v>-0.54456199999999999</v>
      </c>
      <c r="D886">
        <f>training!F886</f>
        <v>6.4980999999999997E-2</v>
      </c>
      <c r="E886">
        <f>training!O886</f>
        <v>0</v>
      </c>
      <c r="F886">
        <f>training!P886</f>
        <v>0</v>
      </c>
      <c r="G886">
        <f>training!Q886</f>
        <v>0</v>
      </c>
    </row>
    <row r="887" spans="1:7" x14ac:dyDescent="0.3">
      <c r="A887">
        <f>training!C887</f>
        <v>0</v>
      </c>
      <c r="B887">
        <f>training!D887</f>
        <v>0.13459679999999999</v>
      </c>
      <c r="C887">
        <f>training!E887</f>
        <v>0.48270380000000002</v>
      </c>
      <c r="D887">
        <f>training!F887</f>
        <v>5.6168500000000003E-2</v>
      </c>
      <c r="E887">
        <f>training!O887</f>
        <v>0</v>
      </c>
      <c r="F887">
        <f>training!P887</f>
        <v>0</v>
      </c>
      <c r="G887">
        <f>training!Q887</f>
        <v>0</v>
      </c>
    </row>
    <row r="888" spans="1:7" x14ac:dyDescent="0.3">
      <c r="A888">
        <f>training!C888</f>
        <v>0</v>
      </c>
      <c r="B888">
        <f>training!D888</f>
        <v>8.2750500000000005E-2</v>
      </c>
      <c r="C888">
        <f>training!E888</f>
        <v>9.2828599999999997E-2</v>
      </c>
      <c r="D888">
        <f>training!F888</f>
        <v>2.2955E-2</v>
      </c>
      <c r="E888">
        <f>training!O888</f>
        <v>0</v>
      </c>
      <c r="F888">
        <f>training!P888</f>
        <v>1</v>
      </c>
      <c r="G888">
        <f>training!Q888</f>
        <v>0</v>
      </c>
    </row>
    <row r="889" spans="1:7" x14ac:dyDescent="0.3">
      <c r="A889">
        <f>training!C889</f>
        <v>0</v>
      </c>
      <c r="B889">
        <f>training!D889</f>
        <v>0.2130367</v>
      </c>
      <c r="C889">
        <f>training!E889</f>
        <v>-4.6814300000000003E-2</v>
      </c>
      <c r="D889">
        <f>training!F889</f>
        <v>2.3685299999999999E-2</v>
      </c>
      <c r="E889">
        <f>training!O889</f>
        <v>0</v>
      </c>
      <c r="F889">
        <f>training!P889</f>
        <v>0</v>
      </c>
      <c r="G889">
        <f>training!Q889</f>
        <v>0</v>
      </c>
    </row>
    <row r="890" spans="1:7" x14ac:dyDescent="0.3">
      <c r="A890">
        <f>training!C890</f>
        <v>0</v>
      </c>
      <c r="B890">
        <f>training!D890</f>
        <v>0.2779604</v>
      </c>
      <c r="C890">
        <f>training!E890</f>
        <v>0.37989919999999999</v>
      </c>
      <c r="D890">
        <f>training!F890</f>
        <v>4.5782799999999998E-2</v>
      </c>
      <c r="E890">
        <f>training!O890</f>
        <v>0</v>
      </c>
      <c r="F890">
        <f>training!P890</f>
        <v>0</v>
      </c>
      <c r="G890">
        <f>training!Q890</f>
        <v>0</v>
      </c>
    </row>
    <row r="891" spans="1:7" x14ac:dyDescent="0.3">
      <c r="A891">
        <f>training!C891</f>
        <v>0</v>
      </c>
      <c r="B891">
        <f>training!D891</f>
        <v>0.23342979999999999</v>
      </c>
      <c r="C891">
        <f>training!E891</f>
        <v>0.64753249999999996</v>
      </c>
      <c r="D891">
        <f>training!F891</f>
        <v>4.2443399999999999E-2</v>
      </c>
      <c r="E891">
        <f>training!O891</f>
        <v>0</v>
      </c>
      <c r="F891">
        <f>training!P891</f>
        <v>0</v>
      </c>
      <c r="G891">
        <f>training!Q891</f>
        <v>0</v>
      </c>
    </row>
    <row r="892" spans="1:7" x14ac:dyDescent="0.3">
      <c r="A892">
        <f>training!C892</f>
        <v>0</v>
      </c>
      <c r="B892">
        <f>training!D892</f>
        <v>-2.0038299999999998E-2</v>
      </c>
      <c r="C892">
        <f>training!E892</f>
        <v>0.17040430000000001</v>
      </c>
      <c r="D892">
        <f>training!F892</f>
        <v>4.7879499999999998E-2</v>
      </c>
      <c r="E892">
        <f>training!O892</f>
        <v>1</v>
      </c>
      <c r="F892">
        <f>training!P892</f>
        <v>0</v>
      </c>
      <c r="G892">
        <f>training!Q892</f>
        <v>0</v>
      </c>
    </row>
    <row r="893" spans="1:7" x14ac:dyDescent="0.3">
      <c r="A893">
        <f>training!C893</f>
        <v>0</v>
      </c>
      <c r="B893">
        <f>training!D893</f>
        <v>7.1944400000000006E-2</v>
      </c>
      <c r="C893">
        <f>training!E893</f>
        <v>0.1212516</v>
      </c>
      <c r="D893">
        <f>training!F893</f>
        <v>8.1022700000000003E-2</v>
      </c>
      <c r="E893">
        <f>training!O893</f>
        <v>0</v>
      </c>
      <c r="F893">
        <f>training!P893</f>
        <v>0</v>
      </c>
      <c r="G893">
        <f>training!Q893</f>
        <v>0</v>
      </c>
    </row>
    <row r="894" spans="1:7" x14ac:dyDescent="0.3">
      <c r="A894">
        <f>training!C894</f>
        <v>0</v>
      </c>
      <c r="B894">
        <f>training!D894</f>
        <v>0.16399929999999999</v>
      </c>
      <c r="C894">
        <f>training!E894</f>
        <v>0.2668799</v>
      </c>
      <c r="D894">
        <f>training!F894</f>
        <v>7.2931099999999999E-2</v>
      </c>
      <c r="E894">
        <f>training!O894</f>
        <v>0</v>
      </c>
      <c r="F894">
        <f>training!P894</f>
        <v>0</v>
      </c>
      <c r="G894">
        <f>training!Q894</f>
        <v>0</v>
      </c>
    </row>
    <row r="895" spans="1:7" x14ac:dyDescent="0.3">
      <c r="A895">
        <f>training!C895</f>
        <v>0</v>
      </c>
      <c r="B895">
        <f>training!D895</f>
        <v>0.28769909999999999</v>
      </c>
      <c r="C895">
        <f>training!E895</f>
        <v>0.18085290000000001</v>
      </c>
      <c r="D895">
        <f>training!F895</f>
        <v>7.3274900000000004E-2</v>
      </c>
      <c r="E895">
        <f>training!O895</f>
        <v>0</v>
      </c>
      <c r="F895">
        <f>training!P895</f>
        <v>0</v>
      </c>
      <c r="G895">
        <f>training!Q895</f>
        <v>0</v>
      </c>
    </row>
    <row r="896" spans="1:7" x14ac:dyDescent="0.3">
      <c r="A896">
        <f>training!C896</f>
        <v>0</v>
      </c>
      <c r="B896">
        <f>training!D896</f>
        <v>9.6868000000000006E-3</v>
      </c>
      <c r="C896">
        <f>training!E896</f>
        <v>0.1032937</v>
      </c>
      <c r="D896">
        <f>training!F896</f>
        <v>4.3676600000000003E-2</v>
      </c>
      <c r="E896">
        <f>training!O896</f>
        <v>1</v>
      </c>
      <c r="F896">
        <f>training!P896</f>
        <v>0</v>
      </c>
      <c r="G896">
        <f>training!Q896</f>
        <v>0</v>
      </c>
    </row>
    <row r="897" spans="1:7" x14ac:dyDescent="0.3">
      <c r="A897">
        <f>training!C897</f>
        <v>0</v>
      </c>
      <c r="B897">
        <f>training!D897</f>
        <v>0.20102510000000001</v>
      </c>
      <c r="C897">
        <f>training!E897</f>
        <v>9.5109200000000005E-2</v>
      </c>
      <c r="D897">
        <f>training!F897</f>
        <v>1.85191E-2</v>
      </c>
      <c r="E897">
        <f>training!O897</f>
        <v>1</v>
      </c>
      <c r="F897">
        <f>training!P897</f>
        <v>0</v>
      </c>
      <c r="G897">
        <f>training!Q897</f>
        <v>0</v>
      </c>
    </row>
    <row r="898" spans="1:7" x14ac:dyDescent="0.3">
      <c r="A898">
        <f>training!C898</f>
        <v>0</v>
      </c>
      <c r="B898">
        <f>training!D898</f>
        <v>-5.1817200000000001E-2</v>
      </c>
      <c r="C898">
        <f>training!E898</f>
        <v>8.8195099999999998E-2</v>
      </c>
      <c r="D898">
        <f>training!F898</f>
        <v>6.2407799999999999E-2</v>
      </c>
      <c r="E898">
        <f>training!O898</f>
        <v>0</v>
      </c>
      <c r="F898">
        <f>training!P898</f>
        <v>1</v>
      </c>
      <c r="G898">
        <f>training!Q898</f>
        <v>0</v>
      </c>
    </row>
    <row r="899" spans="1:7" x14ac:dyDescent="0.3">
      <c r="A899">
        <f>training!C899</f>
        <v>0</v>
      </c>
      <c r="B899">
        <f>training!D899</f>
        <v>0.1269092</v>
      </c>
      <c r="C899">
        <f>training!E899</f>
        <v>0.56236489999999995</v>
      </c>
      <c r="D899">
        <f>training!F899</f>
        <v>5.0024600000000002E-2</v>
      </c>
      <c r="E899">
        <f>training!O899</f>
        <v>0</v>
      </c>
      <c r="F899">
        <f>training!P899</f>
        <v>0</v>
      </c>
      <c r="G899">
        <f>training!Q899</f>
        <v>0</v>
      </c>
    </row>
    <row r="900" spans="1:7" x14ac:dyDescent="0.3">
      <c r="A900">
        <f>training!C900</f>
        <v>0</v>
      </c>
      <c r="B900">
        <f>training!D900</f>
        <v>2.2811999999999999E-2</v>
      </c>
      <c r="C900">
        <f>training!E900</f>
        <v>0.85729710000000003</v>
      </c>
      <c r="D900">
        <f>training!F900</f>
        <v>6.33349E-2</v>
      </c>
      <c r="E900">
        <f>training!O900</f>
        <v>1</v>
      </c>
      <c r="F900">
        <f>training!P900</f>
        <v>0</v>
      </c>
      <c r="G900">
        <f>training!Q900</f>
        <v>0</v>
      </c>
    </row>
    <row r="901" spans="1:7" x14ac:dyDescent="0.3">
      <c r="A901">
        <f>training!C901</f>
        <v>0</v>
      </c>
      <c r="B901">
        <f>training!D901</f>
        <v>0.14706279999999999</v>
      </c>
      <c r="C901">
        <f>training!E901</f>
        <v>0.17449600000000001</v>
      </c>
      <c r="D901">
        <f>training!F901</f>
        <v>8.8418099999999999E-2</v>
      </c>
      <c r="E901">
        <f>training!O901</f>
        <v>0</v>
      </c>
      <c r="F901">
        <f>training!P901</f>
        <v>0</v>
      </c>
      <c r="G901">
        <f>training!Q901</f>
        <v>0</v>
      </c>
    </row>
    <row r="902" spans="1:7" x14ac:dyDescent="0.3">
      <c r="A902">
        <f>training!C902</f>
        <v>0</v>
      </c>
      <c r="B902">
        <f>training!D902</f>
        <v>0.2424192</v>
      </c>
      <c r="C902">
        <f>training!E902</f>
        <v>0.1935886</v>
      </c>
      <c r="D902">
        <f>training!F902</f>
        <v>8.2324099999999997E-2</v>
      </c>
      <c r="E902">
        <f>training!O902</f>
        <v>0</v>
      </c>
      <c r="F902">
        <f>training!P902</f>
        <v>0</v>
      </c>
      <c r="G902">
        <f>training!Q902</f>
        <v>0</v>
      </c>
    </row>
    <row r="903" spans="1:7" x14ac:dyDescent="0.3">
      <c r="A903">
        <f>training!C903</f>
        <v>0</v>
      </c>
      <c r="B903">
        <f>training!D903</f>
        <v>-7.247E-4</v>
      </c>
      <c r="C903">
        <f>training!E903</f>
        <v>5.7922E-3</v>
      </c>
      <c r="D903">
        <f>training!F903</f>
        <v>4.6122099999999999E-2</v>
      </c>
      <c r="E903">
        <f>training!O903</f>
        <v>1</v>
      </c>
      <c r="F903">
        <f>training!P903</f>
        <v>0</v>
      </c>
      <c r="G903">
        <f>training!Q903</f>
        <v>0</v>
      </c>
    </row>
    <row r="904" spans="1:7" x14ac:dyDescent="0.3">
      <c r="A904">
        <f>training!C904</f>
        <v>0</v>
      </c>
      <c r="B904">
        <f>training!D904</f>
        <v>-2.0617099999999999E-2</v>
      </c>
      <c r="C904">
        <f>training!E904</f>
        <v>0.41246189999999999</v>
      </c>
      <c r="D904">
        <f>training!F904</f>
        <v>4.11283E-2</v>
      </c>
      <c r="E904">
        <f>training!O904</f>
        <v>0</v>
      </c>
      <c r="F904">
        <f>training!P904</f>
        <v>0</v>
      </c>
      <c r="G904">
        <f>training!Q904</f>
        <v>0</v>
      </c>
    </row>
    <row r="905" spans="1:7" x14ac:dyDescent="0.3">
      <c r="A905">
        <f>training!C905</f>
        <v>0</v>
      </c>
      <c r="B905">
        <f>training!D905</f>
        <v>0.1976426</v>
      </c>
      <c r="C905">
        <f>training!E905</f>
        <v>0.54471429999999998</v>
      </c>
      <c r="D905">
        <f>training!F905</f>
        <v>7.6577199999999998E-2</v>
      </c>
      <c r="E905">
        <f>training!O905</f>
        <v>0</v>
      </c>
      <c r="F905">
        <f>training!P905</f>
        <v>1</v>
      </c>
      <c r="G905">
        <f>training!Q905</f>
        <v>0</v>
      </c>
    </row>
    <row r="906" spans="1:7" x14ac:dyDescent="0.3">
      <c r="A906">
        <f>training!C906</f>
        <v>0</v>
      </c>
      <c r="B906">
        <f>training!D906</f>
        <v>-2.8036700000000001E-2</v>
      </c>
      <c r="C906">
        <f>training!E906</f>
        <v>0.44199500000000003</v>
      </c>
      <c r="D906">
        <f>training!F906</f>
        <v>4.9966999999999998E-2</v>
      </c>
      <c r="E906">
        <f>training!O906</f>
        <v>0</v>
      </c>
      <c r="F906">
        <f>training!P906</f>
        <v>0</v>
      </c>
      <c r="G906">
        <f>training!Q906</f>
        <v>0</v>
      </c>
    </row>
    <row r="907" spans="1:7" x14ac:dyDescent="0.3">
      <c r="A907">
        <f>training!C907</f>
        <v>0</v>
      </c>
      <c r="B907">
        <f>training!D907</f>
        <v>-4.4325999999999997E-2</v>
      </c>
      <c r="C907">
        <f>training!E907</f>
        <v>0.1531805</v>
      </c>
      <c r="D907">
        <f>training!F907</f>
        <v>5.1671099999999998E-2</v>
      </c>
      <c r="E907">
        <f>training!O907</f>
        <v>0</v>
      </c>
      <c r="F907">
        <f>training!P907</f>
        <v>0</v>
      </c>
      <c r="G907">
        <f>training!Q907</f>
        <v>0</v>
      </c>
    </row>
    <row r="908" spans="1:7" x14ac:dyDescent="0.3">
      <c r="A908">
        <f>training!C908</f>
        <v>0</v>
      </c>
      <c r="B908">
        <f>training!D908</f>
        <v>0.2447772</v>
      </c>
      <c r="C908">
        <f>training!E908</f>
        <v>0.37962770000000001</v>
      </c>
      <c r="D908">
        <f>training!F908</f>
        <v>1.50492E-2</v>
      </c>
      <c r="E908">
        <f>training!O908</f>
        <v>0</v>
      </c>
      <c r="F908">
        <f>training!P908</f>
        <v>0</v>
      </c>
      <c r="G908">
        <f>training!Q908</f>
        <v>0</v>
      </c>
    </row>
    <row r="909" spans="1:7" x14ac:dyDescent="0.3">
      <c r="A909">
        <f>training!C909</f>
        <v>0</v>
      </c>
      <c r="B909">
        <f>training!D909</f>
        <v>1.6238200000000001E-2</v>
      </c>
      <c r="C909">
        <f>training!E909</f>
        <v>0.25087280000000001</v>
      </c>
      <c r="D909">
        <f>training!F909</f>
        <v>5.1244999999999999E-2</v>
      </c>
      <c r="E909">
        <f>training!O909</f>
        <v>0</v>
      </c>
      <c r="F909">
        <f>training!P909</f>
        <v>0</v>
      </c>
      <c r="G909">
        <f>training!Q909</f>
        <v>0</v>
      </c>
    </row>
    <row r="910" spans="1:7" x14ac:dyDescent="0.3">
      <c r="A910">
        <f>training!C910</f>
        <v>0</v>
      </c>
      <c r="B910">
        <f>training!D910</f>
        <v>0.26854509999999998</v>
      </c>
      <c r="C910">
        <f>training!E910</f>
        <v>1.2482519999999999</v>
      </c>
      <c r="D910">
        <f>training!F910</f>
        <v>0.1408597</v>
      </c>
      <c r="E910">
        <f>training!O910</f>
        <v>0</v>
      </c>
      <c r="F910">
        <f>training!P910</f>
        <v>0</v>
      </c>
      <c r="G910">
        <f>training!Q910</f>
        <v>0</v>
      </c>
    </row>
    <row r="911" spans="1:7" x14ac:dyDescent="0.3">
      <c r="A911">
        <f>training!C911</f>
        <v>0</v>
      </c>
      <c r="B911">
        <f>training!D911</f>
        <v>0.1448535</v>
      </c>
      <c r="C911">
        <f>training!E911</f>
        <v>0.2102736</v>
      </c>
      <c r="D911">
        <f>training!F911</f>
        <v>4.2152200000000001E-2</v>
      </c>
      <c r="E911">
        <f>training!O911</f>
        <v>1</v>
      </c>
      <c r="F911">
        <f>training!P911</f>
        <v>0</v>
      </c>
      <c r="G911">
        <f>training!Q911</f>
        <v>0</v>
      </c>
    </row>
    <row r="912" spans="1:7" x14ac:dyDescent="0.3">
      <c r="A912">
        <f>training!C912</f>
        <v>0</v>
      </c>
      <c r="B912">
        <f>training!D912</f>
        <v>0.17616889999999999</v>
      </c>
      <c r="C912">
        <f>training!E912</f>
        <v>0.27060299999999998</v>
      </c>
      <c r="D912">
        <f>training!F912</f>
        <v>6.3284400000000005E-2</v>
      </c>
      <c r="E912">
        <f>training!O912</f>
        <v>0</v>
      </c>
      <c r="F912">
        <f>training!P912</f>
        <v>1</v>
      </c>
      <c r="G912">
        <f>training!Q912</f>
        <v>0</v>
      </c>
    </row>
    <row r="913" spans="1:7" x14ac:dyDescent="0.3">
      <c r="A913">
        <f>training!C913</f>
        <v>0</v>
      </c>
      <c r="B913">
        <f>training!D913</f>
        <v>7.8202300000000002E-2</v>
      </c>
      <c r="C913">
        <f>training!E913</f>
        <v>0.34956199999999998</v>
      </c>
      <c r="D913">
        <f>training!F913</f>
        <v>4.9530900000000003E-2</v>
      </c>
      <c r="E913">
        <f>training!O913</f>
        <v>0</v>
      </c>
      <c r="F913">
        <f>training!P913</f>
        <v>0</v>
      </c>
      <c r="G913">
        <f>training!Q913</f>
        <v>0</v>
      </c>
    </row>
    <row r="914" spans="1:7" x14ac:dyDescent="0.3">
      <c r="A914">
        <f>training!C914</f>
        <v>0</v>
      </c>
      <c r="B914">
        <f>training!D914</f>
        <v>1.8436299999999999E-2</v>
      </c>
      <c r="C914">
        <f>training!E914</f>
        <v>0.22935330000000001</v>
      </c>
      <c r="D914">
        <f>training!F914</f>
        <v>5.1409200000000002E-2</v>
      </c>
      <c r="E914">
        <f>training!O914</f>
        <v>0</v>
      </c>
      <c r="F914">
        <f>training!P914</f>
        <v>0</v>
      </c>
      <c r="G914">
        <f>training!Q914</f>
        <v>0</v>
      </c>
    </row>
    <row r="915" spans="1:7" x14ac:dyDescent="0.3">
      <c r="A915">
        <f>training!C915</f>
        <v>0</v>
      </c>
      <c r="B915">
        <f>training!D915</f>
        <v>0.2529247</v>
      </c>
      <c r="C915">
        <f>training!E915</f>
        <v>0.25318410000000002</v>
      </c>
      <c r="D915">
        <f>training!F915</f>
        <v>4.8273099999999999E-2</v>
      </c>
      <c r="E915">
        <f>training!O915</f>
        <v>0</v>
      </c>
      <c r="F915">
        <f>training!P915</f>
        <v>1</v>
      </c>
      <c r="G915">
        <f>training!Q915</f>
        <v>0</v>
      </c>
    </row>
    <row r="916" spans="1:7" x14ac:dyDescent="0.3">
      <c r="A916">
        <f>training!C916</f>
        <v>0</v>
      </c>
      <c r="B916">
        <f>training!D916</f>
        <v>-8.9431899999999995E-2</v>
      </c>
      <c r="C916">
        <f>training!E916</f>
        <v>0.23508370000000001</v>
      </c>
      <c r="D916">
        <f>training!F916</f>
        <v>5.9466100000000001E-2</v>
      </c>
      <c r="E916">
        <f>training!O916</f>
        <v>0</v>
      </c>
      <c r="F916">
        <f>training!P916</f>
        <v>0</v>
      </c>
      <c r="G916">
        <f>training!Q916</f>
        <v>0</v>
      </c>
    </row>
    <row r="917" spans="1:7" x14ac:dyDescent="0.3">
      <c r="A917">
        <f>training!C917</f>
        <v>0</v>
      </c>
      <c r="B917">
        <f>training!D917</f>
        <v>6.29083E-2</v>
      </c>
      <c r="C917">
        <f>training!E917</f>
        <v>0.37759130000000002</v>
      </c>
      <c r="D917">
        <f>training!F917</f>
        <v>3.4617000000000002E-2</v>
      </c>
      <c r="E917">
        <f>training!O917</f>
        <v>1</v>
      </c>
      <c r="F917">
        <f>training!P917</f>
        <v>0</v>
      </c>
      <c r="G917">
        <f>training!Q917</f>
        <v>0</v>
      </c>
    </row>
    <row r="918" spans="1:7" x14ac:dyDescent="0.3">
      <c r="A918">
        <f>training!C918</f>
        <v>0</v>
      </c>
      <c r="B918">
        <f>training!D918</f>
        <v>0.58861350000000001</v>
      </c>
      <c r="C918">
        <f>training!E918</f>
        <v>0.86209829999999998</v>
      </c>
      <c r="D918">
        <f>training!F918</f>
        <v>5.7775199999999999E-2</v>
      </c>
      <c r="E918">
        <f>training!O918</f>
        <v>1</v>
      </c>
      <c r="F918">
        <f>training!P918</f>
        <v>0</v>
      </c>
      <c r="G918">
        <f>training!Q918</f>
        <v>0</v>
      </c>
    </row>
    <row r="919" spans="1:7" x14ac:dyDescent="0.3">
      <c r="A919">
        <f>training!C919</f>
        <v>0</v>
      </c>
      <c r="B919">
        <f>training!D919</f>
        <v>0.15705820000000001</v>
      </c>
      <c r="C919">
        <f>training!E919</f>
        <v>6.5080100000000002E-2</v>
      </c>
      <c r="D919">
        <f>training!F919</f>
        <v>6.3731099999999999E-2</v>
      </c>
      <c r="E919">
        <f>training!O919</f>
        <v>0</v>
      </c>
      <c r="F919">
        <f>training!P919</f>
        <v>1</v>
      </c>
      <c r="G919">
        <f>training!Q919</f>
        <v>0</v>
      </c>
    </row>
    <row r="920" spans="1:7" x14ac:dyDescent="0.3">
      <c r="A920">
        <f>training!C920</f>
        <v>0</v>
      </c>
      <c r="B920">
        <f>training!D920</f>
        <v>0.21716450000000001</v>
      </c>
      <c r="C920">
        <f>training!E920</f>
        <v>9.1620499999999994E-2</v>
      </c>
      <c r="D920">
        <f>training!F920</f>
        <v>5.8559600000000003E-2</v>
      </c>
      <c r="E920">
        <f>training!O920</f>
        <v>1</v>
      </c>
      <c r="F920">
        <f>training!P920</f>
        <v>0</v>
      </c>
      <c r="G920">
        <f>training!Q920</f>
        <v>0</v>
      </c>
    </row>
    <row r="921" spans="1:7" x14ac:dyDescent="0.3">
      <c r="A921">
        <f>training!C921</f>
        <v>0</v>
      </c>
      <c r="B921">
        <f>training!D921</f>
        <v>0.45235009999999998</v>
      </c>
      <c r="C921">
        <f>training!E921</f>
        <v>0.64053139999999997</v>
      </c>
      <c r="D921">
        <f>training!F921</f>
        <v>9.0697899999999998E-2</v>
      </c>
      <c r="E921">
        <f>training!O921</f>
        <v>0</v>
      </c>
      <c r="F921">
        <f>training!P921</f>
        <v>1</v>
      </c>
      <c r="G921">
        <f>training!Q921</f>
        <v>0</v>
      </c>
    </row>
    <row r="922" spans="1:7" x14ac:dyDescent="0.3">
      <c r="A922">
        <f>training!C922</f>
        <v>0</v>
      </c>
      <c r="B922">
        <f>training!D922</f>
        <v>0.20755850000000001</v>
      </c>
      <c r="C922">
        <f>training!E922</f>
        <v>0.49016860000000001</v>
      </c>
      <c r="D922">
        <f>training!F922</f>
        <v>7.0566500000000004E-2</v>
      </c>
      <c r="E922">
        <f>training!O922</f>
        <v>0</v>
      </c>
      <c r="F922">
        <f>training!P922</f>
        <v>0</v>
      </c>
      <c r="G922">
        <f>training!Q922</f>
        <v>0</v>
      </c>
    </row>
    <row r="923" spans="1:7" x14ac:dyDescent="0.3">
      <c r="A923">
        <f>training!C923</f>
        <v>0</v>
      </c>
      <c r="B923">
        <f>training!D923</f>
        <v>0.48796060000000002</v>
      </c>
      <c r="C923">
        <f>training!E923</f>
        <v>-1.2705299999999999</v>
      </c>
      <c r="D923">
        <f>training!F923</f>
        <v>3.7902999999999999E-2</v>
      </c>
      <c r="E923">
        <f>training!O923</f>
        <v>0</v>
      </c>
      <c r="F923">
        <f>training!P923</f>
        <v>1</v>
      </c>
      <c r="G923">
        <f>training!Q923</f>
        <v>0</v>
      </c>
    </row>
    <row r="924" spans="1:7" x14ac:dyDescent="0.3">
      <c r="A924">
        <f>training!C924</f>
        <v>0</v>
      </c>
      <c r="B924">
        <f>training!D924</f>
        <v>7.6895000000000002E-3</v>
      </c>
      <c r="C924">
        <f>training!E924</f>
        <v>-0.23767260000000001</v>
      </c>
      <c r="D924">
        <f>training!F924</f>
        <v>2.13847E-2</v>
      </c>
      <c r="E924">
        <f>training!O924</f>
        <v>0</v>
      </c>
      <c r="F924">
        <f>training!P924</f>
        <v>0</v>
      </c>
      <c r="G924">
        <f>training!Q924</f>
        <v>0</v>
      </c>
    </row>
    <row r="925" spans="1:7" x14ac:dyDescent="0.3">
      <c r="A925">
        <f>training!C925</f>
        <v>0</v>
      </c>
      <c r="B925">
        <f>training!D925</f>
        <v>3.4649300000000001E-2</v>
      </c>
      <c r="C925">
        <f>training!E925</f>
        <v>0.44997779999999998</v>
      </c>
      <c r="D925">
        <f>training!F925</f>
        <v>5.7924799999999999E-2</v>
      </c>
      <c r="E925">
        <f>training!O925</f>
        <v>0</v>
      </c>
      <c r="F925">
        <f>training!P925</f>
        <v>0</v>
      </c>
      <c r="G925">
        <f>training!Q925</f>
        <v>0</v>
      </c>
    </row>
    <row r="926" spans="1:7" x14ac:dyDescent="0.3">
      <c r="A926">
        <f>training!C926</f>
        <v>0</v>
      </c>
      <c r="B926">
        <f>training!D926</f>
        <v>0.28294130000000001</v>
      </c>
      <c r="C926">
        <f>training!E926</f>
        <v>0.68697759999999997</v>
      </c>
      <c r="D926">
        <f>training!F926</f>
        <v>5.7850199999999997E-2</v>
      </c>
      <c r="E926">
        <f>training!O926</f>
        <v>0</v>
      </c>
      <c r="F926">
        <f>training!P926</f>
        <v>0</v>
      </c>
      <c r="G926">
        <f>training!Q926</f>
        <v>0</v>
      </c>
    </row>
    <row r="927" spans="1:7" x14ac:dyDescent="0.3">
      <c r="A927">
        <f>training!C927</f>
        <v>0</v>
      </c>
      <c r="B927">
        <f>training!D927</f>
        <v>0.39725640000000001</v>
      </c>
      <c r="C927">
        <f>training!E927</f>
        <v>0.61065709999999995</v>
      </c>
      <c r="D927">
        <f>training!F927</f>
        <v>4.73494E-2</v>
      </c>
      <c r="E927">
        <f>training!O927</f>
        <v>0</v>
      </c>
      <c r="F927">
        <f>training!P927</f>
        <v>0</v>
      </c>
      <c r="G927">
        <f>training!Q927</f>
        <v>1</v>
      </c>
    </row>
    <row r="928" spans="1:7" x14ac:dyDescent="0.3">
      <c r="A928">
        <f>training!C928</f>
        <v>0</v>
      </c>
      <c r="B928">
        <f>training!D928</f>
        <v>-2.4103800000000002E-2</v>
      </c>
      <c r="C928">
        <f>training!E928</f>
        <v>0.2164488</v>
      </c>
      <c r="D928">
        <f>training!F928</f>
        <v>5.3505999999999998E-2</v>
      </c>
      <c r="E928">
        <f>training!O928</f>
        <v>0</v>
      </c>
      <c r="F928">
        <f>training!P928</f>
        <v>0</v>
      </c>
      <c r="G928">
        <f>training!Q928</f>
        <v>0</v>
      </c>
    </row>
    <row r="929" spans="1:7" x14ac:dyDescent="0.3">
      <c r="A929">
        <f>training!C929</f>
        <v>0</v>
      </c>
      <c r="B929">
        <f>training!D929</f>
        <v>6.6159999999999997E-2</v>
      </c>
      <c r="C929">
        <f>training!E929</f>
        <v>0.2414772</v>
      </c>
      <c r="D929">
        <f>training!F929</f>
        <v>6.2269999999999999E-2</v>
      </c>
      <c r="E929">
        <f>training!O929</f>
        <v>0</v>
      </c>
      <c r="F929">
        <f>training!P929</f>
        <v>0</v>
      </c>
      <c r="G929">
        <f>training!Q929</f>
        <v>0</v>
      </c>
    </row>
    <row r="930" spans="1:7" x14ac:dyDescent="0.3">
      <c r="A930">
        <f>training!C930</f>
        <v>0</v>
      </c>
      <c r="B930">
        <f>training!D930</f>
        <v>0.24041170000000001</v>
      </c>
      <c r="C930">
        <f>training!E930</f>
        <v>0.1515811</v>
      </c>
      <c r="D930">
        <f>training!F930</f>
        <v>5.2308899999999998E-2</v>
      </c>
      <c r="E930">
        <f>training!O930</f>
        <v>0</v>
      </c>
      <c r="F930">
        <f>training!P930</f>
        <v>0</v>
      </c>
      <c r="G930">
        <f>training!Q930</f>
        <v>1</v>
      </c>
    </row>
    <row r="931" spans="1:7" x14ac:dyDescent="0.3">
      <c r="A931">
        <f>training!C931</f>
        <v>0</v>
      </c>
      <c r="B931">
        <f>training!D931</f>
        <v>0.13490630000000001</v>
      </c>
      <c r="C931">
        <f>training!E931</f>
        <v>0.21192530000000001</v>
      </c>
      <c r="D931">
        <f>training!F931</f>
        <v>5.0885199999999998E-2</v>
      </c>
      <c r="E931">
        <f>training!O931</f>
        <v>0</v>
      </c>
      <c r="F931">
        <f>training!P931</f>
        <v>0</v>
      </c>
      <c r="G931">
        <f>training!Q931</f>
        <v>0</v>
      </c>
    </row>
    <row r="932" spans="1:7" x14ac:dyDescent="0.3">
      <c r="A932">
        <f>training!C932</f>
        <v>0</v>
      </c>
      <c r="B932">
        <f>training!D932</f>
        <v>0.19167039999999999</v>
      </c>
      <c r="C932">
        <f>training!E932</f>
        <v>0.21642729999999999</v>
      </c>
      <c r="D932">
        <f>training!F932</f>
        <v>5.5042300000000002E-2</v>
      </c>
      <c r="E932">
        <f>training!O932</f>
        <v>0</v>
      </c>
      <c r="F932">
        <f>training!P932</f>
        <v>0</v>
      </c>
      <c r="G932">
        <f>training!Q932</f>
        <v>0</v>
      </c>
    </row>
    <row r="933" spans="1:7" x14ac:dyDescent="0.3">
      <c r="A933">
        <f>training!C933</f>
        <v>0</v>
      </c>
      <c r="B933">
        <f>training!D933</f>
        <v>6.3150999999999997E-3</v>
      </c>
      <c r="C933">
        <f>training!E933</f>
        <v>0.17364789999999999</v>
      </c>
      <c r="D933">
        <f>training!F933</f>
        <v>4.68055E-2</v>
      </c>
      <c r="E933">
        <f>training!O933</f>
        <v>0</v>
      </c>
      <c r="F933">
        <f>training!P933</f>
        <v>0</v>
      </c>
      <c r="G933">
        <f>training!Q933</f>
        <v>1</v>
      </c>
    </row>
    <row r="934" spans="1:7" x14ac:dyDescent="0.3">
      <c r="A934">
        <f>training!C934</f>
        <v>0</v>
      </c>
      <c r="B934">
        <f>training!D934</f>
        <v>3.7390399999999997E-2</v>
      </c>
      <c r="C934">
        <f>training!E934</f>
        <v>-8.5824899999999996E-2</v>
      </c>
      <c r="D934">
        <f>training!F934</f>
        <v>8.4075700000000003E-2</v>
      </c>
      <c r="E934">
        <f>training!O934</f>
        <v>0</v>
      </c>
      <c r="F934">
        <f>training!P934</f>
        <v>0</v>
      </c>
      <c r="G934">
        <f>training!Q934</f>
        <v>1</v>
      </c>
    </row>
    <row r="935" spans="1:7" x14ac:dyDescent="0.3">
      <c r="A935">
        <f>training!C935</f>
        <v>0</v>
      </c>
      <c r="B935">
        <f>training!D935</f>
        <v>3.2763199999999999E-2</v>
      </c>
      <c r="C935">
        <f>training!E935</f>
        <v>0.19445200000000001</v>
      </c>
      <c r="D935">
        <f>training!F935</f>
        <v>4.5128599999999998E-2</v>
      </c>
      <c r="E935">
        <f>training!O935</f>
        <v>0</v>
      </c>
      <c r="F935">
        <f>training!P935</f>
        <v>0</v>
      </c>
      <c r="G935">
        <f>training!Q935</f>
        <v>0</v>
      </c>
    </row>
    <row r="936" spans="1:7" x14ac:dyDescent="0.3">
      <c r="A936">
        <f>training!C936</f>
        <v>0</v>
      </c>
      <c r="B936">
        <f>training!D936</f>
        <v>3.0076499999999999E-2</v>
      </c>
      <c r="C936">
        <f>training!E936</f>
        <v>0.44341760000000002</v>
      </c>
      <c r="D936">
        <f>training!F936</f>
        <v>7.1954799999999999E-2</v>
      </c>
      <c r="E936">
        <f>training!O936</f>
        <v>0</v>
      </c>
      <c r="F936">
        <f>training!P936</f>
        <v>0</v>
      </c>
      <c r="G936">
        <f>training!Q936</f>
        <v>0</v>
      </c>
    </row>
    <row r="937" spans="1:7" x14ac:dyDescent="0.3">
      <c r="A937">
        <f>training!C937</f>
        <v>0</v>
      </c>
      <c r="B937">
        <f>training!D937</f>
        <v>6.5100400000000003E-2</v>
      </c>
      <c r="C937">
        <f>training!E937</f>
        <v>-0.1807676</v>
      </c>
      <c r="D937">
        <f>training!F937</f>
        <v>4.9495499999999998E-2</v>
      </c>
      <c r="E937">
        <f>training!O937</f>
        <v>0</v>
      </c>
      <c r="F937">
        <f>training!P937</f>
        <v>0</v>
      </c>
      <c r="G937">
        <f>training!Q937</f>
        <v>0</v>
      </c>
    </row>
    <row r="938" spans="1:7" x14ac:dyDescent="0.3">
      <c r="A938">
        <f>training!C938</f>
        <v>0</v>
      </c>
      <c r="B938">
        <f>training!D938</f>
        <v>-5.4101700000000003E-2</v>
      </c>
      <c r="C938">
        <f>training!E938</f>
        <v>0.2021926</v>
      </c>
      <c r="D938">
        <f>training!F938</f>
        <v>5.6684999999999999E-2</v>
      </c>
      <c r="E938">
        <f>training!O938</f>
        <v>0</v>
      </c>
      <c r="F938">
        <f>training!P938</f>
        <v>0</v>
      </c>
      <c r="G938">
        <f>training!Q938</f>
        <v>0</v>
      </c>
    </row>
    <row r="939" spans="1:7" x14ac:dyDescent="0.3">
      <c r="A939">
        <f>training!C939</f>
        <v>0</v>
      </c>
      <c r="B939">
        <f>training!D939</f>
        <v>0.3675949</v>
      </c>
      <c r="C939">
        <f>training!E939</f>
        <v>6.8884699999999993E-2</v>
      </c>
      <c r="D939">
        <f>training!F939</f>
        <v>6.8971599999999994E-2</v>
      </c>
      <c r="E939">
        <f>training!O939</f>
        <v>0</v>
      </c>
      <c r="F939">
        <f>training!P939</f>
        <v>0</v>
      </c>
      <c r="G939">
        <f>training!Q939</f>
        <v>0</v>
      </c>
    </row>
    <row r="940" spans="1:7" x14ac:dyDescent="0.3">
      <c r="A940">
        <f>training!C940</f>
        <v>0</v>
      </c>
      <c r="B940">
        <f>training!D940</f>
        <v>0.3346478</v>
      </c>
      <c r="C940">
        <f>training!E940</f>
        <v>0.42427520000000002</v>
      </c>
      <c r="D940">
        <f>training!F940</f>
        <v>9.9953E-2</v>
      </c>
      <c r="E940">
        <f>training!O940</f>
        <v>1</v>
      </c>
      <c r="F940">
        <f>training!P940</f>
        <v>0</v>
      </c>
      <c r="G940">
        <f>training!Q940</f>
        <v>0</v>
      </c>
    </row>
    <row r="941" spans="1:7" x14ac:dyDescent="0.3">
      <c r="A941">
        <f>training!C941</f>
        <v>0</v>
      </c>
      <c r="B941">
        <f>training!D941</f>
        <v>0.28062700000000002</v>
      </c>
      <c r="C941">
        <f>training!E941</f>
        <v>0.16852339999999999</v>
      </c>
      <c r="D941">
        <f>training!F941</f>
        <v>3.8275799999999999E-2</v>
      </c>
      <c r="E941">
        <f>training!O941</f>
        <v>0</v>
      </c>
      <c r="F941">
        <f>training!P941</f>
        <v>0</v>
      </c>
      <c r="G941">
        <f>training!Q941</f>
        <v>0</v>
      </c>
    </row>
    <row r="942" spans="1:7" x14ac:dyDescent="0.3">
      <c r="A942">
        <f>training!C942</f>
        <v>0</v>
      </c>
      <c r="B942">
        <f>training!D942</f>
        <v>1.0463200000000001E-2</v>
      </c>
      <c r="C942">
        <f>training!E942</f>
        <v>0.16935349999999999</v>
      </c>
      <c r="D942">
        <f>training!F942</f>
        <v>3.37743E-2</v>
      </c>
      <c r="E942">
        <f>training!O942</f>
        <v>0</v>
      </c>
      <c r="F942">
        <f>training!P942</f>
        <v>0</v>
      </c>
      <c r="G942">
        <f>training!Q942</f>
        <v>0</v>
      </c>
    </row>
    <row r="943" spans="1:7" x14ac:dyDescent="0.3">
      <c r="A943">
        <f>training!C943</f>
        <v>0</v>
      </c>
      <c r="B943">
        <f>training!D943</f>
        <v>8.4594699999999995E-2</v>
      </c>
      <c r="C943">
        <f>training!E943</f>
        <v>0.4369326</v>
      </c>
      <c r="D943">
        <f>training!F943</f>
        <v>6.4833600000000005E-2</v>
      </c>
      <c r="E943">
        <f>training!O943</f>
        <v>0</v>
      </c>
      <c r="F943">
        <f>training!P943</f>
        <v>0</v>
      </c>
      <c r="G943">
        <f>training!Q943</f>
        <v>0</v>
      </c>
    </row>
    <row r="944" spans="1:7" x14ac:dyDescent="0.3">
      <c r="A944">
        <f>training!C944</f>
        <v>0</v>
      </c>
      <c r="B944">
        <f>training!D944</f>
        <v>4.7671499999999999E-2</v>
      </c>
      <c r="C944">
        <f>training!E944</f>
        <v>0.19270029999999999</v>
      </c>
      <c r="D944">
        <f>training!F944</f>
        <v>2.7302E-2</v>
      </c>
      <c r="E944">
        <f>training!O944</f>
        <v>0</v>
      </c>
      <c r="F944">
        <f>training!P944</f>
        <v>0</v>
      </c>
      <c r="G944">
        <f>training!Q944</f>
        <v>0</v>
      </c>
    </row>
    <row r="945" spans="1:7" x14ac:dyDescent="0.3">
      <c r="A945">
        <f>training!C945</f>
        <v>0</v>
      </c>
      <c r="B945">
        <f>training!D945</f>
        <v>4.0164199999999997E-2</v>
      </c>
      <c r="C945">
        <f>training!E945</f>
        <v>0.16718189999999999</v>
      </c>
      <c r="D945">
        <f>training!F945</f>
        <v>8.0224100000000007E-2</v>
      </c>
      <c r="E945">
        <f>training!O945</f>
        <v>0</v>
      </c>
      <c r="F945">
        <f>training!P945</f>
        <v>0</v>
      </c>
      <c r="G945">
        <f>training!Q945</f>
        <v>0</v>
      </c>
    </row>
    <row r="946" spans="1:7" x14ac:dyDescent="0.3">
      <c r="A946">
        <f>training!C946</f>
        <v>0</v>
      </c>
      <c r="B946">
        <f>training!D946</f>
        <v>-2.8759900000000001E-2</v>
      </c>
      <c r="C946">
        <f>training!E946</f>
        <v>0.33244030000000002</v>
      </c>
      <c r="D946">
        <f>training!F946</f>
        <v>2.3721200000000001E-2</v>
      </c>
      <c r="E946">
        <f>training!O946</f>
        <v>0</v>
      </c>
      <c r="F946">
        <f>training!P946</f>
        <v>0</v>
      </c>
      <c r="G946">
        <f>training!Q946</f>
        <v>0</v>
      </c>
    </row>
    <row r="947" spans="1:7" x14ac:dyDescent="0.3">
      <c r="A947">
        <f>training!C947</f>
        <v>0</v>
      </c>
      <c r="B947">
        <f>training!D947</f>
        <v>1.26135E-2</v>
      </c>
      <c r="C947">
        <f>training!E947</f>
        <v>0.16345660000000001</v>
      </c>
      <c r="D947">
        <f>training!F947</f>
        <v>5.0415399999999999E-2</v>
      </c>
      <c r="E947">
        <f>training!O947</f>
        <v>0</v>
      </c>
      <c r="F947">
        <f>training!P947</f>
        <v>0</v>
      </c>
      <c r="G947">
        <f>training!Q947</f>
        <v>0</v>
      </c>
    </row>
    <row r="948" spans="1:7" x14ac:dyDescent="0.3">
      <c r="A948">
        <f>training!C948</f>
        <v>0</v>
      </c>
      <c r="B948">
        <f>training!D948</f>
        <v>2.9131000000000001E-3</v>
      </c>
      <c r="C948">
        <f>training!E948</f>
        <v>0.1095641</v>
      </c>
      <c r="D948">
        <f>training!F948</f>
        <v>8.6868999999999991E-3</v>
      </c>
      <c r="E948">
        <f>training!O948</f>
        <v>1</v>
      </c>
      <c r="F948">
        <f>training!P948</f>
        <v>0</v>
      </c>
      <c r="G948">
        <f>training!Q948</f>
        <v>0</v>
      </c>
    </row>
    <row r="949" spans="1:7" x14ac:dyDescent="0.3">
      <c r="A949">
        <f>training!C949</f>
        <v>0</v>
      </c>
      <c r="B949">
        <f>training!D949</f>
        <v>0.5418288</v>
      </c>
      <c r="C949">
        <f>training!E949</f>
        <v>0.49258420000000003</v>
      </c>
      <c r="D949">
        <f>training!F949</f>
        <v>8.6401800000000001E-2</v>
      </c>
      <c r="E949">
        <f>training!O949</f>
        <v>0</v>
      </c>
      <c r="F949">
        <f>training!P949</f>
        <v>0</v>
      </c>
      <c r="G949">
        <f>training!Q949</f>
        <v>0</v>
      </c>
    </row>
    <row r="950" spans="1:7" x14ac:dyDescent="0.3">
      <c r="A950">
        <f>training!C950</f>
        <v>0</v>
      </c>
      <c r="B950">
        <f>training!D950</f>
        <v>0.2815339</v>
      </c>
      <c r="C950">
        <f>training!E950</f>
        <v>0.61934560000000005</v>
      </c>
      <c r="D950">
        <f>training!F950</f>
        <v>7.2823600000000002E-2</v>
      </c>
      <c r="E950">
        <f>training!O950</f>
        <v>0</v>
      </c>
      <c r="F950">
        <f>training!P950</f>
        <v>0</v>
      </c>
      <c r="G950">
        <f>training!Q950</f>
        <v>0</v>
      </c>
    </row>
    <row r="951" spans="1:7" x14ac:dyDescent="0.3">
      <c r="A951">
        <f>training!C951</f>
        <v>0</v>
      </c>
      <c r="B951">
        <f>training!D951</f>
        <v>8.8281899999999996E-2</v>
      </c>
      <c r="C951">
        <f>training!E951</f>
        <v>0.1723963</v>
      </c>
      <c r="D951">
        <f>training!F951</f>
        <v>5.6317899999999997E-2</v>
      </c>
      <c r="E951">
        <f>training!O951</f>
        <v>0</v>
      </c>
      <c r="F951">
        <f>training!P951</f>
        <v>0</v>
      </c>
      <c r="G951">
        <f>training!Q951</f>
        <v>0</v>
      </c>
    </row>
    <row r="952" spans="1:7" x14ac:dyDescent="0.3">
      <c r="A952">
        <f>training!C952</f>
        <v>0</v>
      </c>
      <c r="B952">
        <f>training!D952</f>
        <v>7.8022599999999998E-2</v>
      </c>
      <c r="C952">
        <f>training!E952</f>
        <v>0.23043830000000001</v>
      </c>
      <c r="D952">
        <f>training!F952</f>
        <v>4.1231499999999997E-2</v>
      </c>
      <c r="E952">
        <f>training!O952</f>
        <v>0</v>
      </c>
      <c r="F952">
        <f>training!P952</f>
        <v>0</v>
      </c>
      <c r="G952">
        <f>training!Q952</f>
        <v>0</v>
      </c>
    </row>
    <row r="953" spans="1:7" x14ac:dyDescent="0.3">
      <c r="A953">
        <f>training!C953</f>
        <v>0</v>
      </c>
      <c r="B953">
        <f>training!D953</f>
        <v>3.5927599999999997E-2</v>
      </c>
      <c r="C953">
        <f>training!E953</f>
        <v>3.3428600000000003E-2</v>
      </c>
      <c r="D953">
        <f>training!F953</f>
        <v>5.88037E-2</v>
      </c>
      <c r="E953">
        <f>training!O953</f>
        <v>1</v>
      </c>
      <c r="F953">
        <f>training!P953</f>
        <v>0</v>
      </c>
      <c r="G953">
        <f>training!Q953</f>
        <v>0</v>
      </c>
    </row>
    <row r="954" spans="1:7" x14ac:dyDescent="0.3">
      <c r="A954">
        <f>training!C954</f>
        <v>0</v>
      </c>
      <c r="B954">
        <f>training!D954</f>
        <v>4.1135699999999997E-2</v>
      </c>
      <c r="C954">
        <f>training!E954</f>
        <v>0.1431048</v>
      </c>
      <c r="D954">
        <f>training!F954</f>
        <v>6.8371299999999996E-2</v>
      </c>
      <c r="E954">
        <f>training!O954</f>
        <v>0</v>
      </c>
      <c r="F954">
        <f>training!P954</f>
        <v>0</v>
      </c>
      <c r="G954">
        <f>training!Q954</f>
        <v>0</v>
      </c>
    </row>
    <row r="955" spans="1:7" x14ac:dyDescent="0.3">
      <c r="A955">
        <f>training!C955</f>
        <v>0</v>
      </c>
      <c r="B955">
        <f>training!D955</f>
        <v>5.4964199999999998E-2</v>
      </c>
      <c r="C955">
        <f>training!E955</f>
        <v>0.18100669999999999</v>
      </c>
      <c r="D955">
        <f>training!F955</f>
        <v>4.6203099999999997E-2</v>
      </c>
      <c r="E955">
        <f>training!O955</f>
        <v>0</v>
      </c>
      <c r="F955">
        <f>training!P955</f>
        <v>0</v>
      </c>
      <c r="G955">
        <f>training!Q955</f>
        <v>0</v>
      </c>
    </row>
    <row r="956" spans="1:7" x14ac:dyDescent="0.3">
      <c r="A956">
        <f>training!C956</f>
        <v>0</v>
      </c>
      <c r="B956">
        <f>training!D956</f>
        <v>0.3028129</v>
      </c>
      <c r="C956">
        <f>training!E956</f>
        <v>0.1696386</v>
      </c>
      <c r="D956">
        <f>training!F956</f>
        <v>3.5587800000000003E-2</v>
      </c>
      <c r="E956">
        <f>training!O956</f>
        <v>0</v>
      </c>
      <c r="F956">
        <f>training!P956</f>
        <v>0</v>
      </c>
      <c r="G956">
        <f>training!Q956</f>
        <v>1</v>
      </c>
    </row>
    <row r="957" spans="1:7" x14ac:dyDescent="0.3">
      <c r="A957">
        <f>training!C957</f>
        <v>0</v>
      </c>
      <c r="B957">
        <f>training!D957</f>
        <v>0.40356979999999998</v>
      </c>
      <c r="C957">
        <f>training!E957</f>
        <v>0.1845977</v>
      </c>
      <c r="D957">
        <f>training!F957</f>
        <v>3.9898099999999999E-2</v>
      </c>
      <c r="E957">
        <f>training!O957</f>
        <v>0</v>
      </c>
      <c r="F957">
        <f>training!P957</f>
        <v>0</v>
      </c>
      <c r="G957">
        <f>training!Q957</f>
        <v>0</v>
      </c>
    </row>
    <row r="958" spans="1:7" x14ac:dyDescent="0.3">
      <c r="A958">
        <f>training!C958</f>
        <v>0</v>
      </c>
      <c r="B958">
        <f>training!D958</f>
        <v>-0.1386249</v>
      </c>
      <c r="C958">
        <f>training!E958</f>
        <v>0.30923220000000001</v>
      </c>
      <c r="D958">
        <f>training!F958</f>
        <v>4.9806000000000003E-2</v>
      </c>
      <c r="E958">
        <f>training!O958</f>
        <v>0</v>
      </c>
      <c r="F958">
        <f>training!P958</f>
        <v>0</v>
      </c>
      <c r="G958">
        <f>training!Q958</f>
        <v>0</v>
      </c>
    </row>
    <row r="959" spans="1:7" x14ac:dyDescent="0.3">
      <c r="A959">
        <f>training!C959</f>
        <v>0</v>
      </c>
      <c r="B959">
        <f>training!D959</f>
        <v>0.14209160000000001</v>
      </c>
      <c r="C959">
        <f>training!E959</f>
        <v>9.81012E-2</v>
      </c>
      <c r="D959">
        <f>training!F959</f>
        <v>7.3698200000000005E-2</v>
      </c>
      <c r="E959">
        <f>training!O959</f>
        <v>0</v>
      </c>
      <c r="F959">
        <f>training!P959</f>
        <v>1</v>
      </c>
      <c r="G959">
        <f>training!Q959</f>
        <v>0</v>
      </c>
    </row>
    <row r="960" spans="1:7" x14ac:dyDescent="0.3">
      <c r="A960">
        <f>training!C960</f>
        <v>0</v>
      </c>
      <c r="B960">
        <f>training!D960</f>
        <v>-6.2080000000000002E-4</v>
      </c>
      <c r="C960">
        <f>training!E960</f>
        <v>0.27483669999999999</v>
      </c>
      <c r="D960">
        <f>training!F960</f>
        <v>3.5412100000000002E-2</v>
      </c>
      <c r="E960">
        <f>training!O960</f>
        <v>0</v>
      </c>
      <c r="F960">
        <f>training!P960</f>
        <v>0</v>
      </c>
      <c r="G960">
        <f>training!Q960</f>
        <v>0</v>
      </c>
    </row>
    <row r="961" spans="1:7" x14ac:dyDescent="0.3">
      <c r="A961">
        <f>training!C961</f>
        <v>0</v>
      </c>
      <c r="B961">
        <f>training!D961</f>
        <v>1.45684E-2</v>
      </c>
      <c r="C961">
        <f>training!E961</f>
        <v>-0.1186166</v>
      </c>
      <c r="D961">
        <f>training!F961</f>
        <v>3.5596000000000003E-2</v>
      </c>
      <c r="E961">
        <f>training!O961</f>
        <v>0</v>
      </c>
      <c r="F961">
        <f>training!P961</f>
        <v>0</v>
      </c>
      <c r="G961">
        <f>training!Q961</f>
        <v>0</v>
      </c>
    </row>
    <row r="962" spans="1:7" x14ac:dyDescent="0.3">
      <c r="A962">
        <f>training!C962</f>
        <v>0</v>
      </c>
      <c r="B962">
        <f>training!D962</f>
        <v>-0.1093939</v>
      </c>
      <c r="C962">
        <f>training!E962</f>
        <v>0.18125430000000001</v>
      </c>
      <c r="D962">
        <f>training!F962</f>
        <v>4.6288599999999999E-2</v>
      </c>
      <c r="E962">
        <f>training!O962</f>
        <v>0</v>
      </c>
      <c r="F962">
        <f>training!P962</f>
        <v>0</v>
      </c>
      <c r="G962">
        <f>training!Q962</f>
        <v>0</v>
      </c>
    </row>
    <row r="963" spans="1:7" x14ac:dyDescent="0.3">
      <c r="A963">
        <f>training!C963</f>
        <v>0</v>
      </c>
      <c r="B963">
        <f>training!D963</f>
        <v>0.36699799999999999</v>
      </c>
      <c r="C963">
        <f>training!E963</f>
        <v>0.504166</v>
      </c>
      <c r="D963">
        <f>training!F963</f>
        <v>5.5830100000000001E-2</v>
      </c>
      <c r="E963">
        <f>training!O963</f>
        <v>1</v>
      </c>
      <c r="F963">
        <f>training!P963</f>
        <v>0</v>
      </c>
      <c r="G963">
        <f>training!Q963</f>
        <v>0</v>
      </c>
    </row>
    <row r="964" spans="1:7" x14ac:dyDescent="0.3">
      <c r="A964">
        <f>training!C964</f>
        <v>0</v>
      </c>
      <c r="B964">
        <f>training!D964</f>
        <v>-2.2432500000000001E-2</v>
      </c>
      <c r="C964">
        <f>training!E964</f>
        <v>0.11588320000000001</v>
      </c>
      <c r="D964">
        <f>training!F964</f>
        <v>5.3807199999999999E-2</v>
      </c>
      <c r="E964">
        <f>training!O964</f>
        <v>0</v>
      </c>
      <c r="F964">
        <f>training!P964</f>
        <v>1</v>
      </c>
      <c r="G964">
        <f>training!Q964</f>
        <v>0</v>
      </c>
    </row>
    <row r="965" spans="1:7" x14ac:dyDescent="0.3">
      <c r="A965">
        <f>training!C965</f>
        <v>0</v>
      </c>
      <c r="B965">
        <f>training!D965</f>
        <v>0.29264689999999999</v>
      </c>
      <c r="C965">
        <f>training!E965</f>
        <v>0.2134847</v>
      </c>
      <c r="D965">
        <f>training!F965</f>
        <v>9.3031000000000003E-2</v>
      </c>
      <c r="E965">
        <f>training!O965</f>
        <v>0</v>
      </c>
      <c r="F965">
        <f>training!P965</f>
        <v>0</v>
      </c>
      <c r="G965">
        <f>training!Q965</f>
        <v>0</v>
      </c>
    </row>
    <row r="966" spans="1:7" x14ac:dyDescent="0.3">
      <c r="A966">
        <f>training!C966</f>
        <v>0</v>
      </c>
      <c r="B966">
        <f>training!D966</f>
        <v>0.1424213</v>
      </c>
      <c r="C966">
        <f>training!E966</f>
        <v>0.31287599999999999</v>
      </c>
      <c r="D966">
        <f>training!F966</f>
        <v>4.4859400000000001E-2</v>
      </c>
      <c r="E966">
        <f>training!O966</f>
        <v>0</v>
      </c>
      <c r="F966">
        <f>training!P966</f>
        <v>0</v>
      </c>
      <c r="G966">
        <f>training!Q966</f>
        <v>0</v>
      </c>
    </row>
    <row r="967" spans="1:7" x14ac:dyDescent="0.3">
      <c r="A967">
        <f>training!C967</f>
        <v>0</v>
      </c>
      <c r="B967">
        <f>training!D967</f>
        <v>-1.8529E-2</v>
      </c>
      <c r="C967">
        <f>training!E967</f>
        <v>0.54772069999999995</v>
      </c>
      <c r="D967">
        <f>training!F967</f>
        <v>3.6887700000000002E-2</v>
      </c>
      <c r="E967">
        <f>training!O967</f>
        <v>0</v>
      </c>
      <c r="F967">
        <f>training!P967</f>
        <v>0</v>
      </c>
      <c r="G967">
        <f>training!Q967</f>
        <v>0</v>
      </c>
    </row>
    <row r="968" spans="1:7" x14ac:dyDescent="0.3">
      <c r="A968">
        <f>training!C968</f>
        <v>0</v>
      </c>
      <c r="B968">
        <f>training!D968</f>
        <v>0.1297403</v>
      </c>
      <c r="C968">
        <f>training!E968</f>
        <v>0.33747270000000001</v>
      </c>
      <c r="D968">
        <f>training!F968</f>
        <v>5.1472299999999999E-2</v>
      </c>
      <c r="E968">
        <f>training!O968</f>
        <v>0</v>
      </c>
      <c r="F968">
        <f>training!P968</f>
        <v>1</v>
      </c>
      <c r="G968">
        <f>training!Q968</f>
        <v>0</v>
      </c>
    </row>
    <row r="969" spans="1:7" x14ac:dyDescent="0.3">
      <c r="A969">
        <f>training!C969</f>
        <v>0</v>
      </c>
      <c r="B969">
        <f>training!D969</f>
        <v>8.4708199999999997E-2</v>
      </c>
      <c r="C969">
        <f>training!E969</f>
        <v>0.1567673</v>
      </c>
      <c r="D969">
        <f>training!F969</f>
        <v>3.7345400000000001E-2</v>
      </c>
      <c r="E969">
        <f>training!O969</f>
        <v>0</v>
      </c>
      <c r="F969">
        <f>training!P969</f>
        <v>0</v>
      </c>
      <c r="G969">
        <f>training!Q969</f>
        <v>0</v>
      </c>
    </row>
    <row r="970" spans="1:7" x14ac:dyDescent="0.3">
      <c r="A970">
        <f>training!C970</f>
        <v>0</v>
      </c>
      <c r="B970">
        <f>training!D970</f>
        <v>-0.32837169999999999</v>
      </c>
      <c r="C970">
        <f>training!E970</f>
        <v>-0.56967500000000004</v>
      </c>
      <c r="D970">
        <f>training!F970</f>
        <v>1.59036E-2</v>
      </c>
      <c r="E970">
        <f>training!O970</f>
        <v>0</v>
      </c>
      <c r="F970">
        <f>training!P970</f>
        <v>0</v>
      </c>
      <c r="G970">
        <f>training!Q970</f>
        <v>0</v>
      </c>
    </row>
    <row r="971" spans="1:7" x14ac:dyDescent="0.3">
      <c r="A971">
        <f>training!C971</f>
        <v>0</v>
      </c>
      <c r="B971">
        <f>training!D971</f>
        <v>0.1138454</v>
      </c>
      <c r="C971">
        <f>training!E971</f>
        <v>0.54409090000000004</v>
      </c>
      <c r="D971">
        <f>training!F971</f>
        <v>0.11838220000000001</v>
      </c>
      <c r="E971">
        <f>training!O971</f>
        <v>0</v>
      </c>
      <c r="F971">
        <f>training!P971</f>
        <v>0</v>
      </c>
      <c r="G971">
        <f>training!Q971</f>
        <v>0</v>
      </c>
    </row>
    <row r="972" spans="1:7" x14ac:dyDescent="0.3">
      <c r="A972">
        <f>training!C972</f>
        <v>0</v>
      </c>
      <c r="B972">
        <f>training!D972</f>
        <v>8.7961700000000004E-2</v>
      </c>
      <c r="C972">
        <f>training!E972</f>
        <v>0.24824679999999999</v>
      </c>
      <c r="D972">
        <f>training!F972</f>
        <v>2.45603E-2</v>
      </c>
      <c r="E972">
        <f>training!O972</f>
        <v>0</v>
      </c>
      <c r="F972">
        <f>training!P972</f>
        <v>0</v>
      </c>
      <c r="G972">
        <f>training!Q972</f>
        <v>0</v>
      </c>
    </row>
    <row r="973" spans="1:7" x14ac:dyDescent="0.3">
      <c r="A973">
        <f>training!C973</f>
        <v>0</v>
      </c>
      <c r="B973">
        <f>training!D973</f>
        <v>0.25271589999999999</v>
      </c>
      <c r="C973">
        <f>training!E973</f>
        <v>0.7353324</v>
      </c>
      <c r="D973">
        <f>training!F973</f>
        <v>4.5027499999999998E-2</v>
      </c>
      <c r="E973">
        <f>training!O973</f>
        <v>1</v>
      </c>
      <c r="F973">
        <f>training!P973</f>
        <v>0</v>
      </c>
      <c r="G973">
        <f>training!Q973</f>
        <v>0</v>
      </c>
    </row>
    <row r="974" spans="1:7" x14ac:dyDescent="0.3">
      <c r="A974">
        <f>training!C974</f>
        <v>0</v>
      </c>
      <c r="B974">
        <f>training!D974</f>
        <v>0.14463280000000001</v>
      </c>
      <c r="C974">
        <f>training!E974</f>
        <v>0.21273339999999999</v>
      </c>
      <c r="D974">
        <f>training!F974</f>
        <v>5.31019E-2</v>
      </c>
      <c r="E974">
        <f>training!O974</f>
        <v>0</v>
      </c>
      <c r="F974">
        <f>training!P974</f>
        <v>0</v>
      </c>
      <c r="G974">
        <f>training!Q974</f>
        <v>0</v>
      </c>
    </row>
    <row r="975" spans="1:7" x14ac:dyDescent="0.3">
      <c r="A975">
        <f>training!C975</f>
        <v>0</v>
      </c>
      <c r="B975">
        <f>training!D975</f>
        <v>0.32174950000000002</v>
      </c>
      <c r="C975">
        <f>training!E975</f>
        <v>0.39684720000000001</v>
      </c>
      <c r="D975">
        <f>training!F975</f>
        <v>3.2821700000000002E-2</v>
      </c>
      <c r="E975">
        <f>training!O975</f>
        <v>0</v>
      </c>
      <c r="F975">
        <f>training!P975</f>
        <v>0</v>
      </c>
      <c r="G975">
        <f>training!Q975</f>
        <v>0</v>
      </c>
    </row>
    <row r="976" spans="1:7" x14ac:dyDescent="0.3">
      <c r="A976">
        <f>training!C976</f>
        <v>0</v>
      </c>
      <c r="B976">
        <f>training!D976</f>
        <v>0.1609131</v>
      </c>
      <c r="C976">
        <f>training!E976</f>
        <v>0.28349659999999999</v>
      </c>
      <c r="D976">
        <f>training!F976</f>
        <v>4.8300200000000001E-2</v>
      </c>
      <c r="E976">
        <f>training!O976</f>
        <v>0</v>
      </c>
      <c r="F976">
        <f>training!P976</f>
        <v>0</v>
      </c>
      <c r="G976">
        <f>training!Q976</f>
        <v>0</v>
      </c>
    </row>
    <row r="977" spans="1:7" x14ac:dyDescent="0.3">
      <c r="A977">
        <f>training!C977</f>
        <v>0</v>
      </c>
      <c r="B977">
        <f>training!D977</f>
        <v>4.88911E-2</v>
      </c>
      <c r="C977">
        <f>training!E977</f>
        <v>0.46246169999999998</v>
      </c>
      <c r="D977">
        <f>training!F977</f>
        <v>5.4482700000000002E-2</v>
      </c>
      <c r="E977">
        <f>training!O977</f>
        <v>0</v>
      </c>
      <c r="F977">
        <f>training!P977</f>
        <v>0</v>
      </c>
      <c r="G977">
        <f>training!Q977</f>
        <v>1</v>
      </c>
    </row>
    <row r="978" spans="1:7" x14ac:dyDescent="0.3">
      <c r="A978">
        <f>training!C978</f>
        <v>0</v>
      </c>
      <c r="B978">
        <f>training!D978</f>
        <v>-6.7118000000000004E-3</v>
      </c>
      <c r="C978">
        <f>training!E978</f>
        <v>6.5523499999999998E-2</v>
      </c>
      <c r="D978">
        <f>training!F978</f>
        <v>3.0388999999999999E-2</v>
      </c>
      <c r="E978">
        <f>training!O978</f>
        <v>1</v>
      </c>
      <c r="F978">
        <f>training!P978</f>
        <v>0</v>
      </c>
      <c r="G978">
        <f>training!Q978</f>
        <v>0</v>
      </c>
    </row>
    <row r="979" spans="1:7" x14ac:dyDescent="0.3">
      <c r="A979">
        <f>training!C979</f>
        <v>0</v>
      </c>
      <c r="B979">
        <f>training!D979</f>
        <v>0.1191363</v>
      </c>
      <c r="C979">
        <f>training!E979</f>
        <v>0.1454502</v>
      </c>
      <c r="D979">
        <f>training!F979</f>
        <v>3.3014700000000001E-2</v>
      </c>
      <c r="E979">
        <f>training!O979</f>
        <v>1</v>
      </c>
      <c r="F979">
        <f>training!P979</f>
        <v>0</v>
      </c>
      <c r="G979">
        <f>training!Q979</f>
        <v>0</v>
      </c>
    </row>
    <row r="980" spans="1:7" x14ac:dyDescent="0.3">
      <c r="A980">
        <f>training!C980</f>
        <v>0</v>
      </c>
      <c r="B980">
        <f>training!D980</f>
        <v>-4.5730600000000003E-2</v>
      </c>
      <c r="C980">
        <f>training!E980</f>
        <v>8.3814299999999994E-2</v>
      </c>
      <c r="D980">
        <f>training!F980</f>
        <v>4.6639300000000002E-2</v>
      </c>
      <c r="E980">
        <f>training!O980</f>
        <v>0</v>
      </c>
      <c r="F980">
        <f>training!P980</f>
        <v>0</v>
      </c>
      <c r="G980">
        <f>training!Q980</f>
        <v>0</v>
      </c>
    </row>
    <row r="981" spans="1:7" x14ac:dyDescent="0.3">
      <c r="A981">
        <f>training!C981</f>
        <v>0</v>
      </c>
      <c r="B981">
        <f>training!D981</f>
        <v>-1.7530199999999999E-2</v>
      </c>
      <c r="C981">
        <f>training!E981</f>
        <v>0.3706738</v>
      </c>
      <c r="D981">
        <f>training!F981</f>
        <v>4.8782800000000001E-2</v>
      </c>
      <c r="E981">
        <f>training!O981</f>
        <v>0</v>
      </c>
      <c r="F981">
        <f>training!P981</f>
        <v>0</v>
      </c>
      <c r="G981">
        <f>training!Q981</f>
        <v>0</v>
      </c>
    </row>
    <row r="982" spans="1:7" x14ac:dyDescent="0.3">
      <c r="A982">
        <f>training!C982</f>
        <v>0</v>
      </c>
      <c r="B982">
        <f>training!D982</f>
        <v>1.53945E-2</v>
      </c>
      <c r="C982">
        <f>training!E982</f>
        <v>7.6581200000000002E-2</v>
      </c>
      <c r="D982">
        <f>training!F982</f>
        <v>3.4475400000000003E-2</v>
      </c>
      <c r="E982">
        <f>training!O982</f>
        <v>0</v>
      </c>
      <c r="F982">
        <f>training!P982</f>
        <v>0</v>
      </c>
      <c r="G982">
        <f>training!Q982</f>
        <v>0</v>
      </c>
    </row>
    <row r="983" spans="1:7" x14ac:dyDescent="0.3">
      <c r="A983">
        <f>training!C983</f>
        <v>0</v>
      </c>
      <c r="B983">
        <f>training!D983</f>
        <v>5.6740600000000002E-2</v>
      </c>
      <c r="C983">
        <f>training!E983</f>
        <v>-0.23803079999999999</v>
      </c>
      <c r="D983">
        <f>training!F983</f>
        <v>5.5438800000000003E-2</v>
      </c>
      <c r="E983">
        <f>training!O983</f>
        <v>0</v>
      </c>
      <c r="F983">
        <f>training!P983</f>
        <v>0</v>
      </c>
      <c r="G983">
        <f>training!Q983</f>
        <v>0</v>
      </c>
    </row>
    <row r="984" spans="1:7" x14ac:dyDescent="0.3">
      <c r="A984">
        <f>training!C984</f>
        <v>0</v>
      </c>
      <c r="B984">
        <f>training!D984</f>
        <v>-5.3948999999999997E-2</v>
      </c>
      <c r="C984">
        <f>training!E984</f>
        <v>7.2012099999999996E-2</v>
      </c>
      <c r="D984">
        <f>training!F984</f>
        <v>4.0275400000000003E-2</v>
      </c>
      <c r="E984">
        <f>training!O984</f>
        <v>0</v>
      </c>
      <c r="F984">
        <f>training!P984</f>
        <v>0</v>
      </c>
      <c r="G984">
        <f>training!Q984</f>
        <v>0</v>
      </c>
    </row>
    <row r="985" spans="1:7" x14ac:dyDescent="0.3">
      <c r="A985">
        <f>training!C985</f>
        <v>0</v>
      </c>
      <c r="B985">
        <f>training!D985</f>
        <v>0.21094969999999999</v>
      </c>
      <c r="C985">
        <f>training!E985</f>
        <v>-0.46342680000000003</v>
      </c>
      <c r="D985">
        <f>training!F985</f>
        <v>7.4765399999999996E-2</v>
      </c>
      <c r="E985">
        <f>training!O985</f>
        <v>0</v>
      </c>
      <c r="F985">
        <f>training!P985</f>
        <v>0</v>
      </c>
      <c r="G985">
        <f>training!Q985</f>
        <v>0</v>
      </c>
    </row>
    <row r="986" spans="1:7" x14ac:dyDescent="0.3">
      <c r="A986">
        <f>training!C986</f>
        <v>0</v>
      </c>
      <c r="B986">
        <f>training!D986</f>
        <v>0.19598740000000001</v>
      </c>
      <c r="C986">
        <f>training!E986</f>
        <v>-0.1088884</v>
      </c>
      <c r="D986">
        <f>training!F986</f>
        <v>3.9818899999999997E-2</v>
      </c>
      <c r="E986">
        <f>training!O986</f>
        <v>1</v>
      </c>
      <c r="F986">
        <f>training!P986</f>
        <v>0</v>
      </c>
      <c r="G986">
        <f>training!Q986</f>
        <v>0</v>
      </c>
    </row>
    <row r="987" spans="1:7" x14ac:dyDescent="0.3">
      <c r="A987">
        <f>training!C987</f>
        <v>0</v>
      </c>
      <c r="B987">
        <f>training!D987</f>
        <v>1.8128600000000002E-2</v>
      </c>
      <c r="C987">
        <f>training!E987</f>
        <v>5.5584799999999997E-2</v>
      </c>
      <c r="D987">
        <f>training!F987</f>
        <v>6.8081199999999994E-2</v>
      </c>
      <c r="E987">
        <f>training!O987</f>
        <v>0</v>
      </c>
      <c r="F987">
        <f>training!P987</f>
        <v>0</v>
      </c>
      <c r="G987">
        <f>training!Q987</f>
        <v>0</v>
      </c>
    </row>
    <row r="988" spans="1:7" x14ac:dyDescent="0.3">
      <c r="A988">
        <f>training!C988</f>
        <v>0</v>
      </c>
      <c r="B988">
        <f>training!D988</f>
        <v>1.10172E-2</v>
      </c>
      <c r="C988">
        <f>training!E988</f>
        <v>0.14340269999999999</v>
      </c>
      <c r="D988">
        <f>training!F988</f>
        <v>6.3345100000000001E-2</v>
      </c>
      <c r="E988">
        <f>training!O988</f>
        <v>0</v>
      </c>
      <c r="F988">
        <f>training!P988</f>
        <v>0</v>
      </c>
      <c r="G988">
        <f>training!Q988</f>
        <v>1</v>
      </c>
    </row>
    <row r="989" spans="1:7" x14ac:dyDescent="0.3">
      <c r="A989">
        <f>training!C989</f>
        <v>0</v>
      </c>
      <c r="B989">
        <f>training!D989</f>
        <v>1.90349E-2</v>
      </c>
      <c r="C989">
        <f>training!E989</f>
        <v>0.208702</v>
      </c>
      <c r="D989">
        <f>training!F989</f>
        <v>4.4789900000000001E-2</v>
      </c>
      <c r="E989">
        <f>training!O989</f>
        <v>0</v>
      </c>
      <c r="F989">
        <f>training!P989</f>
        <v>0</v>
      </c>
      <c r="G989">
        <f>training!Q989</f>
        <v>0</v>
      </c>
    </row>
    <row r="990" spans="1:7" x14ac:dyDescent="0.3">
      <c r="A990">
        <f>training!C990</f>
        <v>0</v>
      </c>
      <c r="B990">
        <f>training!D990</f>
        <v>0.2127213</v>
      </c>
      <c r="C990">
        <f>training!E990</f>
        <v>0.6548657</v>
      </c>
      <c r="D990">
        <f>training!F990</f>
        <v>6.9369200000000006E-2</v>
      </c>
      <c r="E990">
        <f>training!O990</f>
        <v>0</v>
      </c>
      <c r="F990">
        <f>training!P990</f>
        <v>1</v>
      </c>
      <c r="G990">
        <f>training!Q990</f>
        <v>0</v>
      </c>
    </row>
    <row r="991" spans="1:7" x14ac:dyDescent="0.3">
      <c r="A991">
        <f>training!C991</f>
        <v>0</v>
      </c>
      <c r="B991">
        <f>training!D991</f>
        <v>6.9021200000000005E-2</v>
      </c>
      <c r="C991">
        <f>training!E991</f>
        <v>0.1380256</v>
      </c>
      <c r="D991">
        <f>training!F991</f>
        <v>4.8250300000000003E-2</v>
      </c>
      <c r="E991">
        <f>training!O991</f>
        <v>1</v>
      </c>
      <c r="F991">
        <f>training!P991</f>
        <v>0</v>
      </c>
      <c r="G991">
        <f>training!Q991</f>
        <v>0</v>
      </c>
    </row>
    <row r="992" spans="1:7" x14ac:dyDescent="0.3">
      <c r="A992">
        <f>training!C992</f>
        <v>0</v>
      </c>
      <c r="B992">
        <f>training!D992</f>
        <v>5.3957499999999999E-2</v>
      </c>
      <c r="C992">
        <f>training!E992</f>
        <v>3.6774599999999998E-2</v>
      </c>
      <c r="D992">
        <f>training!F992</f>
        <v>4.2874500000000003E-2</v>
      </c>
      <c r="E992">
        <f>training!O992</f>
        <v>0</v>
      </c>
      <c r="F992">
        <f>training!P992</f>
        <v>1</v>
      </c>
      <c r="G992">
        <f>training!Q992</f>
        <v>0</v>
      </c>
    </row>
    <row r="993" spans="1:7" x14ac:dyDescent="0.3">
      <c r="A993">
        <f>training!C993</f>
        <v>0</v>
      </c>
      <c r="B993">
        <f>training!D993</f>
        <v>-5.2328800000000002E-2</v>
      </c>
      <c r="C993">
        <f>training!E993</f>
        <v>-1.875254</v>
      </c>
      <c r="D993">
        <f>training!F993</f>
        <v>-0.254492</v>
      </c>
      <c r="E993">
        <f>training!O993</f>
        <v>0</v>
      </c>
      <c r="F993">
        <f>training!P993</f>
        <v>0</v>
      </c>
      <c r="G993">
        <f>training!Q993</f>
        <v>0</v>
      </c>
    </row>
    <row r="994" spans="1:7" x14ac:dyDescent="0.3">
      <c r="A994">
        <f>training!C994</f>
        <v>0</v>
      </c>
      <c r="B994">
        <f>training!D994</f>
        <v>0.28378150000000002</v>
      </c>
      <c r="C994">
        <f>training!E994</f>
        <v>9.6310000000000005E-4</v>
      </c>
      <c r="D994">
        <f>training!F994</f>
        <v>3.9500599999999997E-2</v>
      </c>
      <c r="E994">
        <f>training!O994</f>
        <v>0</v>
      </c>
      <c r="F994">
        <f>training!P994</f>
        <v>0</v>
      </c>
      <c r="G994">
        <f>training!Q994</f>
        <v>0</v>
      </c>
    </row>
    <row r="995" spans="1:7" x14ac:dyDescent="0.3">
      <c r="A995">
        <f>training!C995</f>
        <v>0</v>
      </c>
      <c r="B995">
        <f>training!D995</f>
        <v>3.4210600000000001E-2</v>
      </c>
      <c r="C995">
        <f>training!E995</f>
        <v>0.2843947</v>
      </c>
      <c r="D995">
        <f>training!F995</f>
        <v>3.7033499999999997E-2</v>
      </c>
      <c r="E995">
        <f>training!O995</f>
        <v>0</v>
      </c>
      <c r="F995">
        <f>training!P995</f>
        <v>0</v>
      </c>
      <c r="G995">
        <f>training!Q995</f>
        <v>0</v>
      </c>
    </row>
    <row r="996" spans="1:7" x14ac:dyDescent="0.3">
      <c r="A996">
        <f>training!C996</f>
        <v>0</v>
      </c>
      <c r="B996">
        <f>training!D996</f>
        <v>2.60033E-2</v>
      </c>
      <c r="C996">
        <f>training!E996</f>
        <v>-0.1151108</v>
      </c>
      <c r="D996">
        <f>training!F996</f>
        <v>4.6383099999999997E-2</v>
      </c>
      <c r="E996">
        <f>training!O996</f>
        <v>0</v>
      </c>
      <c r="F996">
        <f>training!P996</f>
        <v>0</v>
      </c>
      <c r="G996">
        <f>training!Q996</f>
        <v>0</v>
      </c>
    </row>
    <row r="997" spans="1:7" x14ac:dyDescent="0.3">
      <c r="A997">
        <f>training!C997</f>
        <v>0</v>
      </c>
      <c r="B997">
        <f>training!D997</f>
        <v>0.3469795</v>
      </c>
      <c r="C997">
        <f>training!E997</f>
        <v>0.3483928</v>
      </c>
      <c r="D997">
        <f>training!F997</f>
        <v>4.2032899999999998E-2</v>
      </c>
      <c r="E997">
        <f>training!O997</f>
        <v>0</v>
      </c>
      <c r="F997">
        <f>training!P997</f>
        <v>1</v>
      </c>
      <c r="G997">
        <f>training!Q997</f>
        <v>0</v>
      </c>
    </row>
    <row r="998" spans="1:7" x14ac:dyDescent="0.3">
      <c r="A998">
        <f>training!C998</f>
        <v>0</v>
      </c>
      <c r="B998">
        <f>training!D998</f>
        <v>0.1437889</v>
      </c>
      <c r="C998">
        <f>training!E998</f>
        <v>0.1923531</v>
      </c>
      <c r="D998">
        <f>training!F998</f>
        <v>3.31715E-2</v>
      </c>
      <c r="E998">
        <f>training!O998</f>
        <v>0</v>
      </c>
      <c r="F998">
        <f>training!P998</f>
        <v>0</v>
      </c>
      <c r="G998">
        <f>training!Q998</f>
        <v>0</v>
      </c>
    </row>
    <row r="999" spans="1:7" x14ac:dyDescent="0.3">
      <c r="A999">
        <f>training!C999</f>
        <v>0</v>
      </c>
      <c r="B999">
        <f>training!D999</f>
        <v>1.09268E-2</v>
      </c>
      <c r="C999">
        <f>training!E999</f>
        <v>-0.2080167</v>
      </c>
      <c r="D999">
        <f>training!F999</f>
        <v>6.0987199999999998E-2</v>
      </c>
      <c r="E999">
        <f>training!O999</f>
        <v>0</v>
      </c>
      <c r="F999">
        <f>training!P999</f>
        <v>0</v>
      </c>
      <c r="G999">
        <f>training!Q999</f>
        <v>0</v>
      </c>
    </row>
    <row r="1000" spans="1:7" x14ac:dyDescent="0.3">
      <c r="A1000">
        <f>training!C1000</f>
        <v>0</v>
      </c>
      <c r="B1000">
        <f>training!D1000</f>
        <v>0.2691114</v>
      </c>
      <c r="C1000">
        <f>training!E1000</f>
        <v>-0.1534913</v>
      </c>
      <c r="D1000">
        <f>training!F1000</f>
        <v>3.3379300000000001E-2</v>
      </c>
      <c r="E1000">
        <f>training!O1000</f>
        <v>0</v>
      </c>
      <c r="F1000">
        <f>training!P1000</f>
        <v>1</v>
      </c>
      <c r="G1000">
        <f>training!Q1000</f>
        <v>0</v>
      </c>
    </row>
    <row r="1001" spans="1:7" x14ac:dyDescent="0.3">
      <c r="A1001">
        <f>training!C1001</f>
        <v>0</v>
      </c>
      <c r="B1001">
        <f>training!D1001</f>
        <v>9.1900700000000002E-2</v>
      </c>
      <c r="C1001">
        <f>training!E1001</f>
        <v>0.15276790000000001</v>
      </c>
      <c r="D1001">
        <f>training!F1001</f>
        <v>3.2725799999999999E-2</v>
      </c>
      <c r="E1001">
        <f>training!O1001</f>
        <v>1</v>
      </c>
      <c r="F1001">
        <f>training!P1001</f>
        <v>0</v>
      </c>
      <c r="G1001">
        <f>training!Q1001</f>
        <v>0</v>
      </c>
    </row>
    <row r="1002" spans="1:7" x14ac:dyDescent="0.3">
      <c r="A1002">
        <f>training!C1002</f>
        <v>0</v>
      </c>
      <c r="B1002">
        <f>training!D1002</f>
        <v>0.31829020000000002</v>
      </c>
      <c r="C1002">
        <f>training!E1002</f>
        <v>0.13087969999999999</v>
      </c>
      <c r="D1002">
        <f>training!F1002</f>
        <v>5.1798200000000003E-2</v>
      </c>
      <c r="E1002">
        <f>training!O1002</f>
        <v>0</v>
      </c>
      <c r="F1002">
        <f>training!P1002</f>
        <v>0</v>
      </c>
      <c r="G1002">
        <f>training!Q1002</f>
        <v>0</v>
      </c>
    </row>
    <row r="1003" spans="1:7" x14ac:dyDescent="0.3">
      <c r="A1003">
        <f>training!C1003</f>
        <v>0</v>
      </c>
      <c r="B1003">
        <f>training!D1003</f>
        <v>0.13651559999999999</v>
      </c>
      <c r="C1003">
        <f>training!E1003</f>
        <v>0.16683539999999999</v>
      </c>
      <c r="D1003">
        <f>training!F1003</f>
        <v>4.0169700000000003E-2</v>
      </c>
      <c r="E1003">
        <f>training!O1003</f>
        <v>1</v>
      </c>
      <c r="F1003">
        <f>training!P1003</f>
        <v>0</v>
      </c>
      <c r="G1003">
        <f>training!Q1003</f>
        <v>0</v>
      </c>
    </row>
    <row r="1004" spans="1:7" x14ac:dyDescent="0.3">
      <c r="A1004">
        <f>training!C1004</f>
        <v>0</v>
      </c>
      <c r="B1004">
        <f>training!D1004</f>
        <v>0.4320486</v>
      </c>
      <c r="C1004">
        <f>training!E1004</f>
        <v>0.23156860000000001</v>
      </c>
      <c r="D1004">
        <f>training!F1004</f>
        <v>7.5750799999999993E-2</v>
      </c>
      <c r="E1004">
        <f>training!O1004</f>
        <v>0</v>
      </c>
      <c r="F1004">
        <f>training!P1004</f>
        <v>0</v>
      </c>
      <c r="G1004">
        <f>training!Q1004</f>
        <v>0</v>
      </c>
    </row>
    <row r="1005" spans="1:7" x14ac:dyDescent="0.3">
      <c r="A1005">
        <f>training!C1005</f>
        <v>0</v>
      </c>
      <c r="B1005">
        <f>training!D1005</f>
        <v>2.5840800000000001E-2</v>
      </c>
      <c r="C1005">
        <f>training!E1005</f>
        <v>0.1059324</v>
      </c>
      <c r="D1005">
        <f>training!F1005</f>
        <v>4.3509800000000001E-2</v>
      </c>
      <c r="E1005">
        <f>training!O1005</f>
        <v>0</v>
      </c>
      <c r="F1005">
        <f>training!P1005</f>
        <v>0</v>
      </c>
      <c r="G1005">
        <f>training!Q1005</f>
        <v>0</v>
      </c>
    </row>
    <row r="1006" spans="1:7" x14ac:dyDescent="0.3">
      <c r="A1006">
        <f>training!C1006</f>
        <v>0</v>
      </c>
      <c r="B1006">
        <f>training!D1006</f>
        <v>4.4869399999999997E-2</v>
      </c>
      <c r="C1006">
        <f>training!E1006</f>
        <v>0.31895430000000002</v>
      </c>
      <c r="D1006">
        <f>training!F1006</f>
        <v>3.6830500000000002E-2</v>
      </c>
      <c r="E1006">
        <f>training!O1006</f>
        <v>0</v>
      </c>
      <c r="F1006">
        <f>training!P1006</f>
        <v>0</v>
      </c>
      <c r="G1006">
        <f>training!Q1006</f>
        <v>0</v>
      </c>
    </row>
    <row r="1007" spans="1:7" x14ac:dyDescent="0.3">
      <c r="A1007">
        <f>training!C1007</f>
        <v>0</v>
      </c>
      <c r="B1007">
        <f>training!D1007</f>
        <v>-8.2410499999999998E-2</v>
      </c>
      <c r="C1007">
        <f>training!E1007</f>
        <v>0.14479980000000001</v>
      </c>
      <c r="D1007">
        <f>training!F1007</f>
        <v>3.7982200000000001E-2</v>
      </c>
      <c r="E1007">
        <f>training!O1007</f>
        <v>0</v>
      </c>
      <c r="F1007">
        <f>training!P1007</f>
        <v>0</v>
      </c>
      <c r="G1007">
        <f>training!Q1007</f>
        <v>0</v>
      </c>
    </row>
    <row r="1008" spans="1:7" x14ac:dyDescent="0.3">
      <c r="A1008">
        <f>training!C1008</f>
        <v>0</v>
      </c>
      <c r="B1008">
        <f>training!D1008</f>
        <v>4.4375400000000002E-2</v>
      </c>
      <c r="C1008">
        <f>training!E1008</f>
        <v>0.51728770000000002</v>
      </c>
      <c r="D1008">
        <f>training!F1008</f>
        <v>8.2619899999999996E-2</v>
      </c>
      <c r="E1008">
        <f>training!O1008</f>
        <v>0</v>
      </c>
      <c r="F1008">
        <f>training!P1008</f>
        <v>0</v>
      </c>
      <c r="G1008">
        <f>training!Q1008</f>
        <v>0</v>
      </c>
    </row>
    <row r="1009" spans="1:7" x14ac:dyDescent="0.3">
      <c r="A1009">
        <f>training!C1009</f>
        <v>0</v>
      </c>
      <c r="B1009">
        <f>training!D1009</f>
        <v>0.4394208</v>
      </c>
      <c r="C1009">
        <f>training!E1009</f>
        <v>0.55543629999999999</v>
      </c>
      <c r="D1009">
        <f>training!F1009</f>
        <v>6.03391E-2</v>
      </c>
      <c r="E1009">
        <f>training!O1009</f>
        <v>0</v>
      </c>
      <c r="F1009">
        <f>training!P1009</f>
        <v>0</v>
      </c>
      <c r="G1009">
        <f>training!Q1009</f>
        <v>0</v>
      </c>
    </row>
    <row r="1010" spans="1:7" x14ac:dyDescent="0.3">
      <c r="A1010">
        <f>training!C1010</f>
        <v>0</v>
      </c>
      <c r="B1010">
        <f>training!D1010</f>
        <v>1.6442E-3</v>
      </c>
      <c r="C1010">
        <f>training!E1010</f>
        <v>-4.5234000000000003E-3</v>
      </c>
      <c r="D1010">
        <f>training!F1010</f>
        <v>3.8293000000000001E-2</v>
      </c>
      <c r="E1010">
        <f>training!O1010</f>
        <v>0</v>
      </c>
      <c r="F1010">
        <f>training!P1010</f>
        <v>0</v>
      </c>
      <c r="G1010">
        <f>training!Q1010</f>
        <v>0</v>
      </c>
    </row>
    <row r="1011" spans="1:7" x14ac:dyDescent="0.3">
      <c r="A1011">
        <f>training!C1011</f>
        <v>0</v>
      </c>
      <c r="B1011">
        <f>training!D1011</f>
        <v>-4.0299000000000003E-3</v>
      </c>
      <c r="C1011">
        <f>training!E1011</f>
        <v>0.47902410000000001</v>
      </c>
      <c r="D1011">
        <f>training!F1011</f>
        <v>5.26586E-2</v>
      </c>
      <c r="E1011">
        <f>training!O1011</f>
        <v>0</v>
      </c>
      <c r="F1011">
        <f>training!P1011</f>
        <v>0</v>
      </c>
      <c r="G1011">
        <f>training!Q1011</f>
        <v>0</v>
      </c>
    </row>
    <row r="1012" spans="1:7" x14ac:dyDescent="0.3">
      <c r="A1012">
        <f>training!C1012</f>
        <v>0</v>
      </c>
      <c r="B1012">
        <f>training!D1012</f>
        <v>0.21110619999999999</v>
      </c>
      <c r="C1012">
        <f>training!E1012</f>
        <v>0.44686369999999997</v>
      </c>
      <c r="D1012">
        <f>training!F1012</f>
        <v>6.4445600000000006E-2</v>
      </c>
      <c r="E1012">
        <f>training!O1012</f>
        <v>1</v>
      </c>
      <c r="F1012">
        <f>training!P1012</f>
        <v>0</v>
      </c>
      <c r="G1012">
        <f>training!Q1012</f>
        <v>0</v>
      </c>
    </row>
    <row r="1013" spans="1:7" x14ac:dyDescent="0.3">
      <c r="A1013">
        <f>training!C1013</f>
        <v>0</v>
      </c>
      <c r="B1013">
        <f>training!D1013</f>
        <v>3.0341999999999999E-3</v>
      </c>
      <c r="C1013">
        <f>training!E1013</f>
        <v>0.1317402</v>
      </c>
      <c r="D1013">
        <f>training!F1013</f>
        <v>6.9402800000000001E-2</v>
      </c>
      <c r="E1013">
        <f>training!O1013</f>
        <v>0</v>
      </c>
      <c r="F1013">
        <f>training!P1013</f>
        <v>0</v>
      </c>
      <c r="G1013">
        <f>training!Q1013</f>
        <v>0</v>
      </c>
    </row>
    <row r="1014" spans="1:7" x14ac:dyDescent="0.3">
      <c r="A1014">
        <f>training!C1014</f>
        <v>0</v>
      </c>
      <c r="B1014">
        <f>training!D1014</f>
        <v>0.12220590000000001</v>
      </c>
      <c r="C1014">
        <f>training!E1014</f>
        <v>0.68328239999999996</v>
      </c>
      <c r="D1014">
        <f>training!F1014</f>
        <v>8.7112400000000006E-2</v>
      </c>
      <c r="E1014">
        <f>training!O1014</f>
        <v>0</v>
      </c>
      <c r="F1014">
        <f>training!P1014</f>
        <v>0</v>
      </c>
      <c r="G1014">
        <f>training!Q1014</f>
        <v>0</v>
      </c>
    </row>
    <row r="1015" spans="1:7" x14ac:dyDescent="0.3">
      <c r="A1015">
        <f>training!C1015</f>
        <v>0</v>
      </c>
      <c r="B1015">
        <f>training!D1015</f>
        <v>0.1232731</v>
      </c>
      <c r="C1015">
        <f>training!E1015</f>
        <v>0.19565080000000001</v>
      </c>
      <c r="D1015">
        <f>training!F1015</f>
        <v>6.7057500000000006E-2</v>
      </c>
      <c r="E1015">
        <f>training!O1015</f>
        <v>0</v>
      </c>
      <c r="F1015">
        <f>training!P1015</f>
        <v>0</v>
      </c>
      <c r="G1015">
        <f>training!Q1015</f>
        <v>0</v>
      </c>
    </row>
    <row r="1016" spans="1:7" x14ac:dyDescent="0.3">
      <c r="A1016">
        <f>training!C1016</f>
        <v>0</v>
      </c>
      <c r="B1016">
        <f>training!D1016</f>
        <v>1.3526699999999999E-2</v>
      </c>
      <c r="C1016">
        <f>training!E1016</f>
        <v>4.4601200000000001E-2</v>
      </c>
      <c r="D1016">
        <f>training!F1016</f>
        <v>4.7596800000000002E-2</v>
      </c>
      <c r="E1016">
        <f>training!O1016</f>
        <v>0</v>
      </c>
      <c r="F1016">
        <f>training!P1016</f>
        <v>0</v>
      </c>
      <c r="G1016">
        <f>training!Q1016</f>
        <v>0</v>
      </c>
    </row>
    <row r="1017" spans="1:7" x14ac:dyDescent="0.3">
      <c r="A1017">
        <f>training!C1017</f>
        <v>0</v>
      </c>
      <c r="B1017">
        <f>training!D1017</f>
        <v>0.14355119999999999</v>
      </c>
      <c r="C1017">
        <f>training!E1017</f>
        <v>0.21360390000000001</v>
      </c>
      <c r="D1017">
        <f>training!F1017</f>
        <v>6.0999499999999998E-2</v>
      </c>
      <c r="E1017">
        <f>training!O1017</f>
        <v>0</v>
      </c>
      <c r="F1017">
        <f>training!P1017</f>
        <v>0</v>
      </c>
      <c r="G1017">
        <f>training!Q1017</f>
        <v>0</v>
      </c>
    </row>
    <row r="1018" spans="1:7" x14ac:dyDescent="0.3">
      <c r="A1018">
        <f>training!C1018</f>
        <v>0</v>
      </c>
      <c r="B1018">
        <f>training!D1018</f>
        <v>0.243205</v>
      </c>
      <c r="C1018">
        <f>training!E1018</f>
        <v>0.1274737</v>
      </c>
      <c r="D1018">
        <f>training!F1018</f>
        <v>2.91995E-2</v>
      </c>
      <c r="E1018">
        <f>training!O1018</f>
        <v>0</v>
      </c>
      <c r="F1018">
        <f>training!P1018</f>
        <v>0</v>
      </c>
      <c r="G1018">
        <f>training!Q1018</f>
        <v>1</v>
      </c>
    </row>
    <row r="1019" spans="1:7" x14ac:dyDescent="0.3">
      <c r="A1019">
        <f>training!C1019</f>
        <v>0</v>
      </c>
      <c r="B1019">
        <f>training!D1019</f>
        <v>0.28077560000000001</v>
      </c>
      <c r="C1019">
        <f>training!E1019</f>
        <v>0.23558670000000001</v>
      </c>
      <c r="D1019">
        <f>training!F1019</f>
        <v>3.9328700000000001E-2</v>
      </c>
      <c r="E1019">
        <f>training!O1019</f>
        <v>0</v>
      </c>
      <c r="F1019">
        <f>training!P1019</f>
        <v>1</v>
      </c>
      <c r="G1019">
        <f>training!Q1019</f>
        <v>0</v>
      </c>
    </row>
    <row r="1020" spans="1:7" x14ac:dyDescent="0.3">
      <c r="A1020">
        <f>training!C1020</f>
        <v>0</v>
      </c>
      <c r="B1020">
        <f>training!D1020</f>
        <v>0.1047153</v>
      </c>
      <c r="C1020">
        <f>training!E1020</f>
        <v>0.28051379999999998</v>
      </c>
      <c r="D1020">
        <f>training!F1020</f>
        <v>4.14039E-2</v>
      </c>
      <c r="E1020">
        <f>training!O1020</f>
        <v>1</v>
      </c>
      <c r="F1020">
        <f>training!P1020</f>
        <v>0</v>
      </c>
      <c r="G1020">
        <f>training!Q1020</f>
        <v>0</v>
      </c>
    </row>
    <row r="1021" spans="1:7" x14ac:dyDescent="0.3">
      <c r="A1021">
        <f>training!C1021</f>
        <v>0</v>
      </c>
      <c r="B1021">
        <f>training!D1021</f>
        <v>0.1187521</v>
      </c>
      <c r="C1021">
        <f>training!E1021</f>
        <v>-3.6952699999999998E-2</v>
      </c>
      <c r="D1021">
        <f>training!F1021</f>
        <v>5.80952E-2</v>
      </c>
      <c r="E1021">
        <f>training!O1021</f>
        <v>0</v>
      </c>
      <c r="F1021">
        <f>training!P1021</f>
        <v>0</v>
      </c>
      <c r="G1021">
        <f>training!Q1021</f>
        <v>1</v>
      </c>
    </row>
    <row r="1022" spans="1:7" x14ac:dyDescent="0.3">
      <c r="A1022">
        <f>training!C1022</f>
        <v>0</v>
      </c>
      <c r="B1022">
        <f>training!D1022</f>
        <v>0.31506450000000003</v>
      </c>
      <c r="C1022">
        <f>training!E1022</f>
        <v>-0.18606880000000001</v>
      </c>
      <c r="D1022">
        <f>training!F1022</f>
        <v>5.2419E-2</v>
      </c>
      <c r="E1022">
        <f>training!O1022</f>
        <v>0</v>
      </c>
      <c r="F1022">
        <f>training!P1022</f>
        <v>0</v>
      </c>
      <c r="G1022">
        <f>training!Q1022</f>
        <v>0</v>
      </c>
    </row>
    <row r="1023" spans="1:7" x14ac:dyDescent="0.3">
      <c r="A1023">
        <f>training!C1023</f>
        <v>0</v>
      </c>
      <c r="B1023">
        <f>training!D1023</f>
        <v>4.6775700000000003E-2</v>
      </c>
      <c r="C1023">
        <f>training!E1023</f>
        <v>-0.50364140000000002</v>
      </c>
      <c r="D1023">
        <f>training!F1023</f>
        <v>5.3709199999999999E-2</v>
      </c>
      <c r="E1023">
        <f>training!O1023</f>
        <v>0</v>
      </c>
      <c r="F1023">
        <f>training!P1023</f>
        <v>1</v>
      </c>
      <c r="G1023">
        <f>training!Q1023</f>
        <v>0</v>
      </c>
    </row>
    <row r="1024" spans="1:7" x14ac:dyDescent="0.3">
      <c r="A1024">
        <f>training!C1024</f>
        <v>0</v>
      </c>
      <c r="B1024">
        <f>training!D1024</f>
        <v>1.24682E-2</v>
      </c>
      <c r="C1024">
        <f>training!E1024</f>
        <v>0.14152519999999999</v>
      </c>
      <c r="D1024">
        <f>training!F1024</f>
        <v>4.5240099999999998E-2</v>
      </c>
      <c r="E1024">
        <f>training!O1024</f>
        <v>0</v>
      </c>
      <c r="F1024">
        <f>training!P1024</f>
        <v>1</v>
      </c>
      <c r="G1024">
        <f>training!Q1024</f>
        <v>0</v>
      </c>
    </row>
    <row r="1025" spans="1:7" x14ac:dyDescent="0.3">
      <c r="A1025">
        <f>training!C1025</f>
        <v>0</v>
      </c>
      <c r="B1025">
        <f>training!D1025</f>
        <v>0.25920300000000002</v>
      </c>
      <c r="C1025">
        <f>training!E1025</f>
        <v>0.25443080000000001</v>
      </c>
      <c r="D1025">
        <f>training!F1025</f>
        <v>7.1182599999999999E-2</v>
      </c>
      <c r="E1025">
        <f>training!O1025</f>
        <v>1</v>
      </c>
      <c r="F1025">
        <f>training!P1025</f>
        <v>0</v>
      </c>
      <c r="G1025">
        <f>training!Q1025</f>
        <v>0</v>
      </c>
    </row>
    <row r="1026" spans="1:7" x14ac:dyDescent="0.3">
      <c r="A1026">
        <f>training!C1026</f>
        <v>0</v>
      </c>
      <c r="B1026">
        <f>training!D1026</f>
        <v>0.25210719999999998</v>
      </c>
      <c r="C1026">
        <f>training!E1026</f>
        <v>-0.2482703</v>
      </c>
      <c r="D1026">
        <f>training!F1026</f>
        <v>5.7575500000000002E-2</v>
      </c>
      <c r="E1026">
        <f>training!O1026</f>
        <v>0</v>
      </c>
      <c r="F1026">
        <f>training!P1026</f>
        <v>0</v>
      </c>
      <c r="G1026">
        <f>training!Q1026</f>
        <v>0</v>
      </c>
    </row>
    <row r="1027" spans="1:7" x14ac:dyDescent="0.3">
      <c r="A1027">
        <f>training!C1027</f>
        <v>0</v>
      </c>
      <c r="B1027">
        <f>training!D1027</f>
        <v>-5.6705000000000002E-3</v>
      </c>
      <c r="C1027">
        <f>training!E1027</f>
        <v>0.1710913</v>
      </c>
      <c r="D1027">
        <f>training!F1027</f>
        <v>4.8714199999999999E-2</v>
      </c>
      <c r="E1027">
        <f>training!O1027</f>
        <v>0</v>
      </c>
      <c r="F1027">
        <f>training!P1027</f>
        <v>0</v>
      </c>
      <c r="G1027">
        <f>training!Q1027</f>
        <v>0</v>
      </c>
    </row>
    <row r="1028" spans="1:7" x14ac:dyDescent="0.3">
      <c r="A1028">
        <f>training!C1028</f>
        <v>0</v>
      </c>
      <c r="B1028">
        <f>training!D1028</f>
        <v>8.0820600000000006E-2</v>
      </c>
      <c r="C1028">
        <f>training!E1028</f>
        <v>0.21424979999999999</v>
      </c>
      <c r="D1028">
        <f>training!F1028</f>
        <v>4.2076200000000001E-2</v>
      </c>
      <c r="E1028">
        <f>training!O1028</f>
        <v>1</v>
      </c>
      <c r="F1028">
        <f>training!P1028</f>
        <v>0</v>
      </c>
      <c r="G1028">
        <f>training!Q1028</f>
        <v>0</v>
      </c>
    </row>
    <row r="1029" spans="1:7" x14ac:dyDescent="0.3">
      <c r="A1029">
        <f>training!C1029</f>
        <v>0</v>
      </c>
      <c r="B1029">
        <f>training!D1029</f>
        <v>0.1710526</v>
      </c>
      <c r="C1029">
        <f>training!E1029</f>
        <v>0.50965490000000002</v>
      </c>
      <c r="D1029">
        <f>training!F1029</f>
        <v>6.32133E-2</v>
      </c>
      <c r="E1029">
        <f>training!O1029</f>
        <v>0</v>
      </c>
      <c r="F1029">
        <f>training!P1029</f>
        <v>0</v>
      </c>
      <c r="G1029">
        <f>training!Q1029</f>
        <v>1</v>
      </c>
    </row>
    <row r="1030" spans="1:7" x14ac:dyDescent="0.3">
      <c r="A1030">
        <f>training!C1030</f>
        <v>0</v>
      </c>
      <c r="B1030">
        <f>training!D1030</f>
        <v>0.18675</v>
      </c>
      <c r="C1030">
        <f>training!E1030</f>
        <v>0.21746740000000001</v>
      </c>
      <c r="D1030">
        <f>training!F1030</f>
        <v>9.0954999999999994E-3</v>
      </c>
      <c r="E1030">
        <f>training!O1030</f>
        <v>0</v>
      </c>
      <c r="F1030">
        <f>training!P1030</f>
        <v>0</v>
      </c>
      <c r="G1030">
        <f>training!Q1030</f>
        <v>0</v>
      </c>
    </row>
    <row r="1031" spans="1:7" x14ac:dyDescent="0.3">
      <c r="A1031">
        <f>training!C1031</f>
        <v>0</v>
      </c>
      <c r="B1031">
        <f>training!D1031</f>
        <v>-1.3674800000000001E-2</v>
      </c>
      <c r="C1031">
        <f>training!E1031</f>
        <v>0.21195829999999999</v>
      </c>
      <c r="D1031">
        <f>training!F1031</f>
        <v>3.8260299999999997E-2</v>
      </c>
      <c r="E1031">
        <f>training!O1031</f>
        <v>0</v>
      </c>
      <c r="F1031">
        <f>training!P1031</f>
        <v>0</v>
      </c>
      <c r="G1031">
        <f>training!Q1031</f>
        <v>0</v>
      </c>
    </row>
    <row r="1032" spans="1:7" x14ac:dyDescent="0.3">
      <c r="A1032">
        <f>training!C1032</f>
        <v>0</v>
      </c>
      <c r="B1032">
        <f>training!D1032</f>
        <v>6.9460400000000005E-2</v>
      </c>
      <c r="C1032">
        <f>training!E1032</f>
        <v>0.5185459</v>
      </c>
      <c r="D1032">
        <f>training!F1032</f>
        <v>7.3767899999999997E-2</v>
      </c>
      <c r="E1032">
        <f>training!O1032</f>
        <v>0</v>
      </c>
      <c r="F1032">
        <f>training!P1032</f>
        <v>0</v>
      </c>
      <c r="G1032">
        <f>training!Q1032</f>
        <v>0</v>
      </c>
    </row>
    <row r="1033" spans="1:7" x14ac:dyDescent="0.3">
      <c r="A1033">
        <f>training!C1033</f>
        <v>0</v>
      </c>
      <c r="B1033">
        <f>training!D1033</f>
        <v>0.42657650000000003</v>
      </c>
      <c r="C1033">
        <f>training!E1033</f>
        <v>0.12782959999999999</v>
      </c>
      <c r="D1033">
        <f>training!F1033</f>
        <v>0.1068282</v>
      </c>
      <c r="E1033">
        <f>training!O1033</f>
        <v>0</v>
      </c>
      <c r="F1033">
        <f>training!P1033</f>
        <v>0</v>
      </c>
      <c r="G1033">
        <f>training!Q1033</f>
        <v>0</v>
      </c>
    </row>
    <row r="1034" spans="1:7" x14ac:dyDescent="0.3">
      <c r="A1034">
        <f>training!C1034</f>
        <v>0</v>
      </c>
      <c r="B1034">
        <f>training!D1034</f>
        <v>0.28808139999999999</v>
      </c>
      <c r="C1034">
        <f>training!E1034</f>
        <v>-0.51371770000000005</v>
      </c>
      <c r="D1034">
        <f>training!F1034</f>
        <v>7.4595800000000004E-2</v>
      </c>
      <c r="E1034">
        <f>training!O1034</f>
        <v>0</v>
      </c>
      <c r="F1034">
        <f>training!P1034</f>
        <v>0</v>
      </c>
      <c r="G1034">
        <f>training!Q1034</f>
        <v>0</v>
      </c>
    </row>
    <row r="1035" spans="1:7" x14ac:dyDescent="0.3">
      <c r="A1035">
        <f>training!C1035</f>
        <v>0</v>
      </c>
      <c r="B1035">
        <f>training!D1035</f>
        <v>0.1270867</v>
      </c>
      <c r="C1035">
        <f>training!E1035</f>
        <v>6.2338400000000002E-2</v>
      </c>
      <c r="D1035">
        <f>training!F1035</f>
        <v>4.2108699999999999E-2</v>
      </c>
      <c r="E1035">
        <f>training!O1035</f>
        <v>0</v>
      </c>
      <c r="F1035">
        <f>training!P1035</f>
        <v>1</v>
      </c>
      <c r="G1035">
        <f>training!Q1035</f>
        <v>0</v>
      </c>
    </row>
    <row r="1036" spans="1:7" x14ac:dyDescent="0.3">
      <c r="A1036">
        <f>training!C1036</f>
        <v>0</v>
      </c>
      <c r="B1036">
        <f>training!D1036</f>
        <v>-3.0570199999999999E-2</v>
      </c>
      <c r="C1036">
        <f>training!E1036</f>
        <v>0.36474800000000002</v>
      </c>
      <c r="D1036">
        <f>training!F1036</f>
        <v>6.5530699999999997E-2</v>
      </c>
      <c r="E1036">
        <f>training!O1036</f>
        <v>0</v>
      </c>
      <c r="F1036">
        <f>training!P1036</f>
        <v>0</v>
      </c>
      <c r="G1036">
        <f>training!Q1036</f>
        <v>1</v>
      </c>
    </row>
    <row r="1037" spans="1:7" x14ac:dyDescent="0.3">
      <c r="A1037">
        <f>training!C1037</f>
        <v>0</v>
      </c>
      <c r="B1037">
        <f>training!D1037</f>
        <v>-8.4241999999999997E-3</v>
      </c>
      <c r="C1037">
        <f>training!E1037</f>
        <v>0.21652460000000001</v>
      </c>
      <c r="D1037">
        <f>training!F1037</f>
        <v>6.8449599999999999E-2</v>
      </c>
      <c r="E1037">
        <f>training!O1037</f>
        <v>0</v>
      </c>
      <c r="F1037">
        <f>training!P1037</f>
        <v>0</v>
      </c>
      <c r="G1037">
        <f>training!Q1037</f>
        <v>0</v>
      </c>
    </row>
    <row r="1038" spans="1:7" x14ac:dyDescent="0.3">
      <c r="A1038">
        <f>training!C1038</f>
        <v>0</v>
      </c>
      <c r="B1038">
        <f>training!D1038</f>
        <v>9.8268599999999998E-2</v>
      </c>
      <c r="C1038">
        <f>training!E1038</f>
        <v>0.4356795</v>
      </c>
      <c r="D1038">
        <f>training!F1038</f>
        <v>6.6972000000000004E-2</v>
      </c>
      <c r="E1038">
        <f>training!O1038</f>
        <v>0</v>
      </c>
      <c r="F1038">
        <f>training!P1038</f>
        <v>0</v>
      </c>
      <c r="G1038">
        <f>training!Q1038</f>
        <v>0</v>
      </c>
    </row>
    <row r="1039" spans="1:7" x14ac:dyDescent="0.3">
      <c r="A1039">
        <f>training!C1039</f>
        <v>0</v>
      </c>
      <c r="B1039">
        <f>training!D1039</f>
        <v>0.1268669</v>
      </c>
      <c r="C1039">
        <f>training!E1039</f>
        <v>0.17061490000000001</v>
      </c>
      <c r="D1039">
        <f>training!F1039</f>
        <v>5.9798700000000003E-2</v>
      </c>
      <c r="E1039">
        <f>training!O1039</f>
        <v>0</v>
      </c>
      <c r="F1039">
        <f>training!P1039</f>
        <v>0</v>
      </c>
      <c r="G1039">
        <f>training!Q1039</f>
        <v>0</v>
      </c>
    </row>
    <row r="1040" spans="1:7" x14ac:dyDescent="0.3">
      <c r="A1040">
        <f>training!C1040</f>
        <v>0</v>
      </c>
      <c r="B1040">
        <f>training!D1040</f>
        <v>0.52718419999999999</v>
      </c>
      <c r="C1040">
        <f>training!E1040</f>
        <v>0.40423819999999999</v>
      </c>
      <c r="D1040">
        <f>training!F1040</f>
        <v>0.1165651</v>
      </c>
      <c r="E1040">
        <f>training!O1040</f>
        <v>0</v>
      </c>
      <c r="F1040">
        <f>training!P1040</f>
        <v>1</v>
      </c>
      <c r="G1040">
        <f>training!Q1040</f>
        <v>0</v>
      </c>
    </row>
    <row r="1041" spans="1:7" x14ac:dyDescent="0.3">
      <c r="A1041">
        <f>training!C1041</f>
        <v>0</v>
      </c>
      <c r="B1041">
        <f>training!D1041</f>
        <v>0.22363369999999999</v>
      </c>
      <c r="C1041">
        <f>training!E1041</f>
        <v>0.2773873</v>
      </c>
      <c r="D1041">
        <f>training!F1041</f>
        <v>3.0708699999999998E-2</v>
      </c>
      <c r="E1041">
        <f>training!O1041</f>
        <v>0</v>
      </c>
      <c r="F1041">
        <f>training!P1041</f>
        <v>0</v>
      </c>
      <c r="G1041">
        <f>training!Q1041</f>
        <v>0</v>
      </c>
    </row>
    <row r="1042" spans="1:7" x14ac:dyDescent="0.3">
      <c r="A1042">
        <f>training!C1042</f>
        <v>0</v>
      </c>
      <c r="B1042">
        <f>training!D1042</f>
        <v>6.0602499999999997E-2</v>
      </c>
      <c r="C1042">
        <f>training!E1042</f>
        <v>0.62523340000000005</v>
      </c>
      <c r="D1042">
        <f>training!F1042</f>
        <v>5.1710600000000002E-2</v>
      </c>
      <c r="E1042">
        <f>training!O1042</f>
        <v>0</v>
      </c>
      <c r="F1042">
        <f>training!P1042</f>
        <v>0</v>
      </c>
      <c r="G1042">
        <f>training!Q1042</f>
        <v>0</v>
      </c>
    </row>
    <row r="1043" spans="1:7" x14ac:dyDescent="0.3">
      <c r="A1043">
        <f>training!C1043</f>
        <v>0</v>
      </c>
      <c r="B1043">
        <f>training!D1043</f>
        <v>7.9613299999999998E-2</v>
      </c>
      <c r="C1043">
        <f>training!E1043</f>
        <v>0.33366299999999999</v>
      </c>
      <c r="D1043">
        <f>training!F1043</f>
        <v>-1.0291099999999999E-2</v>
      </c>
      <c r="E1043">
        <f>training!O1043</f>
        <v>0</v>
      </c>
      <c r="F1043">
        <f>training!P1043</f>
        <v>0</v>
      </c>
      <c r="G1043">
        <f>training!Q1043</f>
        <v>0</v>
      </c>
    </row>
    <row r="1044" spans="1:7" x14ac:dyDescent="0.3">
      <c r="A1044">
        <f>training!C1044</f>
        <v>0</v>
      </c>
      <c r="B1044">
        <f>training!D1044</f>
        <v>0.1885114</v>
      </c>
      <c r="C1044">
        <f>training!E1044</f>
        <v>0.51645379999999996</v>
      </c>
      <c r="D1044">
        <f>training!F1044</f>
        <v>7.04573E-2</v>
      </c>
      <c r="E1044">
        <f>training!O1044</f>
        <v>0</v>
      </c>
      <c r="F1044">
        <f>training!P1044</f>
        <v>0</v>
      </c>
      <c r="G1044">
        <f>training!Q1044</f>
        <v>0</v>
      </c>
    </row>
    <row r="1045" spans="1:7" x14ac:dyDescent="0.3">
      <c r="A1045">
        <f>training!C1045</f>
        <v>0</v>
      </c>
      <c r="B1045">
        <f>training!D1045</f>
        <v>0.1003028</v>
      </c>
      <c r="C1045">
        <f>training!E1045</f>
        <v>0.2971819</v>
      </c>
      <c r="D1045">
        <f>training!F1045</f>
        <v>5.3399700000000001E-2</v>
      </c>
      <c r="E1045">
        <f>training!O1045</f>
        <v>0</v>
      </c>
      <c r="F1045">
        <f>training!P1045</f>
        <v>0</v>
      </c>
      <c r="G1045">
        <f>training!Q1045</f>
        <v>0</v>
      </c>
    </row>
    <row r="1046" spans="1:7" x14ac:dyDescent="0.3">
      <c r="A1046">
        <f>training!C1046</f>
        <v>0</v>
      </c>
      <c r="B1046">
        <f>training!D1046</f>
        <v>0.21169969999999999</v>
      </c>
      <c r="C1046">
        <f>training!E1046</f>
        <v>0.31560640000000001</v>
      </c>
      <c r="D1046">
        <f>training!F1046</f>
        <v>6.3015100000000004E-2</v>
      </c>
      <c r="E1046">
        <f>training!O1046</f>
        <v>0</v>
      </c>
      <c r="F1046">
        <f>training!P1046</f>
        <v>0</v>
      </c>
      <c r="G1046">
        <f>training!Q1046</f>
        <v>0</v>
      </c>
    </row>
    <row r="1047" spans="1:7" x14ac:dyDescent="0.3">
      <c r="A1047">
        <f>training!C1047</f>
        <v>0</v>
      </c>
      <c r="B1047">
        <f>training!D1047</f>
        <v>0.26394790000000001</v>
      </c>
      <c r="C1047">
        <f>training!E1047</f>
        <v>0.19691069999999999</v>
      </c>
      <c r="D1047">
        <f>training!F1047</f>
        <v>4.80919E-2</v>
      </c>
      <c r="E1047">
        <f>training!O1047</f>
        <v>0</v>
      </c>
      <c r="F1047">
        <f>training!P1047</f>
        <v>0</v>
      </c>
      <c r="G1047">
        <f>training!Q1047</f>
        <v>0</v>
      </c>
    </row>
    <row r="1048" spans="1:7" x14ac:dyDescent="0.3">
      <c r="A1048">
        <f>training!C1048</f>
        <v>0</v>
      </c>
      <c r="B1048">
        <f>training!D1048</f>
        <v>0.12624869999999999</v>
      </c>
      <c r="C1048">
        <f>training!E1048</f>
        <v>0.13136039999999999</v>
      </c>
      <c r="D1048">
        <f>training!F1048</f>
        <v>4.41492E-2</v>
      </c>
      <c r="E1048">
        <f>training!O1048</f>
        <v>0</v>
      </c>
      <c r="F1048">
        <f>training!P1048</f>
        <v>0</v>
      </c>
      <c r="G1048">
        <f>training!Q1048</f>
        <v>0</v>
      </c>
    </row>
    <row r="1049" spans="1:7" x14ac:dyDescent="0.3">
      <c r="A1049">
        <f>training!C1049</f>
        <v>0</v>
      </c>
      <c r="B1049">
        <f>training!D1049</f>
        <v>0.25682339999999998</v>
      </c>
      <c r="C1049">
        <f>training!E1049</f>
        <v>-0.1999059</v>
      </c>
      <c r="D1049">
        <f>training!F1049</f>
        <v>4.2226600000000003E-2</v>
      </c>
      <c r="E1049">
        <f>training!O1049</f>
        <v>0</v>
      </c>
      <c r="F1049">
        <f>training!P1049</f>
        <v>0</v>
      </c>
      <c r="G1049">
        <f>training!Q1049</f>
        <v>0</v>
      </c>
    </row>
    <row r="1050" spans="1:7" x14ac:dyDescent="0.3">
      <c r="A1050">
        <f>training!C1050</f>
        <v>0</v>
      </c>
      <c r="B1050">
        <f>training!D1050</f>
        <v>0.152724</v>
      </c>
      <c r="C1050">
        <f>training!E1050</f>
        <v>0.29039910000000002</v>
      </c>
      <c r="D1050">
        <f>training!F1050</f>
        <v>6.5375500000000003E-2</v>
      </c>
      <c r="E1050">
        <f>training!O1050</f>
        <v>0</v>
      </c>
      <c r="F1050">
        <f>training!P1050</f>
        <v>0</v>
      </c>
      <c r="G1050">
        <f>training!Q1050</f>
        <v>0</v>
      </c>
    </row>
    <row r="1051" spans="1:7" x14ac:dyDescent="0.3">
      <c r="A1051">
        <f>training!C1051</f>
        <v>0</v>
      </c>
      <c r="B1051">
        <f>training!D1051</f>
        <v>5.6824E-2</v>
      </c>
      <c r="C1051">
        <f>training!E1051</f>
        <v>0.39108530000000002</v>
      </c>
      <c r="D1051">
        <f>training!F1051</f>
        <v>6.8927100000000005E-2</v>
      </c>
      <c r="E1051">
        <f>training!O1051</f>
        <v>0</v>
      </c>
      <c r="F1051">
        <f>training!P1051</f>
        <v>0</v>
      </c>
      <c r="G1051">
        <f>training!Q1051</f>
        <v>0</v>
      </c>
    </row>
    <row r="1052" spans="1:7" x14ac:dyDescent="0.3">
      <c r="A1052">
        <f>training!C1052</f>
        <v>0</v>
      </c>
      <c r="B1052">
        <f>training!D1052</f>
        <v>0.29833749999999998</v>
      </c>
      <c r="C1052">
        <f>training!E1052</f>
        <v>-0.20382700000000001</v>
      </c>
      <c r="D1052">
        <f>training!F1052</f>
        <v>4.2287999999999999E-2</v>
      </c>
      <c r="E1052">
        <f>training!O1052</f>
        <v>0</v>
      </c>
      <c r="F1052">
        <f>training!P1052</f>
        <v>0</v>
      </c>
      <c r="G1052">
        <f>training!Q1052</f>
        <v>0</v>
      </c>
    </row>
    <row r="1053" spans="1:7" x14ac:dyDescent="0.3">
      <c r="A1053">
        <f>training!C1053</f>
        <v>0</v>
      </c>
      <c r="B1053">
        <f>training!D1053</f>
        <v>0.16818159999999999</v>
      </c>
      <c r="C1053">
        <f>training!E1053</f>
        <v>7.8109399999999996E-2</v>
      </c>
      <c r="D1053">
        <f>training!F1053</f>
        <v>0.10859439999999999</v>
      </c>
      <c r="E1053">
        <f>training!O1053</f>
        <v>0</v>
      </c>
      <c r="F1053">
        <f>training!P1053</f>
        <v>0</v>
      </c>
      <c r="G1053">
        <f>training!Q1053</f>
        <v>0</v>
      </c>
    </row>
    <row r="1054" spans="1:7" x14ac:dyDescent="0.3">
      <c r="A1054">
        <f>training!C1054</f>
        <v>0</v>
      </c>
      <c r="B1054">
        <f>training!D1054</f>
        <v>0.29543550000000002</v>
      </c>
      <c r="C1054">
        <f>training!E1054</f>
        <v>0.36665239999999999</v>
      </c>
      <c r="D1054">
        <f>training!F1054</f>
        <v>6.0622599999999999E-2</v>
      </c>
      <c r="E1054">
        <f>training!O1054</f>
        <v>0</v>
      </c>
      <c r="F1054">
        <f>training!P1054</f>
        <v>0</v>
      </c>
      <c r="G1054">
        <f>training!Q1054</f>
        <v>0</v>
      </c>
    </row>
    <row r="1055" spans="1:7" x14ac:dyDescent="0.3">
      <c r="A1055">
        <f>training!C1055</f>
        <v>0</v>
      </c>
      <c r="B1055">
        <f>training!D1055</f>
        <v>0.1326658</v>
      </c>
      <c r="C1055">
        <f>training!E1055</f>
        <v>0.11796189999999999</v>
      </c>
      <c r="D1055">
        <f>training!F1055</f>
        <v>5.8742099999999998E-2</v>
      </c>
      <c r="E1055">
        <f>training!O1055</f>
        <v>0</v>
      </c>
      <c r="F1055">
        <f>training!P1055</f>
        <v>0</v>
      </c>
      <c r="G1055">
        <f>training!Q1055</f>
        <v>0</v>
      </c>
    </row>
    <row r="1056" spans="1:7" x14ac:dyDescent="0.3">
      <c r="A1056">
        <f>training!C1056</f>
        <v>0</v>
      </c>
      <c r="B1056">
        <f>training!D1056</f>
        <v>-8.2932500000000006E-2</v>
      </c>
      <c r="C1056">
        <f>training!E1056</f>
        <v>0.2115264</v>
      </c>
      <c r="D1056">
        <f>training!F1056</f>
        <v>3.8190399999999999E-2</v>
      </c>
      <c r="E1056">
        <f>training!O1056</f>
        <v>0</v>
      </c>
      <c r="F1056">
        <f>training!P1056</f>
        <v>0</v>
      </c>
      <c r="G1056">
        <f>training!Q1056</f>
        <v>0</v>
      </c>
    </row>
    <row r="1057" spans="1:7" x14ac:dyDescent="0.3">
      <c r="A1057">
        <f>training!C1057</f>
        <v>0</v>
      </c>
      <c r="B1057">
        <f>training!D1057</f>
        <v>0.1393442</v>
      </c>
      <c r="C1057">
        <f>training!E1057</f>
        <v>0.28098709999999999</v>
      </c>
      <c r="D1057">
        <f>training!F1057</f>
        <v>7.4937500000000004E-2</v>
      </c>
      <c r="E1057">
        <f>training!O1057</f>
        <v>0</v>
      </c>
      <c r="F1057">
        <f>training!P1057</f>
        <v>0</v>
      </c>
      <c r="G1057">
        <f>training!Q1057</f>
        <v>0</v>
      </c>
    </row>
    <row r="1058" spans="1:7" x14ac:dyDescent="0.3">
      <c r="A1058">
        <f>training!C1058</f>
        <v>0</v>
      </c>
      <c r="B1058">
        <f>training!D1058</f>
        <v>0.12694420000000001</v>
      </c>
      <c r="C1058">
        <f>training!E1058</f>
        <v>0.1784403</v>
      </c>
      <c r="D1058">
        <f>training!F1058</f>
        <v>4.6304699999999997E-2</v>
      </c>
      <c r="E1058">
        <f>training!O1058</f>
        <v>1</v>
      </c>
      <c r="F1058">
        <f>training!P1058</f>
        <v>0</v>
      </c>
      <c r="G1058">
        <f>training!Q1058</f>
        <v>0</v>
      </c>
    </row>
    <row r="1059" spans="1:7" x14ac:dyDescent="0.3">
      <c r="A1059">
        <f>training!C1059</f>
        <v>0</v>
      </c>
      <c r="B1059">
        <f>training!D1059</f>
        <v>6.5427399999999997E-2</v>
      </c>
      <c r="C1059">
        <f>training!E1059</f>
        <v>0.31736009999999998</v>
      </c>
      <c r="D1059">
        <f>training!F1059</f>
        <v>4.9327599999999999E-2</v>
      </c>
      <c r="E1059">
        <f>training!O1059</f>
        <v>1</v>
      </c>
      <c r="F1059">
        <f>training!P1059</f>
        <v>0</v>
      </c>
      <c r="G1059">
        <f>training!Q1059</f>
        <v>0</v>
      </c>
    </row>
    <row r="1060" spans="1:7" x14ac:dyDescent="0.3">
      <c r="A1060">
        <f>training!C1060</f>
        <v>0</v>
      </c>
      <c r="B1060">
        <f>training!D1060</f>
        <v>-4.4327800000000001E-2</v>
      </c>
      <c r="C1060">
        <f>training!E1060</f>
        <v>1.9957599999999999E-2</v>
      </c>
      <c r="D1060">
        <f>training!F1060</f>
        <v>7.3155499999999998E-2</v>
      </c>
      <c r="E1060">
        <f>training!O1060</f>
        <v>0</v>
      </c>
      <c r="F1060">
        <f>training!P1060</f>
        <v>0</v>
      </c>
      <c r="G1060">
        <f>training!Q1060</f>
        <v>0</v>
      </c>
    </row>
    <row r="1061" spans="1:7" x14ac:dyDescent="0.3">
      <c r="A1061">
        <f>training!C1061</f>
        <v>0</v>
      </c>
      <c r="B1061">
        <f>training!D1061</f>
        <v>8.3031800000000003E-2</v>
      </c>
      <c r="C1061">
        <f>training!E1061</f>
        <v>-0.24637429999999999</v>
      </c>
      <c r="D1061">
        <f>training!F1061</f>
        <v>6.1765E-2</v>
      </c>
      <c r="E1061">
        <f>training!O1061</f>
        <v>0</v>
      </c>
      <c r="F1061">
        <f>training!P1061</f>
        <v>0</v>
      </c>
      <c r="G1061">
        <f>training!Q1061</f>
        <v>0</v>
      </c>
    </row>
    <row r="1062" spans="1:7" x14ac:dyDescent="0.3">
      <c r="A1062">
        <f>training!C1062</f>
        <v>0</v>
      </c>
      <c r="B1062">
        <f>training!D1062</f>
        <v>0.16674159999999999</v>
      </c>
      <c r="C1062">
        <f>training!E1062</f>
        <v>0.73899630000000005</v>
      </c>
      <c r="D1062">
        <f>training!F1062</f>
        <v>7.7126100000000003E-2</v>
      </c>
      <c r="E1062">
        <f>training!O1062</f>
        <v>0</v>
      </c>
      <c r="F1062">
        <f>training!P1062</f>
        <v>0</v>
      </c>
      <c r="G1062">
        <f>training!Q1062</f>
        <v>0</v>
      </c>
    </row>
    <row r="1063" spans="1:7" x14ac:dyDescent="0.3">
      <c r="A1063">
        <f>training!C1063</f>
        <v>0</v>
      </c>
      <c r="B1063">
        <f>training!D1063</f>
        <v>3.1858600000000001E-2</v>
      </c>
      <c r="C1063">
        <f>training!E1063</f>
        <v>0.8557572</v>
      </c>
      <c r="D1063">
        <f>training!F1063</f>
        <v>0.1045452</v>
      </c>
      <c r="E1063">
        <f>training!O1063</f>
        <v>0</v>
      </c>
      <c r="F1063">
        <f>training!P1063</f>
        <v>0</v>
      </c>
      <c r="G1063">
        <f>training!Q1063</f>
        <v>0</v>
      </c>
    </row>
    <row r="1064" spans="1:7" x14ac:dyDescent="0.3">
      <c r="A1064">
        <f>training!C1064</f>
        <v>0</v>
      </c>
      <c r="B1064">
        <f>training!D1064</f>
        <v>0.33778019999999997</v>
      </c>
      <c r="C1064">
        <f>training!E1064</f>
        <v>0.25388129999999998</v>
      </c>
      <c r="D1064">
        <f>training!F1064</f>
        <v>4.3602000000000002E-2</v>
      </c>
      <c r="E1064">
        <f>training!O1064</f>
        <v>0</v>
      </c>
      <c r="F1064">
        <f>training!P1064</f>
        <v>0</v>
      </c>
      <c r="G1064">
        <f>training!Q1064</f>
        <v>0</v>
      </c>
    </row>
    <row r="1065" spans="1:7" x14ac:dyDescent="0.3">
      <c r="A1065">
        <f>training!C1065</f>
        <v>0</v>
      </c>
      <c r="B1065">
        <f>training!D1065</f>
        <v>9.6967499999999998E-2</v>
      </c>
      <c r="C1065">
        <f>training!E1065</f>
        <v>0.2233279</v>
      </c>
      <c r="D1065">
        <f>training!F1065</f>
        <v>3.5263299999999997E-2</v>
      </c>
      <c r="E1065">
        <f>training!O1065</f>
        <v>1</v>
      </c>
      <c r="F1065">
        <f>training!P1065</f>
        <v>0</v>
      </c>
      <c r="G1065">
        <f>training!Q1065</f>
        <v>0</v>
      </c>
    </row>
    <row r="1066" spans="1:7" x14ac:dyDescent="0.3">
      <c r="A1066">
        <f>training!C1066</f>
        <v>0</v>
      </c>
      <c r="B1066">
        <f>training!D1066</f>
        <v>0.26040340000000001</v>
      </c>
      <c r="C1066">
        <f>training!E1066</f>
        <v>0.59746279999999996</v>
      </c>
      <c r="D1066">
        <f>training!F1066</f>
        <v>6.70853E-2</v>
      </c>
      <c r="E1066">
        <f>training!O1066</f>
        <v>1</v>
      </c>
      <c r="F1066">
        <f>training!P1066</f>
        <v>0</v>
      </c>
      <c r="G1066">
        <f>training!Q1066</f>
        <v>0</v>
      </c>
    </row>
    <row r="1067" spans="1:7" x14ac:dyDescent="0.3">
      <c r="A1067">
        <f>training!C1067</f>
        <v>0</v>
      </c>
      <c r="B1067">
        <f>training!D1067</f>
        <v>0.18731039999999999</v>
      </c>
      <c r="C1067">
        <f>training!E1067</f>
        <v>0.41829539999999998</v>
      </c>
      <c r="D1067">
        <f>training!F1067</f>
        <v>6.7271600000000001E-2</v>
      </c>
      <c r="E1067">
        <f>training!O1067</f>
        <v>1</v>
      </c>
      <c r="F1067">
        <f>training!P1067</f>
        <v>0</v>
      </c>
      <c r="G1067">
        <f>training!Q1067</f>
        <v>0</v>
      </c>
    </row>
    <row r="1068" spans="1:7" x14ac:dyDescent="0.3">
      <c r="A1068">
        <f>training!C1068</f>
        <v>0</v>
      </c>
      <c r="B1068">
        <f>training!D1068</f>
        <v>0.29684559999999999</v>
      </c>
      <c r="C1068">
        <f>training!E1068</f>
        <v>0.28485660000000002</v>
      </c>
      <c r="D1068">
        <f>training!F1068</f>
        <v>5.3460000000000001E-3</v>
      </c>
      <c r="E1068">
        <f>training!O1068</f>
        <v>0</v>
      </c>
      <c r="F1068">
        <f>training!P1068</f>
        <v>0</v>
      </c>
      <c r="G1068">
        <f>training!Q1068</f>
        <v>0</v>
      </c>
    </row>
    <row r="1069" spans="1:7" x14ac:dyDescent="0.3">
      <c r="A1069">
        <f>training!C1069</f>
        <v>0</v>
      </c>
      <c r="B1069">
        <f>training!D1069</f>
        <v>-2.57317E-2</v>
      </c>
      <c r="C1069">
        <f>training!E1069</f>
        <v>0.2940373</v>
      </c>
      <c r="D1069">
        <f>training!F1069</f>
        <v>4.9537999999999999E-2</v>
      </c>
      <c r="E1069">
        <f>training!O1069</f>
        <v>0</v>
      </c>
      <c r="F1069">
        <f>training!P1069</f>
        <v>0</v>
      </c>
      <c r="G1069">
        <f>training!Q1069</f>
        <v>0</v>
      </c>
    </row>
    <row r="1070" spans="1:7" x14ac:dyDescent="0.3">
      <c r="A1070">
        <f>training!C1070</f>
        <v>0</v>
      </c>
      <c r="B1070">
        <f>training!D1070</f>
        <v>0.37947520000000001</v>
      </c>
      <c r="C1070">
        <f>training!E1070</f>
        <v>0.51727429999999996</v>
      </c>
      <c r="D1070">
        <f>training!F1070</f>
        <v>8.4913500000000003E-2</v>
      </c>
      <c r="E1070">
        <f>training!O1070</f>
        <v>1</v>
      </c>
      <c r="F1070">
        <f>training!P1070</f>
        <v>0</v>
      </c>
      <c r="G1070">
        <f>training!Q1070</f>
        <v>0</v>
      </c>
    </row>
    <row r="1071" spans="1:7" x14ac:dyDescent="0.3">
      <c r="A1071">
        <f>training!C1071</f>
        <v>0</v>
      </c>
      <c r="B1071">
        <f>training!D1071</f>
        <v>0.44181540000000002</v>
      </c>
      <c r="C1071">
        <f>training!E1071</f>
        <v>0.45116270000000003</v>
      </c>
      <c r="D1071">
        <f>training!F1071</f>
        <v>2.9457199999999999E-2</v>
      </c>
      <c r="E1071">
        <f>training!O1071</f>
        <v>0</v>
      </c>
      <c r="F1071">
        <f>training!P1071</f>
        <v>1</v>
      </c>
      <c r="G1071">
        <f>training!Q1071</f>
        <v>0</v>
      </c>
    </row>
    <row r="1072" spans="1:7" x14ac:dyDescent="0.3">
      <c r="A1072">
        <f>training!C1072</f>
        <v>0</v>
      </c>
      <c r="B1072">
        <f>training!D1072</f>
        <v>0.17287739999999999</v>
      </c>
      <c r="C1072">
        <f>training!E1072</f>
        <v>0.40035179999999998</v>
      </c>
      <c r="D1072">
        <f>training!F1072</f>
        <v>5.36528E-2</v>
      </c>
      <c r="E1072">
        <f>training!O1072</f>
        <v>0</v>
      </c>
      <c r="F1072">
        <f>training!P1072</f>
        <v>0</v>
      </c>
      <c r="G1072">
        <f>training!Q1072</f>
        <v>1</v>
      </c>
    </row>
    <row r="1073" spans="1:7" x14ac:dyDescent="0.3">
      <c r="A1073">
        <f>training!C1073</f>
        <v>0</v>
      </c>
      <c r="B1073">
        <f>training!D1073</f>
        <v>0.194382</v>
      </c>
      <c r="C1073">
        <f>training!E1073</f>
        <v>-0.17734549999999999</v>
      </c>
      <c r="D1073">
        <f>training!F1073</f>
        <v>-1.27619E-2</v>
      </c>
      <c r="E1073">
        <f>training!O1073</f>
        <v>0</v>
      </c>
      <c r="F1073">
        <f>training!P1073</f>
        <v>0</v>
      </c>
      <c r="G1073">
        <f>training!Q1073</f>
        <v>0</v>
      </c>
    </row>
    <row r="1074" spans="1:7" x14ac:dyDescent="0.3">
      <c r="A1074">
        <f>training!C1074</f>
        <v>0</v>
      </c>
      <c r="B1074">
        <f>training!D1074</f>
        <v>0.4750317</v>
      </c>
      <c r="C1074">
        <f>training!E1074</f>
        <v>0.43259890000000001</v>
      </c>
      <c r="D1074">
        <f>training!F1074</f>
        <v>4.0895599999999997E-2</v>
      </c>
      <c r="E1074">
        <f>training!O1074</f>
        <v>0</v>
      </c>
      <c r="F1074">
        <f>training!P1074</f>
        <v>0</v>
      </c>
      <c r="G1074">
        <f>training!Q1074</f>
        <v>0</v>
      </c>
    </row>
    <row r="1075" spans="1:7" x14ac:dyDescent="0.3">
      <c r="A1075">
        <f>training!C1075</f>
        <v>0</v>
      </c>
      <c r="B1075">
        <f>training!D1075</f>
        <v>-1.5994899999999999E-2</v>
      </c>
      <c r="C1075">
        <f>training!E1075</f>
        <v>9.1336600000000004E-2</v>
      </c>
      <c r="D1075">
        <f>training!F1075</f>
        <v>-0.21019099999999999</v>
      </c>
      <c r="E1075">
        <f>training!O1075</f>
        <v>0</v>
      </c>
      <c r="F1075">
        <f>training!P1075</f>
        <v>0</v>
      </c>
      <c r="G1075">
        <f>training!Q1075</f>
        <v>0</v>
      </c>
    </row>
    <row r="1076" spans="1:7" x14ac:dyDescent="0.3">
      <c r="A1076">
        <f>training!C1076</f>
        <v>0</v>
      </c>
      <c r="B1076">
        <f>training!D1076</f>
        <v>6.4300999999999997E-2</v>
      </c>
      <c r="C1076">
        <f>training!E1076</f>
        <v>0.37283559999999999</v>
      </c>
      <c r="D1076">
        <f>training!F1076</f>
        <v>5.52927E-2</v>
      </c>
      <c r="E1076">
        <f>training!O1076</f>
        <v>0</v>
      </c>
      <c r="F1076">
        <f>training!P1076</f>
        <v>0</v>
      </c>
      <c r="G1076">
        <f>training!Q1076</f>
        <v>0</v>
      </c>
    </row>
    <row r="1077" spans="1:7" x14ac:dyDescent="0.3">
      <c r="A1077">
        <f>training!C1077</f>
        <v>0</v>
      </c>
      <c r="B1077">
        <f>training!D1077</f>
        <v>0.41429149999999998</v>
      </c>
      <c r="C1077">
        <f>training!E1077</f>
        <v>0.2900993</v>
      </c>
      <c r="D1077">
        <f>training!F1077</f>
        <v>9.8459099999999994E-2</v>
      </c>
      <c r="E1077">
        <f>training!O1077</f>
        <v>0</v>
      </c>
      <c r="F1077">
        <f>training!P1077</f>
        <v>0</v>
      </c>
      <c r="G1077">
        <f>training!Q1077</f>
        <v>0</v>
      </c>
    </row>
    <row r="1078" spans="1:7" x14ac:dyDescent="0.3">
      <c r="A1078">
        <f>training!C1078</f>
        <v>0</v>
      </c>
      <c r="B1078">
        <f>training!D1078</f>
        <v>0.11202719999999999</v>
      </c>
      <c r="C1078">
        <f>training!E1078</f>
        <v>0.42716520000000002</v>
      </c>
      <c r="D1078">
        <f>training!F1078</f>
        <v>6.8504200000000001E-2</v>
      </c>
      <c r="E1078">
        <f>training!O1078</f>
        <v>0</v>
      </c>
      <c r="F1078">
        <f>training!P1078</f>
        <v>0</v>
      </c>
      <c r="G1078">
        <f>training!Q1078</f>
        <v>0</v>
      </c>
    </row>
    <row r="1079" spans="1:7" x14ac:dyDescent="0.3">
      <c r="A1079">
        <f>training!C1079</f>
        <v>0</v>
      </c>
      <c r="B1079">
        <f>training!D1079</f>
        <v>-7.9670199999999997E-2</v>
      </c>
      <c r="C1079">
        <f>training!E1079</f>
        <v>0.31443779999999999</v>
      </c>
      <c r="D1079">
        <f>training!F1079</f>
        <v>4.95139E-2</v>
      </c>
      <c r="E1079">
        <f>training!O1079</f>
        <v>0</v>
      </c>
      <c r="F1079">
        <f>training!P1079</f>
        <v>0</v>
      </c>
      <c r="G1079">
        <f>training!Q1079</f>
        <v>1</v>
      </c>
    </row>
    <row r="1080" spans="1:7" x14ac:dyDescent="0.3">
      <c r="A1080">
        <f>training!C1080</f>
        <v>0</v>
      </c>
      <c r="B1080">
        <f>training!D1080</f>
        <v>5.86413E-2</v>
      </c>
      <c r="C1080">
        <f>training!E1080</f>
        <v>-0.1911216</v>
      </c>
      <c r="D1080">
        <f>training!F1080</f>
        <v>1.9501299999999999E-2</v>
      </c>
      <c r="E1080">
        <f>training!O1080</f>
        <v>1</v>
      </c>
      <c r="F1080">
        <f>training!P1080</f>
        <v>0</v>
      </c>
      <c r="G1080">
        <f>training!Q1080</f>
        <v>0</v>
      </c>
    </row>
    <row r="1081" spans="1:7" x14ac:dyDescent="0.3">
      <c r="A1081">
        <f>training!C1081</f>
        <v>0</v>
      </c>
      <c r="B1081">
        <f>training!D1081</f>
        <v>-2.88629E-2</v>
      </c>
      <c r="C1081">
        <f>training!E1081</f>
        <v>7.8707700000000005E-2</v>
      </c>
      <c r="D1081">
        <f>training!F1081</f>
        <v>8.0541199999999993E-2</v>
      </c>
      <c r="E1081">
        <f>training!O1081</f>
        <v>0</v>
      </c>
      <c r="F1081">
        <f>training!P1081</f>
        <v>0</v>
      </c>
      <c r="G1081">
        <f>training!Q1081</f>
        <v>0</v>
      </c>
    </row>
    <row r="1082" spans="1:7" x14ac:dyDescent="0.3">
      <c r="A1082">
        <f>training!C1082</f>
        <v>0</v>
      </c>
      <c r="B1082">
        <f>training!D1082</f>
        <v>-4.1873599999999997E-2</v>
      </c>
      <c r="C1082">
        <f>training!E1082</f>
        <v>3.5026399999999999E-2</v>
      </c>
      <c r="D1082">
        <f>training!F1082</f>
        <v>6.9459099999999996E-2</v>
      </c>
      <c r="E1082">
        <f>training!O1082</f>
        <v>0</v>
      </c>
      <c r="F1082">
        <f>training!P1082</f>
        <v>0</v>
      </c>
      <c r="G1082">
        <f>training!Q1082</f>
        <v>0</v>
      </c>
    </row>
    <row r="1083" spans="1:7" x14ac:dyDescent="0.3">
      <c r="A1083">
        <f>training!C1083</f>
        <v>0</v>
      </c>
      <c r="B1083">
        <f>training!D1083</f>
        <v>0.2837324</v>
      </c>
      <c r="C1083">
        <f>training!E1083</f>
        <v>-0.2047667</v>
      </c>
      <c r="D1083">
        <f>training!F1083</f>
        <v>5.8444500000000003E-2</v>
      </c>
      <c r="E1083">
        <f>training!O1083</f>
        <v>0</v>
      </c>
      <c r="F1083">
        <f>training!P1083</f>
        <v>1</v>
      </c>
      <c r="G1083">
        <f>training!Q1083</f>
        <v>0</v>
      </c>
    </row>
    <row r="1084" spans="1:7" x14ac:dyDescent="0.3">
      <c r="A1084">
        <f>training!C1084</f>
        <v>0</v>
      </c>
      <c r="B1084">
        <f>training!D1084</f>
        <v>0.15875069999999999</v>
      </c>
      <c r="C1084">
        <f>training!E1084</f>
        <v>-1.90993E-2</v>
      </c>
      <c r="D1084">
        <f>training!F1084</f>
        <v>3.4517800000000001E-2</v>
      </c>
      <c r="E1084">
        <f>training!O1084</f>
        <v>0</v>
      </c>
      <c r="F1084">
        <f>training!P1084</f>
        <v>0</v>
      </c>
      <c r="G1084">
        <f>training!Q1084</f>
        <v>0</v>
      </c>
    </row>
    <row r="1085" spans="1:7" x14ac:dyDescent="0.3">
      <c r="A1085">
        <f>training!C1085</f>
        <v>0</v>
      </c>
      <c r="B1085">
        <f>training!D1085</f>
        <v>8.1911999999999992E-3</v>
      </c>
      <c r="C1085">
        <f>training!E1085</f>
        <v>-2.3649E-2</v>
      </c>
      <c r="D1085">
        <f>training!F1085</f>
        <v>5.2160000000000002E-3</v>
      </c>
      <c r="E1085">
        <f>training!O1085</f>
        <v>0</v>
      </c>
      <c r="F1085">
        <f>training!P1085</f>
        <v>0</v>
      </c>
      <c r="G1085">
        <f>training!Q1085</f>
        <v>0</v>
      </c>
    </row>
    <row r="1086" spans="1:7" x14ac:dyDescent="0.3">
      <c r="A1086">
        <f>training!C1086</f>
        <v>0</v>
      </c>
      <c r="B1086">
        <f>training!D1086</f>
        <v>3.3993200000000001E-2</v>
      </c>
      <c r="C1086">
        <f>training!E1086</f>
        <v>9.7680500000000003E-2</v>
      </c>
      <c r="D1086">
        <f>training!F1086</f>
        <v>3.5232100000000002E-2</v>
      </c>
      <c r="E1086">
        <f>training!O1086</f>
        <v>0</v>
      </c>
      <c r="F1086">
        <f>training!P1086</f>
        <v>0</v>
      </c>
      <c r="G1086">
        <f>training!Q1086</f>
        <v>1</v>
      </c>
    </row>
    <row r="1087" spans="1:7" x14ac:dyDescent="0.3">
      <c r="A1087">
        <f>training!C1087</f>
        <v>0</v>
      </c>
      <c r="B1087">
        <f>training!D1087</f>
        <v>-9.3235999999999996E-3</v>
      </c>
      <c r="C1087">
        <f>training!E1087</f>
        <v>0.24056620000000001</v>
      </c>
      <c r="D1087">
        <f>training!F1087</f>
        <v>4.5752300000000003E-2</v>
      </c>
      <c r="E1087">
        <f>training!O1087</f>
        <v>0</v>
      </c>
      <c r="F1087">
        <f>training!P1087</f>
        <v>0</v>
      </c>
      <c r="G1087">
        <f>training!Q1087</f>
        <v>0</v>
      </c>
    </row>
    <row r="1088" spans="1:7" x14ac:dyDescent="0.3">
      <c r="A1088">
        <f>training!C1088</f>
        <v>0</v>
      </c>
      <c r="B1088">
        <f>training!D1088</f>
        <v>-5.9847699999999997E-2</v>
      </c>
      <c r="C1088">
        <f>training!E1088</f>
        <v>7.0029900000000006E-2</v>
      </c>
      <c r="D1088">
        <f>training!F1088</f>
        <v>4.6042E-2</v>
      </c>
      <c r="E1088">
        <f>training!O1088</f>
        <v>0</v>
      </c>
      <c r="F1088">
        <f>training!P1088</f>
        <v>0</v>
      </c>
      <c r="G1088">
        <f>training!Q1088</f>
        <v>0</v>
      </c>
    </row>
    <row r="1089" spans="1:7" x14ac:dyDescent="0.3">
      <c r="A1089">
        <f>training!C1089</f>
        <v>0</v>
      </c>
      <c r="B1089">
        <f>training!D1089</f>
        <v>2.61587E-2</v>
      </c>
      <c r="C1089">
        <f>training!E1089</f>
        <v>0.28882229999999998</v>
      </c>
      <c r="D1089">
        <f>training!F1089</f>
        <v>3.11729E-2</v>
      </c>
      <c r="E1089">
        <f>training!O1089</f>
        <v>0</v>
      </c>
      <c r="F1089">
        <f>training!P1089</f>
        <v>1</v>
      </c>
      <c r="G1089">
        <f>training!Q1089</f>
        <v>0</v>
      </c>
    </row>
    <row r="1090" spans="1:7" x14ac:dyDescent="0.3">
      <c r="A1090">
        <f>training!C1090</f>
        <v>0</v>
      </c>
      <c r="B1090">
        <f>training!D1090</f>
        <v>-3.91793E-2</v>
      </c>
      <c r="C1090">
        <f>training!E1090</f>
        <v>0.45847840000000001</v>
      </c>
      <c r="D1090">
        <f>training!F1090</f>
        <v>5.1042900000000002E-2</v>
      </c>
      <c r="E1090">
        <f>training!O1090</f>
        <v>0</v>
      </c>
      <c r="F1090">
        <f>training!P1090</f>
        <v>0</v>
      </c>
      <c r="G1090">
        <f>training!Q1090</f>
        <v>0</v>
      </c>
    </row>
    <row r="1091" spans="1:7" x14ac:dyDescent="0.3">
      <c r="A1091">
        <f>training!C1091</f>
        <v>0</v>
      </c>
      <c r="B1091">
        <f>training!D1091</f>
        <v>0.19883200000000001</v>
      </c>
      <c r="C1091">
        <f>training!E1091</f>
        <v>0.17172580000000001</v>
      </c>
      <c r="D1091">
        <f>training!F1091</f>
        <v>7.0191000000000003E-2</v>
      </c>
      <c r="E1091">
        <f>training!O1091</f>
        <v>0</v>
      </c>
      <c r="F1091">
        <f>training!P1091</f>
        <v>0</v>
      </c>
      <c r="G1091">
        <f>training!Q1091</f>
        <v>1</v>
      </c>
    </row>
    <row r="1092" spans="1:7" x14ac:dyDescent="0.3">
      <c r="A1092">
        <f>training!C1092</f>
        <v>0</v>
      </c>
      <c r="B1092">
        <f>training!D1092</f>
        <v>1.0575299999999999E-2</v>
      </c>
      <c r="C1092">
        <f>training!E1092</f>
        <v>0.48358859999999998</v>
      </c>
      <c r="D1092">
        <f>training!F1092</f>
        <v>6.2498499999999998E-2</v>
      </c>
      <c r="E1092">
        <f>training!O1092</f>
        <v>0</v>
      </c>
      <c r="F1092">
        <f>training!P1092</f>
        <v>1</v>
      </c>
      <c r="G1092">
        <f>training!Q1092</f>
        <v>0</v>
      </c>
    </row>
    <row r="1093" spans="1:7" x14ac:dyDescent="0.3">
      <c r="A1093">
        <f>training!C1093</f>
        <v>0</v>
      </c>
      <c r="B1093">
        <f>training!D1093</f>
        <v>0.14116590000000001</v>
      </c>
      <c r="C1093">
        <f>training!E1093</f>
        <v>0.21814720000000001</v>
      </c>
      <c r="D1093">
        <f>training!F1093</f>
        <v>5.56088E-2</v>
      </c>
      <c r="E1093">
        <f>training!O1093</f>
        <v>0</v>
      </c>
      <c r="F1093">
        <f>training!P1093</f>
        <v>0</v>
      </c>
      <c r="G1093">
        <f>training!Q1093</f>
        <v>0</v>
      </c>
    </row>
    <row r="1094" spans="1:7" x14ac:dyDescent="0.3">
      <c r="A1094">
        <f>training!C1094</f>
        <v>0</v>
      </c>
      <c r="B1094">
        <f>training!D1094</f>
        <v>0.33730349999999998</v>
      </c>
      <c r="C1094">
        <f>training!E1094</f>
        <v>0.1626406</v>
      </c>
      <c r="D1094">
        <f>training!F1094</f>
        <v>3.6683899999999998E-2</v>
      </c>
      <c r="E1094">
        <f>training!O1094</f>
        <v>0</v>
      </c>
      <c r="F1094">
        <f>training!P1094</f>
        <v>0</v>
      </c>
      <c r="G1094">
        <f>training!Q1094</f>
        <v>1</v>
      </c>
    </row>
    <row r="1095" spans="1:7" x14ac:dyDescent="0.3">
      <c r="A1095">
        <f>training!C1095</f>
        <v>0</v>
      </c>
      <c r="B1095">
        <f>training!D1095</f>
        <v>0.45457370000000002</v>
      </c>
      <c r="C1095">
        <f>training!E1095</f>
        <v>0.27892280000000003</v>
      </c>
      <c r="D1095">
        <f>training!F1095</f>
        <v>4.84261E-2</v>
      </c>
      <c r="E1095">
        <f>training!O1095</f>
        <v>0</v>
      </c>
      <c r="F1095">
        <f>training!P1095</f>
        <v>0</v>
      </c>
      <c r="G1095">
        <f>training!Q1095</f>
        <v>0</v>
      </c>
    </row>
    <row r="1096" spans="1:7" x14ac:dyDescent="0.3">
      <c r="A1096">
        <f>training!C1096</f>
        <v>0</v>
      </c>
      <c r="B1096">
        <f>training!D1096</f>
        <v>-3.14918E-2</v>
      </c>
      <c r="C1096">
        <f>training!E1096</f>
        <v>0.24962219999999999</v>
      </c>
      <c r="D1096">
        <f>training!F1096</f>
        <v>4.6004700000000003E-2</v>
      </c>
      <c r="E1096">
        <f>training!O1096</f>
        <v>0</v>
      </c>
      <c r="F1096">
        <f>training!P1096</f>
        <v>1</v>
      </c>
      <c r="G1096">
        <f>training!Q1096</f>
        <v>0</v>
      </c>
    </row>
    <row r="1097" spans="1:7" x14ac:dyDescent="0.3">
      <c r="A1097">
        <f>training!C1097</f>
        <v>0</v>
      </c>
      <c r="B1097">
        <f>training!D1097</f>
        <v>4.39067E-2</v>
      </c>
      <c r="C1097">
        <f>training!E1097</f>
        <v>0.15905540000000001</v>
      </c>
      <c r="D1097">
        <f>training!F1097</f>
        <v>5.5765099999999998E-2</v>
      </c>
      <c r="E1097">
        <f>training!O1097</f>
        <v>0</v>
      </c>
      <c r="F1097">
        <f>training!P1097</f>
        <v>0</v>
      </c>
      <c r="G1097">
        <f>training!Q1097</f>
        <v>0</v>
      </c>
    </row>
    <row r="1098" spans="1:7" x14ac:dyDescent="0.3">
      <c r="A1098">
        <f>training!C1098</f>
        <v>0</v>
      </c>
      <c r="B1098">
        <f>training!D1098</f>
        <v>0.31549290000000002</v>
      </c>
      <c r="C1098">
        <f>training!E1098</f>
        <v>0.44869439999999999</v>
      </c>
      <c r="D1098">
        <f>training!F1098</f>
        <v>5.2333299999999999E-2</v>
      </c>
      <c r="E1098">
        <f>training!O1098</f>
        <v>0</v>
      </c>
      <c r="F1098">
        <f>training!P1098</f>
        <v>0</v>
      </c>
      <c r="G1098">
        <f>training!Q1098</f>
        <v>0</v>
      </c>
    </row>
    <row r="1099" spans="1:7" x14ac:dyDescent="0.3">
      <c r="A1099">
        <f>training!C1099</f>
        <v>0</v>
      </c>
      <c r="B1099">
        <f>training!D1099</f>
        <v>2.84984E-2</v>
      </c>
      <c r="C1099">
        <f>training!E1099</f>
        <v>0.1327033</v>
      </c>
      <c r="D1099">
        <f>training!F1099</f>
        <v>3.9052999999999997E-2</v>
      </c>
      <c r="E1099">
        <f>training!O1099</f>
        <v>0</v>
      </c>
      <c r="F1099">
        <f>training!P1099</f>
        <v>0</v>
      </c>
      <c r="G1099">
        <f>training!Q1099</f>
        <v>1</v>
      </c>
    </row>
    <row r="1100" spans="1:7" x14ac:dyDescent="0.3">
      <c r="A1100">
        <f>training!C1100</f>
        <v>0</v>
      </c>
      <c r="B1100">
        <f>training!D1100</f>
        <v>0.49609579999999998</v>
      </c>
      <c r="C1100">
        <f>training!E1100</f>
        <v>0.74701019999999996</v>
      </c>
      <c r="D1100">
        <f>training!F1100</f>
        <v>9.2119699999999999E-2</v>
      </c>
      <c r="E1100">
        <f>training!O1100</f>
        <v>0</v>
      </c>
      <c r="F1100">
        <f>training!P1100</f>
        <v>0</v>
      </c>
      <c r="G1100">
        <f>training!Q1100</f>
        <v>0</v>
      </c>
    </row>
    <row r="1101" spans="1:7" x14ac:dyDescent="0.3">
      <c r="A1101">
        <f>training!C1101</f>
        <v>0</v>
      </c>
      <c r="B1101">
        <f>training!D1101</f>
        <v>0.2930275</v>
      </c>
      <c r="C1101">
        <f>training!E1101</f>
        <v>0.3257507</v>
      </c>
      <c r="D1101">
        <f>training!F1101</f>
        <v>7.0268300000000006E-2</v>
      </c>
      <c r="E1101">
        <f>training!O1101</f>
        <v>0</v>
      </c>
      <c r="F1101">
        <f>training!P1101</f>
        <v>0</v>
      </c>
      <c r="G1101">
        <f>training!Q1101</f>
        <v>0</v>
      </c>
    </row>
    <row r="1102" spans="1:7" x14ac:dyDescent="0.3">
      <c r="A1102">
        <f>training!C1102</f>
        <v>0</v>
      </c>
      <c r="B1102">
        <f>training!D1102</f>
        <v>0.15429989999999999</v>
      </c>
      <c r="C1102">
        <f>training!E1102</f>
        <v>-0.90004189999999995</v>
      </c>
      <c r="D1102">
        <f>training!F1102</f>
        <v>1.7999999999999999E-2</v>
      </c>
      <c r="E1102">
        <f>training!O1102</f>
        <v>0</v>
      </c>
      <c r="F1102">
        <f>training!P1102</f>
        <v>0</v>
      </c>
      <c r="G1102">
        <f>training!Q1102</f>
        <v>0</v>
      </c>
    </row>
    <row r="1103" spans="1:7" x14ac:dyDescent="0.3">
      <c r="A1103">
        <f>training!C1103</f>
        <v>0</v>
      </c>
      <c r="B1103">
        <f>training!D1103</f>
        <v>0.46091539999999998</v>
      </c>
      <c r="C1103">
        <f>training!E1103</f>
        <v>0.6981503</v>
      </c>
      <c r="D1103">
        <f>training!F1103</f>
        <v>2.50563E-2</v>
      </c>
      <c r="E1103">
        <f>training!O1103</f>
        <v>0</v>
      </c>
      <c r="F1103">
        <f>training!P1103</f>
        <v>0</v>
      </c>
      <c r="G1103">
        <f>training!Q1103</f>
        <v>0</v>
      </c>
    </row>
    <row r="1104" spans="1:7" x14ac:dyDescent="0.3">
      <c r="A1104">
        <f>training!C1104</f>
        <v>0</v>
      </c>
      <c r="B1104">
        <f>training!D1104</f>
        <v>-6.04436E-2</v>
      </c>
      <c r="C1104">
        <f>training!E1104</f>
        <v>0.13814969999999999</v>
      </c>
      <c r="D1104">
        <f>training!F1104</f>
        <v>6.7840499999999998E-2</v>
      </c>
      <c r="E1104">
        <f>training!O1104</f>
        <v>0</v>
      </c>
      <c r="F1104">
        <f>training!P1104</f>
        <v>0</v>
      </c>
      <c r="G1104">
        <f>training!Q1104</f>
        <v>0</v>
      </c>
    </row>
    <row r="1105" spans="1:7" x14ac:dyDescent="0.3">
      <c r="A1105">
        <f>training!C1105</f>
        <v>0</v>
      </c>
      <c r="B1105">
        <f>training!D1105</f>
        <v>2.9989000000000001E-3</v>
      </c>
      <c r="C1105">
        <f>training!E1105</f>
        <v>8.8608800000000001E-2</v>
      </c>
      <c r="D1105">
        <f>training!F1105</f>
        <v>8.2901100000000005E-2</v>
      </c>
      <c r="E1105">
        <f>training!O1105</f>
        <v>0</v>
      </c>
      <c r="F1105">
        <f>training!P1105</f>
        <v>0</v>
      </c>
      <c r="G1105">
        <f>training!Q1105</f>
        <v>0</v>
      </c>
    </row>
    <row r="1106" spans="1:7" x14ac:dyDescent="0.3">
      <c r="A1106">
        <f>training!C1106</f>
        <v>0</v>
      </c>
      <c r="B1106">
        <f>training!D1106</f>
        <v>5.6477800000000002E-2</v>
      </c>
      <c r="C1106">
        <f>training!E1106</f>
        <v>0.15887080000000001</v>
      </c>
      <c r="D1106">
        <f>training!F1106</f>
        <v>4.4975000000000001E-2</v>
      </c>
      <c r="E1106">
        <f>training!O1106</f>
        <v>0</v>
      </c>
      <c r="F1106">
        <f>training!P1106</f>
        <v>0</v>
      </c>
      <c r="G1106">
        <f>training!Q1106</f>
        <v>0</v>
      </c>
    </row>
    <row r="1107" spans="1:7" x14ac:dyDescent="0.3">
      <c r="A1107">
        <f>training!C1107</f>
        <v>0</v>
      </c>
      <c r="B1107">
        <f>training!D1107</f>
        <v>4.3336800000000002E-2</v>
      </c>
      <c r="C1107">
        <f>training!E1107</f>
        <v>0.33622849999999999</v>
      </c>
      <c r="D1107">
        <f>training!F1107</f>
        <v>3.7447399999999999E-2</v>
      </c>
      <c r="E1107">
        <f>training!O1107</f>
        <v>0</v>
      </c>
      <c r="F1107">
        <f>training!P1107</f>
        <v>0</v>
      </c>
      <c r="G1107">
        <f>training!Q1107</f>
        <v>1</v>
      </c>
    </row>
    <row r="1108" spans="1:7" x14ac:dyDescent="0.3">
      <c r="A1108">
        <f>training!C1108</f>
        <v>0</v>
      </c>
      <c r="B1108">
        <f>training!D1108</f>
        <v>1.7085400000000001E-2</v>
      </c>
      <c r="C1108">
        <f>training!E1108</f>
        <v>0.34593170000000001</v>
      </c>
      <c r="D1108">
        <f>training!F1108</f>
        <v>7.79527E-2</v>
      </c>
      <c r="E1108">
        <f>training!O1108</f>
        <v>0</v>
      </c>
      <c r="F1108">
        <f>training!P1108</f>
        <v>0</v>
      </c>
      <c r="G1108">
        <f>training!Q1108</f>
        <v>0</v>
      </c>
    </row>
    <row r="1109" spans="1:7" x14ac:dyDescent="0.3">
      <c r="A1109">
        <f>training!C1109</f>
        <v>0</v>
      </c>
      <c r="B1109">
        <f>training!D1109</f>
        <v>-4.36251E-2</v>
      </c>
      <c r="C1109">
        <f>training!E1109</f>
        <v>4.60594E-2</v>
      </c>
      <c r="D1109">
        <f>training!F1109</f>
        <v>7.1730199999999994E-2</v>
      </c>
      <c r="E1109">
        <f>training!O1109</f>
        <v>0</v>
      </c>
      <c r="F1109">
        <f>training!P1109</f>
        <v>0</v>
      </c>
      <c r="G1109">
        <f>training!Q1109</f>
        <v>0</v>
      </c>
    </row>
    <row r="1110" spans="1:7" x14ac:dyDescent="0.3">
      <c r="A1110">
        <f>training!C1110</f>
        <v>0</v>
      </c>
      <c r="B1110">
        <f>training!D1110</f>
        <v>-1.6047100000000002E-2</v>
      </c>
      <c r="C1110">
        <f>training!E1110</f>
        <v>-0.16677739999999999</v>
      </c>
      <c r="D1110">
        <f>training!F1110</f>
        <v>5.3783600000000001E-2</v>
      </c>
      <c r="E1110">
        <f>training!O1110</f>
        <v>0</v>
      </c>
      <c r="F1110">
        <f>training!P1110</f>
        <v>1</v>
      </c>
      <c r="G1110">
        <f>training!Q1110</f>
        <v>0</v>
      </c>
    </row>
    <row r="1111" spans="1:7" x14ac:dyDescent="0.3">
      <c r="A1111">
        <f>training!C1111</f>
        <v>0</v>
      </c>
      <c r="B1111">
        <f>training!D1111</f>
        <v>0.28196789999999999</v>
      </c>
      <c r="C1111">
        <f>training!E1111</f>
        <v>0.17731520000000001</v>
      </c>
      <c r="D1111">
        <f>training!F1111</f>
        <v>3.9518999999999999E-2</v>
      </c>
      <c r="E1111">
        <f>training!O1111</f>
        <v>0</v>
      </c>
      <c r="F1111">
        <f>training!P1111</f>
        <v>0</v>
      </c>
      <c r="G1111">
        <f>training!Q1111</f>
        <v>0</v>
      </c>
    </row>
    <row r="1112" spans="1:7" x14ac:dyDescent="0.3">
      <c r="A1112">
        <f>training!C1112</f>
        <v>0</v>
      </c>
      <c r="B1112">
        <f>training!D1112</f>
        <v>0.32589370000000001</v>
      </c>
      <c r="C1112">
        <f>training!E1112</f>
        <v>0.56419750000000002</v>
      </c>
      <c r="D1112">
        <f>training!F1112</f>
        <v>5.5762699999999998E-2</v>
      </c>
      <c r="E1112">
        <f>training!O1112</f>
        <v>0</v>
      </c>
      <c r="F1112">
        <f>training!P1112</f>
        <v>0</v>
      </c>
      <c r="G1112">
        <f>training!Q1112</f>
        <v>0</v>
      </c>
    </row>
    <row r="1113" spans="1:7" x14ac:dyDescent="0.3">
      <c r="A1113">
        <f>training!C1113</f>
        <v>0</v>
      </c>
      <c r="B1113">
        <f>training!D1113</f>
        <v>0.12791259999999999</v>
      </c>
      <c r="C1113">
        <f>training!E1113</f>
        <v>0.1687815</v>
      </c>
      <c r="D1113">
        <f>training!F1113</f>
        <v>5.0957700000000002E-2</v>
      </c>
      <c r="E1113">
        <f>training!O1113</f>
        <v>0</v>
      </c>
      <c r="F1113">
        <f>training!P1113</f>
        <v>0</v>
      </c>
      <c r="G1113">
        <f>training!Q1113</f>
        <v>0</v>
      </c>
    </row>
    <row r="1114" spans="1:7" x14ac:dyDescent="0.3">
      <c r="A1114">
        <f>training!C1114</f>
        <v>0</v>
      </c>
      <c r="B1114">
        <f>training!D1114</f>
        <v>0.16398489999999999</v>
      </c>
      <c r="C1114">
        <f>training!E1114</f>
        <v>0.66964009999999996</v>
      </c>
      <c r="D1114">
        <f>training!F1114</f>
        <v>6.3568799999999995E-2</v>
      </c>
      <c r="E1114">
        <f>training!O1114</f>
        <v>0</v>
      </c>
      <c r="F1114">
        <f>training!P1114</f>
        <v>0</v>
      </c>
      <c r="G1114">
        <f>training!Q1114</f>
        <v>0</v>
      </c>
    </row>
    <row r="1115" spans="1:7" x14ac:dyDescent="0.3">
      <c r="A1115">
        <f>training!C1115</f>
        <v>0</v>
      </c>
      <c r="B1115">
        <f>training!D1115</f>
        <v>-7.1984099999999995E-2</v>
      </c>
      <c r="C1115">
        <f>training!E1115</f>
        <v>0.13930670000000001</v>
      </c>
      <c r="D1115">
        <f>training!F1115</f>
        <v>4.22301E-2</v>
      </c>
      <c r="E1115">
        <f>training!O1115</f>
        <v>0</v>
      </c>
      <c r="F1115">
        <f>training!P1115</f>
        <v>0</v>
      </c>
      <c r="G1115">
        <f>training!Q1115</f>
        <v>0</v>
      </c>
    </row>
    <row r="1116" spans="1:7" x14ac:dyDescent="0.3">
      <c r="A1116">
        <f>training!C1116</f>
        <v>0</v>
      </c>
      <c r="B1116">
        <f>training!D1116</f>
        <v>0.147761</v>
      </c>
      <c r="C1116">
        <f>training!E1116</f>
        <v>0.2675052</v>
      </c>
      <c r="D1116">
        <f>training!F1116</f>
        <v>4.7598300000000003E-2</v>
      </c>
      <c r="E1116">
        <f>training!O1116</f>
        <v>0</v>
      </c>
      <c r="F1116">
        <f>training!P1116</f>
        <v>0</v>
      </c>
      <c r="G1116">
        <f>training!Q1116</f>
        <v>1</v>
      </c>
    </row>
    <row r="1117" spans="1:7" x14ac:dyDescent="0.3">
      <c r="A1117">
        <f>training!C1117</f>
        <v>0</v>
      </c>
      <c r="B1117">
        <f>training!D1117</f>
        <v>0.14814150000000001</v>
      </c>
      <c r="C1117">
        <f>training!E1117</f>
        <v>0.169713</v>
      </c>
      <c r="D1117">
        <f>training!F1117</f>
        <v>7.1611800000000003E-2</v>
      </c>
      <c r="E1117">
        <f>training!O1117</f>
        <v>0</v>
      </c>
      <c r="F1117">
        <f>training!P1117</f>
        <v>1</v>
      </c>
      <c r="G1117">
        <f>training!Q1117</f>
        <v>0</v>
      </c>
    </row>
    <row r="1118" spans="1:7" x14ac:dyDescent="0.3">
      <c r="A1118">
        <f>training!C1118</f>
        <v>0</v>
      </c>
      <c r="B1118">
        <f>training!D1118</f>
        <v>0.45761869999999999</v>
      </c>
      <c r="C1118">
        <f>training!E1118</f>
        <v>0.2240644</v>
      </c>
      <c r="D1118">
        <f>training!F1118</f>
        <v>3.18383E-2</v>
      </c>
      <c r="E1118">
        <f>training!O1118</f>
        <v>0</v>
      </c>
      <c r="F1118">
        <f>training!P1118</f>
        <v>0</v>
      </c>
      <c r="G1118">
        <f>training!Q1118</f>
        <v>1</v>
      </c>
    </row>
    <row r="1119" spans="1:7" x14ac:dyDescent="0.3">
      <c r="A1119">
        <f>training!C1119</f>
        <v>0</v>
      </c>
      <c r="B1119">
        <f>training!D1119</f>
        <v>0.38178119999999999</v>
      </c>
      <c r="C1119">
        <f>training!E1119</f>
        <v>0.49515959999999998</v>
      </c>
      <c r="D1119">
        <f>training!F1119</f>
        <v>5.9994800000000001E-2</v>
      </c>
      <c r="E1119">
        <f>training!O1119</f>
        <v>0</v>
      </c>
      <c r="F1119">
        <f>training!P1119</f>
        <v>0</v>
      </c>
      <c r="G1119">
        <f>training!Q1119</f>
        <v>1</v>
      </c>
    </row>
    <row r="1120" spans="1:7" x14ac:dyDescent="0.3">
      <c r="A1120">
        <f>training!C1120</f>
        <v>0</v>
      </c>
      <c r="B1120">
        <f>training!D1120</f>
        <v>0.2659704</v>
      </c>
      <c r="C1120">
        <f>training!E1120</f>
        <v>-0.60572280000000001</v>
      </c>
      <c r="D1120">
        <f>training!F1120</f>
        <v>4.3556900000000003E-2</v>
      </c>
      <c r="E1120">
        <f>training!O1120</f>
        <v>0</v>
      </c>
      <c r="F1120">
        <f>training!P1120</f>
        <v>0</v>
      </c>
      <c r="G1120">
        <f>training!Q1120</f>
        <v>1</v>
      </c>
    </row>
    <row r="1121" spans="1:7" x14ac:dyDescent="0.3">
      <c r="A1121">
        <f>training!C1121</f>
        <v>0</v>
      </c>
      <c r="B1121">
        <f>training!D1121</f>
        <v>0.44305</v>
      </c>
      <c r="C1121">
        <f>training!E1121</f>
        <v>0.35084890000000002</v>
      </c>
      <c r="D1121">
        <f>training!F1121</f>
        <v>5.0590099999999999E-2</v>
      </c>
      <c r="E1121">
        <f>training!O1121</f>
        <v>0</v>
      </c>
      <c r="F1121">
        <f>training!P1121</f>
        <v>1</v>
      </c>
      <c r="G1121">
        <f>training!Q1121</f>
        <v>0</v>
      </c>
    </row>
    <row r="1122" spans="1:7" x14ac:dyDescent="0.3">
      <c r="A1122">
        <f>training!C1122</f>
        <v>0</v>
      </c>
      <c r="B1122">
        <f>training!D1122</f>
        <v>0.1107972</v>
      </c>
      <c r="C1122">
        <f>training!E1122</f>
        <v>0.25365799999999999</v>
      </c>
      <c r="D1122">
        <f>training!F1122</f>
        <v>6.1474800000000003E-2</v>
      </c>
      <c r="E1122">
        <f>training!O1122</f>
        <v>0</v>
      </c>
      <c r="F1122">
        <f>training!P1122</f>
        <v>0</v>
      </c>
      <c r="G1122">
        <f>training!Q1122</f>
        <v>0</v>
      </c>
    </row>
    <row r="1123" spans="1:7" x14ac:dyDescent="0.3">
      <c r="A1123">
        <f>training!C1123</f>
        <v>0</v>
      </c>
      <c r="B1123">
        <f>training!D1123</f>
        <v>9.6908099999999997E-2</v>
      </c>
      <c r="C1123">
        <f>training!E1123</f>
        <v>0.34398309999999999</v>
      </c>
      <c r="D1123">
        <f>training!F1123</f>
        <v>4.0975299999999999E-2</v>
      </c>
      <c r="E1123">
        <f>training!O1123</f>
        <v>0</v>
      </c>
      <c r="F1123">
        <f>training!P1123</f>
        <v>0</v>
      </c>
      <c r="G1123">
        <f>training!Q1123</f>
        <v>0</v>
      </c>
    </row>
    <row r="1124" spans="1:7" x14ac:dyDescent="0.3">
      <c r="A1124">
        <f>training!C1124</f>
        <v>0</v>
      </c>
      <c r="B1124">
        <f>training!D1124</f>
        <v>0.1426026</v>
      </c>
      <c r="C1124">
        <f>training!E1124</f>
        <v>0.58138630000000002</v>
      </c>
      <c r="D1124">
        <f>training!F1124</f>
        <v>5.6191499999999998E-2</v>
      </c>
      <c r="E1124">
        <f>training!O1124</f>
        <v>1</v>
      </c>
      <c r="F1124">
        <f>training!P1124</f>
        <v>0</v>
      </c>
      <c r="G1124">
        <f>training!Q1124</f>
        <v>0</v>
      </c>
    </row>
    <row r="1125" spans="1:7" x14ac:dyDescent="0.3">
      <c r="A1125">
        <f>training!C1125</f>
        <v>0</v>
      </c>
      <c r="B1125">
        <f>training!D1125</f>
        <v>0.49193949999999997</v>
      </c>
      <c r="C1125">
        <f>training!E1125</f>
        <v>0.44206079999999998</v>
      </c>
      <c r="D1125">
        <f>training!F1125</f>
        <v>6.5543199999999996E-2</v>
      </c>
      <c r="E1125">
        <f>training!O1125</f>
        <v>0</v>
      </c>
      <c r="F1125">
        <f>training!P1125</f>
        <v>0</v>
      </c>
      <c r="G1125">
        <f>training!Q1125</f>
        <v>0</v>
      </c>
    </row>
    <row r="1126" spans="1:7" x14ac:dyDescent="0.3">
      <c r="A1126">
        <f>training!C1126</f>
        <v>0</v>
      </c>
      <c r="B1126">
        <f>training!D1126</f>
        <v>2.03857E-2</v>
      </c>
      <c r="C1126">
        <f>training!E1126</f>
        <v>8.1238099999999994E-2</v>
      </c>
      <c r="D1126">
        <f>training!F1126</f>
        <v>3.9634299999999997E-2</v>
      </c>
      <c r="E1126">
        <f>training!O1126</f>
        <v>0</v>
      </c>
      <c r="F1126">
        <f>training!P1126</f>
        <v>0</v>
      </c>
      <c r="G1126">
        <f>training!Q1126</f>
        <v>0</v>
      </c>
    </row>
    <row r="1127" spans="1:7" x14ac:dyDescent="0.3">
      <c r="A1127">
        <f>training!C1127</f>
        <v>0</v>
      </c>
      <c r="B1127">
        <f>training!D1127</f>
        <v>0.2299774</v>
      </c>
      <c r="C1127">
        <f>training!E1127</f>
        <v>0.15421360000000001</v>
      </c>
      <c r="D1127">
        <f>training!F1127</f>
        <v>4.5948099999999999E-2</v>
      </c>
      <c r="E1127">
        <f>training!O1127</f>
        <v>0</v>
      </c>
      <c r="F1127">
        <f>training!P1127</f>
        <v>0</v>
      </c>
      <c r="G1127">
        <f>training!Q1127</f>
        <v>0</v>
      </c>
    </row>
    <row r="1128" spans="1:7" x14ac:dyDescent="0.3">
      <c r="A1128">
        <f>training!C1128</f>
        <v>0</v>
      </c>
      <c r="B1128">
        <f>training!D1128</f>
        <v>0.26685490000000001</v>
      </c>
      <c r="C1128">
        <f>training!E1128</f>
        <v>0.20284749999999999</v>
      </c>
      <c r="D1128">
        <f>training!F1128</f>
        <v>7.2326000000000001E-2</v>
      </c>
      <c r="E1128">
        <f>training!O1128</f>
        <v>0</v>
      </c>
      <c r="F1128">
        <f>training!P1128</f>
        <v>0</v>
      </c>
      <c r="G1128">
        <f>training!Q1128</f>
        <v>0</v>
      </c>
    </row>
    <row r="1129" spans="1:7" x14ac:dyDescent="0.3">
      <c r="A1129">
        <f>training!C1129</f>
        <v>0</v>
      </c>
      <c r="B1129">
        <f>training!D1129</f>
        <v>9.6722299999999997E-2</v>
      </c>
      <c r="C1129">
        <f>training!E1129</f>
        <v>0.11591070000000001</v>
      </c>
      <c r="D1129">
        <f>training!F1129</f>
        <v>3.8040299999999999E-2</v>
      </c>
      <c r="E1129">
        <f>training!O1129</f>
        <v>0</v>
      </c>
      <c r="F1129">
        <f>training!P1129</f>
        <v>0</v>
      </c>
      <c r="G1129">
        <f>training!Q1129</f>
        <v>0</v>
      </c>
    </row>
    <row r="1130" spans="1:7" x14ac:dyDescent="0.3">
      <c r="A1130">
        <f>training!C1130</f>
        <v>0</v>
      </c>
      <c r="B1130">
        <f>training!D1130</f>
        <v>7.7103000000000005E-2</v>
      </c>
      <c r="C1130">
        <f>training!E1130</f>
        <v>0.23050109999999999</v>
      </c>
      <c r="D1130">
        <f>training!F1130</f>
        <v>5.6592200000000002E-2</v>
      </c>
      <c r="E1130">
        <f>training!O1130</f>
        <v>0</v>
      </c>
      <c r="F1130">
        <f>training!P1130</f>
        <v>0</v>
      </c>
      <c r="G1130">
        <f>training!Q1130</f>
        <v>0</v>
      </c>
    </row>
    <row r="1131" spans="1:7" x14ac:dyDescent="0.3">
      <c r="A1131">
        <f>training!C1131</f>
        <v>0</v>
      </c>
      <c r="B1131">
        <f>training!D1131</f>
        <v>0.15553349999999999</v>
      </c>
      <c r="C1131">
        <f>training!E1131</f>
        <v>0.25823420000000002</v>
      </c>
      <c r="D1131">
        <f>training!F1131</f>
        <v>4.0058499999999997E-2</v>
      </c>
      <c r="E1131">
        <f>training!O1131</f>
        <v>1</v>
      </c>
      <c r="F1131">
        <f>training!P1131</f>
        <v>0</v>
      </c>
      <c r="G1131">
        <f>training!Q1131</f>
        <v>0</v>
      </c>
    </row>
    <row r="1132" spans="1:7" x14ac:dyDescent="0.3">
      <c r="A1132">
        <f>training!C1132</f>
        <v>0</v>
      </c>
      <c r="B1132">
        <f>training!D1132</f>
        <v>0.45162069999999999</v>
      </c>
      <c r="C1132">
        <f>training!E1132</f>
        <v>0.175201</v>
      </c>
      <c r="D1132">
        <f>training!F1132</f>
        <v>4.3331300000000003E-2</v>
      </c>
      <c r="E1132">
        <f>training!O1132</f>
        <v>1</v>
      </c>
      <c r="F1132">
        <f>training!P1132</f>
        <v>0</v>
      </c>
      <c r="G1132">
        <f>training!Q1132</f>
        <v>0</v>
      </c>
    </row>
    <row r="1133" spans="1:7" x14ac:dyDescent="0.3">
      <c r="A1133">
        <f>training!C1133</f>
        <v>0</v>
      </c>
      <c r="B1133">
        <f>training!D1133</f>
        <v>0.2206891</v>
      </c>
      <c r="C1133">
        <f>training!E1133</f>
        <v>0.1703982</v>
      </c>
      <c r="D1133">
        <f>training!F1133</f>
        <v>5.6987599999999999E-2</v>
      </c>
      <c r="E1133">
        <f>training!O1133</f>
        <v>0</v>
      </c>
      <c r="F1133">
        <f>training!P1133</f>
        <v>0</v>
      </c>
      <c r="G1133">
        <f>training!Q1133</f>
        <v>0</v>
      </c>
    </row>
    <row r="1134" spans="1:7" x14ac:dyDescent="0.3">
      <c r="A1134">
        <f>training!C1134</f>
        <v>0</v>
      </c>
      <c r="B1134">
        <f>training!D1134</f>
        <v>9.4015899999999999E-2</v>
      </c>
      <c r="C1134">
        <f>training!E1134</f>
        <v>7.8600500000000004E-2</v>
      </c>
      <c r="D1134">
        <f>training!F1134</f>
        <v>5.9579399999999998E-2</v>
      </c>
      <c r="E1134">
        <f>training!O1134</f>
        <v>0</v>
      </c>
      <c r="F1134">
        <f>training!P1134</f>
        <v>0</v>
      </c>
      <c r="G1134">
        <f>training!Q1134</f>
        <v>0</v>
      </c>
    </row>
    <row r="1135" spans="1:7" x14ac:dyDescent="0.3">
      <c r="A1135">
        <f>training!C1135</f>
        <v>0</v>
      </c>
      <c r="B1135">
        <f>training!D1135</f>
        <v>0.12706039999999999</v>
      </c>
      <c r="C1135">
        <f>training!E1135</f>
        <v>0.37156129999999998</v>
      </c>
      <c r="D1135">
        <f>training!F1135</f>
        <v>7.4874700000000002E-2</v>
      </c>
      <c r="E1135">
        <f>training!O1135</f>
        <v>0</v>
      </c>
      <c r="F1135">
        <f>training!P1135</f>
        <v>0</v>
      </c>
      <c r="G1135">
        <f>training!Q1135</f>
        <v>0</v>
      </c>
    </row>
    <row r="1136" spans="1:7" x14ac:dyDescent="0.3">
      <c r="A1136">
        <f>training!C1136</f>
        <v>0</v>
      </c>
      <c r="B1136">
        <f>training!D1136</f>
        <v>4.9736599999999999E-2</v>
      </c>
      <c r="C1136">
        <f>training!E1136</f>
        <v>0.21943480000000001</v>
      </c>
      <c r="D1136">
        <f>training!F1136</f>
        <v>5.29156E-2</v>
      </c>
      <c r="E1136">
        <f>training!O1136</f>
        <v>0</v>
      </c>
      <c r="F1136">
        <f>training!P1136</f>
        <v>1</v>
      </c>
      <c r="G1136">
        <f>training!Q1136</f>
        <v>0</v>
      </c>
    </row>
    <row r="1137" spans="1:7" x14ac:dyDescent="0.3">
      <c r="A1137">
        <f>training!C1137</f>
        <v>0</v>
      </c>
      <c r="B1137">
        <f>training!D1137</f>
        <v>0.1990538</v>
      </c>
      <c r="C1137">
        <f>training!E1137</f>
        <v>0.20319029999999999</v>
      </c>
      <c r="D1137">
        <f>training!F1137</f>
        <v>3.9430899999999998E-2</v>
      </c>
      <c r="E1137">
        <f>training!O1137</f>
        <v>0</v>
      </c>
      <c r="F1137">
        <f>training!P1137</f>
        <v>0</v>
      </c>
      <c r="G1137">
        <f>training!Q1137</f>
        <v>0</v>
      </c>
    </row>
    <row r="1138" spans="1:7" x14ac:dyDescent="0.3">
      <c r="A1138">
        <f>training!C1138</f>
        <v>0</v>
      </c>
      <c r="B1138">
        <f>training!D1138</f>
        <v>0.26595160000000001</v>
      </c>
      <c r="C1138">
        <f>training!E1138</f>
        <v>0.67022490000000001</v>
      </c>
      <c r="D1138">
        <f>training!F1138</f>
        <v>5.6509499999999997E-2</v>
      </c>
      <c r="E1138">
        <f>training!O1138</f>
        <v>0</v>
      </c>
      <c r="F1138">
        <f>training!P1138</f>
        <v>0</v>
      </c>
      <c r="G1138">
        <f>training!Q1138</f>
        <v>1</v>
      </c>
    </row>
    <row r="1139" spans="1:7" x14ac:dyDescent="0.3">
      <c r="A1139">
        <f>training!C1139</f>
        <v>0</v>
      </c>
      <c r="B1139">
        <f>training!D1139</f>
        <v>-7.4648599999999996E-2</v>
      </c>
      <c r="C1139">
        <f>training!E1139</f>
        <v>0.20738809999999999</v>
      </c>
      <c r="D1139">
        <f>training!F1139</f>
        <v>5.89265E-2</v>
      </c>
      <c r="E1139">
        <f>training!O1139</f>
        <v>1</v>
      </c>
      <c r="F1139">
        <f>training!P1139</f>
        <v>0</v>
      </c>
      <c r="G1139">
        <f>training!Q1139</f>
        <v>0</v>
      </c>
    </row>
    <row r="1140" spans="1:7" x14ac:dyDescent="0.3">
      <c r="A1140">
        <f>training!C1140</f>
        <v>0</v>
      </c>
      <c r="B1140">
        <f>training!D1140</f>
        <v>-5.99803E-2</v>
      </c>
      <c r="C1140">
        <f>training!E1140</f>
        <v>-8.3421300000000004E-2</v>
      </c>
      <c r="D1140">
        <f>training!F1140</f>
        <v>3.0775E-2</v>
      </c>
      <c r="E1140">
        <f>training!O1140</f>
        <v>0</v>
      </c>
      <c r="F1140">
        <f>training!P1140</f>
        <v>0</v>
      </c>
      <c r="G1140">
        <f>training!Q1140</f>
        <v>0</v>
      </c>
    </row>
    <row r="1141" spans="1:7" x14ac:dyDescent="0.3">
      <c r="A1141">
        <f>training!C1141</f>
        <v>0</v>
      </c>
      <c r="B1141">
        <f>training!D1141</f>
        <v>0.2439818</v>
      </c>
      <c r="C1141">
        <f>training!E1141</f>
        <v>0.3193957</v>
      </c>
      <c r="D1141">
        <f>training!F1141</f>
        <v>4.9595100000000003E-2</v>
      </c>
      <c r="E1141">
        <f>training!O1141</f>
        <v>0</v>
      </c>
      <c r="F1141">
        <f>training!P1141</f>
        <v>0</v>
      </c>
      <c r="G1141">
        <f>training!Q1141</f>
        <v>0</v>
      </c>
    </row>
    <row r="1142" spans="1:7" x14ac:dyDescent="0.3">
      <c r="A1142">
        <f>training!C1142</f>
        <v>0</v>
      </c>
      <c r="B1142">
        <f>training!D1142</f>
        <v>3.8207199999999997E-2</v>
      </c>
      <c r="C1142">
        <f>training!E1142</f>
        <v>0.60990670000000002</v>
      </c>
      <c r="D1142">
        <f>training!F1142</f>
        <v>0.1035539</v>
      </c>
      <c r="E1142">
        <f>training!O1142</f>
        <v>0</v>
      </c>
      <c r="F1142">
        <f>training!P1142</f>
        <v>0</v>
      </c>
      <c r="G1142">
        <f>training!Q1142</f>
        <v>0</v>
      </c>
    </row>
    <row r="1143" spans="1:7" x14ac:dyDescent="0.3">
      <c r="A1143">
        <f>training!C1143</f>
        <v>0</v>
      </c>
      <c r="B1143">
        <f>training!D1143</f>
        <v>0.35917460000000001</v>
      </c>
      <c r="C1143">
        <f>training!E1143</f>
        <v>-1.6127359999999999</v>
      </c>
      <c r="D1143">
        <f>training!F1143</f>
        <v>0.10970779999999999</v>
      </c>
      <c r="E1143">
        <f>training!O1143</f>
        <v>0</v>
      </c>
      <c r="F1143">
        <f>training!P1143</f>
        <v>0</v>
      </c>
      <c r="G1143">
        <f>training!Q1143</f>
        <v>0</v>
      </c>
    </row>
    <row r="1144" spans="1:7" x14ac:dyDescent="0.3">
      <c r="A1144">
        <f>training!C1144</f>
        <v>0</v>
      </c>
      <c r="B1144">
        <f>training!D1144</f>
        <v>0.18419469999999999</v>
      </c>
      <c r="C1144">
        <f>training!E1144</f>
        <v>0.65549429999999997</v>
      </c>
      <c r="D1144">
        <f>training!F1144</f>
        <v>5.6307200000000002E-2</v>
      </c>
      <c r="E1144">
        <f>training!O1144</f>
        <v>0</v>
      </c>
      <c r="F1144">
        <f>training!P1144</f>
        <v>0</v>
      </c>
      <c r="G1144">
        <f>training!Q1144</f>
        <v>1</v>
      </c>
    </row>
    <row r="1145" spans="1:7" x14ac:dyDescent="0.3">
      <c r="A1145">
        <f>training!C1145</f>
        <v>0</v>
      </c>
      <c r="B1145">
        <f>training!D1145</f>
        <v>0.1213345</v>
      </c>
      <c r="C1145">
        <f>training!E1145</f>
        <v>0.29729800000000001</v>
      </c>
      <c r="D1145">
        <f>training!F1145</f>
        <v>4.8638599999999997E-2</v>
      </c>
      <c r="E1145">
        <f>training!O1145</f>
        <v>0</v>
      </c>
      <c r="F1145">
        <f>training!P1145</f>
        <v>0</v>
      </c>
      <c r="G1145">
        <f>training!Q1145</f>
        <v>0</v>
      </c>
    </row>
    <row r="1146" spans="1:7" x14ac:dyDescent="0.3">
      <c r="A1146">
        <f>training!C1146</f>
        <v>0</v>
      </c>
      <c r="B1146">
        <f>training!D1146</f>
        <v>0.20129639999999999</v>
      </c>
      <c r="C1146">
        <f>training!E1146</f>
        <v>0.42991699999999999</v>
      </c>
      <c r="D1146">
        <f>training!F1146</f>
        <v>6.9620199999999993E-2</v>
      </c>
      <c r="E1146">
        <f>training!O1146</f>
        <v>0</v>
      </c>
      <c r="F1146">
        <f>training!P1146</f>
        <v>0</v>
      </c>
      <c r="G1146">
        <f>training!Q1146</f>
        <v>0</v>
      </c>
    </row>
    <row r="1147" spans="1:7" x14ac:dyDescent="0.3">
      <c r="A1147">
        <f>training!C1147</f>
        <v>0</v>
      </c>
      <c r="B1147">
        <f>training!D1147</f>
        <v>0.1500679</v>
      </c>
      <c r="C1147">
        <f>training!E1147</f>
        <v>0.61105330000000002</v>
      </c>
      <c r="D1147">
        <f>training!F1147</f>
        <v>7.0125400000000004E-2</v>
      </c>
      <c r="E1147">
        <f>training!O1147</f>
        <v>0</v>
      </c>
      <c r="F1147">
        <f>training!P1147</f>
        <v>0</v>
      </c>
      <c r="G1147">
        <f>training!Q1147</f>
        <v>1</v>
      </c>
    </row>
    <row r="1148" spans="1:7" x14ac:dyDescent="0.3">
      <c r="A1148">
        <f>training!C1148</f>
        <v>0</v>
      </c>
      <c r="B1148">
        <f>training!D1148</f>
        <v>5.9731999999999997E-3</v>
      </c>
      <c r="C1148">
        <f>training!E1148</f>
        <v>0.22346079999999999</v>
      </c>
      <c r="D1148">
        <f>training!F1148</f>
        <v>5.8437099999999999E-2</v>
      </c>
      <c r="E1148">
        <f>training!O1148</f>
        <v>0</v>
      </c>
      <c r="F1148">
        <f>training!P1148</f>
        <v>1</v>
      </c>
      <c r="G1148">
        <f>training!Q1148</f>
        <v>0</v>
      </c>
    </row>
    <row r="1149" spans="1:7" x14ac:dyDescent="0.3">
      <c r="A1149">
        <f>training!C1149</f>
        <v>0</v>
      </c>
      <c r="B1149">
        <f>training!D1149</f>
        <v>-1.73892E-2</v>
      </c>
      <c r="C1149">
        <f>training!E1149</f>
        <v>5.4227900000000002E-2</v>
      </c>
      <c r="D1149">
        <f>training!F1149</f>
        <v>3.19493E-2</v>
      </c>
      <c r="E1149">
        <f>training!O1149</f>
        <v>0</v>
      </c>
      <c r="F1149">
        <f>training!P1149</f>
        <v>0</v>
      </c>
      <c r="G1149">
        <f>training!Q1149</f>
        <v>0</v>
      </c>
    </row>
    <row r="1150" spans="1:7" x14ac:dyDescent="0.3">
      <c r="A1150">
        <f>training!C1150</f>
        <v>0</v>
      </c>
      <c r="B1150">
        <f>training!D1150</f>
        <v>1.63108E-2</v>
      </c>
      <c r="C1150">
        <f>training!E1150</f>
        <v>0.2721693</v>
      </c>
      <c r="D1150">
        <f>training!F1150</f>
        <v>4.5889199999999998E-2</v>
      </c>
      <c r="E1150">
        <f>training!O1150</f>
        <v>0</v>
      </c>
      <c r="F1150">
        <f>training!P1150</f>
        <v>1</v>
      </c>
      <c r="G1150">
        <f>training!Q1150</f>
        <v>0</v>
      </c>
    </row>
    <row r="1151" spans="1:7" x14ac:dyDescent="0.3">
      <c r="A1151">
        <f>training!C1151</f>
        <v>0</v>
      </c>
      <c r="B1151">
        <f>training!D1151</f>
        <v>0.107845</v>
      </c>
      <c r="C1151">
        <f>training!E1151</f>
        <v>0.42735970000000001</v>
      </c>
      <c r="D1151">
        <f>training!F1151</f>
        <v>3.3694200000000001E-2</v>
      </c>
      <c r="E1151">
        <f>training!O1151</f>
        <v>0</v>
      </c>
      <c r="F1151">
        <f>training!P1151</f>
        <v>0</v>
      </c>
      <c r="G1151">
        <f>training!Q1151</f>
        <v>0</v>
      </c>
    </row>
    <row r="1152" spans="1:7" x14ac:dyDescent="0.3">
      <c r="A1152">
        <f>training!C1152</f>
        <v>0</v>
      </c>
      <c r="B1152">
        <f>training!D1152</f>
        <v>0.11635760000000001</v>
      </c>
      <c r="C1152">
        <f>training!E1152</f>
        <v>0.36437789999999998</v>
      </c>
      <c r="D1152">
        <f>training!F1152</f>
        <v>2.9482299999999999E-2</v>
      </c>
      <c r="E1152">
        <f>training!O1152</f>
        <v>0</v>
      </c>
      <c r="F1152">
        <f>training!P1152</f>
        <v>0</v>
      </c>
      <c r="G1152">
        <f>training!Q1152</f>
        <v>0</v>
      </c>
    </row>
    <row r="1153" spans="1:7" x14ac:dyDescent="0.3">
      <c r="A1153">
        <f>training!C1153</f>
        <v>0</v>
      </c>
      <c r="B1153">
        <f>training!D1153</f>
        <v>0.1926197</v>
      </c>
      <c r="C1153">
        <f>training!E1153</f>
        <v>0.1369998</v>
      </c>
      <c r="D1153">
        <f>training!F1153</f>
        <v>3.5041700000000002E-2</v>
      </c>
      <c r="E1153">
        <f>training!O1153</f>
        <v>0</v>
      </c>
      <c r="F1153">
        <f>training!P1153</f>
        <v>0</v>
      </c>
      <c r="G1153">
        <f>training!Q1153</f>
        <v>0</v>
      </c>
    </row>
    <row r="1154" spans="1:7" x14ac:dyDescent="0.3">
      <c r="A1154">
        <f>training!C1154</f>
        <v>0</v>
      </c>
      <c r="B1154">
        <f>training!D1154</f>
        <v>2.9756600000000001E-2</v>
      </c>
      <c r="C1154">
        <f>training!E1154</f>
        <v>0.14190949999999999</v>
      </c>
      <c r="D1154">
        <f>training!F1154</f>
        <v>4.5566299999999997E-2</v>
      </c>
      <c r="E1154">
        <f>training!O1154</f>
        <v>1</v>
      </c>
      <c r="F1154">
        <f>training!P1154</f>
        <v>0</v>
      </c>
      <c r="G1154">
        <f>training!Q1154</f>
        <v>0</v>
      </c>
    </row>
    <row r="1155" spans="1:7" x14ac:dyDescent="0.3">
      <c r="A1155">
        <f>training!C1155</f>
        <v>0</v>
      </c>
      <c r="B1155">
        <f>training!D1155</f>
        <v>9.0489200000000006E-2</v>
      </c>
      <c r="C1155">
        <f>training!E1155</f>
        <v>7.5216099999999994E-2</v>
      </c>
      <c r="D1155">
        <f>training!F1155</f>
        <v>5.7647400000000001E-2</v>
      </c>
      <c r="E1155">
        <f>training!O1155</f>
        <v>0</v>
      </c>
      <c r="F1155">
        <f>training!P1155</f>
        <v>0</v>
      </c>
      <c r="G1155">
        <f>training!Q1155</f>
        <v>0</v>
      </c>
    </row>
    <row r="1156" spans="1:7" x14ac:dyDescent="0.3">
      <c r="A1156">
        <f>training!C1156</f>
        <v>0</v>
      </c>
      <c r="B1156">
        <f>training!D1156</f>
        <v>0.2337881</v>
      </c>
      <c r="C1156">
        <f>training!E1156</f>
        <v>0.20743130000000001</v>
      </c>
      <c r="D1156">
        <f>training!F1156</f>
        <v>6.3237799999999997E-2</v>
      </c>
      <c r="E1156">
        <f>training!O1156</f>
        <v>0</v>
      </c>
      <c r="F1156">
        <f>training!P1156</f>
        <v>0</v>
      </c>
      <c r="G1156">
        <f>training!Q1156</f>
        <v>0</v>
      </c>
    </row>
    <row r="1157" spans="1:7" x14ac:dyDescent="0.3">
      <c r="A1157">
        <f>training!C1157</f>
        <v>0</v>
      </c>
      <c r="B1157">
        <f>training!D1157</f>
        <v>0.2328141</v>
      </c>
      <c r="C1157">
        <f>training!E1157</f>
        <v>0.34635749999999998</v>
      </c>
      <c r="D1157">
        <f>training!F1157</f>
        <v>8.7161799999999998E-2</v>
      </c>
      <c r="E1157">
        <f>training!O1157</f>
        <v>0</v>
      </c>
      <c r="F1157">
        <f>training!P1157</f>
        <v>0</v>
      </c>
      <c r="G1157">
        <f>training!Q1157</f>
        <v>0</v>
      </c>
    </row>
    <row r="1158" spans="1:7" x14ac:dyDescent="0.3">
      <c r="A1158">
        <f>training!C1158</f>
        <v>0</v>
      </c>
      <c r="B1158">
        <f>training!D1158</f>
        <v>-1.9768399999999998E-2</v>
      </c>
      <c r="C1158">
        <f>training!E1158</f>
        <v>0.18477399999999999</v>
      </c>
      <c r="D1158">
        <f>training!F1158</f>
        <v>9.6540000000000001E-2</v>
      </c>
      <c r="E1158">
        <f>training!O1158</f>
        <v>0</v>
      </c>
      <c r="F1158">
        <f>training!P1158</f>
        <v>0</v>
      </c>
      <c r="G1158">
        <f>training!Q1158</f>
        <v>0</v>
      </c>
    </row>
    <row r="1159" spans="1:7" x14ac:dyDescent="0.3">
      <c r="A1159">
        <f>training!C1159</f>
        <v>0</v>
      </c>
      <c r="B1159">
        <f>training!D1159</f>
        <v>0.1701908</v>
      </c>
      <c r="C1159">
        <f>training!E1159</f>
        <v>0.13855419999999999</v>
      </c>
      <c r="D1159">
        <f>training!F1159</f>
        <v>4.2979200000000002E-2</v>
      </c>
      <c r="E1159">
        <f>training!O1159</f>
        <v>0</v>
      </c>
      <c r="F1159">
        <f>training!P1159</f>
        <v>0</v>
      </c>
      <c r="G1159">
        <f>training!Q1159</f>
        <v>0</v>
      </c>
    </row>
    <row r="1160" spans="1:7" x14ac:dyDescent="0.3">
      <c r="A1160">
        <f>training!C1160</f>
        <v>0</v>
      </c>
      <c r="B1160">
        <f>training!D1160</f>
        <v>5.1132999999999998E-2</v>
      </c>
      <c r="C1160">
        <f>training!E1160</f>
        <v>0.13222829999999999</v>
      </c>
      <c r="D1160">
        <f>training!F1160</f>
        <v>9.2651899999999995E-2</v>
      </c>
      <c r="E1160">
        <f>training!O1160</f>
        <v>0</v>
      </c>
      <c r="F1160">
        <f>training!P1160</f>
        <v>0</v>
      </c>
      <c r="G1160">
        <f>training!Q1160</f>
        <v>0</v>
      </c>
    </row>
    <row r="1161" spans="1:7" x14ac:dyDescent="0.3">
      <c r="A1161">
        <f>training!C1161</f>
        <v>0</v>
      </c>
      <c r="B1161">
        <f>training!D1161</f>
        <v>5.3870000000000001E-2</v>
      </c>
      <c r="C1161">
        <f>training!E1161</f>
        <v>0.33828629999999998</v>
      </c>
      <c r="D1161">
        <f>training!F1161</f>
        <v>7.2233099999999995E-2</v>
      </c>
      <c r="E1161">
        <f>training!O1161</f>
        <v>0</v>
      </c>
      <c r="F1161">
        <f>training!P1161</f>
        <v>0</v>
      </c>
      <c r="G1161">
        <f>training!Q1161</f>
        <v>0</v>
      </c>
    </row>
    <row r="1162" spans="1:7" x14ac:dyDescent="0.3">
      <c r="A1162">
        <f>training!C1162</f>
        <v>0</v>
      </c>
      <c r="B1162">
        <f>training!D1162</f>
        <v>0.28552440000000001</v>
      </c>
      <c r="C1162">
        <f>training!E1162</f>
        <v>3.9794200000000002E-2</v>
      </c>
      <c r="D1162">
        <f>training!F1162</f>
        <v>6.0269700000000002E-2</v>
      </c>
      <c r="E1162">
        <f>training!O1162</f>
        <v>0</v>
      </c>
      <c r="F1162">
        <f>training!P1162</f>
        <v>0</v>
      </c>
      <c r="G1162">
        <f>training!Q1162</f>
        <v>0</v>
      </c>
    </row>
    <row r="1163" spans="1:7" x14ac:dyDescent="0.3">
      <c r="A1163">
        <f>training!C1163</f>
        <v>0</v>
      </c>
      <c r="B1163">
        <f>training!D1163</f>
        <v>0.38266430000000001</v>
      </c>
      <c r="C1163">
        <f>training!E1163</f>
        <v>9.4944299999999995E-2</v>
      </c>
      <c r="D1163">
        <f>training!F1163</f>
        <v>5.0637399999999999E-2</v>
      </c>
      <c r="E1163">
        <f>training!O1163</f>
        <v>0</v>
      </c>
      <c r="F1163">
        <f>training!P1163</f>
        <v>0</v>
      </c>
      <c r="G1163">
        <f>training!Q1163</f>
        <v>0</v>
      </c>
    </row>
    <row r="1164" spans="1:7" x14ac:dyDescent="0.3">
      <c r="A1164">
        <f>training!C1164</f>
        <v>0</v>
      </c>
      <c r="B1164">
        <f>training!D1164</f>
        <v>0.12805520000000001</v>
      </c>
      <c r="C1164">
        <f>training!E1164</f>
        <v>0.40815040000000002</v>
      </c>
      <c r="D1164">
        <f>training!F1164</f>
        <v>4.0582699999999999E-2</v>
      </c>
      <c r="E1164">
        <f>training!O1164</f>
        <v>1</v>
      </c>
      <c r="F1164">
        <f>training!P1164</f>
        <v>0</v>
      </c>
      <c r="G1164">
        <f>training!Q1164</f>
        <v>0</v>
      </c>
    </row>
    <row r="1165" spans="1:7" x14ac:dyDescent="0.3">
      <c r="A1165">
        <f>training!C1165</f>
        <v>0</v>
      </c>
      <c r="B1165">
        <f>training!D1165</f>
        <v>0.17634330000000001</v>
      </c>
      <c r="C1165">
        <f>training!E1165</f>
        <v>0.49806109999999998</v>
      </c>
      <c r="D1165">
        <f>training!F1165</f>
        <v>4.5883E-2</v>
      </c>
      <c r="E1165">
        <f>training!O1165</f>
        <v>0</v>
      </c>
      <c r="F1165">
        <f>training!P1165</f>
        <v>0</v>
      </c>
      <c r="G1165">
        <f>training!Q1165</f>
        <v>0</v>
      </c>
    </row>
    <row r="1166" spans="1:7" x14ac:dyDescent="0.3">
      <c r="A1166">
        <f>training!C1166</f>
        <v>0</v>
      </c>
      <c r="B1166">
        <f>training!D1166</f>
        <v>6.25806E-2</v>
      </c>
      <c r="C1166">
        <f>training!E1166</f>
        <v>0.45581490000000002</v>
      </c>
      <c r="D1166">
        <f>training!F1166</f>
        <v>5.0710400000000003E-2</v>
      </c>
      <c r="E1166">
        <f>training!O1166</f>
        <v>0</v>
      </c>
      <c r="F1166">
        <f>training!P1166</f>
        <v>0</v>
      </c>
      <c r="G1166">
        <f>training!Q1166</f>
        <v>0</v>
      </c>
    </row>
    <row r="1167" spans="1:7" x14ac:dyDescent="0.3">
      <c r="A1167">
        <f>training!C1167</f>
        <v>0</v>
      </c>
      <c r="B1167">
        <f>training!D1167</f>
        <v>-2.0712499999999998E-2</v>
      </c>
      <c r="C1167">
        <f>training!E1167</f>
        <v>-0.3179883</v>
      </c>
      <c r="D1167">
        <f>training!F1167</f>
        <v>4.9202200000000001E-2</v>
      </c>
      <c r="E1167">
        <f>training!O1167</f>
        <v>0</v>
      </c>
      <c r="F1167">
        <f>training!P1167</f>
        <v>0</v>
      </c>
      <c r="G1167">
        <f>training!Q1167</f>
        <v>0</v>
      </c>
    </row>
    <row r="1168" spans="1:7" x14ac:dyDescent="0.3">
      <c r="A1168">
        <f>training!C1168</f>
        <v>0</v>
      </c>
      <c r="B1168">
        <f>training!D1168</f>
        <v>0.26998280000000002</v>
      </c>
      <c r="C1168">
        <f>training!E1168</f>
        <v>0.14037179999999999</v>
      </c>
      <c r="D1168">
        <f>training!F1168</f>
        <v>6.7245399999999997E-2</v>
      </c>
      <c r="E1168">
        <f>training!O1168</f>
        <v>1</v>
      </c>
      <c r="F1168">
        <f>training!P1168</f>
        <v>0</v>
      </c>
      <c r="G1168">
        <f>training!Q1168</f>
        <v>0</v>
      </c>
    </row>
    <row r="1169" spans="1:7" x14ac:dyDescent="0.3">
      <c r="A1169">
        <f>training!C1169</f>
        <v>0</v>
      </c>
      <c r="B1169">
        <f>training!D1169</f>
        <v>0.42528519999999997</v>
      </c>
      <c r="C1169">
        <f>training!E1169</f>
        <v>0.46449600000000002</v>
      </c>
      <c r="D1169">
        <f>training!F1169</f>
        <v>3.5409499999999997E-2</v>
      </c>
      <c r="E1169">
        <f>training!O1169</f>
        <v>0</v>
      </c>
      <c r="F1169">
        <f>training!P1169</f>
        <v>1</v>
      </c>
      <c r="G1169">
        <f>training!Q1169</f>
        <v>0</v>
      </c>
    </row>
    <row r="1170" spans="1:7" x14ac:dyDescent="0.3">
      <c r="A1170">
        <f>training!C1170</f>
        <v>0</v>
      </c>
      <c r="B1170">
        <f>training!D1170</f>
        <v>3.07389E-2</v>
      </c>
      <c r="C1170">
        <f>training!E1170</f>
        <v>0.17539379999999999</v>
      </c>
      <c r="D1170">
        <f>training!F1170</f>
        <v>4.8001500000000002E-2</v>
      </c>
      <c r="E1170">
        <f>training!O1170</f>
        <v>0</v>
      </c>
      <c r="F1170">
        <f>training!P1170</f>
        <v>0</v>
      </c>
      <c r="G1170">
        <f>training!Q1170</f>
        <v>0</v>
      </c>
    </row>
    <row r="1171" spans="1:7" x14ac:dyDescent="0.3">
      <c r="A1171">
        <f>training!C1171</f>
        <v>0</v>
      </c>
      <c r="B1171">
        <f>training!D1171</f>
        <v>-6.9098699999999999E-2</v>
      </c>
      <c r="C1171">
        <f>training!E1171</f>
        <v>0.20552860000000001</v>
      </c>
      <c r="D1171">
        <f>training!F1171</f>
        <v>6.1896199999999998E-2</v>
      </c>
      <c r="E1171">
        <f>training!O1171</f>
        <v>1</v>
      </c>
      <c r="F1171">
        <f>training!P1171</f>
        <v>0</v>
      </c>
      <c r="G1171">
        <f>training!Q1171</f>
        <v>0</v>
      </c>
    </row>
    <row r="1172" spans="1:7" x14ac:dyDescent="0.3">
      <c r="A1172">
        <f>training!C1172</f>
        <v>0</v>
      </c>
      <c r="B1172">
        <f>training!D1172</f>
        <v>-7.1161000000000002E-3</v>
      </c>
      <c r="C1172">
        <f>training!E1172</f>
        <v>0.26048739999999998</v>
      </c>
      <c r="D1172">
        <f>training!F1172</f>
        <v>3.9342500000000002E-2</v>
      </c>
      <c r="E1172">
        <f>training!O1172</f>
        <v>0</v>
      </c>
      <c r="F1172">
        <f>training!P1172</f>
        <v>0</v>
      </c>
      <c r="G1172">
        <f>training!Q1172</f>
        <v>0</v>
      </c>
    </row>
    <row r="1173" spans="1:7" x14ac:dyDescent="0.3">
      <c r="A1173">
        <f>training!C1173</f>
        <v>0</v>
      </c>
      <c r="B1173">
        <f>training!D1173</f>
        <v>4.1663100000000002E-2</v>
      </c>
      <c r="C1173">
        <f>training!E1173</f>
        <v>0.1268736</v>
      </c>
      <c r="D1173">
        <f>training!F1173</f>
        <v>4.0035099999999997E-2</v>
      </c>
      <c r="E1173">
        <f>training!O1173</f>
        <v>0</v>
      </c>
      <c r="F1173">
        <f>training!P1173</f>
        <v>0</v>
      </c>
      <c r="G1173">
        <f>training!Q1173</f>
        <v>0</v>
      </c>
    </row>
    <row r="1174" spans="1:7" x14ac:dyDescent="0.3">
      <c r="A1174">
        <f>training!C1174</f>
        <v>0</v>
      </c>
      <c r="B1174">
        <f>training!D1174</f>
        <v>1.3793E-3</v>
      </c>
      <c r="C1174">
        <f>training!E1174</f>
        <v>0.1031035</v>
      </c>
      <c r="D1174">
        <f>training!F1174</f>
        <v>3.7488899999999999E-2</v>
      </c>
      <c r="E1174">
        <f>training!O1174</f>
        <v>0</v>
      </c>
      <c r="F1174">
        <f>training!P1174</f>
        <v>0</v>
      </c>
      <c r="G1174">
        <f>training!Q1174</f>
        <v>0</v>
      </c>
    </row>
    <row r="1175" spans="1:7" x14ac:dyDescent="0.3">
      <c r="A1175">
        <f>training!C1175</f>
        <v>0</v>
      </c>
      <c r="B1175">
        <f>training!D1175</f>
        <v>0.276229</v>
      </c>
      <c r="C1175">
        <f>training!E1175</f>
        <v>0.55342170000000002</v>
      </c>
      <c r="D1175">
        <f>training!F1175</f>
        <v>0.14676649999999999</v>
      </c>
      <c r="E1175">
        <f>training!O1175</f>
        <v>0</v>
      </c>
      <c r="F1175">
        <f>training!P1175</f>
        <v>0</v>
      </c>
      <c r="G1175">
        <f>training!Q1175</f>
        <v>0</v>
      </c>
    </row>
    <row r="1176" spans="1:7" x14ac:dyDescent="0.3">
      <c r="A1176">
        <f>training!C1176</f>
        <v>0</v>
      </c>
      <c r="B1176">
        <f>training!D1176</f>
        <v>0.3943818</v>
      </c>
      <c r="C1176">
        <f>training!E1176</f>
        <v>0.19075</v>
      </c>
      <c r="D1176">
        <f>training!F1176</f>
        <v>5.77446E-2</v>
      </c>
      <c r="E1176">
        <f>training!O1176</f>
        <v>0</v>
      </c>
      <c r="F1176">
        <f>training!P1176</f>
        <v>0</v>
      </c>
      <c r="G1176">
        <f>training!Q1176</f>
        <v>0</v>
      </c>
    </row>
    <row r="1177" spans="1:7" x14ac:dyDescent="0.3">
      <c r="A1177">
        <f>training!C1177</f>
        <v>0</v>
      </c>
      <c r="B1177">
        <f>training!D1177</f>
        <v>3.6292199999999997E-2</v>
      </c>
      <c r="C1177">
        <f>training!E1177</f>
        <v>5.3259000000000001E-2</v>
      </c>
      <c r="D1177">
        <f>training!F1177</f>
        <v>5.7877100000000001E-2</v>
      </c>
      <c r="E1177">
        <f>training!O1177</f>
        <v>0</v>
      </c>
      <c r="F1177">
        <f>training!P1177</f>
        <v>0</v>
      </c>
      <c r="G1177">
        <f>training!Q1177</f>
        <v>0</v>
      </c>
    </row>
    <row r="1178" spans="1:7" x14ac:dyDescent="0.3">
      <c r="A1178">
        <f>training!C1178</f>
        <v>0</v>
      </c>
      <c r="B1178">
        <f>training!D1178</f>
        <v>7.3105400000000001E-2</v>
      </c>
      <c r="C1178">
        <f>training!E1178</f>
        <v>0.40901460000000001</v>
      </c>
      <c r="D1178">
        <f>training!F1178</f>
        <v>4.2863699999999998E-2</v>
      </c>
      <c r="E1178">
        <f>training!O1178</f>
        <v>0</v>
      </c>
      <c r="F1178">
        <f>training!P1178</f>
        <v>1</v>
      </c>
      <c r="G1178">
        <f>training!Q1178</f>
        <v>0</v>
      </c>
    </row>
    <row r="1179" spans="1:7" x14ac:dyDescent="0.3">
      <c r="A1179">
        <f>training!C1179</f>
        <v>0</v>
      </c>
      <c r="B1179">
        <f>training!D1179</f>
        <v>0.42588100000000001</v>
      </c>
      <c r="C1179">
        <f>training!E1179</f>
        <v>0.2643993</v>
      </c>
      <c r="D1179">
        <f>training!F1179</f>
        <v>2.1570200000000001E-2</v>
      </c>
      <c r="E1179">
        <f>training!O1179</f>
        <v>0</v>
      </c>
      <c r="F1179">
        <f>training!P1179</f>
        <v>0</v>
      </c>
      <c r="G1179">
        <f>training!Q1179</f>
        <v>0</v>
      </c>
    </row>
    <row r="1180" spans="1:7" x14ac:dyDescent="0.3">
      <c r="A1180">
        <f>training!C1180</f>
        <v>0</v>
      </c>
      <c r="B1180">
        <f>training!D1180</f>
        <v>0.21682399999999999</v>
      </c>
      <c r="C1180">
        <f>training!E1180</f>
        <v>0.42611559999999998</v>
      </c>
      <c r="D1180">
        <f>training!F1180</f>
        <v>5.8544400000000003E-2</v>
      </c>
      <c r="E1180">
        <f>training!O1180</f>
        <v>0</v>
      </c>
      <c r="F1180">
        <f>training!P1180</f>
        <v>0</v>
      </c>
      <c r="G1180">
        <f>training!Q1180</f>
        <v>0</v>
      </c>
    </row>
    <row r="1181" spans="1:7" x14ac:dyDescent="0.3">
      <c r="A1181">
        <f>training!C1181</f>
        <v>0</v>
      </c>
      <c r="B1181">
        <f>training!D1181</f>
        <v>5.5093000000000003E-2</v>
      </c>
      <c r="C1181">
        <f>training!E1181</f>
        <v>-0.25651819999999997</v>
      </c>
      <c r="D1181">
        <f>training!F1181</f>
        <v>5.5626000000000002E-2</v>
      </c>
      <c r="E1181">
        <f>training!O1181</f>
        <v>0</v>
      </c>
      <c r="F1181">
        <f>training!P1181</f>
        <v>0</v>
      </c>
      <c r="G1181">
        <f>training!Q1181</f>
        <v>1</v>
      </c>
    </row>
    <row r="1182" spans="1:7" x14ac:dyDescent="0.3">
      <c r="A1182">
        <f>training!C1182</f>
        <v>0</v>
      </c>
      <c r="B1182">
        <f>training!D1182</f>
        <v>0.21082400000000001</v>
      </c>
      <c r="C1182">
        <f>training!E1182</f>
        <v>0.1723518</v>
      </c>
      <c r="D1182">
        <f>training!F1182</f>
        <v>5.3144299999999998E-2</v>
      </c>
      <c r="E1182">
        <f>training!O1182</f>
        <v>0</v>
      </c>
      <c r="F1182">
        <f>training!P1182</f>
        <v>0</v>
      </c>
      <c r="G1182">
        <f>training!Q1182</f>
        <v>0</v>
      </c>
    </row>
    <row r="1183" spans="1:7" x14ac:dyDescent="0.3">
      <c r="A1183">
        <f>training!C1183</f>
        <v>0</v>
      </c>
      <c r="B1183">
        <f>training!D1183</f>
        <v>9.2629799999999998E-2</v>
      </c>
      <c r="C1183">
        <f>training!E1183</f>
        <v>0.19683990000000001</v>
      </c>
      <c r="D1183">
        <f>training!F1183</f>
        <v>3.9444399999999998E-2</v>
      </c>
      <c r="E1183">
        <f>training!O1183</f>
        <v>0</v>
      </c>
      <c r="F1183">
        <f>training!P1183</f>
        <v>0</v>
      </c>
      <c r="G1183">
        <f>training!Q1183</f>
        <v>0</v>
      </c>
    </row>
    <row r="1184" spans="1:7" x14ac:dyDescent="0.3">
      <c r="A1184">
        <f>training!C1184</f>
        <v>0</v>
      </c>
      <c r="B1184">
        <f>training!D1184</f>
        <v>0.30961610000000001</v>
      </c>
      <c r="C1184">
        <f>training!E1184</f>
        <v>0.45042480000000001</v>
      </c>
      <c r="D1184">
        <f>training!F1184</f>
        <v>6.9228899999999996E-2</v>
      </c>
      <c r="E1184">
        <f>training!O1184</f>
        <v>0</v>
      </c>
      <c r="F1184">
        <f>training!P1184</f>
        <v>0</v>
      </c>
      <c r="G1184">
        <f>training!Q1184</f>
        <v>0</v>
      </c>
    </row>
    <row r="1185" spans="1:7" x14ac:dyDescent="0.3">
      <c r="A1185">
        <f>training!C1185</f>
        <v>0</v>
      </c>
      <c r="B1185">
        <f>training!D1185</f>
        <v>0.25600509999999999</v>
      </c>
      <c r="C1185">
        <f>training!E1185</f>
        <v>-0.1054583</v>
      </c>
      <c r="D1185">
        <f>training!F1185</f>
        <v>5.1489500000000001E-2</v>
      </c>
      <c r="E1185">
        <f>training!O1185</f>
        <v>0</v>
      </c>
      <c r="F1185">
        <f>training!P1185</f>
        <v>0</v>
      </c>
      <c r="G1185">
        <f>training!Q1185</f>
        <v>0</v>
      </c>
    </row>
    <row r="1186" spans="1:7" x14ac:dyDescent="0.3">
      <c r="A1186">
        <f>training!C1186</f>
        <v>0</v>
      </c>
      <c r="B1186">
        <f>training!D1186</f>
        <v>5.3287800000000003E-2</v>
      </c>
      <c r="C1186">
        <f>training!E1186</f>
        <v>0.53420480000000004</v>
      </c>
      <c r="D1186">
        <f>training!F1186</f>
        <v>7.6334200000000005E-2</v>
      </c>
      <c r="E1186">
        <f>training!O1186</f>
        <v>1</v>
      </c>
      <c r="F1186">
        <f>training!P1186</f>
        <v>0</v>
      </c>
      <c r="G1186">
        <f>training!Q1186</f>
        <v>0</v>
      </c>
    </row>
    <row r="1187" spans="1:7" x14ac:dyDescent="0.3">
      <c r="A1187">
        <f>training!C1187</f>
        <v>0</v>
      </c>
      <c r="B1187">
        <f>training!D1187</f>
        <v>1.3102000000000001E-2</v>
      </c>
      <c r="C1187">
        <f>training!E1187</f>
        <v>0.25405929999999999</v>
      </c>
      <c r="D1187">
        <f>training!F1187</f>
        <v>4.1122400000000003E-2</v>
      </c>
      <c r="E1187">
        <f>training!O1187</f>
        <v>0</v>
      </c>
      <c r="F1187">
        <f>training!P1187</f>
        <v>0</v>
      </c>
      <c r="G1187">
        <f>training!Q1187</f>
        <v>0</v>
      </c>
    </row>
    <row r="1188" spans="1:7" x14ac:dyDescent="0.3">
      <c r="A1188">
        <f>training!C1188</f>
        <v>0</v>
      </c>
      <c r="B1188">
        <f>training!D1188</f>
        <v>8.0450800000000003E-2</v>
      </c>
      <c r="C1188">
        <f>training!E1188</f>
        <v>3.7041299999999999E-2</v>
      </c>
      <c r="D1188">
        <f>training!F1188</f>
        <v>4.5239500000000002E-2</v>
      </c>
      <c r="E1188">
        <f>training!O1188</f>
        <v>0</v>
      </c>
      <c r="F1188">
        <f>training!P1188</f>
        <v>0</v>
      </c>
      <c r="G1188">
        <f>training!Q1188</f>
        <v>1</v>
      </c>
    </row>
    <row r="1189" spans="1:7" x14ac:dyDescent="0.3">
      <c r="A1189">
        <f>training!C1189</f>
        <v>0</v>
      </c>
      <c r="B1189">
        <f>training!D1189</f>
        <v>-3.8003799999999997E-2</v>
      </c>
      <c r="C1189">
        <f>training!E1189</f>
        <v>0.46076739999999999</v>
      </c>
      <c r="D1189">
        <f>training!F1189</f>
        <v>7.1708400000000005E-2</v>
      </c>
      <c r="E1189">
        <f>training!O1189</f>
        <v>0</v>
      </c>
      <c r="F1189">
        <f>training!P1189</f>
        <v>0</v>
      </c>
      <c r="G1189">
        <f>training!Q1189</f>
        <v>0</v>
      </c>
    </row>
    <row r="1190" spans="1:7" x14ac:dyDescent="0.3">
      <c r="A1190">
        <f>training!C1190</f>
        <v>0</v>
      </c>
      <c r="B1190">
        <f>training!D1190</f>
        <v>-7.7479999999999997E-3</v>
      </c>
      <c r="C1190">
        <f>training!E1190</f>
        <v>0.15682280000000001</v>
      </c>
      <c r="D1190">
        <f>training!F1190</f>
        <v>4.9995100000000001E-2</v>
      </c>
      <c r="E1190">
        <f>training!O1190</f>
        <v>0</v>
      </c>
      <c r="F1190">
        <f>training!P1190</f>
        <v>0</v>
      </c>
      <c r="G1190">
        <f>training!Q1190</f>
        <v>0</v>
      </c>
    </row>
    <row r="1191" spans="1:7" x14ac:dyDescent="0.3">
      <c r="A1191">
        <f>training!C1191</f>
        <v>0</v>
      </c>
      <c r="B1191">
        <f>training!D1191</f>
        <v>0.30686560000000002</v>
      </c>
      <c r="C1191">
        <f>training!E1191</f>
        <v>0.4061264</v>
      </c>
      <c r="D1191">
        <f>training!F1191</f>
        <v>6.3635200000000003E-2</v>
      </c>
      <c r="E1191">
        <f>training!O1191</f>
        <v>0</v>
      </c>
      <c r="F1191">
        <f>training!P1191</f>
        <v>0</v>
      </c>
      <c r="G1191">
        <f>training!Q1191</f>
        <v>0</v>
      </c>
    </row>
    <row r="1192" spans="1:7" x14ac:dyDescent="0.3">
      <c r="A1192">
        <f>training!C1192</f>
        <v>0</v>
      </c>
      <c r="B1192">
        <f>training!D1192</f>
        <v>1.38957E-2</v>
      </c>
      <c r="C1192">
        <f>training!E1192</f>
        <v>5.3414099999999999E-2</v>
      </c>
      <c r="D1192">
        <f>training!F1192</f>
        <v>6.3169100000000006E-2</v>
      </c>
      <c r="E1192">
        <f>training!O1192</f>
        <v>0</v>
      </c>
      <c r="F1192">
        <f>training!P1192</f>
        <v>1</v>
      </c>
      <c r="G1192">
        <f>training!Q1192</f>
        <v>0</v>
      </c>
    </row>
    <row r="1193" spans="1:7" x14ac:dyDescent="0.3">
      <c r="A1193">
        <f>training!C1193</f>
        <v>0</v>
      </c>
      <c r="B1193">
        <f>training!D1193</f>
        <v>0.37344830000000001</v>
      </c>
      <c r="C1193">
        <f>training!E1193</f>
        <v>0.49380449999999998</v>
      </c>
      <c r="D1193">
        <f>training!F1193</f>
        <v>5.0499200000000001E-2</v>
      </c>
      <c r="E1193">
        <f>training!O1193</f>
        <v>0</v>
      </c>
      <c r="F1193">
        <f>training!P1193</f>
        <v>1</v>
      </c>
      <c r="G1193">
        <f>training!Q1193</f>
        <v>0</v>
      </c>
    </row>
    <row r="1194" spans="1:7" x14ac:dyDescent="0.3">
      <c r="A1194">
        <f>training!C1194</f>
        <v>0</v>
      </c>
      <c r="B1194">
        <f>training!D1194</f>
        <v>0.1280731</v>
      </c>
      <c r="C1194">
        <f>training!E1194</f>
        <v>7.4249200000000001E-2</v>
      </c>
      <c r="D1194">
        <f>training!F1194</f>
        <v>2.6865400000000001E-2</v>
      </c>
      <c r="E1194">
        <f>training!O1194</f>
        <v>0</v>
      </c>
      <c r="F1194">
        <f>training!P1194</f>
        <v>0</v>
      </c>
      <c r="G1194">
        <f>training!Q1194</f>
        <v>1</v>
      </c>
    </row>
    <row r="1195" spans="1:7" x14ac:dyDescent="0.3">
      <c r="A1195">
        <f>training!C1195</f>
        <v>0</v>
      </c>
      <c r="B1195">
        <f>training!D1195</f>
        <v>0.35278409999999999</v>
      </c>
      <c r="C1195">
        <f>training!E1195</f>
        <v>0.70882449999999997</v>
      </c>
      <c r="D1195">
        <f>training!F1195</f>
        <v>3.9192200000000003E-2</v>
      </c>
      <c r="E1195">
        <f>training!O1195</f>
        <v>0</v>
      </c>
      <c r="F1195">
        <f>training!P1195</f>
        <v>0</v>
      </c>
      <c r="G1195">
        <f>training!Q1195</f>
        <v>0</v>
      </c>
    </row>
    <row r="1196" spans="1:7" x14ac:dyDescent="0.3">
      <c r="A1196">
        <f>training!C1196</f>
        <v>0</v>
      </c>
      <c r="B1196">
        <f>training!D1196</f>
        <v>7.6561799999999999E-2</v>
      </c>
      <c r="C1196">
        <f>training!E1196</f>
        <v>0.40393630000000003</v>
      </c>
      <c r="D1196">
        <f>training!F1196</f>
        <v>4.0139099999999997E-2</v>
      </c>
      <c r="E1196">
        <f>training!O1196</f>
        <v>0</v>
      </c>
      <c r="F1196">
        <f>training!P1196</f>
        <v>0</v>
      </c>
      <c r="G1196">
        <f>training!Q1196</f>
        <v>0</v>
      </c>
    </row>
    <row r="1197" spans="1:7" x14ac:dyDescent="0.3">
      <c r="A1197">
        <f>training!C1197</f>
        <v>0</v>
      </c>
      <c r="B1197">
        <f>training!D1197</f>
        <v>0.15268209999999999</v>
      </c>
      <c r="C1197">
        <f>training!E1197</f>
        <v>0.49582850000000001</v>
      </c>
      <c r="D1197">
        <f>training!F1197</f>
        <v>4.6219700000000002E-2</v>
      </c>
      <c r="E1197">
        <f>training!O1197</f>
        <v>1</v>
      </c>
      <c r="F1197">
        <f>training!P1197</f>
        <v>0</v>
      </c>
      <c r="G1197">
        <f>training!Q1197</f>
        <v>0</v>
      </c>
    </row>
    <row r="1198" spans="1:7" x14ac:dyDescent="0.3">
      <c r="A1198">
        <f>training!C1198</f>
        <v>0</v>
      </c>
      <c r="B1198">
        <f>training!D1198</f>
        <v>4.80195E-2</v>
      </c>
      <c r="C1198">
        <f>training!E1198</f>
        <v>0.42072530000000002</v>
      </c>
      <c r="D1198">
        <f>training!F1198</f>
        <v>6.4604700000000001E-2</v>
      </c>
      <c r="E1198">
        <f>training!O1198</f>
        <v>0</v>
      </c>
      <c r="F1198">
        <f>training!P1198</f>
        <v>0</v>
      </c>
      <c r="G1198">
        <f>training!Q1198</f>
        <v>0</v>
      </c>
    </row>
    <row r="1199" spans="1:7" x14ac:dyDescent="0.3">
      <c r="A1199">
        <f>training!C1199</f>
        <v>0</v>
      </c>
      <c r="B1199">
        <f>training!D1199</f>
        <v>0.19791909999999999</v>
      </c>
      <c r="C1199">
        <f>training!E1199</f>
        <v>0.48913810000000002</v>
      </c>
      <c r="D1199">
        <f>training!F1199</f>
        <v>8.9363999999999999E-2</v>
      </c>
      <c r="E1199">
        <f>training!O1199</f>
        <v>0</v>
      </c>
      <c r="F1199">
        <f>training!P1199</f>
        <v>0</v>
      </c>
      <c r="G1199">
        <f>training!Q1199</f>
        <v>0</v>
      </c>
    </row>
    <row r="1200" spans="1:7" x14ac:dyDescent="0.3">
      <c r="A1200">
        <f>training!C1200</f>
        <v>0</v>
      </c>
      <c r="B1200">
        <f>training!D1200</f>
        <v>-2.5435300000000001E-2</v>
      </c>
      <c r="C1200">
        <f>training!E1200</f>
        <v>0.9196569</v>
      </c>
      <c r="D1200">
        <f>training!F1200</f>
        <v>5.33883E-2</v>
      </c>
      <c r="E1200">
        <f>training!O1200</f>
        <v>0</v>
      </c>
      <c r="F1200">
        <f>training!P1200</f>
        <v>0</v>
      </c>
      <c r="G1200">
        <f>training!Q1200</f>
        <v>0</v>
      </c>
    </row>
    <row r="1201" spans="1:7" x14ac:dyDescent="0.3">
      <c r="A1201">
        <f>training!C1201</f>
        <v>0</v>
      </c>
      <c r="B1201">
        <f>training!D1201</f>
        <v>0.37249589999999999</v>
      </c>
      <c r="C1201">
        <f>training!E1201</f>
        <v>0.13775490000000001</v>
      </c>
      <c r="D1201">
        <f>training!F1201</f>
        <v>9.2864299999999997E-2</v>
      </c>
      <c r="E1201">
        <f>training!O1201</f>
        <v>0</v>
      </c>
      <c r="F1201">
        <f>training!P1201</f>
        <v>0</v>
      </c>
      <c r="G1201">
        <f>training!Q1201</f>
        <v>0</v>
      </c>
    </row>
    <row r="1202" spans="1:7" x14ac:dyDescent="0.3">
      <c r="A1202">
        <f>training!C1202</f>
        <v>0</v>
      </c>
      <c r="B1202">
        <f>training!D1202</f>
        <v>5.0816E-2</v>
      </c>
      <c r="C1202">
        <f>training!E1202</f>
        <v>0.26072810000000002</v>
      </c>
      <c r="D1202">
        <f>training!F1202</f>
        <v>3.5834299999999999E-2</v>
      </c>
      <c r="E1202">
        <f>training!O1202</f>
        <v>0</v>
      </c>
      <c r="F1202">
        <f>training!P1202</f>
        <v>0</v>
      </c>
      <c r="G1202">
        <f>training!Q1202</f>
        <v>0</v>
      </c>
    </row>
    <row r="1203" spans="1:7" x14ac:dyDescent="0.3">
      <c r="A1203">
        <f>training!C1203</f>
        <v>0</v>
      </c>
      <c r="B1203">
        <f>training!D1203</f>
        <v>0.42533929999999998</v>
      </c>
      <c r="C1203">
        <f>training!E1203</f>
        <v>0.24114730000000001</v>
      </c>
      <c r="D1203">
        <f>training!F1203</f>
        <v>6.0412100000000003E-2</v>
      </c>
      <c r="E1203">
        <f>training!O1203</f>
        <v>0</v>
      </c>
      <c r="F1203">
        <f>training!P1203</f>
        <v>0</v>
      </c>
      <c r="G1203">
        <f>training!Q1203</f>
        <v>0</v>
      </c>
    </row>
    <row r="1204" spans="1:7" x14ac:dyDescent="0.3">
      <c r="A1204">
        <f>training!C1204</f>
        <v>0</v>
      </c>
      <c r="B1204">
        <f>training!D1204</f>
        <v>0.18548010000000001</v>
      </c>
      <c r="C1204">
        <f>training!E1204</f>
        <v>9.10276E-2</v>
      </c>
      <c r="D1204">
        <f>training!F1204</f>
        <v>4.0389599999999998E-2</v>
      </c>
      <c r="E1204">
        <f>training!O1204</f>
        <v>0</v>
      </c>
      <c r="F1204">
        <f>training!P1204</f>
        <v>0</v>
      </c>
      <c r="G1204">
        <f>training!Q1204</f>
        <v>0</v>
      </c>
    </row>
    <row r="1205" spans="1:7" x14ac:dyDescent="0.3">
      <c r="A1205">
        <f>training!C1205</f>
        <v>0</v>
      </c>
      <c r="B1205">
        <f>training!D1205</f>
        <v>0.33193679999999998</v>
      </c>
      <c r="C1205">
        <f>training!E1205</f>
        <v>0.22135089999999999</v>
      </c>
      <c r="D1205">
        <f>training!F1205</f>
        <v>4.6996999999999997E-2</v>
      </c>
      <c r="E1205">
        <f>training!O1205</f>
        <v>0</v>
      </c>
      <c r="F1205">
        <f>training!P1205</f>
        <v>0</v>
      </c>
      <c r="G1205">
        <f>training!Q1205</f>
        <v>0</v>
      </c>
    </row>
    <row r="1206" spans="1:7" x14ac:dyDescent="0.3">
      <c r="A1206">
        <f>training!C1206</f>
        <v>0</v>
      </c>
      <c r="B1206">
        <f>training!D1206</f>
        <v>0.51779660000000005</v>
      </c>
      <c r="C1206">
        <f>training!E1206</f>
        <v>0.49893330000000002</v>
      </c>
      <c r="D1206">
        <f>training!F1206</f>
        <v>4.59402E-2</v>
      </c>
      <c r="E1206">
        <f>training!O1206</f>
        <v>0</v>
      </c>
      <c r="F1206">
        <f>training!P1206</f>
        <v>0</v>
      </c>
      <c r="G1206">
        <f>training!Q1206</f>
        <v>0</v>
      </c>
    </row>
    <row r="1207" spans="1:7" x14ac:dyDescent="0.3">
      <c r="A1207">
        <f>training!C1207</f>
        <v>0</v>
      </c>
      <c r="B1207">
        <f>training!D1207</f>
        <v>0.20463719999999999</v>
      </c>
      <c r="C1207">
        <f>training!E1207</f>
        <v>0.28065560000000001</v>
      </c>
      <c r="D1207">
        <f>training!F1207</f>
        <v>4.3143599999999997E-2</v>
      </c>
      <c r="E1207">
        <f>training!O1207</f>
        <v>0</v>
      </c>
      <c r="F1207">
        <f>training!P1207</f>
        <v>0</v>
      </c>
      <c r="G1207">
        <f>training!Q1207</f>
        <v>0</v>
      </c>
    </row>
    <row r="1208" spans="1:7" x14ac:dyDescent="0.3">
      <c r="A1208">
        <f>training!C1208</f>
        <v>0</v>
      </c>
      <c r="B1208">
        <f>training!D1208</f>
        <v>-1.23149E-2</v>
      </c>
      <c r="C1208">
        <f>training!E1208</f>
        <v>7.3664900000000005E-2</v>
      </c>
      <c r="D1208">
        <f>training!F1208</f>
        <v>7.1138000000000007E-2</v>
      </c>
      <c r="E1208">
        <f>training!O1208</f>
        <v>0</v>
      </c>
      <c r="F1208">
        <f>training!P1208</f>
        <v>0</v>
      </c>
      <c r="G1208">
        <f>training!Q1208</f>
        <v>0</v>
      </c>
    </row>
    <row r="1209" spans="1:7" x14ac:dyDescent="0.3">
      <c r="A1209">
        <f>training!C1209</f>
        <v>0</v>
      </c>
      <c r="B1209">
        <f>training!D1209</f>
        <v>0.35494700000000001</v>
      </c>
      <c r="C1209">
        <f>training!E1209</f>
        <v>0.75133749999999999</v>
      </c>
      <c r="D1209">
        <f>training!F1209</f>
        <v>0.105489</v>
      </c>
      <c r="E1209">
        <f>training!O1209</f>
        <v>0</v>
      </c>
      <c r="F1209">
        <f>training!P1209</f>
        <v>0</v>
      </c>
      <c r="G1209">
        <f>training!Q1209</f>
        <v>0</v>
      </c>
    </row>
    <row r="1210" spans="1:7" x14ac:dyDescent="0.3">
      <c r="A1210">
        <f>training!C1210</f>
        <v>0</v>
      </c>
      <c r="B1210">
        <f>training!D1210</f>
        <v>0.14159939999999999</v>
      </c>
      <c r="C1210">
        <f>training!E1210</f>
        <v>0.30041889999999999</v>
      </c>
      <c r="D1210">
        <f>training!F1210</f>
        <v>5.0450599999999998E-2</v>
      </c>
      <c r="E1210">
        <f>training!O1210</f>
        <v>0</v>
      </c>
      <c r="F1210">
        <f>training!P1210</f>
        <v>0</v>
      </c>
      <c r="G1210">
        <f>training!Q1210</f>
        <v>0</v>
      </c>
    </row>
    <row r="1211" spans="1:7" x14ac:dyDescent="0.3">
      <c r="A1211">
        <f>training!C1211</f>
        <v>0</v>
      </c>
      <c r="B1211">
        <f>training!D1211</f>
        <v>0.15486459999999999</v>
      </c>
      <c r="C1211">
        <f>training!E1211</f>
        <v>0.33270379999999999</v>
      </c>
      <c r="D1211">
        <f>training!F1211</f>
        <v>6.3465800000000003E-2</v>
      </c>
      <c r="E1211">
        <f>training!O1211</f>
        <v>0</v>
      </c>
      <c r="F1211">
        <f>training!P1211</f>
        <v>0</v>
      </c>
      <c r="G1211">
        <f>training!Q1211</f>
        <v>0</v>
      </c>
    </row>
    <row r="1212" spans="1:7" x14ac:dyDescent="0.3">
      <c r="A1212">
        <f>training!C1212</f>
        <v>0</v>
      </c>
      <c r="B1212">
        <f>training!D1212</f>
        <v>-2.1005900000000001E-2</v>
      </c>
      <c r="C1212">
        <f>training!E1212</f>
        <v>0.19207859999999999</v>
      </c>
      <c r="D1212">
        <f>training!F1212</f>
        <v>3.7632499999999999E-2</v>
      </c>
      <c r="E1212">
        <f>training!O1212</f>
        <v>0</v>
      </c>
      <c r="F1212">
        <f>training!P1212</f>
        <v>0</v>
      </c>
      <c r="G1212">
        <f>training!Q1212</f>
        <v>0</v>
      </c>
    </row>
    <row r="1213" spans="1:7" x14ac:dyDescent="0.3">
      <c r="A1213">
        <f>training!C1213</f>
        <v>0</v>
      </c>
      <c r="B1213">
        <f>training!D1213</f>
        <v>0.13030649999999999</v>
      </c>
      <c r="C1213">
        <f>training!E1213</f>
        <v>0.38418730000000001</v>
      </c>
      <c r="D1213">
        <f>training!F1213</f>
        <v>4.9785299999999998E-2</v>
      </c>
      <c r="E1213">
        <f>training!O1213</f>
        <v>1</v>
      </c>
      <c r="F1213">
        <f>training!P1213</f>
        <v>0</v>
      </c>
      <c r="G1213">
        <f>training!Q1213</f>
        <v>0</v>
      </c>
    </row>
    <row r="1214" spans="1:7" x14ac:dyDescent="0.3">
      <c r="A1214">
        <f>training!C1214</f>
        <v>0</v>
      </c>
      <c r="B1214">
        <f>training!D1214</f>
        <v>0.146843</v>
      </c>
      <c r="C1214">
        <f>training!E1214</f>
        <v>0.32555899999999999</v>
      </c>
      <c r="D1214">
        <f>training!F1214</f>
        <v>7.0921499999999998E-2</v>
      </c>
      <c r="E1214">
        <f>training!O1214</f>
        <v>0</v>
      </c>
      <c r="F1214">
        <f>training!P1214</f>
        <v>0</v>
      </c>
      <c r="G1214">
        <f>training!Q1214</f>
        <v>0</v>
      </c>
    </row>
    <row r="1215" spans="1:7" x14ac:dyDescent="0.3">
      <c r="A1215">
        <f>training!C1215</f>
        <v>0</v>
      </c>
      <c r="B1215">
        <f>training!D1215</f>
        <v>0.1230319</v>
      </c>
      <c r="C1215">
        <f>training!E1215</f>
        <v>5.9874700000000003E-2</v>
      </c>
      <c r="D1215">
        <f>training!F1215</f>
        <v>4.5137900000000002E-2</v>
      </c>
      <c r="E1215">
        <f>training!O1215</f>
        <v>1</v>
      </c>
      <c r="F1215">
        <f>training!P1215</f>
        <v>0</v>
      </c>
      <c r="G1215">
        <f>training!Q1215</f>
        <v>0</v>
      </c>
    </row>
    <row r="1216" spans="1:7" x14ac:dyDescent="0.3">
      <c r="A1216">
        <f>training!C1216</f>
        <v>0</v>
      </c>
      <c r="B1216">
        <f>training!D1216</f>
        <v>0.16825480000000001</v>
      </c>
      <c r="C1216">
        <f>training!E1216</f>
        <v>0.33382260000000002</v>
      </c>
      <c r="D1216">
        <f>training!F1216</f>
        <v>6.6656800000000002E-2</v>
      </c>
      <c r="E1216">
        <f>training!O1216</f>
        <v>0</v>
      </c>
      <c r="F1216">
        <f>training!P1216</f>
        <v>1</v>
      </c>
      <c r="G1216">
        <f>training!Q1216</f>
        <v>0</v>
      </c>
    </row>
    <row r="1217" spans="1:7" x14ac:dyDescent="0.3">
      <c r="A1217">
        <f>training!C1217</f>
        <v>0</v>
      </c>
      <c r="B1217">
        <f>training!D1217</f>
        <v>0.28470129999999999</v>
      </c>
      <c r="C1217">
        <f>training!E1217</f>
        <v>-0.13479099999999999</v>
      </c>
      <c r="D1217">
        <f>training!F1217</f>
        <v>5.02021E-2</v>
      </c>
      <c r="E1217">
        <f>training!O1217</f>
        <v>0</v>
      </c>
      <c r="F1217">
        <f>training!P1217</f>
        <v>0</v>
      </c>
      <c r="G1217">
        <f>training!Q1217</f>
        <v>0</v>
      </c>
    </row>
    <row r="1218" spans="1:7" x14ac:dyDescent="0.3">
      <c r="A1218">
        <f>training!C1218</f>
        <v>0</v>
      </c>
      <c r="B1218">
        <f>training!D1218</f>
        <v>-0.1077617</v>
      </c>
      <c r="C1218">
        <f>training!E1218</f>
        <v>0.8212045</v>
      </c>
      <c r="D1218">
        <f>training!F1218</f>
        <v>8.2530300000000001E-2</v>
      </c>
      <c r="E1218">
        <f>training!O1218</f>
        <v>0</v>
      </c>
      <c r="F1218">
        <f>training!P1218</f>
        <v>0</v>
      </c>
      <c r="G1218">
        <f>training!Q1218</f>
        <v>0</v>
      </c>
    </row>
    <row r="1219" spans="1:7" x14ac:dyDescent="0.3">
      <c r="A1219">
        <f>training!C1219</f>
        <v>0</v>
      </c>
      <c r="B1219">
        <f>training!D1219</f>
        <v>0.37270639999999999</v>
      </c>
      <c r="C1219">
        <f>training!E1219</f>
        <v>0.44337579999999999</v>
      </c>
      <c r="D1219">
        <f>training!F1219</f>
        <v>5.3031000000000002E-2</v>
      </c>
      <c r="E1219">
        <f>training!O1219</f>
        <v>0</v>
      </c>
      <c r="F1219">
        <f>training!P1219</f>
        <v>0</v>
      </c>
      <c r="G1219">
        <f>training!Q1219</f>
        <v>0</v>
      </c>
    </row>
    <row r="1220" spans="1:7" x14ac:dyDescent="0.3">
      <c r="A1220">
        <f>training!C1220</f>
        <v>0</v>
      </c>
      <c r="B1220">
        <f>training!D1220</f>
        <v>0.15442429999999999</v>
      </c>
      <c r="C1220">
        <f>training!E1220</f>
        <v>8.3301100000000003E-2</v>
      </c>
      <c r="D1220">
        <f>training!F1220</f>
        <v>6.2348899999999999E-2</v>
      </c>
      <c r="E1220">
        <f>training!O1220</f>
        <v>0</v>
      </c>
      <c r="F1220">
        <f>training!P1220</f>
        <v>0</v>
      </c>
      <c r="G1220">
        <f>training!Q1220</f>
        <v>0</v>
      </c>
    </row>
    <row r="1221" spans="1:7" x14ac:dyDescent="0.3">
      <c r="A1221">
        <f>training!C1221</f>
        <v>0</v>
      </c>
      <c r="B1221">
        <f>training!D1221</f>
        <v>0.53698219999999997</v>
      </c>
      <c r="C1221">
        <f>training!E1221</f>
        <v>0.53069310000000003</v>
      </c>
      <c r="D1221">
        <f>training!F1221</f>
        <v>4.6715399999999997E-2</v>
      </c>
      <c r="E1221">
        <f>training!O1221</f>
        <v>0</v>
      </c>
      <c r="F1221">
        <f>training!P1221</f>
        <v>0</v>
      </c>
      <c r="G1221">
        <f>training!Q1221</f>
        <v>0</v>
      </c>
    </row>
    <row r="1222" spans="1:7" x14ac:dyDescent="0.3">
      <c r="A1222">
        <f>training!C1222</f>
        <v>0</v>
      </c>
      <c r="B1222">
        <f>training!D1222</f>
        <v>0.49659910000000002</v>
      </c>
      <c r="C1222">
        <f>training!E1222</f>
        <v>-8.56629E-2</v>
      </c>
      <c r="D1222">
        <f>training!F1222</f>
        <v>-1.9680000000000001E-4</v>
      </c>
      <c r="E1222">
        <f>training!O1222</f>
        <v>1</v>
      </c>
      <c r="F1222">
        <f>training!P1222</f>
        <v>0</v>
      </c>
      <c r="G1222">
        <f>training!Q1222</f>
        <v>0</v>
      </c>
    </row>
    <row r="1223" spans="1:7" x14ac:dyDescent="0.3">
      <c r="A1223">
        <f>training!C1223</f>
        <v>0</v>
      </c>
      <c r="B1223">
        <f>training!D1223</f>
        <v>-3.64909E-2</v>
      </c>
      <c r="C1223">
        <f>training!E1223</f>
        <v>6.8083599999999994E-2</v>
      </c>
      <c r="D1223">
        <f>training!F1223</f>
        <v>0.1348587</v>
      </c>
      <c r="E1223">
        <f>training!O1223</f>
        <v>0</v>
      </c>
      <c r="F1223">
        <f>training!P1223</f>
        <v>0</v>
      </c>
      <c r="G1223">
        <f>training!Q1223</f>
        <v>0</v>
      </c>
    </row>
    <row r="1224" spans="1:7" x14ac:dyDescent="0.3">
      <c r="A1224">
        <f>training!C1224</f>
        <v>0</v>
      </c>
      <c r="B1224">
        <f>training!D1224</f>
        <v>8.9238300000000007E-2</v>
      </c>
      <c r="C1224">
        <f>training!E1224</f>
        <v>0.22014400000000001</v>
      </c>
      <c r="D1224">
        <f>training!F1224</f>
        <v>4.90716E-2</v>
      </c>
      <c r="E1224">
        <f>training!O1224</f>
        <v>0</v>
      </c>
      <c r="F1224">
        <f>training!P1224</f>
        <v>0</v>
      </c>
      <c r="G1224">
        <f>training!Q1224</f>
        <v>0</v>
      </c>
    </row>
    <row r="1225" spans="1:7" x14ac:dyDescent="0.3">
      <c r="A1225">
        <f>training!C1225</f>
        <v>0</v>
      </c>
      <c r="B1225">
        <f>training!D1225</f>
        <v>0.24523339999999999</v>
      </c>
      <c r="C1225">
        <f>training!E1225</f>
        <v>0.3328025</v>
      </c>
      <c r="D1225">
        <f>training!F1225</f>
        <v>3.2010700000000003E-2</v>
      </c>
      <c r="E1225">
        <f>training!O1225</f>
        <v>0</v>
      </c>
      <c r="F1225">
        <f>training!P1225</f>
        <v>0</v>
      </c>
      <c r="G1225">
        <f>training!Q1225</f>
        <v>0</v>
      </c>
    </row>
    <row r="1226" spans="1:7" x14ac:dyDescent="0.3">
      <c r="A1226">
        <f>training!C1226</f>
        <v>0</v>
      </c>
      <c r="B1226">
        <f>training!D1226</f>
        <v>0.14841309999999999</v>
      </c>
      <c r="C1226">
        <f>training!E1226</f>
        <v>0.2948691</v>
      </c>
      <c r="D1226">
        <f>training!F1226</f>
        <v>4.1273400000000002E-2</v>
      </c>
      <c r="E1226">
        <f>training!O1226</f>
        <v>0</v>
      </c>
      <c r="F1226">
        <f>training!P1226</f>
        <v>1</v>
      </c>
      <c r="G1226">
        <f>training!Q1226</f>
        <v>0</v>
      </c>
    </row>
    <row r="1227" spans="1:7" x14ac:dyDescent="0.3">
      <c r="A1227">
        <f>training!C1227</f>
        <v>0</v>
      </c>
      <c r="B1227">
        <f>training!D1227</f>
        <v>0.37698530000000002</v>
      </c>
      <c r="C1227">
        <f>training!E1227</f>
        <v>4.7507899999999999E-2</v>
      </c>
      <c r="D1227">
        <f>training!F1227</f>
        <v>2.2253100000000001E-2</v>
      </c>
      <c r="E1227">
        <f>training!O1227</f>
        <v>0</v>
      </c>
      <c r="F1227">
        <f>training!P1227</f>
        <v>0</v>
      </c>
      <c r="G1227">
        <f>training!Q1227</f>
        <v>0</v>
      </c>
    </row>
    <row r="1228" spans="1:7" x14ac:dyDescent="0.3">
      <c r="A1228">
        <f>training!C1228</f>
        <v>0</v>
      </c>
      <c r="B1228">
        <f>training!D1228</f>
        <v>0.41217609999999999</v>
      </c>
      <c r="C1228">
        <f>training!E1228</f>
        <v>0.2126199</v>
      </c>
      <c r="D1228">
        <f>training!F1228</f>
        <v>5.4710300000000003E-2</v>
      </c>
      <c r="E1228">
        <f>training!O1228</f>
        <v>1</v>
      </c>
      <c r="F1228">
        <f>training!P1228</f>
        <v>0</v>
      </c>
      <c r="G1228">
        <f>training!Q1228</f>
        <v>0</v>
      </c>
    </row>
    <row r="1229" spans="1:7" x14ac:dyDescent="0.3">
      <c r="A1229">
        <f>training!C1229</f>
        <v>0</v>
      </c>
      <c r="B1229">
        <f>training!D1229</f>
        <v>-8.7848399999999993E-2</v>
      </c>
      <c r="C1229">
        <f>training!E1229</f>
        <v>0.25291970000000003</v>
      </c>
      <c r="D1229">
        <f>training!F1229</f>
        <v>5.9802399999999999E-2</v>
      </c>
      <c r="E1229">
        <f>training!O1229</f>
        <v>0</v>
      </c>
      <c r="F1229">
        <f>training!P1229</f>
        <v>0</v>
      </c>
      <c r="G1229">
        <f>training!Q1229</f>
        <v>0</v>
      </c>
    </row>
    <row r="1230" spans="1:7" x14ac:dyDescent="0.3">
      <c r="A1230">
        <f>training!C1230</f>
        <v>0</v>
      </c>
      <c r="B1230">
        <f>training!D1230</f>
        <v>0.27473760000000003</v>
      </c>
      <c r="C1230">
        <f>training!E1230</f>
        <v>0.28228019999999998</v>
      </c>
      <c r="D1230">
        <f>training!F1230</f>
        <v>5.6971500000000001E-2</v>
      </c>
      <c r="E1230">
        <f>training!O1230</f>
        <v>0</v>
      </c>
      <c r="F1230">
        <f>training!P1230</f>
        <v>0</v>
      </c>
      <c r="G1230">
        <f>training!Q1230</f>
        <v>0</v>
      </c>
    </row>
    <row r="1231" spans="1:7" x14ac:dyDescent="0.3">
      <c r="A1231">
        <f>training!C1231</f>
        <v>0</v>
      </c>
      <c r="B1231">
        <f>training!D1231</f>
        <v>-6.23931E-2</v>
      </c>
      <c r="C1231">
        <f>training!E1231</f>
        <v>4.5031599999999998E-2</v>
      </c>
      <c r="D1231">
        <f>training!F1231</f>
        <v>5.1175499999999999E-2</v>
      </c>
      <c r="E1231">
        <f>training!O1231</f>
        <v>0</v>
      </c>
      <c r="F1231">
        <f>training!P1231</f>
        <v>0</v>
      </c>
      <c r="G1231">
        <f>training!Q1231</f>
        <v>0</v>
      </c>
    </row>
    <row r="1232" spans="1:7" x14ac:dyDescent="0.3">
      <c r="A1232">
        <f>training!C1232</f>
        <v>0</v>
      </c>
      <c r="B1232">
        <f>training!D1232</f>
        <v>8.7080900000000003E-2</v>
      </c>
      <c r="C1232">
        <f>training!E1232</f>
        <v>0.15135599999999999</v>
      </c>
      <c r="D1232">
        <f>training!F1232</f>
        <v>5.6688200000000001E-2</v>
      </c>
      <c r="E1232">
        <f>training!O1232</f>
        <v>0</v>
      </c>
      <c r="F1232">
        <f>training!P1232</f>
        <v>0</v>
      </c>
      <c r="G1232">
        <f>training!Q1232</f>
        <v>0</v>
      </c>
    </row>
    <row r="1233" spans="1:7" x14ac:dyDescent="0.3">
      <c r="A1233">
        <f>training!C1233</f>
        <v>0</v>
      </c>
      <c r="B1233">
        <f>training!D1233</f>
        <v>0.18678929999999999</v>
      </c>
      <c r="C1233">
        <f>training!E1233</f>
        <v>0.19100890000000001</v>
      </c>
      <c r="D1233">
        <f>training!F1233</f>
        <v>5.1937200000000003E-2</v>
      </c>
      <c r="E1233">
        <f>training!O1233</f>
        <v>0</v>
      </c>
      <c r="F1233">
        <f>training!P1233</f>
        <v>0</v>
      </c>
      <c r="G1233">
        <f>training!Q1233</f>
        <v>0</v>
      </c>
    </row>
    <row r="1234" spans="1:7" x14ac:dyDescent="0.3">
      <c r="A1234">
        <f>training!C1234</f>
        <v>0</v>
      </c>
      <c r="B1234">
        <f>training!D1234</f>
        <v>0.15084649999999999</v>
      </c>
      <c r="C1234">
        <f>training!E1234</f>
        <v>6.8110000000000004E-2</v>
      </c>
      <c r="D1234">
        <f>training!F1234</f>
        <v>3.98518E-2</v>
      </c>
      <c r="E1234">
        <f>training!O1234</f>
        <v>0</v>
      </c>
      <c r="F1234">
        <f>training!P1234</f>
        <v>0</v>
      </c>
      <c r="G1234">
        <f>training!Q1234</f>
        <v>1</v>
      </c>
    </row>
    <row r="1235" spans="1:7" x14ac:dyDescent="0.3">
      <c r="A1235">
        <f>training!C1235</f>
        <v>0</v>
      </c>
      <c r="B1235">
        <f>training!D1235</f>
        <v>2.5938300000000001E-2</v>
      </c>
      <c r="C1235">
        <f>training!E1235</f>
        <v>-0.1965973</v>
      </c>
      <c r="D1235">
        <f>training!F1235</f>
        <v>4.1954199999999997E-2</v>
      </c>
      <c r="E1235">
        <f>training!O1235</f>
        <v>0</v>
      </c>
      <c r="F1235">
        <f>training!P1235</f>
        <v>1</v>
      </c>
      <c r="G1235">
        <f>training!Q1235</f>
        <v>0</v>
      </c>
    </row>
    <row r="1236" spans="1:7" x14ac:dyDescent="0.3">
      <c r="A1236">
        <f>training!C1236</f>
        <v>0</v>
      </c>
      <c r="B1236">
        <f>training!D1236</f>
        <v>0.1171328</v>
      </c>
      <c r="C1236">
        <f>training!E1236</f>
        <v>3.2626999999999999E-3</v>
      </c>
      <c r="D1236">
        <f>training!F1236</f>
        <v>8.4226999999999996E-2</v>
      </c>
      <c r="E1236">
        <f>training!O1236</f>
        <v>0</v>
      </c>
      <c r="F1236">
        <f>training!P1236</f>
        <v>0</v>
      </c>
      <c r="G1236">
        <f>training!Q1236</f>
        <v>0</v>
      </c>
    </row>
    <row r="1237" spans="1:7" x14ac:dyDescent="0.3">
      <c r="A1237">
        <f>training!C1237</f>
        <v>0</v>
      </c>
      <c r="B1237">
        <f>training!D1237</f>
        <v>5.76623E-2</v>
      </c>
      <c r="C1237">
        <f>training!E1237</f>
        <v>0.31443500000000002</v>
      </c>
      <c r="D1237">
        <f>training!F1237</f>
        <v>7.3833700000000002E-2</v>
      </c>
      <c r="E1237">
        <f>training!O1237</f>
        <v>0</v>
      </c>
      <c r="F1237">
        <f>training!P1237</f>
        <v>0</v>
      </c>
      <c r="G1237">
        <f>training!Q1237</f>
        <v>0</v>
      </c>
    </row>
    <row r="1238" spans="1:7" x14ac:dyDescent="0.3">
      <c r="A1238">
        <f>training!C1238</f>
        <v>0</v>
      </c>
      <c r="B1238">
        <f>training!D1238</f>
        <v>-8.8469099999999995E-2</v>
      </c>
      <c r="C1238">
        <f>training!E1238</f>
        <v>8.7244500000000003E-2</v>
      </c>
      <c r="D1238">
        <f>training!F1238</f>
        <v>4.0687599999999997E-2</v>
      </c>
      <c r="E1238">
        <f>training!O1238</f>
        <v>0</v>
      </c>
      <c r="F1238">
        <f>training!P1238</f>
        <v>0</v>
      </c>
      <c r="G1238">
        <f>training!Q1238</f>
        <v>0</v>
      </c>
    </row>
    <row r="1239" spans="1:7" x14ac:dyDescent="0.3">
      <c r="A1239">
        <f>training!C1239</f>
        <v>0</v>
      </c>
      <c r="B1239">
        <f>training!D1239</f>
        <v>0.14126050000000001</v>
      </c>
      <c r="C1239">
        <f>training!E1239</f>
        <v>-0.1246462</v>
      </c>
      <c r="D1239">
        <f>training!F1239</f>
        <v>3.4016600000000001E-2</v>
      </c>
      <c r="E1239">
        <f>training!O1239</f>
        <v>0</v>
      </c>
      <c r="F1239">
        <f>training!P1239</f>
        <v>0</v>
      </c>
      <c r="G1239">
        <f>training!Q1239</f>
        <v>0</v>
      </c>
    </row>
    <row r="1240" spans="1:7" x14ac:dyDescent="0.3">
      <c r="A1240">
        <f>training!C1240</f>
        <v>0</v>
      </c>
      <c r="B1240">
        <f>training!D1240</f>
        <v>0.32905970000000001</v>
      </c>
      <c r="C1240">
        <f>training!E1240</f>
        <v>0.62737719999999997</v>
      </c>
      <c r="D1240">
        <f>training!F1240</f>
        <v>1.7831699999999999E-2</v>
      </c>
      <c r="E1240">
        <f>training!O1240</f>
        <v>0</v>
      </c>
      <c r="F1240">
        <f>training!P1240</f>
        <v>0</v>
      </c>
      <c r="G1240">
        <f>training!Q1240</f>
        <v>1</v>
      </c>
    </row>
    <row r="1241" spans="1:7" x14ac:dyDescent="0.3">
      <c r="A1241">
        <f>training!C1241</f>
        <v>0</v>
      </c>
      <c r="B1241">
        <f>training!D1241</f>
        <v>0.46392129999999998</v>
      </c>
      <c r="C1241">
        <f>training!E1241</f>
        <v>0.43194169999999998</v>
      </c>
      <c r="D1241">
        <f>training!F1241</f>
        <v>5.3459100000000002E-2</v>
      </c>
      <c r="E1241">
        <f>training!O1241</f>
        <v>0</v>
      </c>
      <c r="F1241">
        <f>training!P1241</f>
        <v>0</v>
      </c>
      <c r="G1241">
        <f>training!Q1241</f>
        <v>1</v>
      </c>
    </row>
    <row r="1242" spans="1:7" x14ac:dyDescent="0.3">
      <c r="A1242">
        <f>training!C1242</f>
        <v>0</v>
      </c>
      <c r="B1242">
        <f>training!D1242</f>
        <v>0.1152717</v>
      </c>
      <c r="C1242">
        <f>training!E1242</f>
        <v>0.27251409999999998</v>
      </c>
      <c r="D1242">
        <f>training!F1242</f>
        <v>4.7673399999999998E-2</v>
      </c>
      <c r="E1242">
        <f>training!O1242</f>
        <v>0</v>
      </c>
      <c r="F1242">
        <f>training!P1242</f>
        <v>0</v>
      </c>
      <c r="G1242">
        <f>training!Q1242</f>
        <v>1</v>
      </c>
    </row>
    <row r="1243" spans="1:7" x14ac:dyDescent="0.3">
      <c r="A1243">
        <f>training!C1243</f>
        <v>0</v>
      </c>
      <c r="B1243">
        <f>training!D1243</f>
        <v>0.281976</v>
      </c>
      <c r="C1243">
        <f>training!E1243</f>
        <v>0.40076970000000001</v>
      </c>
      <c r="D1243">
        <f>training!F1243</f>
        <v>7.6322399999999999E-2</v>
      </c>
      <c r="E1243">
        <f>training!O1243</f>
        <v>0</v>
      </c>
      <c r="F1243">
        <f>training!P1243</f>
        <v>0</v>
      </c>
      <c r="G1243">
        <f>training!Q1243</f>
        <v>0</v>
      </c>
    </row>
    <row r="1244" spans="1:7" x14ac:dyDescent="0.3">
      <c r="A1244">
        <f>training!C1244</f>
        <v>0</v>
      </c>
      <c r="B1244">
        <f>training!D1244</f>
        <v>0.1157979</v>
      </c>
      <c r="C1244">
        <f>training!E1244</f>
        <v>0.44529970000000002</v>
      </c>
      <c r="D1244">
        <f>training!F1244</f>
        <v>6.1388600000000001E-2</v>
      </c>
      <c r="E1244">
        <f>training!O1244</f>
        <v>0</v>
      </c>
      <c r="F1244">
        <f>training!P1244</f>
        <v>0</v>
      </c>
      <c r="G1244">
        <f>training!Q1244</f>
        <v>0</v>
      </c>
    </row>
    <row r="1245" spans="1:7" x14ac:dyDescent="0.3">
      <c r="A1245">
        <f>training!C1245</f>
        <v>0</v>
      </c>
      <c r="B1245">
        <f>training!D1245</f>
        <v>0.14779709999999999</v>
      </c>
      <c r="C1245">
        <f>training!E1245</f>
        <v>-1.6619600000000002E-2</v>
      </c>
      <c r="D1245">
        <f>training!F1245</f>
        <v>4.9891600000000001E-2</v>
      </c>
      <c r="E1245">
        <f>training!O1245</f>
        <v>0</v>
      </c>
      <c r="F1245">
        <f>training!P1245</f>
        <v>0</v>
      </c>
      <c r="G1245">
        <f>training!Q1245</f>
        <v>0</v>
      </c>
    </row>
    <row r="1246" spans="1:7" x14ac:dyDescent="0.3">
      <c r="A1246">
        <f>training!C1246</f>
        <v>0</v>
      </c>
      <c r="B1246">
        <f>training!D1246</f>
        <v>6.7893300000000004E-2</v>
      </c>
      <c r="C1246">
        <f>training!E1246</f>
        <v>0.87856259999999997</v>
      </c>
      <c r="D1246">
        <f>training!F1246</f>
        <v>9.3546199999999996E-2</v>
      </c>
      <c r="E1246">
        <f>training!O1246</f>
        <v>0</v>
      </c>
      <c r="F1246">
        <f>training!P1246</f>
        <v>1</v>
      </c>
      <c r="G1246">
        <f>training!Q1246</f>
        <v>0</v>
      </c>
    </row>
    <row r="1247" spans="1:7" x14ac:dyDescent="0.3">
      <c r="A1247">
        <f>training!C1247</f>
        <v>0</v>
      </c>
      <c r="B1247">
        <f>training!D1247</f>
        <v>0.26069609999999999</v>
      </c>
      <c r="C1247">
        <f>training!E1247</f>
        <v>0.55198270000000005</v>
      </c>
      <c r="D1247">
        <f>training!F1247</f>
        <v>6.5747399999999998E-2</v>
      </c>
      <c r="E1247">
        <f>training!O1247</f>
        <v>1</v>
      </c>
      <c r="F1247">
        <f>training!P1247</f>
        <v>0</v>
      </c>
      <c r="G1247">
        <f>training!Q1247</f>
        <v>0</v>
      </c>
    </row>
    <row r="1248" spans="1:7" x14ac:dyDescent="0.3">
      <c r="A1248">
        <f>training!C1248</f>
        <v>0</v>
      </c>
      <c r="B1248">
        <f>training!D1248</f>
        <v>5.4075600000000001E-2</v>
      </c>
      <c r="C1248">
        <f>training!E1248</f>
        <v>-3.7486899999999997E-2</v>
      </c>
      <c r="D1248">
        <f>training!F1248</f>
        <v>5.6572299999999999E-2</v>
      </c>
      <c r="E1248">
        <f>training!O1248</f>
        <v>0</v>
      </c>
      <c r="F1248">
        <f>training!P1248</f>
        <v>0</v>
      </c>
      <c r="G1248">
        <f>training!Q1248</f>
        <v>0</v>
      </c>
    </row>
    <row r="1249" spans="1:7" x14ac:dyDescent="0.3">
      <c r="A1249">
        <f>training!C1249</f>
        <v>0</v>
      </c>
      <c r="B1249">
        <f>training!D1249</f>
        <v>0.12676609999999999</v>
      </c>
      <c r="C1249">
        <f>training!E1249</f>
        <v>0.12773390000000001</v>
      </c>
      <c r="D1249">
        <f>training!F1249</f>
        <v>3.4030900000000003E-2</v>
      </c>
      <c r="E1249">
        <f>training!O1249</f>
        <v>0</v>
      </c>
      <c r="F1249">
        <f>training!P1249</f>
        <v>0</v>
      </c>
      <c r="G1249">
        <f>training!Q1249</f>
        <v>0</v>
      </c>
    </row>
    <row r="1250" spans="1:7" x14ac:dyDescent="0.3">
      <c r="A1250">
        <f>training!C1250</f>
        <v>0</v>
      </c>
      <c r="B1250">
        <f>training!D1250</f>
        <v>8.3340899999999996E-2</v>
      </c>
      <c r="C1250">
        <f>training!E1250</f>
        <v>-6.4512299999999995E-2</v>
      </c>
      <c r="D1250">
        <f>training!F1250</f>
        <v>4.3471500000000003E-2</v>
      </c>
      <c r="E1250">
        <f>training!O1250</f>
        <v>0</v>
      </c>
      <c r="F1250">
        <f>training!P1250</f>
        <v>0</v>
      </c>
      <c r="G1250">
        <f>training!Q1250</f>
        <v>0</v>
      </c>
    </row>
    <row r="1251" spans="1:7" x14ac:dyDescent="0.3">
      <c r="A1251">
        <f>training!C1251</f>
        <v>0</v>
      </c>
      <c r="B1251">
        <f>training!D1251</f>
        <v>7.9836000000000004E-2</v>
      </c>
      <c r="C1251">
        <f>training!E1251</f>
        <v>0.31203530000000002</v>
      </c>
      <c r="D1251">
        <f>training!F1251</f>
        <v>4.1021099999999998E-2</v>
      </c>
      <c r="E1251">
        <f>training!O1251</f>
        <v>0</v>
      </c>
      <c r="F1251">
        <f>training!P1251</f>
        <v>1</v>
      </c>
      <c r="G1251">
        <f>training!Q1251</f>
        <v>0</v>
      </c>
    </row>
    <row r="1252" spans="1:7" x14ac:dyDescent="0.3">
      <c r="A1252">
        <f>training!C1252</f>
        <v>0</v>
      </c>
      <c r="B1252">
        <f>training!D1252</f>
        <v>0.2362805</v>
      </c>
      <c r="C1252">
        <f>training!E1252</f>
        <v>0.14840310000000001</v>
      </c>
      <c r="D1252">
        <f>training!F1252</f>
        <v>5.2065899999999998E-2</v>
      </c>
      <c r="E1252">
        <f>training!O1252</f>
        <v>0</v>
      </c>
      <c r="F1252">
        <f>training!P1252</f>
        <v>1</v>
      </c>
      <c r="G1252">
        <f>training!Q1252</f>
        <v>0</v>
      </c>
    </row>
    <row r="1253" spans="1:7" x14ac:dyDescent="0.3">
      <c r="A1253">
        <f>training!C1253</f>
        <v>0</v>
      </c>
      <c r="B1253">
        <f>training!D1253</f>
        <v>-8.5673399999999997E-2</v>
      </c>
      <c r="C1253">
        <f>training!E1253</f>
        <v>-0.41143770000000002</v>
      </c>
      <c r="D1253">
        <f>training!F1253</f>
        <v>5.4256899999999997E-2</v>
      </c>
      <c r="E1253">
        <f>training!O1253</f>
        <v>0</v>
      </c>
      <c r="F1253">
        <f>training!P1253</f>
        <v>0</v>
      </c>
      <c r="G1253">
        <f>training!Q1253</f>
        <v>0</v>
      </c>
    </row>
    <row r="1254" spans="1:7" x14ac:dyDescent="0.3">
      <c r="A1254">
        <f>training!C1254</f>
        <v>0</v>
      </c>
      <c r="B1254">
        <f>training!D1254</f>
        <v>-4.1002499999999997E-2</v>
      </c>
      <c r="C1254">
        <f>training!E1254</f>
        <v>0.1261563</v>
      </c>
      <c r="D1254">
        <f>training!F1254</f>
        <v>7.4153999999999998E-2</v>
      </c>
      <c r="E1254">
        <f>training!O1254</f>
        <v>0</v>
      </c>
      <c r="F1254">
        <f>training!P1254</f>
        <v>0</v>
      </c>
      <c r="G1254">
        <f>training!Q1254</f>
        <v>0</v>
      </c>
    </row>
    <row r="1255" spans="1:7" x14ac:dyDescent="0.3">
      <c r="A1255">
        <f>training!C1255</f>
        <v>0</v>
      </c>
      <c r="B1255">
        <f>training!D1255</f>
        <v>1.7572999999999998E-2</v>
      </c>
      <c r="C1255">
        <f>training!E1255</f>
        <v>0.13337470000000001</v>
      </c>
      <c r="D1255">
        <f>training!F1255</f>
        <v>5.5583199999999999E-2</v>
      </c>
      <c r="E1255">
        <f>training!O1255</f>
        <v>0</v>
      </c>
      <c r="F1255">
        <f>training!P1255</f>
        <v>0</v>
      </c>
      <c r="G1255">
        <f>training!Q1255</f>
        <v>0</v>
      </c>
    </row>
    <row r="1256" spans="1:7" x14ac:dyDescent="0.3">
      <c r="A1256">
        <f>training!C1256</f>
        <v>0</v>
      </c>
      <c r="B1256">
        <f>training!D1256</f>
        <v>0.31634699999999999</v>
      </c>
      <c r="C1256">
        <f>training!E1256</f>
        <v>0.38112390000000002</v>
      </c>
      <c r="D1256">
        <f>training!F1256</f>
        <v>6.4574400000000004E-2</v>
      </c>
      <c r="E1256">
        <f>training!O1256</f>
        <v>0</v>
      </c>
      <c r="F1256">
        <f>training!P1256</f>
        <v>0</v>
      </c>
      <c r="G1256">
        <f>training!Q1256</f>
        <v>0</v>
      </c>
    </row>
    <row r="1257" spans="1:7" x14ac:dyDescent="0.3">
      <c r="A1257">
        <f>training!C1257</f>
        <v>0</v>
      </c>
      <c r="B1257">
        <f>training!D1257</f>
        <v>-0.10521659999999999</v>
      </c>
      <c r="C1257">
        <f>training!E1257</f>
        <v>-0.92345270000000002</v>
      </c>
      <c r="D1257">
        <f>training!F1257</f>
        <v>-1.934E-3</v>
      </c>
      <c r="E1257">
        <f>training!O1257</f>
        <v>0</v>
      </c>
      <c r="F1257">
        <f>training!P1257</f>
        <v>0</v>
      </c>
      <c r="G1257">
        <f>training!Q1257</f>
        <v>0</v>
      </c>
    </row>
    <row r="1258" spans="1:7" x14ac:dyDescent="0.3">
      <c r="A1258">
        <f>training!C1258</f>
        <v>0</v>
      </c>
      <c r="B1258">
        <f>training!D1258</f>
        <v>-3.22186E-2</v>
      </c>
      <c r="C1258">
        <f>training!E1258</f>
        <v>0.17841489999999999</v>
      </c>
      <c r="D1258">
        <f>training!F1258</f>
        <v>3.8082600000000001E-2</v>
      </c>
      <c r="E1258">
        <f>training!O1258</f>
        <v>0</v>
      </c>
      <c r="F1258">
        <f>training!P1258</f>
        <v>0</v>
      </c>
      <c r="G1258">
        <f>training!Q1258</f>
        <v>1</v>
      </c>
    </row>
    <row r="1259" spans="1:7" x14ac:dyDescent="0.3">
      <c r="A1259">
        <f>training!C1259</f>
        <v>0</v>
      </c>
      <c r="B1259">
        <f>training!D1259</f>
        <v>-0.13154560000000001</v>
      </c>
      <c r="C1259">
        <f>training!E1259</f>
        <v>-0.68042630000000004</v>
      </c>
      <c r="D1259">
        <f>training!F1259</f>
        <v>3.5405100000000002E-2</v>
      </c>
      <c r="E1259">
        <f>training!O1259</f>
        <v>0</v>
      </c>
      <c r="F1259">
        <f>training!P1259</f>
        <v>0</v>
      </c>
      <c r="G1259">
        <f>training!Q1259</f>
        <v>0</v>
      </c>
    </row>
    <row r="1260" spans="1:7" x14ac:dyDescent="0.3">
      <c r="A1260">
        <f>training!C1260</f>
        <v>0</v>
      </c>
      <c r="B1260">
        <f>training!D1260</f>
        <v>5.8721700000000002E-2</v>
      </c>
      <c r="C1260">
        <f>training!E1260</f>
        <v>0.28391230000000001</v>
      </c>
      <c r="D1260">
        <f>training!F1260</f>
        <v>2.21663E-2</v>
      </c>
      <c r="E1260">
        <f>training!O1260</f>
        <v>0</v>
      </c>
      <c r="F1260">
        <f>training!P1260</f>
        <v>0</v>
      </c>
      <c r="G1260">
        <f>training!Q1260</f>
        <v>0</v>
      </c>
    </row>
    <row r="1261" spans="1:7" x14ac:dyDescent="0.3">
      <c r="A1261">
        <f>training!C1261</f>
        <v>0</v>
      </c>
      <c r="B1261">
        <f>training!D1261</f>
        <v>0.35289520000000002</v>
      </c>
      <c r="C1261">
        <f>training!E1261</f>
        <v>0.50224349999999995</v>
      </c>
      <c r="D1261">
        <f>training!F1261</f>
        <v>6.0009199999999999E-2</v>
      </c>
      <c r="E1261">
        <f>training!O1261</f>
        <v>0</v>
      </c>
      <c r="F1261">
        <f>training!P1261</f>
        <v>0</v>
      </c>
      <c r="G1261">
        <f>training!Q1261</f>
        <v>1</v>
      </c>
    </row>
    <row r="1262" spans="1:7" x14ac:dyDescent="0.3">
      <c r="A1262">
        <f>training!C1262</f>
        <v>0</v>
      </c>
      <c r="B1262">
        <f>training!D1262</f>
        <v>0.1043766</v>
      </c>
      <c r="C1262">
        <f>training!E1262</f>
        <v>0.2200638</v>
      </c>
      <c r="D1262">
        <f>training!F1262</f>
        <v>3.6898399999999998E-2</v>
      </c>
      <c r="E1262">
        <f>training!O1262</f>
        <v>0</v>
      </c>
      <c r="F1262">
        <f>training!P1262</f>
        <v>0</v>
      </c>
      <c r="G1262">
        <f>training!Q1262</f>
        <v>0</v>
      </c>
    </row>
    <row r="1263" spans="1:7" x14ac:dyDescent="0.3">
      <c r="A1263">
        <f>training!C1263</f>
        <v>0</v>
      </c>
      <c r="B1263">
        <f>training!D1263</f>
        <v>3.7799899999999997E-2</v>
      </c>
      <c r="C1263">
        <f>training!E1263</f>
        <v>0.27586899999999998</v>
      </c>
      <c r="D1263">
        <f>training!F1263</f>
        <v>3.2424300000000003E-2</v>
      </c>
      <c r="E1263">
        <f>training!O1263</f>
        <v>0</v>
      </c>
      <c r="F1263">
        <f>training!P1263</f>
        <v>0</v>
      </c>
      <c r="G1263">
        <f>training!Q1263</f>
        <v>1</v>
      </c>
    </row>
    <row r="1264" spans="1:7" x14ac:dyDescent="0.3">
      <c r="A1264">
        <f>training!C1264</f>
        <v>0</v>
      </c>
      <c r="B1264">
        <f>training!D1264</f>
        <v>-1.85249E-2</v>
      </c>
      <c r="C1264">
        <f>training!E1264</f>
        <v>-2.7607900000000001E-2</v>
      </c>
      <c r="D1264">
        <f>training!F1264</f>
        <v>3.2360399999999998E-2</v>
      </c>
      <c r="E1264">
        <f>training!O1264</f>
        <v>0</v>
      </c>
      <c r="F1264">
        <f>training!P1264</f>
        <v>0</v>
      </c>
      <c r="G1264">
        <f>training!Q1264</f>
        <v>0</v>
      </c>
    </row>
    <row r="1265" spans="1:7" x14ac:dyDescent="0.3">
      <c r="A1265">
        <f>training!C1265</f>
        <v>0</v>
      </c>
      <c r="B1265">
        <f>training!D1265</f>
        <v>0.39518700000000001</v>
      </c>
      <c r="C1265">
        <f>training!E1265</f>
        <v>0.22503899999999999</v>
      </c>
      <c r="D1265">
        <f>training!F1265</f>
        <v>3.7066300000000003E-2</v>
      </c>
      <c r="E1265">
        <f>training!O1265</f>
        <v>0</v>
      </c>
      <c r="F1265">
        <f>training!P1265</f>
        <v>0</v>
      </c>
      <c r="G1265">
        <f>training!Q1265</f>
        <v>0</v>
      </c>
    </row>
    <row r="1266" spans="1:7" x14ac:dyDescent="0.3">
      <c r="A1266">
        <f>training!C1266</f>
        <v>0</v>
      </c>
      <c r="B1266">
        <f>training!D1266</f>
        <v>0.1996444</v>
      </c>
      <c r="C1266">
        <f>training!E1266</f>
        <v>0.21980620000000001</v>
      </c>
      <c r="D1266">
        <f>training!F1266</f>
        <v>3.5597499999999997E-2</v>
      </c>
      <c r="E1266">
        <f>training!O1266</f>
        <v>0</v>
      </c>
      <c r="F1266">
        <f>training!P1266</f>
        <v>0</v>
      </c>
      <c r="G1266">
        <f>training!Q1266</f>
        <v>1</v>
      </c>
    </row>
    <row r="1267" spans="1:7" x14ac:dyDescent="0.3">
      <c r="A1267">
        <f>training!C1267</f>
        <v>0</v>
      </c>
      <c r="B1267">
        <f>training!D1267</f>
        <v>0.11142730000000001</v>
      </c>
      <c r="C1267">
        <f>training!E1267</f>
        <v>0.47041830000000001</v>
      </c>
      <c r="D1267">
        <f>training!F1267</f>
        <v>5.1393500000000002E-2</v>
      </c>
      <c r="E1267">
        <f>training!O1267</f>
        <v>1</v>
      </c>
      <c r="F1267">
        <f>training!P1267</f>
        <v>0</v>
      </c>
      <c r="G1267">
        <f>training!Q1267</f>
        <v>0</v>
      </c>
    </row>
    <row r="1268" spans="1:7" x14ac:dyDescent="0.3">
      <c r="A1268">
        <f>training!C1268</f>
        <v>0</v>
      </c>
      <c r="B1268">
        <f>training!D1268</f>
        <v>6.5967700000000004E-2</v>
      </c>
      <c r="C1268">
        <f>training!E1268</f>
        <v>0.12718750000000001</v>
      </c>
      <c r="D1268">
        <f>training!F1268</f>
        <v>5.5479399999999998E-2</v>
      </c>
      <c r="E1268">
        <f>training!O1268</f>
        <v>1</v>
      </c>
      <c r="F1268">
        <f>training!P1268</f>
        <v>0</v>
      </c>
      <c r="G1268">
        <f>training!Q1268</f>
        <v>0</v>
      </c>
    </row>
    <row r="1269" spans="1:7" x14ac:dyDescent="0.3">
      <c r="A1269">
        <f>training!C1269</f>
        <v>0</v>
      </c>
      <c r="B1269">
        <f>training!D1269</f>
        <v>0.12573200000000001</v>
      </c>
      <c r="C1269">
        <f>training!E1269</f>
        <v>1.26246E-2</v>
      </c>
      <c r="D1269">
        <f>training!F1269</f>
        <v>6.7516499999999993E-2</v>
      </c>
      <c r="E1269">
        <f>training!O1269</f>
        <v>1</v>
      </c>
      <c r="F1269">
        <f>training!P1269</f>
        <v>0</v>
      </c>
      <c r="G1269">
        <f>training!Q1269</f>
        <v>0</v>
      </c>
    </row>
    <row r="1270" spans="1:7" x14ac:dyDescent="0.3">
      <c r="A1270">
        <f>training!C1270</f>
        <v>0</v>
      </c>
      <c r="B1270">
        <f>training!D1270</f>
        <v>0.38037480000000001</v>
      </c>
      <c r="C1270">
        <f>training!E1270</f>
        <v>-1.740432</v>
      </c>
      <c r="D1270">
        <f>training!F1270</f>
        <v>7.4835299999999993E-2</v>
      </c>
      <c r="E1270">
        <f>training!O1270</f>
        <v>0</v>
      </c>
      <c r="F1270">
        <f>training!P1270</f>
        <v>0</v>
      </c>
      <c r="G1270">
        <f>training!Q1270</f>
        <v>0</v>
      </c>
    </row>
    <row r="1271" spans="1:7" x14ac:dyDescent="0.3">
      <c r="A1271">
        <f>training!C1271</f>
        <v>0</v>
      </c>
      <c r="B1271">
        <f>training!D1271</f>
        <v>3.0913699999999999E-2</v>
      </c>
      <c r="C1271">
        <f>training!E1271</f>
        <v>-0.105063</v>
      </c>
      <c r="D1271">
        <f>training!F1271</f>
        <v>5.2774399999999999E-2</v>
      </c>
      <c r="E1271">
        <f>training!O1271</f>
        <v>0</v>
      </c>
      <c r="F1271">
        <f>training!P1271</f>
        <v>0</v>
      </c>
      <c r="G1271">
        <f>training!Q1271</f>
        <v>0</v>
      </c>
    </row>
    <row r="1272" spans="1:7" x14ac:dyDescent="0.3">
      <c r="A1272">
        <f>training!C1272</f>
        <v>0</v>
      </c>
      <c r="B1272">
        <f>training!D1272</f>
        <v>0.12733240000000001</v>
      </c>
      <c r="C1272">
        <f>training!E1272</f>
        <v>0.24256829999999999</v>
      </c>
      <c r="D1272">
        <f>training!F1272</f>
        <v>3.03082E-2</v>
      </c>
      <c r="E1272">
        <f>training!O1272</f>
        <v>1</v>
      </c>
      <c r="F1272">
        <f>training!P1272</f>
        <v>0</v>
      </c>
      <c r="G1272">
        <f>training!Q1272</f>
        <v>0</v>
      </c>
    </row>
    <row r="1273" spans="1:7" x14ac:dyDescent="0.3">
      <c r="A1273">
        <f>training!C1273</f>
        <v>0</v>
      </c>
      <c r="B1273">
        <f>training!D1273</f>
        <v>6.0865000000000002E-2</v>
      </c>
      <c r="C1273">
        <f>training!E1273</f>
        <v>-2.48998E-2</v>
      </c>
      <c r="D1273">
        <f>training!F1273</f>
        <v>3.7248799999999999E-2</v>
      </c>
      <c r="E1273">
        <f>training!O1273</f>
        <v>0</v>
      </c>
      <c r="F1273">
        <f>training!P1273</f>
        <v>0</v>
      </c>
      <c r="G1273">
        <f>training!Q1273</f>
        <v>1</v>
      </c>
    </row>
    <row r="1274" spans="1:7" x14ac:dyDescent="0.3">
      <c r="A1274">
        <f>training!C1274</f>
        <v>0</v>
      </c>
      <c r="B1274">
        <f>training!D1274</f>
        <v>2.8444E-3</v>
      </c>
      <c r="C1274">
        <f>training!E1274</f>
        <v>0.81758520000000001</v>
      </c>
      <c r="D1274">
        <f>training!F1274</f>
        <v>6.84332E-2</v>
      </c>
      <c r="E1274">
        <f>training!O1274</f>
        <v>0</v>
      </c>
      <c r="F1274">
        <f>training!P1274</f>
        <v>1</v>
      </c>
      <c r="G1274">
        <f>training!Q1274</f>
        <v>0</v>
      </c>
    </row>
    <row r="1275" spans="1:7" x14ac:dyDescent="0.3">
      <c r="A1275">
        <f>training!C1275</f>
        <v>0</v>
      </c>
      <c r="B1275">
        <f>training!D1275</f>
        <v>0.12829160000000001</v>
      </c>
      <c r="C1275">
        <f>training!E1275</f>
        <v>3.9783100000000002E-2</v>
      </c>
      <c r="D1275">
        <f>training!F1275</f>
        <v>2.7478900000000001E-2</v>
      </c>
      <c r="E1275">
        <f>training!O1275</f>
        <v>0</v>
      </c>
      <c r="F1275">
        <f>training!P1275</f>
        <v>0</v>
      </c>
      <c r="G1275">
        <f>training!Q1275</f>
        <v>0</v>
      </c>
    </row>
    <row r="1276" spans="1:7" x14ac:dyDescent="0.3">
      <c r="A1276">
        <f>training!C1276</f>
        <v>0</v>
      </c>
      <c r="B1276">
        <f>training!D1276</f>
        <v>-3.6203399999999997E-2</v>
      </c>
      <c r="C1276">
        <f>training!E1276</f>
        <v>0.39030670000000001</v>
      </c>
      <c r="D1276">
        <f>training!F1276</f>
        <v>4.1092299999999998E-2</v>
      </c>
      <c r="E1276">
        <f>training!O1276</f>
        <v>0</v>
      </c>
      <c r="F1276">
        <f>training!P1276</f>
        <v>0</v>
      </c>
      <c r="G1276">
        <f>training!Q1276</f>
        <v>0</v>
      </c>
    </row>
    <row r="1277" spans="1:7" x14ac:dyDescent="0.3">
      <c r="A1277">
        <f>training!C1277</f>
        <v>0</v>
      </c>
      <c r="B1277">
        <f>training!D1277</f>
        <v>0.1744589</v>
      </c>
      <c r="C1277">
        <f>training!E1277</f>
        <v>0.15307109999999999</v>
      </c>
      <c r="D1277">
        <f>training!F1277</f>
        <v>5.2562200000000003E-2</v>
      </c>
      <c r="E1277">
        <f>training!O1277</f>
        <v>0</v>
      </c>
      <c r="F1277">
        <f>training!P1277</f>
        <v>0</v>
      </c>
      <c r="G1277">
        <f>training!Q1277</f>
        <v>0</v>
      </c>
    </row>
    <row r="1278" spans="1:7" x14ac:dyDescent="0.3">
      <c r="A1278">
        <f>training!C1278</f>
        <v>0</v>
      </c>
      <c r="B1278">
        <f>training!D1278</f>
        <v>3.4632799999999998E-2</v>
      </c>
      <c r="C1278">
        <f>training!E1278</f>
        <v>0.24017250000000001</v>
      </c>
      <c r="D1278">
        <f>training!F1278</f>
        <v>7.1950600000000003E-2</v>
      </c>
      <c r="E1278">
        <f>training!O1278</f>
        <v>0</v>
      </c>
      <c r="F1278">
        <f>training!P1278</f>
        <v>0</v>
      </c>
      <c r="G1278">
        <f>training!Q1278</f>
        <v>0</v>
      </c>
    </row>
    <row r="1279" spans="1:7" x14ac:dyDescent="0.3">
      <c r="A1279">
        <f>training!C1279</f>
        <v>0</v>
      </c>
      <c r="B1279">
        <f>training!D1279</f>
        <v>0.14156530000000001</v>
      </c>
      <c r="C1279">
        <f>training!E1279</f>
        <v>0.3605815</v>
      </c>
      <c r="D1279">
        <f>training!F1279</f>
        <v>5.0718899999999997E-2</v>
      </c>
      <c r="E1279">
        <f>training!O1279</f>
        <v>0</v>
      </c>
      <c r="F1279">
        <f>training!P1279</f>
        <v>0</v>
      </c>
      <c r="G1279">
        <f>training!Q1279</f>
        <v>0</v>
      </c>
    </row>
    <row r="1280" spans="1:7" x14ac:dyDescent="0.3">
      <c r="A1280">
        <f>training!C1280</f>
        <v>0</v>
      </c>
      <c r="B1280">
        <f>training!D1280</f>
        <v>0.19381509999999999</v>
      </c>
      <c r="C1280">
        <f>training!E1280</f>
        <v>0.26714199999999999</v>
      </c>
      <c r="D1280">
        <f>training!F1280</f>
        <v>4.8076199999999999E-2</v>
      </c>
      <c r="E1280">
        <f>training!O1280</f>
        <v>0</v>
      </c>
      <c r="F1280">
        <f>training!P1280</f>
        <v>0</v>
      </c>
      <c r="G1280">
        <f>training!Q1280</f>
        <v>0</v>
      </c>
    </row>
    <row r="1281" spans="1:7" x14ac:dyDescent="0.3">
      <c r="A1281">
        <f>training!C1281</f>
        <v>0</v>
      </c>
      <c r="B1281">
        <f>training!D1281</f>
        <v>0.14246339999999999</v>
      </c>
      <c r="C1281">
        <f>training!E1281</f>
        <v>0.35381669999999998</v>
      </c>
      <c r="D1281">
        <f>training!F1281</f>
        <v>6.59106E-2</v>
      </c>
      <c r="E1281">
        <f>training!O1281</f>
        <v>0</v>
      </c>
      <c r="F1281">
        <f>training!P1281</f>
        <v>0</v>
      </c>
      <c r="G1281">
        <f>training!Q1281</f>
        <v>0</v>
      </c>
    </row>
    <row r="1282" spans="1:7" x14ac:dyDescent="0.3">
      <c r="A1282">
        <f>training!C1282</f>
        <v>0</v>
      </c>
      <c r="B1282">
        <f>training!D1282</f>
        <v>0.33793069999999997</v>
      </c>
      <c r="C1282">
        <f>training!E1282</f>
        <v>0.1036189</v>
      </c>
      <c r="D1282">
        <f>training!F1282</f>
        <v>4.0571299999999998E-2</v>
      </c>
      <c r="E1282">
        <f>training!O1282</f>
        <v>0</v>
      </c>
      <c r="F1282">
        <f>training!P1282</f>
        <v>0</v>
      </c>
      <c r="G1282">
        <f>training!Q1282</f>
        <v>0</v>
      </c>
    </row>
    <row r="1283" spans="1:7" x14ac:dyDescent="0.3">
      <c r="A1283">
        <f>training!C1283</f>
        <v>0</v>
      </c>
      <c r="B1283">
        <f>training!D1283</f>
        <v>4.9970599999999997E-2</v>
      </c>
      <c r="C1283">
        <f>training!E1283</f>
        <v>0.30682619999999999</v>
      </c>
      <c r="D1283">
        <f>training!F1283</f>
        <v>1.6183400000000001E-2</v>
      </c>
      <c r="E1283">
        <f>training!O1283</f>
        <v>0</v>
      </c>
      <c r="F1283">
        <f>training!P1283</f>
        <v>1</v>
      </c>
      <c r="G1283">
        <f>training!Q1283</f>
        <v>0</v>
      </c>
    </row>
    <row r="1284" spans="1:7" x14ac:dyDescent="0.3">
      <c r="A1284">
        <f>training!C1284</f>
        <v>0</v>
      </c>
      <c r="B1284">
        <f>training!D1284</f>
        <v>0.1331135</v>
      </c>
      <c r="C1284">
        <f>training!E1284</f>
        <v>0.82356320000000005</v>
      </c>
      <c r="D1284">
        <f>training!F1284</f>
        <v>0.15677430000000001</v>
      </c>
      <c r="E1284">
        <f>training!O1284</f>
        <v>0</v>
      </c>
      <c r="F1284">
        <f>training!P1284</f>
        <v>0</v>
      </c>
      <c r="G1284">
        <f>training!Q1284</f>
        <v>0</v>
      </c>
    </row>
    <row r="1285" spans="1:7" x14ac:dyDescent="0.3">
      <c r="A1285">
        <f>training!C1285</f>
        <v>0</v>
      </c>
      <c r="B1285">
        <f>training!D1285</f>
        <v>0.36062309999999997</v>
      </c>
      <c r="C1285">
        <f>training!E1285</f>
        <v>0.27571089999999998</v>
      </c>
      <c r="D1285">
        <f>training!F1285</f>
        <v>5.0820400000000002E-2</v>
      </c>
      <c r="E1285">
        <f>training!O1285</f>
        <v>0</v>
      </c>
      <c r="F1285">
        <f>training!P1285</f>
        <v>0</v>
      </c>
      <c r="G1285">
        <f>training!Q1285</f>
        <v>0</v>
      </c>
    </row>
    <row r="1286" spans="1:7" x14ac:dyDescent="0.3">
      <c r="A1286">
        <f>training!C1286</f>
        <v>0</v>
      </c>
      <c r="B1286">
        <f>training!D1286</f>
        <v>0.16131090000000001</v>
      </c>
      <c r="C1286">
        <f>training!E1286</f>
        <v>0.37057760000000001</v>
      </c>
      <c r="D1286">
        <f>training!F1286</f>
        <v>6.23405E-2</v>
      </c>
      <c r="E1286">
        <f>training!O1286</f>
        <v>0</v>
      </c>
      <c r="F1286">
        <f>training!P1286</f>
        <v>0</v>
      </c>
      <c r="G1286">
        <f>training!Q1286</f>
        <v>0</v>
      </c>
    </row>
    <row r="1287" spans="1:7" x14ac:dyDescent="0.3">
      <c r="A1287">
        <f>training!C1287</f>
        <v>0</v>
      </c>
      <c r="B1287">
        <f>training!D1287</f>
        <v>3.36884E-2</v>
      </c>
      <c r="C1287">
        <f>training!E1287</f>
        <v>0.4846625</v>
      </c>
      <c r="D1287">
        <f>training!F1287</f>
        <v>7.6140399999999997E-2</v>
      </c>
      <c r="E1287">
        <f>training!O1287</f>
        <v>0</v>
      </c>
      <c r="F1287">
        <f>training!P1287</f>
        <v>0</v>
      </c>
      <c r="G1287">
        <f>training!Q1287</f>
        <v>0</v>
      </c>
    </row>
    <row r="1288" spans="1:7" x14ac:dyDescent="0.3">
      <c r="A1288">
        <f>training!C1288</f>
        <v>0</v>
      </c>
      <c r="B1288">
        <f>training!D1288</f>
        <v>0.44218249999999998</v>
      </c>
      <c r="C1288">
        <f>training!E1288</f>
        <v>0.37226870000000001</v>
      </c>
      <c r="D1288">
        <f>training!F1288</f>
        <v>6.01936E-2</v>
      </c>
      <c r="E1288">
        <f>training!O1288</f>
        <v>0</v>
      </c>
      <c r="F1288">
        <f>training!P1288</f>
        <v>0</v>
      </c>
      <c r="G1288">
        <f>training!Q1288</f>
        <v>0</v>
      </c>
    </row>
    <row r="1289" spans="1:7" x14ac:dyDescent="0.3">
      <c r="A1289">
        <f>training!C1289</f>
        <v>0</v>
      </c>
      <c r="B1289">
        <f>training!D1289</f>
        <v>8.4525199999999995E-2</v>
      </c>
      <c r="C1289">
        <f>training!E1289</f>
        <v>0.4149349</v>
      </c>
      <c r="D1289">
        <f>training!F1289</f>
        <v>4.9595100000000003E-2</v>
      </c>
      <c r="E1289">
        <f>training!O1289</f>
        <v>0</v>
      </c>
      <c r="F1289">
        <f>training!P1289</f>
        <v>0</v>
      </c>
      <c r="G1289">
        <f>training!Q1289</f>
        <v>0</v>
      </c>
    </row>
    <row r="1290" spans="1:7" x14ac:dyDescent="0.3">
      <c r="A1290">
        <f>training!C1290</f>
        <v>0</v>
      </c>
      <c r="B1290">
        <f>training!D1290</f>
        <v>0.10467269999999999</v>
      </c>
      <c r="C1290">
        <f>training!E1290</f>
        <v>0.3189398</v>
      </c>
      <c r="D1290">
        <f>training!F1290</f>
        <v>5.2453899999999998E-2</v>
      </c>
      <c r="E1290">
        <f>training!O1290</f>
        <v>0</v>
      </c>
      <c r="F1290">
        <f>training!P1290</f>
        <v>0</v>
      </c>
      <c r="G1290">
        <f>training!Q1290</f>
        <v>0</v>
      </c>
    </row>
    <row r="1291" spans="1:7" x14ac:dyDescent="0.3">
      <c r="A1291">
        <f>training!C1291</f>
        <v>0</v>
      </c>
      <c r="B1291">
        <f>training!D1291</f>
        <v>3.74957E-2</v>
      </c>
      <c r="C1291">
        <f>training!E1291</f>
        <v>0.64534360000000002</v>
      </c>
      <c r="D1291">
        <f>training!F1291</f>
        <v>7.4436299999999997E-2</v>
      </c>
      <c r="E1291">
        <f>training!O1291</f>
        <v>1</v>
      </c>
      <c r="F1291">
        <f>training!P1291</f>
        <v>0</v>
      </c>
      <c r="G1291">
        <f>training!Q1291</f>
        <v>0</v>
      </c>
    </row>
    <row r="1292" spans="1:7" x14ac:dyDescent="0.3">
      <c r="A1292">
        <f>training!C1292</f>
        <v>0</v>
      </c>
      <c r="B1292">
        <f>training!D1292</f>
        <v>0.19178719999999999</v>
      </c>
      <c r="C1292">
        <f>training!E1292</f>
        <v>0.22114700000000001</v>
      </c>
      <c r="D1292">
        <f>training!F1292</f>
        <v>5.2720400000000001E-2</v>
      </c>
      <c r="E1292">
        <f>training!O1292</f>
        <v>0</v>
      </c>
      <c r="F1292">
        <f>training!P1292</f>
        <v>0</v>
      </c>
      <c r="G1292">
        <f>training!Q1292</f>
        <v>1</v>
      </c>
    </row>
    <row r="1293" spans="1:7" x14ac:dyDescent="0.3">
      <c r="A1293">
        <f>training!C1293</f>
        <v>0</v>
      </c>
      <c r="B1293">
        <f>training!D1293</f>
        <v>0.1496133</v>
      </c>
      <c r="C1293">
        <f>training!E1293</f>
        <v>0.15333459999999999</v>
      </c>
      <c r="D1293">
        <f>training!F1293</f>
        <v>4.9380899999999998E-2</v>
      </c>
      <c r="E1293">
        <f>training!O1293</f>
        <v>0</v>
      </c>
      <c r="F1293">
        <f>training!P1293</f>
        <v>0</v>
      </c>
      <c r="G1293">
        <f>training!Q1293</f>
        <v>0</v>
      </c>
    </row>
    <row r="1294" spans="1:7" x14ac:dyDescent="0.3">
      <c r="A1294">
        <f>training!C1294</f>
        <v>0</v>
      </c>
      <c r="B1294">
        <f>training!D1294</f>
        <v>5.31902E-2</v>
      </c>
      <c r="C1294">
        <f>training!E1294</f>
        <v>0.2398293</v>
      </c>
      <c r="D1294">
        <f>training!F1294</f>
        <v>2.7088399999999999E-2</v>
      </c>
      <c r="E1294">
        <f>training!O1294</f>
        <v>0</v>
      </c>
      <c r="F1294">
        <f>training!P1294</f>
        <v>0</v>
      </c>
      <c r="G1294">
        <f>training!Q1294</f>
        <v>0</v>
      </c>
    </row>
    <row r="1295" spans="1:7" x14ac:dyDescent="0.3">
      <c r="A1295">
        <f>training!C1295</f>
        <v>0</v>
      </c>
      <c r="B1295">
        <f>training!D1295</f>
        <v>0.10246230000000001</v>
      </c>
      <c r="C1295">
        <f>training!E1295</f>
        <v>0.18714330000000001</v>
      </c>
      <c r="D1295">
        <f>training!F1295</f>
        <v>5.8539000000000001E-2</v>
      </c>
      <c r="E1295">
        <f>training!O1295</f>
        <v>0</v>
      </c>
      <c r="F1295">
        <f>training!P1295</f>
        <v>0</v>
      </c>
      <c r="G1295">
        <f>training!Q1295</f>
        <v>0</v>
      </c>
    </row>
    <row r="1296" spans="1:7" x14ac:dyDescent="0.3">
      <c r="A1296">
        <f>training!C1296</f>
        <v>0</v>
      </c>
      <c r="B1296">
        <f>training!D1296</f>
        <v>0.10313460000000001</v>
      </c>
      <c r="C1296">
        <f>training!E1296</f>
        <v>0.53574659999999996</v>
      </c>
      <c r="D1296">
        <f>training!F1296</f>
        <v>6.5970899999999999E-2</v>
      </c>
      <c r="E1296">
        <f>training!O1296</f>
        <v>0</v>
      </c>
      <c r="F1296">
        <f>training!P1296</f>
        <v>0</v>
      </c>
      <c r="G1296">
        <f>training!Q1296</f>
        <v>0</v>
      </c>
    </row>
    <row r="1297" spans="1:7" x14ac:dyDescent="0.3">
      <c r="A1297">
        <f>training!C1297</f>
        <v>0</v>
      </c>
      <c r="B1297">
        <f>training!D1297</f>
        <v>0.33897729999999998</v>
      </c>
      <c r="C1297">
        <f>training!E1297</f>
        <v>2.63088E-2</v>
      </c>
      <c r="D1297">
        <f>training!F1297</f>
        <v>7.2493500000000002E-2</v>
      </c>
      <c r="E1297">
        <f>training!O1297</f>
        <v>0</v>
      </c>
      <c r="F1297">
        <f>training!P1297</f>
        <v>0</v>
      </c>
      <c r="G1297">
        <f>training!Q1297</f>
        <v>0</v>
      </c>
    </row>
    <row r="1298" spans="1:7" x14ac:dyDescent="0.3">
      <c r="A1298">
        <f>training!C1298</f>
        <v>0</v>
      </c>
      <c r="B1298">
        <f>training!D1298</f>
        <v>0.50354100000000002</v>
      </c>
      <c r="C1298">
        <f>training!E1298</f>
        <v>0.52360530000000005</v>
      </c>
      <c r="D1298">
        <f>training!F1298</f>
        <v>0.11195090000000001</v>
      </c>
      <c r="E1298">
        <f>training!O1298</f>
        <v>0</v>
      </c>
      <c r="F1298">
        <f>training!P1298</f>
        <v>0</v>
      </c>
      <c r="G1298">
        <f>training!Q1298</f>
        <v>0</v>
      </c>
    </row>
    <row r="1299" spans="1:7" x14ac:dyDescent="0.3">
      <c r="A1299">
        <f>training!C1299</f>
        <v>0</v>
      </c>
      <c r="B1299">
        <f>training!D1299</f>
        <v>2.5882100000000002E-2</v>
      </c>
      <c r="C1299">
        <f>training!E1299</f>
        <v>0.31988840000000002</v>
      </c>
      <c r="D1299">
        <f>training!F1299</f>
        <v>4.6434200000000002E-2</v>
      </c>
      <c r="E1299">
        <f>training!O1299</f>
        <v>0</v>
      </c>
      <c r="F1299">
        <f>training!P1299</f>
        <v>0</v>
      </c>
      <c r="G1299">
        <f>training!Q1299</f>
        <v>1</v>
      </c>
    </row>
    <row r="1300" spans="1:7" x14ac:dyDescent="0.3">
      <c r="A1300">
        <f>training!C1300</f>
        <v>0</v>
      </c>
      <c r="B1300">
        <f>training!D1300</f>
        <v>5.3652600000000002E-2</v>
      </c>
      <c r="C1300">
        <f>training!E1300</f>
        <v>0.1045615</v>
      </c>
      <c r="D1300">
        <f>training!F1300</f>
        <v>6.1128599999999998E-2</v>
      </c>
      <c r="E1300">
        <f>training!O1300</f>
        <v>0</v>
      </c>
      <c r="F1300">
        <f>training!P1300</f>
        <v>1</v>
      </c>
      <c r="G1300">
        <f>training!Q1300</f>
        <v>0</v>
      </c>
    </row>
    <row r="1301" spans="1:7" x14ac:dyDescent="0.3">
      <c r="A1301">
        <f>training!C1301</f>
        <v>0</v>
      </c>
      <c r="B1301">
        <f>training!D1301</f>
        <v>8.0913200000000005E-2</v>
      </c>
      <c r="C1301">
        <f>training!E1301</f>
        <v>0.32627109999999998</v>
      </c>
      <c r="D1301">
        <f>training!F1301</f>
        <v>5.0050400000000002E-2</v>
      </c>
      <c r="E1301">
        <f>training!O1301</f>
        <v>0</v>
      </c>
      <c r="F1301">
        <f>training!P1301</f>
        <v>0</v>
      </c>
      <c r="G1301">
        <f>training!Q1301</f>
        <v>1</v>
      </c>
    </row>
    <row r="1302" spans="1:7" x14ac:dyDescent="0.3">
      <c r="A1302">
        <f>training!C1302</f>
        <v>0</v>
      </c>
      <c r="B1302">
        <f>training!D1302</f>
        <v>0.15220159999999999</v>
      </c>
      <c r="C1302">
        <f>training!E1302</f>
        <v>0.22181300000000001</v>
      </c>
      <c r="D1302">
        <f>training!F1302</f>
        <v>6.0370199999999999E-2</v>
      </c>
      <c r="E1302">
        <f>training!O1302</f>
        <v>0</v>
      </c>
      <c r="F1302">
        <f>training!P1302</f>
        <v>0</v>
      </c>
      <c r="G1302">
        <f>training!Q1302</f>
        <v>0</v>
      </c>
    </row>
    <row r="1303" spans="1:7" x14ac:dyDescent="0.3">
      <c r="A1303">
        <f>training!C1303</f>
        <v>0</v>
      </c>
      <c r="B1303">
        <f>training!D1303</f>
        <v>0.53690470000000001</v>
      </c>
      <c r="C1303">
        <f>training!E1303</f>
        <v>0.70948670000000003</v>
      </c>
      <c r="D1303">
        <f>training!F1303</f>
        <v>6.29609E-2</v>
      </c>
      <c r="E1303">
        <f>training!O1303</f>
        <v>0</v>
      </c>
      <c r="F1303">
        <f>training!P1303</f>
        <v>0</v>
      </c>
      <c r="G1303">
        <f>training!Q1303</f>
        <v>1</v>
      </c>
    </row>
    <row r="1304" spans="1:7" x14ac:dyDescent="0.3">
      <c r="A1304">
        <f>training!C1304</f>
        <v>0</v>
      </c>
      <c r="B1304">
        <f>training!D1304</f>
        <v>-1.8431999999999999E-3</v>
      </c>
      <c r="C1304">
        <f>training!E1304</f>
        <v>0.32800990000000002</v>
      </c>
      <c r="D1304">
        <f>training!F1304</f>
        <v>3.3257700000000001E-2</v>
      </c>
      <c r="E1304">
        <f>training!O1304</f>
        <v>1</v>
      </c>
      <c r="F1304">
        <f>training!P1304</f>
        <v>0</v>
      </c>
      <c r="G1304">
        <f>training!Q1304</f>
        <v>0</v>
      </c>
    </row>
    <row r="1305" spans="1:7" x14ac:dyDescent="0.3">
      <c r="A1305">
        <f>training!C1305</f>
        <v>0</v>
      </c>
      <c r="B1305">
        <f>training!D1305</f>
        <v>5.3953399999999999E-2</v>
      </c>
      <c r="C1305">
        <f>training!E1305</f>
        <v>0.22147500000000001</v>
      </c>
      <c r="D1305">
        <f>training!F1305</f>
        <v>5.9022499999999999E-2</v>
      </c>
      <c r="E1305">
        <f>training!O1305</f>
        <v>0</v>
      </c>
      <c r="F1305">
        <f>training!P1305</f>
        <v>0</v>
      </c>
      <c r="G1305">
        <f>training!Q1305</f>
        <v>0</v>
      </c>
    </row>
    <row r="1306" spans="1:7" x14ac:dyDescent="0.3">
      <c r="A1306">
        <f>training!C1306</f>
        <v>0</v>
      </c>
      <c r="B1306">
        <f>training!D1306</f>
        <v>0.12596640000000001</v>
      </c>
      <c r="C1306">
        <f>training!E1306</f>
        <v>0.2041586</v>
      </c>
      <c r="D1306">
        <f>training!F1306</f>
        <v>5.5144899999999997E-2</v>
      </c>
      <c r="E1306">
        <f>training!O1306</f>
        <v>0</v>
      </c>
      <c r="F1306">
        <f>training!P1306</f>
        <v>0</v>
      </c>
      <c r="G1306">
        <f>training!Q1306</f>
        <v>0</v>
      </c>
    </row>
    <row r="1307" spans="1:7" x14ac:dyDescent="0.3">
      <c r="A1307">
        <f>training!C1307</f>
        <v>0</v>
      </c>
      <c r="B1307">
        <f>training!D1307</f>
        <v>0.16530800000000001</v>
      </c>
      <c r="C1307">
        <f>training!E1307</f>
        <v>0.66592689999999999</v>
      </c>
      <c r="D1307">
        <f>training!F1307</f>
        <v>7.7961100000000005E-2</v>
      </c>
      <c r="E1307">
        <f>training!O1307</f>
        <v>0</v>
      </c>
      <c r="F1307">
        <f>training!P1307</f>
        <v>0</v>
      </c>
      <c r="G1307">
        <f>training!Q1307</f>
        <v>0</v>
      </c>
    </row>
    <row r="1308" spans="1:7" x14ac:dyDescent="0.3">
      <c r="A1308">
        <f>training!C1308</f>
        <v>0</v>
      </c>
      <c r="B1308">
        <f>training!D1308</f>
        <v>0.20351</v>
      </c>
      <c r="C1308">
        <f>training!E1308</f>
        <v>0.2371085</v>
      </c>
      <c r="D1308">
        <f>training!F1308</f>
        <v>5.2448000000000002E-2</v>
      </c>
      <c r="E1308">
        <f>training!O1308</f>
        <v>0</v>
      </c>
      <c r="F1308">
        <f>training!P1308</f>
        <v>0</v>
      </c>
      <c r="G1308">
        <f>training!Q1308</f>
        <v>1</v>
      </c>
    </row>
    <row r="1309" spans="1:7" x14ac:dyDescent="0.3">
      <c r="A1309">
        <f>training!C1309</f>
        <v>0</v>
      </c>
      <c r="B1309">
        <f>training!D1309</f>
        <v>0.26650459999999998</v>
      </c>
      <c r="C1309">
        <f>training!E1309</f>
        <v>0.4136532</v>
      </c>
      <c r="D1309">
        <f>training!F1309</f>
        <v>4.1357400000000002E-2</v>
      </c>
      <c r="E1309">
        <f>training!O1309</f>
        <v>0</v>
      </c>
      <c r="F1309">
        <f>training!P1309</f>
        <v>0</v>
      </c>
      <c r="G1309">
        <f>training!Q1309</f>
        <v>0</v>
      </c>
    </row>
    <row r="1310" spans="1:7" x14ac:dyDescent="0.3">
      <c r="A1310">
        <f>training!C1310</f>
        <v>0</v>
      </c>
      <c r="B1310">
        <f>training!D1310</f>
        <v>0.17663870000000001</v>
      </c>
      <c r="C1310">
        <f>training!E1310</f>
        <v>0.14835979999999999</v>
      </c>
      <c r="D1310">
        <f>training!F1310</f>
        <v>8.7635599999999994E-2</v>
      </c>
      <c r="E1310">
        <f>training!O1310</f>
        <v>1</v>
      </c>
      <c r="F1310">
        <f>training!P1310</f>
        <v>0</v>
      </c>
      <c r="G1310">
        <f>training!Q1310</f>
        <v>0</v>
      </c>
    </row>
    <row r="1311" spans="1:7" x14ac:dyDescent="0.3">
      <c r="A1311">
        <f>training!C1311</f>
        <v>0</v>
      </c>
      <c r="B1311">
        <f>training!D1311</f>
        <v>0.25389499999999998</v>
      </c>
      <c r="C1311">
        <f>training!E1311</f>
        <v>0.39157609999999998</v>
      </c>
      <c r="D1311">
        <f>training!F1311</f>
        <v>2.98397E-2</v>
      </c>
      <c r="E1311">
        <f>training!O1311</f>
        <v>0</v>
      </c>
      <c r="F1311">
        <f>training!P1311</f>
        <v>0</v>
      </c>
      <c r="G1311">
        <f>training!Q1311</f>
        <v>0</v>
      </c>
    </row>
    <row r="1312" spans="1:7" x14ac:dyDescent="0.3">
      <c r="A1312">
        <f>training!C1312</f>
        <v>0</v>
      </c>
      <c r="B1312">
        <f>training!D1312</f>
        <v>8.2926100000000003E-2</v>
      </c>
      <c r="C1312">
        <f>training!E1312</f>
        <v>-1.50831E-2</v>
      </c>
      <c r="D1312">
        <f>training!F1312</f>
        <v>7.4019100000000004E-2</v>
      </c>
      <c r="E1312">
        <f>training!O1312</f>
        <v>0</v>
      </c>
      <c r="F1312">
        <f>training!P1312</f>
        <v>0</v>
      </c>
      <c r="G1312">
        <f>training!Q1312</f>
        <v>0</v>
      </c>
    </row>
    <row r="1313" spans="1:7" x14ac:dyDescent="0.3">
      <c r="A1313">
        <f>training!C1313</f>
        <v>0</v>
      </c>
      <c r="B1313">
        <f>training!D1313</f>
        <v>9.7487000000000004E-2</v>
      </c>
      <c r="C1313">
        <f>training!E1313</f>
        <v>0.19535079999999999</v>
      </c>
      <c r="D1313">
        <f>training!F1313</f>
        <v>5.5049099999999997E-2</v>
      </c>
      <c r="E1313">
        <f>training!O1313</f>
        <v>0</v>
      </c>
      <c r="F1313">
        <f>training!P1313</f>
        <v>0</v>
      </c>
      <c r="G1313">
        <f>training!Q1313</f>
        <v>0</v>
      </c>
    </row>
    <row r="1314" spans="1:7" x14ac:dyDescent="0.3">
      <c r="A1314">
        <f>training!C1314</f>
        <v>0</v>
      </c>
      <c r="B1314">
        <f>training!D1314</f>
        <v>0.45609559999999999</v>
      </c>
      <c r="C1314">
        <f>training!E1314</f>
        <v>0.53508489999999997</v>
      </c>
      <c r="D1314">
        <f>training!F1314</f>
        <v>4.9326599999999998E-2</v>
      </c>
      <c r="E1314">
        <f>training!O1314</f>
        <v>0</v>
      </c>
      <c r="F1314">
        <f>training!P1314</f>
        <v>0</v>
      </c>
      <c r="G1314">
        <f>training!Q1314</f>
        <v>0</v>
      </c>
    </row>
    <row r="1315" spans="1:7" x14ac:dyDescent="0.3">
      <c r="A1315">
        <f>training!C1315</f>
        <v>0</v>
      </c>
      <c r="B1315">
        <f>training!D1315</f>
        <v>0.1442262</v>
      </c>
      <c r="C1315">
        <f>training!E1315</f>
        <v>0.14507890000000001</v>
      </c>
      <c r="D1315">
        <f>training!F1315</f>
        <v>2.6510599999999999E-2</v>
      </c>
      <c r="E1315">
        <f>training!O1315</f>
        <v>0</v>
      </c>
      <c r="F1315">
        <f>training!P1315</f>
        <v>0</v>
      </c>
      <c r="G1315">
        <f>training!Q1315</f>
        <v>0</v>
      </c>
    </row>
    <row r="1316" spans="1:7" x14ac:dyDescent="0.3">
      <c r="A1316">
        <f>training!C1316</f>
        <v>0</v>
      </c>
      <c r="B1316">
        <f>training!D1316</f>
        <v>0.2824933</v>
      </c>
      <c r="C1316">
        <f>training!E1316</f>
        <v>0.5920202</v>
      </c>
      <c r="D1316">
        <f>training!F1316</f>
        <v>6.3426800000000005E-2</v>
      </c>
      <c r="E1316">
        <f>training!O1316</f>
        <v>0</v>
      </c>
      <c r="F1316">
        <f>training!P1316</f>
        <v>0</v>
      </c>
      <c r="G1316">
        <f>training!Q1316</f>
        <v>0</v>
      </c>
    </row>
    <row r="1317" spans="1:7" x14ac:dyDescent="0.3">
      <c r="A1317">
        <f>training!C1317</f>
        <v>0</v>
      </c>
      <c r="B1317">
        <f>training!D1317</f>
        <v>2.6060900000000001E-2</v>
      </c>
      <c r="C1317">
        <f>training!E1317</f>
        <v>0.28777419999999998</v>
      </c>
      <c r="D1317">
        <f>training!F1317</f>
        <v>5.3037899999999999E-2</v>
      </c>
      <c r="E1317">
        <f>training!O1317</f>
        <v>0</v>
      </c>
      <c r="F1317">
        <f>training!P1317</f>
        <v>1</v>
      </c>
      <c r="G1317">
        <f>training!Q1317</f>
        <v>0</v>
      </c>
    </row>
    <row r="1318" spans="1:7" x14ac:dyDescent="0.3">
      <c r="A1318">
        <f>training!C1318</f>
        <v>0</v>
      </c>
      <c r="B1318">
        <f>training!D1318</f>
        <v>0.26958130000000002</v>
      </c>
      <c r="C1318">
        <f>training!E1318</f>
        <v>2.9142100000000001E-2</v>
      </c>
      <c r="D1318">
        <f>training!F1318</f>
        <v>4.7929399999999997E-2</v>
      </c>
      <c r="E1318">
        <f>training!O1318</f>
        <v>1</v>
      </c>
      <c r="F1318">
        <f>training!P1318</f>
        <v>0</v>
      </c>
      <c r="G1318">
        <f>training!Q1318</f>
        <v>0</v>
      </c>
    </row>
    <row r="1319" spans="1:7" x14ac:dyDescent="0.3">
      <c r="A1319">
        <f>training!C1319</f>
        <v>0</v>
      </c>
      <c r="B1319">
        <f>training!D1319</f>
        <v>0.2752753</v>
      </c>
      <c r="C1319">
        <f>training!E1319</f>
        <v>2.07496E-2</v>
      </c>
      <c r="D1319">
        <f>training!F1319</f>
        <v>5.0813400000000002E-2</v>
      </c>
      <c r="E1319">
        <f>training!O1319</f>
        <v>0</v>
      </c>
      <c r="F1319">
        <f>training!P1319</f>
        <v>0</v>
      </c>
      <c r="G1319">
        <f>training!Q1319</f>
        <v>0</v>
      </c>
    </row>
    <row r="1320" spans="1:7" x14ac:dyDescent="0.3">
      <c r="A1320">
        <f>training!C1320</f>
        <v>0</v>
      </c>
      <c r="B1320">
        <f>training!D1320</f>
        <v>2.9645500000000002E-2</v>
      </c>
      <c r="C1320">
        <f>training!E1320</f>
        <v>0.35654400000000003</v>
      </c>
      <c r="D1320">
        <f>training!F1320</f>
        <v>6.5884899999999996E-2</v>
      </c>
      <c r="E1320">
        <f>training!O1320</f>
        <v>0</v>
      </c>
      <c r="F1320">
        <f>training!P1320</f>
        <v>0</v>
      </c>
      <c r="G1320">
        <f>training!Q1320</f>
        <v>0</v>
      </c>
    </row>
    <row r="1321" spans="1:7" x14ac:dyDescent="0.3">
      <c r="A1321">
        <f>training!C1321</f>
        <v>0</v>
      </c>
      <c r="B1321">
        <f>training!D1321</f>
        <v>-2.0562500000000001E-2</v>
      </c>
      <c r="C1321">
        <f>training!E1321</f>
        <v>0.44749040000000001</v>
      </c>
      <c r="D1321">
        <f>training!F1321</f>
        <v>1.8852000000000001E-3</v>
      </c>
      <c r="E1321">
        <f>training!O1321</f>
        <v>0</v>
      </c>
      <c r="F1321">
        <f>training!P1321</f>
        <v>0</v>
      </c>
      <c r="G1321">
        <f>training!Q1321</f>
        <v>0</v>
      </c>
    </row>
    <row r="1322" spans="1:7" x14ac:dyDescent="0.3">
      <c r="A1322">
        <f>training!C1322</f>
        <v>0</v>
      </c>
      <c r="B1322">
        <f>training!D1322</f>
        <v>-6.7945000000000002E-3</v>
      </c>
      <c r="C1322">
        <f>training!E1322</f>
        <v>0.17633080000000001</v>
      </c>
      <c r="D1322">
        <f>training!F1322</f>
        <v>2.66185E-2</v>
      </c>
      <c r="E1322">
        <f>training!O1322</f>
        <v>0</v>
      </c>
      <c r="F1322">
        <f>training!P1322</f>
        <v>1</v>
      </c>
      <c r="G1322">
        <f>training!Q1322</f>
        <v>0</v>
      </c>
    </row>
    <row r="1323" spans="1:7" x14ac:dyDescent="0.3">
      <c r="A1323">
        <f>training!C1323</f>
        <v>0</v>
      </c>
      <c r="B1323">
        <f>training!D1323</f>
        <v>0.31571110000000002</v>
      </c>
      <c r="C1323">
        <f>training!E1323</f>
        <v>0.86210229999999999</v>
      </c>
      <c r="D1323">
        <f>training!F1323</f>
        <v>4.8239799999999999E-2</v>
      </c>
      <c r="E1323">
        <f>training!O1323</f>
        <v>0</v>
      </c>
      <c r="F1323">
        <f>training!P1323</f>
        <v>0</v>
      </c>
      <c r="G1323">
        <f>training!Q1323</f>
        <v>0</v>
      </c>
    </row>
    <row r="1324" spans="1:7" x14ac:dyDescent="0.3">
      <c r="A1324">
        <f>training!C1324</f>
        <v>0</v>
      </c>
      <c r="B1324">
        <f>training!D1324</f>
        <v>3.4916599999999999E-2</v>
      </c>
      <c r="C1324">
        <f>training!E1324</f>
        <v>4.8678899999999997E-2</v>
      </c>
      <c r="D1324">
        <f>training!F1324</f>
        <v>6.0071800000000002E-2</v>
      </c>
      <c r="E1324">
        <f>training!O1324</f>
        <v>0</v>
      </c>
      <c r="F1324">
        <f>training!P1324</f>
        <v>0</v>
      </c>
      <c r="G1324">
        <f>training!Q1324</f>
        <v>0</v>
      </c>
    </row>
    <row r="1325" spans="1:7" x14ac:dyDescent="0.3">
      <c r="A1325">
        <f>training!C1325</f>
        <v>0</v>
      </c>
      <c r="B1325">
        <f>training!D1325</f>
        <v>0.38643179999999999</v>
      </c>
      <c r="C1325">
        <f>training!E1325</f>
        <v>0.246837</v>
      </c>
      <c r="D1325">
        <f>training!F1325</f>
        <v>4.5046000000000003E-2</v>
      </c>
      <c r="E1325">
        <f>training!O1325</f>
        <v>0</v>
      </c>
      <c r="F1325">
        <f>training!P1325</f>
        <v>0</v>
      </c>
      <c r="G1325">
        <f>training!Q1325</f>
        <v>0</v>
      </c>
    </row>
    <row r="1326" spans="1:7" x14ac:dyDescent="0.3">
      <c r="A1326">
        <f>training!C1326</f>
        <v>0</v>
      </c>
      <c r="B1326">
        <f>training!D1326</f>
        <v>-6.7319999999999999E-4</v>
      </c>
      <c r="C1326">
        <f>training!E1326</f>
        <v>0.16428019999999999</v>
      </c>
      <c r="D1326">
        <f>training!F1326</f>
        <v>5.2905099999999997E-2</v>
      </c>
      <c r="E1326">
        <f>training!O1326</f>
        <v>0</v>
      </c>
      <c r="F1326">
        <f>training!P1326</f>
        <v>0</v>
      </c>
      <c r="G1326">
        <f>training!Q1326</f>
        <v>0</v>
      </c>
    </row>
    <row r="1327" spans="1:7" x14ac:dyDescent="0.3">
      <c r="A1327">
        <f>training!C1327</f>
        <v>0</v>
      </c>
      <c r="B1327">
        <f>training!D1327</f>
        <v>0.47619650000000002</v>
      </c>
      <c r="C1327">
        <f>training!E1327</f>
        <v>9.5269000000000006E-2</v>
      </c>
      <c r="D1327">
        <f>training!F1327</f>
        <v>3.6077900000000003E-2</v>
      </c>
      <c r="E1327">
        <f>training!O1327</f>
        <v>0</v>
      </c>
      <c r="F1327">
        <f>training!P1327</f>
        <v>0</v>
      </c>
      <c r="G1327">
        <f>training!Q1327</f>
        <v>1</v>
      </c>
    </row>
    <row r="1328" spans="1:7" x14ac:dyDescent="0.3">
      <c r="A1328">
        <f>training!C1328</f>
        <v>0</v>
      </c>
      <c r="B1328">
        <f>training!D1328</f>
        <v>0.14020650000000001</v>
      </c>
      <c r="C1328">
        <f>training!E1328</f>
        <v>0.21907740000000001</v>
      </c>
      <c r="D1328">
        <f>training!F1328</f>
        <v>3.3387E-2</v>
      </c>
      <c r="E1328">
        <f>training!O1328</f>
        <v>0</v>
      </c>
      <c r="F1328">
        <f>training!P1328</f>
        <v>0</v>
      </c>
      <c r="G1328">
        <f>training!Q1328</f>
        <v>1</v>
      </c>
    </row>
    <row r="1329" spans="1:7" x14ac:dyDescent="0.3">
      <c r="A1329">
        <f>training!C1329</f>
        <v>0</v>
      </c>
      <c r="B1329">
        <f>training!D1329</f>
        <v>-7.5242500000000004E-2</v>
      </c>
      <c r="C1329">
        <f>training!E1329</f>
        <v>0.1884807</v>
      </c>
      <c r="D1329">
        <f>training!F1329</f>
        <v>4.76327E-2</v>
      </c>
      <c r="E1329">
        <f>training!O1329</f>
        <v>0</v>
      </c>
      <c r="F1329">
        <f>training!P1329</f>
        <v>0</v>
      </c>
      <c r="G1329">
        <f>training!Q1329</f>
        <v>0</v>
      </c>
    </row>
    <row r="1330" spans="1:7" x14ac:dyDescent="0.3">
      <c r="A1330">
        <f>training!C1330</f>
        <v>0</v>
      </c>
      <c r="B1330">
        <f>training!D1330</f>
        <v>0.1577144</v>
      </c>
      <c r="C1330">
        <f>training!E1330</f>
        <v>-0.25539499999999998</v>
      </c>
      <c r="D1330">
        <f>training!F1330</f>
        <v>7.6363299999999995E-2</v>
      </c>
      <c r="E1330">
        <f>training!O1330</f>
        <v>0</v>
      </c>
      <c r="F1330">
        <f>training!P1330</f>
        <v>0</v>
      </c>
      <c r="G1330">
        <f>training!Q1330</f>
        <v>1</v>
      </c>
    </row>
    <row r="1331" spans="1:7" x14ac:dyDescent="0.3">
      <c r="A1331">
        <f>training!C1331</f>
        <v>0</v>
      </c>
      <c r="B1331">
        <f>training!D1331</f>
        <v>5.9807800000000001E-2</v>
      </c>
      <c r="C1331">
        <f>training!E1331</f>
        <v>-0.27150299999999999</v>
      </c>
      <c r="D1331">
        <f>training!F1331</f>
        <v>4.14647E-2</v>
      </c>
      <c r="E1331">
        <f>training!O1331</f>
        <v>0</v>
      </c>
      <c r="F1331">
        <f>training!P1331</f>
        <v>1</v>
      </c>
      <c r="G1331">
        <f>training!Q1331</f>
        <v>0</v>
      </c>
    </row>
    <row r="1332" spans="1:7" x14ac:dyDescent="0.3">
      <c r="A1332">
        <f>training!C1332</f>
        <v>0</v>
      </c>
      <c r="B1332">
        <f>training!D1332</f>
        <v>0.34093309999999999</v>
      </c>
      <c r="C1332">
        <f>training!E1332</f>
        <v>-4.9398600000000001E-2</v>
      </c>
      <c r="D1332">
        <f>training!F1332</f>
        <v>7.4256799999999998E-2</v>
      </c>
      <c r="E1332">
        <f>training!O1332</f>
        <v>0</v>
      </c>
      <c r="F1332">
        <f>training!P1332</f>
        <v>0</v>
      </c>
      <c r="G1332">
        <f>training!Q1332</f>
        <v>0</v>
      </c>
    </row>
    <row r="1333" spans="1:7" x14ac:dyDescent="0.3">
      <c r="A1333">
        <f>training!C1333</f>
        <v>0</v>
      </c>
      <c r="B1333">
        <f>training!D1333</f>
        <v>-2.6356000000000001E-2</v>
      </c>
      <c r="C1333">
        <f>training!E1333</f>
        <v>0.30792429999999998</v>
      </c>
      <c r="D1333">
        <f>training!F1333</f>
        <v>3.9312600000000003E-2</v>
      </c>
      <c r="E1333">
        <f>training!O1333</f>
        <v>0</v>
      </c>
      <c r="F1333">
        <f>training!P1333</f>
        <v>0</v>
      </c>
      <c r="G1333">
        <f>training!Q1333</f>
        <v>0</v>
      </c>
    </row>
    <row r="1334" spans="1:7" x14ac:dyDescent="0.3">
      <c r="A1334">
        <f>training!C1334</f>
        <v>0</v>
      </c>
      <c r="B1334">
        <f>training!D1334</f>
        <v>3.9497200000000003E-2</v>
      </c>
      <c r="C1334">
        <f>training!E1334</f>
        <v>0.34403980000000001</v>
      </c>
      <c r="D1334">
        <f>training!F1334</f>
        <v>6.8530800000000003E-2</v>
      </c>
      <c r="E1334">
        <f>training!O1334</f>
        <v>0</v>
      </c>
      <c r="F1334">
        <f>training!P1334</f>
        <v>1</v>
      </c>
      <c r="G1334">
        <f>training!Q1334</f>
        <v>0</v>
      </c>
    </row>
    <row r="1335" spans="1:7" x14ac:dyDescent="0.3">
      <c r="A1335">
        <f>training!C1335</f>
        <v>0</v>
      </c>
      <c r="B1335">
        <f>training!D1335</f>
        <v>1.5687599999999999E-2</v>
      </c>
      <c r="C1335">
        <f>training!E1335</f>
        <v>0.16362470000000001</v>
      </c>
      <c r="D1335">
        <f>training!F1335</f>
        <v>4.6483900000000002E-2</v>
      </c>
      <c r="E1335">
        <f>training!O1335</f>
        <v>0</v>
      </c>
      <c r="F1335">
        <f>training!P1335</f>
        <v>1</v>
      </c>
      <c r="G1335">
        <f>training!Q1335</f>
        <v>0</v>
      </c>
    </row>
    <row r="1336" spans="1:7" x14ac:dyDescent="0.3">
      <c r="A1336">
        <f>training!C1336</f>
        <v>0</v>
      </c>
      <c r="B1336">
        <f>training!D1336</f>
        <v>0.10781839999999999</v>
      </c>
      <c r="C1336">
        <f>training!E1336</f>
        <v>0.74639610000000001</v>
      </c>
      <c r="D1336">
        <f>training!F1336</f>
        <v>7.9899899999999996E-2</v>
      </c>
      <c r="E1336">
        <f>training!O1336</f>
        <v>0</v>
      </c>
      <c r="F1336">
        <f>training!P1336</f>
        <v>0</v>
      </c>
      <c r="G1336">
        <f>training!Q1336</f>
        <v>0</v>
      </c>
    </row>
    <row r="1337" spans="1:7" x14ac:dyDescent="0.3">
      <c r="A1337">
        <f>training!C1337</f>
        <v>0</v>
      </c>
      <c r="B1337">
        <f>training!D1337</f>
        <v>0.2084627</v>
      </c>
      <c r="C1337">
        <f>training!E1337</f>
        <v>-9.0012499999999995E-2</v>
      </c>
      <c r="D1337">
        <f>training!F1337</f>
        <v>4.5408700000000003E-2</v>
      </c>
      <c r="E1337">
        <f>training!O1337</f>
        <v>0</v>
      </c>
      <c r="F1337">
        <f>training!P1337</f>
        <v>0</v>
      </c>
      <c r="G1337">
        <f>training!Q1337</f>
        <v>0</v>
      </c>
    </row>
    <row r="1338" spans="1:7" x14ac:dyDescent="0.3">
      <c r="A1338">
        <f>training!C1338</f>
        <v>0</v>
      </c>
      <c r="B1338">
        <f>training!D1338</f>
        <v>3.2088600000000002E-2</v>
      </c>
      <c r="C1338">
        <f>training!E1338</f>
        <v>0.12044870000000001</v>
      </c>
      <c r="D1338">
        <f>training!F1338</f>
        <v>-0.16361039999999999</v>
      </c>
      <c r="E1338">
        <f>training!O1338</f>
        <v>0</v>
      </c>
      <c r="F1338">
        <f>training!P1338</f>
        <v>0</v>
      </c>
      <c r="G1338">
        <f>training!Q1338</f>
        <v>0</v>
      </c>
    </row>
    <row r="1339" spans="1:7" x14ac:dyDescent="0.3">
      <c r="A1339">
        <f>training!C1339</f>
        <v>0</v>
      </c>
      <c r="B1339">
        <f>training!D1339</f>
        <v>0.44964009999999999</v>
      </c>
      <c r="C1339">
        <f>training!E1339</f>
        <v>0.5143896</v>
      </c>
      <c r="D1339">
        <f>training!F1339</f>
        <v>8.7258600000000006E-2</v>
      </c>
      <c r="E1339">
        <f>training!O1339</f>
        <v>0</v>
      </c>
      <c r="F1339">
        <f>training!P1339</f>
        <v>0</v>
      </c>
      <c r="G1339">
        <f>training!Q1339</f>
        <v>0</v>
      </c>
    </row>
    <row r="1340" spans="1:7" x14ac:dyDescent="0.3">
      <c r="A1340">
        <f>training!C1340</f>
        <v>0</v>
      </c>
      <c r="B1340">
        <f>training!D1340</f>
        <v>0.1551786</v>
      </c>
      <c r="C1340">
        <f>training!E1340</f>
        <v>0.2172222</v>
      </c>
      <c r="D1340">
        <f>training!F1340</f>
        <v>4.5847300000000001E-2</v>
      </c>
      <c r="E1340">
        <f>training!O1340</f>
        <v>0</v>
      </c>
      <c r="F1340">
        <f>training!P1340</f>
        <v>0</v>
      </c>
      <c r="G1340">
        <f>training!Q1340</f>
        <v>0</v>
      </c>
    </row>
    <row r="1341" spans="1:7" x14ac:dyDescent="0.3">
      <c r="A1341">
        <f>training!C1341</f>
        <v>0</v>
      </c>
      <c r="B1341">
        <f>training!D1341</f>
        <v>1.66778E-2</v>
      </c>
      <c r="C1341">
        <f>training!E1341</f>
        <v>0.12188209999999999</v>
      </c>
      <c r="D1341">
        <f>training!F1341</f>
        <v>4.5930499999999999E-2</v>
      </c>
      <c r="E1341">
        <f>training!O1341</f>
        <v>1</v>
      </c>
      <c r="F1341">
        <f>training!P1341</f>
        <v>0</v>
      </c>
      <c r="G1341">
        <f>training!Q1341</f>
        <v>0</v>
      </c>
    </row>
    <row r="1342" spans="1:7" x14ac:dyDescent="0.3">
      <c r="A1342">
        <f>training!C1342</f>
        <v>0</v>
      </c>
      <c r="B1342">
        <f>training!D1342</f>
        <v>2.60062E-2</v>
      </c>
      <c r="C1342">
        <f>training!E1342</f>
        <v>7.5293100000000002E-2</v>
      </c>
      <c r="D1342">
        <f>training!F1342</f>
        <v>5.2896699999999998E-2</v>
      </c>
      <c r="E1342">
        <f>training!O1342</f>
        <v>1</v>
      </c>
      <c r="F1342">
        <f>training!P1342</f>
        <v>0</v>
      </c>
      <c r="G1342">
        <f>training!Q1342</f>
        <v>0</v>
      </c>
    </row>
    <row r="1343" spans="1:7" x14ac:dyDescent="0.3">
      <c r="A1343">
        <f>training!C1343</f>
        <v>0</v>
      </c>
      <c r="B1343">
        <f>training!D1343</f>
        <v>0.42294789999999999</v>
      </c>
      <c r="C1343">
        <f>training!E1343</f>
        <v>0.26890320000000001</v>
      </c>
      <c r="D1343">
        <f>training!F1343</f>
        <v>3.55638E-2</v>
      </c>
      <c r="E1343">
        <f>training!O1343</f>
        <v>0</v>
      </c>
      <c r="F1343">
        <f>training!P1343</f>
        <v>1</v>
      </c>
      <c r="G1343">
        <f>training!Q1343</f>
        <v>0</v>
      </c>
    </row>
    <row r="1344" spans="1:7" x14ac:dyDescent="0.3">
      <c r="A1344">
        <f>training!C1344</f>
        <v>0</v>
      </c>
      <c r="B1344">
        <f>training!D1344</f>
        <v>0.49584089999999997</v>
      </c>
      <c r="C1344">
        <f>training!E1344</f>
        <v>0.1892606</v>
      </c>
      <c r="D1344">
        <f>training!F1344</f>
        <v>6.11202E-2</v>
      </c>
      <c r="E1344">
        <f>training!O1344</f>
        <v>0</v>
      </c>
      <c r="F1344">
        <f>training!P1344</f>
        <v>0</v>
      </c>
      <c r="G1344">
        <f>training!Q1344</f>
        <v>0</v>
      </c>
    </row>
    <row r="1345" spans="1:7" x14ac:dyDescent="0.3">
      <c r="A1345">
        <f>training!C1345</f>
        <v>0</v>
      </c>
      <c r="B1345">
        <f>training!D1345</f>
        <v>4.2163800000000001E-2</v>
      </c>
      <c r="C1345">
        <f>training!E1345</f>
        <v>0.4840372</v>
      </c>
      <c r="D1345">
        <f>training!F1345</f>
        <v>6.7505200000000001E-2</v>
      </c>
      <c r="E1345">
        <f>training!O1345</f>
        <v>0</v>
      </c>
      <c r="F1345">
        <f>training!P1345</f>
        <v>0</v>
      </c>
      <c r="G1345">
        <f>training!Q1345</f>
        <v>0</v>
      </c>
    </row>
    <row r="1346" spans="1:7" x14ac:dyDescent="0.3">
      <c r="A1346">
        <f>training!C1346</f>
        <v>0</v>
      </c>
      <c r="B1346">
        <f>training!D1346</f>
        <v>0.44713629999999999</v>
      </c>
      <c r="C1346">
        <f>training!E1346</f>
        <v>0.37358730000000001</v>
      </c>
      <c r="D1346">
        <f>training!F1346</f>
        <v>3.2555300000000002E-2</v>
      </c>
      <c r="E1346">
        <f>training!O1346</f>
        <v>0</v>
      </c>
      <c r="F1346">
        <f>training!P1346</f>
        <v>0</v>
      </c>
      <c r="G1346">
        <f>training!Q1346</f>
        <v>0</v>
      </c>
    </row>
    <row r="1347" spans="1:7" x14ac:dyDescent="0.3">
      <c r="A1347">
        <f>training!C1347</f>
        <v>0</v>
      </c>
      <c r="B1347">
        <f>training!D1347</f>
        <v>6.6785899999999995E-2</v>
      </c>
      <c r="C1347">
        <f>training!E1347</f>
        <v>0.1661376</v>
      </c>
      <c r="D1347">
        <f>training!F1347</f>
        <v>7.5450000000000003E-2</v>
      </c>
      <c r="E1347">
        <f>training!O1347</f>
        <v>0</v>
      </c>
      <c r="F1347">
        <f>training!P1347</f>
        <v>0</v>
      </c>
      <c r="G1347">
        <f>training!Q1347</f>
        <v>0</v>
      </c>
    </row>
    <row r="1348" spans="1:7" x14ac:dyDescent="0.3">
      <c r="A1348">
        <f>training!C1348</f>
        <v>0</v>
      </c>
      <c r="B1348">
        <f>training!D1348</f>
        <v>0.18740519999999999</v>
      </c>
      <c r="C1348">
        <f>training!E1348</f>
        <v>0.1080415</v>
      </c>
      <c r="D1348">
        <f>training!F1348</f>
        <v>4.4369899999999997E-2</v>
      </c>
      <c r="E1348">
        <f>training!O1348</f>
        <v>0</v>
      </c>
      <c r="F1348">
        <f>training!P1348</f>
        <v>0</v>
      </c>
      <c r="G1348">
        <f>training!Q1348</f>
        <v>0</v>
      </c>
    </row>
    <row r="1349" spans="1:7" x14ac:dyDescent="0.3">
      <c r="A1349">
        <f>training!C1349</f>
        <v>0</v>
      </c>
      <c r="B1349">
        <f>training!D1349</f>
        <v>9.7838599999999998E-2</v>
      </c>
      <c r="C1349">
        <f>training!E1349</f>
        <v>0.25053399999999998</v>
      </c>
      <c r="D1349">
        <f>training!F1349</f>
        <v>5.5086999999999997E-2</v>
      </c>
      <c r="E1349">
        <f>training!O1349</f>
        <v>0</v>
      </c>
      <c r="F1349">
        <f>training!P1349</f>
        <v>0</v>
      </c>
      <c r="G1349">
        <f>training!Q1349</f>
        <v>0</v>
      </c>
    </row>
    <row r="1350" spans="1:7" x14ac:dyDescent="0.3">
      <c r="A1350">
        <f>training!C1350</f>
        <v>0</v>
      </c>
      <c r="B1350">
        <f>training!D1350</f>
        <v>0.27559800000000001</v>
      </c>
      <c r="C1350">
        <f>training!E1350</f>
        <v>0.11319700000000001</v>
      </c>
      <c r="D1350">
        <f>training!F1350</f>
        <v>8.04531E-2</v>
      </c>
      <c r="E1350">
        <f>training!O1350</f>
        <v>0</v>
      </c>
      <c r="F1350">
        <f>training!P1350</f>
        <v>0</v>
      </c>
      <c r="G1350">
        <f>training!Q1350</f>
        <v>1</v>
      </c>
    </row>
    <row r="1351" spans="1:7" x14ac:dyDescent="0.3">
      <c r="A1351">
        <f>training!C1351</f>
        <v>0</v>
      </c>
      <c r="B1351">
        <f>training!D1351</f>
        <v>0.31569960000000002</v>
      </c>
      <c r="C1351">
        <f>training!E1351</f>
        <v>-0.43457200000000001</v>
      </c>
      <c r="D1351">
        <f>training!F1351</f>
        <v>5.4817200000000003E-2</v>
      </c>
      <c r="E1351">
        <f>training!O1351</f>
        <v>0</v>
      </c>
      <c r="F1351">
        <f>training!P1351</f>
        <v>1</v>
      </c>
      <c r="G1351">
        <f>training!Q1351</f>
        <v>0</v>
      </c>
    </row>
    <row r="1352" spans="1:7" x14ac:dyDescent="0.3">
      <c r="A1352">
        <f>training!C1352</f>
        <v>0</v>
      </c>
      <c r="B1352">
        <f>training!D1352</f>
        <v>-2.8196200000000001E-2</v>
      </c>
      <c r="C1352">
        <f>training!E1352</f>
        <v>-0.25228390000000001</v>
      </c>
      <c r="D1352">
        <f>training!F1352</f>
        <v>4.3996199999999999E-2</v>
      </c>
      <c r="E1352">
        <f>training!O1352</f>
        <v>0</v>
      </c>
      <c r="F1352">
        <f>training!P1352</f>
        <v>1</v>
      </c>
      <c r="G1352">
        <f>training!Q1352</f>
        <v>0</v>
      </c>
    </row>
    <row r="1353" spans="1:7" x14ac:dyDescent="0.3">
      <c r="A1353">
        <f>training!C1353</f>
        <v>0</v>
      </c>
      <c r="B1353">
        <f>training!D1353</f>
        <v>0.1130512</v>
      </c>
      <c r="C1353">
        <f>training!E1353</f>
        <v>0.1241097</v>
      </c>
      <c r="D1353">
        <f>training!F1353</f>
        <v>5.4771599999999997E-2</v>
      </c>
      <c r="E1353">
        <f>training!O1353</f>
        <v>0</v>
      </c>
      <c r="F1353">
        <f>training!P1353</f>
        <v>0</v>
      </c>
      <c r="G1353">
        <f>training!Q1353</f>
        <v>0</v>
      </c>
    </row>
    <row r="1354" spans="1:7" x14ac:dyDescent="0.3">
      <c r="A1354">
        <f>training!C1354</f>
        <v>0</v>
      </c>
      <c r="B1354">
        <f>training!D1354</f>
        <v>5.8323300000000002E-2</v>
      </c>
      <c r="C1354">
        <f>training!E1354</f>
        <v>0.13092999999999999</v>
      </c>
      <c r="D1354">
        <f>training!F1354</f>
        <v>2.2407300000000002E-2</v>
      </c>
      <c r="E1354">
        <f>training!O1354</f>
        <v>0</v>
      </c>
      <c r="F1354">
        <f>training!P1354</f>
        <v>0</v>
      </c>
      <c r="G1354">
        <f>training!Q1354</f>
        <v>0</v>
      </c>
    </row>
    <row r="1355" spans="1:7" x14ac:dyDescent="0.3">
      <c r="A1355">
        <f>training!C1355</f>
        <v>0</v>
      </c>
      <c r="B1355">
        <f>training!D1355</f>
        <v>3.3802199999999998E-2</v>
      </c>
      <c r="C1355">
        <f>training!E1355</f>
        <v>0.3709829</v>
      </c>
      <c r="D1355">
        <f>training!F1355</f>
        <v>6.1534199999999997E-2</v>
      </c>
      <c r="E1355">
        <f>training!O1355</f>
        <v>0</v>
      </c>
      <c r="F1355">
        <f>training!P1355</f>
        <v>0</v>
      </c>
      <c r="G1355">
        <f>training!Q1355</f>
        <v>0</v>
      </c>
    </row>
    <row r="1356" spans="1:7" x14ac:dyDescent="0.3">
      <c r="A1356">
        <f>training!C1356</f>
        <v>0</v>
      </c>
      <c r="B1356">
        <f>training!D1356</f>
        <v>0.1706695</v>
      </c>
      <c r="C1356">
        <f>training!E1356</f>
        <v>0.43547269999999999</v>
      </c>
      <c r="D1356">
        <f>training!F1356</f>
        <v>8.0781599999999995E-2</v>
      </c>
      <c r="E1356">
        <f>training!O1356</f>
        <v>1</v>
      </c>
      <c r="F1356">
        <f>training!P1356</f>
        <v>0</v>
      </c>
      <c r="G1356">
        <f>training!Q1356</f>
        <v>0</v>
      </c>
    </row>
    <row r="1357" spans="1:7" x14ac:dyDescent="0.3">
      <c r="A1357">
        <f>training!C1357</f>
        <v>0</v>
      </c>
      <c r="B1357">
        <f>training!D1357</f>
        <v>5.1260600000000003E-2</v>
      </c>
      <c r="C1357">
        <f>training!E1357</f>
        <v>7.0299799999999996E-2</v>
      </c>
      <c r="D1357">
        <f>training!F1357</f>
        <v>2.5059100000000001E-2</v>
      </c>
      <c r="E1357">
        <f>training!O1357</f>
        <v>0</v>
      </c>
      <c r="F1357">
        <f>training!P1357</f>
        <v>0</v>
      </c>
      <c r="G1357">
        <f>training!Q1357</f>
        <v>0</v>
      </c>
    </row>
    <row r="1358" spans="1:7" x14ac:dyDescent="0.3">
      <c r="A1358">
        <f>training!C1358</f>
        <v>0</v>
      </c>
      <c r="B1358">
        <f>training!D1358</f>
        <v>0.12201620000000001</v>
      </c>
      <c r="C1358">
        <f>training!E1358</f>
        <v>0.28164210000000001</v>
      </c>
      <c r="D1358">
        <f>training!F1358</f>
        <v>5.7986299999999998E-2</v>
      </c>
      <c r="E1358">
        <f>training!O1358</f>
        <v>1</v>
      </c>
      <c r="F1358">
        <f>training!P1358</f>
        <v>0</v>
      </c>
      <c r="G1358">
        <f>training!Q1358</f>
        <v>0</v>
      </c>
    </row>
    <row r="1359" spans="1:7" x14ac:dyDescent="0.3">
      <c r="A1359">
        <f>training!C1359</f>
        <v>0</v>
      </c>
      <c r="B1359">
        <f>training!D1359</f>
        <v>0.15783</v>
      </c>
      <c r="C1359">
        <f>training!E1359</f>
        <v>0.2368065</v>
      </c>
      <c r="D1359">
        <f>training!F1359</f>
        <v>4.8743000000000002E-2</v>
      </c>
      <c r="E1359">
        <f>training!O1359</f>
        <v>0</v>
      </c>
      <c r="F1359">
        <f>training!P1359</f>
        <v>0</v>
      </c>
      <c r="G1359">
        <f>training!Q1359</f>
        <v>0</v>
      </c>
    </row>
    <row r="1360" spans="1:7" x14ac:dyDescent="0.3">
      <c r="A1360">
        <f>training!C1360</f>
        <v>0</v>
      </c>
      <c r="B1360">
        <f>training!D1360</f>
        <v>3.61181E-2</v>
      </c>
      <c r="C1360">
        <f>training!E1360</f>
        <v>0.2140772</v>
      </c>
      <c r="D1360">
        <f>training!F1360</f>
        <v>5.11963E-2</v>
      </c>
      <c r="E1360">
        <f>training!O1360</f>
        <v>0</v>
      </c>
      <c r="F1360">
        <f>training!P1360</f>
        <v>0</v>
      </c>
      <c r="G1360">
        <f>training!Q1360</f>
        <v>1</v>
      </c>
    </row>
    <row r="1361" spans="1:7" x14ac:dyDescent="0.3">
      <c r="A1361">
        <f>training!C1361</f>
        <v>0</v>
      </c>
      <c r="B1361">
        <f>training!D1361</f>
        <v>-0.1060157</v>
      </c>
      <c r="C1361">
        <f>training!E1361</f>
        <v>9.4770099999999996E-2</v>
      </c>
      <c r="D1361">
        <f>training!F1361</f>
        <v>4.6242600000000002E-2</v>
      </c>
      <c r="E1361">
        <f>training!O1361</f>
        <v>0</v>
      </c>
      <c r="F1361">
        <f>training!P1361</f>
        <v>0</v>
      </c>
      <c r="G1361">
        <f>training!Q1361</f>
        <v>0</v>
      </c>
    </row>
    <row r="1362" spans="1:7" x14ac:dyDescent="0.3">
      <c r="A1362">
        <f>training!C1362</f>
        <v>0</v>
      </c>
      <c r="B1362">
        <f>training!D1362</f>
        <v>4.3859500000000003E-2</v>
      </c>
      <c r="C1362">
        <f>training!E1362</f>
        <v>-0.60369019999999995</v>
      </c>
      <c r="D1362">
        <f>training!F1362</f>
        <v>4.5935200000000002E-2</v>
      </c>
      <c r="E1362">
        <f>training!O1362</f>
        <v>0</v>
      </c>
      <c r="F1362">
        <f>training!P1362</f>
        <v>0</v>
      </c>
      <c r="G1362">
        <f>training!Q1362</f>
        <v>1</v>
      </c>
    </row>
    <row r="1363" spans="1:7" x14ac:dyDescent="0.3">
      <c r="A1363">
        <f>training!C1363</f>
        <v>0</v>
      </c>
      <c r="B1363">
        <f>training!D1363</f>
        <v>0.1281659</v>
      </c>
      <c r="C1363">
        <f>training!E1363</f>
        <v>0.54797890000000005</v>
      </c>
      <c r="D1363">
        <f>training!F1363</f>
        <v>6.3050700000000001E-2</v>
      </c>
      <c r="E1363">
        <f>training!O1363</f>
        <v>0</v>
      </c>
      <c r="F1363">
        <f>training!P1363</f>
        <v>0</v>
      </c>
      <c r="G1363">
        <f>training!Q1363</f>
        <v>0</v>
      </c>
    </row>
    <row r="1364" spans="1:7" x14ac:dyDescent="0.3">
      <c r="A1364">
        <f>training!C1364</f>
        <v>0</v>
      </c>
      <c r="B1364">
        <f>training!D1364</f>
        <v>0.17823120000000001</v>
      </c>
      <c r="C1364">
        <f>training!E1364</f>
        <v>0.38664730000000003</v>
      </c>
      <c r="D1364">
        <f>training!F1364</f>
        <v>7.3783699999999994E-2</v>
      </c>
      <c r="E1364">
        <f>training!O1364</f>
        <v>0</v>
      </c>
      <c r="F1364">
        <f>training!P1364</f>
        <v>0</v>
      </c>
      <c r="G1364">
        <f>training!Q1364</f>
        <v>0</v>
      </c>
    </row>
    <row r="1365" spans="1:7" x14ac:dyDescent="0.3">
      <c r="A1365">
        <f>training!C1365</f>
        <v>0</v>
      </c>
      <c r="B1365">
        <f>training!D1365</f>
        <v>-5.5183000000000003E-3</v>
      </c>
      <c r="C1365">
        <f>training!E1365</f>
        <v>0.1026589</v>
      </c>
      <c r="D1365">
        <f>training!F1365</f>
        <v>5.2058899999999998E-2</v>
      </c>
      <c r="E1365">
        <f>training!O1365</f>
        <v>0</v>
      </c>
      <c r="F1365">
        <f>training!P1365</f>
        <v>0</v>
      </c>
      <c r="G1365">
        <f>training!Q1365</f>
        <v>0</v>
      </c>
    </row>
    <row r="1366" spans="1:7" x14ac:dyDescent="0.3">
      <c r="A1366">
        <f>training!C1366</f>
        <v>0</v>
      </c>
      <c r="B1366">
        <f>training!D1366</f>
        <v>0.5186634</v>
      </c>
      <c r="C1366">
        <f>training!E1366</f>
        <v>0.13953699999999999</v>
      </c>
      <c r="D1366">
        <f>training!F1366</f>
        <v>7.40788E-2</v>
      </c>
      <c r="E1366">
        <f>training!O1366</f>
        <v>0</v>
      </c>
      <c r="F1366">
        <f>training!P1366</f>
        <v>0</v>
      </c>
      <c r="G1366">
        <f>training!Q1366</f>
        <v>0</v>
      </c>
    </row>
    <row r="1367" spans="1:7" x14ac:dyDescent="0.3">
      <c r="A1367">
        <f>training!C1367</f>
        <v>0</v>
      </c>
      <c r="B1367">
        <f>training!D1367</f>
        <v>3.8406299999999997E-2</v>
      </c>
      <c r="C1367">
        <f>training!E1367</f>
        <v>0.41854789999999997</v>
      </c>
      <c r="D1367">
        <f>training!F1367</f>
        <v>8.27793E-2</v>
      </c>
      <c r="E1367">
        <f>training!O1367</f>
        <v>0</v>
      </c>
      <c r="F1367">
        <f>training!P1367</f>
        <v>0</v>
      </c>
      <c r="G1367">
        <f>training!Q1367</f>
        <v>0</v>
      </c>
    </row>
    <row r="1368" spans="1:7" x14ac:dyDescent="0.3">
      <c r="A1368">
        <f>training!C1368</f>
        <v>0</v>
      </c>
      <c r="B1368">
        <f>training!D1368</f>
        <v>8.1837499999999994E-2</v>
      </c>
      <c r="C1368">
        <f>training!E1368</f>
        <v>0.40896870000000002</v>
      </c>
      <c r="D1368">
        <f>training!F1368</f>
        <v>5.5795499999999998E-2</v>
      </c>
      <c r="E1368">
        <f>training!O1368</f>
        <v>0</v>
      </c>
      <c r="F1368">
        <f>training!P1368</f>
        <v>0</v>
      </c>
      <c r="G1368">
        <f>training!Q1368</f>
        <v>0</v>
      </c>
    </row>
    <row r="1369" spans="1:7" x14ac:dyDescent="0.3">
      <c r="A1369">
        <f>training!C1369</f>
        <v>0</v>
      </c>
      <c r="B1369">
        <f>training!D1369</f>
        <v>0.3135791</v>
      </c>
      <c r="C1369">
        <f>training!E1369</f>
        <v>0.28693200000000002</v>
      </c>
      <c r="D1369">
        <f>training!F1369</f>
        <v>7.6294000000000001E-2</v>
      </c>
      <c r="E1369">
        <f>training!O1369</f>
        <v>0</v>
      </c>
      <c r="F1369">
        <f>training!P1369</f>
        <v>0</v>
      </c>
      <c r="G1369">
        <f>training!Q1369</f>
        <v>0</v>
      </c>
    </row>
    <row r="1370" spans="1:7" x14ac:dyDescent="0.3">
      <c r="A1370">
        <f>training!C1370</f>
        <v>0</v>
      </c>
      <c r="B1370">
        <f>training!D1370</f>
        <v>-1.29798E-2</v>
      </c>
      <c r="C1370">
        <f>training!E1370</f>
        <v>8.8586300000000007E-2</v>
      </c>
      <c r="D1370">
        <f>training!F1370</f>
        <v>3.0504900000000001E-2</v>
      </c>
      <c r="E1370">
        <f>training!O1370</f>
        <v>0</v>
      </c>
      <c r="F1370">
        <f>training!P1370</f>
        <v>0</v>
      </c>
      <c r="G1370">
        <f>training!Q1370</f>
        <v>0</v>
      </c>
    </row>
    <row r="1371" spans="1:7" x14ac:dyDescent="0.3">
      <c r="A1371">
        <f>training!C1371</f>
        <v>0</v>
      </c>
      <c r="B1371">
        <f>training!D1371</f>
        <v>-4.6232000000000001E-3</v>
      </c>
      <c r="C1371">
        <f>training!E1371</f>
        <v>0.46099030000000002</v>
      </c>
      <c r="D1371">
        <f>training!F1371</f>
        <v>7.2642100000000001E-2</v>
      </c>
      <c r="E1371">
        <f>training!O1371</f>
        <v>0</v>
      </c>
      <c r="F1371">
        <f>training!P1371</f>
        <v>0</v>
      </c>
      <c r="G1371">
        <f>training!Q1371</f>
        <v>0</v>
      </c>
    </row>
    <row r="1372" spans="1:7" x14ac:dyDescent="0.3">
      <c r="A1372">
        <f>training!C1372</f>
        <v>0</v>
      </c>
      <c r="B1372">
        <f>training!D1372</f>
        <v>-3.8449999999999998E-2</v>
      </c>
      <c r="C1372">
        <f>training!E1372</f>
        <v>2.3484600000000001E-2</v>
      </c>
      <c r="D1372">
        <f>training!F1372</f>
        <v>5.8215000000000003E-2</v>
      </c>
      <c r="E1372">
        <f>training!O1372</f>
        <v>0</v>
      </c>
      <c r="F1372">
        <f>training!P1372</f>
        <v>0</v>
      </c>
      <c r="G1372">
        <f>training!Q1372</f>
        <v>0</v>
      </c>
    </row>
    <row r="1373" spans="1:7" x14ac:dyDescent="0.3">
      <c r="A1373">
        <f>training!C1373</f>
        <v>0</v>
      </c>
      <c r="B1373">
        <f>training!D1373</f>
        <v>0.59703399999999995</v>
      </c>
      <c r="C1373">
        <f>training!E1373</f>
        <v>0.92967960000000005</v>
      </c>
      <c r="D1373">
        <f>training!F1373</f>
        <v>3.8647800000000003E-2</v>
      </c>
      <c r="E1373">
        <f>training!O1373</f>
        <v>0</v>
      </c>
      <c r="F1373">
        <f>training!P1373</f>
        <v>1</v>
      </c>
      <c r="G1373">
        <f>training!Q1373</f>
        <v>0</v>
      </c>
    </row>
    <row r="1374" spans="1:7" x14ac:dyDescent="0.3">
      <c r="A1374">
        <f>training!C1374</f>
        <v>0</v>
      </c>
      <c r="B1374">
        <f>training!D1374</f>
        <v>0.21558140000000001</v>
      </c>
      <c r="C1374">
        <f>training!E1374</f>
        <v>0.18584909999999999</v>
      </c>
      <c r="D1374">
        <f>training!F1374</f>
        <v>5.2664900000000001E-2</v>
      </c>
      <c r="E1374">
        <f>training!O1374</f>
        <v>0</v>
      </c>
      <c r="F1374">
        <f>training!P1374</f>
        <v>0</v>
      </c>
      <c r="G1374">
        <f>training!Q1374</f>
        <v>0</v>
      </c>
    </row>
    <row r="1375" spans="1:7" x14ac:dyDescent="0.3">
      <c r="A1375">
        <f>training!C1375</f>
        <v>0</v>
      </c>
      <c r="B1375">
        <f>training!D1375</f>
        <v>6.6347000000000003E-2</v>
      </c>
      <c r="C1375">
        <f>training!E1375</f>
        <v>-0.23508799999999999</v>
      </c>
      <c r="D1375">
        <f>training!F1375</f>
        <v>3.0238000000000001E-2</v>
      </c>
      <c r="E1375">
        <f>training!O1375</f>
        <v>0</v>
      </c>
      <c r="F1375">
        <f>training!P1375</f>
        <v>1</v>
      </c>
      <c r="G1375">
        <f>training!Q1375</f>
        <v>0</v>
      </c>
    </row>
    <row r="1376" spans="1:7" x14ac:dyDescent="0.3">
      <c r="A1376">
        <f>training!C1376</f>
        <v>0</v>
      </c>
      <c r="B1376">
        <f>training!D1376</f>
        <v>0.29052050000000001</v>
      </c>
      <c r="C1376">
        <f>training!E1376</f>
        <v>0.2274591</v>
      </c>
      <c r="D1376">
        <f>training!F1376</f>
        <v>7.3396199999999995E-2</v>
      </c>
      <c r="E1376">
        <f>training!O1376</f>
        <v>0</v>
      </c>
      <c r="F1376">
        <f>training!P1376</f>
        <v>0</v>
      </c>
      <c r="G1376">
        <f>training!Q1376</f>
        <v>0</v>
      </c>
    </row>
    <row r="1377" spans="1:7" x14ac:dyDescent="0.3">
      <c r="A1377">
        <f>training!C1377</f>
        <v>0</v>
      </c>
      <c r="B1377">
        <f>training!D1377</f>
        <v>0.19562889999999999</v>
      </c>
      <c r="C1377">
        <f>training!E1377</f>
        <v>0.359128</v>
      </c>
      <c r="D1377">
        <f>training!F1377</f>
        <v>2.21405E-2</v>
      </c>
      <c r="E1377">
        <f>training!O1377</f>
        <v>0</v>
      </c>
      <c r="F1377">
        <f>training!P1377</f>
        <v>0</v>
      </c>
      <c r="G1377">
        <f>training!Q1377</f>
        <v>0</v>
      </c>
    </row>
    <row r="1378" spans="1:7" x14ac:dyDescent="0.3">
      <c r="A1378">
        <f>training!C1378</f>
        <v>0</v>
      </c>
      <c r="B1378">
        <f>training!D1378</f>
        <v>0.2221688</v>
      </c>
      <c r="C1378">
        <f>training!E1378</f>
        <v>0.2072659</v>
      </c>
      <c r="D1378">
        <f>training!F1378</f>
        <v>0.1196231</v>
      </c>
      <c r="E1378">
        <f>training!O1378</f>
        <v>0</v>
      </c>
      <c r="F1378">
        <f>training!P1378</f>
        <v>0</v>
      </c>
      <c r="G1378">
        <f>training!Q1378</f>
        <v>1</v>
      </c>
    </row>
    <row r="1379" spans="1:7" x14ac:dyDescent="0.3">
      <c r="A1379">
        <f>training!C1379</f>
        <v>0</v>
      </c>
      <c r="B1379">
        <f>training!D1379</f>
        <v>5.8148499999999999E-2</v>
      </c>
      <c r="C1379">
        <f>training!E1379</f>
        <v>-0.15330550000000001</v>
      </c>
      <c r="D1379">
        <f>training!F1379</f>
        <v>4.4525000000000002E-2</v>
      </c>
      <c r="E1379">
        <f>training!O1379</f>
        <v>0</v>
      </c>
      <c r="F1379">
        <f>training!P1379</f>
        <v>0</v>
      </c>
      <c r="G1379">
        <f>training!Q1379</f>
        <v>0</v>
      </c>
    </row>
    <row r="1380" spans="1:7" x14ac:dyDescent="0.3">
      <c r="A1380">
        <f>training!C1380</f>
        <v>0</v>
      </c>
      <c r="B1380">
        <f>training!D1380</f>
        <v>7.1943300000000002E-2</v>
      </c>
      <c r="C1380">
        <f>training!E1380</f>
        <v>7.6339400000000002E-2</v>
      </c>
      <c r="D1380">
        <f>training!F1380</f>
        <v>3.3698199999999998E-2</v>
      </c>
      <c r="E1380">
        <f>training!O1380</f>
        <v>0</v>
      </c>
      <c r="F1380">
        <f>training!P1380</f>
        <v>1</v>
      </c>
      <c r="G1380">
        <f>training!Q1380</f>
        <v>0</v>
      </c>
    </row>
    <row r="1381" spans="1:7" x14ac:dyDescent="0.3">
      <c r="A1381">
        <f>training!C1381</f>
        <v>0</v>
      </c>
      <c r="B1381">
        <f>training!D1381</f>
        <v>0.43702259999999998</v>
      </c>
      <c r="C1381">
        <f>training!E1381</f>
        <v>0.27261999999999997</v>
      </c>
      <c r="D1381">
        <f>training!F1381</f>
        <v>2.8546800000000001E-2</v>
      </c>
      <c r="E1381">
        <f>training!O1381</f>
        <v>1</v>
      </c>
      <c r="F1381">
        <f>training!P1381</f>
        <v>0</v>
      </c>
      <c r="G1381">
        <f>training!Q1381</f>
        <v>0</v>
      </c>
    </row>
    <row r="1382" spans="1:7" x14ac:dyDescent="0.3">
      <c r="A1382">
        <f>training!C1382</f>
        <v>0</v>
      </c>
      <c r="B1382">
        <f>training!D1382</f>
        <v>6.1120099999999997E-2</v>
      </c>
      <c r="C1382">
        <f>training!E1382</f>
        <v>0.25539040000000002</v>
      </c>
      <c r="D1382">
        <f>training!F1382</f>
        <v>3.25721E-2</v>
      </c>
      <c r="E1382">
        <f>training!O1382</f>
        <v>0</v>
      </c>
      <c r="F1382">
        <f>training!P1382</f>
        <v>0</v>
      </c>
      <c r="G1382">
        <f>training!Q1382</f>
        <v>0</v>
      </c>
    </row>
    <row r="1383" spans="1:7" x14ac:dyDescent="0.3">
      <c r="A1383">
        <f>training!C1383</f>
        <v>0</v>
      </c>
      <c r="B1383">
        <f>training!D1383</f>
        <v>5.7434199999999998E-2</v>
      </c>
      <c r="C1383">
        <f>training!E1383</f>
        <v>-0.31427110000000003</v>
      </c>
      <c r="D1383">
        <f>training!F1383</f>
        <v>6.3541299999999995E-2</v>
      </c>
      <c r="E1383">
        <f>training!O1383</f>
        <v>0</v>
      </c>
      <c r="F1383">
        <f>training!P1383</f>
        <v>0</v>
      </c>
      <c r="G1383">
        <f>training!Q1383</f>
        <v>0</v>
      </c>
    </row>
    <row r="1384" spans="1:7" x14ac:dyDescent="0.3">
      <c r="A1384">
        <f>training!C1384</f>
        <v>0</v>
      </c>
      <c r="B1384">
        <f>training!D1384</f>
        <v>0.4239406</v>
      </c>
      <c r="C1384">
        <f>training!E1384</f>
        <v>0.18414</v>
      </c>
      <c r="D1384">
        <f>training!F1384</f>
        <v>5.2638699999999997E-2</v>
      </c>
      <c r="E1384">
        <f>training!O1384</f>
        <v>0</v>
      </c>
      <c r="F1384">
        <f>training!P1384</f>
        <v>0</v>
      </c>
      <c r="G1384">
        <f>training!Q1384</f>
        <v>0</v>
      </c>
    </row>
    <row r="1385" spans="1:7" x14ac:dyDescent="0.3">
      <c r="A1385">
        <f>training!C1385</f>
        <v>0</v>
      </c>
      <c r="B1385">
        <f>training!D1385</f>
        <v>0.1129006</v>
      </c>
      <c r="C1385">
        <f>training!E1385</f>
        <v>0.73237810000000003</v>
      </c>
      <c r="D1385">
        <f>training!F1385</f>
        <v>9.3502500000000002E-2</v>
      </c>
      <c r="E1385">
        <f>training!O1385</f>
        <v>0</v>
      </c>
      <c r="F1385">
        <f>training!P1385</f>
        <v>0</v>
      </c>
      <c r="G1385">
        <f>training!Q1385</f>
        <v>1</v>
      </c>
    </row>
    <row r="1386" spans="1:7" x14ac:dyDescent="0.3">
      <c r="A1386">
        <f>training!C1386</f>
        <v>0</v>
      </c>
      <c r="B1386">
        <f>training!D1386</f>
        <v>8.9922500000000002E-2</v>
      </c>
      <c r="C1386">
        <f>training!E1386</f>
        <v>0.31753239999999999</v>
      </c>
      <c r="D1386">
        <f>training!F1386</f>
        <v>5.3572099999999997E-2</v>
      </c>
      <c r="E1386">
        <f>training!O1386</f>
        <v>0</v>
      </c>
      <c r="F1386">
        <f>training!P1386</f>
        <v>0</v>
      </c>
      <c r="G1386">
        <f>training!Q1386</f>
        <v>0</v>
      </c>
    </row>
    <row r="1387" spans="1:7" x14ac:dyDescent="0.3">
      <c r="A1387">
        <f>training!C1387</f>
        <v>0</v>
      </c>
      <c r="B1387">
        <f>training!D1387</f>
        <v>0.35804449999999999</v>
      </c>
      <c r="C1387">
        <f>training!E1387</f>
        <v>-0.2163069</v>
      </c>
      <c r="D1387">
        <f>training!F1387</f>
        <v>7.6979999999999995E-4</v>
      </c>
      <c r="E1387">
        <f>training!O1387</f>
        <v>0</v>
      </c>
      <c r="F1387">
        <f>training!P1387</f>
        <v>1</v>
      </c>
      <c r="G1387">
        <f>training!Q1387</f>
        <v>0</v>
      </c>
    </row>
    <row r="1388" spans="1:7" x14ac:dyDescent="0.3">
      <c r="A1388">
        <f>training!C1388</f>
        <v>0</v>
      </c>
      <c r="B1388">
        <f>training!D1388</f>
        <v>8.3175200000000005E-2</v>
      </c>
      <c r="C1388">
        <f>training!E1388</f>
        <v>0.31859799999999999</v>
      </c>
      <c r="D1388">
        <f>training!F1388</f>
        <v>3.4196499999999998E-2</v>
      </c>
      <c r="E1388">
        <f>training!O1388</f>
        <v>0</v>
      </c>
      <c r="F1388">
        <f>training!P1388</f>
        <v>0</v>
      </c>
      <c r="G1388">
        <f>training!Q1388</f>
        <v>0</v>
      </c>
    </row>
    <row r="1389" spans="1:7" x14ac:dyDescent="0.3">
      <c r="A1389">
        <f>training!C1389</f>
        <v>0</v>
      </c>
      <c r="B1389">
        <f>training!D1389</f>
        <v>-3.2628400000000002E-2</v>
      </c>
      <c r="C1389">
        <f>training!E1389</f>
        <v>0.65311889999999995</v>
      </c>
      <c r="D1389">
        <f>training!F1389</f>
        <v>6.2147899999999999E-2</v>
      </c>
      <c r="E1389">
        <f>training!O1389</f>
        <v>1</v>
      </c>
      <c r="F1389">
        <f>training!P1389</f>
        <v>0</v>
      </c>
      <c r="G1389">
        <f>training!Q1389</f>
        <v>0</v>
      </c>
    </row>
    <row r="1390" spans="1:7" x14ac:dyDescent="0.3">
      <c r="A1390">
        <f>training!C1390</f>
        <v>0</v>
      </c>
      <c r="B1390">
        <f>training!D1390</f>
        <v>0.18791279999999999</v>
      </c>
      <c r="C1390">
        <f>training!E1390</f>
        <v>-1.8031470000000001</v>
      </c>
      <c r="D1390">
        <f>training!F1390</f>
        <v>0.1068938</v>
      </c>
      <c r="E1390">
        <f>training!O1390</f>
        <v>0</v>
      </c>
      <c r="F1390">
        <f>training!P1390</f>
        <v>0</v>
      </c>
      <c r="G1390">
        <f>training!Q1390</f>
        <v>0</v>
      </c>
    </row>
    <row r="1391" spans="1:7" x14ac:dyDescent="0.3">
      <c r="A1391">
        <f>training!C1391</f>
        <v>0</v>
      </c>
      <c r="B1391">
        <f>training!D1391</f>
        <v>0.26937179999999999</v>
      </c>
      <c r="C1391">
        <f>training!E1391</f>
        <v>0.21129619999999999</v>
      </c>
      <c r="D1391">
        <f>training!F1391</f>
        <v>9.6218600000000001E-2</v>
      </c>
      <c r="E1391">
        <f>training!O1391</f>
        <v>0</v>
      </c>
      <c r="F1391">
        <f>training!P1391</f>
        <v>0</v>
      </c>
      <c r="G1391">
        <f>training!Q1391</f>
        <v>0</v>
      </c>
    </row>
    <row r="1392" spans="1:7" x14ac:dyDescent="0.3">
      <c r="A1392">
        <f>training!C1392</f>
        <v>0</v>
      </c>
      <c r="B1392">
        <f>training!D1392</f>
        <v>0.22009500000000001</v>
      </c>
      <c r="C1392">
        <f>training!E1392</f>
        <v>0.34464879999999998</v>
      </c>
      <c r="D1392">
        <f>training!F1392</f>
        <v>9.7459599999999993E-2</v>
      </c>
      <c r="E1392">
        <f>training!O1392</f>
        <v>0</v>
      </c>
      <c r="F1392">
        <f>training!P1392</f>
        <v>0</v>
      </c>
      <c r="G1392">
        <f>training!Q1392</f>
        <v>0</v>
      </c>
    </row>
    <row r="1393" spans="1:7" x14ac:dyDescent="0.3">
      <c r="A1393">
        <f>training!C1393</f>
        <v>0</v>
      </c>
      <c r="B1393">
        <f>training!D1393</f>
        <v>5.1002499999999999E-2</v>
      </c>
      <c r="C1393">
        <f>training!E1393</f>
        <v>0.1417079</v>
      </c>
      <c r="D1393">
        <f>training!F1393</f>
        <v>5.6405900000000002E-2</v>
      </c>
      <c r="E1393">
        <f>training!O1393</f>
        <v>0</v>
      </c>
      <c r="F1393">
        <f>training!P1393</f>
        <v>0</v>
      </c>
      <c r="G1393">
        <f>training!Q1393</f>
        <v>0</v>
      </c>
    </row>
    <row r="1394" spans="1:7" x14ac:dyDescent="0.3">
      <c r="A1394">
        <f>training!C1394</f>
        <v>0</v>
      </c>
      <c r="B1394">
        <f>training!D1394</f>
        <v>-5.33584E-2</v>
      </c>
      <c r="C1394">
        <f>training!E1394</f>
        <v>7.3850399999999997E-2</v>
      </c>
      <c r="D1394">
        <f>training!F1394</f>
        <v>3.1536399999999999E-2</v>
      </c>
      <c r="E1394">
        <f>training!O1394</f>
        <v>0</v>
      </c>
      <c r="F1394">
        <f>training!P1394</f>
        <v>1</v>
      </c>
      <c r="G1394">
        <f>training!Q1394</f>
        <v>0</v>
      </c>
    </row>
    <row r="1395" spans="1:7" x14ac:dyDescent="0.3">
      <c r="A1395">
        <f>training!C1395</f>
        <v>0</v>
      </c>
      <c r="B1395">
        <f>training!D1395</f>
        <v>9.9603999999999998E-2</v>
      </c>
      <c r="C1395">
        <f>training!E1395</f>
        <v>9.68281E-2</v>
      </c>
      <c r="D1395">
        <f>training!F1395</f>
        <v>3.8464699999999998E-2</v>
      </c>
      <c r="E1395">
        <f>training!O1395</f>
        <v>0</v>
      </c>
      <c r="F1395">
        <f>training!P1395</f>
        <v>0</v>
      </c>
      <c r="G1395">
        <f>training!Q1395</f>
        <v>0</v>
      </c>
    </row>
    <row r="1396" spans="1:7" x14ac:dyDescent="0.3">
      <c r="A1396">
        <f>training!C1396</f>
        <v>0</v>
      </c>
      <c r="B1396">
        <f>training!D1396</f>
        <v>0.31880540000000002</v>
      </c>
      <c r="C1396">
        <f>training!E1396</f>
        <v>0.48868519999999999</v>
      </c>
      <c r="D1396">
        <f>training!F1396</f>
        <v>8.1032800000000002E-2</v>
      </c>
      <c r="E1396">
        <f>training!O1396</f>
        <v>0</v>
      </c>
      <c r="F1396">
        <f>training!P1396</f>
        <v>0</v>
      </c>
      <c r="G1396">
        <f>training!Q1396</f>
        <v>0</v>
      </c>
    </row>
    <row r="1397" spans="1:7" x14ac:dyDescent="0.3">
      <c r="A1397">
        <f>training!C1397</f>
        <v>0</v>
      </c>
      <c r="B1397">
        <f>training!D1397</f>
        <v>0.30703469999999999</v>
      </c>
      <c r="C1397">
        <f>training!E1397</f>
        <v>0.36311270000000001</v>
      </c>
      <c r="D1397">
        <f>training!F1397</f>
        <v>7.0388300000000001E-2</v>
      </c>
      <c r="E1397">
        <f>training!O1397</f>
        <v>0</v>
      </c>
      <c r="F1397">
        <f>training!P1397</f>
        <v>0</v>
      </c>
      <c r="G1397">
        <f>training!Q1397</f>
        <v>0</v>
      </c>
    </row>
    <row r="1398" spans="1:7" x14ac:dyDescent="0.3">
      <c r="A1398">
        <f>training!C1398</f>
        <v>0</v>
      </c>
      <c r="B1398">
        <f>training!D1398</f>
        <v>0.35777589999999998</v>
      </c>
      <c r="C1398">
        <f>training!E1398</f>
        <v>4.0769199999999998E-2</v>
      </c>
      <c r="D1398">
        <f>training!F1398</f>
        <v>5.0029299999999999E-2</v>
      </c>
      <c r="E1398">
        <f>training!O1398</f>
        <v>0</v>
      </c>
      <c r="F1398">
        <f>training!P1398</f>
        <v>0</v>
      </c>
      <c r="G1398">
        <f>training!Q1398</f>
        <v>0</v>
      </c>
    </row>
    <row r="1399" spans="1:7" x14ac:dyDescent="0.3">
      <c r="A1399">
        <f>training!C1399</f>
        <v>0</v>
      </c>
      <c r="B1399">
        <f>training!D1399</f>
        <v>0.31355709999999998</v>
      </c>
      <c r="C1399">
        <f>training!E1399</f>
        <v>0.254884</v>
      </c>
      <c r="D1399">
        <f>training!F1399</f>
        <v>6.7696400000000004E-2</v>
      </c>
      <c r="E1399">
        <f>training!O1399</f>
        <v>0</v>
      </c>
      <c r="F1399">
        <f>training!P1399</f>
        <v>0</v>
      </c>
      <c r="G1399">
        <f>training!Q1399</f>
        <v>0</v>
      </c>
    </row>
    <row r="1400" spans="1:7" x14ac:dyDescent="0.3">
      <c r="A1400">
        <f>training!C1400</f>
        <v>0</v>
      </c>
      <c r="B1400">
        <f>training!D1400</f>
        <v>6.5389900000000001E-2</v>
      </c>
      <c r="C1400">
        <f>training!E1400</f>
        <v>0.19869249999999999</v>
      </c>
      <c r="D1400">
        <f>training!F1400</f>
        <v>2.9723699999999999E-2</v>
      </c>
      <c r="E1400">
        <f>training!O1400</f>
        <v>0</v>
      </c>
      <c r="F1400">
        <f>training!P1400</f>
        <v>0</v>
      </c>
      <c r="G1400">
        <f>training!Q1400</f>
        <v>0</v>
      </c>
    </row>
    <row r="1401" spans="1:7" x14ac:dyDescent="0.3">
      <c r="A1401">
        <f>training!C1401</f>
        <v>0</v>
      </c>
      <c r="B1401">
        <f>training!D1401</f>
        <v>6.3964199999999999E-2</v>
      </c>
      <c r="C1401">
        <f>training!E1401</f>
        <v>0.26105109999999998</v>
      </c>
      <c r="D1401">
        <f>training!F1401</f>
        <v>4.7990100000000001E-2</v>
      </c>
      <c r="E1401">
        <f>training!O1401</f>
        <v>0</v>
      </c>
      <c r="F1401">
        <f>training!P1401</f>
        <v>0</v>
      </c>
      <c r="G1401">
        <f>training!Q1401</f>
        <v>0</v>
      </c>
    </row>
    <row r="1402" spans="1:7" x14ac:dyDescent="0.3">
      <c r="A1402">
        <f>training!C1402</f>
        <v>0</v>
      </c>
      <c r="B1402">
        <f>training!D1402</f>
        <v>-1.3871E-2</v>
      </c>
      <c r="C1402">
        <f>training!E1402</f>
        <v>0.37303350000000002</v>
      </c>
      <c r="D1402">
        <f>training!F1402</f>
        <v>5.20744E-2</v>
      </c>
      <c r="E1402">
        <f>training!O1402</f>
        <v>0</v>
      </c>
      <c r="F1402">
        <f>training!P1402</f>
        <v>0</v>
      </c>
      <c r="G1402">
        <f>training!Q1402</f>
        <v>0</v>
      </c>
    </row>
    <row r="1403" spans="1:7" x14ac:dyDescent="0.3">
      <c r="A1403">
        <f>training!C1403</f>
        <v>0</v>
      </c>
      <c r="B1403">
        <f>training!D1403</f>
        <v>1.07908E-2</v>
      </c>
      <c r="C1403">
        <f>training!E1403</f>
        <v>0.13428880000000001</v>
      </c>
      <c r="D1403">
        <f>training!F1403</f>
        <v>2.26622E-2</v>
      </c>
      <c r="E1403">
        <f>training!O1403</f>
        <v>0</v>
      </c>
      <c r="F1403">
        <f>training!P1403</f>
        <v>0</v>
      </c>
      <c r="G1403">
        <f>training!Q1403</f>
        <v>0</v>
      </c>
    </row>
    <row r="1404" spans="1:7" x14ac:dyDescent="0.3">
      <c r="A1404">
        <f>training!C1404</f>
        <v>0</v>
      </c>
      <c r="B1404">
        <f>training!D1404</f>
        <v>-2.2951300000000001E-2</v>
      </c>
      <c r="C1404">
        <f>training!E1404</f>
        <v>0.32976490000000003</v>
      </c>
      <c r="D1404">
        <f>training!F1404</f>
        <v>4.3641399999999997E-2</v>
      </c>
      <c r="E1404">
        <f>training!O1404</f>
        <v>0</v>
      </c>
      <c r="F1404">
        <f>training!P1404</f>
        <v>0</v>
      </c>
      <c r="G1404">
        <f>training!Q1404</f>
        <v>0</v>
      </c>
    </row>
    <row r="1405" spans="1:7" x14ac:dyDescent="0.3">
      <c r="A1405">
        <f>training!C1405</f>
        <v>0</v>
      </c>
      <c r="B1405">
        <f>training!D1405</f>
        <v>2.9066999999999999E-3</v>
      </c>
      <c r="C1405">
        <f>training!E1405</f>
        <v>6.5823199999999998E-2</v>
      </c>
      <c r="D1405">
        <f>training!F1405</f>
        <v>5.4986100000000003E-2</v>
      </c>
      <c r="E1405">
        <f>training!O1405</f>
        <v>0</v>
      </c>
      <c r="F1405">
        <f>training!P1405</f>
        <v>0</v>
      </c>
      <c r="G1405">
        <f>training!Q1405</f>
        <v>1</v>
      </c>
    </row>
    <row r="1406" spans="1:7" x14ac:dyDescent="0.3">
      <c r="A1406">
        <f>training!C1406</f>
        <v>0</v>
      </c>
      <c r="B1406">
        <f>training!D1406</f>
        <v>8.4274399999999999E-2</v>
      </c>
      <c r="C1406">
        <f>training!E1406</f>
        <v>0.61129359999999999</v>
      </c>
      <c r="D1406">
        <f>training!F1406</f>
        <v>1.04127E-2</v>
      </c>
      <c r="E1406">
        <f>training!O1406</f>
        <v>0</v>
      </c>
      <c r="F1406">
        <f>training!P1406</f>
        <v>0</v>
      </c>
      <c r="G1406">
        <f>training!Q1406</f>
        <v>0</v>
      </c>
    </row>
    <row r="1407" spans="1:7" x14ac:dyDescent="0.3">
      <c r="A1407">
        <f>training!C1407</f>
        <v>0</v>
      </c>
      <c r="B1407">
        <f>training!D1407</f>
        <v>0.26947209999999999</v>
      </c>
      <c r="C1407">
        <f>training!E1407</f>
        <v>0.51429069999999999</v>
      </c>
      <c r="D1407">
        <f>training!F1407</f>
        <v>0.12105349999999999</v>
      </c>
      <c r="E1407">
        <f>training!O1407</f>
        <v>0</v>
      </c>
      <c r="F1407">
        <f>training!P1407</f>
        <v>0</v>
      </c>
      <c r="G1407">
        <f>training!Q1407</f>
        <v>1</v>
      </c>
    </row>
    <row r="1408" spans="1:7" x14ac:dyDescent="0.3">
      <c r="A1408">
        <f>training!C1408</f>
        <v>0</v>
      </c>
      <c r="B1408">
        <f>training!D1408</f>
        <v>6.7730200000000004E-2</v>
      </c>
      <c r="C1408">
        <f>training!E1408</f>
        <v>-3.45308E-2</v>
      </c>
      <c r="D1408">
        <f>training!F1408</f>
        <v>6.33827E-2</v>
      </c>
      <c r="E1408">
        <f>training!O1408</f>
        <v>0</v>
      </c>
      <c r="F1408">
        <f>training!P1408</f>
        <v>0</v>
      </c>
      <c r="G1408">
        <f>training!Q1408</f>
        <v>0</v>
      </c>
    </row>
    <row r="1409" spans="1:7" x14ac:dyDescent="0.3">
      <c r="A1409">
        <f>training!C1409</f>
        <v>0</v>
      </c>
      <c r="B1409">
        <f>training!D1409</f>
        <v>0.33600210000000003</v>
      </c>
      <c r="C1409">
        <f>training!E1409</f>
        <v>-0.19893920000000001</v>
      </c>
      <c r="D1409">
        <f>training!F1409</f>
        <v>2.5737400000000001E-2</v>
      </c>
      <c r="E1409">
        <f>training!O1409</f>
        <v>1</v>
      </c>
      <c r="F1409">
        <f>training!P1409</f>
        <v>0</v>
      </c>
      <c r="G1409">
        <f>training!Q1409</f>
        <v>0</v>
      </c>
    </row>
    <row r="1410" spans="1:7" x14ac:dyDescent="0.3">
      <c r="A1410">
        <f>training!C1410</f>
        <v>0</v>
      </c>
      <c r="B1410">
        <f>training!D1410</f>
        <v>0.31045729999999999</v>
      </c>
      <c r="C1410">
        <f>training!E1410</f>
        <v>0.37282910000000002</v>
      </c>
      <c r="D1410">
        <f>training!F1410</f>
        <v>6.3725699999999996E-2</v>
      </c>
      <c r="E1410">
        <f>training!O1410</f>
        <v>0</v>
      </c>
      <c r="F1410">
        <f>training!P1410</f>
        <v>0</v>
      </c>
      <c r="G1410">
        <f>training!Q1410</f>
        <v>0</v>
      </c>
    </row>
    <row r="1411" spans="1:7" x14ac:dyDescent="0.3">
      <c r="A1411">
        <f>training!C1411</f>
        <v>0</v>
      </c>
      <c r="B1411">
        <f>training!D1411</f>
        <v>0.51854940000000005</v>
      </c>
      <c r="C1411">
        <f>training!E1411</f>
        <v>0.23731910000000001</v>
      </c>
      <c r="D1411">
        <f>training!F1411</f>
        <v>5.8676499999999999E-2</v>
      </c>
      <c r="E1411">
        <f>training!O1411</f>
        <v>0</v>
      </c>
      <c r="F1411">
        <f>training!P1411</f>
        <v>0</v>
      </c>
      <c r="G1411">
        <f>training!Q1411</f>
        <v>0</v>
      </c>
    </row>
    <row r="1412" spans="1:7" x14ac:dyDescent="0.3">
      <c r="A1412">
        <f>training!C1412</f>
        <v>0</v>
      </c>
      <c r="B1412">
        <f>training!D1412</f>
        <v>4.7141799999999998E-2</v>
      </c>
      <c r="C1412">
        <f>training!E1412</f>
        <v>0.27009420000000001</v>
      </c>
      <c r="D1412">
        <f>training!F1412</f>
        <v>6.7621200000000006E-2</v>
      </c>
      <c r="E1412">
        <f>training!O1412</f>
        <v>0</v>
      </c>
      <c r="F1412">
        <f>training!P1412</f>
        <v>0</v>
      </c>
      <c r="G1412">
        <f>training!Q1412</f>
        <v>1</v>
      </c>
    </row>
    <row r="1413" spans="1:7" x14ac:dyDescent="0.3">
      <c r="A1413">
        <f>training!C1413</f>
        <v>0</v>
      </c>
      <c r="B1413">
        <f>training!D1413</f>
        <v>0.26601649999999999</v>
      </c>
      <c r="C1413">
        <f>training!E1413</f>
        <v>0.35102810000000001</v>
      </c>
      <c r="D1413">
        <f>training!F1413</f>
        <v>2.9793099999999999E-2</v>
      </c>
      <c r="E1413">
        <f>training!O1413</f>
        <v>0</v>
      </c>
      <c r="F1413">
        <f>training!P1413</f>
        <v>0</v>
      </c>
      <c r="G1413">
        <f>training!Q1413</f>
        <v>0</v>
      </c>
    </row>
    <row r="1414" spans="1:7" x14ac:dyDescent="0.3">
      <c r="A1414">
        <f>training!C1414</f>
        <v>0</v>
      </c>
      <c r="B1414">
        <f>training!D1414</f>
        <v>5.6362500000000003E-2</v>
      </c>
      <c r="C1414">
        <f>training!E1414</f>
        <v>0.1882422</v>
      </c>
      <c r="D1414">
        <f>training!F1414</f>
        <v>5.7769599999999997E-2</v>
      </c>
      <c r="E1414">
        <f>training!O1414</f>
        <v>0</v>
      </c>
      <c r="F1414">
        <f>training!P1414</f>
        <v>0</v>
      </c>
      <c r="G1414">
        <f>training!Q1414</f>
        <v>0</v>
      </c>
    </row>
    <row r="1415" spans="1:7" x14ac:dyDescent="0.3">
      <c r="A1415">
        <f>training!C1415</f>
        <v>0</v>
      </c>
      <c r="B1415">
        <f>training!D1415</f>
        <v>0.1389311</v>
      </c>
      <c r="C1415">
        <f>training!E1415</f>
        <v>0.48350009999999999</v>
      </c>
      <c r="D1415">
        <f>training!F1415</f>
        <v>6.5354099999999998E-2</v>
      </c>
      <c r="E1415">
        <f>training!O1415</f>
        <v>0</v>
      </c>
      <c r="F1415">
        <f>training!P1415</f>
        <v>0</v>
      </c>
      <c r="G1415">
        <f>training!Q1415</f>
        <v>0</v>
      </c>
    </row>
    <row r="1416" spans="1:7" x14ac:dyDescent="0.3">
      <c r="A1416">
        <f>training!C1416</f>
        <v>0</v>
      </c>
      <c r="B1416">
        <f>training!D1416</f>
        <v>0.1430334</v>
      </c>
      <c r="C1416">
        <f>training!E1416</f>
        <v>0.2088798</v>
      </c>
      <c r="D1416">
        <f>training!F1416</f>
        <v>4.8690999999999998E-2</v>
      </c>
      <c r="E1416">
        <f>training!O1416</f>
        <v>0</v>
      </c>
      <c r="F1416">
        <f>training!P1416</f>
        <v>0</v>
      </c>
      <c r="G1416">
        <f>training!Q1416</f>
        <v>0</v>
      </c>
    </row>
    <row r="1417" spans="1:7" x14ac:dyDescent="0.3">
      <c r="A1417">
        <f>training!C1417</f>
        <v>0</v>
      </c>
      <c r="B1417">
        <f>training!D1417</f>
        <v>0.17474390000000001</v>
      </c>
      <c r="C1417">
        <f>training!E1417</f>
        <v>0.41811589999999998</v>
      </c>
      <c r="D1417">
        <f>training!F1417</f>
        <v>5.2374999999999998E-2</v>
      </c>
      <c r="E1417">
        <f>training!O1417</f>
        <v>0</v>
      </c>
      <c r="F1417">
        <f>training!P1417</f>
        <v>0</v>
      </c>
      <c r="G1417">
        <f>training!Q1417</f>
        <v>0</v>
      </c>
    </row>
    <row r="1418" spans="1:7" x14ac:dyDescent="0.3">
      <c r="A1418">
        <f>training!C1418</f>
        <v>0</v>
      </c>
      <c r="B1418">
        <f>training!D1418</f>
        <v>2.3951500000000001E-2</v>
      </c>
      <c r="C1418">
        <f>training!E1418</f>
        <v>0.45487460000000002</v>
      </c>
      <c r="D1418">
        <f>training!F1418</f>
        <v>5.9613399999999997E-2</v>
      </c>
      <c r="E1418">
        <f>training!O1418</f>
        <v>0</v>
      </c>
      <c r="F1418">
        <f>training!P1418</f>
        <v>0</v>
      </c>
      <c r="G1418">
        <f>training!Q1418</f>
        <v>0</v>
      </c>
    </row>
    <row r="1419" spans="1:7" x14ac:dyDescent="0.3">
      <c r="A1419">
        <f>training!C1419</f>
        <v>0</v>
      </c>
      <c r="B1419">
        <f>training!D1419</f>
        <v>-3.8346000000000001E-3</v>
      </c>
      <c r="C1419">
        <f>training!E1419</f>
        <v>0.43083070000000001</v>
      </c>
      <c r="D1419">
        <f>training!F1419</f>
        <v>4.59935E-2</v>
      </c>
      <c r="E1419">
        <f>training!O1419</f>
        <v>0</v>
      </c>
      <c r="F1419">
        <f>training!P1419</f>
        <v>0</v>
      </c>
      <c r="G1419">
        <f>training!Q1419</f>
        <v>0</v>
      </c>
    </row>
    <row r="1420" spans="1:7" x14ac:dyDescent="0.3">
      <c r="A1420">
        <f>training!C1420</f>
        <v>0</v>
      </c>
      <c r="B1420">
        <f>training!D1420</f>
        <v>9.2933199999999994E-2</v>
      </c>
      <c r="C1420">
        <f>training!E1420</f>
        <v>7.5823799999999997E-2</v>
      </c>
      <c r="D1420">
        <f>training!F1420</f>
        <v>4.8268999999999999E-2</v>
      </c>
      <c r="E1420">
        <f>training!O1420</f>
        <v>0</v>
      </c>
      <c r="F1420">
        <f>training!P1420</f>
        <v>0</v>
      </c>
      <c r="G1420">
        <f>training!Q1420</f>
        <v>0</v>
      </c>
    </row>
    <row r="1421" spans="1:7" x14ac:dyDescent="0.3">
      <c r="A1421">
        <f>training!C1421</f>
        <v>0</v>
      </c>
      <c r="B1421">
        <f>training!D1421</f>
        <v>5.4248999999999999E-2</v>
      </c>
      <c r="C1421">
        <f>training!E1421</f>
        <v>0.22241620000000001</v>
      </c>
      <c r="D1421">
        <f>training!F1421</f>
        <v>1.17074E-2</v>
      </c>
      <c r="E1421">
        <f>training!O1421</f>
        <v>0</v>
      </c>
      <c r="F1421">
        <f>training!P1421</f>
        <v>0</v>
      </c>
      <c r="G1421">
        <f>training!Q1421</f>
        <v>0</v>
      </c>
    </row>
    <row r="1422" spans="1:7" x14ac:dyDescent="0.3">
      <c r="A1422">
        <f>training!C1422</f>
        <v>0</v>
      </c>
      <c r="B1422">
        <f>training!D1422</f>
        <v>1.9719999999999998E-3</v>
      </c>
      <c r="C1422">
        <f>training!E1422</f>
        <v>0.30781999999999998</v>
      </c>
      <c r="D1422">
        <f>training!F1422</f>
        <v>3.2110300000000001E-2</v>
      </c>
      <c r="E1422">
        <f>training!O1422</f>
        <v>0</v>
      </c>
      <c r="F1422">
        <f>training!P1422</f>
        <v>0</v>
      </c>
      <c r="G1422">
        <f>training!Q1422</f>
        <v>0</v>
      </c>
    </row>
    <row r="1423" spans="1:7" x14ac:dyDescent="0.3">
      <c r="A1423">
        <f>training!C1423</f>
        <v>0</v>
      </c>
      <c r="B1423">
        <f>training!D1423</f>
        <v>-0.1094929</v>
      </c>
      <c r="C1423">
        <f>training!E1423</f>
        <v>0.17213439999999999</v>
      </c>
      <c r="D1423">
        <f>training!F1423</f>
        <v>1.7431499999999999E-2</v>
      </c>
      <c r="E1423">
        <f>training!O1423</f>
        <v>0</v>
      </c>
      <c r="F1423">
        <f>training!P1423</f>
        <v>0</v>
      </c>
      <c r="G1423">
        <f>training!Q1423</f>
        <v>0</v>
      </c>
    </row>
    <row r="1424" spans="1:7" x14ac:dyDescent="0.3">
      <c r="A1424">
        <f>training!C1424</f>
        <v>0</v>
      </c>
      <c r="B1424">
        <f>training!D1424</f>
        <v>-3.51642E-2</v>
      </c>
      <c r="C1424">
        <f>training!E1424</f>
        <v>5.2313400000000003E-2</v>
      </c>
      <c r="D1424">
        <f>training!F1424</f>
        <v>4.1253999999999999E-2</v>
      </c>
      <c r="E1424">
        <f>training!O1424</f>
        <v>0</v>
      </c>
      <c r="F1424">
        <f>training!P1424</f>
        <v>0</v>
      </c>
      <c r="G1424">
        <f>training!Q1424</f>
        <v>0</v>
      </c>
    </row>
    <row r="1425" spans="1:7" x14ac:dyDescent="0.3">
      <c r="A1425">
        <f>training!C1425</f>
        <v>0</v>
      </c>
      <c r="B1425">
        <f>training!D1425</f>
        <v>0.14642839999999999</v>
      </c>
      <c r="C1425">
        <f>training!E1425</f>
        <v>0.21399009999999999</v>
      </c>
      <c r="D1425">
        <f>training!F1425</f>
        <v>4.3559300000000002E-2</v>
      </c>
      <c r="E1425">
        <f>training!O1425</f>
        <v>0</v>
      </c>
      <c r="F1425">
        <f>training!P1425</f>
        <v>0</v>
      </c>
      <c r="G1425">
        <f>training!Q1425</f>
        <v>0</v>
      </c>
    </row>
    <row r="1426" spans="1:7" x14ac:dyDescent="0.3">
      <c r="A1426">
        <f>training!C1426</f>
        <v>0</v>
      </c>
      <c r="B1426">
        <f>training!D1426</f>
        <v>0.13416169999999999</v>
      </c>
      <c r="C1426">
        <f>training!E1426</f>
        <v>1.0509299999999999E-2</v>
      </c>
      <c r="D1426">
        <f>training!F1426</f>
        <v>7.2255299999999995E-2</v>
      </c>
      <c r="E1426">
        <f>training!O1426</f>
        <v>0</v>
      </c>
      <c r="F1426">
        <f>training!P1426</f>
        <v>0</v>
      </c>
      <c r="G1426">
        <f>training!Q1426</f>
        <v>0</v>
      </c>
    </row>
    <row r="1427" spans="1:7" x14ac:dyDescent="0.3">
      <c r="A1427">
        <f>training!C1427</f>
        <v>0</v>
      </c>
      <c r="B1427">
        <f>training!D1427</f>
        <v>0.12233189999999999</v>
      </c>
      <c r="C1427">
        <f>training!E1427</f>
        <v>0.23672319999999999</v>
      </c>
      <c r="D1427">
        <f>training!F1427</f>
        <v>4.6336599999999999E-2</v>
      </c>
      <c r="E1427">
        <f>training!O1427</f>
        <v>1</v>
      </c>
      <c r="F1427">
        <f>training!P1427</f>
        <v>0</v>
      </c>
      <c r="G1427">
        <f>training!Q1427</f>
        <v>0</v>
      </c>
    </row>
    <row r="1428" spans="1:7" x14ac:dyDescent="0.3">
      <c r="A1428">
        <f>training!C1428</f>
        <v>0</v>
      </c>
      <c r="B1428">
        <f>training!D1428</f>
        <v>0.14543449999999999</v>
      </c>
      <c r="C1428">
        <f>training!E1428</f>
        <v>0.57613080000000005</v>
      </c>
      <c r="D1428">
        <f>training!F1428</f>
        <v>5.3199999999999997E-2</v>
      </c>
      <c r="E1428">
        <f>training!O1428</f>
        <v>0</v>
      </c>
      <c r="F1428">
        <f>training!P1428</f>
        <v>1</v>
      </c>
      <c r="G1428">
        <f>training!Q1428</f>
        <v>0</v>
      </c>
    </row>
    <row r="1429" spans="1:7" x14ac:dyDescent="0.3">
      <c r="A1429">
        <f>training!C1429</f>
        <v>0</v>
      </c>
      <c r="B1429">
        <f>training!D1429</f>
        <v>0.2141026</v>
      </c>
      <c r="C1429">
        <f>training!E1429</f>
        <v>0.48262929999999998</v>
      </c>
      <c r="D1429">
        <f>training!F1429</f>
        <v>7.1540599999999996E-2</v>
      </c>
      <c r="E1429">
        <f>training!O1429</f>
        <v>0</v>
      </c>
      <c r="F1429">
        <f>training!P1429</f>
        <v>0</v>
      </c>
      <c r="G1429">
        <f>training!Q1429</f>
        <v>0</v>
      </c>
    </row>
    <row r="1430" spans="1:7" x14ac:dyDescent="0.3">
      <c r="A1430">
        <f>training!C1430</f>
        <v>0</v>
      </c>
      <c r="B1430">
        <f>training!D1430</f>
        <v>-4.09215E-2</v>
      </c>
      <c r="C1430">
        <f>training!E1430</f>
        <v>0.2139162</v>
      </c>
      <c r="D1430">
        <f>training!F1430</f>
        <v>3.2216599999999998E-2</v>
      </c>
      <c r="E1430">
        <f>training!O1430</f>
        <v>1</v>
      </c>
      <c r="F1430">
        <f>training!P1430</f>
        <v>0</v>
      </c>
      <c r="G1430">
        <f>training!Q1430</f>
        <v>0</v>
      </c>
    </row>
    <row r="1431" spans="1:7" x14ac:dyDescent="0.3">
      <c r="A1431">
        <f>training!C1431</f>
        <v>0</v>
      </c>
      <c r="B1431">
        <f>training!D1431</f>
        <v>0.38575009999999998</v>
      </c>
      <c r="C1431">
        <f>training!E1431</f>
        <v>0.45288489999999998</v>
      </c>
      <c r="D1431">
        <f>training!F1431</f>
        <v>6.5635899999999997E-2</v>
      </c>
      <c r="E1431">
        <f>training!O1431</f>
        <v>0</v>
      </c>
      <c r="F1431">
        <f>training!P1431</f>
        <v>0</v>
      </c>
      <c r="G1431">
        <f>training!Q1431</f>
        <v>0</v>
      </c>
    </row>
    <row r="1432" spans="1:7" x14ac:dyDescent="0.3">
      <c r="A1432">
        <f>training!C1432</f>
        <v>0</v>
      </c>
      <c r="B1432">
        <f>training!D1432</f>
        <v>0.29818830000000002</v>
      </c>
      <c r="C1432">
        <f>training!E1432</f>
        <v>4.78979E-2</v>
      </c>
      <c r="D1432">
        <f>training!F1432</f>
        <v>4.1631700000000001E-2</v>
      </c>
      <c r="E1432">
        <f>training!O1432</f>
        <v>0</v>
      </c>
      <c r="F1432">
        <f>training!P1432</f>
        <v>0</v>
      </c>
      <c r="G1432">
        <f>training!Q1432</f>
        <v>0</v>
      </c>
    </row>
    <row r="1433" spans="1:7" x14ac:dyDescent="0.3">
      <c r="A1433">
        <f>training!C1433</f>
        <v>0</v>
      </c>
      <c r="B1433">
        <f>training!D1433</f>
        <v>5.3810499999999997E-2</v>
      </c>
      <c r="C1433">
        <f>training!E1433</f>
        <v>0.3377426</v>
      </c>
      <c r="D1433">
        <f>training!F1433</f>
        <v>3.20427E-2</v>
      </c>
      <c r="E1433">
        <f>training!O1433</f>
        <v>0</v>
      </c>
      <c r="F1433">
        <f>training!P1433</f>
        <v>0</v>
      </c>
      <c r="G1433">
        <f>training!Q1433</f>
        <v>0</v>
      </c>
    </row>
    <row r="1434" spans="1:7" x14ac:dyDescent="0.3">
      <c r="A1434">
        <f>training!C1434</f>
        <v>0</v>
      </c>
      <c r="B1434">
        <f>training!D1434</f>
        <v>6.1834100000000003E-2</v>
      </c>
      <c r="C1434">
        <f>training!E1434</f>
        <v>0.1209982</v>
      </c>
      <c r="D1434">
        <f>training!F1434</f>
        <v>6.1831200000000003E-2</v>
      </c>
      <c r="E1434">
        <f>training!O1434</f>
        <v>0</v>
      </c>
      <c r="F1434">
        <f>training!P1434</f>
        <v>0</v>
      </c>
      <c r="G1434">
        <f>training!Q1434</f>
        <v>0</v>
      </c>
    </row>
    <row r="1435" spans="1:7" x14ac:dyDescent="0.3">
      <c r="A1435">
        <f>training!C1435</f>
        <v>0</v>
      </c>
      <c r="B1435">
        <f>training!D1435</f>
        <v>-3.1082499999999999E-2</v>
      </c>
      <c r="C1435">
        <f>training!E1435</f>
        <v>5.4965699999999999E-2</v>
      </c>
      <c r="D1435">
        <f>training!F1435</f>
        <v>2.3554599999999998E-2</v>
      </c>
      <c r="E1435">
        <f>training!O1435</f>
        <v>1</v>
      </c>
      <c r="F1435">
        <f>training!P1435</f>
        <v>0</v>
      </c>
      <c r="G1435">
        <f>training!Q1435</f>
        <v>0</v>
      </c>
    </row>
    <row r="1436" spans="1:7" x14ac:dyDescent="0.3">
      <c r="A1436">
        <f>training!C1436</f>
        <v>0</v>
      </c>
      <c r="B1436">
        <f>training!D1436</f>
        <v>-2.0462000000000002E-3</v>
      </c>
      <c r="C1436">
        <f>training!E1436</f>
        <v>0.30745899999999998</v>
      </c>
      <c r="D1436">
        <f>training!F1436</f>
        <v>4.4430200000000003E-2</v>
      </c>
      <c r="E1436">
        <f>training!O1436</f>
        <v>1</v>
      </c>
      <c r="F1436">
        <f>training!P1436</f>
        <v>0</v>
      </c>
      <c r="G1436">
        <f>training!Q1436</f>
        <v>0</v>
      </c>
    </row>
    <row r="1437" spans="1:7" x14ac:dyDescent="0.3">
      <c r="A1437">
        <f>training!C1437</f>
        <v>0</v>
      </c>
      <c r="B1437">
        <f>training!D1437</f>
        <v>1.3514699999999999E-2</v>
      </c>
      <c r="C1437">
        <f>training!E1437</f>
        <v>0.172712</v>
      </c>
      <c r="D1437">
        <f>training!F1437</f>
        <v>5.2124799999999999E-2</v>
      </c>
      <c r="E1437">
        <f>training!O1437</f>
        <v>0</v>
      </c>
      <c r="F1437">
        <f>training!P1437</f>
        <v>0</v>
      </c>
      <c r="G1437">
        <f>training!Q1437</f>
        <v>0</v>
      </c>
    </row>
    <row r="1438" spans="1:7" x14ac:dyDescent="0.3">
      <c r="A1438">
        <f>training!C1438</f>
        <v>0</v>
      </c>
      <c r="B1438">
        <f>training!D1438</f>
        <v>0.24997059999999999</v>
      </c>
      <c r="C1438">
        <f>training!E1438</f>
        <v>0.1574285</v>
      </c>
      <c r="D1438">
        <f>training!F1438</f>
        <v>5.2178099999999998E-2</v>
      </c>
      <c r="E1438">
        <f>training!O1438</f>
        <v>0</v>
      </c>
      <c r="F1438">
        <f>training!P1438</f>
        <v>0</v>
      </c>
      <c r="G1438">
        <f>training!Q1438</f>
        <v>0</v>
      </c>
    </row>
    <row r="1439" spans="1:7" x14ac:dyDescent="0.3">
      <c r="A1439">
        <f>training!C1439</f>
        <v>0</v>
      </c>
      <c r="B1439">
        <f>training!D1439</f>
        <v>0.40185949999999998</v>
      </c>
      <c r="C1439">
        <f>training!E1439</f>
        <v>0.5940782</v>
      </c>
      <c r="D1439">
        <f>training!F1439</f>
        <v>5.79287E-2</v>
      </c>
      <c r="E1439">
        <f>training!O1439</f>
        <v>0</v>
      </c>
      <c r="F1439">
        <f>training!P1439</f>
        <v>0</v>
      </c>
      <c r="G1439">
        <f>training!Q1439</f>
        <v>1</v>
      </c>
    </row>
    <row r="1440" spans="1:7" x14ac:dyDescent="0.3">
      <c r="A1440">
        <f>training!C1440</f>
        <v>0</v>
      </c>
      <c r="B1440">
        <f>training!D1440</f>
        <v>0.15916540000000001</v>
      </c>
      <c r="C1440">
        <f>training!E1440</f>
        <v>6.6463099999999997E-2</v>
      </c>
      <c r="D1440">
        <f>training!F1440</f>
        <v>6.4002199999999995E-2</v>
      </c>
      <c r="E1440">
        <f>training!O1440</f>
        <v>1</v>
      </c>
      <c r="F1440">
        <f>training!P1440</f>
        <v>0</v>
      </c>
      <c r="G1440">
        <f>training!Q1440</f>
        <v>0</v>
      </c>
    </row>
    <row r="1441" spans="1:7" x14ac:dyDescent="0.3">
      <c r="A1441">
        <f>training!C1441</f>
        <v>0</v>
      </c>
      <c r="B1441">
        <f>training!D1441</f>
        <v>0.27898679999999998</v>
      </c>
      <c r="C1441">
        <f>training!E1441</f>
        <v>0.46665580000000001</v>
      </c>
      <c r="D1441">
        <f>training!F1441</f>
        <v>5.5586799999999999E-2</v>
      </c>
      <c r="E1441">
        <f>training!O1441</f>
        <v>0</v>
      </c>
      <c r="F1441">
        <f>training!P1441</f>
        <v>0</v>
      </c>
      <c r="G1441">
        <f>training!Q1441</f>
        <v>1</v>
      </c>
    </row>
    <row r="1442" spans="1:7" x14ac:dyDescent="0.3">
      <c r="A1442">
        <f>training!C1442</f>
        <v>0</v>
      </c>
      <c r="B1442">
        <f>training!D1442</f>
        <v>0.23929439999999999</v>
      </c>
      <c r="C1442">
        <f>training!E1442</f>
        <v>0.3271212</v>
      </c>
      <c r="D1442">
        <f>training!F1442</f>
        <v>8.5262699999999997E-2</v>
      </c>
      <c r="E1442">
        <f>training!O1442</f>
        <v>0</v>
      </c>
      <c r="F1442">
        <f>training!P1442</f>
        <v>0</v>
      </c>
      <c r="G1442">
        <f>training!Q1442</f>
        <v>0</v>
      </c>
    </row>
    <row r="1443" spans="1:7" x14ac:dyDescent="0.3">
      <c r="A1443">
        <f>training!C1443</f>
        <v>0</v>
      </c>
      <c r="B1443">
        <f>training!D1443</f>
        <v>0.3495972</v>
      </c>
      <c r="C1443">
        <f>training!E1443</f>
        <v>0.35786079999999998</v>
      </c>
      <c r="D1443">
        <f>training!F1443</f>
        <v>4.8826799999999997E-2</v>
      </c>
      <c r="E1443">
        <f>training!O1443</f>
        <v>0</v>
      </c>
      <c r="F1443">
        <f>training!P1443</f>
        <v>0</v>
      </c>
      <c r="G1443">
        <f>training!Q1443</f>
        <v>0</v>
      </c>
    </row>
    <row r="1444" spans="1:7" x14ac:dyDescent="0.3">
      <c r="A1444">
        <f>training!C1444</f>
        <v>0</v>
      </c>
      <c r="B1444">
        <f>training!D1444</f>
        <v>-0.1059597</v>
      </c>
      <c r="C1444">
        <f>training!E1444</f>
        <v>1.52154E-2</v>
      </c>
      <c r="D1444">
        <f>training!F1444</f>
        <v>2.7847899999999998E-2</v>
      </c>
      <c r="E1444">
        <f>training!O1444</f>
        <v>0</v>
      </c>
      <c r="F1444">
        <f>training!P1444</f>
        <v>0</v>
      </c>
      <c r="G1444">
        <f>training!Q1444</f>
        <v>0</v>
      </c>
    </row>
    <row r="1445" spans="1:7" x14ac:dyDescent="0.3">
      <c r="A1445">
        <f>training!C1445</f>
        <v>0</v>
      </c>
      <c r="B1445">
        <f>training!D1445</f>
        <v>0.32269439999999999</v>
      </c>
      <c r="C1445">
        <f>training!E1445</f>
        <v>0.52847370000000005</v>
      </c>
      <c r="D1445">
        <f>training!F1445</f>
        <v>8.1988400000000003E-2</v>
      </c>
      <c r="E1445">
        <f>training!O1445</f>
        <v>0</v>
      </c>
      <c r="F1445">
        <f>training!P1445</f>
        <v>0</v>
      </c>
      <c r="G1445">
        <f>training!Q1445</f>
        <v>0</v>
      </c>
    </row>
    <row r="1446" spans="1:7" x14ac:dyDescent="0.3">
      <c r="A1446">
        <f>training!C1446</f>
        <v>0</v>
      </c>
      <c r="B1446">
        <f>training!D1446</f>
        <v>6.1244100000000003E-2</v>
      </c>
      <c r="C1446">
        <f>training!E1446</f>
        <v>0.49017179999999999</v>
      </c>
      <c r="D1446">
        <f>training!F1446</f>
        <v>5.4827800000000003E-2</v>
      </c>
      <c r="E1446">
        <f>training!O1446</f>
        <v>0</v>
      </c>
      <c r="F1446">
        <f>training!P1446</f>
        <v>0</v>
      </c>
      <c r="G1446">
        <f>training!Q1446</f>
        <v>0</v>
      </c>
    </row>
    <row r="1447" spans="1:7" x14ac:dyDescent="0.3">
      <c r="A1447">
        <f>training!C1447</f>
        <v>0</v>
      </c>
      <c r="B1447">
        <f>training!D1447</f>
        <v>2.5575500000000001E-2</v>
      </c>
      <c r="C1447">
        <f>training!E1447</f>
        <v>0.2811111</v>
      </c>
      <c r="D1447">
        <f>training!F1447</f>
        <v>4.7926999999999997E-2</v>
      </c>
      <c r="E1447">
        <f>training!O1447</f>
        <v>1</v>
      </c>
      <c r="F1447">
        <f>training!P1447</f>
        <v>0</v>
      </c>
      <c r="G1447">
        <f>training!Q1447</f>
        <v>0</v>
      </c>
    </row>
    <row r="1448" spans="1:7" x14ac:dyDescent="0.3">
      <c r="A1448">
        <f>training!C1448</f>
        <v>0</v>
      </c>
      <c r="B1448">
        <f>training!D1448</f>
        <v>0.28815190000000002</v>
      </c>
      <c r="C1448">
        <f>training!E1448</f>
        <v>0.62965079999999995</v>
      </c>
      <c r="D1448">
        <f>training!F1448</f>
        <v>5.3725299999999997E-2</v>
      </c>
      <c r="E1448">
        <f>training!O1448</f>
        <v>0</v>
      </c>
      <c r="F1448">
        <f>training!P1448</f>
        <v>0</v>
      </c>
      <c r="G1448">
        <f>training!Q1448</f>
        <v>0</v>
      </c>
    </row>
    <row r="1449" spans="1:7" x14ac:dyDescent="0.3">
      <c r="A1449">
        <f>training!C1449</f>
        <v>0</v>
      </c>
      <c r="B1449">
        <f>training!D1449</f>
        <v>0.2388651</v>
      </c>
      <c r="C1449">
        <f>training!E1449</f>
        <v>0.34148020000000001</v>
      </c>
      <c r="D1449">
        <f>training!F1449</f>
        <v>4.2698600000000003E-2</v>
      </c>
      <c r="E1449">
        <f>training!O1449</f>
        <v>0</v>
      </c>
      <c r="F1449">
        <f>training!P1449</f>
        <v>0</v>
      </c>
      <c r="G1449">
        <f>training!Q1449</f>
        <v>0</v>
      </c>
    </row>
    <row r="1450" spans="1:7" x14ac:dyDescent="0.3">
      <c r="A1450">
        <f>training!C1450</f>
        <v>0</v>
      </c>
      <c r="B1450">
        <f>training!D1450</f>
        <v>0.53091909999999998</v>
      </c>
      <c r="C1450">
        <f>training!E1450</f>
        <v>0.41170899999999999</v>
      </c>
      <c r="D1450">
        <f>training!F1450</f>
        <v>0.10367899999999999</v>
      </c>
      <c r="E1450">
        <f>training!O1450</f>
        <v>0</v>
      </c>
      <c r="F1450">
        <f>training!P1450</f>
        <v>0</v>
      </c>
      <c r="G1450">
        <f>training!Q1450</f>
        <v>1</v>
      </c>
    </row>
    <row r="1451" spans="1:7" x14ac:dyDescent="0.3">
      <c r="A1451">
        <f>training!C1451</f>
        <v>0</v>
      </c>
      <c r="B1451">
        <f>training!D1451</f>
        <v>0.4308863</v>
      </c>
      <c r="C1451">
        <f>training!E1451</f>
        <v>0.21995719999999999</v>
      </c>
      <c r="D1451">
        <f>training!F1451</f>
        <v>6.4696600000000007E-2</v>
      </c>
      <c r="E1451">
        <f>training!O1451</f>
        <v>0</v>
      </c>
      <c r="F1451">
        <f>training!P1451</f>
        <v>0</v>
      </c>
      <c r="G1451">
        <f>training!Q1451</f>
        <v>0</v>
      </c>
    </row>
    <row r="1452" spans="1:7" x14ac:dyDescent="0.3">
      <c r="A1452">
        <f>training!C1452</f>
        <v>0</v>
      </c>
      <c r="B1452">
        <f>training!D1452</f>
        <v>0.51607950000000002</v>
      </c>
      <c r="C1452">
        <f>training!E1452</f>
        <v>0.43184080000000002</v>
      </c>
      <c r="D1452">
        <f>training!F1452</f>
        <v>5.79678E-2</v>
      </c>
      <c r="E1452">
        <f>training!O1452</f>
        <v>0</v>
      </c>
      <c r="F1452">
        <f>training!P1452</f>
        <v>0</v>
      </c>
      <c r="G1452">
        <f>training!Q1452</f>
        <v>1</v>
      </c>
    </row>
    <row r="1453" spans="1:7" x14ac:dyDescent="0.3">
      <c r="A1453">
        <f>training!C1453</f>
        <v>0</v>
      </c>
      <c r="B1453">
        <f>training!D1453</f>
        <v>0.48793769999999997</v>
      </c>
      <c r="C1453">
        <f>training!E1453</f>
        <v>0.38592769999999998</v>
      </c>
      <c r="D1453">
        <f>training!F1453</f>
        <v>3.5791499999999997E-2</v>
      </c>
      <c r="E1453">
        <f>training!O1453</f>
        <v>0</v>
      </c>
      <c r="F1453">
        <f>training!P1453</f>
        <v>0</v>
      </c>
      <c r="G1453">
        <f>training!Q1453</f>
        <v>1</v>
      </c>
    </row>
    <row r="1454" spans="1:7" x14ac:dyDescent="0.3">
      <c r="A1454">
        <f>training!C1454</f>
        <v>0</v>
      </c>
      <c r="B1454">
        <f>training!D1454</f>
        <v>0.18602920000000001</v>
      </c>
      <c r="C1454">
        <f>training!E1454</f>
        <v>0.22649549999999999</v>
      </c>
      <c r="D1454">
        <f>training!F1454</f>
        <v>6.1175199999999999E-2</v>
      </c>
      <c r="E1454">
        <f>training!O1454</f>
        <v>0</v>
      </c>
      <c r="F1454">
        <f>training!P1454</f>
        <v>0</v>
      </c>
      <c r="G1454">
        <f>training!Q1454</f>
        <v>0</v>
      </c>
    </row>
    <row r="1455" spans="1:7" x14ac:dyDescent="0.3">
      <c r="A1455">
        <f>training!C1455</f>
        <v>0</v>
      </c>
      <c r="B1455">
        <f>training!D1455</f>
        <v>0.33645589999999997</v>
      </c>
      <c r="C1455">
        <f>training!E1455</f>
        <v>0.2327593</v>
      </c>
      <c r="D1455">
        <f>training!F1455</f>
        <v>3.31329E-2</v>
      </c>
      <c r="E1455">
        <f>training!O1455</f>
        <v>0</v>
      </c>
      <c r="F1455">
        <f>training!P1455</f>
        <v>0</v>
      </c>
      <c r="G1455">
        <f>training!Q1455</f>
        <v>0</v>
      </c>
    </row>
    <row r="1456" spans="1:7" x14ac:dyDescent="0.3">
      <c r="A1456">
        <f>training!C1456</f>
        <v>0</v>
      </c>
      <c r="B1456">
        <f>training!D1456</f>
        <v>0.1068094</v>
      </c>
      <c r="C1456">
        <f>training!E1456</f>
        <v>0.44842860000000001</v>
      </c>
      <c r="D1456">
        <f>training!F1456</f>
        <v>2.7430300000000001E-2</v>
      </c>
      <c r="E1456">
        <f>training!O1456</f>
        <v>0</v>
      </c>
      <c r="F1456">
        <f>training!P1456</f>
        <v>0</v>
      </c>
      <c r="G1456">
        <f>training!Q1456</f>
        <v>0</v>
      </c>
    </row>
    <row r="1457" spans="1:7" x14ac:dyDescent="0.3">
      <c r="A1457">
        <f>training!C1457</f>
        <v>0</v>
      </c>
      <c r="B1457">
        <f>training!D1457</f>
        <v>3.9691799999999999E-2</v>
      </c>
      <c r="C1457">
        <f>training!E1457</f>
        <v>9.1295100000000004E-2</v>
      </c>
      <c r="D1457">
        <f>training!F1457</f>
        <v>4.2068000000000001E-2</v>
      </c>
      <c r="E1457">
        <f>training!O1457</f>
        <v>0</v>
      </c>
      <c r="F1457">
        <f>training!P1457</f>
        <v>0</v>
      </c>
      <c r="G1457">
        <f>training!Q1457</f>
        <v>0</v>
      </c>
    </row>
    <row r="1458" spans="1:7" x14ac:dyDescent="0.3">
      <c r="A1458">
        <f>training!C1458</f>
        <v>0</v>
      </c>
      <c r="B1458">
        <f>training!D1458</f>
        <v>0.16174730000000001</v>
      </c>
      <c r="C1458">
        <f>training!E1458</f>
        <v>0.6959497</v>
      </c>
      <c r="D1458">
        <f>training!F1458</f>
        <v>7.9944200000000007E-2</v>
      </c>
      <c r="E1458">
        <f>training!O1458</f>
        <v>0</v>
      </c>
      <c r="F1458">
        <f>training!P1458</f>
        <v>0</v>
      </c>
      <c r="G1458">
        <f>training!Q1458</f>
        <v>0</v>
      </c>
    </row>
    <row r="1459" spans="1:7" x14ac:dyDescent="0.3">
      <c r="A1459">
        <f>training!C1459</f>
        <v>0</v>
      </c>
      <c r="B1459">
        <f>training!D1459</f>
        <v>0.47019670000000002</v>
      </c>
      <c r="C1459">
        <f>training!E1459</f>
        <v>0.29123080000000001</v>
      </c>
      <c r="D1459">
        <f>training!F1459</f>
        <v>9.0550099999999994E-2</v>
      </c>
      <c r="E1459">
        <f>training!O1459</f>
        <v>0</v>
      </c>
      <c r="F1459">
        <f>training!P1459</f>
        <v>0</v>
      </c>
      <c r="G1459">
        <f>training!Q1459</f>
        <v>0</v>
      </c>
    </row>
    <row r="1460" spans="1:7" x14ac:dyDescent="0.3">
      <c r="A1460">
        <f>training!C1460</f>
        <v>0</v>
      </c>
      <c r="B1460">
        <f>training!D1460</f>
        <v>-2.92328E-2</v>
      </c>
      <c r="C1460">
        <f>training!E1460</f>
        <v>0.30968109999999999</v>
      </c>
      <c r="D1460">
        <f>training!F1460</f>
        <v>6.2290499999999999E-2</v>
      </c>
      <c r="E1460">
        <f>training!O1460</f>
        <v>0</v>
      </c>
      <c r="F1460">
        <f>training!P1460</f>
        <v>0</v>
      </c>
      <c r="G1460">
        <f>training!Q1460</f>
        <v>0</v>
      </c>
    </row>
    <row r="1461" spans="1:7" x14ac:dyDescent="0.3">
      <c r="A1461">
        <f>training!C1461</f>
        <v>0</v>
      </c>
      <c r="B1461">
        <f>training!D1461</f>
        <v>-1.13458E-2</v>
      </c>
      <c r="C1461">
        <f>training!E1461</f>
        <v>-0.2402783</v>
      </c>
      <c r="D1461">
        <f>training!F1461</f>
        <v>7.4385300000000001E-2</v>
      </c>
      <c r="E1461">
        <f>training!O1461</f>
        <v>0</v>
      </c>
      <c r="F1461">
        <f>training!P1461</f>
        <v>0</v>
      </c>
      <c r="G1461">
        <f>training!Q1461</f>
        <v>0</v>
      </c>
    </row>
    <row r="1462" spans="1:7" x14ac:dyDescent="0.3">
      <c r="A1462">
        <f>training!C1462</f>
        <v>0</v>
      </c>
      <c r="B1462">
        <f>training!D1462</f>
        <v>0.25852069999999999</v>
      </c>
      <c r="C1462">
        <f>training!E1462</f>
        <v>0.1569612</v>
      </c>
      <c r="D1462">
        <f>training!F1462</f>
        <v>3.8221699999999997E-2</v>
      </c>
      <c r="E1462">
        <f>training!O1462</f>
        <v>0</v>
      </c>
      <c r="F1462">
        <f>training!P1462</f>
        <v>0</v>
      </c>
      <c r="G1462">
        <f>training!Q1462</f>
        <v>0</v>
      </c>
    </row>
    <row r="1463" spans="1:7" x14ac:dyDescent="0.3">
      <c r="A1463">
        <f>training!C1463</f>
        <v>0</v>
      </c>
      <c r="B1463">
        <f>training!D1463</f>
        <v>0.24639849999999999</v>
      </c>
      <c r="C1463">
        <f>training!E1463</f>
        <v>0.22800960000000001</v>
      </c>
      <c r="D1463">
        <f>training!F1463</f>
        <v>3.4756700000000001E-2</v>
      </c>
      <c r="E1463">
        <f>training!O1463</f>
        <v>0</v>
      </c>
      <c r="F1463">
        <f>training!P1463</f>
        <v>0</v>
      </c>
      <c r="G1463">
        <f>training!Q1463</f>
        <v>0</v>
      </c>
    </row>
    <row r="1464" spans="1:7" x14ac:dyDescent="0.3">
      <c r="A1464">
        <f>training!C1464</f>
        <v>0</v>
      </c>
      <c r="B1464">
        <f>training!D1464</f>
        <v>0.21476310000000001</v>
      </c>
      <c r="C1464">
        <f>training!E1464</f>
        <v>0.1369022</v>
      </c>
      <c r="D1464">
        <f>training!F1464</f>
        <v>4.8189599999999999E-2</v>
      </c>
      <c r="E1464">
        <f>training!O1464</f>
        <v>0</v>
      </c>
      <c r="F1464">
        <f>training!P1464</f>
        <v>0</v>
      </c>
      <c r="G1464">
        <f>training!Q1464</f>
        <v>0</v>
      </c>
    </row>
    <row r="1465" spans="1:7" x14ac:dyDescent="0.3">
      <c r="A1465">
        <f>training!C1465</f>
        <v>0</v>
      </c>
      <c r="B1465">
        <f>training!D1465</f>
        <v>-2.6540000000000001E-3</v>
      </c>
      <c r="C1465">
        <f>training!E1465</f>
        <v>0.25429279999999999</v>
      </c>
      <c r="D1465">
        <f>training!F1465</f>
        <v>7.9666200000000006E-2</v>
      </c>
      <c r="E1465">
        <f>training!O1465</f>
        <v>0</v>
      </c>
      <c r="F1465">
        <f>training!P1465</f>
        <v>0</v>
      </c>
      <c r="G1465">
        <f>training!Q1465</f>
        <v>0</v>
      </c>
    </row>
    <row r="1466" spans="1:7" x14ac:dyDescent="0.3">
      <c r="A1466">
        <f>training!C1466</f>
        <v>0</v>
      </c>
      <c r="B1466">
        <f>training!D1466</f>
        <v>0.25537500000000002</v>
      </c>
      <c r="C1466">
        <f>training!E1466</f>
        <v>0.57429589999999997</v>
      </c>
      <c r="D1466">
        <f>training!F1466</f>
        <v>6.0458600000000001E-2</v>
      </c>
      <c r="E1466">
        <f>training!O1466</f>
        <v>0</v>
      </c>
      <c r="F1466">
        <f>training!P1466</f>
        <v>0</v>
      </c>
      <c r="G1466">
        <f>training!Q1466</f>
        <v>1</v>
      </c>
    </row>
    <row r="1467" spans="1:7" x14ac:dyDescent="0.3">
      <c r="A1467">
        <f>training!C1467</f>
        <v>0</v>
      </c>
      <c r="B1467">
        <f>training!D1467</f>
        <v>7.19254E-2</v>
      </c>
      <c r="C1467">
        <f>training!E1467</f>
        <v>0.14123569999999999</v>
      </c>
      <c r="D1467">
        <f>training!F1467</f>
        <v>1.68734E-2</v>
      </c>
      <c r="E1467">
        <f>training!O1467</f>
        <v>0</v>
      </c>
      <c r="F1467">
        <f>training!P1467</f>
        <v>0</v>
      </c>
      <c r="G1467">
        <f>training!Q1467</f>
        <v>0</v>
      </c>
    </row>
    <row r="1468" spans="1:7" x14ac:dyDescent="0.3">
      <c r="A1468">
        <f>training!C1468</f>
        <v>0</v>
      </c>
      <c r="B1468">
        <f>training!D1468</f>
        <v>2.4473200000000001E-2</v>
      </c>
      <c r="C1468">
        <f>training!E1468</f>
        <v>0.26054719999999998</v>
      </c>
      <c r="D1468">
        <f>training!F1468</f>
        <v>8.3692799999999998E-2</v>
      </c>
      <c r="E1468">
        <f>training!O1468</f>
        <v>0</v>
      </c>
      <c r="F1468">
        <f>training!P1468</f>
        <v>0</v>
      </c>
      <c r="G1468">
        <f>training!Q1468</f>
        <v>0</v>
      </c>
    </row>
    <row r="1469" spans="1:7" x14ac:dyDescent="0.3">
      <c r="A1469">
        <f>training!C1469</f>
        <v>0</v>
      </c>
      <c r="B1469">
        <f>training!D1469</f>
        <v>0.3303836</v>
      </c>
      <c r="C1469">
        <f>training!E1469</f>
        <v>0.34449380000000002</v>
      </c>
      <c r="D1469">
        <f>training!F1469</f>
        <v>8.0733100000000002E-2</v>
      </c>
      <c r="E1469">
        <f>training!O1469</f>
        <v>0</v>
      </c>
      <c r="F1469">
        <f>training!P1469</f>
        <v>0</v>
      </c>
      <c r="G1469">
        <f>training!Q1469</f>
        <v>0</v>
      </c>
    </row>
    <row r="1470" spans="1:7" x14ac:dyDescent="0.3">
      <c r="A1470">
        <f>training!C1470</f>
        <v>0</v>
      </c>
      <c r="B1470">
        <f>training!D1470</f>
        <v>0.27343149999999999</v>
      </c>
      <c r="C1470">
        <f>training!E1470</f>
        <v>0.26872940000000001</v>
      </c>
      <c r="D1470">
        <f>training!F1470</f>
        <v>5.4041800000000001E-2</v>
      </c>
      <c r="E1470">
        <f>training!O1470</f>
        <v>1</v>
      </c>
      <c r="F1470">
        <f>training!P1470</f>
        <v>0</v>
      </c>
      <c r="G1470">
        <f>training!Q1470</f>
        <v>0</v>
      </c>
    </row>
    <row r="1471" spans="1:7" x14ac:dyDescent="0.3">
      <c r="A1471">
        <f>training!C1471</f>
        <v>0</v>
      </c>
      <c r="B1471">
        <f>training!D1471</f>
        <v>0.16853360000000001</v>
      </c>
      <c r="C1471">
        <f>training!E1471</f>
        <v>0.14571390000000001</v>
      </c>
      <c r="D1471">
        <f>training!F1471</f>
        <v>3.5998299999999997E-2</v>
      </c>
      <c r="E1471">
        <f>training!O1471</f>
        <v>0</v>
      </c>
      <c r="F1471">
        <f>training!P1471</f>
        <v>0</v>
      </c>
      <c r="G1471">
        <f>training!Q1471</f>
        <v>0</v>
      </c>
    </row>
    <row r="1472" spans="1:7" x14ac:dyDescent="0.3">
      <c r="A1472">
        <f>training!C1472</f>
        <v>0</v>
      </c>
      <c r="B1472">
        <f>training!D1472</f>
        <v>1.4260399999999999E-2</v>
      </c>
      <c r="C1472">
        <f>training!E1472</f>
        <v>0.37370969999999998</v>
      </c>
      <c r="D1472">
        <f>training!F1472</f>
        <v>5.7434699999999998E-2</v>
      </c>
      <c r="E1472">
        <f>training!O1472</f>
        <v>0</v>
      </c>
      <c r="F1472">
        <f>training!P1472</f>
        <v>0</v>
      </c>
      <c r="G1472">
        <f>training!Q1472</f>
        <v>0</v>
      </c>
    </row>
    <row r="1473" spans="1:7" x14ac:dyDescent="0.3">
      <c r="A1473">
        <f>training!C1473</f>
        <v>0</v>
      </c>
      <c r="B1473">
        <f>training!D1473</f>
        <v>-6.00616E-2</v>
      </c>
      <c r="C1473">
        <f>training!E1473</f>
        <v>0.19026650000000001</v>
      </c>
      <c r="D1473">
        <f>training!F1473</f>
        <v>5.3033200000000003E-2</v>
      </c>
      <c r="E1473">
        <f>training!O1473</f>
        <v>0</v>
      </c>
      <c r="F1473">
        <f>training!P1473</f>
        <v>0</v>
      </c>
      <c r="G1473">
        <f>training!Q1473</f>
        <v>0</v>
      </c>
    </row>
    <row r="1474" spans="1:7" x14ac:dyDescent="0.3">
      <c r="A1474">
        <f>training!C1474</f>
        <v>0</v>
      </c>
      <c r="B1474">
        <f>training!D1474</f>
        <v>3.8089900000000003E-2</v>
      </c>
      <c r="C1474">
        <f>training!E1474</f>
        <v>-0.211835</v>
      </c>
      <c r="D1474">
        <f>training!F1474</f>
        <v>5.6347700000000001E-2</v>
      </c>
      <c r="E1474">
        <f>training!O1474</f>
        <v>0</v>
      </c>
      <c r="F1474">
        <f>training!P1474</f>
        <v>0</v>
      </c>
      <c r="G1474">
        <f>training!Q1474</f>
        <v>0</v>
      </c>
    </row>
    <row r="1475" spans="1:7" x14ac:dyDescent="0.3">
      <c r="A1475">
        <f>training!C1475</f>
        <v>0</v>
      </c>
      <c r="B1475">
        <f>training!D1475</f>
        <v>-2.2072700000000001E-2</v>
      </c>
      <c r="C1475">
        <f>training!E1475</f>
        <v>0.61235819999999996</v>
      </c>
      <c r="D1475">
        <f>training!F1475</f>
        <v>8.2020899999999994E-2</v>
      </c>
      <c r="E1475">
        <f>training!O1475</f>
        <v>0</v>
      </c>
      <c r="F1475">
        <f>training!P1475</f>
        <v>0</v>
      </c>
      <c r="G1475">
        <f>training!Q1475</f>
        <v>0</v>
      </c>
    </row>
    <row r="1476" spans="1:7" x14ac:dyDescent="0.3">
      <c r="A1476">
        <f>training!C1476</f>
        <v>0</v>
      </c>
      <c r="B1476">
        <f>training!D1476</f>
        <v>8.8633600000000007E-2</v>
      </c>
      <c r="C1476">
        <f>training!E1476</f>
        <v>0.1168141</v>
      </c>
      <c r="D1476">
        <f>training!F1476</f>
        <v>6.1485199999999997E-2</v>
      </c>
      <c r="E1476">
        <f>training!O1476</f>
        <v>0</v>
      </c>
      <c r="F1476">
        <f>training!P1476</f>
        <v>0</v>
      </c>
      <c r="G1476">
        <f>training!Q1476</f>
        <v>1</v>
      </c>
    </row>
    <row r="1477" spans="1:7" x14ac:dyDescent="0.3">
      <c r="A1477">
        <f>training!C1477</f>
        <v>0</v>
      </c>
      <c r="B1477">
        <f>training!D1477</f>
        <v>0.27969709999999998</v>
      </c>
      <c r="C1477">
        <f>training!E1477</f>
        <v>0.3806794</v>
      </c>
      <c r="D1477">
        <f>training!F1477</f>
        <v>0.10028280000000001</v>
      </c>
      <c r="E1477">
        <f>training!O1477</f>
        <v>0</v>
      </c>
      <c r="F1477">
        <f>training!P1477</f>
        <v>0</v>
      </c>
      <c r="G1477">
        <f>training!Q1477</f>
        <v>0</v>
      </c>
    </row>
    <row r="1478" spans="1:7" x14ac:dyDescent="0.3">
      <c r="A1478">
        <f>training!C1478</f>
        <v>0</v>
      </c>
      <c r="B1478">
        <f>training!D1478</f>
        <v>0.17462520000000001</v>
      </c>
      <c r="C1478">
        <f>training!E1478</f>
        <v>0.21435389999999999</v>
      </c>
      <c r="D1478">
        <f>training!F1478</f>
        <v>6.0322599999999997E-2</v>
      </c>
      <c r="E1478">
        <f>training!O1478</f>
        <v>0</v>
      </c>
      <c r="F1478">
        <f>training!P1478</f>
        <v>1</v>
      </c>
      <c r="G1478">
        <f>training!Q1478</f>
        <v>0</v>
      </c>
    </row>
    <row r="1479" spans="1:7" x14ac:dyDescent="0.3">
      <c r="A1479">
        <f>training!C1479</f>
        <v>0</v>
      </c>
      <c r="B1479">
        <f>training!D1479</f>
        <v>0.67183740000000003</v>
      </c>
      <c r="C1479">
        <f>training!E1479</f>
        <v>0.59697670000000003</v>
      </c>
      <c r="D1479">
        <f>training!F1479</f>
        <v>4.4470500000000003E-2</v>
      </c>
      <c r="E1479">
        <f>training!O1479</f>
        <v>0</v>
      </c>
      <c r="F1479">
        <f>training!P1479</f>
        <v>1</v>
      </c>
      <c r="G1479">
        <f>training!Q1479</f>
        <v>0</v>
      </c>
    </row>
    <row r="1480" spans="1:7" x14ac:dyDescent="0.3">
      <c r="A1480">
        <f>training!C1480</f>
        <v>0</v>
      </c>
      <c r="B1480">
        <f>training!D1480</f>
        <v>0.41588399999999998</v>
      </c>
      <c r="C1480">
        <f>training!E1480</f>
        <v>0.54919300000000004</v>
      </c>
      <c r="D1480">
        <f>training!F1480</f>
        <v>4.0804399999999998E-2</v>
      </c>
      <c r="E1480">
        <f>training!O1480</f>
        <v>0</v>
      </c>
      <c r="F1480">
        <f>training!P1480</f>
        <v>0</v>
      </c>
      <c r="G1480">
        <f>training!Q1480</f>
        <v>0</v>
      </c>
    </row>
    <row r="1481" spans="1:7" x14ac:dyDescent="0.3">
      <c r="A1481">
        <f>training!C1481</f>
        <v>0</v>
      </c>
      <c r="B1481">
        <f>training!D1481</f>
        <v>-9.71336E-2</v>
      </c>
      <c r="C1481">
        <f>training!E1481</f>
        <v>0.28498810000000002</v>
      </c>
      <c r="D1481">
        <f>training!F1481</f>
        <v>2.1768599999999999E-2</v>
      </c>
      <c r="E1481">
        <f>training!O1481</f>
        <v>0</v>
      </c>
      <c r="F1481">
        <f>training!P1481</f>
        <v>0</v>
      </c>
      <c r="G1481">
        <f>training!Q1481</f>
        <v>1</v>
      </c>
    </row>
    <row r="1482" spans="1:7" x14ac:dyDescent="0.3">
      <c r="A1482">
        <f>training!C1482</f>
        <v>0</v>
      </c>
      <c r="B1482">
        <f>training!D1482</f>
        <v>0.15260309999999999</v>
      </c>
      <c r="C1482">
        <f>training!E1482</f>
        <v>0.43364960000000002</v>
      </c>
      <c r="D1482">
        <f>training!F1482</f>
        <v>4.0712600000000002E-2</v>
      </c>
      <c r="E1482">
        <f>training!O1482</f>
        <v>0</v>
      </c>
      <c r="F1482">
        <f>training!P1482</f>
        <v>0</v>
      </c>
      <c r="G1482">
        <f>training!Q1482</f>
        <v>0</v>
      </c>
    </row>
    <row r="1483" spans="1:7" x14ac:dyDescent="0.3">
      <c r="A1483">
        <f>training!C1483</f>
        <v>0</v>
      </c>
      <c r="B1483">
        <f>training!D1483</f>
        <v>0.45483249999999997</v>
      </c>
      <c r="C1483">
        <f>training!E1483</f>
        <v>0.54834959999999999</v>
      </c>
      <c r="D1483">
        <f>training!F1483</f>
        <v>6.6101800000000002E-2</v>
      </c>
      <c r="E1483">
        <f>training!O1483</f>
        <v>0</v>
      </c>
      <c r="F1483">
        <f>training!P1483</f>
        <v>0</v>
      </c>
      <c r="G1483">
        <f>training!Q1483</f>
        <v>0</v>
      </c>
    </row>
    <row r="1484" spans="1:7" x14ac:dyDescent="0.3">
      <c r="A1484">
        <f>training!C1484</f>
        <v>0</v>
      </c>
      <c r="B1484">
        <f>training!D1484</f>
        <v>-0.1060189</v>
      </c>
      <c r="C1484">
        <f>training!E1484</f>
        <v>0.26235920000000001</v>
      </c>
      <c r="D1484">
        <f>training!F1484</f>
        <v>6.0684399999999999E-2</v>
      </c>
      <c r="E1484">
        <f>training!O1484</f>
        <v>0</v>
      </c>
      <c r="F1484">
        <f>training!P1484</f>
        <v>0</v>
      </c>
      <c r="G1484">
        <f>training!Q1484</f>
        <v>0</v>
      </c>
    </row>
    <row r="1485" spans="1:7" x14ac:dyDescent="0.3">
      <c r="A1485">
        <f>training!C1485</f>
        <v>0</v>
      </c>
      <c r="B1485">
        <f>training!D1485</f>
        <v>-3.3647999999999998E-3</v>
      </c>
      <c r="C1485">
        <f>training!E1485</f>
        <v>3.9152399999999997E-2</v>
      </c>
      <c r="D1485">
        <f>training!F1485</f>
        <v>4.7760299999999999E-2</v>
      </c>
      <c r="E1485">
        <f>training!O1485</f>
        <v>0</v>
      </c>
      <c r="F1485">
        <f>training!P1485</f>
        <v>0</v>
      </c>
      <c r="G1485">
        <f>training!Q1485</f>
        <v>0</v>
      </c>
    </row>
    <row r="1486" spans="1:7" x14ac:dyDescent="0.3">
      <c r="A1486">
        <f>training!C1486</f>
        <v>0</v>
      </c>
      <c r="B1486">
        <f>training!D1486</f>
        <v>0.17392279999999999</v>
      </c>
      <c r="C1486">
        <f>training!E1486</f>
        <v>0.40044390000000002</v>
      </c>
      <c r="D1486">
        <f>training!F1486</f>
        <v>4.5646199999999998E-2</v>
      </c>
      <c r="E1486">
        <f>training!O1486</f>
        <v>0</v>
      </c>
      <c r="F1486">
        <f>training!P1486</f>
        <v>0</v>
      </c>
      <c r="G1486">
        <f>training!Q1486</f>
        <v>1</v>
      </c>
    </row>
    <row r="1487" spans="1:7" x14ac:dyDescent="0.3">
      <c r="A1487">
        <f>training!C1487</f>
        <v>0</v>
      </c>
      <c r="B1487">
        <f>training!D1487</f>
        <v>0.2059252</v>
      </c>
      <c r="C1487">
        <f>training!E1487</f>
        <v>0.371585</v>
      </c>
      <c r="D1487">
        <f>training!F1487</f>
        <v>6.7632899999999996E-2</v>
      </c>
      <c r="E1487">
        <f>training!O1487</f>
        <v>0</v>
      </c>
      <c r="F1487">
        <f>training!P1487</f>
        <v>0</v>
      </c>
      <c r="G1487">
        <f>training!Q1487</f>
        <v>0</v>
      </c>
    </row>
    <row r="1488" spans="1:7" x14ac:dyDescent="0.3">
      <c r="A1488">
        <f>training!C1488</f>
        <v>0</v>
      </c>
      <c r="B1488">
        <f>training!D1488</f>
        <v>1.15639E-2</v>
      </c>
      <c r="C1488">
        <f>training!E1488</f>
        <v>-5.5037500000000003E-2</v>
      </c>
      <c r="D1488">
        <f>training!F1488</f>
        <v>3.9044700000000002E-2</v>
      </c>
      <c r="E1488">
        <f>training!O1488</f>
        <v>0</v>
      </c>
      <c r="F1488">
        <f>training!P1488</f>
        <v>0</v>
      </c>
      <c r="G1488">
        <f>training!Q1488</f>
        <v>0</v>
      </c>
    </row>
    <row r="1489" spans="1:7" x14ac:dyDescent="0.3">
      <c r="A1489">
        <f>training!C1489</f>
        <v>0</v>
      </c>
      <c r="B1489">
        <f>training!D1489</f>
        <v>7.3539E-3</v>
      </c>
      <c r="C1489">
        <f>training!E1489</f>
        <v>0.12075379999999999</v>
      </c>
      <c r="D1489">
        <f>training!F1489</f>
        <v>6.9060899999999995E-2</v>
      </c>
      <c r="E1489">
        <f>training!O1489</f>
        <v>0</v>
      </c>
      <c r="F1489">
        <f>training!P1489</f>
        <v>0</v>
      </c>
      <c r="G1489">
        <f>training!Q1489</f>
        <v>0</v>
      </c>
    </row>
    <row r="1490" spans="1:7" x14ac:dyDescent="0.3">
      <c r="A1490">
        <f>training!C1490</f>
        <v>0</v>
      </c>
      <c r="B1490">
        <f>training!D1490</f>
        <v>-2.5916100000000001E-2</v>
      </c>
      <c r="C1490">
        <f>training!E1490</f>
        <v>0.48088769999999997</v>
      </c>
      <c r="D1490">
        <f>training!F1490</f>
        <v>5.4837900000000002E-2</v>
      </c>
      <c r="E1490">
        <f>training!O1490</f>
        <v>0</v>
      </c>
      <c r="F1490">
        <f>training!P1490</f>
        <v>0</v>
      </c>
      <c r="G1490">
        <f>training!Q1490</f>
        <v>0</v>
      </c>
    </row>
    <row r="1491" spans="1:7" x14ac:dyDescent="0.3">
      <c r="A1491">
        <f>training!C1491</f>
        <v>0</v>
      </c>
      <c r="B1491">
        <f>training!D1491</f>
        <v>0.40390999999999999</v>
      </c>
      <c r="C1491">
        <f>training!E1491</f>
        <v>-0.62836270000000005</v>
      </c>
      <c r="D1491">
        <f>training!F1491</f>
        <v>-9.5758899999999994E-2</v>
      </c>
      <c r="E1491">
        <f>training!O1491</f>
        <v>0</v>
      </c>
      <c r="F1491">
        <f>training!P1491</f>
        <v>0</v>
      </c>
      <c r="G1491">
        <f>training!Q1491</f>
        <v>0</v>
      </c>
    </row>
    <row r="1492" spans="1:7" x14ac:dyDescent="0.3">
      <c r="A1492">
        <f>training!C1492</f>
        <v>0</v>
      </c>
      <c r="B1492">
        <f>training!D1492</f>
        <v>0.1725044</v>
      </c>
      <c r="C1492">
        <f>training!E1492</f>
        <v>0.47772229999999999</v>
      </c>
      <c r="D1492">
        <f>training!F1492</f>
        <v>6.4723000000000003E-2</v>
      </c>
      <c r="E1492">
        <f>training!O1492</f>
        <v>0</v>
      </c>
      <c r="F1492">
        <f>training!P1492</f>
        <v>0</v>
      </c>
      <c r="G1492">
        <f>training!Q1492</f>
        <v>1</v>
      </c>
    </row>
    <row r="1493" spans="1:7" x14ac:dyDescent="0.3">
      <c r="A1493">
        <f>training!C1493</f>
        <v>0</v>
      </c>
      <c r="B1493">
        <f>training!D1493</f>
        <v>0.33479449999999999</v>
      </c>
      <c r="C1493">
        <f>training!E1493</f>
        <v>0.5799221</v>
      </c>
      <c r="D1493">
        <f>training!F1493</f>
        <v>3.9380600000000002E-2</v>
      </c>
      <c r="E1493">
        <f>training!O1493</f>
        <v>0</v>
      </c>
      <c r="F1493">
        <f>training!P1493</f>
        <v>0</v>
      </c>
      <c r="G1493">
        <f>training!Q1493</f>
        <v>1</v>
      </c>
    </row>
    <row r="1494" spans="1:7" x14ac:dyDescent="0.3">
      <c r="A1494">
        <f>training!C1494</f>
        <v>0</v>
      </c>
      <c r="B1494">
        <f>training!D1494</f>
        <v>4.3872800000000003E-2</v>
      </c>
      <c r="C1494">
        <f>training!E1494</f>
        <v>0.43121579999999998</v>
      </c>
      <c r="D1494">
        <f>training!F1494</f>
        <v>5.85981E-2</v>
      </c>
      <c r="E1494">
        <f>training!O1494</f>
        <v>0</v>
      </c>
      <c r="F1494">
        <f>training!P1494</f>
        <v>0</v>
      </c>
      <c r="G1494">
        <f>training!Q1494</f>
        <v>1</v>
      </c>
    </row>
    <row r="1495" spans="1:7" x14ac:dyDescent="0.3">
      <c r="A1495">
        <f>training!C1495</f>
        <v>0</v>
      </c>
      <c r="B1495">
        <f>training!D1495</f>
        <v>0.66490570000000004</v>
      </c>
      <c r="C1495">
        <f>training!E1495</f>
        <v>0.33366279999999998</v>
      </c>
      <c r="D1495">
        <f>training!F1495</f>
        <v>9.1216099999999994E-2</v>
      </c>
      <c r="E1495">
        <f>training!O1495</f>
        <v>0</v>
      </c>
      <c r="F1495">
        <f>training!P1495</f>
        <v>0</v>
      </c>
      <c r="G1495">
        <f>training!Q1495</f>
        <v>0</v>
      </c>
    </row>
    <row r="1496" spans="1:7" x14ac:dyDescent="0.3">
      <c r="A1496">
        <f>training!C1496</f>
        <v>0</v>
      </c>
      <c r="B1496">
        <f>training!D1496</f>
        <v>-2.06965E-2</v>
      </c>
      <c r="C1496">
        <f>training!E1496</f>
        <v>0.42752309999999999</v>
      </c>
      <c r="D1496">
        <f>training!F1496</f>
        <v>4.2485299999999997E-2</v>
      </c>
      <c r="E1496">
        <f>training!O1496</f>
        <v>0</v>
      </c>
      <c r="F1496">
        <f>training!P1496</f>
        <v>0</v>
      </c>
      <c r="G1496">
        <f>training!Q1496</f>
        <v>0</v>
      </c>
    </row>
    <row r="1497" spans="1:7" x14ac:dyDescent="0.3">
      <c r="A1497">
        <f>training!C1497</f>
        <v>0</v>
      </c>
      <c r="B1497">
        <f>training!D1497</f>
        <v>0.2988191</v>
      </c>
      <c r="C1497">
        <f>training!E1497</f>
        <v>0.1213461</v>
      </c>
      <c r="D1497">
        <f>training!F1497</f>
        <v>5.0723600000000001E-2</v>
      </c>
      <c r="E1497">
        <f>training!O1497</f>
        <v>0</v>
      </c>
      <c r="F1497">
        <f>training!P1497</f>
        <v>0</v>
      </c>
      <c r="G1497">
        <f>training!Q1497</f>
        <v>0</v>
      </c>
    </row>
    <row r="1498" spans="1:7" x14ac:dyDescent="0.3">
      <c r="A1498">
        <f>training!C1498</f>
        <v>0</v>
      </c>
      <c r="B1498">
        <f>training!D1498</f>
        <v>5.9881700000000003E-2</v>
      </c>
      <c r="C1498">
        <f>training!E1498</f>
        <v>-8.7387500000000007E-2</v>
      </c>
      <c r="D1498">
        <f>training!F1498</f>
        <v>2.58765E-2</v>
      </c>
      <c r="E1498">
        <f>training!O1498</f>
        <v>1</v>
      </c>
      <c r="F1498">
        <f>training!P1498</f>
        <v>0</v>
      </c>
      <c r="G1498">
        <f>training!Q1498</f>
        <v>0</v>
      </c>
    </row>
    <row r="1499" spans="1:7" x14ac:dyDescent="0.3">
      <c r="A1499">
        <f>training!C1499</f>
        <v>0</v>
      </c>
      <c r="B1499">
        <f>training!D1499</f>
        <v>5.0689100000000001E-2</v>
      </c>
      <c r="C1499">
        <f>training!E1499</f>
        <v>0.1936147</v>
      </c>
      <c r="D1499">
        <f>training!F1499</f>
        <v>5.4582199999999997E-2</v>
      </c>
      <c r="E1499">
        <f>training!O1499</f>
        <v>0</v>
      </c>
      <c r="F1499">
        <f>training!P1499</f>
        <v>0</v>
      </c>
      <c r="G1499">
        <f>training!Q1499</f>
        <v>0</v>
      </c>
    </row>
    <row r="1500" spans="1:7" x14ac:dyDescent="0.3">
      <c r="A1500">
        <f>training!C1500</f>
        <v>0</v>
      </c>
      <c r="B1500">
        <f>training!D1500</f>
        <v>0.26563619999999999</v>
      </c>
      <c r="C1500">
        <f>training!E1500</f>
        <v>5.30085E-2</v>
      </c>
      <c r="D1500">
        <f>training!F1500</f>
        <v>3.9210500000000002E-2</v>
      </c>
      <c r="E1500">
        <f>training!O1500</f>
        <v>0</v>
      </c>
      <c r="F1500">
        <f>training!P1500</f>
        <v>0</v>
      </c>
      <c r="G1500">
        <f>training!Q1500</f>
        <v>0</v>
      </c>
    </row>
    <row r="1501" spans="1:7" x14ac:dyDescent="0.3">
      <c r="A1501">
        <f>training!C1501</f>
        <v>0</v>
      </c>
      <c r="B1501">
        <f>training!D1501</f>
        <v>0.27017530000000001</v>
      </c>
      <c r="C1501">
        <f>training!E1501</f>
        <v>0.36385010000000001</v>
      </c>
      <c r="D1501">
        <f>training!F1501</f>
        <v>5.3877899999999999E-2</v>
      </c>
      <c r="E1501">
        <f>training!O1501</f>
        <v>0</v>
      </c>
      <c r="F1501">
        <f>training!P1501</f>
        <v>0</v>
      </c>
      <c r="G1501">
        <f>training!Q1501</f>
        <v>0</v>
      </c>
    </row>
    <row r="1502" spans="1:7" x14ac:dyDescent="0.3">
      <c r="A1502">
        <f>training!C1502</f>
        <v>0</v>
      </c>
      <c r="B1502">
        <f>training!D1502</f>
        <v>0.34895379999999998</v>
      </c>
      <c r="C1502">
        <f>training!E1502</f>
        <v>0.14743039999999999</v>
      </c>
      <c r="D1502">
        <f>training!F1502</f>
        <v>8.2982100000000003E-2</v>
      </c>
      <c r="E1502">
        <f>training!O1502</f>
        <v>0</v>
      </c>
      <c r="F1502">
        <f>training!P1502</f>
        <v>0</v>
      </c>
      <c r="G1502">
        <f>training!Q1502</f>
        <v>0</v>
      </c>
    </row>
    <row r="1503" spans="1:7" x14ac:dyDescent="0.3">
      <c r="A1503">
        <f>training!C1503</f>
        <v>0</v>
      </c>
      <c r="B1503">
        <f>training!D1503</f>
        <v>4.0706899999999997E-2</v>
      </c>
      <c r="C1503">
        <f>training!E1503</f>
        <v>0.18351229999999999</v>
      </c>
      <c r="D1503">
        <f>training!F1503</f>
        <v>5.2087899999999999E-2</v>
      </c>
      <c r="E1503">
        <f>training!O1503</f>
        <v>0</v>
      </c>
      <c r="F1503">
        <f>training!P1503</f>
        <v>1</v>
      </c>
      <c r="G1503">
        <f>training!Q1503</f>
        <v>0</v>
      </c>
    </row>
    <row r="1504" spans="1:7" x14ac:dyDescent="0.3">
      <c r="A1504">
        <f>training!C1504</f>
        <v>0</v>
      </c>
      <c r="B1504">
        <f>training!D1504</f>
        <v>1.0513399999999999E-2</v>
      </c>
      <c r="C1504">
        <f>training!E1504</f>
        <v>6.4569799999999997E-2</v>
      </c>
      <c r="D1504">
        <f>training!F1504</f>
        <v>4.6954000000000003E-2</v>
      </c>
      <c r="E1504">
        <f>training!O1504</f>
        <v>1</v>
      </c>
      <c r="F1504">
        <f>training!P1504</f>
        <v>0</v>
      </c>
      <c r="G1504">
        <f>training!Q1504</f>
        <v>0</v>
      </c>
    </row>
    <row r="1505" spans="1:7" x14ac:dyDescent="0.3">
      <c r="A1505">
        <f>training!C1505</f>
        <v>0</v>
      </c>
      <c r="B1505">
        <f>training!D1505</f>
        <v>5.1460199999999998E-2</v>
      </c>
      <c r="C1505">
        <f>training!E1505</f>
        <v>8.6972900000000006E-2</v>
      </c>
      <c r="D1505">
        <f>training!F1505</f>
        <v>-1.62005E-2</v>
      </c>
      <c r="E1505">
        <f>training!O1505</f>
        <v>1</v>
      </c>
      <c r="F1505">
        <f>training!P1505</f>
        <v>0</v>
      </c>
      <c r="G1505">
        <f>training!Q1505</f>
        <v>0</v>
      </c>
    </row>
    <row r="1506" spans="1:7" x14ac:dyDescent="0.3">
      <c r="A1506">
        <f>training!C1506</f>
        <v>0</v>
      </c>
      <c r="B1506">
        <f>training!D1506</f>
        <v>7.3769899999999999E-2</v>
      </c>
      <c r="C1506">
        <f>training!E1506</f>
        <v>0.12621979999999999</v>
      </c>
      <c r="D1506">
        <f>training!F1506</f>
        <v>5.2153100000000001E-2</v>
      </c>
      <c r="E1506">
        <f>training!O1506</f>
        <v>0</v>
      </c>
      <c r="F1506">
        <f>training!P1506</f>
        <v>0</v>
      </c>
      <c r="G1506">
        <f>training!Q1506</f>
        <v>0</v>
      </c>
    </row>
    <row r="1507" spans="1:7" x14ac:dyDescent="0.3">
      <c r="A1507">
        <f>training!C1507</f>
        <v>0</v>
      </c>
      <c r="B1507">
        <f>training!D1507</f>
        <v>0.241124</v>
      </c>
      <c r="C1507">
        <f>training!E1507</f>
        <v>0.160798</v>
      </c>
      <c r="D1507">
        <f>training!F1507</f>
        <v>7.5188400000000002E-2</v>
      </c>
      <c r="E1507">
        <f>training!O1507</f>
        <v>0</v>
      </c>
      <c r="F1507">
        <f>training!P1507</f>
        <v>0</v>
      </c>
      <c r="G1507">
        <f>training!Q1507</f>
        <v>0</v>
      </c>
    </row>
    <row r="1508" spans="1:7" x14ac:dyDescent="0.3">
      <c r="A1508">
        <f>training!C1508</f>
        <v>0</v>
      </c>
      <c r="B1508">
        <f>training!D1508</f>
        <v>-1.0821300000000001E-2</v>
      </c>
      <c r="C1508">
        <f>training!E1508</f>
        <v>0.1295145</v>
      </c>
      <c r="D1508">
        <f>training!F1508</f>
        <v>4.1383400000000001E-2</v>
      </c>
      <c r="E1508">
        <f>training!O1508</f>
        <v>0</v>
      </c>
      <c r="F1508">
        <f>training!P1508</f>
        <v>0</v>
      </c>
      <c r="G1508">
        <f>training!Q1508</f>
        <v>0</v>
      </c>
    </row>
    <row r="1509" spans="1:7" x14ac:dyDescent="0.3">
      <c r="A1509">
        <f>training!C1509</f>
        <v>0</v>
      </c>
      <c r="B1509">
        <f>training!D1509</f>
        <v>-6.5716200000000002E-2</v>
      </c>
      <c r="C1509">
        <f>training!E1509</f>
        <v>2.2734999999999998E-2</v>
      </c>
      <c r="D1509">
        <f>training!F1509</f>
        <v>4.7371299999999998E-2</v>
      </c>
      <c r="E1509">
        <f>training!O1509</f>
        <v>0</v>
      </c>
      <c r="F1509">
        <f>training!P1509</f>
        <v>0</v>
      </c>
      <c r="G1509">
        <f>training!Q1509</f>
        <v>0</v>
      </c>
    </row>
    <row r="1510" spans="1:7" x14ac:dyDescent="0.3">
      <c r="A1510">
        <f>training!C1510</f>
        <v>0</v>
      </c>
      <c r="B1510">
        <f>training!D1510</f>
        <v>0.2125572</v>
      </c>
      <c r="C1510">
        <f>training!E1510</f>
        <v>-0.49721989999999999</v>
      </c>
      <c r="D1510">
        <f>training!F1510</f>
        <v>5.5160099999999997E-2</v>
      </c>
      <c r="E1510">
        <f>training!O1510</f>
        <v>0</v>
      </c>
      <c r="F1510">
        <f>training!P1510</f>
        <v>1</v>
      </c>
      <c r="G1510">
        <f>training!Q1510</f>
        <v>0</v>
      </c>
    </row>
    <row r="1511" spans="1:7" x14ac:dyDescent="0.3">
      <c r="A1511">
        <f>training!C1511</f>
        <v>0</v>
      </c>
      <c r="B1511">
        <f>training!D1511</f>
        <v>0.24819540000000001</v>
      </c>
      <c r="C1511">
        <f>training!E1511</f>
        <v>0.28198830000000003</v>
      </c>
      <c r="D1511">
        <f>training!F1511</f>
        <v>6.8249599999999994E-2</v>
      </c>
      <c r="E1511">
        <f>training!O1511</f>
        <v>0</v>
      </c>
      <c r="F1511">
        <f>training!P1511</f>
        <v>0</v>
      </c>
      <c r="G1511">
        <f>training!Q1511</f>
        <v>0</v>
      </c>
    </row>
    <row r="1512" spans="1:7" x14ac:dyDescent="0.3">
      <c r="A1512">
        <f>training!C1512</f>
        <v>0</v>
      </c>
      <c r="B1512">
        <f>training!D1512</f>
        <v>0.24190139999999999</v>
      </c>
      <c r="C1512">
        <f>training!E1512</f>
        <v>0.47669859999999997</v>
      </c>
      <c r="D1512">
        <f>training!F1512</f>
        <v>6.23055E-2</v>
      </c>
      <c r="E1512">
        <f>training!O1512</f>
        <v>1</v>
      </c>
      <c r="F1512">
        <f>training!P1512</f>
        <v>0</v>
      </c>
      <c r="G1512">
        <f>training!Q1512</f>
        <v>0</v>
      </c>
    </row>
    <row r="1513" spans="1:7" x14ac:dyDescent="0.3">
      <c r="A1513">
        <f>training!C1513</f>
        <v>0</v>
      </c>
      <c r="B1513">
        <f>training!D1513</f>
        <v>0.12502840000000001</v>
      </c>
      <c r="C1513">
        <f>training!E1513</f>
        <v>-3.8384999999999999E-3</v>
      </c>
      <c r="D1513">
        <f>training!F1513</f>
        <v>3.92693E-2</v>
      </c>
      <c r="E1513">
        <f>training!O1513</f>
        <v>0</v>
      </c>
      <c r="F1513">
        <f>training!P1513</f>
        <v>0</v>
      </c>
      <c r="G1513">
        <f>training!Q1513</f>
        <v>1</v>
      </c>
    </row>
    <row r="1514" spans="1:7" x14ac:dyDescent="0.3">
      <c r="A1514">
        <f>training!C1514</f>
        <v>0</v>
      </c>
      <c r="B1514">
        <f>training!D1514</f>
        <v>9.2845999999999998E-2</v>
      </c>
      <c r="C1514">
        <f>training!E1514</f>
        <v>0.14695079999999999</v>
      </c>
      <c r="D1514">
        <f>training!F1514</f>
        <v>5.65113E-2</v>
      </c>
      <c r="E1514">
        <f>training!O1514</f>
        <v>1</v>
      </c>
      <c r="F1514">
        <f>training!P1514</f>
        <v>0</v>
      </c>
      <c r="G1514">
        <f>training!Q1514</f>
        <v>0</v>
      </c>
    </row>
    <row r="1515" spans="1:7" x14ac:dyDescent="0.3">
      <c r="A1515">
        <f>training!C1515</f>
        <v>0</v>
      </c>
      <c r="B1515">
        <f>training!D1515</f>
        <v>0.29500300000000002</v>
      </c>
      <c r="C1515">
        <f>training!E1515</f>
        <v>0.34281099999999998</v>
      </c>
      <c r="D1515">
        <f>training!F1515</f>
        <v>5.7611599999999999E-2</v>
      </c>
      <c r="E1515">
        <f>training!O1515</f>
        <v>0</v>
      </c>
      <c r="F1515">
        <f>training!P1515</f>
        <v>1</v>
      </c>
      <c r="G1515">
        <f>training!Q1515</f>
        <v>0</v>
      </c>
    </row>
    <row r="1516" spans="1:7" x14ac:dyDescent="0.3">
      <c r="A1516">
        <f>training!C1516</f>
        <v>0</v>
      </c>
      <c r="B1516">
        <f>training!D1516</f>
        <v>0.14396719999999999</v>
      </c>
      <c r="C1516">
        <f>training!E1516</f>
        <v>0.37684699999999999</v>
      </c>
      <c r="D1516">
        <f>training!F1516</f>
        <v>6.8886100000000006E-2</v>
      </c>
      <c r="E1516">
        <f>training!O1516</f>
        <v>0</v>
      </c>
      <c r="F1516">
        <f>training!P1516</f>
        <v>0</v>
      </c>
      <c r="G1516">
        <f>training!Q1516</f>
        <v>0</v>
      </c>
    </row>
    <row r="1517" spans="1:7" x14ac:dyDescent="0.3">
      <c r="A1517">
        <f>training!C1517</f>
        <v>0</v>
      </c>
      <c r="B1517">
        <f>training!D1517</f>
        <v>0.24227940000000001</v>
      </c>
      <c r="C1517">
        <f>training!E1517</f>
        <v>0.33463939999999998</v>
      </c>
      <c r="D1517">
        <f>training!F1517</f>
        <v>3.1203100000000001E-2</v>
      </c>
      <c r="E1517">
        <f>training!O1517</f>
        <v>0</v>
      </c>
      <c r="F1517">
        <f>training!P1517</f>
        <v>0</v>
      </c>
      <c r="G1517">
        <f>training!Q1517</f>
        <v>0</v>
      </c>
    </row>
    <row r="1518" spans="1:7" x14ac:dyDescent="0.3">
      <c r="A1518">
        <f>training!C1518</f>
        <v>0</v>
      </c>
      <c r="B1518">
        <f>training!D1518</f>
        <v>0.29255569999999997</v>
      </c>
      <c r="C1518">
        <f>training!E1518</f>
        <v>-0.50111870000000003</v>
      </c>
      <c r="D1518">
        <f>training!F1518</f>
        <v>8.2877999999999993E-2</v>
      </c>
      <c r="E1518">
        <f>training!O1518</f>
        <v>0</v>
      </c>
      <c r="F1518">
        <f>training!P1518</f>
        <v>0</v>
      </c>
      <c r="G1518">
        <f>training!Q1518</f>
        <v>0</v>
      </c>
    </row>
    <row r="1519" spans="1:7" x14ac:dyDescent="0.3">
      <c r="A1519">
        <f>training!C1519</f>
        <v>0</v>
      </c>
      <c r="B1519">
        <f>training!D1519</f>
        <v>0.2070217</v>
      </c>
      <c r="C1519">
        <f>training!E1519</f>
        <v>0.29995460000000002</v>
      </c>
      <c r="D1519">
        <f>training!F1519</f>
        <v>6.52948E-2</v>
      </c>
      <c r="E1519">
        <f>training!O1519</f>
        <v>0</v>
      </c>
      <c r="F1519">
        <f>training!P1519</f>
        <v>0</v>
      </c>
      <c r="G1519">
        <f>training!Q1519</f>
        <v>0</v>
      </c>
    </row>
    <row r="1520" spans="1:7" x14ac:dyDescent="0.3">
      <c r="A1520">
        <f>training!C1520</f>
        <v>0</v>
      </c>
      <c r="B1520">
        <f>training!D1520</f>
        <v>0.20716380000000001</v>
      </c>
      <c r="C1520">
        <f>training!E1520</f>
        <v>0.3397599</v>
      </c>
      <c r="D1520">
        <f>training!F1520</f>
        <v>3.8941400000000001E-2</v>
      </c>
      <c r="E1520">
        <f>training!O1520</f>
        <v>0</v>
      </c>
      <c r="F1520">
        <f>training!P1520</f>
        <v>1</v>
      </c>
      <c r="G1520">
        <f>training!Q1520</f>
        <v>0</v>
      </c>
    </row>
    <row r="1521" spans="1:7" x14ac:dyDescent="0.3">
      <c r="A1521">
        <f>training!C1521</f>
        <v>0</v>
      </c>
      <c r="B1521">
        <f>training!D1521</f>
        <v>2.1422900000000002E-2</v>
      </c>
      <c r="C1521">
        <f>training!E1521</f>
        <v>3.75968E-2</v>
      </c>
      <c r="D1521">
        <f>training!F1521</f>
        <v>2.5130300000000001E-2</v>
      </c>
      <c r="E1521">
        <f>training!O1521</f>
        <v>0</v>
      </c>
      <c r="F1521">
        <f>training!P1521</f>
        <v>0</v>
      </c>
      <c r="G1521">
        <f>training!Q1521</f>
        <v>0</v>
      </c>
    </row>
    <row r="1522" spans="1:7" x14ac:dyDescent="0.3">
      <c r="A1522">
        <f>training!C1522</f>
        <v>0</v>
      </c>
      <c r="B1522">
        <f>training!D1522</f>
        <v>4.7729800000000003E-2</v>
      </c>
      <c r="C1522">
        <f>training!E1522</f>
        <v>0.19778129999999999</v>
      </c>
      <c r="D1522">
        <f>training!F1522</f>
        <v>4.3996399999999998E-2</v>
      </c>
      <c r="E1522">
        <f>training!O1522</f>
        <v>0</v>
      </c>
      <c r="F1522">
        <f>training!P1522</f>
        <v>0</v>
      </c>
      <c r="G1522">
        <f>training!Q1522</f>
        <v>1</v>
      </c>
    </row>
    <row r="1523" spans="1:7" x14ac:dyDescent="0.3">
      <c r="A1523">
        <f>training!C1523</f>
        <v>0</v>
      </c>
      <c r="B1523">
        <f>training!D1523</f>
        <v>7.9436499999999993E-2</v>
      </c>
      <c r="C1523">
        <f>training!E1523</f>
        <v>0.47783789999999998</v>
      </c>
      <c r="D1523">
        <f>training!F1523</f>
        <v>6.7427299999999996E-2</v>
      </c>
      <c r="E1523">
        <f>training!O1523</f>
        <v>0</v>
      </c>
      <c r="F1523">
        <f>training!P1523</f>
        <v>0</v>
      </c>
      <c r="G1523">
        <f>training!Q1523</f>
        <v>0</v>
      </c>
    </row>
    <row r="1524" spans="1:7" x14ac:dyDescent="0.3">
      <c r="A1524">
        <f>training!C1524</f>
        <v>0</v>
      </c>
      <c r="B1524">
        <f>training!D1524</f>
        <v>0.28669620000000001</v>
      </c>
      <c r="C1524">
        <f>training!E1524</f>
        <v>0.60933320000000002</v>
      </c>
      <c r="D1524">
        <f>training!F1524</f>
        <v>2.99752E-2</v>
      </c>
      <c r="E1524">
        <f>training!O1524</f>
        <v>0</v>
      </c>
      <c r="F1524">
        <f>training!P1524</f>
        <v>0</v>
      </c>
      <c r="G1524">
        <f>training!Q1524</f>
        <v>0</v>
      </c>
    </row>
    <row r="1525" spans="1:7" x14ac:dyDescent="0.3">
      <c r="A1525">
        <f>training!C1525</f>
        <v>0</v>
      </c>
      <c r="B1525">
        <f>training!D1525</f>
        <v>0.5438634</v>
      </c>
      <c r="C1525">
        <f>training!E1525</f>
        <v>-0.16079089999999999</v>
      </c>
      <c r="D1525">
        <f>training!F1525</f>
        <v>0.13235939999999999</v>
      </c>
      <c r="E1525">
        <f>training!O1525</f>
        <v>0</v>
      </c>
      <c r="F1525">
        <f>training!P1525</f>
        <v>0</v>
      </c>
      <c r="G1525">
        <f>training!Q1525</f>
        <v>0</v>
      </c>
    </row>
    <row r="1526" spans="1:7" x14ac:dyDescent="0.3">
      <c r="A1526">
        <f>training!C1526</f>
        <v>0</v>
      </c>
      <c r="B1526">
        <f>training!D1526</f>
        <v>4.6171299999999998E-2</v>
      </c>
      <c r="C1526">
        <f>training!E1526</f>
        <v>0.17526269999999999</v>
      </c>
      <c r="D1526">
        <f>training!F1526</f>
        <v>5.7063900000000001E-2</v>
      </c>
      <c r="E1526">
        <f>training!O1526</f>
        <v>0</v>
      </c>
      <c r="F1526">
        <f>training!P1526</f>
        <v>0</v>
      </c>
      <c r="G1526">
        <f>training!Q1526</f>
        <v>1</v>
      </c>
    </row>
    <row r="1527" spans="1:7" x14ac:dyDescent="0.3">
      <c r="A1527">
        <f>training!C1527</f>
        <v>0</v>
      </c>
      <c r="B1527">
        <f>training!D1527</f>
        <v>0.32444129999999999</v>
      </c>
      <c r="C1527">
        <f>training!E1527</f>
        <v>-0.40830810000000001</v>
      </c>
      <c r="D1527">
        <f>training!F1527</f>
        <v>6.1050300000000002E-2</v>
      </c>
      <c r="E1527">
        <f>training!O1527</f>
        <v>1</v>
      </c>
      <c r="F1527">
        <f>training!P1527</f>
        <v>0</v>
      </c>
      <c r="G1527">
        <f>training!Q1527</f>
        <v>0</v>
      </c>
    </row>
    <row r="1528" spans="1:7" x14ac:dyDescent="0.3">
      <c r="A1528">
        <f>training!C1528</f>
        <v>0</v>
      </c>
      <c r="B1528">
        <f>training!D1528</f>
        <v>3.80519E-2</v>
      </c>
      <c r="C1528">
        <f>training!E1528</f>
        <v>7.8237399999999999E-2</v>
      </c>
      <c r="D1528">
        <f>training!F1528</f>
        <v>2.9988000000000001E-2</v>
      </c>
      <c r="E1528">
        <f>training!O1528</f>
        <v>0</v>
      </c>
      <c r="F1528">
        <f>training!P1528</f>
        <v>0</v>
      </c>
      <c r="G1528">
        <f>training!Q1528</f>
        <v>0</v>
      </c>
    </row>
    <row r="1529" spans="1:7" x14ac:dyDescent="0.3">
      <c r="A1529">
        <f>training!C1529</f>
        <v>0</v>
      </c>
      <c r="B1529">
        <f>training!D1529</f>
        <v>0.25932640000000001</v>
      </c>
      <c r="C1529">
        <f>training!E1529</f>
        <v>-9.8641599999999996E-2</v>
      </c>
      <c r="D1529">
        <f>training!F1529</f>
        <v>6.4026899999999998E-2</v>
      </c>
      <c r="E1529">
        <f>training!O1529</f>
        <v>1</v>
      </c>
      <c r="F1529">
        <f>training!P1529</f>
        <v>0</v>
      </c>
      <c r="G1529">
        <f>training!Q1529</f>
        <v>0</v>
      </c>
    </row>
    <row r="1530" spans="1:7" x14ac:dyDescent="0.3">
      <c r="A1530">
        <f>training!C1530</f>
        <v>0</v>
      </c>
      <c r="B1530">
        <f>training!D1530</f>
        <v>0.31087480000000001</v>
      </c>
      <c r="C1530">
        <f>training!E1530</f>
        <v>9.1051900000000005E-2</v>
      </c>
      <c r="D1530">
        <f>training!F1530</f>
        <v>4.2808300000000001E-2</v>
      </c>
      <c r="E1530">
        <f>training!O1530</f>
        <v>1</v>
      </c>
      <c r="F1530">
        <f>training!P1530</f>
        <v>0</v>
      </c>
      <c r="G1530">
        <f>training!Q1530</f>
        <v>0</v>
      </c>
    </row>
    <row r="1531" spans="1:7" x14ac:dyDescent="0.3">
      <c r="A1531">
        <f>training!C1531</f>
        <v>0</v>
      </c>
      <c r="B1531">
        <f>training!D1531</f>
        <v>0.2286714</v>
      </c>
      <c r="C1531">
        <f>training!E1531</f>
        <v>0.40349760000000001</v>
      </c>
      <c r="D1531">
        <f>training!F1531</f>
        <v>4.6937199999999998E-2</v>
      </c>
      <c r="E1531">
        <f>training!O1531</f>
        <v>0</v>
      </c>
      <c r="F1531">
        <f>training!P1531</f>
        <v>0</v>
      </c>
      <c r="G1531">
        <f>training!Q1531</f>
        <v>1</v>
      </c>
    </row>
    <row r="1532" spans="1:7" x14ac:dyDescent="0.3">
      <c r="A1532">
        <f>training!C1532</f>
        <v>0</v>
      </c>
      <c r="B1532">
        <f>training!D1532</f>
        <v>-9.1059000000000001E-3</v>
      </c>
      <c r="C1532">
        <f>training!E1532</f>
        <v>-8.0537800000000007E-2</v>
      </c>
      <c r="D1532">
        <f>training!F1532</f>
        <v>4.85458E-2</v>
      </c>
      <c r="E1532">
        <f>training!O1532</f>
        <v>0</v>
      </c>
      <c r="F1532">
        <f>training!P1532</f>
        <v>0</v>
      </c>
      <c r="G1532">
        <f>training!Q1532</f>
        <v>1</v>
      </c>
    </row>
    <row r="1533" spans="1:7" x14ac:dyDescent="0.3">
      <c r="A1533">
        <f>training!C1533</f>
        <v>0</v>
      </c>
      <c r="B1533">
        <f>training!D1533</f>
        <v>0.72512540000000003</v>
      </c>
      <c r="C1533">
        <f>training!E1533</f>
        <v>-5.6423000000000003E-3</v>
      </c>
      <c r="D1533">
        <f>training!F1533</f>
        <v>3.8696500000000002E-2</v>
      </c>
      <c r="E1533">
        <f>training!O1533</f>
        <v>1</v>
      </c>
      <c r="F1533">
        <f>training!P1533</f>
        <v>0</v>
      </c>
      <c r="G1533">
        <f>training!Q1533</f>
        <v>0</v>
      </c>
    </row>
    <row r="1534" spans="1:7" x14ac:dyDescent="0.3">
      <c r="A1534">
        <f>training!C1534</f>
        <v>0</v>
      </c>
      <c r="B1534">
        <f>training!D1534</f>
        <v>0.1107326</v>
      </c>
      <c r="C1534">
        <f>training!E1534</f>
        <v>-0.27365050000000002</v>
      </c>
      <c r="D1534">
        <f>training!F1534</f>
        <v>6.5700700000000001E-2</v>
      </c>
      <c r="E1534">
        <f>training!O1534</f>
        <v>1</v>
      </c>
      <c r="F1534">
        <f>training!P1534</f>
        <v>0</v>
      </c>
      <c r="G1534">
        <f>training!Q1534</f>
        <v>0</v>
      </c>
    </row>
    <row r="1535" spans="1:7" x14ac:dyDescent="0.3">
      <c r="A1535">
        <f>training!C1535</f>
        <v>0</v>
      </c>
      <c r="B1535">
        <f>training!D1535</f>
        <v>0.18014450000000001</v>
      </c>
      <c r="C1535">
        <f>training!E1535</f>
        <v>0.56217309999999998</v>
      </c>
      <c r="D1535">
        <f>training!F1535</f>
        <v>2.7098400000000002E-2</v>
      </c>
      <c r="E1535">
        <f>training!O1535</f>
        <v>0</v>
      </c>
      <c r="F1535">
        <f>training!P1535</f>
        <v>0</v>
      </c>
      <c r="G1535">
        <f>training!Q1535</f>
        <v>0</v>
      </c>
    </row>
    <row r="1536" spans="1:7" x14ac:dyDescent="0.3">
      <c r="A1536">
        <f>training!C1536</f>
        <v>0</v>
      </c>
      <c r="B1536">
        <f>training!D1536</f>
        <v>1.62898E-2</v>
      </c>
      <c r="C1536">
        <f>training!E1536</f>
        <v>-0.12864429999999999</v>
      </c>
      <c r="D1536">
        <f>training!F1536</f>
        <v>2.1917200000000001E-2</v>
      </c>
      <c r="E1536">
        <f>training!O1536</f>
        <v>0</v>
      </c>
      <c r="F1536">
        <f>training!P1536</f>
        <v>0</v>
      </c>
      <c r="G1536">
        <f>training!Q1536</f>
        <v>0</v>
      </c>
    </row>
    <row r="1537" spans="1:7" x14ac:dyDescent="0.3">
      <c r="A1537">
        <f>training!C1537</f>
        <v>0</v>
      </c>
      <c r="B1537">
        <f>training!D1537</f>
        <v>0.1750785</v>
      </c>
      <c r="C1537">
        <f>training!E1537</f>
        <v>0.38961990000000002</v>
      </c>
      <c r="D1537">
        <f>training!F1537</f>
        <v>5.0903999999999998E-2</v>
      </c>
      <c r="E1537">
        <f>training!O1537</f>
        <v>0</v>
      </c>
      <c r="F1537">
        <f>training!P1537</f>
        <v>0</v>
      </c>
      <c r="G1537">
        <f>training!Q1537</f>
        <v>0</v>
      </c>
    </row>
    <row r="1538" spans="1:7" x14ac:dyDescent="0.3">
      <c r="A1538">
        <f>training!C1538</f>
        <v>0</v>
      </c>
      <c r="B1538">
        <f>training!D1538</f>
        <v>1.6942000000000001E-3</v>
      </c>
      <c r="C1538">
        <f>training!E1538</f>
        <v>2.8455399999999999E-2</v>
      </c>
      <c r="D1538">
        <f>training!F1538</f>
        <v>5.0576299999999998E-2</v>
      </c>
      <c r="E1538">
        <f>training!O1538</f>
        <v>0</v>
      </c>
      <c r="F1538">
        <f>training!P1538</f>
        <v>0</v>
      </c>
      <c r="G1538">
        <f>training!Q1538</f>
        <v>0</v>
      </c>
    </row>
    <row r="1539" spans="1:7" x14ac:dyDescent="0.3">
      <c r="A1539">
        <f>training!C1539</f>
        <v>0</v>
      </c>
      <c r="B1539">
        <f>training!D1539</f>
        <v>0.38348989999999999</v>
      </c>
      <c r="C1539">
        <f>training!E1539</f>
        <v>0.28320659999999998</v>
      </c>
      <c r="D1539">
        <f>training!F1539</f>
        <v>5.0260699999999998E-2</v>
      </c>
      <c r="E1539">
        <f>training!O1539</f>
        <v>0</v>
      </c>
      <c r="F1539">
        <f>training!P1539</f>
        <v>0</v>
      </c>
      <c r="G1539">
        <f>training!Q1539</f>
        <v>0</v>
      </c>
    </row>
    <row r="1540" spans="1:7" x14ac:dyDescent="0.3">
      <c r="A1540">
        <f>training!C1540</f>
        <v>0</v>
      </c>
      <c r="B1540">
        <f>training!D1540</f>
        <v>1.9461599999999999E-2</v>
      </c>
      <c r="C1540">
        <f>training!E1540</f>
        <v>1.5255100000000001E-2</v>
      </c>
      <c r="D1540">
        <f>training!F1540</f>
        <v>4.7887600000000002E-2</v>
      </c>
      <c r="E1540">
        <f>training!O1540</f>
        <v>0</v>
      </c>
      <c r="F1540">
        <f>training!P1540</f>
        <v>0</v>
      </c>
      <c r="G1540">
        <f>training!Q1540</f>
        <v>0</v>
      </c>
    </row>
    <row r="1541" spans="1:7" x14ac:dyDescent="0.3">
      <c r="A1541">
        <f>training!C1541</f>
        <v>0</v>
      </c>
      <c r="B1541">
        <f>training!D1541</f>
        <v>0.2202395</v>
      </c>
      <c r="C1541">
        <f>training!E1541</f>
        <v>0.52721839999999998</v>
      </c>
      <c r="D1541">
        <f>training!F1541</f>
        <v>8.4431900000000004E-2</v>
      </c>
      <c r="E1541">
        <f>training!O1541</f>
        <v>0</v>
      </c>
      <c r="F1541">
        <f>training!P1541</f>
        <v>0</v>
      </c>
      <c r="G1541">
        <f>training!Q1541</f>
        <v>0</v>
      </c>
    </row>
    <row r="1542" spans="1:7" x14ac:dyDescent="0.3">
      <c r="A1542">
        <f>training!C1542</f>
        <v>0</v>
      </c>
      <c r="B1542">
        <f>training!D1542</f>
        <v>-7.0713100000000001E-2</v>
      </c>
      <c r="C1542">
        <f>training!E1542</f>
        <v>2.8830000000000001E-2</v>
      </c>
      <c r="D1542">
        <f>training!F1542</f>
        <v>5.36506E-2</v>
      </c>
      <c r="E1542">
        <f>training!O1542</f>
        <v>0</v>
      </c>
      <c r="F1542">
        <f>training!P1542</f>
        <v>0</v>
      </c>
      <c r="G1542">
        <f>training!Q1542</f>
        <v>0</v>
      </c>
    </row>
    <row r="1543" spans="1:7" x14ac:dyDescent="0.3">
      <c r="A1543">
        <f>training!C1543</f>
        <v>0</v>
      </c>
      <c r="B1543">
        <f>training!D1543</f>
        <v>0.34789360000000003</v>
      </c>
      <c r="C1543">
        <f>training!E1543</f>
        <v>0.30379220000000001</v>
      </c>
      <c r="D1543">
        <f>training!F1543</f>
        <v>6.8793099999999996E-2</v>
      </c>
      <c r="E1543">
        <f>training!O1543</f>
        <v>0</v>
      </c>
      <c r="F1543">
        <f>training!P1543</f>
        <v>1</v>
      </c>
      <c r="G1543">
        <f>training!Q1543</f>
        <v>0</v>
      </c>
    </row>
    <row r="1544" spans="1:7" x14ac:dyDescent="0.3">
      <c r="A1544">
        <f>training!C1544</f>
        <v>0</v>
      </c>
      <c r="B1544">
        <f>training!D1544</f>
        <v>0.16829169999999999</v>
      </c>
      <c r="C1544">
        <f>training!E1544</f>
        <v>0.25955440000000002</v>
      </c>
      <c r="D1544">
        <f>training!F1544</f>
        <v>6.4390600000000006E-2</v>
      </c>
      <c r="E1544">
        <f>training!O1544</f>
        <v>0</v>
      </c>
      <c r="F1544">
        <f>training!P1544</f>
        <v>0</v>
      </c>
      <c r="G1544">
        <f>training!Q1544</f>
        <v>0</v>
      </c>
    </row>
    <row r="1545" spans="1:7" x14ac:dyDescent="0.3">
      <c r="A1545">
        <f>training!C1545</f>
        <v>0</v>
      </c>
      <c r="B1545">
        <f>training!D1545</f>
        <v>0.1448883</v>
      </c>
      <c r="C1545">
        <f>training!E1545</f>
        <v>0.13252430000000001</v>
      </c>
      <c r="D1545">
        <f>training!F1545</f>
        <v>5.7075000000000001E-2</v>
      </c>
      <c r="E1545">
        <f>training!O1545</f>
        <v>0</v>
      </c>
      <c r="F1545">
        <f>training!P1545</f>
        <v>0</v>
      </c>
      <c r="G1545">
        <f>training!Q1545</f>
        <v>1</v>
      </c>
    </row>
    <row r="1546" spans="1:7" x14ac:dyDescent="0.3">
      <c r="A1546">
        <f>training!C1546</f>
        <v>0</v>
      </c>
      <c r="B1546">
        <f>training!D1546</f>
        <v>0.28892849999999998</v>
      </c>
      <c r="C1546">
        <f>training!E1546</f>
        <v>0.49229260000000002</v>
      </c>
      <c r="D1546">
        <f>training!F1546</f>
        <v>4.6553400000000002E-2</v>
      </c>
      <c r="E1546">
        <f>training!O1546</f>
        <v>1</v>
      </c>
      <c r="F1546">
        <f>training!P1546</f>
        <v>0</v>
      </c>
      <c r="G1546">
        <f>training!Q1546</f>
        <v>0</v>
      </c>
    </row>
    <row r="1547" spans="1:7" x14ac:dyDescent="0.3">
      <c r="A1547">
        <f>training!C1547</f>
        <v>0</v>
      </c>
      <c r="B1547">
        <f>training!D1547</f>
        <v>0.1731298</v>
      </c>
      <c r="C1547">
        <f>training!E1547</f>
        <v>0.2430891</v>
      </c>
      <c r="D1547">
        <f>training!F1547</f>
        <v>3.5283799999999997E-2</v>
      </c>
      <c r="E1547">
        <f>training!O1547</f>
        <v>0</v>
      </c>
      <c r="F1547">
        <f>training!P1547</f>
        <v>0</v>
      </c>
      <c r="G1547">
        <f>training!Q1547</f>
        <v>0</v>
      </c>
    </row>
    <row r="1548" spans="1:7" x14ac:dyDescent="0.3">
      <c r="A1548">
        <f>training!C1548</f>
        <v>0</v>
      </c>
      <c r="B1548">
        <f>training!D1548</f>
        <v>3.3132599999999998E-2</v>
      </c>
      <c r="C1548">
        <f>training!E1548</f>
        <v>9.6055299999999996E-2</v>
      </c>
      <c r="D1548">
        <f>training!F1548</f>
        <v>3.7654E-2</v>
      </c>
      <c r="E1548">
        <f>training!O1548</f>
        <v>0</v>
      </c>
      <c r="F1548">
        <f>training!P1548</f>
        <v>1</v>
      </c>
      <c r="G1548">
        <f>training!Q1548</f>
        <v>0</v>
      </c>
    </row>
    <row r="1549" spans="1:7" x14ac:dyDescent="0.3">
      <c r="A1549">
        <f>training!C1549</f>
        <v>0</v>
      </c>
      <c r="B1549">
        <f>training!D1549</f>
        <v>4.9563200000000002E-2</v>
      </c>
      <c r="C1549">
        <f>training!E1549</f>
        <v>0.30891629999999998</v>
      </c>
      <c r="D1549">
        <f>training!F1549</f>
        <v>0.16352849999999999</v>
      </c>
      <c r="E1549">
        <f>training!O1549</f>
        <v>0</v>
      </c>
      <c r="F1549">
        <f>training!P1549</f>
        <v>0</v>
      </c>
      <c r="G1549">
        <f>training!Q1549</f>
        <v>0</v>
      </c>
    </row>
    <row r="1550" spans="1:7" x14ac:dyDescent="0.3">
      <c r="A1550">
        <f>training!C1550</f>
        <v>0</v>
      </c>
      <c r="B1550">
        <f>training!D1550</f>
        <v>8.4355700000000006E-2</v>
      </c>
      <c r="C1550">
        <f>training!E1550</f>
        <v>0.28937570000000001</v>
      </c>
      <c r="D1550">
        <f>training!F1550</f>
        <v>2.6209400000000001E-2</v>
      </c>
      <c r="E1550">
        <f>training!O1550</f>
        <v>0</v>
      </c>
      <c r="F1550">
        <f>training!P1550</f>
        <v>1</v>
      </c>
      <c r="G1550">
        <f>training!Q1550</f>
        <v>0</v>
      </c>
    </row>
    <row r="1551" spans="1:7" x14ac:dyDescent="0.3">
      <c r="A1551">
        <f>training!C1551</f>
        <v>0</v>
      </c>
      <c r="B1551">
        <f>training!D1551</f>
        <v>1.04653E-2</v>
      </c>
      <c r="C1551">
        <f>training!E1551</f>
        <v>1.0131599999999999E-2</v>
      </c>
      <c r="D1551">
        <f>training!F1551</f>
        <v>7.2766700000000004E-2</v>
      </c>
      <c r="E1551">
        <f>training!O1551</f>
        <v>1</v>
      </c>
      <c r="F1551">
        <f>training!P1551</f>
        <v>0</v>
      </c>
      <c r="G1551">
        <f>training!Q1551</f>
        <v>0</v>
      </c>
    </row>
    <row r="1552" spans="1:7" x14ac:dyDescent="0.3">
      <c r="A1552">
        <f>training!C1552</f>
        <v>0</v>
      </c>
      <c r="B1552">
        <f>training!D1552</f>
        <v>6.6028799999999999E-2</v>
      </c>
      <c r="C1552">
        <f>training!E1552</f>
        <v>0.1081949</v>
      </c>
      <c r="D1552">
        <f>training!F1552</f>
        <v>4.3270700000000002E-2</v>
      </c>
      <c r="E1552">
        <f>training!O1552</f>
        <v>0</v>
      </c>
      <c r="F1552">
        <f>training!P1552</f>
        <v>0</v>
      </c>
      <c r="G1552">
        <f>training!Q1552</f>
        <v>0</v>
      </c>
    </row>
    <row r="1553" spans="1:7" x14ac:dyDescent="0.3">
      <c r="A1553">
        <f>training!C1553</f>
        <v>0</v>
      </c>
      <c r="B1553">
        <f>training!D1553</f>
        <v>0.18407129999999999</v>
      </c>
      <c r="C1553">
        <f>training!E1553</f>
        <v>0.18698680000000001</v>
      </c>
      <c r="D1553">
        <f>training!F1553</f>
        <v>6.2381699999999998E-2</v>
      </c>
      <c r="E1553">
        <f>training!O1553</f>
        <v>0</v>
      </c>
      <c r="F1553">
        <f>training!P1553</f>
        <v>0</v>
      </c>
      <c r="G1553">
        <f>training!Q1553</f>
        <v>0</v>
      </c>
    </row>
    <row r="1554" spans="1:7" x14ac:dyDescent="0.3">
      <c r="A1554">
        <f>training!C1554</f>
        <v>0</v>
      </c>
      <c r="B1554">
        <f>training!D1554</f>
        <v>6.3659800000000002E-2</v>
      </c>
      <c r="C1554">
        <f>training!E1554</f>
        <v>0.2811304</v>
      </c>
      <c r="D1554">
        <f>training!F1554</f>
        <v>5.4343599999999999E-2</v>
      </c>
      <c r="E1554">
        <f>training!O1554</f>
        <v>0</v>
      </c>
      <c r="F1554">
        <f>training!P1554</f>
        <v>0</v>
      </c>
      <c r="G1554">
        <f>training!Q1554</f>
        <v>1</v>
      </c>
    </row>
    <row r="1555" spans="1:7" x14ac:dyDescent="0.3">
      <c r="A1555">
        <f>training!C1555</f>
        <v>0</v>
      </c>
      <c r="B1555">
        <f>training!D1555</f>
        <v>5.7456800000000002E-2</v>
      </c>
      <c r="C1555">
        <f>training!E1555</f>
        <v>0.4405094</v>
      </c>
      <c r="D1555">
        <f>training!F1555</f>
        <v>5.2387000000000003E-2</v>
      </c>
      <c r="E1555">
        <f>training!O1555</f>
        <v>0</v>
      </c>
      <c r="F1555">
        <f>training!P1555</f>
        <v>1</v>
      </c>
      <c r="G1555">
        <f>training!Q1555</f>
        <v>0</v>
      </c>
    </row>
    <row r="1556" spans="1:7" x14ac:dyDescent="0.3">
      <c r="A1556">
        <f>training!C1556</f>
        <v>0</v>
      </c>
      <c r="B1556">
        <f>training!D1556</f>
        <v>9.1956999999999994E-3</v>
      </c>
      <c r="C1556">
        <f>training!E1556</f>
        <v>0.1739185</v>
      </c>
      <c r="D1556">
        <f>training!F1556</f>
        <v>5.0494799999999999E-2</v>
      </c>
      <c r="E1556">
        <f>training!O1556</f>
        <v>1</v>
      </c>
      <c r="F1556">
        <f>training!P1556</f>
        <v>0</v>
      </c>
      <c r="G1556">
        <f>training!Q1556</f>
        <v>0</v>
      </c>
    </row>
    <row r="1557" spans="1:7" x14ac:dyDescent="0.3">
      <c r="A1557">
        <f>training!C1557</f>
        <v>0</v>
      </c>
      <c r="B1557">
        <f>training!D1557</f>
        <v>4.66624E-2</v>
      </c>
      <c r="C1557">
        <f>training!E1557</f>
        <v>0.1941862</v>
      </c>
      <c r="D1557">
        <f>training!F1557</f>
        <v>4.3776099999999998E-2</v>
      </c>
      <c r="E1557">
        <f>training!O1557</f>
        <v>0</v>
      </c>
      <c r="F1557">
        <f>training!P1557</f>
        <v>0</v>
      </c>
      <c r="G1557">
        <f>training!Q1557</f>
        <v>0</v>
      </c>
    </row>
    <row r="1558" spans="1:7" x14ac:dyDescent="0.3">
      <c r="A1558">
        <f>training!C1558</f>
        <v>0</v>
      </c>
      <c r="B1558">
        <f>training!D1558</f>
        <v>-7.5547100000000006E-2</v>
      </c>
      <c r="C1558">
        <f>training!E1558</f>
        <v>3.4380500000000001E-2</v>
      </c>
      <c r="D1558">
        <f>training!F1558</f>
        <v>2.4798899999999999E-2</v>
      </c>
      <c r="E1558">
        <f>training!O1558</f>
        <v>1</v>
      </c>
      <c r="F1558">
        <f>training!P1558</f>
        <v>0</v>
      </c>
      <c r="G1558">
        <f>training!Q1558</f>
        <v>0</v>
      </c>
    </row>
    <row r="1559" spans="1:7" x14ac:dyDescent="0.3">
      <c r="A1559">
        <f>training!C1559</f>
        <v>0</v>
      </c>
      <c r="B1559">
        <f>training!D1559</f>
        <v>4.3122000000000001E-2</v>
      </c>
      <c r="C1559">
        <f>training!E1559</f>
        <v>0.5117505</v>
      </c>
      <c r="D1559">
        <f>training!F1559</f>
        <v>4.6431899999999998E-2</v>
      </c>
      <c r="E1559">
        <f>training!O1559</f>
        <v>0</v>
      </c>
      <c r="F1559">
        <f>training!P1559</f>
        <v>1</v>
      </c>
      <c r="G1559">
        <f>training!Q1559</f>
        <v>0</v>
      </c>
    </row>
    <row r="1560" spans="1:7" x14ac:dyDescent="0.3">
      <c r="A1560">
        <f>training!C1560</f>
        <v>0</v>
      </c>
      <c r="B1560">
        <f>training!D1560</f>
        <v>0.30273549999999999</v>
      </c>
      <c r="C1560">
        <f>training!E1560</f>
        <v>-0.15865860000000001</v>
      </c>
      <c r="D1560">
        <f>training!F1560</f>
        <v>1.5570799999999999E-2</v>
      </c>
      <c r="E1560">
        <f>training!O1560</f>
        <v>1</v>
      </c>
      <c r="F1560">
        <f>training!P1560</f>
        <v>0</v>
      </c>
      <c r="G1560">
        <f>training!Q1560</f>
        <v>0</v>
      </c>
    </row>
    <row r="1561" spans="1:7" x14ac:dyDescent="0.3">
      <c r="A1561">
        <f>training!C1561</f>
        <v>0</v>
      </c>
      <c r="B1561">
        <f>training!D1561</f>
        <v>0.1161764</v>
      </c>
      <c r="C1561">
        <f>training!E1561</f>
        <v>0.1238682</v>
      </c>
      <c r="D1561">
        <f>training!F1561</f>
        <v>3.5769099999999998E-2</v>
      </c>
      <c r="E1561">
        <f>training!O1561</f>
        <v>1</v>
      </c>
      <c r="F1561">
        <f>training!P1561</f>
        <v>0</v>
      </c>
      <c r="G1561">
        <f>training!Q1561</f>
        <v>0</v>
      </c>
    </row>
    <row r="1562" spans="1:7" x14ac:dyDescent="0.3">
      <c r="A1562">
        <f>training!C1562</f>
        <v>0</v>
      </c>
      <c r="B1562">
        <f>training!D1562</f>
        <v>5.2970000000000003E-4</v>
      </c>
      <c r="C1562">
        <f>training!E1562</f>
        <v>-2.80013E-2</v>
      </c>
      <c r="D1562">
        <f>training!F1562</f>
        <v>4.6283900000000003E-2</v>
      </c>
      <c r="E1562">
        <f>training!O1562</f>
        <v>0</v>
      </c>
      <c r="F1562">
        <f>training!P1562</f>
        <v>1</v>
      </c>
      <c r="G1562">
        <f>training!Q1562</f>
        <v>0</v>
      </c>
    </row>
    <row r="1563" spans="1:7" x14ac:dyDescent="0.3">
      <c r="A1563">
        <f>training!C1563</f>
        <v>0</v>
      </c>
      <c r="B1563">
        <f>training!D1563</f>
        <v>0.2265353</v>
      </c>
      <c r="C1563">
        <f>training!E1563</f>
        <v>0.2068459</v>
      </c>
      <c r="D1563">
        <f>training!F1563</f>
        <v>0.1071242</v>
      </c>
      <c r="E1563">
        <f>training!O1563</f>
        <v>0</v>
      </c>
      <c r="F1563">
        <f>training!P1563</f>
        <v>0</v>
      </c>
      <c r="G1563">
        <f>training!Q1563</f>
        <v>0</v>
      </c>
    </row>
    <row r="1564" spans="1:7" x14ac:dyDescent="0.3">
      <c r="A1564">
        <f>training!C1564</f>
        <v>0</v>
      </c>
      <c r="B1564">
        <f>training!D1564</f>
        <v>0.2395109</v>
      </c>
      <c r="C1564">
        <f>training!E1564</f>
        <v>0.2810802</v>
      </c>
      <c r="D1564">
        <f>training!F1564</f>
        <v>5.6000099999999997E-2</v>
      </c>
      <c r="E1564">
        <f>training!O1564</f>
        <v>1</v>
      </c>
      <c r="F1564">
        <f>training!P1564</f>
        <v>0</v>
      </c>
      <c r="G1564">
        <f>training!Q1564</f>
        <v>0</v>
      </c>
    </row>
    <row r="1565" spans="1:7" x14ac:dyDescent="0.3">
      <c r="A1565">
        <f>training!C1565</f>
        <v>0</v>
      </c>
      <c r="B1565">
        <f>training!D1565</f>
        <v>3.7470499999999997E-2</v>
      </c>
      <c r="C1565">
        <f>training!E1565</f>
        <v>0.14479</v>
      </c>
      <c r="D1565">
        <f>training!F1565</f>
        <v>5.6862999999999997E-2</v>
      </c>
      <c r="E1565">
        <f>training!O1565</f>
        <v>1</v>
      </c>
      <c r="F1565">
        <f>training!P1565</f>
        <v>0</v>
      </c>
      <c r="G1565">
        <f>training!Q1565</f>
        <v>0</v>
      </c>
    </row>
    <row r="1566" spans="1:7" x14ac:dyDescent="0.3">
      <c r="A1566">
        <f>training!C1566</f>
        <v>0</v>
      </c>
      <c r="B1566">
        <f>training!D1566</f>
        <v>-4.6202999999999999E-3</v>
      </c>
      <c r="C1566">
        <f>training!E1566</f>
        <v>5.8869999999999999E-2</v>
      </c>
      <c r="D1566">
        <f>training!F1566</f>
        <v>5.3699999999999998E-2</v>
      </c>
      <c r="E1566">
        <f>training!O1566</f>
        <v>0</v>
      </c>
      <c r="F1566">
        <f>training!P1566</f>
        <v>1</v>
      </c>
      <c r="G1566">
        <f>training!Q1566</f>
        <v>0</v>
      </c>
    </row>
    <row r="1567" spans="1:7" x14ac:dyDescent="0.3">
      <c r="A1567">
        <f>training!C1567</f>
        <v>0</v>
      </c>
      <c r="B1567">
        <f>training!D1567</f>
        <v>0.22049659999999999</v>
      </c>
      <c r="C1567">
        <f>training!E1567</f>
        <v>2.8423799999999999E-2</v>
      </c>
      <c r="D1567">
        <f>training!F1567</f>
        <v>5.55275E-2</v>
      </c>
      <c r="E1567">
        <f>training!O1567</f>
        <v>0</v>
      </c>
      <c r="F1567">
        <f>training!P1567</f>
        <v>0</v>
      </c>
      <c r="G1567">
        <f>training!Q1567</f>
        <v>0</v>
      </c>
    </row>
    <row r="1568" spans="1:7" x14ac:dyDescent="0.3">
      <c r="A1568">
        <f>training!C1568</f>
        <v>0</v>
      </c>
      <c r="B1568">
        <f>training!D1568</f>
        <v>0.28055799999999997</v>
      </c>
      <c r="C1568">
        <f>training!E1568</f>
        <v>0.55675960000000002</v>
      </c>
      <c r="D1568">
        <f>training!F1568</f>
        <v>4.8100900000000002E-2</v>
      </c>
      <c r="E1568">
        <f>training!O1568</f>
        <v>0</v>
      </c>
      <c r="F1568">
        <f>training!P1568</f>
        <v>1</v>
      </c>
      <c r="G1568">
        <f>training!Q1568</f>
        <v>0</v>
      </c>
    </row>
    <row r="1569" spans="1:7" x14ac:dyDescent="0.3">
      <c r="A1569">
        <f>training!C1569</f>
        <v>0</v>
      </c>
      <c r="B1569">
        <f>training!D1569</f>
        <v>5.83621E-2</v>
      </c>
      <c r="C1569">
        <f>training!E1569</f>
        <v>7.9676200000000003E-2</v>
      </c>
      <c r="D1569">
        <f>training!F1569</f>
        <v>3.3581100000000003E-2</v>
      </c>
      <c r="E1569">
        <f>training!O1569</f>
        <v>0</v>
      </c>
      <c r="F1569">
        <f>training!P1569</f>
        <v>0</v>
      </c>
      <c r="G1569">
        <f>training!Q1569</f>
        <v>0</v>
      </c>
    </row>
    <row r="1570" spans="1:7" x14ac:dyDescent="0.3">
      <c r="A1570">
        <f>training!C1570</f>
        <v>0</v>
      </c>
      <c r="B1570">
        <f>training!D1570</f>
        <v>0.17734259999999999</v>
      </c>
      <c r="C1570">
        <f>training!E1570</f>
        <v>0.37924229999999998</v>
      </c>
      <c r="D1570">
        <f>training!F1570</f>
        <v>4.8243899999999999E-2</v>
      </c>
      <c r="E1570">
        <f>training!O1570</f>
        <v>0</v>
      </c>
      <c r="F1570">
        <f>training!P1570</f>
        <v>0</v>
      </c>
      <c r="G1570">
        <f>training!Q1570</f>
        <v>0</v>
      </c>
    </row>
    <row r="1571" spans="1:7" x14ac:dyDescent="0.3">
      <c r="A1571">
        <f>training!C1571</f>
        <v>0</v>
      </c>
      <c r="B1571">
        <f>training!D1571</f>
        <v>0.1220806</v>
      </c>
      <c r="C1571">
        <f>training!E1571</f>
        <v>0.2539225</v>
      </c>
      <c r="D1571">
        <f>training!F1571</f>
        <v>0.1185607</v>
      </c>
      <c r="E1571">
        <f>training!O1571</f>
        <v>1</v>
      </c>
      <c r="F1571">
        <f>training!P1571</f>
        <v>0</v>
      </c>
      <c r="G1571">
        <f>training!Q1571</f>
        <v>0</v>
      </c>
    </row>
    <row r="1572" spans="1:7" x14ac:dyDescent="0.3">
      <c r="A1572">
        <f>training!C1572</f>
        <v>0</v>
      </c>
      <c r="B1572">
        <f>training!D1572</f>
        <v>6.7092799999999994E-2</v>
      </c>
      <c r="C1572">
        <f>training!E1572</f>
        <v>0.25632470000000002</v>
      </c>
      <c r="D1572">
        <f>training!F1572</f>
        <v>-2.6346E-3</v>
      </c>
      <c r="E1572">
        <f>training!O1572</f>
        <v>0</v>
      </c>
      <c r="F1572">
        <f>training!P1572</f>
        <v>0</v>
      </c>
      <c r="G1572">
        <f>training!Q1572</f>
        <v>0</v>
      </c>
    </row>
    <row r="1573" spans="1:7" x14ac:dyDescent="0.3">
      <c r="A1573">
        <f>training!C1573</f>
        <v>0</v>
      </c>
      <c r="B1573">
        <f>training!D1573</f>
        <v>0.16120280000000001</v>
      </c>
      <c r="C1573">
        <f>training!E1573</f>
        <v>7.9253000000000004E-2</v>
      </c>
      <c r="D1573">
        <f>training!F1573</f>
        <v>6.88222E-2</v>
      </c>
      <c r="E1573">
        <f>training!O1573</f>
        <v>0</v>
      </c>
      <c r="F1573">
        <f>training!P1573</f>
        <v>0</v>
      </c>
      <c r="G1573">
        <f>training!Q1573</f>
        <v>0</v>
      </c>
    </row>
    <row r="1574" spans="1:7" x14ac:dyDescent="0.3">
      <c r="A1574">
        <f>training!C1574</f>
        <v>0</v>
      </c>
      <c r="B1574">
        <f>training!D1574</f>
        <v>6.4153500000000002E-2</v>
      </c>
      <c r="C1574">
        <f>training!E1574</f>
        <v>-0.50076609999999999</v>
      </c>
      <c r="D1574">
        <f>training!F1574</f>
        <v>-9.4511999999999999E-3</v>
      </c>
      <c r="E1574">
        <f>training!O1574</f>
        <v>0</v>
      </c>
      <c r="F1574">
        <f>training!P1574</f>
        <v>0</v>
      </c>
      <c r="G1574">
        <f>training!Q1574</f>
        <v>0</v>
      </c>
    </row>
    <row r="1575" spans="1:7" x14ac:dyDescent="0.3">
      <c r="A1575">
        <f>training!C1575</f>
        <v>0</v>
      </c>
      <c r="B1575">
        <f>training!D1575</f>
        <v>-1.02419E-2</v>
      </c>
      <c r="C1575">
        <f>training!E1575</f>
        <v>9.5400399999999996E-2</v>
      </c>
      <c r="D1575">
        <f>training!F1575</f>
        <v>4.76882E-2</v>
      </c>
      <c r="E1575">
        <f>training!O1575</f>
        <v>0</v>
      </c>
      <c r="F1575">
        <f>training!P1575</f>
        <v>0</v>
      </c>
      <c r="G1575">
        <f>training!Q1575</f>
        <v>1</v>
      </c>
    </row>
    <row r="1576" spans="1:7" x14ac:dyDescent="0.3">
      <c r="A1576">
        <f>training!C1576</f>
        <v>0</v>
      </c>
      <c r="B1576">
        <f>training!D1576</f>
        <v>0.20444570000000001</v>
      </c>
      <c r="C1576">
        <f>training!E1576</f>
        <v>0.13705210000000001</v>
      </c>
      <c r="D1576">
        <f>training!F1576</f>
        <v>6.2889500000000001E-2</v>
      </c>
      <c r="E1576">
        <f>training!O1576</f>
        <v>0</v>
      </c>
      <c r="F1576">
        <f>training!P1576</f>
        <v>0</v>
      </c>
      <c r="G1576">
        <f>training!Q1576</f>
        <v>0</v>
      </c>
    </row>
    <row r="1577" spans="1:7" x14ac:dyDescent="0.3">
      <c r="A1577">
        <f>training!C1577</f>
        <v>0</v>
      </c>
      <c r="B1577">
        <f>training!D1577</f>
        <v>-4.5166E-3</v>
      </c>
      <c r="C1577">
        <f>training!E1577</f>
        <v>8.7674100000000005E-2</v>
      </c>
      <c r="D1577">
        <f>training!F1577</f>
        <v>4.5173400000000002E-2</v>
      </c>
      <c r="E1577">
        <f>training!O1577</f>
        <v>0</v>
      </c>
      <c r="F1577">
        <f>training!P1577</f>
        <v>0</v>
      </c>
      <c r="G1577">
        <f>training!Q1577</f>
        <v>0</v>
      </c>
    </row>
    <row r="1578" spans="1:7" x14ac:dyDescent="0.3">
      <c r="A1578">
        <f>training!C1578</f>
        <v>0</v>
      </c>
      <c r="B1578">
        <f>training!D1578</f>
        <v>-2.0284400000000001E-2</v>
      </c>
      <c r="C1578">
        <f>training!E1578</f>
        <v>-0.55153419999999997</v>
      </c>
      <c r="D1578">
        <f>training!F1578</f>
        <v>2.10815E-2</v>
      </c>
      <c r="E1578">
        <f>training!O1578</f>
        <v>0</v>
      </c>
      <c r="F1578">
        <f>training!P1578</f>
        <v>0</v>
      </c>
      <c r="G1578">
        <f>training!Q1578</f>
        <v>0</v>
      </c>
    </row>
    <row r="1579" spans="1:7" x14ac:dyDescent="0.3">
      <c r="A1579">
        <f>training!C1579</f>
        <v>0</v>
      </c>
      <c r="B1579">
        <f>training!D1579</f>
        <v>0.1171601</v>
      </c>
      <c r="C1579">
        <f>training!E1579</f>
        <v>0.39239249999999998</v>
      </c>
      <c r="D1579">
        <f>training!F1579</f>
        <v>5.5045400000000001E-2</v>
      </c>
      <c r="E1579">
        <f>training!O1579</f>
        <v>0</v>
      </c>
      <c r="F1579">
        <f>training!P1579</f>
        <v>0</v>
      </c>
      <c r="G1579">
        <f>training!Q1579</f>
        <v>0</v>
      </c>
    </row>
    <row r="1580" spans="1:7" x14ac:dyDescent="0.3">
      <c r="A1580">
        <f>training!C1580</f>
        <v>0</v>
      </c>
      <c r="B1580">
        <f>training!D1580</f>
        <v>-3.8286000000000001E-2</v>
      </c>
      <c r="C1580">
        <f>training!E1580</f>
        <v>0.4772904</v>
      </c>
      <c r="D1580">
        <f>training!F1580</f>
        <v>1.5888900000000001E-2</v>
      </c>
      <c r="E1580">
        <f>training!O1580</f>
        <v>0</v>
      </c>
      <c r="F1580">
        <f>training!P1580</f>
        <v>0</v>
      </c>
      <c r="G1580">
        <f>training!Q1580</f>
        <v>0</v>
      </c>
    </row>
    <row r="1581" spans="1:7" x14ac:dyDescent="0.3">
      <c r="A1581">
        <f>training!C1581</f>
        <v>0</v>
      </c>
      <c r="B1581">
        <f>training!D1581</f>
        <v>0.1435979</v>
      </c>
      <c r="C1581">
        <f>training!E1581</f>
        <v>5.2150200000000001E-2</v>
      </c>
      <c r="D1581">
        <f>training!F1581</f>
        <v>1.8376799999999999E-2</v>
      </c>
      <c r="E1581">
        <f>training!O1581</f>
        <v>0</v>
      </c>
      <c r="F1581">
        <f>training!P1581</f>
        <v>0</v>
      </c>
      <c r="G1581">
        <f>training!Q1581</f>
        <v>0</v>
      </c>
    </row>
    <row r="1582" spans="1:7" x14ac:dyDescent="0.3">
      <c r="A1582">
        <f>training!C1582</f>
        <v>0</v>
      </c>
      <c r="B1582">
        <f>training!D1582</f>
        <v>0.38730720000000002</v>
      </c>
      <c r="C1582">
        <f>training!E1582</f>
        <v>0.26060739999999999</v>
      </c>
      <c r="D1582">
        <f>training!F1582</f>
        <v>6.0041499999999998E-2</v>
      </c>
      <c r="E1582">
        <f>training!O1582</f>
        <v>0</v>
      </c>
      <c r="F1582">
        <f>training!P1582</f>
        <v>0</v>
      </c>
      <c r="G1582">
        <f>training!Q1582</f>
        <v>1</v>
      </c>
    </row>
    <row r="1583" spans="1:7" x14ac:dyDescent="0.3">
      <c r="A1583">
        <f>training!C1583</f>
        <v>0</v>
      </c>
      <c r="B1583">
        <f>training!D1583</f>
        <v>0.1280027</v>
      </c>
      <c r="C1583">
        <f>training!E1583</f>
        <v>0.29846119999999998</v>
      </c>
      <c r="D1583">
        <f>training!F1583</f>
        <v>2.13075E-2</v>
      </c>
      <c r="E1583">
        <f>training!O1583</f>
        <v>0</v>
      </c>
      <c r="F1583">
        <f>training!P1583</f>
        <v>1</v>
      </c>
      <c r="G1583">
        <f>training!Q1583</f>
        <v>0</v>
      </c>
    </row>
    <row r="1584" spans="1:7" x14ac:dyDescent="0.3">
      <c r="A1584">
        <f>training!C1584</f>
        <v>0</v>
      </c>
      <c r="B1584">
        <f>training!D1584</f>
        <v>-7.3838999999999997E-3</v>
      </c>
      <c r="C1584">
        <f>training!E1584</f>
        <v>0.15244060000000001</v>
      </c>
      <c r="D1584">
        <f>training!F1584</f>
        <v>5.9520799999999999E-2</v>
      </c>
      <c r="E1584">
        <f>training!O1584</f>
        <v>0</v>
      </c>
      <c r="F1584">
        <f>training!P1584</f>
        <v>0</v>
      </c>
      <c r="G1584">
        <f>training!Q1584</f>
        <v>0</v>
      </c>
    </row>
    <row r="1585" spans="1:7" x14ac:dyDescent="0.3">
      <c r="A1585">
        <f>training!C1585</f>
        <v>0</v>
      </c>
      <c r="B1585">
        <f>training!D1585</f>
        <v>0.17367640000000001</v>
      </c>
      <c r="C1585">
        <f>training!E1585</f>
        <v>0.24301929999999999</v>
      </c>
      <c r="D1585">
        <f>training!F1585</f>
        <v>8.4577200000000005E-2</v>
      </c>
      <c r="E1585">
        <f>training!O1585</f>
        <v>0</v>
      </c>
      <c r="F1585">
        <f>training!P1585</f>
        <v>0</v>
      </c>
      <c r="G1585">
        <f>training!Q1585</f>
        <v>0</v>
      </c>
    </row>
    <row r="1586" spans="1:7" x14ac:dyDescent="0.3">
      <c r="A1586">
        <f>training!C1586</f>
        <v>0</v>
      </c>
      <c r="B1586">
        <f>training!D1586</f>
        <v>4.5669099999999997E-2</v>
      </c>
      <c r="C1586">
        <f>training!E1586</f>
        <v>0.31739810000000002</v>
      </c>
      <c r="D1586">
        <f>training!F1586</f>
        <v>7.7320899999999998E-2</v>
      </c>
      <c r="E1586">
        <f>training!O1586</f>
        <v>0</v>
      </c>
      <c r="F1586">
        <f>training!P1586</f>
        <v>0</v>
      </c>
      <c r="G1586">
        <f>training!Q1586</f>
        <v>0</v>
      </c>
    </row>
    <row r="1587" spans="1:7" x14ac:dyDescent="0.3">
      <c r="A1587">
        <f>training!C1587</f>
        <v>0</v>
      </c>
      <c r="B1587">
        <f>training!D1587</f>
        <v>8.43357E-2</v>
      </c>
      <c r="C1587">
        <f>training!E1587</f>
        <v>2.7949700000000001E-2</v>
      </c>
      <c r="D1587">
        <f>training!F1587</f>
        <v>3.9598099999999997E-2</v>
      </c>
      <c r="E1587">
        <f>training!O1587</f>
        <v>0</v>
      </c>
      <c r="F1587">
        <f>training!P1587</f>
        <v>1</v>
      </c>
      <c r="G1587">
        <f>training!Q1587</f>
        <v>0</v>
      </c>
    </row>
    <row r="1588" spans="1:7" x14ac:dyDescent="0.3">
      <c r="A1588">
        <f>training!C1588</f>
        <v>0</v>
      </c>
      <c r="B1588">
        <f>training!D1588</f>
        <v>0.20231250000000001</v>
      </c>
      <c r="C1588">
        <f>training!E1588</f>
        <v>0.40743740000000001</v>
      </c>
      <c r="D1588">
        <f>training!F1588</f>
        <v>5.2349399999999997E-2</v>
      </c>
      <c r="E1588">
        <f>training!O1588</f>
        <v>1</v>
      </c>
      <c r="F1588">
        <f>training!P1588</f>
        <v>0</v>
      </c>
      <c r="G1588">
        <f>training!Q1588</f>
        <v>0</v>
      </c>
    </row>
    <row r="1589" spans="1:7" x14ac:dyDescent="0.3">
      <c r="A1589">
        <f>training!C1589</f>
        <v>0</v>
      </c>
      <c r="B1589">
        <f>training!D1589</f>
        <v>0.1265944</v>
      </c>
      <c r="C1589">
        <f>training!E1589</f>
        <v>0.28734080000000001</v>
      </c>
      <c r="D1589">
        <f>training!F1589</f>
        <v>3.9865900000000003E-2</v>
      </c>
      <c r="E1589">
        <f>training!O1589</f>
        <v>0</v>
      </c>
      <c r="F1589">
        <f>training!P1589</f>
        <v>0</v>
      </c>
      <c r="G1589">
        <f>training!Q1589</f>
        <v>0</v>
      </c>
    </row>
    <row r="1590" spans="1:7" x14ac:dyDescent="0.3">
      <c r="A1590">
        <f>training!C1590</f>
        <v>0</v>
      </c>
      <c r="B1590">
        <f>training!D1590</f>
        <v>0.20833019999999999</v>
      </c>
      <c r="C1590">
        <f>training!E1590</f>
        <v>0.58425050000000001</v>
      </c>
      <c r="D1590">
        <f>training!F1590</f>
        <v>5.1084499999999998E-2</v>
      </c>
      <c r="E1590">
        <f>training!O1590</f>
        <v>0</v>
      </c>
      <c r="F1590">
        <f>training!P1590</f>
        <v>0</v>
      </c>
      <c r="G1590">
        <f>training!Q1590</f>
        <v>1</v>
      </c>
    </row>
    <row r="1591" spans="1:7" x14ac:dyDescent="0.3">
      <c r="A1591">
        <f>training!C1591</f>
        <v>0</v>
      </c>
      <c r="B1591">
        <f>training!D1591</f>
        <v>0.3138011</v>
      </c>
      <c r="C1591">
        <f>training!E1591</f>
        <v>0.26107399999999997</v>
      </c>
      <c r="D1591">
        <f>training!F1591</f>
        <v>6.5454600000000002E-2</v>
      </c>
      <c r="E1591">
        <f>training!O1591</f>
        <v>0</v>
      </c>
      <c r="F1591">
        <f>training!P1591</f>
        <v>0</v>
      </c>
      <c r="G1591">
        <f>training!Q1591</f>
        <v>1</v>
      </c>
    </row>
    <row r="1592" spans="1:7" x14ac:dyDescent="0.3">
      <c r="A1592">
        <f>training!C1592</f>
        <v>0</v>
      </c>
      <c r="B1592">
        <f>training!D1592</f>
        <v>0.13187489999999999</v>
      </c>
      <c r="C1592">
        <f>training!E1592</f>
        <v>0.20613870000000001</v>
      </c>
      <c r="D1592">
        <f>training!F1592</f>
        <v>4.2645200000000001E-2</v>
      </c>
      <c r="E1592">
        <f>training!O1592</f>
        <v>0</v>
      </c>
      <c r="F1592">
        <f>training!P1592</f>
        <v>0</v>
      </c>
      <c r="G1592">
        <f>training!Q1592</f>
        <v>0</v>
      </c>
    </row>
    <row r="1593" spans="1:7" x14ac:dyDescent="0.3">
      <c r="A1593">
        <f>training!C1593</f>
        <v>0</v>
      </c>
      <c r="B1593">
        <f>training!D1593</f>
        <v>-0.2342824</v>
      </c>
      <c r="C1593">
        <f>training!E1593</f>
        <v>0.49753160000000002</v>
      </c>
      <c r="D1593">
        <f>training!F1593</f>
        <v>6.4435599999999996E-2</v>
      </c>
      <c r="E1593">
        <f>training!O1593</f>
        <v>0</v>
      </c>
      <c r="F1593">
        <f>training!P1593</f>
        <v>0</v>
      </c>
      <c r="G1593">
        <f>training!Q1593</f>
        <v>0</v>
      </c>
    </row>
    <row r="1594" spans="1:7" x14ac:dyDescent="0.3">
      <c r="A1594">
        <f>training!C1594</f>
        <v>0</v>
      </c>
      <c r="B1594">
        <f>training!D1594</f>
        <v>0.24322669999999999</v>
      </c>
      <c r="C1594">
        <f>training!E1594</f>
        <v>0.14765919999999999</v>
      </c>
      <c r="D1594">
        <f>training!F1594</f>
        <v>6.7526000000000003E-2</v>
      </c>
      <c r="E1594">
        <f>training!O1594</f>
        <v>0</v>
      </c>
      <c r="F1594">
        <f>training!P1594</f>
        <v>0</v>
      </c>
      <c r="G1594">
        <f>training!Q1594</f>
        <v>0</v>
      </c>
    </row>
    <row r="1595" spans="1:7" x14ac:dyDescent="0.3">
      <c r="A1595">
        <f>training!C1595</f>
        <v>0</v>
      </c>
      <c r="B1595">
        <f>training!D1595</f>
        <v>0.46203620000000001</v>
      </c>
      <c r="C1595">
        <f>training!E1595</f>
        <v>-0.1407236</v>
      </c>
      <c r="D1595">
        <f>training!F1595</f>
        <v>2.7328600000000002E-2</v>
      </c>
      <c r="E1595">
        <f>training!O1595</f>
        <v>0</v>
      </c>
      <c r="F1595">
        <f>training!P1595</f>
        <v>0</v>
      </c>
      <c r="G1595">
        <f>training!Q1595</f>
        <v>0</v>
      </c>
    </row>
    <row r="1596" spans="1:7" x14ac:dyDescent="0.3">
      <c r="A1596">
        <f>training!C1596</f>
        <v>0</v>
      </c>
      <c r="B1596">
        <f>training!D1596</f>
        <v>0.1952216</v>
      </c>
      <c r="C1596">
        <f>training!E1596</f>
        <v>0.15554309999999999</v>
      </c>
      <c r="D1596">
        <f>training!F1596</f>
        <v>4.9039699999999999E-2</v>
      </c>
      <c r="E1596">
        <f>training!O1596</f>
        <v>0</v>
      </c>
      <c r="F1596">
        <f>training!P1596</f>
        <v>1</v>
      </c>
      <c r="G1596">
        <f>training!Q1596</f>
        <v>0</v>
      </c>
    </row>
    <row r="1597" spans="1:7" x14ac:dyDescent="0.3">
      <c r="A1597">
        <f>training!C1597</f>
        <v>0</v>
      </c>
      <c r="B1597">
        <f>training!D1597</f>
        <v>0.2780009</v>
      </c>
      <c r="C1597">
        <f>training!E1597</f>
        <v>0.33187220000000001</v>
      </c>
      <c r="D1597">
        <f>training!F1597</f>
        <v>0.1105865</v>
      </c>
      <c r="E1597">
        <f>training!O1597</f>
        <v>0</v>
      </c>
      <c r="F1597">
        <f>training!P1597</f>
        <v>0</v>
      </c>
      <c r="G1597">
        <f>training!Q1597</f>
        <v>0</v>
      </c>
    </row>
    <row r="1598" spans="1:7" x14ac:dyDescent="0.3">
      <c r="A1598">
        <f>training!C1598</f>
        <v>0</v>
      </c>
      <c r="B1598">
        <f>training!D1598</f>
        <v>-0.1127436</v>
      </c>
      <c r="C1598">
        <f>training!E1598</f>
        <v>0.63415489999999997</v>
      </c>
      <c r="D1598">
        <f>training!F1598</f>
        <v>0.1048741</v>
      </c>
      <c r="E1598">
        <f>training!O1598</f>
        <v>0</v>
      </c>
      <c r="F1598">
        <f>training!P1598</f>
        <v>1</v>
      </c>
      <c r="G1598">
        <f>training!Q1598</f>
        <v>0</v>
      </c>
    </row>
    <row r="1599" spans="1:7" x14ac:dyDescent="0.3">
      <c r="A1599">
        <f>training!C1599</f>
        <v>0</v>
      </c>
      <c r="B1599">
        <f>training!D1599</f>
        <v>0.21394940000000001</v>
      </c>
      <c r="C1599">
        <f>training!E1599</f>
        <v>0.58016880000000004</v>
      </c>
      <c r="D1599">
        <f>training!F1599</f>
        <v>5.5480700000000001E-2</v>
      </c>
      <c r="E1599">
        <f>training!O1599</f>
        <v>0</v>
      </c>
      <c r="F1599">
        <f>training!P1599</f>
        <v>0</v>
      </c>
      <c r="G1599">
        <f>training!Q1599</f>
        <v>0</v>
      </c>
    </row>
    <row r="1600" spans="1:7" x14ac:dyDescent="0.3">
      <c r="A1600">
        <f>training!C1600</f>
        <v>0</v>
      </c>
      <c r="B1600">
        <f>training!D1600</f>
        <v>0.2400523</v>
      </c>
      <c r="C1600">
        <f>training!E1600</f>
        <v>-1.30957E-2</v>
      </c>
      <c r="D1600">
        <f>training!F1600</f>
        <v>6.3790100000000002E-2</v>
      </c>
      <c r="E1600">
        <f>training!O1600</f>
        <v>1</v>
      </c>
      <c r="F1600">
        <f>training!P1600</f>
        <v>0</v>
      </c>
      <c r="G1600">
        <f>training!Q1600</f>
        <v>0</v>
      </c>
    </row>
    <row r="1601" spans="1:7" x14ac:dyDescent="0.3">
      <c r="A1601">
        <f>training!C1601</f>
        <v>0</v>
      </c>
      <c r="B1601">
        <f>training!D1601</f>
        <v>5.8799499999999998E-2</v>
      </c>
      <c r="C1601">
        <f>training!E1601</f>
        <v>0.1054205</v>
      </c>
      <c r="D1601">
        <f>training!F1601</f>
        <v>4.8049500000000002E-2</v>
      </c>
      <c r="E1601">
        <f>training!O1601</f>
        <v>0</v>
      </c>
      <c r="F1601">
        <f>training!P1601</f>
        <v>0</v>
      </c>
      <c r="G1601">
        <f>training!Q1601</f>
        <v>0</v>
      </c>
    </row>
    <row r="1602" spans="1:7" x14ac:dyDescent="0.3">
      <c r="A1602">
        <f>training!C1602</f>
        <v>0</v>
      </c>
      <c r="B1602">
        <f>training!D1602</f>
        <v>4.50049E-2</v>
      </c>
      <c r="C1602">
        <f>training!E1602</f>
        <v>0.31621840000000001</v>
      </c>
      <c r="D1602">
        <f>training!F1602</f>
        <v>6.7466200000000004E-2</v>
      </c>
      <c r="E1602">
        <f>training!O1602</f>
        <v>1</v>
      </c>
      <c r="F1602">
        <f>training!P1602</f>
        <v>0</v>
      </c>
      <c r="G1602">
        <f>training!Q1602</f>
        <v>0</v>
      </c>
    </row>
    <row r="1603" spans="1:7" x14ac:dyDescent="0.3">
      <c r="A1603">
        <f>training!C1603</f>
        <v>0</v>
      </c>
      <c r="B1603">
        <f>training!D1603</f>
        <v>6.6321599999999994E-2</v>
      </c>
      <c r="C1603">
        <f>training!E1603</f>
        <v>0.1559372</v>
      </c>
      <c r="D1603">
        <f>training!F1603</f>
        <v>3.44309E-2</v>
      </c>
      <c r="E1603">
        <f>training!O1603</f>
        <v>0</v>
      </c>
      <c r="F1603">
        <f>training!P1603</f>
        <v>0</v>
      </c>
      <c r="G1603">
        <f>training!Q1603</f>
        <v>1</v>
      </c>
    </row>
    <row r="1604" spans="1:7" x14ac:dyDescent="0.3">
      <c r="A1604">
        <f>training!C1604</f>
        <v>0</v>
      </c>
      <c r="B1604">
        <f>training!D1604</f>
        <v>0.1182415</v>
      </c>
      <c r="C1604">
        <f>training!E1604</f>
        <v>3.44106E-2</v>
      </c>
      <c r="D1604">
        <f>training!F1604</f>
        <v>4.33353E-2</v>
      </c>
      <c r="E1604">
        <f>training!O1604</f>
        <v>1</v>
      </c>
      <c r="F1604">
        <f>training!P1604</f>
        <v>0</v>
      </c>
      <c r="G1604">
        <f>training!Q1604</f>
        <v>0</v>
      </c>
    </row>
    <row r="1605" spans="1:7" x14ac:dyDescent="0.3">
      <c r="A1605">
        <f>training!C1605</f>
        <v>0</v>
      </c>
      <c r="B1605">
        <f>training!D1605</f>
        <v>0.26688820000000002</v>
      </c>
      <c r="C1605">
        <f>training!E1605</f>
        <v>-0.55961499999999997</v>
      </c>
      <c r="D1605">
        <f>training!F1605</f>
        <v>-2.2365000000000002E-3</v>
      </c>
      <c r="E1605">
        <f>training!O1605</f>
        <v>0</v>
      </c>
      <c r="F1605">
        <f>training!P1605</f>
        <v>0</v>
      </c>
      <c r="G1605">
        <f>training!Q1605</f>
        <v>1</v>
      </c>
    </row>
    <row r="1606" spans="1:7" x14ac:dyDescent="0.3">
      <c r="A1606">
        <f>training!C1606</f>
        <v>0</v>
      </c>
      <c r="B1606">
        <f>training!D1606</f>
        <v>0.27719460000000001</v>
      </c>
      <c r="C1606">
        <f>training!E1606</f>
        <v>0.2055013</v>
      </c>
      <c r="D1606">
        <f>training!F1606</f>
        <v>3.7210199999999999E-2</v>
      </c>
      <c r="E1606">
        <f>training!O1606</f>
        <v>1</v>
      </c>
      <c r="F1606">
        <f>training!P1606</f>
        <v>0</v>
      </c>
      <c r="G1606">
        <f>training!Q1606</f>
        <v>0</v>
      </c>
    </row>
    <row r="1607" spans="1:7" x14ac:dyDescent="0.3">
      <c r="A1607">
        <f>training!C1607</f>
        <v>0</v>
      </c>
      <c r="B1607">
        <f>training!D1607</f>
        <v>6.0369300000000001E-2</v>
      </c>
      <c r="C1607">
        <f>training!E1607</f>
        <v>0.10045750000000001</v>
      </c>
      <c r="D1607">
        <f>training!F1607</f>
        <v>6.8464899999999995E-2</v>
      </c>
      <c r="E1607">
        <f>training!O1607</f>
        <v>0</v>
      </c>
      <c r="F1607">
        <f>training!P1607</f>
        <v>0</v>
      </c>
      <c r="G1607">
        <f>training!Q1607</f>
        <v>0</v>
      </c>
    </row>
    <row r="1608" spans="1:7" x14ac:dyDescent="0.3">
      <c r="A1608">
        <f>training!C1608</f>
        <v>0</v>
      </c>
      <c r="B1608">
        <f>training!D1608</f>
        <v>-7.3416400000000007E-2</v>
      </c>
      <c r="C1608">
        <f>training!E1608</f>
        <v>0.2097743</v>
      </c>
      <c r="D1608">
        <f>training!F1608</f>
        <v>4.4507900000000003E-2</v>
      </c>
      <c r="E1608">
        <f>training!O1608</f>
        <v>1</v>
      </c>
      <c r="F1608">
        <f>training!P1608</f>
        <v>0</v>
      </c>
      <c r="G1608">
        <f>training!Q1608</f>
        <v>0</v>
      </c>
    </row>
    <row r="1609" spans="1:7" x14ac:dyDescent="0.3">
      <c r="A1609">
        <f>training!C1609</f>
        <v>0</v>
      </c>
      <c r="B1609">
        <f>training!D1609</f>
        <v>0.1126259</v>
      </c>
      <c r="C1609">
        <f>training!E1609</f>
        <v>-0.11491560000000001</v>
      </c>
      <c r="D1609">
        <f>training!F1609</f>
        <v>3.9335200000000001E-2</v>
      </c>
      <c r="E1609">
        <f>training!O1609</f>
        <v>0</v>
      </c>
      <c r="F1609">
        <f>training!P1609</f>
        <v>1</v>
      </c>
      <c r="G1609">
        <f>training!Q1609</f>
        <v>0</v>
      </c>
    </row>
    <row r="1610" spans="1:7" x14ac:dyDescent="0.3">
      <c r="A1610">
        <f>training!C1610</f>
        <v>0</v>
      </c>
      <c r="B1610">
        <f>training!D1610</f>
        <v>0.26754549999999999</v>
      </c>
      <c r="C1610">
        <f>training!E1610</f>
        <v>0.39767239999999998</v>
      </c>
      <c r="D1610">
        <f>training!F1610</f>
        <v>5.56911E-2</v>
      </c>
      <c r="E1610">
        <f>training!O1610</f>
        <v>0</v>
      </c>
      <c r="F1610">
        <f>training!P1610</f>
        <v>0</v>
      </c>
      <c r="G1610">
        <f>training!Q1610</f>
        <v>0</v>
      </c>
    </row>
    <row r="1611" spans="1:7" x14ac:dyDescent="0.3">
      <c r="A1611">
        <f>training!C1611</f>
        <v>0</v>
      </c>
      <c r="B1611">
        <f>training!D1611</f>
        <v>0.61588449999999995</v>
      </c>
      <c r="C1611">
        <f>training!E1611</f>
        <v>0.13211980000000001</v>
      </c>
      <c r="D1611">
        <f>training!F1611</f>
        <v>4.2569799999999998E-2</v>
      </c>
      <c r="E1611">
        <f>training!O1611</f>
        <v>0</v>
      </c>
      <c r="F1611">
        <f>training!P1611</f>
        <v>0</v>
      </c>
      <c r="G1611">
        <f>training!Q1611</f>
        <v>0</v>
      </c>
    </row>
    <row r="1612" spans="1:7" x14ac:dyDescent="0.3">
      <c r="A1612">
        <f>training!C1612</f>
        <v>0</v>
      </c>
      <c r="B1612">
        <f>training!D1612</f>
        <v>0.15143419999999999</v>
      </c>
      <c r="C1612">
        <f>training!E1612</f>
        <v>-0.22208700000000001</v>
      </c>
      <c r="D1612">
        <f>training!F1612</f>
        <v>3.5232699999999999E-2</v>
      </c>
      <c r="E1612">
        <f>training!O1612</f>
        <v>0</v>
      </c>
      <c r="F1612">
        <f>training!P1612</f>
        <v>0</v>
      </c>
      <c r="G1612">
        <f>training!Q1612</f>
        <v>1</v>
      </c>
    </row>
    <row r="1613" spans="1:7" x14ac:dyDescent="0.3">
      <c r="A1613">
        <f>training!C1613</f>
        <v>0</v>
      </c>
      <c r="B1613">
        <f>training!D1613</f>
        <v>4.6629499999999997E-2</v>
      </c>
      <c r="C1613">
        <f>training!E1613</f>
        <v>0.50812330000000006</v>
      </c>
      <c r="D1613">
        <f>training!F1613</f>
        <v>8.9618100000000006E-2</v>
      </c>
      <c r="E1613">
        <f>training!O1613</f>
        <v>0</v>
      </c>
      <c r="F1613">
        <f>training!P1613</f>
        <v>0</v>
      </c>
      <c r="G1613">
        <f>training!Q1613</f>
        <v>0</v>
      </c>
    </row>
    <row r="1614" spans="1:7" x14ac:dyDescent="0.3">
      <c r="A1614">
        <f>training!C1614</f>
        <v>0</v>
      </c>
      <c r="B1614">
        <f>training!D1614</f>
        <v>0.112758</v>
      </c>
      <c r="C1614">
        <f>training!E1614</f>
        <v>-2.18573</v>
      </c>
      <c r="D1614">
        <f>training!F1614</f>
        <v>3.7360499999999998E-2</v>
      </c>
      <c r="E1614">
        <f>training!O1614</f>
        <v>1</v>
      </c>
      <c r="F1614">
        <f>training!P1614</f>
        <v>0</v>
      </c>
      <c r="G1614">
        <f>training!Q1614</f>
        <v>0</v>
      </c>
    </row>
    <row r="1615" spans="1:7" x14ac:dyDescent="0.3">
      <c r="A1615">
        <f>training!C1615</f>
        <v>0</v>
      </c>
      <c r="B1615">
        <f>training!D1615</f>
        <v>0.121785</v>
      </c>
      <c r="C1615">
        <f>training!E1615</f>
        <v>0.34319280000000002</v>
      </c>
      <c r="D1615">
        <f>training!F1615</f>
        <v>7.4611399999999994E-2</v>
      </c>
      <c r="E1615">
        <f>training!O1615</f>
        <v>0</v>
      </c>
      <c r="F1615">
        <f>training!P1615</f>
        <v>0</v>
      </c>
      <c r="G1615">
        <f>training!Q1615</f>
        <v>0</v>
      </c>
    </row>
    <row r="1616" spans="1:7" x14ac:dyDescent="0.3">
      <c r="A1616">
        <f>training!C1616</f>
        <v>0</v>
      </c>
      <c r="B1616">
        <f>training!D1616</f>
        <v>0.2187306</v>
      </c>
      <c r="C1616">
        <f>training!E1616</f>
        <v>0.30940260000000003</v>
      </c>
      <c r="D1616">
        <f>training!F1616</f>
        <v>6.7370600000000003E-2</v>
      </c>
      <c r="E1616">
        <f>training!O1616</f>
        <v>0</v>
      </c>
      <c r="F1616">
        <f>training!P1616</f>
        <v>0</v>
      </c>
      <c r="G1616">
        <f>training!Q1616</f>
        <v>0</v>
      </c>
    </row>
    <row r="1617" spans="1:7" x14ac:dyDescent="0.3">
      <c r="A1617">
        <f>training!C1617</f>
        <v>0</v>
      </c>
      <c r="B1617">
        <f>training!D1617</f>
        <v>4.1775399999999997E-2</v>
      </c>
      <c r="C1617">
        <f>training!E1617</f>
        <v>0.31290489999999999</v>
      </c>
      <c r="D1617">
        <f>training!F1617</f>
        <v>8.8006899999999999E-2</v>
      </c>
      <c r="E1617">
        <f>training!O1617</f>
        <v>0</v>
      </c>
      <c r="F1617">
        <f>training!P1617</f>
        <v>0</v>
      </c>
      <c r="G1617">
        <f>training!Q1617</f>
        <v>1</v>
      </c>
    </row>
    <row r="1618" spans="1:7" x14ac:dyDescent="0.3">
      <c r="A1618">
        <f>training!C1618</f>
        <v>0</v>
      </c>
      <c r="B1618">
        <f>training!D1618</f>
        <v>2.7862399999999999E-2</v>
      </c>
      <c r="C1618">
        <f>training!E1618</f>
        <v>-1.9510799999999998E-2</v>
      </c>
      <c r="D1618">
        <f>training!F1618</f>
        <v>5.9935599999999999E-2</v>
      </c>
      <c r="E1618">
        <f>training!O1618</f>
        <v>0</v>
      </c>
      <c r="F1618">
        <f>training!P1618</f>
        <v>0</v>
      </c>
      <c r="G1618">
        <f>training!Q1618</f>
        <v>0</v>
      </c>
    </row>
    <row r="1619" spans="1:7" x14ac:dyDescent="0.3">
      <c r="A1619">
        <f>training!C1619</f>
        <v>0</v>
      </c>
      <c r="B1619">
        <f>training!D1619</f>
        <v>0.40677760000000002</v>
      </c>
      <c r="C1619">
        <f>training!E1619</f>
        <v>0.93276130000000002</v>
      </c>
      <c r="D1619">
        <f>training!F1619</f>
        <v>0.1132344</v>
      </c>
      <c r="E1619">
        <f>training!O1619</f>
        <v>1</v>
      </c>
      <c r="F1619">
        <f>training!P1619</f>
        <v>0</v>
      </c>
      <c r="G1619">
        <f>training!Q1619</f>
        <v>0</v>
      </c>
    </row>
    <row r="1620" spans="1:7" x14ac:dyDescent="0.3">
      <c r="A1620">
        <f>training!C1620</f>
        <v>0</v>
      </c>
      <c r="B1620">
        <f>training!D1620</f>
        <v>8.4608000000000003E-2</v>
      </c>
      <c r="C1620">
        <f>training!E1620</f>
        <v>0.2029581</v>
      </c>
      <c r="D1620">
        <f>training!F1620</f>
        <v>3.6020999999999997E-2</v>
      </c>
      <c r="E1620">
        <f>training!O1620</f>
        <v>0</v>
      </c>
      <c r="F1620">
        <f>training!P1620</f>
        <v>0</v>
      </c>
      <c r="G1620">
        <f>training!Q1620</f>
        <v>0</v>
      </c>
    </row>
    <row r="1621" spans="1:7" x14ac:dyDescent="0.3">
      <c r="A1621">
        <f>training!C1621</f>
        <v>0</v>
      </c>
      <c r="B1621">
        <f>training!D1621</f>
        <v>0.1461161</v>
      </c>
      <c r="C1621">
        <f>training!E1621</f>
        <v>0.22368689999999999</v>
      </c>
      <c r="D1621">
        <f>training!F1621</f>
        <v>4.4920000000000002E-2</v>
      </c>
      <c r="E1621">
        <f>training!O1621</f>
        <v>0</v>
      </c>
      <c r="F1621">
        <f>training!P1621</f>
        <v>0</v>
      </c>
      <c r="G1621">
        <f>training!Q1621</f>
        <v>1</v>
      </c>
    </row>
    <row r="1622" spans="1:7" x14ac:dyDescent="0.3">
      <c r="A1622">
        <f>training!C1622</f>
        <v>0</v>
      </c>
      <c r="B1622">
        <f>training!D1622</f>
        <v>-2.39504E-2</v>
      </c>
      <c r="C1622">
        <f>training!E1622</f>
        <v>-4.6770300000000001E-2</v>
      </c>
      <c r="D1622">
        <f>training!F1622</f>
        <v>5.35208E-2</v>
      </c>
      <c r="E1622">
        <f>training!O1622</f>
        <v>0</v>
      </c>
      <c r="F1622">
        <f>training!P1622</f>
        <v>0</v>
      </c>
      <c r="G1622">
        <f>training!Q1622</f>
        <v>0</v>
      </c>
    </row>
    <row r="1623" spans="1:7" x14ac:dyDescent="0.3">
      <c r="A1623">
        <f>training!C1623</f>
        <v>0</v>
      </c>
      <c r="B1623">
        <f>training!D1623</f>
        <v>0.1931332</v>
      </c>
      <c r="C1623">
        <f>training!E1623</f>
        <v>0.154672</v>
      </c>
      <c r="D1623">
        <f>training!F1623</f>
        <v>5.5725900000000002E-2</v>
      </c>
      <c r="E1623">
        <f>training!O1623</f>
        <v>0</v>
      </c>
      <c r="F1623">
        <f>training!P1623</f>
        <v>1</v>
      </c>
      <c r="G1623">
        <f>training!Q1623</f>
        <v>0</v>
      </c>
    </row>
    <row r="1624" spans="1:7" x14ac:dyDescent="0.3">
      <c r="A1624">
        <f>training!C1624</f>
        <v>0</v>
      </c>
      <c r="B1624">
        <f>training!D1624</f>
        <v>2.1830200000000001E-2</v>
      </c>
      <c r="C1624">
        <f>training!E1624</f>
        <v>0.31777820000000001</v>
      </c>
      <c r="D1624">
        <f>training!F1624</f>
        <v>6.6143400000000005E-2</v>
      </c>
      <c r="E1624">
        <f>training!O1624</f>
        <v>0</v>
      </c>
      <c r="F1624">
        <f>training!P1624</f>
        <v>0</v>
      </c>
      <c r="G1624">
        <f>training!Q1624</f>
        <v>1</v>
      </c>
    </row>
    <row r="1625" spans="1:7" x14ac:dyDescent="0.3">
      <c r="A1625">
        <f>training!C1625</f>
        <v>0</v>
      </c>
      <c r="B1625">
        <f>training!D1625</f>
        <v>0.124681</v>
      </c>
      <c r="C1625">
        <f>training!E1625</f>
        <v>0.22147130000000001</v>
      </c>
      <c r="D1625">
        <f>training!F1625</f>
        <v>5.4342500000000002E-2</v>
      </c>
      <c r="E1625">
        <f>training!O1625</f>
        <v>1</v>
      </c>
      <c r="F1625">
        <f>training!P1625</f>
        <v>0</v>
      </c>
      <c r="G1625">
        <f>training!Q1625</f>
        <v>0</v>
      </c>
    </row>
    <row r="1626" spans="1:7" x14ac:dyDescent="0.3">
      <c r="A1626">
        <f>training!C1626</f>
        <v>0</v>
      </c>
      <c r="B1626">
        <f>training!D1626</f>
        <v>0.15536359999999999</v>
      </c>
      <c r="C1626">
        <f>training!E1626</f>
        <v>0.2892498</v>
      </c>
      <c r="D1626">
        <f>training!F1626</f>
        <v>3.6045500000000001E-2</v>
      </c>
      <c r="E1626">
        <f>training!O1626</f>
        <v>0</v>
      </c>
      <c r="F1626">
        <f>training!P1626</f>
        <v>0</v>
      </c>
      <c r="G1626">
        <f>training!Q1626</f>
        <v>0</v>
      </c>
    </row>
    <row r="1627" spans="1:7" x14ac:dyDescent="0.3">
      <c r="A1627">
        <f>training!C1627</f>
        <v>0</v>
      </c>
      <c r="B1627">
        <f>training!D1627</f>
        <v>0.12781310000000001</v>
      </c>
      <c r="C1627">
        <f>training!E1627</f>
        <v>0.34129510000000002</v>
      </c>
      <c r="D1627">
        <f>training!F1627</f>
        <v>5.57186E-2</v>
      </c>
      <c r="E1627">
        <f>training!O1627</f>
        <v>0</v>
      </c>
      <c r="F1627">
        <f>training!P1627</f>
        <v>0</v>
      </c>
      <c r="G1627">
        <f>training!Q1627</f>
        <v>1</v>
      </c>
    </row>
    <row r="1628" spans="1:7" x14ac:dyDescent="0.3">
      <c r="A1628">
        <f>training!C1628</f>
        <v>0</v>
      </c>
      <c r="B1628">
        <f>training!D1628</f>
        <v>1.24409E-2</v>
      </c>
      <c r="C1628">
        <f>training!E1628</f>
        <v>1.26924E-2</v>
      </c>
      <c r="D1628">
        <f>training!F1628</f>
        <v>2.0090799999999999E-2</v>
      </c>
      <c r="E1628">
        <f>training!O1628</f>
        <v>0</v>
      </c>
      <c r="F1628">
        <f>training!P1628</f>
        <v>0</v>
      </c>
      <c r="G1628">
        <f>training!Q1628</f>
        <v>0</v>
      </c>
    </row>
    <row r="1629" spans="1:7" x14ac:dyDescent="0.3">
      <c r="A1629">
        <f>training!C1629</f>
        <v>0</v>
      </c>
      <c r="B1629">
        <f>training!D1629</f>
        <v>0.1870761</v>
      </c>
      <c r="C1629">
        <f>training!E1629</f>
        <v>0.73657709999999998</v>
      </c>
      <c r="D1629">
        <f>training!F1629</f>
        <v>8.4925E-2</v>
      </c>
      <c r="E1629">
        <f>training!O1629</f>
        <v>0</v>
      </c>
      <c r="F1629">
        <f>training!P1629</f>
        <v>0</v>
      </c>
      <c r="G1629">
        <f>training!Q1629</f>
        <v>0</v>
      </c>
    </row>
    <row r="1630" spans="1:7" x14ac:dyDescent="0.3">
      <c r="A1630">
        <f>training!C1630</f>
        <v>0</v>
      </c>
      <c r="B1630">
        <f>training!D1630</f>
        <v>0.26406550000000001</v>
      </c>
      <c r="C1630">
        <f>training!E1630</f>
        <v>0.45145350000000001</v>
      </c>
      <c r="D1630">
        <f>training!F1630</f>
        <v>6.3601900000000003E-2</v>
      </c>
      <c r="E1630">
        <f>training!O1630</f>
        <v>0</v>
      </c>
      <c r="F1630">
        <f>training!P1630</f>
        <v>0</v>
      </c>
      <c r="G1630">
        <f>training!Q1630</f>
        <v>0</v>
      </c>
    </row>
    <row r="1631" spans="1:7" x14ac:dyDescent="0.3">
      <c r="A1631">
        <f>training!C1631</f>
        <v>0</v>
      </c>
      <c r="B1631">
        <f>training!D1631</f>
        <v>-2.9395899999999999E-2</v>
      </c>
      <c r="C1631">
        <f>training!E1631</f>
        <v>0.69797240000000005</v>
      </c>
      <c r="D1631">
        <f>training!F1631</f>
        <v>7.9145900000000005E-2</v>
      </c>
      <c r="E1631">
        <f>training!O1631</f>
        <v>0</v>
      </c>
      <c r="F1631">
        <f>training!P1631</f>
        <v>0</v>
      </c>
      <c r="G1631">
        <f>training!Q1631</f>
        <v>0</v>
      </c>
    </row>
    <row r="1632" spans="1:7" x14ac:dyDescent="0.3">
      <c r="A1632">
        <f>training!C1632</f>
        <v>0</v>
      </c>
      <c r="B1632">
        <f>training!D1632</f>
        <v>0.24878710000000001</v>
      </c>
      <c r="C1632">
        <f>training!E1632</f>
        <v>0.18669559999999999</v>
      </c>
      <c r="D1632">
        <f>training!F1632</f>
        <v>2.8076199999999999E-2</v>
      </c>
      <c r="E1632">
        <f>training!O1632</f>
        <v>0</v>
      </c>
      <c r="F1632">
        <f>training!P1632</f>
        <v>0</v>
      </c>
      <c r="G1632">
        <f>training!Q1632</f>
        <v>0</v>
      </c>
    </row>
    <row r="1633" spans="1:7" x14ac:dyDescent="0.3">
      <c r="A1633">
        <f>training!C1633</f>
        <v>0</v>
      </c>
      <c r="B1633">
        <f>training!D1633</f>
        <v>1.5918E-3</v>
      </c>
      <c r="C1633">
        <f>training!E1633</f>
        <v>0.14866099999999999</v>
      </c>
      <c r="D1633">
        <f>training!F1633</f>
        <v>-2.6662999999999999E-3</v>
      </c>
      <c r="E1633">
        <f>training!O1633</f>
        <v>0</v>
      </c>
      <c r="F1633">
        <f>training!P1633</f>
        <v>0</v>
      </c>
      <c r="G1633">
        <f>training!Q1633</f>
        <v>0</v>
      </c>
    </row>
    <row r="1634" spans="1:7" x14ac:dyDescent="0.3">
      <c r="A1634">
        <f>training!C1634</f>
        <v>0</v>
      </c>
      <c r="B1634">
        <f>training!D1634</f>
        <v>1.5670699999999999E-2</v>
      </c>
      <c r="C1634">
        <f>training!E1634</f>
        <v>0.2979002</v>
      </c>
      <c r="D1634">
        <f>training!F1634</f>
        <v>6.0203399999999997E-2</v>
      </c>
      <c r="E1634">
        <f>training!O1634</f>
        <v>0</v>
      </c>
      <c r="F1634">
        <f>training!P1634</f>
        <v>0</v>
      </c>
      <c r="G1634">
        <f>training!Q1634</f>
        <v>0</v>
      </c>
    </row>
    <row r="1635" spans="1:7" x14ac:dyDescent="0.3">
      <c r="A1635">
        <f>training!C1635</f>
        <v>0</v>
      </c>
      <c r="B1635">
        <f>training!D1635</f>
        <v>0.1136669</v>
      </c>
      <c r="C1635">
        <f>training!E1635</f>
        <v>0.21514449999999999</v>
      </c>
      <c r="D1635">
        <f>training!F1635</f>
        <v>5.0044999999999999E-2</v>
      </c>
      <c r="E1635">
        <f>training!O1635</f>
        <v>0</v>
      </c>
      <c r="F1635">
        <f>training!P1635</f>
        <v>0</v>
      </c>
      <c r="G1635">
        <f>training!Q1635</f>
        <v>0</v>
      </c>
    </row>
    <row r="1636" spans="1:7" x14ac:dyDescent="0.3">
      <c r="A1636">
        <f>training!C1636</f>
        <v>0</v>
      </c>
      <c r="B1636">
        <f>training!D1636</f>
        <v>0.1359679</v>
      </c>
      <c r="C1636">
        <f>training!E1636</f>
        <v>0.22067899999999999</v>
      </c>
      <c r="D1636">
        <f>training!F1636</f>
        <v>5.5926999999999998E-2</v>
      </c>
      <c r="E1636">
        <f>training!O1636</f>
        <v>0</v>
      </c>
      <c r="F1636">
        <f>training!P1636</f>
        <v>0</v>
      </c>
      <c r="G1636">
        <f>training!Q1636</f>
        <v>0</v>
      </c>
    </row>
    <row r="1637" spans="1:7" x14ac:dyDescent="0.3">
      <c r="A1637">
        <f>training!C1637</f>
        <v>0</v>
      </c>
      <c r="B1637">
        <f>training!D1637</f>
        <v>0.66755529999999996</v>
      </c>
      <c r="C1637">
        <f>training!E1637</f>
        <v>0.6045817</v>
      </c>
      <c r="D1637">
        <f>training!F1637</f>
        <v>2.9986499999999999E-2</v>
      </c>
      <c r="E1637">
        <f>training!O1637</f>
        <v>1</v>
      </c>
      <c r="F1637">
        <f>training!P1637</f>
        <v>0</v>
      </c>
      <c r="G1637">
        <f>training!Q1637</f>
        <v>0</v>
      </c>
    </row>
    <row r="1638" spans="1:7" x14ac:dyDescent="0.3">
      <c r="A1638">
        <f>training!C1638</f>
        <v>0</v>
      </c>
      <c r="B1638">
        <f>training!D1638</f>
        <v>0.13327020000000001</v>
      </c>
      <c r="C1638">
        <f>training!E1638</f>
        <v>-0.30431799999999998</v>
      </c>
      <c r="D1638">
        <f>training!F1638</f>
        <v>6.6362699999999997E-2</v>
      </c>
      <c r="E1638">
        <f>training!O1638</f>
        <v>0</v>
      </c>
      <c r="F1638">
        <f>training!P1638</f>
        <v>0</v>
      </c>
      <c r="G1638">
        <f>training!Q1638</f>
        <v>0</v>
      </c>
    </row>
    <row r="1639" spans="1:7" x14ac:dyDescent="0.3">
      <c r="A1639">
        <f>training!C1639</f>
        <v>0</v>
      </c>
      <c r="B1639">
        <f>training!D1639</f>
        <v>-1.30177E-2</v>
      </c>
      <c r="C1639">
        <f>training!E1639</f>
        <v>-5.7533300000000002E-2</v>
      </c>
      <c r="D1639">
        <f>training!F1639</f>
        <v>2.9693000000000001E-2</v>
      </c>
      <c r="E1639">
        <f>training!O1639</f>
        <v>0</v>
      </c>
      <c r="F1639">
        <f>training!P1639</f>
        <v>0</v>
      </c>
      <c r="G1639">
        <f>training!Q1639</f>
        <v>0</v>
      </c>
    </row>
    <row r="1640" spans="1:7" x14ac:dyDescent="0.3">
      <c r="A1640">
        <f>training!C1640</f>
        <v>0</v>
      </c>
      <c r="B1640">
        <f>training!D1640</f>
        <v>6.2155799999999997E-2</v>
      </c>
      <c r="C1640">
        <f>training!E1640</f>
        <v>0.16978699999999999</v>
      </c>
      <c r="D1640">
        <f>training!F1640</f>
        <v>2.9925E-2</v>
      </c>
      <c r="E1640">
        <f>training!O1640</f>
        <v>0</v>
      </c>
      <c r="F1640">
        <f>training!P1640</f>
        <v>0</v>
      </c>
      <c r="G1640">
        <f>training!Q1640</f>
        <v>0</v>
      </c>
    </row>
    <row r="1641" spans="1:7" x14ac:dyDescent="0.3">
      <c r="A1641">
        <f>training!C1641</f>
        <v>0</v>
      </c>
      <c r="B1641">
        <f>training!D1641</f>
        <v>8.9470900000000006E-2</v>
      </c>
      <c r="C1641">
        <f>training!E1641</f>
        <v>0.77353300000000003</v>
      </c>
      <c r="D1641">
        <f>training!F1641</f>
        <v>8.3608000000000002E-2</v>
      </c>
      <c r="E1641">
        <f>training!O1641</f>
        <v>1</v>
      </c>
      <c r="F1641">
        <f>training!P1641</f>
        <v>0</v>
      </c>
      <c r="G1641">
        <f>training!Q1641</f>
        <v>0</v>
      </c>
    </row>
    <row r="1642" spans="1:7" x14ac:dyDescent="0.3">
      <c r="A1642">
        <f>training!C1642</f>
        <v>0</v>
      </c>
      <c r="B1642">
        <f>training!D1642</f>
        <v>0.19092629999999999</v>
      </c>
      <c r="C1642">
        <f>training!E1642</f>
        <v>0.52320520000000004</v>
      </c>
      <c r="D1642">
        <f>training!F1642</f>
        <v>6.4345600000000003E-2</v>
      </c>
      <c r="E1642">
        <f>training!O1642</f>
        <v>0</v>
      </c>
      <c r="F1642">
        <f>training!P1642</f>
        <v>0</v>
      </c>
      <c r="G1642">
        <f>training!Q1642</f>
        <v>0</v>
      </c>
    </row>
    <row r="1643" spans="1:7" x14ac:dyDescent="0.3">
      <c r="A1643">
        <f>training!C1643</f>
        <v>0</v>
      </c>
      <c r="B1643">
        <f>training!D1643</f>
        <v>0.2480994</v>
      </c>
      <c r="C1643">
        <f>training!E1643</f>
        <v>-8.2766099999999995E-2</v>
      </c>
      <c r="D1643">
        <f>training!F1643</f>
        <v>-2.9426999999999999E-3</v>
      </c>
      <c r="E1643">
        <f>training!O1643</f>
        <v>0</v>
      </c>
      <c r="F1643">
        <f>training!P1643</f>
        <v>0</v>
      </c>
      <c r="G1643">
        <f>training!Q1643</f>
        <v>0</v>
      </c>
    </row>
    <row r="1644" spans="1:7" x14ac:dyDescent="0.3">
      <c r="A1644">
        <f>training!C1644</f>
        <v>0</v>
      </c>
      <c r="B1644">
        <f>training!D1644</f>
        <v>-7.2556200000000001E-2</v>
      </c>
      <c r="C1644">
        <f>training!E1644</f>
        <v>8.3795900000000006E-2</v>
      </c>
      <c r="D1644">
        <f>training!F1644</f>
        <v>1.8086399999999999E-2</v>
      </c>
      <c r="E1644">
        <f>training!O1644</f>
        <v>0</v>
      </c>
      <c r="F1644">
        <f>training!P1644</f>
        <v>0</v>
      </c>
      <c r="G1644">
        <f>training!Q1644</f>
        <v>0</v>
      </c>
    </row>
    <row r="1645" spans="1:7" x14ac:dyDescent="0.3">
      <c r="A1645">
        <f>training!C1645</f>
        <v>0</v>
      </c>
      <c r="B1645">
        <f>training!D1645</f>
        <v>0.2153089</v>
      </c>
      <c r="C1645">
        <f>training!E1645</f>
        <v>0.3538191</v>
      </c>
      <c r="D1645">
        <f>training!F1645</f>
        <v>5.2981599999999997E-2</v>
      </c>
      <c r="E1645">
        <f>training!O1645</f>
        <v>0</v>
      </c>
      <c r="F1645">
        <f>training!P1645</f>
        <v>0</v>
      </c>
      <c r="G1645">
        <f>training!Q1645</f>
        <v>0</v>
      </c>
    </row>
    <row r="1646" spans="1:7" x14ac:dyDescent="0.3">
      <c r="A1646">
        <f>training!C1646</f>
        <v>0</v>
      </c>
      <c r="B1646">
        <f>training!D1646</f>
        <v>-3.0049900000000001E-2</v>
      </c>
      <c r="C1646">
        <f>training!E1646</f>
        <v>1.48585E-2</v>
      </c>
      <c r="D1646">
        <f>training!F1646</f>
        <v>3.7839499999999998E-2</v>
      </c>
      <c r="E1646">
        <f>training!O1646</f>
        <v>1</v>
      </c>
      <c r="F1646">
        <f>training!P1646</f>
        <v>0</v>
      </c>
      <c r="G1646">
        <f>training!Q1646</f>
        <v>0</v>
      </c>
    </row>
    <row r="1647" spans="1:7" x14ac:dyDescent="0.3">
      <c r="A1647">
        <f>training!C1647</f>
        <v>0</v>
      </c>
      <c r="B1647">
        <f>training!D1647</f>
        <v>3.4862700000000003E-2</v>
      </c>
      <c r="C1647">
        <f>training!E1647</f>
        <v>0.32329580000000002</v>
      </c>
      <c r="D1647">
        <f>training!F1647</f>
        <v>6.6376199999999996E-2</v>
      </c>
      <c r="E1647">
        <f>training!O1647</f>
        <v>1</v>
      </c>
      <c r="F1647">
        <f>training!P1647</f>
        <v>0</v>
      </c>
      <c r="G1647">
        <f>training!Q1647</f>
        <v>0</v>
      </c>
    </row>
    <row r="1648" spans="1:7" x14ac:dyDescent="0.3">
      <c r="A1648">
        <f>training!C1648</f>
        <v>0</v>
      </c>
      <c r="B1648">
        <f>training!D1648</f>
        <v>0.1978567</v>
      </c>
      <c r="C1648">
        <f>training!E1648</f>
        <v>0.5510157</v>
      </c>
      <c r="D1648">
        <f>training!F1648</f>
        <v>-1.4895E-2</v>
      </c>
      <c r="E1648">
        <f>training!O1648</f>
        <v>1</v>
      </c>
      <c r="F1648">
        <f>training!P1648</f>
        <v>0</v>
      </c>
      <c r="G1648">
        <f>training!Q1648</f>
        <v>0</v>
      </c>
    </row>
    <row r="1649" spans="1:7" x14ac:dyDescent="0.3">
      <c r="A1649">
        <f>training!C1649</f>
        <v>0</v>
      </c>
      <c r="B1649">
        <f>training!D1649</f>
        <v>0.10031130000000001</v>
      </c>
      <c r="C1649">
        <f>training!E1649</f>
        <v>0.21968170000000001</v>
      </c>
      <c r="D1649">
        <f>training!F1649</f>
        <v>7.2009000000000004E-2</v>
      </c>
      <c r="E1649">
        <f>training!O1649</f>
        <v>0</v>
      </c>
      <c r="F1649">
        <f>training!P1649</f>
        <v>0</v>
      </c>
      <c r="G1649">
        <f>training!Q1649</f>
        <v>0</v>
      </c>
    </row>
    <row r="1650" spans="1:7" x14ac:dyDescent="0.3">
      <c r="A1650">
        <f>training!C1650</f>
        <v>0</v>
      </c>
      <c r="B1650">
        <f>training!D1650</f>
        <v>0.37693939999999998</v>
      </c>
      <c r="C1650">
        <f>training!E1650</f>
        <v>0.19685079999999999</v>
      </c>
      <c r="D1650">
        <f>training!F1650</f>
        <v>8.0279400000000001E-2</v>
      </c>
      <c r="E1650">
        <f>training!O1650</f>
        <v>0</v>
      </c>
      <c r="F1650">
        <f>training!P1650</f>
        <v>0</v>
      </c>
      <c r="G1650">
        <f>training!Q1650</f>
        <v>0</v>
      </c>
    </row>
    <row r="1651" spans="1:7" x14ac:dyDescent="0.3">
      <c r="A1651">
        <f>training!C1651</f>
        <v>0</v>
      </c>
      <c r="B1651">
        <f>training!D1651</f>
        <v>5.0698100000000003E-2</v>
      </c>
      <c r="C1651">
        <f>training!E1651</f>
        <v>0.92711860000000001</v>
      </c>
      <c r="D1651">
        <f>training!F1651</f>
        <v>8.3668900000000004E-2</v>
      </c>
      <c r="E1651">
        <f>training!O1651</f>
        <v>0</v>
      </c>
      <c r="F1651">
        <f>training!P1651</f>
        <v>1</v>
      </c>
      <c r="G1651">
        <f>training!Q1651</f>
        <v>0</v>
      </c>
    </row>
    <row r="1652" spans="1:7" x14ac:dyDescent="0.3">
      <c r="A1652">
        <f>training!C1652</f>
        <v>0</v>
      </c>
      <c r="B1652">
        <f>training!D1652</f>
        <v>4.7306800000000003E-2</v>
      </c>
      <c r="C1652">
        <f>training!E1652</f>
        <v>0.13815849999999999</v>
      </c>
      <c r="D1652">
        <f>training!F1652</f>
        <v>6.6087800000000002E-2</v>
      </c>
      <c r="E1652">
        <f>training!O1652</f>
        <v>1</v>
      </c>
      <c r="F1652">
        <f>training!P1652</f>
        <v>0</v>
      </c>
      <c r="G1652">
        <f>training!Q1652</f>
        <v>0</v>
      </c>
    </row>
    <row r="1653" spans="1:7" x14ac:dyDescent="0.3">
      <c r="A1653">
        <f>training!C1653</f>
        <v>0</v>
      </c>
      <c r="B1653">
        <f>training!D1653</f>
        <v>0.1065951</v>
      </c>
      <c r="C1653">
        <f>training!E1653</f>
        <v>0.17856830000000001</v>
      </c>
      <c r="D1653">
        <f>training!F1653</f>
        <v>5.0602000000000001E-2</v>
      </c>
      <c r="E1653">
        <f>training!O1653</f>
        <v>0</v>
      </c>
      <c r="F1653">
        <f>training!P1653</f>
        <v>0</v>
      </c>
      <c r="G1653">
        <f>training!Q1653</f>
        <v>0</v>
      </c>
    </row>
    <row r="1654" spans="1:7" x14ac:dyDescent="0.3">
      <c r="A1654">
        <f>training!C1654</f>
        <v>0</v>
      </c>
      <c r="B1654">
        <f>training!D1654</f>
        <v>0.25688620000000001</v>
      </c>
      <c r="C1654">
        <f>training!E1654</f>
        <v>0.40201540000000002</v>
      </c>
      <c r="D1654">
        <f>training!F1654</f>
        <v>4.1371900000000003E-2</v>
      </c>
      <c r="E1654">
        <f>training!O1654</f>
        <v>0</v>
      </c>
      <c r="F1654">
        <f>training!P1654</f>
        <v>0</v>
      </c>
      <c r="G1654">
        <f>training!Q1654</f>
        <v>0</v>
      </c>
    </row>
    <row r="1655" spans="1:7" x14ac:dyDescent="0.3">
      <c r="A1655">
        <f>training!C1655</f>
        <v>0</v>
      </c>
      <c r="B1655">
        <f>training!D1655</f>
        <v>0.34858630000000002</v>
      </c>
      <c r="C1655">
        <f>training!E1655</f>
        <v>0.3634271</v>
      </c>
      <c r="D1655">
        <f>training!F1655</f>
        <v>3.3932400000000001E-2</v>
      </c>
      <c r="E1655">
        <f>training!O1655</f>
        <v>1</v>
      </c>
      <c r="F1655">
        <f>training!P1655</f>
        <v>0</v>
      </c>
      <c r="G1655">
        <f>training!Q1655</f>
        <v>0</v>
      </c>
    </row>
    <row r="1656" spans="1:7" x14ac:dyDescent="0.3">
      <c r="A1656">
        <f>training!C1656</f>
        <v>0</v>
      </c>
      <c r="B1656">
        <f>training!D1656</f>
        <v>0.22824939999999999</v>
      </c>
      <c r="C1656">
        <f>training!E1656</f>
        <v>0.15675800000000001</v>
      </c>
      <c r="D1656">
        <f>training!F1656</f>
        <v>6.2881099999999995E-2</v>
      </c>
      <c r="E1656">
        <f>training!O1656</f>
        <v>0</v>
      </c>
      <c r="F1656">
        <f>training!P1656</f>
        <v>0</v>
      </c>
      <c r="G1656">
        <f>training!Q1656</f>
        <v>0</v>
      </c>
    </row>
    <row r="1657" spans="1:7" x14ac:dyDescent="0.3">
      <c r="A1657">
        <f>training!C1657</f>
        <v>0</v>
      </c>
      <c r="B1657">
        <f>training!D1657</f>
        <v>0.13940459999999999</v>
      </c>
      <c r="C1657">
        <f>training!E1657</f>
        <v>0.21400259999999999</v>
      </c>
      <c r="D1657">
        <f>training!F1657</f>
        <v>6.0391399999999998E-2</v>
      </c>
      <c r="E1657">
        <f>training!O1657</f>
        <v>0</v>
      </c>
      <c r="F1657">
        <f>training!P1657</f>
        <v>0</v>
      </c>
      <c r="G1657">
        <f>training!Q1657</f>
        <v>0</v>
      </c>
    </row>
    <row r="1658" spans="1:7" x14ac:dyDescent="0.3">
      <c r="A1658">
        <f>training!C1658</f>
        <v>0</v>
      </c>
      <c r="B1658">
        <f>training!D1658</f>
        <v>5.6452500000000003E-2</v>
      </c>
      <c r="C1658">
        <f>training!E1658</f>
        <v>0.39586179999999999</v>
      </c>
      <c r="D1658">
        <f>training!F1658</f>
        <v>4.1840299999999997E-2</v>
      </c>
      <c r="E1658">
        <f>training!O1658</f>
        <v>0</v>
      </c>
      <c r="F1658">
        <f>training!P1658</f>
        <v>0</v>
      </c>
      <c r="G1658">
        <f>training!Q1658</f>
        <v>0</v>
      </c>
    </row>
    <row r="1659" spans="1:7" x14ac:dyDescent="0.3">
      <c r="A1659">
        <f>training!C1659</f>
        <v>0</v>
      </c>
      <c r="B1659">
        <f>training!D1659</f>
        <v>0.38710030000000001</v>
      </c>
      <c r="C1659">
        <f>training!E1659</f>
        <v>0.23378640000000001</v>
      </c>
      <c r="D1659">
        <f>training!F1659</f>
        <v>4.9061E-2</v>
      </c>
      <c r="E1659">
        <f>training!O1659</f>
        <v>0</v>
      </c>
      <c r="F1659">
        <f>training!P1659</f>
        <v>0</v>
      </c>
      <c r="G1659">
        <f>training!Q1659</f>
        <v>0</v>
      </c>
    </row>
    <row r="1660" spans="1:7" x14ac:dyDescent="0.3">
      <c r="A1660">
        <f>training!C1660</f>
        <v>0</v>
      </c>
      <c r="B1660">
        <f>training!D1660</f>
        <v>2.2006999999999999E-2</v>
      </c>
      <c r="C1660">
        <f>training!E1660</f>
        <v>9.53296E-2</v>
      </c>
      <c r="D1660">
        <f>training!F1660</f>
        <v>5.1310300000000003E-2</v>
      </c>
      <c r="E1660">
        <f>training!O1660</f>
        <v>0</v>
      </c>
      <c r="F1660">
        <f>training!P1660</f>
        <v>1</v>
      </c>
      <c r="G1660">
        <f>training!Q1660</f>
        <v>0</v>
      </c>
    </row>
    <row r="1661" spans="1:7" x14ac:dyDescent="0.3">
      <c r="A1661">
        <f>training!C1661</f>
        <v>0</v>
      </c>
      <c r="B1661">
        <f>training!D1661</f>
        <v>0.1430225</v>
      </c>
      <c r="C1661">
        <f>training!E1661</f>
        <v>0.21240829999999999</v>
      </c>
      <c r="D1661">
        <f>training!F1661</f>
        <v>5.0385800000000001E-2</v>
      </c>
      <c r="E1661">
        <f>training!O1661</f>
        <v>0</v>
      </c>
      <c r="F1661">
        <f>training!P1661</f>
        <v>0</v>
      </c>
      <c r="G1661">
        <f>training!Q1661</f>
        <v>0</v>
      </c>
    </row>
    <row r="1662" spans="1:7" x14ac:dyDescent="0.3">
      <c r="A1662">
        <f>training!C1662</f>
        <v>0</v>
      </c>
      <c r="B1662">
        <f>training!D1662</f>
        <v>1.00184E-2</v>
      </c>
      <c r="C1662">
        <f>training!E1662</f>
        <v>0.15796089999999999</v>
      </c>
      <c r="D1662">
        <f>training!F1662</f>
        <v>8.6738000000000006E-3</v>
      </c>
      <c r="E1662">
        <f>training!O1662</f>
        <v>0</v>
      </c>
      <c r="F1662">
        <f>training!P1662</f>
        <v>0</v>
      </c>
      <c r="G1662">
        <f>training!Q1662</f>
        <v>0</v>
      </c>
    </row>
    <row r="1663" spans="1:7" x14ac:dyDescent="0.3">
      <c r="A1663">
        <f>training!C1663</f>
        <v>0</v>
      </c>
      <c r="B1663">
        <f>training!D1663</f>
        <v>0.49344909999999997</v>
      </c>
      <c r="C1663">
        <f>training!E1663</f>
        <v>0.35413559999999999</v>
      </c>
      <c r="D1663">
        <f>training!F1663</f>
        <v>5.17233E-2</v>
      </c>
      <c r="E1663">
        <f>training!O1663</f>
        <v>0</v>
      </c>
      <c r="F1663">
        <f>training!P1663</f>
        <v>0</v>
      </c>
      <c r="G1663">
        <f>training!Q1663</f>
        <v>0</v>
      </c>
    </row>
    <row r="1664" spans="1:7" x14ac:dyDescent="0.3">
      <c r="A1664">
        <f>training!C1664</f>
        <v>0</v>
      </c>
      <c r="B1664">
        <f>training!D1664</f>
        <v>0.2121596</v>
      </c>
      <c r="C1664">
        <f>training!E1664</f>
        <v>0.49035139999999999</v>
      </c>
      <c r="D1664">
        <f>training!F1664</f>
        <v>6.4847000000000002E-2</v>
      </c>
      <c r="E1664">
        <f>training!O1664</f>
        <v>0</v>
      </c>
      <c r="F1664">
        <f>training!P1664</f>
        <v>1</v>
      </c>
      <c r="G1664">
        <f>training!Q1664</f>
        <v>0</v>
      </c>
    </row>
    <row r="1665" spans="1:7" x14ac:dyDescent="0.3">
      <c r="A1665">
        <f>training!C1665</f>
        <v>0</v>
      </c>
      <c r="B1665">
        <f>training!D1665</f>
        <v>6.0762000000000004E-3</v>
      </c>
      <c r="C1665">
        <f>training!E1665</f>
        <v>6.3076699999999999E-2</v>
      </c>
      <c r="D1665">
        <f>training!F1665</f>
        <v>4.1519E-2</v>
      </c>
      <c r="E1665">
        <f>training!O1665</f>
        <v>0</v>
      </c>
      <c r="F1665">
        <f>training!P1665</f>
        <v>0</v>
      </c>
      <c r="G1665">
        <f>training!Q1665</f>
        <v>0</v>
      </c>
    </row>
    <row r="1666" spans="1:7" x14ac:dyDescent="0.3">
      <c r="A1666">
        <f>training!C1666</f>
        <v>0</v>
      </c>
      <c r="B1666">
        <f>training!D1666</f>
        <v>0.2575923</v>
      </c>
      <c r="C1666">
        <f>training!E1666</f>
        <v>0.30009950000000002</v>
      </c>
      <c r="D1666">
        <f>training!F1666</f>
        <v>3.11741E-2</v>
      </c>
      <c r="E1666">
        <f>training!O1666</f>
        <v>0</v>
      </c>
      <c r="F1666">
        <f>training!P1666</f>
        <v>0</v>
      </c>
      <c r="G1666">
        <f>training!Q1666</f>
        <v>0</v>
      </c>
    </row>
    <row r="1667" spans="1:7" x14ac:dyDescent="0.3">
      <c r="A1667">
        <f>training!C1667</f>
        <v>0</v>
      </c>
      <c r="B1667">
        <f>training!D1667</f>
        <v>5.40437E-2</v>
      </c>
      <c r="C1667">
        <f>training!E1667</f>
        <v>0.1865443</v>
      </c>
      <c r="D1667">
        <f>training!F1667</f>
        <v>5.7293999999999998E-2</v>
      </c>
      <c r="E1667">
        <f>training!O1667</f>
        <v>0</v>
      </c>
      <c r="F1667">
        <f>training!P1667</f>
        <v>0</v>
      </c>
      <c r="G1667">
        <f>training!Q1667</f>
        <v>0</v>
      </c>
    </row>
    <row r="1668" spans="1:7" x14ac:dyDescent="0.3">
      <c r="A1668">
        <f>training!C1668</f>
        <v>0</v>
      </c>
      <c r="B1668">
        <f>training!D1668</f>
        <v>-5.8957000000000002E-2</v>
      </c>
      <c r="C1668">
        <f>training!E1668</f>
        <v>0.31874799999999998</v>
      </c>
      <c r="D1668">
        <f>training!F1668</f>
        <v>6.0906799999999997E-2</v>
      </c>
      <c r="E1668">
        <f>training!O1668</f>
        <v>0</v>
      </c>
      <c r="F1668">
        <f>training!P1668</f>
        <v>0</v>
      </c>
      <c r="G1668">
        <f>training!Q1668</f>
        <v>0</v>
      </c>
    </row>
    <row r="1669" spans="1:7" x14ac:dyDescent="0.3">
      <c r="A1669">
        <f>training!C1669</f>
        <v>0</v>
      </c>
      <c r="B1669">
        <f>training!D1669</f>
        <v>4.1827700000000002E-2</v>
      </c>
      <c r="C1669">
        <f>training!E1669</f>
        <v>0.77195409999999998</v>
      </c>
      <c r="D1669">
        <f>training!F1669</f>
        <v>9.9979999999999999E-2</v>
      </c>
      <c r="E1669">
        <f>training!O1669</f>
        <v>0</v>
      </c>
      <c r="F1669">
        <f>training!P1669</f>
        <v>1</v>
      </c>
      <c r="G1669">
        <f>training!Q1669</f>
        <v>0</v>
      </c>
    </row>
    <row r="1670" spans="1:7" x14ac:dyDescent="0.3">
      <c r="A1670">
        <f>training!C1670</f>
        <v>0</v>
      </c>
      <c r="B1670">
        <f>training!D1670</f>
        <v>1.2524999999999999E-3</v>
      </c>
      <c r="C1670">
        <f>training!E1670</f>
        <v>0.37719340000000001</v>
      </c>
      <c r="D1670">
        <f>training!F1670</f>
        <v>4.1415199999999999E-2</v>
      </c>
      <c r="E1670">
        <f>training!O1670</f>
        <v>0</v>
      </c>
      <c r="F1670">
        <f>training!P1670</f>
        <v>0</v>
      </c>
      <c r="G1670">
        <f>training!Q1670</f>
        <v>0</v>
      </c>
    </row>
    <row r="1671" spans="1:7" x14ac:dyDescent="0.3">
      <c r="A1671">
        <f>training!C1671</f>
        <v>0</v>
      </c>
      <c r="B1671">
        <f>training!D1671</f>
        <v>0.36860540000000003</v>
      </c>
      <c r="C1671">
        <f>training!E1671</f>
        <v>9.4823099999999994E-2</v>
      </c>
      <c r="D1671">
        <f>training!F1671</f>
        <v>3.7645999999999999E-2</v>
      </c>
      <c r="E1671">
        <f>training!O1671</f>
        <v>0</v>
      </c>
      <c r="F1671">
        <f>training!P1671</f>
        <v>0</v>
      </c>
      <c r="G1671">
        <f>training!Q1671</f>
        <v>0</v>
      </c>
    </row>
    <row r="1672" spans="1:7" x14ac:dyDescent="0.3">
      <c r="A1672">
        <f>training!C1672</f>
        <v>0</v>
      </c>
      <c r="B1672">
        <f>training!D1672</f>
        <v>0.1175964</v>
      </c>
      <c r="C1672">
        <f>training!E1672</f>
        <v>0.72319049999999996</v>
      </c>
      <c r="D1672">
        <f>training!F1672</f>
        <v>9.1867900000000002E-2</v>
      </c>
      <c r="E1672">
        <f>training!O1672</f>
        <v>0</v>
      </c>
      <c r="F1672">
        <f>training!P1672</f>
        <v>0</v>
      </c>
      <c r="G1672">
        <f>training!Q1672</f>
        <v>0</v>
      </c>
    </row>
    <row r="1673" spans="1:7" x14ac:dyDescent="0.3">
      <c r="A1673">
        <f>training!C1673</f>
        <v>0</v>
      </c>
      <c r="B1673">
        <f>training!D1673</f>
        <v>0.13487979999999999</v>
      </c>
      <c r="C1673">
        <f>training!E1673</f>
        <v>0.1661811</v>
      </c>
      <c r="D1673">
        <f>training!F1673</f>
        <v>4.8693699999999999E-2</v>
      </c>
      <c r="E1673">
        <f>training!O1673</f>
        <v>0</v>
      </c>
      <c r="F1673">
        <f>training!P1673</f>
        <v>0</v>
      </c>
      <c r="G1673">
        <f>training!Q1673</f>
        <v>0</v>
      </c>
    </row>
    <row r="1674" spans="1:7" x14ac:dyDescent="0.3">
      <c r="A1674">
        <f>training!C1674</f>
        <v>0</v>
      </c>
      <c r="B1674">
        <f>training!D1674</f>
        <v>0.64255119999999999</v>
      </c>
      <c r="C1674">
        <f>training!E1674</f>
        <v>0.1484028</v>
      </c>
      <c r="D1674">
        <f>training!F1674</f>
        <v>1.24473E-2</v>
      </c>
      <c r="E1674">
        <f>training!O1674</f>
        <v>0</v>
      </c>
      <c r="F1674">
        <f>training!P1674</f>
        <v>0</v>
      </c>
      <c r="G1674">
        <f>training!Q1674</f>
        <v>0</v>
      </c>
    </row>
    <row r="1675" spans="1:7" x14ac:dyDescent="0.3">
      <c r="A1675">
        <f>training!C1675</f>
        <v>0</v>
      </c>
      <c r="B1675">
        <f>training!D1675</f>
        <v>-5.5344499999999998E-2</v>
      </c>
      <c r="C1675">
        <f>training!E1675</f>
        <v>-0.2232952</v>
      </c>
      <c r="D1675">
        <f>training!F1675</f>
        <v>3.4895500000000003E-2</v>
      </c>
      <c r="E1675">
        <f>training!O1675</f>
        <v>0</v>
      </c>
      <c r="F1675">
        <f>training!P1675</f>
        <v>0</v>
      </c>
      <c r="G1675">
        <f>training!Q1675</f>
        <v>0</v>
      </c>
    </row>
    <row r="1676" spans="1:7" x14ac:dyDescent="0.3">
      <c r="A1676">
        <f>training!C1676</f>
        <v>0</v>
      </c>
      <c r="B1676">
        <f>training!D1676</f>
        <v>8.8529899999999995E-2</v>
      </c>
      <c r="C1676">
        <f>training!E1676</f>
        <v>0.41931970000000002</v>
      </c>
      <c r="D1676">
        <f>training!F1676</f>
        <v>6.30526E-2</v>
      </c>
      <c r="E1676">
        <f>training!O1676</f>
        <v>0</v>
      </c>
      <c r="F1676">
        <f>training!P1676</f>
        <v>0</v>
      </c>
      <c r="G1676">
        <f>training!Q1676</f>
        <v>0</v>
      </c>
    </row>
    <row r="1677" spans="1:7" x14ac:dyDescent="0.3">
      <c r="A1677">
        <f>training!C1677</f>
        <v>0</v>
      </c>
      <c r="B1677">
        <f>training!D1677</f>
        <v>1.76995E-2</v>
      </c>
      <c r="C1677">
        <f>training!E1677</f>
        <v>0.29011229999999999</v>
      </c>
      <c r="D1677">
        <f>training!F1677</f>
        <v>3.5906399999999998E-2</v>
      </c>
      <c r="E1677">
        <f>training!O1677</f>
        <v>0</v>
      </c>
      <c r="F1677">
        <f>training!P1677</f>
        <v>1</v>
      </c>
      <c r="G1677">
        <f>training!Q1677</f>
        <v>0</v>
      </c>
    </row>
    <row r="1678" spans="1:7" x14ac:dyDescent="0.3">
      <c r="A1678">
        <f>training!C1678</f>
        <v>0</v>
      </c>
      <c r="B1678">
        <f>training!D1678</f>
        <v>-7.9076000000000007E-3</v>
      </c>
      <c r="C1678">
        <f>training!E1678</f>
        <v>0.16433829999999999</v>
      </c>
      <c r="D1678">
        <f>training!F1678</f>
        <v>4.5520600000000001E-2</v>
      </c>
      <c r="E1678">
        <f>training!O1678</f>
        <v>0</v>
      </c>
      <c r="F1678">
        <f>training!P1678</f>
        <v>0</v>
      </c>
      <c r="G1678">
        <f>training!Q1678</f>
        <v>1</v>
      </c>
    </row>
    <row r="1679" spans="1:7" x14ac:dyDescent="0.3">
      <c r="A1679">
        <f>training!C1679</f>
        <v>0</v>
      </c>
      <c r="B1679">
        <f>training!D1679</f>
        <v>0.21014840000000001</v>
      </c>
      <c r="C1679">
        <f>training!E1679</f>
        <v>0.69890750000000001</v>
      </c>
      <c r="D1679">
        <f>training!F1679</f>
        <v>8.1871899999999997E-2</v>
      </c>
      <c r="E1679">
        <f>training!O1679</f>
        <v>0</v>
      </c>
      <c r="F1679">
        <f>training!P1679</f>
        <v>0</v>
      </c>
      <c r="G1679">
        <f>training!Q1679</f>
        <v>0</v>
      </c>
    </row>
    <row r="1680" spans="1:7" x14ac:dyDescent="0.3">
      <c r="A1680">
        <f>training!C1680</f>
        <v>0</v>
      </c>
      <c r="B1680">
        <f>training!D1680</f>
        <v>7.7705899999999994E-2</v>
      </c>
      <c r="C1680">
        <f>training!E1680</f>
        <v>0.19859370000000001</v>
      </c>
      <c r="D1680">
        <f>training!F1680</f>
        <v>5.1514900000000002E-2</v>
      </c>
      <c r="E1680">
        <f>training!O1680</f>
        <v>0</v>
      </c>
      <c r="F1680">
        <f>training!P1680</f>
        <v>0</v>
      </c>
      <c r="G1680">
        <f>training!Q1680</f>
        <v>0</v>
      </c>
    </row>
    <row r="1681" spans="1:7" x14ac:dyDescent="0.3">
      <c r="A1681">
        <f>training!C1681</f>
        <v>0</v>
      </c>
      <c r="B1681">
        <f>training!D1681</f>
        <v>0.36639549999999999</v>
      </c>
      <c r="C1681">
        <f>training!E1681</f>
        <v>0.2653297</v>
      </c>
      <c r="D1681">
        <f>training!F1681</f>
        <v>7.1560899999999997E-2</v>
      </c>
      <c r="E1681">
        <f>training!O1681</f>
        <v>0</v>
      </c>
      <c r="F1681">
        <f>training!P1681</f>
        <v>0</v>
      </c>
      <c r="G1681">
        <f>training!Q1681</f>
        <v>1</v>
      </c>
    </row>
    <row r="1682" spans="1:7" x14ac:dyDescent="0.3">
      <c r="A1682">
        <f>training!C1682</f>
        <v>0</v>
      </c>
      <c r="B1682">
        <f>training!D1682</f>
        <v>4.2073300000000001E-2</v>
      </c>
      <c r="C1682">
        <f>training!E1682</f>
        <v>0.32516800000000001</v>
      </c>
      <c r="D1682">
        <f>training!F1682</f>
        <v>9.9607899999999999E-2</v>
      </c>
      <c r="E1682">
        <f>training!O1682</f>
        <v>0</v>
      </c>
      <c r="F1682">
        <f>training!P1682</f>
        <v>0</v>
      </c>
      <c r="G1682">
        <f>training!Q1682</f>
        <v>0</v>
      </c>
    </row>
    <row r="1683" spans="1:7" x14ac:dyDescent="0.3">
      <c r="A1683">
        <f>training!C1683</f>
        <v>0</v>
      </c>
      <c r="B1683">
        <f>training!D1683</f>
        <v>0.31499050000000001</v>
      </c>
      <c r="C1683">
        <f>training!E1683</f>
        <v>0.23591809999999999</v>
      </c>
      <c r="D1683">
        <f>training!F1683</f>
        <v>1.03429E-2</v>
      </c>
      <c r="E1683">
        <f>training!O1683</f>
        <v>0</v>
      </c>
      <c r="F1683">
        <f>training!P1683</f>
        <v>0</v>
      </c>
      <c r="G1683">
        <f>training!Q1683</f>
        <v>0</v>
      </c>
    </row>
    <row r="1684" spans="1:7" x14ac:dyDescent="0.3">
      <c r="A1684">
        <f>training!C1684</f>
        <v>0</v>
      </c>
      <c r="B1684">
        <f>training!D1684</f>
        <v>6.7035899999999995E-2</v>
      </c>
      <c r="C1684">
        <f>training!E1684</f>
        <v>0.27380260000000001</v>
      </c>
      <c r="D1684">
        <f>training!F1684</f>
        <v>5.7861700000000002E-2</v>
      </c>
      <c r="E1684">
        <f>training!O1684</f>
        <v>0</v>
      </c>
      <c r="F1684">
        <f>training!P1684</f>
        <v>0</v>
      </c>
      <c r="G1684">
        <f>training!Q1684</f>
        <v>0</v>
      </c>
    </row>
    <row r="1685" spans="1:7" x14ac:dyDescent="0.3">
      <c r="A1685">
        <f>training!C1685</f>
        <v>0</v>
      </c>
      <c r="B1685">
        <f>training!D1685</f>
        <v>0.25465850000000001</v>
      </c>
      <c r="C1685">
        <f>training!E1685</f>
        <v>0.47440969999999999</v>
      </c>
      <c r="D1685">
        <f>training!F1685</f>
        <v>6.2560599999999994E-2</v>
      </c>
      <c r="E1685">
        <f>training!O1685</f>
        <v>0</v>
      </c>
      <c r="F1685">
        <f>training!P1685</f>
        <v>1</v>
      </c>
      <c r="G1685">
        <f>training!Q1685</f>
        <v>0</v>
      </c>
    </row>
    <row r="1686" spans="1:7" x14ac:dyDescent="0.3">
      <c r="A1686">
        <f>training!C1686</f>
        <v>0</v>
      </c>
      <c r="B1686">
        <f>training!D1686</f>
        <v>-2.1881000000000001E-3</v>
      </c>
      <c r="C1686">
        <f>training!E1686</f>
        <v>0.31206709999999999</v>
      </c>
      <c r="D1686">
        <f>training!F1686</f>
        <v>6.8880800000000006E-2</v>
      </c>
      <c r="E1686">
        <f>training!O1686</f>
        <v>0</v>
      </c>
      <c r="F1686">
        <f>training!P1686</f>
        <v>0</v>
      </c>
      <c r="G1686">
        <f>training!Q1686</f>
        <v>0</v>
      </c>
    </row>
    <row r="1687" spans="1:7" x14ac:dyDescent="0.3">
      <c r="A1687">
        <f>training!C1687</f>
        <v>0</v>
      </c>
      <c r="B1687">
        <f>training!D1687</f>
        <v>0.12129429999999999</v>
      </c>
      <c r="C1687">
        <f>training!E1687</f>
        <v>0.14681340000000001</v>
      </c>
      <c r="D1687">
        <f>training!F1687</f>
        <v>5.0810300000000003E-2</v>
      </c>
      <c r="E1687">
        <f>training!O1687</f>
        <v>0</v>
      </c>
      <c r="F1687">
        <f>training!P1687</f>
        <v>1</v>
      </c>
      <c r="G1687">
        <f>training!Q1687</f>
        <v>0</v>
      </c>
    </row>
    <row r="1688" spans="1:7" x14ac:dyDescent="0.3">
      <c r="A1688">
        <f>training!C1688</f>
        <v>0</v>
      </c>
      <c r="B1688">
        <f>training!D1688</f>
        <v>0.23531560000000001</v>
      </c>
      <c r="C1688">
        <f>training!E1688</f>
        <v>0.2561621</v>
      </c>
      <c r="D1688">
        <f>training!F1688</f>
        <v>5.6292000000000002E-2</v>
      </c>
      <c r="E1688">
        <f>training!O1688</f>
        <v>0</v>
      </c>
      <c r="F1688">
        <f>training!P1688</f>
        <v>0</v>
      </c>
      <c r="G1688">
        <f>training!Q1688</f>
        <v>0</v>
      </c>
    </row>
    <row r="1689" spans="1:7" x14ac:dyDescent="0.3">
      <c r="A1689">
        <f>training!C1689</f>
        <v>0</v>
      </c>
      <c r="B1689">
        <f>training!D1689</f>
        <v>4.3963299999999997E-2</v>
      </c>
      <c r="C1689">
        <f>training!E1689</f>
        <v>0.28093630000000003</v>
      </c>
      <c r="D1689">
        <f>training!F1689</f>
        <v>4.6756300000000001E-2</v>
      </c>
      <c r="E1689">
        <f>training!O1689</f>
        <v>1</v>
      </c>
      <c r="F1689">
        <f>training!P1689</f>
        <v>0</v>
      </c>
      <c r="G1689">
        <f>training!Q1689</f>
        <v>0</v>
      </c>
    </row>
    <row r="1690" spans="1:7" x14ac:dyDescent="0.3">
      <c r="A1690">
        <f>training!C1690</f>
        <v>0</v>
      </c>
      <c r="B1690">
        <f>training!D1690</f>
        <v>-1.4646299999999999E-2</v>
      </c>
      <c r="C1690">
        <f>training!E1690</f>
        <v>0.18303220000000001</v>
      </c>
      <c r="D1690">
        <f>training!F1690</f>
        <v>3.8386099999999999E-2</v>
      </c>
      <c r="E1690">
        <f>training!O1690</f>
        <v>0</v>
      </c>
      <c r="F1690">
        <f>training!P1690</f>
        <v>0</v>
      </c>
      <c r="G1690">
        <f>training!Q1690</f>
        <v>0</v>
      </c>
    </row>
    <row r="1691" spans="1:7" x14ac:dyDescent="0.3">
      <c r="A1691">
        <f>training!C1691</f>
        <v>0</v>
      </c>
      <c r="B1691">
        <f>training!D1691</f>
        <v>0.15209800000000001</v>
      </c>
      <c r="C1691">
        <f>training!E1691</f>
        <v>0.63693489999999997</v>
      </c>
      <c r="D1691">
        <f>training!F1691</f>
        <v>6.0526099999999999E-2</v>
      </c>
      <c r="E1691">
        <f>training!O1691</f>
        <v>1</v>
      </c>
      <c r="F1691">
        <f>training!P1691</f>
        <v>0</v>
      </c>
      <c r="G1691">
        <f>training!Q1691</f>
        <v>0</v>
      </c>
    </row>
    <row r="1692" spans="1:7" x14ac:dyDescent="0.3">
      <c r="A1692">
        <f>training!C1692</f>
        <v>0</v>
      </c>
      <c r="B1692">
        <f>training!D1692</f>
        <v>2.9095599999999999E-2</v>
      </c>
      <c r="C1692">
        <f>training!E1692</f>
        <v>4.7631899999999998E-2</v>
      </c>
      <c r="D1692">
        <f>training!F1692</f>
        <v>3.4573100000000002E-2</v>
      </c>
      <c r="E1692">
        <f>training!O1692</f>
        <v>0</v>
      </c>
      <c r="F1692">
        <f>training!P1692</f>
        <v>0</v>
      </c>
      <c r="G1692">
        <f>training!Q1692</f>
        <v>1</v>
      </c>
    </row>
    <row r="1693" spans="1:7" x14ac:dyDescent="0.3">
      <c r="A1693">
        <f>training!C1693</f>
        <v>0</v>
      </c>
      <c r="B1693">
        <f>training!D1693</f>
        <v>0.31346550000000001</v>
      </c>
      <c r="C1693">
        <f>training!E1693</f>
        <v>0.53673769999999998</v>
      </c>
      <c r="D1693">
        <f>training!F1693</f>
        <v>6.6702700000000004E-2</v>
      </c>
      <c r="E1693">
        <f>training!O1693</f>
        <v>0</v>
      </c>
      <c r="F1693">
        <f>training!P1693</f>
        <v>0</v>
      </c>
      <c r="G1693">
        <f>training!Q1693</f>
        <v>0</v>
      </c>
    </row>
    <row r="1694" spans="1:7" x14ac:dyDescent="0.3">
      <c r="A1694">
        <f>training!C1694</f>
        <v>0</v>
      </c>
      <c r="B1694">
        <f>training!D1694</f>
        <v>0.1228997</v>
      </c>
      <c r="C1694">
        <f>training!E1694</f>
        <v>0.21720690000000001</v>
      </c>
      <c r="D1694">
        <f>training!F1694</f>
        <v>4.42537E-2</v>
      </c>
      <c r="E1694">
        <f>training!O1694</f>
        <v>0</v>
      </c>
      <c r="F1694">
        <f>training!P1694</f>
        <v>0</v>
      </c>
      <c r="G1694">
        <f>training!Q1694</f>
        <v>0</v>
      </c>
    </row>
    <row r="1695" spans="1:7" x14ac:dyDescent="0.3">
      <c r="A1695">
        <f>training!C1695</f>
        <v>0</v>
      </c>
      <c r="B1695">
        <f>training!D1695</f>
        <v>0.14100460000000001</v>
      </c>
      <c r="C1695">
        <f>training!E1695</f>
        <v>9.6374600000000005E-2</v>
      </c>
      <c r="D1695">
        <f>training!F1695</f>
        <v>6.8806599999999996E-2</v>
      </c>
      <c r="E1695">
        <f>training!O1695</f>
        <v>0</v>
      </c>
      <c r="F1695">
        <f>training!P1695</f>
        <v>0</v>
      </c>
      <c r="G1695">
        <f>training!Q1695</f>
        <v>0</v>
      </c>
    </row>
    <row r="1696" spans="1:7" x14ac:dyDescent="0.3">
      <c r="A1696">
        <f>training!C1696</f>
        <v>0</v>
      </c>
      <c r="B1696">
        <f>training!D1696</f>
        <v>4.9270000000000001E-2</v>
      </c>
      <c r="C1696">
        <f>training!E1696</f>
        <v>0.19880329999999999</v>
      </c>
      <c r="D1696">
        <f>training!F1696</f>
        <v>4.1121999999999999E-2</v>
      </c>
      <c r="E1696">
        <f>training!O1696</f>
        <v>0</v>
      </c>
      <c r="F1696">
        <f>training!P1696</f>
        <v>0</v>
      </c>
      <c r="G1696">
        <f>training!Q1696</f>
        <v>0</v>
      </c>
    </row>
    <row r="1697" spans="1:7" x14ac:dyDescent="0.3">
      <c r="A1697">
        <f>training!C1697</f>
        <v>0</v>
      </c>
      <c r="B1697">
        <f>training!D1697</f>
        <v>-0.86150749999999998</v>
      </c>
      <c r="C1697">
        <f>training!E1697</f>
        <v>-0.68383649999999996</v>
      </c>
      <c r="D1697">
        <f>training!F1697</f>
        <v>4.2715099999999999E-2</v>
      </c>
      <c r="E1697">
        <f>training!O1697</f>
        <v>1</v>
      </c>
      <c r="F1697">
        <f>training!P1697</f>
        <v>0</v>
      </c>
      <c r="G1697">
        <f>training!Q1697</f>
        <v>0</v>
      </c>
    </row>
    <row r="1698" spans="1:7" x14ac:dyDescent="0.3">
      <c r="A1698">
        <f>training!C1698</f>
        <v>0</v>
      </c>
      <c r="B1698">
        <f>training!D1698</f>
        <v>8.3185700000000001E-2</v>
      </c>
      <c r="C1698">
        <f>training!E1698</f>
        <v>0.5841092</v>
      </c>
      <c r="D1698">
        <f>training!F1698</f>
        <v>8.9909000000000003E-2</v>
      </c>
      <c r="E1698">
        <f>training!O1698</f>
        <v>0</v>
      </c>
      <c r="F1698">
        <f>training!P1698</f>
        <v>0</v>
      </c>
      <c r="G1698">
        <f>training!Q1698</f>
        <v>0</v>
      </c>
    </row>
    <row r="1699" spans="1:7" x14ac:dyDescent="0.3">
      <c r="A1699">
        <f>training!C1699</f>
        <v>0</v>
      </c>
      <c r="B1699">
        <f>training!D1699</f>
        <v>0.1055653</v>
      </c>
      <c r="C1699">
        <f>training!E1699</f>
        <v>0.33246029999999999</v>
      </c>
      <c r="D1699">
        <f>training!F1699</f>
        <v>5.6804300000000002E-2</v>
      </c>
      <c r="E1699">
        <f>training!O1699</f>
        <v>0</v>
      </c>
      <c r="F1699">
        <f>training!P1699</f>
        <v>0</v>
      </c>
      <c r="G1699">
        <f>training!Q1699</f>
        <v>1</v>
      </c>
    </row>
    <row r="1700" spans="1:7" x14ac:dyDescent="0.3">
      <c r="A1700">
        <f>training!C1700</f>
        <v>0</v>
      </c>
      <c r="B1700">
        <f>training!D1700</f>
        <v>1.1391699999999999E-2</v>
      </c>
      <c r="C1700">
        <f>training!E1700</f>
        <v>0.4714159</v>
      </c>
      <c r="D1700">
        <f>training!F1700</f>
        <v>5.6887399999999998E-2</v>
      </c>
      <c r="E1700">
        <f>training!O1700</f>
        <v>0</v>
      </c>
      <c r="F1700">
        <f>training!P1700</f>
        <v>0</v>
      </c>
      <c r="G1700">
        <f>training!Q1700</f>
        <v>0</v>
      </c>
    </row>
    <row r="1701" spans="1:7" x14ac:dyDescent="0.3">
      <c r="A1701">
        <f>training!C1701</f>
        <v>0</v>
      </c>
      <c r="B1701">
        <f>training!D1701</f>
        <v>9.4128299999999998E-2</v>
      </c>
      <c r="C1701">
        <f>training!E1701</f>
        <v>0.36691410000000002</v>
      </c>
      <c r="D1701">
        <f>training!F1701</f>
        <v>6.6572900000000004E-2</v>
      </c>
      <c r="E1701">
        <f>training!O1701</f>
        <v>0</v>
      </c>
      <c r="F1701">
        <f>training!P1701</f>
        <v>0</v>
      </c>
      <c r="G1701">
        <f>training!Q1701</f>
        <v>0</v>
      </c>
    </row>
    <row r="1702" spans="1:7" x14ac:dyDescent="0.3">
      <c r="A1702">
        <f>training!C1702</f>
        <v>0</v>
      </c>
      <c r="B1702">
        <f>training!D1702</f>
        <v>4.9121999999999999E-2</v>
      </c>
      <c r="C1702">
        <f>training!E1702</f>
        <v>0.2302968</v>
      </c>
      <c r="D1702">
        <f>training!F1702</f>
        <v>5.03271E-2</v>
      </c>
      <c r="E1702">
        <f>training!O1702</f>
        <v>0</v>
      </c>
      <c r="F1702">
        <f>training!P1702</f>
        <v>1</v>
      </c>
      <c r="G1702">
        <f>training!Q1702</f>
        <v>0</v>
      </c>
    </row>
    <row r="1703" spans="1:7" x14ac:dyDescent="0.3">
      <c r="A1703">
        <f>training!C1703</f>
        <v>0</v>
      </c>
      <c r="B1703">
        <f>training!D1703</f>
        <v>0.10743850000000001</v>
      </c>
      <c r="C1703">
        <f>training!E1703</f>
        <v>7.2230000000000005E-4</v>
      </c>
      <c r="D1703">
        <f>training!F1703</f>
        <v>7.0521200000000006E-2</v>
      </c>
      <c r="E1703">
        <f>training!O1703</f>
        <v>0</v>
      </c>
      <c r="F1703">
        <f>training!P1703</f>
        <v>0</v>
      </c>
      <c r="G1703">
        <f>training!Q1703</f>
        <v>0</v>
      </c>
    </row>
    <row r="1704" spans="1:7" x14ac:dyDescent="0.3">
      <c r="A1704">
        <f>training!C1704</f>
        <v>0</v>
      </c>
      <c r="B1704">
        <f>training!D1704</f>
        <v>0.40056069999999999</v>
      </c>
      <c r="C1704">
        <f>training!E1704</f>
        <v>0.32864339999999997</v>
      </c>
      <c r="D1704">
        <f>training!F1704</f>
        <v>6.9692100000000007E-2</v>
      </c>
      <c r="E1704">
        <f>training!O1704</f>
        <v>0</v>
      </c>
      <c r="F1704">
        <f>training!P1704</f>
        <v>0</v>
      </c>
      <c r="G1704">
        <f>training!Q1704</f>
        <v>0</v>
      </c>
    </row>
    <row r="1705" spans="1:7" x14ac:dyDescent="0.3">
      <c r="A1705">
        <f>training!C1705</f>
        <v>0</v>
      </c>
      <c r="B1705">
        <f>training!D1705</f>
        <v>-0.58134350000000001</v>
      </c>
      <c r="C1705">
        <f>training!E1705</f>
        <v>0.1282055</v>
      </c>
      <c r="D1705">
        <f>training!F1705</f>
        <v>2.5555600000000001E-2</v>
      </c>
      <c r="E1705">
        <f>training!O1705</f>
        <v>0</v>
      </c>
      <c r="F1705">
        <f>training!P1705</f>
        <v>1</v>
      </c>
      <c r="G1705">
        <f>training!Q1705</f>
        <v>0</v>
      </c>
    </row>
    <row r="1706" spans="1:7" x14ac:dyDescent="0.3">
      <c r="A1706">
        <f>training!C1706</f>
        <v>0</v>
      </c>
      <c r="B1706">
        <f>training!D1706</f>
        <v>0.43570680000000001</v>
      </c>
      <c r="C1706">
        <f>training!E1706</f>
        <v>-0.27327669999999998</v>
      </c>
      <c r="D1706">
        <f>training!F1706</f>
        <v>4.9431999999999997E-2</v>
      </c>
      <c r="E1706">
        <f>training!O1706</f>
        <v>0</v>
      </c>
      <c r="F1706">
        <f>training!P1706</f>
        <v>0</v>
      </c>
      <c r="G1706">
        <f>training!Q1706</f>
        <v>1</v>
      </c>
    </row>
    <row r="1707" spans="1:7" x14ac:dyDescent="0.3">
      <c r="A1707">
        <f>training!C1707</f>
        <v>0</v>
      </c>
      <c r="B1707">
        <f>training!D1707</f>
        <v>9.0985700000000003E-2</v>
      </c>
      <c r="C1707">
        <f>training!E1707</f>
        <v>0.13702439999999999</v>
      </c>
      <c r="D1707">
        <f>training!F1707</f>
        <v>6.9197700000000001E-2</v>
      </c>
      <c r="E1707">
        <f>training!O1707</f>
        <v>0</v>
      </c>
      <c r="F1707">
        <f>training!P1707</f>
        <v>0</v>
      </c>
      <c r="G1707">
        <f>training!Q1707</f>
        <v>0</v>
      </c>
    </row>
    <row r="1708" spans="1:7" x14ac:dyDescent="0.3">
      <c r="A1708">
        <f>training!C1708</f>
        <v>0</v>
      </c>
      <c r="B1708">
        <f>training!D1708</f>
        <v>2.9422400000000001E-2</v>
      </c>
      <c r="C1708">
        <f>training!E1708</f>
        <v>0.13125709999999999</v>
      </c>
      <c r="D1708">
        <f>training!F1708</f>
        <v>4.08426E-2</v>
      </c>
      <c r="E1708">
        <f>training!O1708</f>
        <v>0</v>
      </c>
      <c r="F1708">
        <f>training!P1708</f>
        <v>0</v>
      </c>
      <c r="G1708">
        <f>training!Q1708</f>
        <v>0</v>
      </c>
    </row>
    <row r="1709" spans="1:7" x14ac:dyDescent="0.3">
      <c r="A1709">
        <f>training!C1709</f>
        <v>0</v>
      </c>
      <c r="B1709">
        <f>training!D1709</f>
        <v>3.6098400000000003E-2</v>
      </c>
      <c r="C1709">
        <f>training!E1709</f>
        <v>0.1020982</v>
      </c>
      <c r="D1709">
        <f>training!F1709</f>
        <v>4.9940100000000001E-2</v>
      </c>
      <c r="E1709">
        <f>training!O1709</f>
        <v>0</v>
      </c>
      <c r="F1709">
        <f>training!P1709</f>
        <v>0</v>
      </c>
      <c r="G1709">
        <f>training!Q1709</f>
        <v>1</v>
      </c>
    </row>
    <row r="1710" spans="1:7" x14ac:dyDescent="0.3">
      <c r="A1710">
        <f>training!C1710</f>
        <v>0</v>
      </c>
      <c r="B1710">
        <f>training!D1710</f>
        <v>0.30928919999999999</v>
      </c>
      <c r="C1710">
        <f>training!E1710</f>
        <v>0.24485170000000001</v>
      </c>
      <c r="D1710">
        <f>training!F1710</f>
        <v>2.6652200000000001E-2</v>
      </c>
      <c r="E1710">
        <f>training!O1710</f>
        <v>0</v>
      </c>
      <c r="F1710">
        <f>training!P1710</f>
        <v>1</v>
      </c>
      <c r="G1710">
        <f>training!Q1710</f>
        <v>0</v>
      </c>
    </row>
    <row r="1711" spans="1:7" x14ac:dyDescent="0.3">
      <c r="A1711">
        <f>training!C1711</f>
        <v>0</v>
      </c>
      <c r="B1711">
        <f>training!D1711</f>
        <v>0.61471589999999998</v>
      </c>
      <c r="C1711">
        <f>training!E1711</f>
        <v>0.16286210000000001</v>
      </c>
      <c r="D1711">
        <f>training!F1711</f>
        <v>1.78631E-2</v>
      </c>
      <c r="E1711">
        <f>training!O1711</f>
        <v>0</v>
      </c>
      <c r="F1711">
        <f>training!P1711</f>
        <v>0</v>
      </c>
      <c r="G1711">
        <f>training!Q1711</f>
        <v>0</v>
      </c>
    </row>
    <row r="1712" spans="1:7" x14ac:dyDescent="0.3">
      <c r="A1712">
        <f>training!C1712</f>
        <v>0</v>
      </c>
      <c r="B1712">
        <f>training!D1712</f>
        <v>8.7137900000000004E-2</v>
      </c>
      <c r="C1712">
        <f>training!E1712</f>
        <v>0.28209529999999999</v>
      </c>
      <c r="D1712">
        <f>training!F1712</f>
        <v>4.3861799999999999E-2</v>
      </c>
      <c r="E1712">
        <f>training!O1712</f>
        <v>0</v>
      </c>
      <c r="F1712">
        <f>training!P1712</f>
        <v>1</v>
      </c>
      <c r="G1712">
        <f>training!Q1712</f>
        <v>0</v>
      </c>
    </row>
    <row r="1713" spans="1:7" x14ac:dyDescent="0.3">
      <c r="A1713">
        <f>training!C1713</f>
        <v>0</v>
      </c>
      <c r="B1713">
        <f>training!D1713</f>
        <v>-5.9088599999999998E-2</v>
      </c>
      <c r="C1713">
        <f>training!E1713</f>
        <v>0.153359</v>
      </c>
      <c r="D1713">
        <f>training!F1713</f>
        <v>5.23828E-2</v>
      </c>
      <c r="E1713">
        <f>training!O1713</f>
        <v>0</v>
      </c>
      <c r="F1713">
        <f>training!P1713</f>
        <v>0</v>
      </c>
      <c r="G1713">
        <f>training!Q1713</f>
        <v>0</v>
      </c>
    </row>
    <row r="1714" spans="1:7" x14ac:dyDescent="0.3">
      <c r="A1714">
        <f>training!C1714</f>
        <v>0</v>
      </c>
      <c r="B1714">
        <f>training!D1714</f>
        <v>2.1434000000000002E-2</v>
      </c>
      <c r="C1714">
        <f>training!E1714</f>
        <v>0.25565139999999997</v>
      </c>
      <c r="D1714">
        <f>training!F1714</f>
        <v>6.2064500000000002E-2</v>
      </c>
      <c r="E1714">
        <f>training!O1714</f>
        <v>0</v>
      </c>
      <c r="F1714">
        <f>training!P1714</f>
        <v>0</v>
      </c>
      <c r="G1714">
        <f>training!Q1714</f>
        <v>0</v>
      </c>
    </row>
    <row r="1715" spans="1:7" x14ac:dyDescent="0.3">
      <c r="A1715">
        <f>training!C1715</f>
        <v>0</v>
      </c>
      <c r="B1715">
        <f>training!D1715</f>
        <v>9.3867999999999993E-2</v>
      </c>
      <c r="C1715">
        <f>training!E1715</f>
        <v>0.25630429999999998</v>
      </c>
      <c r="D1715">
        <f>training!F1715</f>
        <v>8.3613599999999996E-2</v>
      </c>
      <c r="E1715">
        <f>training!O1715</f>
        <v>0</v>
      </c>
      <c r="F1715">
        <f>training!P1715</f>
        <v>0</v>
      </c>
      <c r="G1715">
        <f>training!Q1715</f>
        <v>0</v>
      </c>
    </row>
    <row r="1716" spans="1:7" x14ac:dyDescent="0.3">
      <c r="A1716">
        <f>training!C1716</f>
        <v>0</v>
      </c>
      <c r="B1716">
        <f>training!D1716</f>
        <v>-4.04599E-2</v>
      </c>
      <c r="C1716">
        <f>training!E1716</f>
        <v>0.6066433</v>
      </c>
      <c r="D1716">
        <f>training!F1716</f>
        <v>7.0572999999999997E-2</v>
      </c>
      <c r="E1716">
        <f>training!O1716</f>
        <v>0</v>
      </c>
      <c r="F1716">
        <f>training!P1716</f>
        <v>1</v>
      </c>
      <c r="G1716">
        <f>training!Q1716</f>
        <v>0</v>
      </c>
    </row>
    <row r="1717" spans="1:7" x14ac:dyDescent="0.3">
      <c r="A1717">
        <f>training!C1717</f>
        <v>0</v>
      </c>
      <c r="B1717">
        <f>training!D1717</f>
        <v>5.7882400000000001E-2</v>
      </c>
      <c r="C1717">
        <f>training!E1717</f>
        <v>0.39911829999999998</v>
      </c>
      <c r="D1717">
        <f>training!F1717</f>
        <v>6.3931799999999997E-2</v>
      </c>
      <c r="E1717">
        <f>training!O1717</f>
        <v>0</v>
      </c>
      <c r="F1717">
        <f>training!P1717</f>
        <v>1</v>
      </c>
      <c r="G1717">
        <f>training!Q1717</f>
        <v>0</v>
      </c>
    </row>
    <row r="1718" spans="1:7" x14ac:dyDescent="0.3">
      <c r="A1718">
        <f>training!C1718</f>
        <v>0</v>
      </c>
      <c r="B1718">
        <f>training!D1718</f>
        <v>2.4453699999999998E-2</v>
      </c>
      <c r="C1718">
        <f>training!E1718</f>
        <v>0.17966270000000001</v>
      </c>
      <c r="D1718">
        <f>training!F1718</f>
        <v>3.6829800000000003E-2</v>
      </c>
      <c r="E1718">
        <f>training!O1718</f>
        <v>0</v>
      </c>
      <c r="F1718">
        <f>training!P1718</f>
        <v>0</v>
      </c>
      <c r="G1718">
        <f>training!Q1718</f>
        <v>0</v>
      </c>
    </row>
    <row r="1719" spans="1:7" x14ac:dyDescent="0.3">
      <c r="A1719">
        <f>training!C1719</f>
        <v>0</v>
      </c>
      <c r="B1719">
        <f>training!D1719</f>
        <v>6.6354999999999997E-2</v>
      </c>
      <c r="C1719">
        <f>training!E1719</f>
        <v>0.25948890000000002</v>
      </c>
      <c r="D1719">
        <f>training!F1719</f>
        <v>4.3819700000000003E-2</v>
      </c>
      <c r="E1719">
        <f>training!O1719</f>
        <v>0</v>
      </c>
      <c r="F1719">
        <f>training!P1719</f>
        <v>0</v>
      </c>
      <c r="G1719">
        <f>training!Q1719</f>
        <v>0</v>
      </c>
    </row>
    <row r="1720" spans="1:7" x14ac:dyDescent="0.3">
      <c r="A1720">
        <f>training!C1720</f>
        <v>0</v>
      </c>
      <c r="B1720">
        <f>training!D1720</f>
        <v>2.3441900000000002E-2</v>
      </c>
      <c r="C1720">
        <f>training!E1720</f>
        <v>0.4146937</v>
      </c>
      <c r="D1720">
        <f>training!F1720</f>
        <v>6.9986099999999996E-2</v>
      </c>
      <c r="E1720">
        <f>training!O1720</f>
        <v>0</v>
      </c>
      <c r="F1720">
        <f>training!P1720</f>
        <v>0</v>
      </c>
      <c r="G1720">
        <f>training!Q1720</f>
        <v>0</v>
      </c>
    </row>
    <row r="1721" spans="1:7" x14ac:dyDescent="0.3">
      <c r="A1721">
        <f>training!C1721</f>
        <v>0</v>
      </c>
      <c r="B1721">
        <f>training!D1721</f>
        <v>0.25146869999999999</v>
      </c>
      <c r="C1721">
        <f>training!E1721</f>
        <v>0.1708422</v>
      </c>
      <c r="D1721">
        <f>training!F1721</f>
        <v>5.0400199999999999E-2</v>
      </c>
      <c r="E1721">
        <f>training!O1721</f>
        <v>0</v>
      </c>
      <c r="F1721">
        <f>training!P1721</f>
        <v>0</v>
      </c>
      <c r="G1721">
        <f>training!Q1721</f>
        <v>0</v>
      </c>
    </row>
    <row r="1722" spans="1:7" x14ac:dyDescent="0.3">
      <c r="A1722">
        <f>training!C1722</f>
        <v>0</v>
      </c>
      <c r="B1722">
        <f>training!D1722</f>
        <v>0.30984020000000001</v>
      </c>
      <c r="C1722">
        <f>training!E1722</f>
        <v>0.42792429999999998</v>
      </c>
      <c r="D1722">
        <f>training!F1722</f>
        <v>6.2529899999999999E-2</v>
      </c>
      <c r="E1722">
        <f>training!O1722</f>
        <v>0</v>
      </c>
      <c r="F1722">
        <f>training!P1722</f>
        <v>0</v>
      </c>
      <c r="G1722">
        <f>training!Q1722</f>
        <v>0</v>
      </c>
    </row>
    <row r="1723" spans="1:7" x14ac:dyDescent="0.3">
      <c r="A1723">
        <f>training!C1723</f>
        <v>0</v>
      </c>
      <c r="B1723">
        <f>training!D1723</f>
        <v>0.39182220000000001</v>
      </c>
      <c r="C1723">
        <f>training!E1723</f>
        <v>0.17109260000000001</v>
      </c>
      <c r="D1723">
        <f>training!F1723</f>
        <v>5.6048599999999997E-2</v>
      </c>
      <c r="E1723">
        <f>training!O1723</f>
        <v>0</v>
      </c>
      <c r="F1723">
        <f>training!P1723</f>
        <v>0</v>
      </c>
      <c r="G1723">
        <f>training!Q1723</f>
        <v>0</v>
      </c>
    </row>
    <row r="1724" spans="1:7" x14ac:dyDescent="0.3">
      <c r="A1724">
        <f>training!C1724</f>
        <v>0</v>
      </c>
      <c r="B1724">
        <f>training!D1724</f>
        <v>9.2622300000000005E-2</v>
      </c>
      <c r="C1724">
        <f>training!E1724</f>
        <v>0.51042399999999999</v>
      </c>
      <c r="D1724">
        <f>training!F1724</f>
        <v>4.88834E-2</v>
      </c>
      <c r="E1724">
        <f>training!O1724</f>
        <v>0</v>
      </c>
      <c r="F1724">
        <f>training!P1724</f>
        <v>0</v>
      </c>
      <c r="G1724">
        <f>training!Q1724</f>
        <v>0</v>
      </c>
    </row>
    <row r="1725" spans="1:7" x14ac:dyDescent="0.3">
      <c r="A1725">
        <f>training!C1725</f>
        <v>0</v>
      </c>
      <c r="B1725">
        <f>training!D1725</f>
        <v>0.1761103</v>
      </c>
      <c r="C1725">
        <f>training!E1725</f>
        <v>0.1307374</v>
      </c>
      <c r="D1725">
        <f>training!F1725</f>
        <v>3.9431099999999997E-2</v>
      </c>
      <c r="E1725">
        <f>training!O1725</f>
        <v>0</v>
      </c>
      <c r="F1725">
        <f>training!P1725</f>
        <v>0</v>
      </c>
      <c r="G1725">
        <f>training!Q1725</f>
        <v>0</v>
      </c>
    </row>
    <row r="1726" spans="1:7" x14ac:dyDescent="0.3">
      <c r="A1726">
        <f>training!C1726</f>
        <v>0</v>
      </c>
      <c r="B1726">
        <f>training!D1726</f>
        <v>0.2260904</v>
      </c>
      <c r="C1726">
        <f>training!E1726</f>
        <v>0.2495743</v>
      </c>
      <c r="D1726">
        <f>training!F1726</f>
        <v>7.2957999999999995E-2</v>
      </c>
      <c r="E1726">
        <f>training!O1726</f>
        <v>0</v>
      </c>
      <c r="F1726">
        <f>training!P1726</f>
        <v>0</v>
      </c>
      <c r="G1726">
        <f>training!Q1726</f>
        <v>0</v>
      </c>
    </row>
    <row r="1727" spans="1:7" x14ac:dyDescent="0.3">
      <c r="A1727">
        <f>training!C1727</f>
        <v>0</v>
      </c>
      <c r="B1727">
        <f>training!D1727</f>
        <v>7.2155800000000006E-2</v>
      </c>
      <c r="C1727">
        <f>training!E1727</f>
        <v>0.2355602</v>
      </c>
      <c r="D1727">
        <f>training!F1727</f>
        <v>7.7038899999999993E-2</v>
      </c>
      <c r="E1727">
        <f>training!O1727</f>
        <v>0</v>
      </c>
      <c r="F1727">
        <f>training!P1727</f>
        <v>0</v>
      </c>
      <c r="G1727">
        <f>training!Q1727</f>
        <v>0</v>
      </c>
    </row>
    <row r="1728" spans="1:7" x14ac:dyDescent="0.3">
      <c r="A1728">
        <f>training!C1728</f>
        <v>0</v>
      </c>
      <c r="B1728">
        <f>training!D1728</f>
        <v>7.3106599999999994E-2</v>
      </c>
      <c r="C1728">
        <f>training!E1728</f>
        <v>0.19690869999999999</v>
      </c>
      <c r="D1728">
        <f>training!F1728</f>
        <v>4.2791099999999999E-2</v>
      </c>
      <c r="E1728">
        <f>training!O1728</f>
        <v>0</v>
      </c>
      <c r="F1728">
        <f>training!P1728</f>
        <v>0</v>
      </c>
      <c r="G1728">
        <f>training!Q1728</f>
        <v>0</v>
      </c>
    </row>
    <row r="1729" spans="1:7" x14ac:dyDescent="0.3">
      <c r="A1729">
        <f>training!C1729</f>
        <v>0</v>
      </c>
      <c r="B1729">
        <f>training!D1729</f>
        <v>2.4845900000000001E-2</v>
      </c>
      <c r="C1729">
        <f>training!E1729</f>
        <v>4.2906399999999997E-2</v>
      </c>
      <c r="D1729">
        <f>training!F1729</f>
        <v>6.7617099999999999E-2</v>
      </c>
      <c r="E1729">
        <f>training!O1729</f>
        <v>0</v>
      </c>
      <c r="F1729">
        <f>training!P1729</f>
        <v>0</v>
      </c>
      <c r="G1729">
        <f>training!Q1729</f>
        <v>0</v>
      </c>
    </row>
    <row r="1730" spans="1:7" x14ac:dyDescent="0.3">
      <c r="A1730">
        <f>training!C1730</f>
        <v>0</v>
      </c>
      <c r="B1730">
        <f>training!D1730</f>
        <v>0.19355530000000001</v>
      </c>
      <c r="C1730">
        <f>training!E1730</f>
        <v>0.104508</v>
      </c>
      <c r="D1730">
        <f>training!F1730</f>
        <v>3.6896900000000003E-2</v>
      </c>
      <c r="E1730">
        <f>training!O1730</f>
        <v>1</v>
      </c>
      <c r="F1730">
        <f>training!P1730</f>
        <v>0</v>
      </c>
      <c r="G1730">
        <f>training!Q1730</f>
        <v>0</v>
      </c>
    </row>
    <row r="1731" spans="1:7" x14ac:dyDescent="0.3">
      <c r="A1731">
        <f>training!C1731</f>
        <v>0</v>
      </c>
      <c r="B1731">
        <f>training!D1731</f>
        <v>0.1512221</v>
      </c>
      <c r="C1731">
        <f>training!E1731</f>
        <v>0.26200289999999998</v>
      </c>
      <c r="D1731">
        <f>training!F1731</f>
        <v>5.3711099999999998E-2</v>
      </c>
      <c r="E1731">
        <f>training!O1731</f>
        <v>0</v>
      </c>
      <c r="F1731">
        <f>training!P1731</f>
        <v>0</v>
      </c>
      <c r="G1731">
        <f>training!Q1731</f>
        <v>0</v>
      </c>
    </row>
    <row r="1732" spans="1:7" x14ac:dyDescent="0.3">
      <c r="A1732">
        <f>training!C1732</f>
        <v>0</v>
      </c>
      <c r="B1732">
        <f>training!D1732</f>
        <v>0.28041129999999997</v>
      </c>
      <c r="C1732">
        <f>training!E1732</f>
        <v>0.45368799999999998</v>
      </c>
      <c r="D1732">
        <f>training!F1732</f>
        <v>6.5382899999999994E-2</v>
      </c>
      <c r="E1732">
        <f>training!O1732</f>
        <v>0</v>
      </c>
      <c r="F1732">
        <f>training!P1732</f>
        <v>0</v>
      </c>
      <c r="G1732">
        <f>training!Q1732</f>
        <v>0</v>
      </c>
    </row>
    <row r="1733" spans="1:7" x14ac:dyDescent="0.3">
      <c r="A1733">
        <f>training!C1733</f>
        <v>0</v>
      </c>
      <c r="B1733">
        <f>training!D1733</f>
        <v>-3.56589E-2</v>
      </c>
      <c r="C1733">
        <f>training!E1733</f>
        <v>0.1494086</v>
      </c>
      <c r="D1733">
        <f>training!F1733</f>
        <v>6.5200800000000003E-2</v>
      </c>
      <c r="E1733">
        <f>training!O1733</f>
        <v>0</v>
      </c>
      <c r="F1733">
        <f>training!P1733</f>
        <v>0</v>
      </c>
      <c r="G1733">
        <f>training!Q1733</f>
        <v>0</v>
      </c>
    </row>
    <row r="1734" spans="1:7" x14ac:dyDescent="0.3">
      <c r="A1734">
        <f>training!C1734</f>
        <v>0</v>
      </c>
      <c r="B1734">
        <f>training!D1734</f>
        <v>0.25351560000000001</v>
      </c>
      <c r="C1734">
        <f>training!E1734</f>
        <v>0.34623350000000003</v>
      </c>
      <c r="D1734">
        <f>training!F1734</f>
        <v>0.1038138</v>
      </c>
      <c r="E1734">
        <f>training!O1734</f>
        <v>0</v>
      </c>
      <c r="F1734">
        <f>training!P1734</f>
        <v>0</v>
      </c>
      <c r="G1734">
        <f>training!Q1734</f>
        <v>1</v>
      </c>
    </row>
    <row r="1735" spans="1:7" x14ac:dyDescent="0.3">
      <c r="A1735">
        <f>training!C1735</f>
        <v>0</v>
      </c>
      <c r="B1735">
        <f>training!D1735</f>
        <v>0.47456930000000003</v>
      </c>
      <c r="C1735">
        <f>training!E1735</f>
        <v>0.36952459999999998</v>
      </c>
      <c r="D1735">
        <f>training!F1735</f>
        <v>1.8059599999999999E-2</v>
      </c>
      <c r="E1735">
        <f>training!O1735</f>
        <v>0</v>
      </c>
      <c r="F1735">
        <f>training!P1735</f>
        <v>0</v>
      </c>
      <c r="G1735">
        <f>training!Q1735</f>
        <v>0</v>
      </c>
    </row>
    <row r="1736" spans="1:7" x14ac:dyDescent="0.3">
      <c r="A1736">
        <f>training!C1736</f>
        <v>0</v>
      </c>
      <c r="B1736">
        <f>training!D1736</f>
        <v>1.8160900000000001E-2</v>
      </c>
      <c r="C1736">
        <f>training!E1736</f>
        <v>1.0539400000000001E-2</v>
      </c>
      <c r="D1736">
        <f>training!F1736</f>
        <v>3.3293799999999998E-2</v>
      </c>
      <c r="E1736">
        <f>training!O1736</f>
        <v>0</v>
      </c>
      <c r="F1736">
        <f>training!P1736</f>
        <v>0</v>
      </c>
      <c r="G1736">
        <f>training!Q1736</f>
        <v>0</v>
      </c>
    </row>
    <row r="1737" spans="1:7" x14ac:dyDescent="0.3">
      <c r="A1737">
        <f>training!C1737</f>
        <v>0</v>
      </c>
      <c r="B1737">
        <f>training!D1737</f>
        <v>6.98492E-2</v>
      </c>
      <c r="C1737">
        <f>training!E1737</f>
        <v>0.85884709999999997</v>
      </c>
      <c r="D1737">
        <f>training!F1737</f>
        <v>6.9964999999999999E-2</v>
      </c>
      <c r="E1737">
        <f>training!O1737</f>
        <v>0</v>
      </c>
      <c r="F1737">
        <f>training!P1737</f>
        <v>0</v>
      </c>
      <c r="G1737">
        <f>training!Q1737</f>
        <v>0</v>
      </c>
    </row>
    <row r="1738" spans="1:7" x14ac:dyDescent="0.3">
      <c r="A1738">
        <f>training!C1738</f>
        <v>0</v>
      </c>
      <c r="B1738">
        <f>training!D1738</f>
        <v>0.1155403</v>
      </c>
      <c r="C1738">
        <f>training!E1738</f>
        <v>0.40773789999999999</v>
      </c>
      <c r="D1738">
        <f>training!F1738</f>
        <v>5.4752799999999997E-2</v>
      </c>
      <c r="E1738">
        <f>training!O1738</f>
        <v>0</v>
      </c>
      <c r="F1738">
        <f>training!P1738</f>
        <v>0</v>
      </c>
      <c r="G1738">
        <f>training!Q1738</f>
        <v>0</v>
      </c>
    </row>
    <row r="1739" spans="1:7" x14ac:dyDescent="0.3">
      <c r="A1739">
        <f>training!C1739</f>
        <v>0</v>
      </c>
      <c r="B1739">
        <f>training!D1739</f>
        <v>9.5881499999999995E-2</v>
      </c>
      <c r="C1739">
        <f>training!E1739</f>
        <v>0.13156100000000001</v>
      </c>
      <c r="D1739">
        <f>training!F1739</f>
        <v>5.14721E-2</v>
      </c>
      <c r="E1739">
        <f>training!O1739</f>
        <v>0</v>
      </c>
      <c r="F1739">
        <f>training!P1739</f>
        <v>0</v>
      </c>
      <c r="G1739">
        <f>training!Q1739</f>
        <v>0</v>
      </c>
    </row>
    <row r="1740" spans="1:7" x14ac:dyDescent="0.3">
      <c r="A1740">
        <f>training!C1740</f>
        <v>0</v>
      </c>
      <c r="B1740">
        <f>training!D1740</f>
        <v>3.6847999999999998E-3</v>
      </c>
      <c r="C1740">
        <f>training!E1740</f>
        <v>0.44244430000000001</v>
      </c>
      <c r="D1740">
        <f>training!F1740</f>
        <v>1.4281E-2</v>
      </c>
      <c r="E1740">
        <f>training!O1740</f>
        <v>0</v>
      </c>
      <c r="F1740">
        <f>training!P1740</f>
        <v>0</v>
      </c>
      <c r="G1740">
        <f>training!Q1740</f>
        <v>0</v>
      </c>
    </row>
    <row r="1741" spans="1:7" x14ac:dyDescent="0.3">
      <c r="A1741">
        <f>training!C1741</f>
        <v>0</v>
      </c>
      <c r="B1741">
        <f>training!D1741</f>
        <v>0.1035312</v>
      </c>
      <c r="C1741">
        <f>training!E1741</f>
        <v>0.29572320000000002</v>
      </c>
      <c r="D1741">
        <f>training!F1741</f>
        <v>2.8006099999999999E-2</v>
      </c>
      <c r="E1741">
        <f>training!O1741</f>
        <v>0</v>
      </c>
      <c r="F1741">
        <f>training!P1741</f>
        <v>0</v>
      </c>
      <c r="G1741">
        <f>training!Q1741</f>
        <v>0</v>
      </c>
    </row>
    <row r="1742" spans="1:7" x14ac:dyDescent="0.3">
      <c r="A1742">
        <f>training!C1742</f>
        <v>0</v>
      </c>
      <c r="B1742">
        <f>training!D1742</f>
        <v>0.2161883</v>
      </c>
      <c r="C1742">
        <f>training!E1742</f>
        <v>0.43141030000000002</v>
      </c>
      <c r="D1742">
        <f>training!F1742</f>
        <v>2.9359900000000001E-2</v>
      </c>
      <c r="E1742">
        <f>training!O1742</f>
        <v>0</v>
      </c>
      <c r="F1742">
        <f>training!P1742</f>
        <v>0</v>
      </c>
      <c r="G1742">
        <f>training!Q1742</f>
        <v>0</v>
      </c>
    </row>
    <row r="1743" spans="1:7" x14ac:dyDescent="0.3">
      <c r="A1743">
        <f>training!C1743</f>
        <v>0</v>
      </c>
      <c r="B1743">
        <f>training!D1743</f>
        <v>0.1193965</v>
      </c>
      <c r="C1743">
        <f>training!E1743</f>
        <v>0.1467183</v>
      </c>
      <c r="D1743">
        <f>training!F1743</f>
        <v>4.69025E-2</v>
      </c>
      <c r="E1743">
        <f>training!O1743</f>
        <v>1</v>
      </c>
      <c r="F1743">
        <f>training!P1743</f>
        <v>0</v>
      </c>
      <c r="G1743">
        <f>training!Q1743</f>
        <v>0</v>
      </c>
    </row>
    <row r="1744" spans="1:7" x14ac:dyDescent="0.3">
      <c r="A1744">
        <f>training!C1744</f>
        <v>0</v>
      </c>
      <c r="B1744">
        <f>training!D1744</f>
        <v>0.51028039999999997</v>
      </c>
      <c r="C1744">
        <f>training!E1744</f>
        <v>0.45604210000000001</v>
      </c>
      <c r="D1744">
        <f>training!F1744</f>
        <v>4.1609100000000003E-2</v>
      </c>
      <c r="E1744">
        <f>training!O1744</f>
        <v>0</v>
      </c>
      <c r="F1744">
        <f>training!P1744</f>
        <v>0</v>
      </c>
      <c r="G1744">
        <f>training!Q1744</f>
        <v>0</v>
      </c>
    </row>
    <row r="1745" spans="1:7" x14ac:dyDescent="0.3">
      <c r="A1745">
        <f>training!C1745</f>
        <v>0</v>
      </c>
      <c r="B1745">
        <f>training!D1745</f>
        <v>9.5810000000000003E-4</v>
      </c>
      <c r="C1745">
        <f>training!E1745</f>
        <v>0.1224919</v>
      </c>
      <c r="D1745">
        <f>training!F1745</f>
        <v>3.6776299999999998E-2</v>
      </c>
      <c r="E1745">
        <f>training!O1745</f>
        <v>0</v>
      </c>
      <c r="F1745">
        <f>training!P1745</f>
        <v>0</v>
      </c>
      <c r="G1745">
        <f>training!Q1745</f>
        <v>0</v>
      </c>
    </row>
    <row r="1746" spans="1:7" x14ac:dyDescent="0.3">
      <c r="A1746">
        <f>training!C1746</f>
        <v>0</v>
      </c>
      <c r="B1746">
        <f>training!D1746</f>
        <v>0.31753690000000001</v>
      </c>
      <c r="C1746">
        <f>training!E1746</f>
        <v>0.66067920000000002</v>
      </c>
      <c r="D1746">
        <f>training!F1746</f>
        <v>7.1810100000000002E-2</v>
      </c>
      <c r="E1746">
        <f>training!O1746</f>
        <v>0</v>
      </c>
      <c r="F1746">
        <f>training!P1746</f>
        <v>1</v>
      </c>
      <c r="G1746">
        <f>training!Q1746</f>
        <v>0</v>
      </c>
    </row>
    <row r="1747" spans="1:7" x14ac:dyDescent="0.3">
      <c r="A1747">
        <f>training!C1747</f>
        <v>0</v>
      </c>
      <c r="B1747">
        <f>training!D1747</f>
        <v>0.28591480000000002</v>
      </c>
      <c r="C1747">
        <f>training!E1747</f>
        <v>0.13466649999999999</v>
      </c>
      <c r="D1747">
        <f>training!F1747</f>
        <v>5.9495699999999999E-2</v>
      </c>
      <c r="E1747">
        <f>training!O1747</f>
        <v>0</v>
      </c>
      <c r="F1747">
        <f>training!P1747</f>
        <v>0</v>
      </c>
      <c r="G1747">
        <f>training!Q1747</f>
        <v>0</v>
      </c>
    </row>
    <row r="1748" spans="1:7" x14ac:dyDescent="0.3">
      <c r="A1748">
        <f>training!C1748</f>
        <v>0</v>
      </c>
      <c r="B1748">
        <f>training!D1748</f>
        <v>0.2681905</v>
      </c>
      <c r="C1748">
        <f>training!E1748</f>
        <v>0.31496489999999999</v>
      </c>
      <c r="D1748">
        <f>training!F1748</f>
        <v>2.23906E-2</v>
      </c>
      <c r="E1748">
        <f>training!O1748</f>
        <v>0</v>
      </c>
      <c r="F1748">
        <f>training!P1748</f>
        <v>0</v>
      </c>
      <c r="G1748">
        <f>training!Q1748</f>
        <v>0</v>
      </c>
    </row>
    <row r="1749" spans="1:7" x14ac:dyDescent="0.3">
      <c r="A1749">
        <f>training!C1749</f>
        <v>0</v>
      </c>
      <c r="B1749">
        <f>training!D1749</f>
        <v>0.38082510000000003</v>
      </c>
      <c r="C1749">
        <f>training!E1749</f>
        <v>0.1164351</v>
      </c>
      <c r="D1749">
        <f>training!F1749</f>
        <v>4.0922E-2</v>
      </c>
      <c r="E1749">
        <f>training!O1749</f>
        <v>0</v>
      </c>
      <c r="F1749">
        <f>training!P1749</f>
        <v>0</v>
      </c>
      <c r="G1749">
        <f>training!Q1749</f>
        <v>0</v>
      </c>
    </row>
    <row r="1750" spans="1:7" x14ac:dyDescent="0.3">
      <c r="A1750">
        <f>training!C1750</f>
        <v>0</v>
      </c>
      <c r="B1750">
        <f>training!D1750</f>
        <v>0.30180210000000002</v>
      </c>
      <c r="C1750">
        <f>training!E1750</f>
        <v>0.28583350000000002</v>
      </c>
      <c r="D1750">
        <f>training!F1750</f>
        <v>7.2386699999999998E-2</v>
      </c>
      <c r="E1750">
        <f>training!O1750</f>
        <v>0</v>
      </c>
      <c r="F1750">
        <f>training!P1750</f>
        <v>0</v>
      </c>
      <c r="G1750">
        <f>training!Q1750</f>
        <v>0</v>
      </c>
    </row>
    <row r="1751" spans="1:7" x14ac:dyDescent="0.3">
      <c r="A1751">
        <f>training!C1751</f>
        <v>0</v>
      </c>
      <c r="B1751">
        <f>training!D1751</f>
        <v>0.34351520000000002</v>
      </c>
      <c r="C1751">
        <f>training!E1751</f>
        <v>0.30337649999999999</v>
      </c>
      <c r="D1751">
        <f>training!F1751</f>
        <v>1.1199600000000001E-2</v>
      </c>
      <c r="E1751">
        <f>training!O1751</f>
        <v>0</v>
      </c>
      <c r="F1751">
        <f>training!P1751</f>
        <v>0</v>
      </c>
      <c r="G1751">
        <f>training!Q1751</f>
        <v>0</v>
      </c>
    </row>
    <row r="1752" spans="1:7" x14ac:dyDescent="0.3">
      <c r="A1752">
        <f>training!C1752</f>
        <v>0</v>
      </c>
      <c r="B1752">
        <f>training!D1752</f>
        <v>0.17046729999999999</v>
      </c>
      <c r="C1752">
        <f>training!E1752</f>
        <v>0.9413686</v>
      </c>
      <c r="D1752">
        <f>training!F1752</f>
        <v>9.9513599999999994E-2</v>
      </c>
      <c r="E1752">
        <f>training!O1752</f>
        <v>0</v>
      </c>
      <c r="F1752">
        <f>training!P1752</f>
        <v>1</v>
      </c>
      <c r="G1752">
        <f>training!Q1752</f>
        <v>0</v>
      </c>
    </row>
    <row r="1753" spans="1:7" x14ac:dyDescent="0.3">
      <c r="A1753">
        <f>training!C1753</f>
        <v>0</v>
      </c>
      <c r="B1753">
        <f>training!D1753</f>
        <v>0.48752200000000001</v>
      </c>
      <c r="C1753">
        <f>training!E1753</f>
        <v>0.1635067</v>
      </c>
      <c r="D1753">
        <f>training!F1753</f>
        <v>4.14483E-2</v>
      </c>
      <c r="E1753">
        <f>training!O1753</f>
        <v>0</v>
      </c>
      <c r="F1753">
        <f>training!P1753</f>
        <v>0</v>
      </c>
      <c r="G1753">
        <f>training!Q1753</f>
        <v>0</v>
      </c>
    </row>
    <row r="1754" spans="1:7" x14ac:dyDescent="0.3">
      <c r="A1754">
        <f>training!C1754</f>
        <v>0</v>
      </c>
      <c r="B1754">
        <f>training!D1754</f>
        <v>0.25713989999999998</v>
      </c>
      <c r="C1754">
        <f>training!E1754</f>
        <v>0.18484970000000001</v>
      </c>
      <c r="D1754">
        <f>training!F1754</f>
        <v>8.3046700000000001E-2</v>
      </c>
      <c r="E1754">
        <f>training!O1754</f>
        <v>0</v>
      </c>
      <c r="F1754">
        <f>training!P1754</f>
        <v>0</v>
      </c>
      <c r="G1754">
        <f>training!Q1754</f>
        <v>0</v>
      </c>
    </row>
    <row r="1755" spans="1:7" x14ac:dyDescent="0.3">
      <c r="A1755">
        <f>training!C1755</f>
        <v>0</v>
      </c>
      <c r="B1755">
        <f>training!D1755</f>
        <v>0.37119950000000002</v>
      </c>
      <c r="C1755">
        <f>training!E1755</f>
        <v>0.1415479</v>
      </c>
      <c r="D1755">
        <f>training!F1755</f>
        <v>7.6069700000000004E-2</v>
      </c>
      <c r="E1755">
        <f>training!O1755</f>
        <v>0</v>
      </c>
      <c r="F1755">
        <f>training!P1755</f>
        <v>0</v>
      </c>
      <c r="G1755">
        <f>training!Q1755</f>
        <v>0</v>
      </c>
    </row>
    <row r="1756" spans="1:7" x14ac:dyDescent="0.3">
      <c r="A1756">
        <f>training!C1756</f>
        <v>0</v>
      </c>
      <c r="B1756">
        <f>training!D1756</f>
        <v>0.14406769999999999</v>
      </c>
      <c r="C1756">
        <f>training!E1756</f>
        <v>0.33975640000000001</v>
      </c>
      <c r="D1756">
        <f>training!F1756</f>
        <v>6.8923399999999996E-2</v>
      </c>
      <c r="E1756">
        <f>training!O1756</f>
        <v>0</v>
      </c>
      <c r="F1756">
        <f>training!P1756</f>
        <v>0</v>
      </c>
      <c r="G1756">
        <f>training!Q1756</f>
        <v>0</v>
      </c>
    </row>
    <row r="1757" spans="1:7" x14ac:dyDescent="0.3">
      <c r="A1757">
        <f>training!C1757</f>
        <v>0</v>
      </c>
      <c r="B1757">
        <f>training!D1757</f>
        <v>0.26550879999999999</v>
      </c>
      <c r="C1757">
        <f>training!E1757</f>
        <v>0.42387940000000002</v>
      </c>
      <c r="D1757">
        <f>training!F1757</f>
        <v>6.2229399999999997E-2</v>
      </c>
      <c r="E1757">
        <f>training!O1757</f>
        <v>0</v>
      </c>
      <c r="F1757">
        <f>training!P1757</f>
        <v>0</v>
      </c>
      <c r="G1757">
        <f>training!Q1757</f>
        <v>0</v>
      </c>
    </row>
    <row r="1758" spans="1:7" x14ac:dyDescent="0.3">
      <c r="A1758">
        <f>training!C1758</f>
        <v>0</v>
      </c>
      <c r="B1758">
        <f>training!D1758</f>
        <v>-0.1460388</v>
      </c>
      <c r="C1758">
        <f>training!E1758</f>
        <v>0.18441260000000001</v>
      </c>
      <c r="D1758">
        <f>training!F1758</f>
        <v>2.59887E-2</v>
      </c>
      <c r="E1758">
        <f>training!O1758</f>
        <v>0</v>
      </c>
      <c r="F1758">
        <f>training!P1758</f>
        <v>0</v>
      </c>
      <c r="G1758">
        <f>training!Q1758</f>
        <v>0</v>
      </c>
    </row>
    <row r="1759" spans="1:7" x14ac:dyDescent="0.3">
      <c r="A1759">
        <f>training!C1759</f>
        <v>0</v>
      </c>
      <c r="B1759">
        <f>training!D1759</f>
        <v>0.3276365</v>
      </c>
      <c r="C1759">
        <f>training!E1759</f>
        <v>0.2250086</v>
      </c>
      <c r="D1759">
        <f>training!F1759</f>
        <v>6.6665600000000005E-2</v>
      </c>
      <c r="E1759">
        <f>training!O1759</f>
        <v>0</v>
      </c>
      <c r="F1759">
        <f>training!P1759</f>
        <v>0</v>
      </c>
      <c r="G1759">
        <f>training!Q1759</f>
        <v>0</v>
      </c>
    </row>
    <row r="1760" spans="1:7" x14ac:dyDescent="0.3">
      <c r="A1760">
        <f>training!C1760</f>
        <v>0</v>
      </c>
      <c r="B1760">
        <f>training!D1760</f>
        <v>0.66051099999999996</v>
      </c>
      <c r="C1760">
        <f>training!E1760</f>
        <v>0.46333849999999999</v>
      </c>
      <c r="D1760">
        <f>training!F1760</f>
        <v>4.1169999999999998E-2</v>
      </c>
      <c r="E1760">
        <f>training!O1760</f>
        <v>1</v>
      </c>
      <c r="F1760">
        <f>training!P1760</f>
        <v>0</v>
      </c>
      <c r="G1760">
        <f>training!Q1760</f>
        <v>0</v>
      </c>
    </row>
    <row r="1761" spans="1:7" x14ac:dyDescent="0.3">
      <c r="A1761">
        <f>training!C1761</f>
        <v>0</v>
      </c>
      <c r="B1761">
        <f>training!D1761</f>
        <v>0.14752299999999999</v>
      </c>
      <c r="C1761">
        <f>training!E1761</f>
        <v>0.19846140000000001</v>
      </c>
      <c r="D1761">
        <f>training!F1761</f>
        <v>6.0432100000000002E-2</v>
      </c>
      <c r="E1761">
        <f>training!O1761</f>
        <v>0</v>
      </c>
      <c r="F1761">
        <f>training!P1761</f>
        <v>0</v>
      </c>
      <c r="G1761">
        <f>training!Q1761</f>
        <v>0</v>
      </c>
    </row>
    <row r="1762" spans="1:7" x14ac:dyDescent="0.3">
      <c r="A1762">
        <f>training!C1762</f>
        <v>0</v>
      </c>
      <c r="B1762">
        <f>training!D1762</f>
        <v>0.25930429999999999</v>
      </c>
      <c r="C1762">
        <f>training!E1762</f>
        <v>0.62520330000000002</v>
      </c>
      <c r="D1762">
        <f>training!F1762</f>
        <v>6.5704299999999993E-2</v>
      </c>
      <c r="E1762">
        <f>training!O1762</f>
        <v>0</v>
      </c>
      <c r="F1762">
        <f>training!P1762</f>
        <v>0</v>
      </c>
      <c r="G1762">
        <f>training!Q1762</f>
        <v>0</v>
      </c>
    </row>
    <row r="1763" spans="1:7" x14ac:dyDescent="0.3">
      <c r="A1763">
        <f>training!C1763</f>
        <v>0</v>
      </c>
      <c r="B1763">
        <f>training!D1763</f>
        <v>0.22319259999999999</v>
      </c>
      <c r="C1763">
        <f>training!E1763</f>
        <v>0.58076099999999997</v>
      </c>
      <c r="D1763">
        <f>training!F1763</f>
        <v>6.7690200000000006E-2</v>
      </c>
      <c r="E1763">
        <f>training!O1763</f>
        <v>0</v>
      </c>
      <c r="F1763">
        <f>training!P1763</f>
        <v>0</v>
      </c>
      <c r="G1763">
        <f>training!Q1763</f>
        <v>1</v>
      </c>
    </row>
    <row r="1764" spans="1:7" x14ac:dyDescent="0.3">
      <c r="A1764">
        <f>training!C1764</f>
        <v>0</v>
      </c>
      <c r="B1764">
        <f>training!D1764</f>
        <v>0.44356370000000001</v>
      </c>
      <c r="C1764">
        <f>training!E1764</f>
        <v>0.3151523</v>
      </c>
      <c r="D1764">
        <f>training!F1764</f>
        <v>5.71843E-2</v>
      </c>
      <c r="E1764">
        <f>training!O1764</f>
        <v>0</v>
      </c>
      <c r="F1764">
        <f>training!P1764</f>
        <v>0</v>
      </c>
      <c r="G1764">
        <f>training!Q1764</f>
        <v>0</v>
      </c>
    </row>
    <row r="1765" spans="1:7" x14ac:dyDescent="0.3">
      <c r="A1765">
        <f>training!C1765</f>
        <v>0</v>
      </c>
      <c r="B1765">
        <f>training!D1765</f>
        <v>0.2251541</v>
      </c>
      <c r="C1765">
        <f>training!E1765</f>
        <v>0.35467660000000001</v>
      </c>
      <c r="D1765">
        <f>training!F1765</f>
        <v>8.1989800000000002E-2</v>
      </c>
      <c r="E1765">
        <f>training!O1765</f>
        <v>0</v>
      </c>
      <c r="F1765">
        <f>training!P1765</f>
        <v>1</v>
      </c>
      <c r="G1765">
        <f>training!Q1765</f>
        <v>0</v>
      </c>
    </row>
    <row r="1766" spans="1:7" x14ac:dyDescent="0.3">
      <c r="A1766">
        <f>training!C1766</f>
        <v>0</v>
      </c>
      <c r="B1766">
        <f>training!D1766</f>
        <v>0.27289269999999999</v>
      </c>
      <c r="C1766">
        <f>training!E1766</f>
        <v>-0.58428219999999997</v>
      </c>
      <c r="D1766">
        <f>training!F1766</f>
        <v>2.4110900000000001E-2</v>
      </c>
      <c r="E1766">
        <f>training!O1766</f>
        <v>0</v>
      </c>
      <c r="F1766">
        <f>training!P1766</f>
        <v>0</v>
      </c>
      <c r="G1766">
        <f>training!Q1766</f>
        <v>0</v>
      </c>
    </row>
    <row r="1767" spans="1:7" x14ac:dyDescent="0.3">
      <c r="A1767">
        <f>training!C1767</f>
        <v>0</v>
      </c>
      <c r="B1767">
        <f>training!D1767</f>
        <v>7.2496900000000003E-2</v>
      </c>
      <c r="C1767">
        <f>training!E1767</f>
        <v>0.11611340000000001</v>
      </c>
      <c r="D1767">
        <f>training!F1767</f>
        <v>6.5792100000000006E-2</v>
      </c>
      <c r="E1767">
        <f>training!O1767</f>
        <v>0</v>
      </c>
      <c r="F1767">
        <f>training!P1767</f>
        <v>0</v>
      </c>
      <c r="G1767">
        <f>training!Q1767</f>
        <v>0</v>
      </c>
    </row>
    <row r="1768" spans="1:7" x14ac:dyDescent="0.3">
      <c r="A1768">
        <f>training!C1768</f>
        <v>0</v>
      </c>
      <c r="B1768">
        <f>training!D1768</f>
        <v>0.1216807</v>
      </c>
      <c r="C1768">
        <f>training!E1768</f>
        <v>0.18817739999999999</v>
      </c>
      <c r="D1768">
        <f>training!F1768</f>
        <v>5.3831700000000003E-2</v>
      </c>
      <c r="E1768">
        <f>training!O1768</f>
        <v>0</v>
      </c>
      <c r="F1768">
        <f>training!P1768</f>
        <v>1</v>
      </c>
      <c r="G1768">
        <f>training!Q1768</f>
        <v>0</v>
      </c>
    </row>
    <row r="1769" spans="1:7" x14ac:dyDescent="0.3">
      <c r="A1769">
        <f>training!C1769</f>
        <v>0</v>
      </c>
      <c r="B1769">
        <f>training!D1769</f>
        <v>5.7559300000000001E-2</v>
      </c>
      <c r="C1769">
        <f>training!E1769</f>
        <v>0.29538599999999998</v>
      </c>
      <c r="D1769">
        <f>training!F1769</f>
        <v>3.91443E-2</v>
      </c>
      <c r="E1769">
        <f>training!O1769</f>
        <v>0</v>
      </c>
      <c r="F1769">
        <f>training!P1769</f>
        <v>0</v>
      </c>
      <c r="G1769">
        <f>training!Q1769</f>
        <v>0</v>
      </c>
    </row>
    <row r="1770" spans="1:7" x14ac:dyDescent="0.3">
      <c r="A1770">
        <f>training!C1770</f>
        <v>0</v>
      </c>
      <c r="B1770">
        <f>training!D1770</f>
        <v>-8.7958900000000007E-2</v>
      </c>
      <c r="C1770">
        <f>training!E1770</f>
        <v>0.34416629999999998</v>
      </c>
      <c r="D1770">
        <f>training!F1770</f>
        <v>3.6939399999999997E-2</v>
      </c>
      <c r="E1770">
        <f>training!O1770</f>
        <v>0</v>
      </c>
      <c r="F1770">
        <f>training!P1770</f>
        <v>0</v>
      </c>
      <c r="G1770">
        <f>training!Q1770</f>
        <v>0</v>
      </c>
    </row>
    <row r="1771" spans="1:7" x14ac:dyDescent="0.3">
      <c r="A1771">
        <f>training!C1771</f>
        <v>0</v>
      </c>
      <c r="B1771">
        <f>training!D1771</f>
        <v>0.30084179999999999</v>
      </c>
      <c r="C1771">
        <f>training!E1771</f>
        <v>0.13276109999999999</v>
      </c>
      <c r="D1771">
        <f>training!F1771</f>
        <v>5.3599599999999997E-2</v>
      </c>
      <c r="E1771">
        <f>training!O1771</f>
        <v>0</v>
      </c>
      <c r="F1771">
        <f>training!P1771</f>
        <v>0</v>
      </c>
      <c r="G1771">
        <f>training!Q1771</f>
        <v>0</v>
      </c>
    </row>
    <row r="1772" spans="1:7" x14ac:dyDescent="0.3">
      <c r="A1772">
        <f>training!C1772</f>
        <v>0</v>
      </c>
      <c r="B1772">
        <f>training!D1772</f>
        <v>-1.8834199999999999E-2</v>
      </c>
      <c r="C1772">
        <f>training!E1772</f>
        <v>-0.2295065</v>
      </c>
      <c r="D1772">
        <f>training!F1772</f>
        <v>4.8313200000000001E-2</v>
      </c>
      <c r="E1772">
        <f>training!O1772</f>
        <v>1</v>
      </c>
      <c r="F1772">
        <f>training!P1772</f>
        <v>0</v>
      </c>
      <c r="G1772">
        <f>training!Q1772</f>
        <v>0</v>
      </c>
    </row>
    <row r="1773" spans="1:7" x14ac:dyDescent="0.3">
      <c r="A1773">
        <f>training!C1773</f>
        <v>0</v>
      </c>
      <c r="B1773">
        <f>training!D1773</f>
        <v>8.2532999999999999E-3</v>
      </c>
      <c r="C1773">
        <f>training!E1773</f>
        <v>0.35651359999999999</v>
      </c>
      <c r="D1773">
        <f>training!F1773</f>
        <v>5.1074500000000002E-2</v>
      </c>
      <c r="E1773">
        <f>training!O1773</f>
        <v>0</v>
      </c>
      <c r="F1773">
        <f>training!P1773</f>
        <v>0</v>
      </c>
      <c r="G1773">
        <f>training!Q1773</f>
        <v>0</v>
      </c>
    </row>
    <row r="1774" spans="1:7" x14ac:dyDescent="0.3">
      <c r="A1774">
        <f>training!C1774</f>
        <v>0</v>
      </c>
      <c r="B1774">
        <f>training!D1774</f>
        <v>0.33516859999999998</v>
      </c>
      <c r="C1774">
        <f>training!E1774</f>
        <v>0.25776959999999999</v>
      </c>
      <c r="D1774">
        <f>training!F1774</f>
        <v>4.5318299999999999E-2</v>
      </c>
      <c r="E1774">
        <f>training!O1774</f>
        <v>1</v>
      </c>
      <c r="F1774">
        <f>training!P1774</f>
        <v>0</v>
      </c>
      <c r="G1774">
        <f>training!Q1774</f>
        <v>0</v>
      </c>
    </row>
    <row r="1775" spans="1:7" x14ac:dyDescent="0.3">
      <c r="A1775">
        <f>training!C1775</f>
        <v>0</v>
      </c>
      <c r="B1775">
        <f>training!D1775</f>
        <v>3.9817100000000001E-2</v>
      </c>
      <c r="C1775">
        <f>training!E1775</f>
        <v>6.1485699999999997E-2</v>
      </c>
      <c r="D1775">
        <f>training!F1775</f>
        <v>2.9913200000000001E-2</v>
      </c>
      <c r="E1775">
        <f>training!O1775</f>
        <v>0</v>
      </c>
      <c r="F1775">
        <f>training!P1775</f>
        <v>0</v>
      </c>
      <c r="G1775">
        <f>training!Q1775</f>
        <v>0</v>
      </c>
    </row>
    <row r="1776" spans="1:7" x14ac:dyDescent="0.3">
      <c r="A1776">
        <f>training!C1776</f>
        <v>0</v>
      </c>
      <c r="B1776">
        <f>training!D1776</f>
        <v>0.41577950000000002</v>
      </c>
      <c r="C1776">
        <f>training!E1776</f>
        <v>0.1101916</v>
      </c>
      <c r="D1776">
        <f>training!F1776</f>
        <v>5.0738499999999999E-2</v>
      </c>
      <c r="E1776">
        <f>training!O1776</f>
        <v>0</v>
      </c>
      <c r="F1776">
        <f>training!P1776</f>
        <v>0</v>
      </c>
      <c r="G1776">
        <f>training!Q1776</f>
        <v>0</v>
      </c>
    </row>
    <row r="1777" spans="1:7" x14ac:dyDescent="0.3">
      <c r="A1777">
        <f>training!C1777</f>
        <v>0</v>
      </c>
      <c r="B1777">
        <f>training!D1777</f>
        <v>0.2199554</v>
      </c>
      <c r="C1777">
        <f>training!E1777</f>
        <v>-0.1047371</v>
      </c>
      <c r="D1777">
        <f>training!F1777</f>
        <v>5.7938499999999997E-2</v>
      </c>
      <c r="E1777">
        <f>training!O1777</f>
        <v>0</v>
      </c>
      <c r="F1777">
        <f>training!P1777</f>
        <v>0</v>
      </c>
      <c r="G1777">
        <f>training!Q1777</f>
        <v>0</v>
      </c>
    </row>
    <row r="1778" spans="1:7" x14ac:dyDescent="0.3">
      <c r="A1778">
        <f>training!C1778</f>
        <v>0</v>
      </c>
      <c r="B1778">
        <f>training!D1778</f>
        <v>0.3525237</v>
      </c>
      <c r="C1778">
        <f>training!E1778</f>
        <v>0.3366247</v>
      </c>
      <c r="D1778">
        <f>training!F1778</f>
        <v>4.5640600000000003E-2</v>
      </c>
      <c r="E1778">
        <f>training!O1778</f>
        <v>0</v>
      </c>
      <c r="F1778">
        <f>training!P1778</f>
        <v>0</v>
      </c>
      <c r="G1778">
        <f>training!Q1778</f>
        <v>1</v>
      </c>
    </row>
    <row r="1779" spans="1:7" x14ac:dyDescent="0.3">
      <c r="A1779">
        <f>training!C1779</f>
        <v>0</v>
      </c>
      <c r="B1779">
        <f>training!D1779</f>
        <v>0.13213079999999999</v>
      </c>
      <c r="C1779">
        <f>training!E1779</f>
        <v>0.41171219999999997</v>
      </c>
      <c r="D1779">
        <f>training!F1779</f>
        <v>4.1072400000000002E-2</v>
      </c>
      <c r="E1779">
        <f>training!O1779</f>
        <v>0</v>
      </c>
      <c r="F1779">
        <f>training!P1779</f>
        <v>0</v>
      </c>
      <c r="G1779">
        <f>training!Q1779</f>
        <v>0</v>
      </c>
    </row>
    <row r="1780" spans="1:7" x14ac:dyDescent="0.3">
      <c r="A1780">
        <f>training!C1780</f>
        <v>0</v>
      </c>
      <c r="B1780">
        <f>training!D1780</f>
        <v>0.4221201</v>
      </c>
      <c r="C1780">
        <f>training!E1780</f>
        <v>-1.93895</v>
      </c>
      <c r="D1780">
        <f>training!F1780</f>
        <v>2.2237300000000002E-2</v>
      </c>
      <c r="E1780">
        <f>training!O1780</f>
        <v>0</v>
      </c>
      <c r="F1780">
        <f>training!P1780</f>
        <v>0</v>
      </c>
      <c r="G1780">
        <f>training!Q1780</f>
        <v>0</v>
      </c>
    </row>
    <row r="1781" spans="1:7" x14ac:dyDescent="0.3">
      <c r="A1781">
        <f>training!C1781</f>
        <v>0</v>
      </c>
      <c r="B1781">
        <f>training!D1781</f>
        <v>8.0255900000000005E-2</v>
      </c>
      <c r="C1781">
        <f>training!E1781</f>
        <v>0.21299889999999999</v>
      </c>
      <c r="D1781">
        <f>training!F1781</f>
        <v>6.9098999999999994E-2</v>
      </c>
      <c r="E1781">
        <f>training!O1781</f>
        <v>0</v>
      </c>
      <c r="F1781">
        <f>training!P1781</f>
        <v>0</v>
      </c>
      <c r="G1781">
        <f>training!Q1781</f>
        <v>0</v>
      </c>
    </row>
    <row r="1782" spans="1:7" x14ac:dyDescent="0.3">
      <c r="A1782">
        <f>training!C1782</f>
        <v>0</v>
      </c>
      <c r="B1782">
        <f>training!D1782</f>
        <v>9.4273200000000001E-2</v>
      </c>
      <c r="C1782">
        <f>training!E1782</f>
        <v>-0.11486440000000001</v>
      </c>
      <c r="D1782">
        <f>training!F1782</f>
        <v>-3.5434500000000001E-2</v>
      </c>
      <c r="E1782">
        <f>training!O1782</f>
        <v>0</v>
      </c>
      <c r="F1782">
        <f>training!P1782</f>
        <v>0</v>
      </c>
      <c r="G1782">
        <f>training!Q1782</f>
        <v>0</v>
      </c>
    </row>
    <row r="1783" spans="1:7" x14ac:dyDescent="0.3">
      <c r="A1783">
        <f>training!C1783</f>
        <v>0</v>
      </c>
      <c r="B1783">
        <f>training!D1783</f>
        <v>5.9954300000000002E-2</v>
      </c>
      <c r="C1783">
        <f>training!E1783</f>
        <v>0.38045899999999999</v>
      </c>
      <c r="D1783">
        <f>training!F1783</f>
        <v>5.7125599999999999E-2</v>
      </c>
      <c r="E1783">
        <f>training!O1783</f>
        <v>0</v>
      </c>
      <c r="F1783">
        <f>training!P1783</f>
        <v>0</v>
      </c>
      <c r="G1783">
        <f>training!Q1783</f>
        <v>0</v>
      </c>
    </row>
    <row r="1784" spans="1:7" x14ac:dyDescent="0.3">
      <c r="A1784">
        <f>training!C1784</f>
        <v>0</v>
      </c>
      <c r="B1784">
        <f>training!D1784</f>
        <v>-4.2689600000000001E-2</v>
      </c>
      <c r="C1784">
        <f>training!E1784</f>
        <v>0.38331549999999998</v>
      </c>
      <c r="D1784">
        <f>training!F1784</f>
        <v>3.6498999999999997E-2</v>
      </c>
      <c r="E1784">
        <f>training!O1784</f>
        <v>0</v>
      </c>
      <c r="F1784">
        <f>training!P1784</f>
        <v>0</v>
      </c>
      <c r="G1784">
        <f>training!Q1784</f>
        <v>0</v>
      </c>
    </row>
    <row r="1785" spans="1:7" x14ac:dyDescent="0.3">
      <c r="A1785">
        <f>training!C1785</f>
        <v>0</v>
      </c>
      <c r="B1785">
        <f>training!D1785</f>
        <v>0.15819569999999999</v>
      </c>
      <c r="C1785">
        <f>training!E1785</f>
        <v>0.11902260000000001</v>
      </c>
      <c r="D1785">
        <f>training!F1785</f>
        <v>3.4711199999999998E-2</v>
      </c>
      <c r="E1785">
        <f>training!O1785</f>
        <v>0</v>
      </c>
      <c r="F1785">
        <f>training!P1785</f>
        <v>0</v>
      </c>
      <c r="G1785">
        <f>training!Q1785</f>
        <v>0</v>
      </c>
    </row>
    <row r="1786" spans="1:7" x14ac:dyDescent="0.3">
      <c r="A1786">
        <f>training!C1786</f>
        <v>0</v>
      </c>
      <c r="B1786">
        <f>training!D1786</f>
        <v>-0.1302693</v>
      </c>
      <c r="C1786">
        <f>training!E1786</f>
        <v>0.1559555</v>
      </c>
      <c r="D1786">
        <f>training!F1786</f>
        <v>-6.3645000000000004E-3</v>
      </c>
      <c r="E1786">
        <f>training!O1786</f>
        <v>0</v>
      </c>
      <c r="F1786">
        <f>training!P1786</f>
        <v>0</v>
      </c>
      <c r="G1786">
        <f>training!Q1786</f>
        <v>0</v>
      </c>
    </row>
    <row r="1787" spans="1:7" x14ac:dyDescent="0.3">
      <c r="A1787">
        <f>training!C1787</f>
        <v>0</v>
      </c>
      <c r="B1787">
        <f>training!D1787</f>
        <v>0.39268209999999998</v>
      </c>
      <c r="C1787">
        <f>training!E1787</f>
        <v>0.26500259999999998</v>
      </c>
      <c r="D1787">
        <f>training!F1787</f>
        <v>5.9284000000000003E-2</v>
      </c>
      <c r="E1787">
        <f>training!O1787</f>
        <v>0</v>
      </c>
      <c r="F1787">
        <f>training!P1787</f>
        <v>0</v>
      </c>
      <c r="G1787">
        <f>training!Q1787</f>
        <v>0</v>
      </c>
    </row>
    <row r="1788" spans="1:7" x14ac:dyDescent="0.3">
      <c r="A1788">
        <f>training!C1788</f>
        <v>0</v>
      </c>
      <c r="B1788">
        <f>training!D1788</f>
        <v>0.31034319999999999</v>
      </c>
      <c r="C1788">
        <f>training!E1788</f>
        <v>-0.1885677</v>
      </c>
      <c r="D1788">
        <f>training!F1788</f>
        <v>4.21635E-2</v>
      </c>
      <c r="E1788">
        <f>training!O1788</f>
        <v>1</v>
      </c>
      <c r="F1788">
        <f>training!P1788</f>
        <v>0</v>
      </c>
      <c r="G1788">
        <f>training!Q1788</f>
        <v>0</v>
      </c>
    </row>
    <row r="1789" spans="1:7" x14ac:dyDescent="0.3">
      <c r="A1789">
        <f>training!C1789</f>
        <v>0</v>
      </c>
      <c r="B1789">
        <f>training!D1789</f>
        <v>0.2164605</v>
      </c>
      <c r="C1789">
        <f>training!E1789</f>
        <v>0.44379220000000003</v>
      </c>
      <c r="D1789">
        <f>training!F1789</f>
        <v>0.13822970000000001</v>
      </c>
      <c r="E1789">
        <f>training!O1789</f>
        <v>0</v>
      </c>
      <c r="F1789">
        <f>training!P1789</f>
        <v>1</v>
      </c>
      <c r="G1789">
        <f>training!Q1789</f>
        <v>0</v>
      </c>
    </row>
    <row r="1790" spans="1:7" x14ac:dyDescent="0.3">
      <c r="A1790">
        <f>training!C1790</f>
        <v>0</v>
      </c>
      <c r="B1790">
        <f>training!D1790</f>
        <v>0.11832620000000001</v>
      </c>
      <c r="C1790">
        <f>training!E1790</f>
        <v>0.13991690000000001</v>
      </c>
      <c r="D1790">
        <f>training!F1790</f>
        <v>4.4230100000000001E-2</v>
      </c>
      <c r="E1790">
        <f>training!O1790</f>
        <v>0</v>
      </c>
      <c r="F1790">
        <f>training!P1790</f>
        <v>0</v>
      </c>
      <c r="G1790">
        <f>training!Q1790</f>
        <v>0</v>
      </c>
    </row>
    <row r="1791" spans="1:7" x14ac:dyDescent="0.3">
      <c r="A1791">
        <f>training!C1791</f>
        <v>0</v>
      </c>
      <c r="B1791">
        <f>training!D1791</f>
        <v>4.9218600000000001E-2</v>
      </c>
      <c r="C1791">
        <f>training!E1791</f>
        <v>2.9295700000000001E-2</v>
      </c>
      <c r="D1791">
        <f>training!F1791</f>
        <v>3.5263700000000002E-2</v>
      </c>
      <c r="E1791">
        <f>training!O1791</f>
        <v>0</v>
      </c>
      <c r="F1791">
        <f>training!P1791</f>
        <v>1</v>
      </c>
      <c r="G1791">
        <f>training!Q1791</f>
        <v>0</v>
      </c>
    </row>
    <row r="1792" spans="1:7" x14ac:dyDescent="0.3">
      <c r="A1792">
        <f>training!C1792</f>
        <v>0</v>
      </c>
      <c r="B1792">
        <f>training!D1792</f>
        <v>3.7126800000000001E-2</v>
      </c>
      <c r="C1792">
        <f>training!E1792</f>
        <v>0.50368429999999997</v>
      </c>
      <c r="D1792">
        <f>training!F1792</f>
        <v>2.2277499999999999E-2</v>
      </c>
      <c r="E1792">
        <f>training!O1792</f>
        <v>0</v>
      </c>
      <c r="F1792">
        <f>training!P1792</f>
        <v>0</v>
      </c>
      <c r="G1792">
        <f>training!Q1792</f>
        <v>0</v>
      </c>
    </row>
    <row r="1793" spans="1:7" x14ac:dyDescent="0.3">
      <c r="A1793">
        <f>training!C1793</f>
        <v>0</v>
      </c>
      <c r="B1793">
        <f>training!D1793</f>
        <v>5.2302700000000001E-2</v>
      </c>
      <c r="C1793">
        <f>training!E1793</f>
        <v>0.132048</v>
      </c>
      <c r="D1793">
        <f>training!F1793</f>
        <v>7.0011299999999999E-2</v>
      </c>
      <c r="E1793">
        <f>training!O1793</f>
        <v>0</v>
      </c>
      <c r="F1793">
        <f>training!P1793</f>
        <v>0</v>
      </c>
      <c r="G1793">
        <f>training!Q1793</f>
        <v>0</v>
      </c>
    </row>
    <row r="1794" spans="1:7" x14ac:dyDescent="0.3">
      <c r="A1794">
        <f>training!C1794</f>
        <v>0</v>
      </c>
      <c r="B1794">
        <f>training!D1794</f>
        <v>0.10230980000000001</v>
      </c>
      <c r="C1794">
        <f>training!E1794</f>
        <v>-5.1156899999999998E-2</v>
      </c>
      <c r="D1794">
        <f>training!F1794</f>
        <v>3.19271E-2</v>
      </c>
      <c r="E1794">
        <f>training!O1794</f>
        <v>0</v>
      </c>
      <c r="F1794">
        <f>training!P1794</f>
        <v>0</v>
      </c>
      <c r="G1794">
        <f>training!Q1794</f>
        <v>0</v>
      </c>
    </row>
    <row r="1795" spans="1:7" x14ac:dyDescent="0.3">
      <c r="A1795">
        <f>training!C1795</f>
        <v>0</v>
      </c>
      <c r="B1795">
        <f>training!D1795</f>
        <v>0.15794340000000001</v>
      </c>
      <c r="C1795">
        <f>training!E1795</f>
        <v>0.49028080000000002</v>
      </c>
      <c r="D1795">
        <f>training!F1795</f>
        <v>9.6851699999999999E-2</v>
      </c>
      <c r="E1795">
        <f>training!O1795</f>
        <v>0</v>
      </c>
      <c r="F1795">
        <f>training!P1795</f>
        <v>1</v>
      </c>
      <c r="G1795">
        <f>training!Q1795</f>
        <v>0</v>
      </c>
    </row>
    <row r="1796" spans="1:7" x14ac:dyDescent="0.3">
      <c r="A1796">
        <f>training!C1796</f>
        <v>0</v>
      </c>
      <c r="B1796">
        <f>training!D1796</f>
        <v>-0.50118969999999996</v>
      </c>
      <c r="C1796">
        <f>training!E1796</f>
        <v>5.9219399999999998E-2</v>
      </c>
      <c r="D1796">
        <f>training!F1796</f>
        <v>0.19803509999999999</v>
      </c>
      <c r="E1796">
        <f>training!O1796</f>
        <v>0</v>
      </c>
      <c r="F1796">
        <f>training!P1796</f>
        <v>0</v>
      </c>
      <c r="G1796">
        <f>training!Q1796</f>
        <v>0</v>
      </c>
    </row>
    <row r="1797" spans="1:7" x14ac:dyDescent="0.3">
      <c r="A1797">
        <f>training!C1797</f>
        <v>0</v>
      </c>
      <c r="B1797">
        <f>training!D1797</f>
        <v>9.2432E-3</v>
      </c>
      <c r="C1797">
        <f>training!E1797</f>
        <v>0.32154939999999999</v>
      </c>
      <c r="D1797">
        <f>training!F1797</f>
        <v>4.3856300000000001E-2</v>
      </c>
      <c r="E1797">
        <f>training!O1797</f>
        <v>0</v>
      </c>
      <c r="F1797">
        <f>training!P1797</f>
        <v>0</v>
      </c>
      <c r="G1797">
        <f>training!Q1797</f>
        <v>0</v>
      </c>
    </row>
    <row r="1798" spans="1:7" x14ac:dyDescent="0.3">
      <c r="A1798">
        <f>training!C1798</f>
        <v>0</v>
      </c>
      <c r="B1798">
        <f>training!D1798</f>
        <v>3.3591700000000002E-2</v>
      </c>
      <c r="C1798">
        <f>training!E1798</f>
        <v>5.3308000000000001E-3</v>
      </c>
      <c r="D1798">
        <f>training!F1798</f>
        <v>-2.0519300000000001E-2</v>
      </c>
      <c r="E1798">
        <f>training!O1798</f>
        <v>0</v>
      </c>
      <c r="F1798">
        <f>training!P1798</f>
        <v>0</v>
      </c>
      <c r="G1798">
        <f>training!Q1798</f>
        <v>0</v>
      </c>
    </row>
    <row r="1799" spans="1:7" x14ac:dyDescent="0.3">
      <c r="A1799">
        <f>training!C1799</f>
        <v>0</v>
      </c>
      <c r="B1799">
        <f>training!D1799</f>
        <v>0.21729219999999999</v>
      </c>
      <c r="C1799">
        <f>training!E1799</f>
        <v>0.3137991</v>
      </c>
      <c r="D1799">
        <f>training!F1799</f>
        <v>3.49357E-2</v>
      </c>
      <c r="E1799">
        <f>training!O1799</f>
        <v>0</v>
      </c>
      <c r="F1799">
        <f>training!P1799</f>
        <v>0</v>
      </c>
      <c r="G1799">
        <f>training!Q1799</f>
        <v>0</v>
      </c>
    </row>
    <row r="1800" spans="1:7" x14ac:dyDescent="0.3">
      <c r="A1800">
        <f>training!C1800</f>
        <v>0</v>
      </c>
      <c r="B1800">
        <f>training!D1800</f>
        <v>-9.3694E-3</v>
      </c>
      <c r="C1800">
        <f>training!E1800</f>
        <v>0.20673150000000001</v>
      </c>
      <c r="D1800">
        <f>training!F1800</f>
        <v>3.3096599999999997E-2</v>
      </c>
      <c r="E1800">
        <f>training!O1800</f>
        <v>0</v>
      </c>
      <c r="F1800">
        <f>training!P1800</f>
        <v>0</v>
      </c>
      <c r="G1800">
        <f>training!Q1800</f>
        <v>0</v>
      </c>
    </row>
    <row r="1801" spans="1:7" x14ac:dyDescent="0.3">
      <c r="A1801">
        <f>training!C1801</f>
        <v>0</v>
      </c>
      <c r="B1801">
        <f>training!D1801</f>
        <v>0.51431490000000002</v>
      </c>
      <c r="C1801">
        <f>training!E1801</f>
        <v>0.34846519999999997</v>
      </c>
      <c r="D1801">
        <f>training!F1801</f>
        <v>9.8206600000000005E-2</v>
      </c>
      <c r="E1801">
        <f>training!O1801</f>
        <v>1</v>
      </c>
      <c r="F1801">
        <f>training!P1801</f>
        <v>0</v>
      </c>
      <c r="G1801">
        <f>training!Q1801</f>
        <v>0</v>
      </c>
    </row>
    <row r="1802" spans="1:7" x14ac:dyDescent="0.3">
      <c r="A1802">
        <f>training!C1802</f>
        <v>0</v>
      </c>
      <c r="B1802">
        <f>training!D1802</f>
        <v>8.6506100000000002E-2</v>
      </c>
      <c r="C1802">
        <f>training!E1802</f>
        <v>0.27655059999999998</v>
      </c>
      <c r="D1802">
        <f>training!F1802</f>
        <v>4.4953899999999998E-2</v>
      </c>
      <c r="E1802">
        <f>training!O1802</f>
        <v>0</v>
      </c>
      <c r="F1802">
        <f>training!P1802</f>
        <v>0</v>
      </c>
      <c r="G1802">
        <f>training!Q1802</f>
        <v>0</v>
      </c>
    </row>
    <row r="1803" spans="1:7" x14ac:dyDescent="0.3">
      <c r="A1803">
        <f>training!C1803</f>
        <v>0</v>
      </c>
      <c r="B1803">
        <f>training!D1803</f>
        <v>0.10104340000000001</v>
      </c>
      <c r="C1803">
        <f>training!E1803</f>
        <v>6.1967300000000003E-2</v>
      </c>
      <c r="D1803">
        <f>training!F1803</f>
        <v>5.7065100000000001E-2</v>
      </c>
      <c r="E1803">
        <f>training!O1803</f>
        <v>0</v>
      </c>
      <c r="F1803">
        <f>training!P1803</f>
        <v>0</v>
      </c>
      <c r="G1803">
        <f>training!Q1803</f>
        <v>1</v>
      </c>
    </row>
    <row r="1804" spans="1:7" x14ac:dyDescent="0.3">
      <c r="A1804">
        <f>training!C1804</f>
        <v>0</v>
      </c>
      <c r="B1804">
        <f>training!D1804</f>
        <v>0.22065870000000001</v>
      </c>
      <c r="C1804">
        <f>training!E1804</f>
        <v>0.56211480000000003</v>
      </c>
      <c r="D1804">
        <f>training!F1804</f>
        <v>8.4740300000000005E-2</v>
      </c>
      <c r="E1804">
        <f>training!O1804</f>
        <v>0</v>
      </c>
      <c r="F1804">
        <f>training!P1804</f>
        <v>0</v>
      </c>
      <c r="G1804">
        <f>training!Q1804</f>
        <v>0</v>
      </c>
    </row>
    <row r="1805" spans="1:7" x14ac:dyDescent="0.3">
      <c r="A1805">
        <f>training!C1805</f>
        <v>0</v>
      </c>
      <c r="B1805">
        <f>training!D1805</f>
        <v>0.43658370000000002</v>
      </c>
      <c r="C1805">
        <f>training!E1805</f>
        <v>0.61464149999999995</v>
      </c>
      <c r="D1805">
        <f>training!F1805</f>
        <v>7.5201599999999993E-2</v>
      </c>
      <c r="E1805">
        <f>training!O1805</f>
        <v>0</v>
      </c>
      <c r="F1805">
        <f>training!P1805</f>
        <v>0</v>
      </c>
      <c r="G1805">
        <f>training!Q1805</f>
        <v>1</v>
      </c>
    </row>
    <row r="1806" spans="1:7" x14ac:dyDescent="0.3">
      <c r="A1806">
        <f>training!C1806</f>
        <v>0</v>
      </c>
      <c r="B1806">
        <f>training!D1806</f>
        <v>0.2059725</v>
      </c>
      <c r="C1806">
        <f>training!E1806</f>
        <v>0.1323696</v>
      </c>
      <c r="D1806">
        <f>training!F1806</f>
        <v>3.8961700000000002E-2</v>
      </c>
      <c r="E1806">
        <f>training!O1806</f>
        <v>0</v>
      </c>
      <c r="F1806">
        <f>training!P1806</f>
        <v>0</v>
      </c>
      <c r="G1806">
        <f>training!Q1806</f>
        <v>1</v>
      </c>
    </row>
    <row r="1807" spans="1:7" x14ac:dyDescent="0.3">
      <c r="A1807">
        <f>training!C1807</f>
        <v>0</v>
      </c>
      <c r="B1807">
        <f>training!D1807</f>
        <v>0.25700669999999998</v>
      </c>
      <c r="C1807">
        <f>training!E1807</f>
        <v>0.66241360000000005</v>
      </c>
      <c r="D1807">
        <f>training!F1807</f>
        <v>8.7400800000000001E-2</v>
      </c>
      <c r="E1807">
        <f>training!O1807</f>
        <v>1</v>
      </c>
      <c r="F1807">
        <f>training!P1807</f>
        <v>0</v>
      </c>
      <c r="G1807">
        <f>training!Q1807</f>
        <v>0</v>
      </c>
    </row>
    <row r="1808" spans="1:7" x14ac:dyDescent="0.3">
      <c r="A1808">
        <f>training!C1808</f>
        <v>0</v>
      </c>
      <c r="B1808">
        <f>training!D1808</f>
        <v>-2.83174E-2</v>
      </c>
      <c r="C1808">
        <f>training!E1808</f>
        <v>0.30623489999999998</v>
      </c>
      <c r="D1808">
        <f>training!F1808</f>
        <v>4.9108199999999998E-2</v>
      </c>
      <c r="E1808">
        <f>training!O1808</f>
        <v>0</v>
      </c>
      <c r="F1808">
        <f>training!P1808</f>
        <v>0</v>
      </c>
      <c r="G1808">
        <f>training!Q1808</f>
        <v>0</v>
      </c>
    </row>
    <row r="1809" spans="1:7" x14ac:dyDescent="0.3">
      <c r="A1809">
        <f>training!C1809</f>
        <v>0</v>
      </c>
      <c r="B1809">
        <f>training!D1809</f>
        <v>0.27133889999999999</v>
      </c>
      <c r="C1809">
        <f>training!E1809</f>
        <v>0.30711889999999997</v>
      </c>
      <c r="D1809">
        <f>training!F1809</f>
        <v>6.0703699999999999E-2</v>
      </c>
      <c r="E1809">
        <f>training!O1809</f>
        <v>0</v>
      </c>
      <c r="F1809">
        <f>training!P1809</f>
        <v>0</v>
      </c>
      <c r="G1809">
        <f>training!Q1809</f>
        <v>0</v>
      </c>
    </row>
    <row r="1810" spans="1:7" x14ac:dyDescent="0.3">
      <c r="A1810">
        <f>training!C1810</f>
        <v>0</v>
      </c>
      <c r="B1810">
        <f>training!D1810</f>
        <v>0.36150979999999999</v>
      </c>
      <c r="C1810">
        <f>training!E1810</f>
        <v>0.6405267</v>
      </c>
      <c r="D1810">
        <f>training!F1810</f>
        <v>0.1071737</v>
      </c>
      <c r="E1810">
        <f>training!O1810</f>
        <v>0</v>
      </c>
      <c r="F1810">
        <f>training!P1810</f>
        <v>0</v>
      </c>
      <c r="G1810">
        <f>training!Q1810</f>
        <v>1</v>
      </c>
    </row>
    <row r="1811" spans="1:7" x14ac:dyDescent="0.3">
      <c r="A1811">
        <f>training!C1811</f>
        <v>0</v>
      </c>
      <c r="B1811">
        <f>training!D1811</f>
        <v>-2.6633799999999999E-2</v>
      </c>
      <c r="C1811">
        <f>training!E1811</f>
        <v>0.2886146</v>
      </c>
      <c r="D1811">
        <f>training!F1811</f>
        <v>2.0030599999999999E-2</v>
      </c>
      <c r="E1811">
        <f>training!O1811</f>
        <v>0</v>
      </c>
      <c r="F1811">
        <f>training!P1811</f>
        <v>0</v>
      </c>
      <c r="G1811">
        <f>training!Q1811</f>
        <v>0</v>
      </c>
    </row>
    <row r="1812" spans="1:7" x14ac:dyDescent="0.3">
      <c r="A1812">
        <f>training!C1812</f>
        <v>0</v>
      </c>
      <c r="B1812">
        <f>training!D1812</f>
        <v>4.5982999999999996E-3</v>
      </c>
      <c r="C1812">
        <f>training!E1812</f>
        <v>0.7289928</v>
      </c>
      <c r="D1812">
        <f>training!F1812</f>
        <v>5.46098E-2</v>
      </c>
      <c r="E1812">
        <f>training!O1812</f>
        <v>0</v>
      </c>
      <c r="F1812">
        <f>training!P1812</f>
        <v>0</v>
      </c>
      <c r="G1812">
        <f>training!Q1812</f>
        <v>0</v>
      </c>
    </row>
    <row r="1813" spans="1:7" x14ac:dyDescent="0.3">
      <c r="A1813">
        <f>training!C1813</f>
        <v>0</v>
      </c>
      <c r="B1813">
        <f>training!D1813</f>
        <v>-1.35353E-2</v>
      </c>
      <c r="C1813">
        <f>training!E1813</f>
        <v>0.18035680000000001</v>
      </c>
      <c r="D1813">
        <f>training!F1813</f>
        <v>1.14123E-2</v>
      </c>
      <c r="E1813">
        <f>training!O1813</f>
        <v>0</v>
      </c>
      <c r="F1813">
        <f>training!P1813</f>
        <v>0</v>
      </c>
      <c r="G1813">
        <f>training!Q1813</f>
        <v>0</v>
      </c>
    </row>
    <row r="1814" spans="1:7" x14ac:dyDescent="0.3">
      <c r="A1814">
        <f>training!C1814</f>
        <v>0</v>
      </c>
      <c r="B1814">
        <f>training!D1814</f>
        <v>1.75598E-2</v>
      </c>
      <c r="C1814">
        <f>training!E1814</f>
        <v>-0.13261419999999999</v>
      </c>
      <c r="D1814">
        <f>training!F1814</f>
        <v>3.1966599999999998E-2</v>
      </c>
      <c r="E1814">
        <f>training!O1814</f>
        <v>0</v>
      </c>
      <c r="F1814">
        <f>training!P1814</f>
        <v>1</v>
      </c>
      <c r="G1814">
        <f>training!Q1814</f>
        <v>0</v>
      </c>
    </row>
    <row r="1815" spans="1:7" x14ac:dyDescent="0.3">
      <c r="A1815">
        <f>training!C1815</f>
        <v>0</v>
      </c>
      <c r="B1815">
        <f>training!D1815</f>
        <v>0.13519510000000001</v>
      </c>
      <c r="C1815">
        <f>training!E1815</f>
        <v>0.1921022</v>
      </c>
      <c r="D1815">
        <f>training!F1815</f>
        <v>5.3583199999999997E-2</v>
      </c>
      <c r="E1815">
        <f>training!O1815</f>
        <v>0</v>
      </c>
      <c r="F1815">
        <f>training!P1815</f>
        <v>0</v>
      </c>
      <c r="G1815">
        <f>training!Q1815</f>
        <v>0</v>
      </c>
    </row>
    <row r="1816" spans="1:7" x14ac:dyDescent="0.3">
      <c r="A1816">
        <f>training!C1816</f>
        <v>0</v>
      </c>
      <c r="B1816">
        <f>training!D1816</f>
        <v>9.0094199999999999E-2</v>
      </c>
      <c r="C1816">
        <f>training!E1816</f>
        <v>0.36763970000000001</v>
      </c>
      <c r="D1816">
        <f>training!F1816</f>
        <v>5.46629E-2</v>
      </c>
      <c r="E1816">
        <f>training!O1816</f>
        <v>0</v>
      </c>
      <c r="F1816">
        <f>training!P1816</f>
        <v>0</v>
      </c>
      <c r="G1816">
        <f>training!Q1816</f>
        <v>0</v>
      </c>
    </row>
    <row r="1817" spans="1:7" x14ac:dyDescent="0.3">
      <c r="A1817">
        <f>training!C1817</f>
        <v>0</v>
      </c>
      <c r="B1817">
        <f>training!D1817</f>
        <v>2.6805900000000001E-2</v>
      </c>
      <c r="C1817">
        <f>training!E1817</f>
        <v>-3.7604600000000002E-2</v>
      </c>
      <c r="D1817">
        <f>training!F1817</f>
        <v>5.3927500000000003E-2</v>
      </c>
      <c r="E1817">
        <f>training!O1817</f>
        <v>0</v>
      </c>
      <c r="F1817">
        <f>training!P1817</f>
        <v>0</v>
      </c>
      <c r="G1817">
        <f>training!Q1817</f>
        <v>0</v>
      </c>
    </row>
    <row r="1818" spans="1:7" x14ac:dyDescent="0.3">
      <c r="A1818">
        <f>training!C1818</f>
        <v>0</v>
      </c>
      <c r="B1818">
        <f>training!D1818</f>
        <v>5.6457E-2</v>
      </c>
      <c r="C1818">
        <f>training!E1818</f>
        <v>0.30607960000000001</v>
      </c>
      <c r="D1818">
        <f>training!F1818</f>
        <v>3.4396599999999999E-2</v>
      </c>
      <c r="E1818">
        <f>training!O1818</f>
        <v>0</v>
      </c>
      <c r="F1818">
        <f>training!P1818</f>
        <v>1</v>
      </c>
      <c r="G1818">
        <f>training!Q1818</f>
        <v>0</v>
      </c>
    </row>
    <row r="1819" spans="1:7" x14ac:dyDescent="0.3">
      <c r="A1819">
        <f>training!C1819</f>
        <v>0</v>
      </c>
      <c r="B1819">
        <f>training!D1819</f>
        <v>0.42483929999999998</v>
      </c>
      <c r="C1819">
        <f>training!E1819</f>
        <v>0.20822969999999999</v>
      </c>
      <c r="D1819">
        <f>training!F1819</f>
        <v>5.8285400000000001E-2</v>
      </c>
      <c r="E1819">
        <f>training!O1819</f>
        <v>0</v>
      </c>
      <c r="F1819">
        <f>training!P1819</f>
        <v>0</v>
      </c>
      <c r="G1819">
        <f>training!Q1819</f>
        <v>0</v>
      </c>
    </row>
    <row r="1820" spans="1:7" x14ac:dyDescent="0.3">
      <c r="A1820">
        <f>training!C1820</f>
        <v>0</v>
      </c>
      <c r="B1820">
        <f>training!D1820</f>
        <v>0.1230701</v>
      </c>
      <c r="C1820">
        <f>training!E1820</f>
        <v>0.45166200000000001</v>
      </c>
      <c r="D1820">
        <f>training!F1820</f>
        <v>0.1044809</v>
      </c>
      <c r="E1820">
        <f>training!O1820</f>
        <v>0</v>
      </c>
      <c r="F1820">
        <f>training!P1820</f>
        <v>0</v>
      </c>
      <c r="G1820">
        <f>training!Q1820</f>
        <v>0</v>
      </c>
    </row>
    <row r="1821" spans="1:7" x14ac:dyDescent="0.3">
      <c r="A1821">
        <f>training!C1821</f>
        <v>0</v>
      </c>
      <c r="B1821">
        <f>training!D1821</f>
        <v>0.1371666</v>
      </c>
      <c r="C1821">
        <f>training!E1821</f>
        <v>0.33974599999999999</v>
      </c>
      <c r="D1821">
        <f>training!F1821</f>
        <v>5.5356500000000003E-2</v>
      </c>
      <c r="E1821">
        <f>training!O1821</f>
        <v>0</v>
      </c>
      <c r="F1821">
        <f>training!P1821</f>
        <v>0</v>
      </c>
      <c r="G1821">
        <f>training!Q1821</f>
        <v>0</v>
      </c>
    </row>
    <row r="1822" spans="1:7" x14ac:dyDescent="0.3">
      <c r="A1822">
        <f>training!C1822</f>
        <v>0</v>
      </c>
      <c r="B1822">
        <f>training!D1822</f>
        <v>0.336005</v>
      </c>
      <c r="C1822">
        <f>training!E1822</f>
        <v>0.14432919999999999</v>
      </c>
      <c r="D1822">
        <f>training!F1822</f>
        <v>4.0302900000000003E-2</v>
      </c>
      <c r="E1822">
        <f>training!O1822</f>
        <v>0</v>
      </c>
      <c r="F1822">
        <f>training!P1822</f>
        <v>0</v>
      </c>
      <c r="G1822">
        <f>training!Q1822</f>
        <v>0</v>
      </c>
    </row>
    <row r="1823" spans="1:7" x14ac:dyDescent="0.3">
      <c r="A1823">
        <f>training!C1823</f>
        <v>0</v>
      </c>
      <c r="B1823">
        <f>training!D1823</f>
        <v>0.37306299999999998</v>
      </c>
      <c r="C1823">
        <f>training!E1823</f>
        <v>0.3834497</v>
      </c>
      <c r="D1823">
        <f>training!F1823</f>
        <v>0.1486152</v>
      </c>
      <c r="E1823">
        <f>training!O1823</f>
        <v>0</v>
      </c>
      <c r="F1823">
        <f>training!P1823</f>
        <v>0</v>
      </c>
      <c r="G1823">
        <f>training!Q1823</f>
        <v>0</v>
      </c>
    </row>
    <row r="1824" spans="1:7" x14ac:dyDescent="0.3">
      <c r="A1824">
        <f>training!C1824</f>
        <v>0</v>
      </c>
      <c r="B1824">
        <f>training!D1824</f>
        <v>0.22748070000000001</v>
      </c>
      <c r="C1824">
        <f>training!E1824</f>
        <v>7.8008900000000006E-2</v>
      </c>
      <c r="D1824">
        <f>training!F1824</f>
        <v>3.6848100000000002E-2</v>
      </c>
      <c r="E1824">
        <f>training!O1824</f>
        <v>0</v>
      </c>
      <c r="F1824">
        <f>training!P1824</f>
        <v>1</v>
      </c>
      <c r="G1824">
        <f>training!Q1824</f>
        <v>0</v>
      </c>
    </row>
    <row r="1825" spans="1:7" x14ac:dyDescent="0.3">
      <c r="A1825">
        <f>training!C1825</f>
        <v>0</v>
      </c>
      <c r="B1825">
        <f>training!D1825</f>
        <v>0.3097992</v>
      </c>
      <c r="C1825">
        <f>training!E1825</f>
        <v>0.52483849999999999</v>
      </c>
      <c r="D1825">
        <f>training!F1825</f>
        <v>6.2930600000000003E-2</v>
      </c>
      <c r="E1825">
        <f>training!O1825</f>
        <v>0</v>
      </c>
      <c r="F1825">
        <f>training!P1825</f>
        <v>0</v>
      </c>
      <c r="G1825">
        <f>training!Q1825</f>
        <v>0</v>
      </c>
    </row>
    <row r="1826" spans="1:7" x14ac:dyDescent="0.3">
      <c r="A1826">
        <f>training!C1826</f>
        <v>0</v>
      </c>
      <c r="B1826">
        <f>training!D1826</f>
        <v>6.9612300000000002E-2</v>
      </c>
      <c r="C1826">
        <f>training!E1826</f>
        <v>0.3913373</v>
      </c>
      <c r="D1826">
        <f>training!F1826</f>
        <v>5.6060400000000003E-2</v>
      </c>
      <c r="E1826">
        <f>training!O1826</f>
        <v>0</v>
      </c>
      <c r="F1826">
        <f>training!P1826</f>
        <v>0</v>
      </c>
      <c r="G1826">
        <f>training!Q1826</f>
        <v>0</v>
      </c>
    </row>
    <row r="1827" spans="1:7" x14ac:dyDescent="0.3">
      <c r="A1827">
        <f>training!C1827</f>
        <v>0</v>
      </c>
      <c r="B1827">
        <f>training!D1827</f>
        <v>0.129355</v>
      </c>
      <c r="C1827">
        <f>training!E1827</f>
        <v>0.27441779999999999</v>
      </c>
      <c r="D1827">
        <f>training!F1827</f>
        <v>4.9315499999999998E-2</v>
      </c>
      <c r="E1827">
        <f>training!O1827</f>
        <v>0</v>
      </c>
      <c r="F1827">
        <f>training!P1827</f>
        <v>0</v>
      </c>
      <c r="G1827">
        <f>training!Q1827</f>
        <v>0</v>
      </c>
    </row>
    <row r="1828" spans="1:7" x14ac:dyDescent="0.3">
      <c r="A1828">
        <f>training!C1828</f>
        <v>0</v>
      </c>
      <c r="B1828">
        <f>training!D1828</f>
        <v>0.39650999999999997</v>
      </c>
      <c r="C1828">
        <f>training!E1828</f>
        <v>0.68807240000000003</v>
      </c>
      <c r="D1828">
        <f>training!F1828</f>
        <v>5.2547299999999998E-2</v>
      </c>
      <c r="E1828">
        <f>training!O1828</f>
        <v>0</v>
      </c>
      <c r="F1828">
        <f>training!P1828</f>
        <v>0</v>
      </c>
      <c r="G1828">
        <f>training!Q1828</f>
        <v>0</v>
      </c>
    </row>
    <row r="1829" spans="1:7" x14ac:dyDescent="0.3">
      <c r="A1829">
        <f>training!C1829</f>
        <v>0</v>
      </c>
      <c r="B1829">
        <f>training!D1829</f>
        <v>-7.6471899999999995E-2</v>
      </c>
      <c r="C1829">
        <f>training!E1829</f>
        <v>0.27916410000000003</v>
      </c>
      <c r="D1829">
        <f>training!F1829</f>
        <v>5.6999500000000002E-2</v>
      </c>
      <c r="E1829">
        <f>training!O1829</f>
        <v>0</v>
      </c>
      <c r="F1829">
        <f>training!P1829</f>
        <v>0</v>
      </c>
      <c r="G1829">
        <f>training!Q1829</f>
        <v>0</v>
      </c>
    </row>
    <row r="1830" spans="1:7" x14ac:dyDescent="0.3">
      <c r="A1830">
        <f>training!C1830</f>
        <v>0</v>
      </c>
      <c r="B1830">
        <f>training!D1830</f>
        <v>-2.3962000000000001E-2</v>
      </c>
      <c r="C1830">
        <f>training!E1830</f>
        <v>0.1369196</v>
      </c>
      <c r="D1830">
        <f>training!F1830</f>
        <v>2.9426500000000001E-2</v>
      </c>
      <c r="E1830">
        <f>training!O1830</f>
        <v>0</v>
      </c>
      <c r="F1830">
        <f>training!P1830</f>
        <v>0</v>
      </c>
      <c r="G1830">
        <f>training!Q1830</f>
        <v>0</v>
      </c>
    </row>
    <row r="1831" spans="1:7" x14ac:dyDescent="0.3">
      <c r="A1831">
        <f>training!C1831</f>
        <v>0</v>
      </c>
      <c r="B1831">
        <f>training!D1831</f>
        <v>0.22311549999999999</v>
      </c>
      <c r="C1831">
        <f>training!E1831</f>
        <v>0.26335350000000002</v>
      </c>
      <c r="D1831">
        <f>training!F1831</f>
        <v>5.7480299999999998E-2</v>
      </c>
      <c r="E1831">
        <f>training!O1831</f>
        <v>0</v>
      </c>
      <c r="F1831">
        <f>training!P1831</f>
        <v>0</v>
      </c>
      <c r="G1831">
        <f>training!Q1831</f>
        <v>0</v>
      </c>
    </row>
    <row r="1832" spans="1:7" x14ac:dyDescent="0.3">
      <c r="A1832">
        <f>training!C1832</f>
        <v>0</v>
      </c>
      <c r="B1832">
        <f>training!D1832</f>
        <v>9.8109199999999994E-2</v>
      </c>
      <c r="C1832">
        <f>training!E1832</f>
        <v>0.4480421</v>
      </c>
      <c r="D1832">
        <f>training!F1832</f>
        <v>3.9952599999999998E-2</v>
      </c>
      <c r="E1832">
        <f>training!O1832</f>
        <v>0</v>
      </c>
      <c r="F1832">
        <f>training!P1832</f>
        <v>1</v>
      </c>
      <c r="G1832">
        <f>training!Q1832</f>
        <v>0</v>
      </c>
    </row>
    <row r="1833" spans="1:7" x14ac:dyDescent="0.3">
      <c r="A1833">
        <f>training!C1833</f>
        <v>0</v>
      </c>
      <c r="B1833">
        <f>training!D1833</f>
        <v>7.1542599999999998E-2</v>
      </c>
      <c r="C1833">
        <f>training!E1833</f>
        <v>0.31451449999999997</v>
      </c>
      <c r="D1833">
        <f>training!F1833</f>
        <v>5.765E-2</v>
      </c>
      <c r="E1833">
        <f>training!O1833</f>
        <v>0</v>
      </c>
      <c r="F1833">
        <f>training!P1833</f>
        <v>0</v>
      </c>
      <c r="G1833">
        <f>training!Q1833</f>
        <v>0</v>
      </c>
    </row>
    <row r="1834" spans="1:7" x14ac:dyDescent="0.3">
      <c r="A1834">
        <f>training!C1834</f>
        <v>0</v>
      </c>
      <c r="B1834">
        <f>training!D1834</f>
        <v>0.18211930000000001</v>
      </c>
      <c r="C1834">
        <f>training!E1834</f>
        <v>0.1993209</v>
      </c>
      <c r="D1834">
        <f>training!F1834</f>
        <v>4.8308499999999997E-2</v>
      </c>
      <c r="E1834">
        <f>training!O1834</f>
        <v>0</v>
      </c>
      <c r="F1834">
        <f>training!P1834</f>
        <v>0</v>
      </c>
      <c r="G1834">
        <f>training!Q1834</f>
        <v>0</v>
      </c>
    </row>
    <row r="1835" spans="1:7" x14ac:dyDescent="0.3">
      <c r="A1835">
        <f>training!C1835</f>
        <v>0</v>
      </c>
      <c r="B1835">
        <f>training!D1835</f>
        <v>0.23801620000000001</v>
      </c>
      <c r="C1835">
        <f>training!E1835</f>
        <v>0.28070260000000002</v>
      </c>
      <c r="D1835">
        <f>training!F1835</f>
        <v>3.9550099999999998E-2</v>
      </c>
      <c r="E1835">
        <f>training!O1835</f>
        <v>0</v>
      </c>
      <c r="F1835">
        <f>training!P1835</f>
        <v>0</v>
      </c>
      <c r="G1835">
        <f>training!Q1835</f>
        <v>0</v>
      </c>
    </row>
    <row r="1836" spans="1:7" x14ac:dyDescent="0.3">
      <c r="A1836">
        <f>training!C1836</f>
        <v>0</v>
      </c>
      <c r="B1836">
        <f>training!D1836</f>
        <v>0.2332505</v>
      </c>
      <c r="C1836">
        <f>training!E1836</f>
        <v>0.41508410000000001</v>
      </c>
      <c r="D1836">
        <f>training!F1836</f>
        <v>3.2556599999999998E-2</v>
      </c>
      <c r="E1836">
        <f>training!O1836</f>
        <v>0</v>
      </c>
      <c r="F1836">
        <f>training!P1836</f>
        <v>0</v>
      </c>
      <c r="G1836">
        <f>training!Q1836</f>
        <v>0</v>
      </c>
    </row>
    <row r="1837" spans="1:7" x14ac:dyDescent="0.3">
      <c r="A1837">
        <f>training!C1837</f>
        <v>0</v>
      </c>
      <c r="B1837">
        <f>training!D1837</f>
        <v>0.1268367</v>
      </c>
      <c r="C1837">
        <f>training!E1837</f>
        <v>5.30102E-2</v>
      </c>
      <c r="D1837">
        <f>training!F1837</f>
        <v>4.4296599999999998E-2</v>
      </c>
      <c r="E1837">
        <f>training!O1837</f>
        <v>1</v>
      </c>
      <c r="F1837">
        <f>training!P1837</f>
        <v>0</v>
      </c>
      <c r="G1837">
        <f>training!Q1837</f>
        <v>0</v>
      </c>
    </row>
    <row r="1838" spans="1:7" x14ac:dyDescent="0.3">
      <c r="A1838">
        <f>training!C1838</f>
        <v>0</v>
      </c>
      <c r="B1838">
        <f>training!D1838</f>
        <v>0.34856470000000001</v>
      </c>
      <c r="C1838">
        <f>training!E1838</f>
        <v>0.26955099999999999</v>
      </c>
      <c r="D1838">
        <f>training!F1838</f>
        <v>4.52288E-2</v>
      </c>
      <c r="E1838">
        <f>training!O1838</f>
        <v>0</v>
      </c>
      <c r="F1838">
        <f>training!P1838</f>
        <v>0</v>
      </c>
      <c r="G1838">
        <f>training!Q1838</f>
        <v>0</v>
      </c>
    </row>
    <row r="1839" spans="1:7" x14ac:dyDescent="0.3">
      <c r="A1839">
        <f>training!C1839</f>
        <v>0</v>
      </c>
      <c r="B1839">
        <f>training!D1839</f>
        <v>0.17037849999999999</v>
      </c>
      <c r="C1839">
        <f>training!E1839</f>
        <v>0.50005169999999999</v>
      </c>
      <c r="D1839">
        <f>training!F1839</f>
        <v>6.3525300000000007E-2</v>
      </c>
      <c r="E1839">
        <f>training!O1839</f>
        <v>0</v>
      </c>
      <c r="F1839">
        <f>training!P1839</f>
        <v>0</v>
      </c>
      <c r="G1839">
        <f>training!Q1839</f>
        <v>0</v>
      </c>
    </row>
    <row r="1840" spans="1:7" x14ac:dyDescent="0.3">
      <c r="A1840">
        <f>training!C1840</f>
        <v>0</v>
      </c>
      <c r="B1840">
        <f>training!D1840</f>
        <v>8.1118300000000004E-2</v>
      </c>
      <c r="C1840">
        <f>training!E1840</f>
        <v>0.27605410000000002</v>
      </c>
      <c r="D1840">
        <f>training!F1840</f>
        <v>7.5411800000000001E-2</v>
      </c>
      <c r="E1840">
        <f>training!O1840</f>
        <v>0</v>
      </c>
      <c r="F1840">
        <f>training!P1840</f>
        <v>0</v>
      </c>
      <c r="G1840">
        <f>training!Q1840</f>
        <v>0</v>
      </c>
    </row>
    <row r="1841" spans="1:7" x14ac:dyDescent="0.3">
      <c r="A1841">
        <f>training!C1841</f>
        <v>0</v>
      </c>
      <c r="B1841">
        <f>training!D1841</f>
        <v>0.24150440000000001</v>
      </c>
      <c r="C1841">
        <f>training!E1841</f>
        <v>0.19619909999999999</v>
      </c>
      <c r="D1841">
        <f>training!F1841</f>
        <v>6.7139699999999997E-2</v>
      </c>
      <c r="E1841">
        <f>training!O1841</f>
        <v>1</v>
      </c>
      <c r="F1841">
        <f>training!P1841</f>
        <v>0</v>
      </c>
      <c r="G1841">
        <f>training!Q1841</f>
        <v>0</v>
      </c>
    </row>
    <row r="1842" spans="1:7" x14ac:dyDescent="0.3">
      <c r="A1842">
        <f>training!C1842</f>
        <v>0</v>
      </c>
      <c r="B1842">
        <f>training!D1842</f>
        <v>0.2595459</v>
      </c>
      <c r="C1842">
        <f>training!E1842</f>
        <v>0.37309209999999998</v>
      </c>
      <c r="D1842">
        <f>training!F1842</f>
        <v>2.9309600000000002E-2</v>
      </c>
      <c r="E1842">
        <f>training!O1842</f>
        <v>0</v>
      </c>
      <c r="F1842">
        <f>training!P1842</f>
        <v>0</v>
      </c>
      <c r="G1842">
        <f>training!Q1842</f>
        <v>0</v>
      </c>
    </row>
    <row r="1843" spans="1:7" x14ac:dyDescent="0.3">
      <c r="A1843">
        <f>training!C1843</f>
        <v>0</v>
      </c>
      <c r="B1843">
        <f>training!D1843</f>
        <v>0.39366289999999998</v>
      </c>
      <c r="C1843">
        <f>training!E1843</f>
        <v>0.2134276</v>
      </c>
      <c r="D1843">
        <f>training!F1843</f>
        <v>4.5381199999999997E-2</v>
      </c>
      <c r="E1843">
        <f>training!O1843</f>
        <v>0</v>
      </c>
      <c r="F1843">
        <f>training!P1843</f>
        <v>0</v>
      </c>
      <c r="G1843">
        <f>training!Q1843</f>
        <v>0</v>
      </c>
    </row>
    <row r="1844" spans="1:7" x14ac:dyDescent="0.3">
      <c r="A1844">
        <f>training!C1844</f>
        <v>0</v>
      </c>
      <c r="B1844">
        <f>training!D1844</f>
        <v>0.1089302</v>
      </c>
      <c r="C1844">
        <f>training!E1844</f>
        <v>-6.6080000000000002E-4</v>
      </c>
      <c r="D1844">
        <f>training!F1844</f>
        <v>4.8650199999999998E-2</v>
      </c>
      <c r="E1844">
        <f>training!O1844</f>
        <v>0</v>
      </c>
      <c r="F1844">
        <f>training!P1844</f>
        <v>0</v>
      </c>
      <c r="G1844">
        <f>training!Q1844</f>
        <v>0</v>
      </c>
    </row>
    <row r="1845" spans="1:7" x14ac:dyDescent="0.3">
      <c r="A1845">
        <f>training!C1845</f>
        <v>0</v>
      </c>
      <c r="B1845">
        <f>training!D1845</f>
        <v>1.4996199999999999E-2</v>
      </c>
      <c r="C1845">
        <f>training!E1845</f>
        <v>0.29602040000000002</v>
      </c>
      <c r="D1845">
        <f>training!F1845</f>
        <v>6.2027800000000001E-2</v>
      </c>
      <c r="E1845">
        <f>training!O1845</f>
        <v>0</v>
      </c>
      <c r="F1845">
        <f>training!P1845</f>
        <v>0</v>
      </c>
      <c r="G1845">
        <f>training!Q1845</f>
        <v>1</v>
      </c>
    </row>
    <row r="1846" spans="1:7" x14ac:dyDescent="0.3">
      <c r="A1846">
        <f>training!C1846</f>
        <v>0</v>
      </c>
      <c r="B1846">
        <f>training!D1846</f>
        <v>0.17506630000000001</v>
      </c>
      <c r="C1846">
        <f>training!E1846</f>
        <v>9.9902099999999994E-2</v>
      </c>
      <c r="D1846">
        <f>training!F1846</f>
        <v>6.5521200000000002E-2</v>
      </c>
      <c r="E1846">
        <f>training!O1846</f>
        <v>0</v>
      </c>
      <c r="F1846">
        <f>training!P1846</f>
        <v>0</v>
      </c>
      <c r="G1846">
        <f>training!Q1846</f>
        <v>0</v>
      </c>
    </row>
    <row r="1847" spans="1:7" x14ac:dyDescent="0.3">
      <c r="A1847">
        <f>training!C1847</f>
        <v>0</v>
      </c>
      <c r="B1847">
        <f>training!D1847</f>
        <v>7.8475900000000001E-2</v>
      </c>
      <c r="C1847">
        <f>training!E1847</f>
        <v>0.24684449999999999</v>
      </c>
      <c r="D1847">
        <f>training!F1847</f>
        <v>3.5034099999999999E-2</v>
      </c>
      <c r="E1847">
        <f>training!O1847</f>
        <v>0</v>
      </c>
      <c r="F1847">
        <f>training!P1847</f>
        <v>1</v>
      </c>
      <c r="G1847">
        <f>training!Q1847</f>
        <v>0</v>
      </c>
    </row>
    <row r="1848" spans="1:7" x14ac:dyDescent="0.3">
      <c r="A1848">
        <f>training!C1848</f>
        <v>0</v>
      </c>
      <c r="B1848">
        <f>training!D1848</f>
        <v>0.28929470000000002</v>
      </c>
      <c r="C1848">
        <f>training!E1848</f>
        <v>0.29546509999999998</v>
      </c>
      <c r="D1848">
        <f>training!F1848</f>
        <v>6.2670199999999995E-2</v>
      </c>
      <c r="E1848">
        <f>training!O1848</f>
        <v>0</v>
      </c>
      <c r="F1848">
        <f>training!P1848</f>
        <v>1</v>
      </c>
      <c r="G1848">
        <f>training!Q1848</f>
        <v>0</v>
      </c>
    </row>
    <row r="1849" spans="1:7" x14ac:dyDescent="0.3">
      <c r="A1849">
        <f>training!C1849</f>
        <v>0</v>
      </c>
      <c r="B1849">
        <f>training!D1849</f>
        <v>3.05963E-2</v>
      </c>
      <c r="C1849">
        <f>training!E1849</f>
        <v>8.5508299999999995E-2</v>
      </c>
      <c r="D1849">
        <f>training!F1849</f>
        <v>4.6567900000000002E-2</v>
      </c>
      <c r="E1849">
        <f>training!O1849</f>
        <v>1</v>
      </c>
      <c r="F1849">
        <f>training!P1849</f>
        <v>0</v>
      </c>
      <c r="G1849">
        <f>training!Q1849</f>
        <v>0</v>
      </c>
    </row>
    <row r="1850" spans="1:7" x14ac:dyDescent="0.3">
      <c r="A1850">
        <f>training!C1850</f>
        <v>0</v>
      </c>
      <c r="B1850">
        <f>training!D1850</f>
        <v>0.1072306</v>
      </c>
      <c r="C1850">
        <f>training!E1850</f>
        <v>-2.45328E-2</v>
      </c>
      <c r="D1850">
        <f>training!F1850</f>
        <v>5.1083200000000002E-2</v>
      </c>
      <c r="E1850">
        <f>training!O1850</f>
        <v>1</v>
      </c>
      <c r="F1850">
        <f>training!P1850</f>
        <v>0</v>
      </c>
      <c r="G1850">
        <f>training!Q1850</f>
        <v>0</v>
      </c>
    </row>
    <row r="1851" spans="1:7" x14ac:dyDescent="0.3">
      <c r="A1851">
        <f>training!C1851</f>
        <v>0</v>
      </c>
      <c r="B1851">
        <f>training!D1851</f>
        <v>-7.3574299999999995E-2</v>
      </c>
      <c r="C1851">
        <f>training!E1851</f>
        <v>5.9756499999999997E-2</v>
      </c>
      <c r="D1851">
        <f>training!F1851</f>
        <v>4.7843200000000002E-2</v>
      </c>
      <c r="E1851">
        <f>training!O1851</f>
        <v>0</v>
      </c>
      <c r="F1851">
        <f>training!P1851</f>
        <v>0</v>
      </c>
      <c r="G1851">
        <f>training!Q1851</f>
        <v>0</v>
      </c>
    </row>
    <row r="1852" spans="1:7" x14ac:dyDescent="0.3">
      <c r="A1852">
        <f>training!C1852</f>
        <v>0</v>
      </c>
      <c r="B1852">
        <f>training!D1852</f>
        <v>0.1020259</v>
      </c>
      <c r="C1852">
        <f>training!E1852</f>
        <v>0.1574757</v>
      </c>
      <c r="D1852">
        <f>training!F1852</f>
        <v>6.2531799999999998E-2</v>
      </c>
      <c r="E1852">
        <f>training!O1852</f>
        <v>0</v>
      </c>
      <c r="F1852">
        <f>training!P1852</f>
        <v>0</v>
      </c>
      <c r="G1852">
        <f>training!Q1852</f>
        <v>0</v>
      </c>
    </row>
    <row r="1853" spans="1:7" x14ac:dyDescent="0.3">
      <c r="A1853">
        <f>training!C1853</f>
        <v>0</v>
      </c>
      <c r="B1853">
        <f>training!D1853</f>
        <v>0.1199622</v>
      </c>
      <c r="C1853">
        <f>training!E1853</f>
        <v>0.60159949999999995</v>
      </c>
      <c r="D1853">
        <f>training!F1853</f>
        <v>6.0892599999999998E-2</v>
      </c>
      <c r="E1853">
        <f>training!O1853</f>
        <v>0</v>
      </c>
      <c r="F1853">
        <f>training!P1853</f>
        <v>0</v>
      </c>
      <c r="G1853">
        <f>training!Q1853</f>
        <v>0</v>
      </c>
    </row>
    <row r="1854" spans="1:7" x14ac:dyDescent="0.3">
      <c r="A1854">
        <f>training!C1854</f>
        <v>0</v>
      </c>
      <c r="B1854">
        <f>training!D1854</f>
        <v>7.5504299999999996E-2</v>
      </c>
      <c r="C1854">
        <f>training!E1854</f>
        <v>0.25589099999999998</v>
      </c>
      <c r="D1854">
        <f>training!F1854</f>
        <v>8.1775299999999995E-2</v>
      </c>
      <c r="E1854">
        <f>training!O1854</f>
        <v>0</v>
      </c>
      <c r="F1854">
        <f>training!P1854</f>
        <v>0</v>
      </c>
      <c r="G1854">
        <f>training!Q1854</f>
        <v>1</v>
      </c>
    </row>
    <row r="1855" spans="1:7" x14ac:dyDescent="0.3">
      <c r="A1855">
        <f>training!C1855</f>
        <v>0</v>
      </c>
      <c r="B1855">
        <f>training!D1855</f>
        <v>0.38800220000000002</v>
      </c>
      <c r="C1855">
        <f>training!E1855</f>
        <v>0.54539899999999997</v>
      </c>
      <c r="D1855">
        <f>training!F1855</f>
        <v>8.4487099999999996E-2</v>
      </c>
      <c r="E1855">
        <f>training!O1855</f>
        <v>0</v>
      </c>
      <c r="F1855">
        <f>training!P1855</f>
        <v>0</v>
      </c>
      <c r="G1855">
        <f>training!Q1855</f>
        <v>0</v>
      </c>
    </row>
    <row r="1856" spans="1:7" x14ac:dyDescent="0.3">
      <c r="A1856">
        <f>training!C1856</f>
        <v>0</v>
      </c>
      <c r="B1856">
        <f>training!D1856</f>
        <v>9.7176399999999996E-2</v>
      </c>
      <c r="C1856">
        <f>training!E1856</f>
        <v>0.64523240000000004</v>
      </c>
      <c r="D1856">
        <f>training!F1856</f>
        <v>7.0515300000000003E-2</v>
      </c>
      <c r="E1856">
        <f>training!O1856</f>
        <v>0</v>
      </c>
      <c r="F1856">
        <f>training!P1856</f>
        <v>0</v>
      </c>
      <c r="G1856">
        <f>training!Q1856</f>
        <v>0</v>
      </c>
    </row>
    <row r="1857" spans="1:7" x14ac:dyDescent="0.3">
      <c r="A1857">
        <f>training!C1857</f>
        <v>0</v>
      </c>
      <c r="B1857">
        <f>training!D1857</f>
        <v>-1.7726100000000002E-2</v>
      </c>
      <c r="C1857">
        <f>training!E1857</f>
        <v>6.46954E-2</v>
      </c>
      <c r="D1857">
        <f>training!F1857</f>
        <v>5.2690099999999997E-2</v>
      </c>
      <c r="E1857">
        <f>training!O1857</f>
        <v>1</v>
      </c>
      <c r="F1857">
        <f>training!P1857</f>
        <v>0</v>
      </c>
      <c r="G1857">
        <f>training!Q1857</f>
        <v>0</v>
      </c>
    </row>
    <row r="1858" spans="1:7" x14ac:dyDescent="0.3">
      <c r="A1858">
        <f>training!C1858</f>
        <v>0</v>
      </c>
      <c r="B1858">
        <f>training!D1858</f>
        <v>0.1198249</v>
      </c>
      <c r="C1858">
        <f>training!E1858</f>
        <v>0.54047020000000001</v>
      </c>
      <c r="D1858">
        <f>training!F1858</f>
        <v>5.0946499999999999E-2</v>
      </c>
      <c r="E1858">
        <f>training!O1858</f>
        <v>0</v>
      </c>
      <c r="F1858">
        <f>training!P1858</f>
        <v>0</v>
      </c>
      <c r="G1858">
        <f>training!Q1858</f>
        <v>0</v>
      </c>
    </row>
    <row r="1859" spans="1:7" x14ac:dyDescent="0.3">
      <c r="A1859">
        <f>training!C1859</f>
        <v>0</v>
      </c>
      <c r="B1859">
        <f>training!D1859</f>
        <v>0.29040359999999998</v>
      </c>
      <c r="C1859">
        <f>training!E1859</f>
        <v>0.32565929999999998</v>
      </c>
      <c r="D1859">
        <f>training!F1859</f>
        <v>5.64669E-2</v>
      </c>
      <c r="E1859">
        <f>training!O1859</f>
        <v>0</v>
      </c>
      <c r="F1859">
        <f>training!P1859</f>
        <v>0</v>
      </c>
      <c r="G1859">
        <f>training!Q1859</f>
        <v>0</v>
      </c>
    </row>
    <row r="1860" spans="1:7" x14ac:dyDescent="0.3">
      <c r="A1860">
        <f>training!C1860</f>
        <v>0</v>
      </c>
      <c r="B1860">
        <f>training!D1860</f>
        <v>0.29212739999999998</v>
      </c>
      <c r="C1860">
        <f>training!E1860</f>
        <v>0.40609050000000002</v>
      </c>
      <c r="D1860">
        <f>training!F1860</f>
        <v>3.2899299999999999E-2</v>
      </c>
      <c r="E1860">
        <f>training!O1860</f>
        <v>0</v>
      </c>
      <c r="F1860">
        <f>training!P1860</f>
        <v>0</v>
      </c>
      <c r="G1860">
        <f>training!Q1860</f>
        <v>0</v>
      </c>
    </row>
    <row r="1861" spans="1:7" x14ac:dyDescent="0.3">
      <c r="A1861">
        <f>training!C1861</f>
        <v>0</v>
      </c>
      <c r="B1861">
        <f>training!D1861</f>
        <v>0.1635143</v>
      </c>
      <c r="C1861">
        <f>training!E1861</f>
        <v>0.36942740000000002</v>
      </c>
      <c r="D1861">
        <f>training!F1861</f>
        <v>4.6915900000000003E-2</v>
      </c>
      <c r="E1861">
        <f>training!O1861</f>
        <v>0</v>
      </c>
      <c r="F1861">
        <f>training!P1861</f>
        <v>0</v>
      </c>
      <c r="G1861">
        <f>training!Q1861</f>
        <v>0</v>
      </c>
    </row>
    <row r="1862" spans="1:7" x14ac:dyDescent="0.3">
      <c r="A1862">
        <f>training!C1862</f>
        <v>0</v>
      </c>
      <c r="B1862">
        <f>training!D1862</f>
        <v>6.2607000000000001E-3</v>
      </c>
      <c r="C1862">
        <f>training!E1862</f>
        <v>0.42233379999999998</v>
      </c>
      <c r="D1862">
        <f>training!F1862</f>
        <v>6.4237199999999994E-2</v>
      </c>
      <c r="E1862">
        <f>training!O1862</f>
        <v>0</v>
      </c>
      <c r="F1862">
        <f>training!P1862</f>
        <v>0</v>
      </c>
      <c r="G1862">
        <f>training!Q1862</f>
        <v>0</v>
      </c>
    </row>
    <row r="1863" spans="1:7" x14ac:dyDescent="0.3">
      <c r="A1863">
        <f>training!C1863</f>
        <v>0</v>
      </c>
      <c r="B1863">
        <f>training!D1863</f>
        <v>0.21355959999999999</v>
      </c>
      <c r="C1863">
        <f>training!E1863</f>
        <v>0.27874690000000002</v>
      </c>
      <c r="D1863">
        <f>training!F1863</f>
        <v>5.9536100000000002E-2</v>
      </c>
      <c r="E1863">
        <f>training!O1863</f>
        <v>0</v>
      </c>
      <c r="F1863">
        <f>training!P1863</f>
        <v>0</v>
      </c>
      <c r="G1863">
        <f>training!Q1863</f>
        <v>0</v>
      </c>
    </row>
    <row r="1864" spans="1:7" x14ac:dyDescent="0.3">
      <c r="A1864">
        <f>training!C1864</f>
        <v>0</v>
      </c>
      <c r="B1864">
        <f>training!D1864</f>
        <v>0.1073484</v>
      </c>
      <c r="C1864">
        <f>training!E1864</f>
        <v>0.41249229999999998</v>
      </c>
      <c r="D1864">
        <f>training!F1864</f>
        <v>7.9370999999999997E-2</v>
      </c>
      <c r="E1864">
        <f>training!O1864</f>
        <v>0</v>
      </c>
      <c r="F1864">
        <f>training!P1864</f>
        <v>0</v>
      </c>
      <c r="G1864">
        <f>training!Q1864</f>
        <v>1</v>
      </c>
    </row>
    <row r="1865" spans="1:7" x14ac:dyDescent="0.3">
      <c r="A1865">
        <f>training!C1865</f>
        <v>0</v>
      </c>
      <c r="B1865">
        <f>training!D1865</f>
        <v>-9.08828E-2</v>
      </c>
      <c r="C1865">
        <f>training!E1865</f>
        <v>0.2456305</v>
      </c>
      <c r="D1865">
        <f>training!F1865</f>
        <v>2.3667000000000001E-2</v>
      </c>
      <c r="E1865">
        <f>training!O1865</f>
        <v>0</v>
      </c>
      <c r="F1865">
        <f>training!P1865</f>
        <v>0</v>
      </c>
      <c r="G1865">
        <f>training!Q1865</f>
        <v>0</v>
      </c>
    </row>
    <row r="1866" spans="1:7" x14ac:dyDescent="0.3">
      <c r="A1866">
        <f>training!C1866</f>
        <v>0</v>
      </c>
      <c r="B1866">
        <f>training!D1866</f>
        <v>-2.6386400000000001E-2</v>
      </c>
      <c r="C1866">
        <f>training!E1866</f>
        <v>0.17445920000000001</v>
      </c>
      <c r="D1866">
        <f>training!F1866</f>
        <v>6.2339699999999998E-2</v>
      </c>
      <c r="E1866">
        <f>training!O1866</f>
        <v>0</v>
      </c>
      <c r="F1866">
        <f>training!P1866</f>
        <v>0</v>
      </c>
      <c r="G1866">
        <f>training!Q1866</f>
        <v>0</v>
      </c>
    </row>
    <row r="1867" spans="1:7" x14ac:dyDescent="0.3">
      <c r="A1867">
        <f>training!C1867</f>
        <v>0</v>
      </c>
      <c r="B1867">
        <f>training!D1867</f>
        <v>0.52680499999999997</v>
      </c>
      <c r="C1867">
        <f>training!E1867</f>
        <v>9.5292299999999996E-2</v>
      </c>
      <c r="D1867">
        <f>training!F1867</f>
        <v>5.7141400000000002E-2</v>
      </c>
      <c r="E1867">
        <f>training!O1867</f>
        <v>0</v>
      </c>
      <c r="F1867">
        <f>training!P1867</f>
        <v>0</v>
      </c>
      <c r="G1867">
        <f>training!Q1867</f>
        <v>0</v>
      </c>
    </row>
    <row r="1868" spans="1:7" x14ac:dyDescent="0.3">
      <c r="A1868">
        <f>training!C1868</f>
        <v>0</v>
      </c>
      <c r="B1868">
        <f>training!D1868</f>
        <v>0.1062681</v>
      </c>
      <c r="C1868">
        <f>training!E1868</f>
        <v>0.442801</v>
      </c>
      <c r="D1868">
        <f>training!F1868</f>
        <v>6.4849199999999996E-2</v>
      </c>
      <c r="E1868">
        <f>training!O1868</f>
        <v>0</v>
      </c>
      <c r="F1868">
        <f>training!P1868</f>
        <v>0</v>
      </c>
      <c r="G1868">
        <f>training!Q1868</f>
        <v>0</v>
      </c>
    </row>
    <row r="1869" spans="1:7" x14ac:dyDescent="0.3">
      <c r="A1869">
        <f>training!C1869</f>
        <v>0</v>
      </c>
      <c r="B1869">
        <f>training!D1869</f>
        <v>1.7759E-2</v>
      </c>
      <c r="C1869">
        <f>training!E1869</f>
        <v>0.25226789999999999</v>
      </c>
      <c r="D1869">
        <f>training!F1869</f>
        <v>6.6669099999999995E-2</v>
      </c>
      <c r="E1869">
        <f>training!O1869</f>
        <v>0</v>
      </c>
      <c r="F1869">
        <f>training!P1869</f>
        <v>0</v>
      </c>
      <c r="G1869">
        <f>training!Q1869</f>
        <v>0</v>
      </c>
    </row>
    <row r="1870" spans="1:7" x14ac:dyDescent="0.3">
      <c r="A1870">
        <f>training!C1870</f>
        <v>0</v>
      </c>
      <c r="B1870">
        <f>training!D1870</f>
        <v>0.17897879999999999</v>
      </c>
      <c r="C1870">
        <f>training!E1870</f>
        <v>0.23445830000000001</v>
      </c>
      <c r="D1870">
        <f>training!F1870</f>
        <v>7.09616E-2</v>
      </c>
      <c r="E1870">
        <f>training!O1870</f>
        <v>0</v>
      </c>
      <c r="F1870">
        <f>training!P1870</f>
        <v>0</v>
      </c>
      <c r="G1870">
        <f>training!Q1870</f>
        <v>0</v>
      </c>
    </row>
    <row r="1871" spans="1:7" x14ac:dyDescent="0.3">
      <c r="A1871">
        <f>training!C1871</f>
        <v>0</v>
      </c>
      <c r="B1871">
        <f>training!D1871</f>
        <v>0.1080922</v>
      </c>
      <c r="C1871">
        <f>training!E1871</f>
        <v>0.12288689999999999</v>
      </c>
      <c r="D1871">
        <f>training!F1871</f>
        <v>3.2101900000000003E-2</v>
      </c>
      <c r="E1871">
        <f>training!O1871</f>
        <v>0</v>
      </c>
      <c r="F1871">
        <f>training!P1871</f>
        <v>0</v>
      </c>
      <c r="G1871">
        <f>training!Q1871</f>
        <v>0</v>
      </c>
    </row>
    <row r="1872" spans="1:7" x14ac:dyDescent="0.3">
      <c r="A1872">
        <f>training!C1872</f>
        <v>0</v>
      </c>
      <c r="B1872">
        <f>training!D1872</f>
        <v>7.74648E-2</v>
      </c>
      <c r="C1872">
        <f>training!E1872</f>
        <v>0.57034700000000005</v>
      </c>
      <c r="D1872">
        <f>training!F1872</f>
        <v>9.1863200000000006E-2</v>
      </c>
      <c r="E1872">
        <f>training!O1872</f>
        <v>0</v>
      </c>
      <c r="F1872">
        <f>training!P1872</f>
        <v>0</v>
      </c>
      <c r="G1872">
        <f>training!Q1872</f>
        <v>0</v>
      </c>
    </row>
    <row r="1873" spans="1:7" x14ac:dyDescent="0.3">
      <c r="A1873">
        <f>training!C1873</f>
        <v>0</v>
      </c>
      <c r="B1873">
        <f>training!D1873</f>
        <v>-5.0379300000000002E-2</v>
      </c>
      <c r="C1873">
        <f>training!E1873</f>
        <v>0.1195369</v>
      </c>
      <c r="D1873">
        <f>training!F1873</f>
        <v>4.4671799999999998E-2</v>
      </c>
      <c r="E1873">
        <f>training!O1873</f>
        <v>0</v>
      </c>
      <c r="F1873">
        <f>training!P1873</f>
        <v>0</v>
      </c>
      <c r="G1873">
        <f>training!Q1873</f>
        <v>0</v>
      </c>
    </row>
    <row r="1874" spans="1:7" x14ac:dyDescent="0.3">
      <c r="A1874">
        <f>training!C1874</f>
        <v>0</v>
      </c>
      <c r="B1874">
        <f>training!D1874</f>
        <v>9.8978099999999999E-2</v>
      </c>
      <c r="C1874">
        <f>training!E1874</f>
        <v>0.36602469999999998</v>
      </c>
      <c r="D1874">
        <f>training!F1874</f>
        <v>6.6707500000000003E-2</v>
      </c>
      <c r="E1874">
        <f>training!O1874</f>
        <v>0</v>
      </c>
      <c r="F1874">
        <f>training!P1874</f>
        <v>1</v>
      </c>
      <c r="G1874">
        <f>training!Q1874</f>
        <v>0</v>
      </c>
    </row>
    <row r="1875" spans="1:7" x14ac:dyDescent="0.3">
      <c r="A1875">
        <f>training!C1875</f>
        <v>0</v>
      </c>
      <c r="B1875">
        <f>training!D1875</f>
        <v>0.20335039999999999</v>
      </c>
      <c r="C1875">
        <f>training!E1875</f>
        <v>0.36528729999999998</v>
      </c>
      <c r="D1875">
        <f>training!F1875</f>
        <v>3.1716599999999998E-2</v>
      </c>
      <c r="E1875">
        <f>training!O1875</f>
        <v>0</v>
      </c>
      <c r="F1875">
        <f>training!P1875</f>
        <v>1</v>
      </c>
      <c r="G1875">
        <f>training!Q1875</f>
        <v>0</v>
      </c>
    </row>
    <row r="1876" spans="1:7" x14ac:dyDescent="0.3">
      <c r="A1876">
        <f>training!C1876</f>
        <v>0</v>
      </c>
      <c r="B1876">
        <f>training!D1876</f>
        <v>0.55427320000000002</v>
      </c>
      <c r="C1876">
        <f>training!E1876</f>
        <v>0.37561119999999998</v>
      </c>
      <c r="D1876">
        <f>training!F1876</f>
        <v>2.5420000000000002E-2</v>
      </c>
      <c r="E1876">
        <f>training!O1876</f>
        <v>0</v>
      </c>
      <c r="F1876">
        <f>training!P1876</f>
        <v>1</v>
      </c>
      <c r="G1876">
        <f>training!Q1876</f>
        <v>0</v>
      </c>
    </row>
    <row r="1877" spans="1:7" x14ac:dyDescent="0.3">
      <c r="A1877">
        <f>training!C1877</f>
        <v>0</v>
      </c>
      <c r="B1877">
        <f>training!D1877</f>
        <v>0.2137164</v>
      </c>
      <c r="C1877">
        <f>training!E1877</f>
        <v>0.1184524</v>
      </c>
      <c r="D1877">
        <f>training!F1877</f>
        <v>4.8009900000000001E-2</v>
      </c>
      <c r="E1877">
        <f>training!O1877</f>
        <v>0</v>
      </c>
      <c r="F1877">
        <f>training!P1877</f>
        <v>1</v>
      </c>
      <c r="G1877">
        <f>training!Q1877</f>
        <v>0</v>
      </c>
    </row>
    <row r="1878" spans="1:7" x14ac:dyDescent="0.3">
      <c r="A1878">
        <f>training!C1878</f>
        <v>0</v>
      </c>
      <c r="B1878">
        <f>training!D1878</f>
        <v>0.24718609999999999</v>
      </c>
      <c r="C1878">
        <f>training!E1878</f>
        <v>0.2430871</v>
      </c>
      <c r="D1878">
        <f>training!F1878</f>
        <v>4.9695200000000002E-2</v>
      </c>
      <c r="E1878">
        <f>training!O1878</f>
        <v>0</v>
      </c>
      <c r="F1878">
        <f>training!P1878</f>
        <v>1</v>
      </c>
      <c r="G1878">
        <f>training!Q1878</f>
        <v>0</v>
      </c>
    </row>
    <row r="1879" spans="1:7" x14ac:dyDescent="0.3">
      <c r="A1879">
        <f>training!C1879</f>
        <v>0</v>
      </c>
      <c r="B1879">
        <f>training!D1879</f>
        <v>0.24024429999999999</v>
      </c>
      <c r="C1879">
        <f>training!E1879</f>
        <v>0.61565150000000002</v>
      </c>
      <c r="D1879">
        <f>training!F1879</f>
        <v>5.1575500000000003E-2</v>
      </c>
      <c r="E1879">
        <f>training!O1879</f>
        <v>0</v>
      </c>
      <c r="F1879">
        <f>training!P1879</f>
        <v>0</v>
      </c>
      <c r="G1879">
        <f>training!Q1879</f>
        <v>0</v>
      </c>
    </row>
    <row r="1880" spans="1:7" x14ac:dyDescent="0.3">
      <c r="A1880">
        <f>training!C1880</f>
        <v>0</v>
      </c>
      <c r="B1880">
        <f>training!D1880</f>
        <v>0.21017169999999999</v>
      </c>
      <c r="C1880">
        <f>training!E1880</f>
        <v>0.29645739999999998</v>
      </c>
      <c r="D1880">
        <f>training!F1880</f>
        <v>-3.6620199999999999E-2</v>
      </c>
      <c r="E1880">
        <f>training!O1880</f>
        <v>1</v>
      </c>
      <c r="F1880">
        <f>training!P1880</f>
        <v>0</v>
      </c>
      <c r="G1880">
        <f>training!Q1880</f>
        <v>0</v>
      </c>
    </row>
    <row r="1881" spans="1:7" x14ac:dyDescent="0.3">
      <c r="A1881">
        <f>training!C1881</f>
        <v>0</v>
      </c>
      <c r="B1881">
        <f>training!D1881</f>
        <v>0.35333059999999999</v>
      </c>
      <c r="C1881">
        <f>training!E1881</f>
        <v>0.42044799999999999</v>
      </c>
      <c r="D1881">
        <f>training!F1881</f>
        <v>8.2797800000000005E-2</v>
      </c>
      <c r="E1881">
        <f>training!O1881</f>
        <v>0</v>
      </c>
      <c r="F1881">
        <f>training!P1881</f>
        <v>0</v>
      </c>
      <c r="G1881">
        <f>training!Q1881</f>
        <v>0</v>
      </c>
    </row>
    <row r="1882" spans="1:7" x14ac:dyDescent="0.3">
      <c r="A1882">
        <f>training!C1882</f>
        <v>0</v>
      </c>
      <c r="B1882">
        <f>training!D1882</f>
        <v>0.42604069999999999</v>
      </c>
      <c r="C1882">
        <f>training!E1882</f>
        <v>0.82185920000000001</v>
      </c>
      <c r="D1882">
        <f>training!F1882</f>
        <v>0.1070609</v>
      </c>
      <c r="E1882">
        <f>training!O1882</f>
        <v>0</v>
      </c>
      <c r="F1882">
        <f>training!P1882</f>
        <v>0</v>
      </c>
      <c r="G1882">
        <f>training!Q1882</f>
        <v>0</v>
      </c>
    </row>
    <row r="1883" spans="1:7" x14ac:dyDescent="0.3">
      <c r="A1883">
        <f>training!C1883</f>
        <v>0</v>
      </c>
      <c r="B1883">
        <f>training!D1883</f>
        <v>3.9399999999999998E-4</v>
      </c>
      <c r="C1883">
        <f>training!E1883</f>
        <v>0.37160149999999997</v>
      </c>
      <c r="D1883">
        <f>training!F1883</f>
        <v>4.6068600000000001E-2</v>
      </c>
      <c r="E1883">
        <f>training!O1883</f>
        <v>0</v>
      </c>
      <c r="F1883">
        <f>training!P1883</f>
        <v>0</v>
      </c>
      <c r="G1883">
        <f>training!Q1883</f>
        <v>0</v>
      </c>
    </row>
    <row r="1884" spans="1:7" x14ac:dyDescent="0.3">
      <c r="A1884">
        <f>training!C1884</f>
        <v>0</v>
      </c>
      <c r="B1884">
        <f>training!D1884</f>
        <v>0.39299919999999999</v>
      </c>
      <c r="C1884">
        <f>training!E1884</f>
        <v>0.3542419</v>
      </c>
      <c r="D1884">
        <f>training!F1884</f>
        <v>0.11919540000000001</v>
      </c>
      <c r="E1884">
        <f>training!O1884</f>
        <v>0</v>
      </c>
      <c r="F1884">
        <f>training!P1884</f>
        <v>0</v>
      </c>
      <c r="G1884">
        <f>training!Q1884</f>
        <v>0</v>
      </c>
    </row>
    <row r="1885" spans="1:7" x14ac:dyDescent="0.3">
      <c r="A1885">
        <f>training!C1885</f>
        <v>0</v>
      </c>
      <c r="B1885">
        <f>training!D1885</f>
        <v>6.6646499999999997E-2</v>
      </c>
      <c r="C1885">
        <f>training!E1885</f>
        <v>4.3162600000000002E-2</v>
      </c>
      <c r="D1885">
        <f>training!F1885</f>
        <v>6.04296E-2</v>
      </c>
      <c r="E1885">
        <f>training!O1885</f>
        <v>0</v>
      </c>
      <c r="F1885">
        <f>training!P1885</f>
        <v>0</v>
      </c>
      <c r="G1885">
        <f>training!Q1885</f>
        <v>0</v>
      </c>
    </row>
    <row r="1886" spans="1:7" x14ac:dyDescent="0.3">
      <c r="A1886">
        <f>training!C1886</f>
        <v>0</v>
      </c>
      <c r="B1886">
        <f>training!D1886</f>
        <v>0.22322</v>
      </c>
      <c r="C1886">
        <f>training!E1886</f>
        <v>-0.20497309999999999</v>
      </c>
      <c r="D1886">
        <f>training!F1886</f>
        <v>2.42671E-2</v>
      </c>
      <c r="E1886">
        <f>training!O1886</f>
        <v>0</v>
      </c>
      <c r="F1886">
        <f>training!P1886</f>
        <v>0</v>
      </c>
      <c r="G1886">
        <f>training!Q1886</f>
        <v>0</v>
      </c>
    </row>
    <row r="1887" spans="1:7" x14ac:dyDescent="0.3">
      <c r="A1887">
        <f>training!C1887</f>
        <v>0</v>
      </c>
      <c r="B1887">
        <f>training!D1887</f>
        <v>6.4070600000000005E-2</v>
      </c>
      <c r="C1887">
        <f>training!E1887</f>
        <v>-0.2390409</v>
      </c>
      <c r="D1887">
        <f>training!F1887</f>
        <v>8.1966999999999998E-2</v>
      </c>
      <c r="E1887">
        <f>training!O1887</f>
        <v>0</v>
      </c>
      <c r="F1887">
        <f>training!P1887</f>
        <v>0</v>
      </c>
      <c r="G1887">
        <f>training!Q1887</f>
        <v>0</v>
      </c>
    </row>
    <row r="1888" spans="1:7" x14ac:dyDescent="0.3">
      <c r="A1888">
        <f>training!C1888</f>
        <v>0</v>
      </c>
      <c r="B1888">
        <f>training!D1888</f>
        <v>3.8528399999999997E-2</v>
      </c>
      <c r="C1888">
        <f>training!E1888</f>
        <v>0.17715939999999999</v>
      </c>
      <c r="D1888">
        <f>training!F1888</f>
        <v>6.8450200000000003E-2</v>
      </c>
      <c r="E1888">
        <f>training!O1888</f>
        <v>0</v>
      </c>
      <c r="F1888">
        <f>training!P1888</f>
        <v>0</v>
      </c>
      <c r="G1888">
        <f>training!Q1888</f>
        <v>0</v>
      </c>
    </row>
    <row r="1889" spans="1:7" x14ac:dyDescent="0.3">
      <c r="A1889">
        <f>training!C1889</f>
        <v>0</v>
      </c>
      <c r="B1889">
        <f>training!D1889</f>
        <v>-7.6936199999999996E-2</v>
      </c>
      <c r="C1889">
        <f>training!E1889</f>
        <v>0.2107212</v>
      </c>
      <c r="D1889">
        <f>training!F1889</f>
        <v>5.6711699999999997E-2</v>
      </c>
      <c r="E1889">
        <f>training!O1889</f>
        <v>0</v>
      </c>
      <c r="F1889">
        <f>training!P1889</f>
        <v>0</v>
      </c>
      <c r="G1889">
        <f>training!Q1889</f>
        <v>0</v>
      </c>
    </row>
    <row r="1890" spans="1:7" x14ac:dyDescent="0.3">
      <c r="A1890">
        <f>training!C1890</f>
        <v>0</v>
      </c>
      <c r="B1890">
        <f>training!D1890</f>
        <v>0.38176330000000003</v>
      </c>
      <c r="C1890">
        <f>training!E1890</f>
        <v>0.37811850000000002</v>
      </c>
      <c r="D1890">
        <f>training!F1890</f>
        <v>0.10222539999999999</v>
      </c>
      <c r="E1890">
        <f>training!O1890</f>
        <v>0</v>
      </c>
      <c r="F1890">
        <f>training!P1890</f>
        <v>0</v>
      </c>
      <c r="G1890">
        <f>training!Q1890</f>
        <v>1</v>
      </c>
    </row>
    <row r="1891" spans="1:7" x14ac:dyDescent="0.3">
      <c r="A1891">
        <f>training!C1891</f>
        <v>0</v>
      </c>
      <c r="B1891">
        <f>training!D1891</f>
        <v>0.14812040000000001</v>
      </c>
      <c r="C1891">
        <f>training!E1891</f>
        <v>0.36472520000000003</v>
      </c>
      <c r="D1891">
        <f>training!F1891</f>
        <v>6.2301700000000002E-2</v>
      </c>
      <c r="E1891">
        <f>training!O1891</f>
        <v>0</v>
      </c>
      <c r="F1891">
        <f>training!P1891</f>
        <v>0</v>
      </c>
      <c r="G1891">
        <f>training!Q1891</f>
        <v>0</v>
      </c>
    </row>
    <row r="1892" spans="1:7" x14ac:dyDescent="0.3">
      <c r="A1892">
        <f>training!C1892</f>
        <v>0</v>
      </c>
      <c r="B1892">
        <f>training!D1892</f>
        <v>0.26923209999999997</v>
      </c>
      <c r="C1892">
        <f>training!E1892</f>
        <v>0.59074939999999998</v>
      </c>
      <c r="D1892">
        <f>training!F1892</f>
        <v>9.2159000000000005E-2</v>
      </c>
      <c r="E1892">
        <f>training!O1892</f>
        <v>0</v>
      </c>
      <c r="F1892">
        <f>training!P1892</f>
        <v>0</v>
      </c>
      <c r="G1892">
        <f>training!Q1892</f>
        <v>1</v>
      </c>
    </row>
    <row r="1893" spans="1:7" x14ac:dyDescent="0.3">
      <c r="A1893">
        <f>training!C1893</f>
        <v>0</v>
      </c>
      <c r="B1893">
        <f>training!D1893</f>
        <v>3.0506000000000001E-3</v>
      </c>
      <c r="C1893">
        <f>training!E1893</f>
        <v>0.1246091</v>
      </c>
      <c r="D1893">
        <f>training!F1893</f>
        <v>6.1875699999999999E-2</v>
      </c>
      <c r="E1893">
        <f>training!O1893</f>
        <v>0</v>
      </c>
      <c r="F1893">
        <f>training!P1893</f>
        <v>0</v>
      </c>
      <c r="G1893">
        <f>training!Q1893</f>
        <v>0</v>
      </c>
    </row>
    <row r="1894" spans="1:7" x14ac:dyDescent="0.3">
      <c r="A1894">
        <f>training!C1894</f>
        <v>0</v>
      </c>
      <c r="B1894">
        <f>training!D1894</f>
        <v>0.35639290000000001</v>
      </c>
      <c r="C1894">
        <f>training!E1894</f>
        <v>0.66305190000000003</v>
      </c>
      <c r="D1894">
        <f>training!F1894</f>
        <v>7.6487200000000005E-2</v>
      </c>
      <c r="E1894">
        <f>training!O1894</f>
        <v>0</v>
      </c>
      <c r="F1894">
        <f>training!P1894</f>
        <v>0</v>
      </c>
      <c r="G1894">
        <f>training!Q1894</f>
        <v>0</v>
      </c>
    </row>
    <row r="1895" spans="1:7" x14ac:dyDescent="0.3">
      <c r="A1895">
        <f>training!C1895</f>
        <v>0</v>
      </c>
      <c r="B1895">
        <f>training!D1895</f>
        <v>0.1787986</v>
      </c>
      <c r="C1895">
        <f>training!E1895</f>
        <v>0.26532919999999999</v>
      </c>
      <c r="D1895">
        <f>training!F1895</f>
        <v>0.1017961</v>
      </c>
      <c r="E1895">
        <f>training!O1895</f>
        <v>1</v>
      </c>
      <c r="F1895">
        <f>training!P1895</f>
        <v>0</v>
      </c>
      <c r="G1895">
        <f>training!Q1895</f>
        <v>0</v>
      </c>
    </row>
    <row r="1896" spans="1:7" x14ac:dyDescent="0.3">
      <c r="A1896">
        <f>training!C1896</f>
        <v>0</v>
      </c>
      <c r="B1896">
        <f>training!D1896</f>
        <v>6.7398299999999994E-2</v>
      </c>
      <c r="C1896">
        <f>training!E1896</f>
        <v>0.13252359999999999</v>
      </c>
      <c r="D1896">
        <f>training!F1896</f>
        <v>5.51935E-2</v>
      </c>
      <c r="E1896">
        <f>training!O1896</f>
        <v>1</v>
      </c>
      <c r="F1896">
        <f>training!P1896</f>
        <v>0</v>
      </c>
      <c r="G1896">
        <f>training!Q1896</f>
        <v>0</v>
      </c>
    </row>
    <row r="1897" spans="1:7" x14ac:dyDescent="0.3">
      <c r="A1897">
        <f>training!C1897</f>
        <v>0</v>
      </c>
      <c r="B1897">
        <f>training!D1897</f>
        <v>0.46410190000000001</v>
      </c>
      <c r="C1897">
        <f>training!E1897</f>
        <v>0.31484099999999998</v>
      </c>
      <c r="D1897">
        <f>training!F1897</f>
        <v>5.7831899999999999E-2</v>
      </c>
      <c r="E1897">
        <f>training!O1897</f>
        <v>0</v>
      </c>
      <c r="F1897">
        <f>training!P1897</f>
        <v>0</v>
      </c>
      <c r="G1897">
        <f>training!Q1897</f>
        <v>0</v>
      </c>
    </row>
    <row r="1898" spans="1:7" x14ac:dyDescent="0.3">
      <c r="A1898">
        <f>training!C1898</f>
        <v>0</v>
      </c>
      <c r="B1898">
        <f>training!D1898</f>
        <v>0.13498750000000001</v>
      </c>
      <c r="C1898">
        <f>training!E1898</f>
        <v>0.2489741</v>
      </c>
      <c r="D1898">
        <f>training!F1898</f>
        <v>6.9185399999999994E-2</v>
      </c>
      <c r="E1898">
        <f>training!O1898</f>
        <v>0</v>
      </c>
      <c r="F1898">
        <f>training!P1898</f>
        <v>0</v>
      </c>
      <c r="G1898">
        <f>training!Q1898</f>
        <v>0</v>
      </c>
    </row>
    <row r="1899" spans="1:7" x14ac:dyDescent="0.3">
      <c r="A1899">
        <f>training!C1899</f>
        <v>0</v>
      </c>
      <c r="B1899">
        <f>training!D1899</f>
        <v>-4.5700999999999997E-3</v>
      </c>
      <c r="C1899">
        <f>training!E1899</f>
        <v>0.19174540000000001</v>
      </c>
      <c r="D1899">
        <f>training!F1899</f>
        <v>1.6259599999999999E-2</v>
      </c>
      <c r="E1899">
        <f>training!O1899</f>
        <v>0</v>
      </c>
      <c r="F1899">
        <f>training!P1899</f>
        <v>1</v>
      </c>
      <c r="G1899">
        <f>training!Q1899</f>
        <v>0</v>
      </c>
    </row>
    <row r="1900" spans="1:7" x14ac:dyDescent="0.3">
      <c r="A1900">
        <f>training!C1900</f>
        <v>0</v>
      </c>
      <c r="B1900">
        <f>training!D1900</f>
        <v>0.27382020000000001</v>
      </c>
      <c r="C1900">
        <f>training!E1900</f>
        <v>0.43201440000000002</v>
      </c>
      <c r="D1900">
        <f>training!F1900</f>
        <v>4.1054500000000001E-2</v>
      </c>
      <c r="E1900">
        <f>training!O1900</f>
        <v>0</v>
      </c>
      <c r="F1900">
        <f>training!P1900</f>
        <v>0</v>
      </c>
      <c r="G1900">
        <f>training!Q1900</f>
        <v>0</v>
      </c>
    </row>
    <row r="1901" spans="1:7" x14ac:dyDescent="0.3">
      <c r="A1901">
        <f>training!C1901</f>
        <v>0</v>
      </c>
      <c r="B1901">
        <f>training!D1901</f>
        <v>-6.0512799999999999E-2</v>
      </c>
      <c r="C1901">
        <f>training!E1901</f>
        <v>0.29259030000000003</v>
      </c>
      <c r="D1901">
        <f>training!F1901</f>
        <v>5.35548E-2</v>
      </c>
      <c r="E1901">
        <f>training!O1901</f>
        <v>0</v>
      </c>
      <c r="F1901">
        <f>training!P1901</f>
        <v>0</v>
      </c>
      <c r="G1901">
        <f>training!Q1901</f>
        <v>0</v>
      </c>
    </row>
    <row r="1902" spans="1:7" x14ac:dyDescent="0.3">
      <c r="A1902">
        <f>training!C1902</f>
        <v>0</v>
      </c>
      <c r="B1902">
        <f>training!D1902</f>
        <v>7.0382600000000003E-2</v>
      </c>
      <c r="C1902">
        <f>training!E1902</f>
        <v>0.56490759999999995</v>
      </c>
      <c r="D1902">
        <f>training!F1902</f>
        <v>4.81713E-2</v>
      </c>
      <c r="E1902">
        <f>training!O1902</f>
        <v>0</v>
      </c>
      <c r="F1902">
        <f>training!P1902</f>
        <v>0</v>
      </c>
      <c r="G1902">
        <f>training!Q1902</f>
        <v>0</v>
      </c>
    </row>
    <row r="1903" spans="1:7" x14ac:dyDescent="0.3">
      <c r="A1903">
        <f>training!C1903</f>
        <v>0</v>
      </c>
      <c r="B1903">
        <f>training!D1903</f>
        <v>0.1639169</v>
      </c>
      <c r="C1903">
        <f>training!E1903</f>
        <v>0.68857440000000003</v>
      </c>
      <c r="D1903">
        <f>training!F1903</f>
        <v>4.2932100000000001E-2</v>
      </c>
      <c r="E1903">
        <f>training!O1903</f>
        <v>1</v>
      </c>
      <c r="F1903">
        <f>training!P1903</f>
        <v>0</v>
      </c>
      <c r="G1903">
        <f>training!Q1903</f>
        <v>0</v>
      </c>
    </row>
    <row r="1904" spans="1:7" x14ac:dyDescent="0.3">
      <c r="A1904">
        <f>training!C1904</f>
        <v>0</v>
      </c>
      <c r="B1904">
        <f>training!D1904</f>
        <v>0.1083047</v>
      </c>
      <c r="C1904">
        <f>training!E1904</f>
        <v>0.19401409999999999</v>
      </c>
      <c r="D1904">
        <f>training!F1904</f>
        <v>4.9445000000000003E-2</v>
      </c>
      <c r="E1904">
        <f>training!O1904</f>
        <v>0</v>
      </c>
      <c r="F1904">
        <f>training!P1904</f>
        <v>0</v>
      </c>
      <c r="G1904">
        <f>training!Q1904</f>
        <v>0</v>
      </c>
    </row>
    <row r="1905" spans="1:7" x14ac:dyDescent="0.3">
      <c r="A1905">
        <f>training!C1905</f>
        <v>0</v>
      </c>
      <c r="B1905">
        <f>training!D1905</f>
        <v>0.32769330000000002</v>
      </c>
      <c r="C1905">
        <f>training!E1905</f>
        <v>0.31305260000000001</v>
      </c>
      <c r="D1905">
        <f>training!F1905</f>
        <v>4.3577400000000002E-2</v>
      </c>
      <c r="E1905">
        <f>training!O1905</f>
        <v>1</v>
      </c>
      <c r="F1905">
        <f>training!P1905</f>
        <v>0</v>
      </c>
      <c r="G1905">
        <f>training!Q1905</f>
        <v>0</v>
      </c>
    </row>
    <row r="1906" spans="1:7" x14ac:dyDescent="0.3">
      <c r="A1906">
        <f>training!C1906</f>
        <v>0</v>
      </c>
      <c r="B1906">
        <f>training!D1906</f>
        <v>-2.6470799999999999E-2</v>
      </c>
      <c r="C1906">
        <f>training!E1906</f>
        <v>0.1857142</v>
      </c>
      <c r="D1906">
        <f>training!F1906</f>
        <v>3.6605499999999999E-2</v>
      </c>
      <c r="E1906">
        <f>training!O1906</f>
        <v>0</v>
      </c>
      <c r="F1906">
        <f>training!P1906</f>
        <v>0</v>
      </c>
      <c r="G1906">
        <f>training!Q1906</f>
        <v>0</v>
      </c>
    </row>
    <row r="1907" spans="1:7" x14ac:dyDescent="0.3">
      <c r="A1907">
        <f>training!C1907</f>
        <v>0</v>
      </c>
      <c r="B1907">
        <f>training!D1907</f>
        <v>0.18051809999999999</v>
      </c>
      <c r="C1907">
        <f>training!E1907</f>
        <v>0.40359349999999999</v>
      </c>
      <c r="D1907">
        <f>training!F1907</f>
        <v>5.40898E-2</v>
      </c>
      <c r="E1907">
        <f>training!O1907</f>
        <v>0</v>
      </c>
      <c r="F1907">
        <f>training!P1907</f>
        <v>0</v>
      </c>
      <c r="G1907">
        <f>training!Q1907</f>
        <v>1</v>
      </c>
    </row>
    <row r="1908" spans="1:7" x14ac:dyDescent="0.3">
      <c r="A1908">
        <f>training!C1908</f>
        <v>0</v>
      </c>
      <c r="B1908">
        <f>training!D1908</f>
        <v>0.30325360000000001</v>
      </c>
      <c r="C1908">
        <f>training!E1908</f>
        <v>0.279669</v>
      </c>
      <c r="D1908">
        <f>training!F1908</f>
        <v>5.00706E-2</v>
      </c>
      <c r="E1908">
        <f>training!O1908</f>
        <v>0</v>
      </c>
      <c r="F1908">
        <f>training!P1908</f>
        <v>0</v>
      </c>
      <c r="G1908">
        <f>training!Q1908</f>
        <v>0</v>
      </c>
    </row>
    <row r="1909" spans="1:7" x14ac:dyDescent="0.3">
      <c r="A1909">
        <f>training!C1909</f>
        <v>0</v>
      </c>
      <c r="B1909">
        <f>training!D1909</f>
        <v>0.30054920000000002</v>
      </c>
      <c r="C1909">
        <f>training!E1909</f>
        <v>0.45071309999999998</v>
      </c>
      <c r="D1909">
        <f>training!F1909</f>
        <v>8.15583E-2</v>
      </c>
      <c r="E1909">
        <f>training!O1909</f>
        <v>0</v>
      </c>
      <c r="F1909">
        <f>training!P1909</f>
        <v>0</v>
      </c>
      <c r="G1909">
        <f>training!Q1909</f>
        <v>0</v>
      </c>
    </row>
    <row r="1910" spans="1:7" x14ac:dyDescent="0.3">
      <c r="A1910">
        <f>training!C1910</f>
        <v>0</v>
      </c>
      <c r="B1910">
        <f>training!D1910</f>
        <v>0.31429230000000002</v>
      </c>
      <c r="C1910">
        <f>training!E1910</f>
        <v>0.49705159999999998</v>
      </c>
      <c r="D1910">
        <f>training!F1910</f>
        <v>6.1180400000000003E-2</v>
      </c>
      <c r="E1910">
        <f>training!O1910</f>
        <v>0</v>
      </c>
      <c r="F1910">
        <f>training!P1910</f>
        <v>0</v>
      </c>
      <c r="G1910">
        <f>training!Q1910</f>
        <v>0</v>
      </c>
    </row>
    <row r="1911" spans="1:7" x14ac:dyDescent="0.3">
      <c r="A1911">
        <f>training!C1911</f>
        <v>0</v>
      </c>
      <c r="B1911">
        <f>training!D1911</f>
        <v>6.5770200000000001E-2</v>
      </c>
      <c r="C1911">
        <f>training!E1911</f>
        <v>0.13906669999999999</v>
      </c>
      <c r="D1911">
        <f>training!F1911</f>
        <v>3.1504499999999998E-2</v>
      </c>
      <c r="E1911">
        <f>training!O1911</f>
        <v>0</v>
      </c>
      <c r="F1911">
        <f>training!P1911</f>
        <v>0</v>
      </c>
      <c r="G1911">
        <f>training!Q1911</f>
        <v>0</v>
      </c>
    </row>
    <row r="1912" spans="1:7" x14ac:dyDescent="0.3">
      <c r="A1912">
        <f>training!C1912</f>
        <v>0</v>
      </c>
      <c r="B1912">
        <f>training!D1912</f>
        <v>4.75533E-2</v>
      </c>
      <c r="C1912">
        <f>training!E1912</f>
        <v>0.12555259999999999</v>
      </c>
      <c r="D1912">
        <f>training!F1912</f>
        <v>3.4552600000000003E-2</v>
      </c>
      <c r="E1912">
        <f>training!O1912</f>
        <v>0</v>
      </c>
      <c r="F1912">
        <f>training!P1912</f>
        <v>0</v>
      </c>
      <c r="G1912">
        <f>training!Q1912</f>
        <v>0</v>
      </c>
    </row>
    <row r="1913" spans="1:7" x14ac:dyDescent="0.3">
      <c r="A1913">
        <f>training!C1913</f>
        <v>0</v>
      </c>
      <c r="B1913">
        <f>training!D1913</f>
        <v>0.23777119999999999</v>
      </c>
      <c r="C1913">
        <f>training!E1913</f>
        <v>0.24707129999999999</v>
      </c>
      <c r="D1913">
        <f>training!F1913</f>
        <v>4.7146500000000001E-2</v>
      </c>
      <c r="E1913">
        <f>training!O1913</f>
        <v>0</v>
      </c>
      <c r="F1913">
        <f>training!P1913</f>
        <v>0</v>
      </c>
      <c r="G1913">
        <f>training!Q1913</f>
        <v>0</v>
      </c>
    </row>
    <row r="1914" spans="1:7" x14ac:dyDescent="0.3">
      <c r="A1914">
        <f>training!C1914</f>
        <v>0</v>
      </c>
      <c r="B1914">
        <f>training!D1914</f>
        <v>1.5344699999999999E-2</v>
      </c>
      <c r="C1914">
        <f>training!E1914</f>
        <v>0.1500127</v>
      </c>
      <c r="D1914">
        <f>training!F1914</f>
        <v>3.9074699999999997E-2</v>
      </c>
      <c r="E1914">
        <f>training!O1914</f>
        <v>0</v>
      </c>
      <c r="F1914">
        <f>training!P1914</f>
        <v>0</v>
      </c>
      <c r="G1914">
        <f>training!Q1914</f>
        <v>0</v>
      </c>
    </row>
    <row r="1915" spans="1:7" x14ac:dyDescent="0.3">
      <c r="A1915">
        <f>training!C1915</f>
        <v>0</v>
      </c>
      <c r="B1915">
        <f>training!D1915</f>
        <v>-5.0537499999999999E-2</v>
      </c>
      <c r="C1915">
        <f>training!E1915</f>
        <v>0.1049079</v>
      </c>
      <c r="D1915">
        <f>training!F1915</f>
        <v>4.2052899999999997E-2</v>
      </c>
      <c r="E1915">
        <f>training!O1915</f>
        <v>0</v>
      </c>
      <c r="F1915">
        <f>training!P1915</f>
        <v>1</v>
      </c>
      <c r="G1915">
        <f>training!Q1915</f>
        <v>0</v>
      </c>
    </row>
    <row r="1916" spans="1:7" x14ac:dyDescent="0.3">
      <c r="A1916">
        <f>training!C1916</f>
        <v>0</v>
      </c>
      <c r="B1916">
        <f>training!D1916</f>
        <v>7.05485E-2</v>
      </c>
      <c r="C1916">
        <f>training!E1916</f>
        <v>0.3436226</v>
      </c>
      <c r="D1916">
        <f>training!F1916</f>
        <v>4.9752699999999997E-2</v>
      </c>
      <c r="E1916">
        <f>training!O1916</f>
        <v>0</v>
      </c>
      <c r="F1916">
        <f>training!P1916</f>
        <v>0</v>
      </c>
      <c r="G1916">
        <f>training!Q1916</f>
        <v>0</v>
      </c>
    </row>
    <row r="1917" spans="1:7" x14ac:dyDescent="0.3">
      <c r="A1917">
        <f>training!C1917</f>
        <v>0</v>
      </c>
      <c r="B1917">
        <f>training!D1917</f>
        <v>0.1797532</v>
      </c>
      <c r="C1917">
        <f>training!E1917</f>
        <v>0.30370049999999998</v>
      </c>
      <c r="D1917">
        <f>training!F1917</f>
        <v>6.12037E-2</v>
      </c>
      <c r="E1917">
        <f>training!O1917</f>
        <v>0</v>
      </c>
      <c r="F1917">
        <f>training!P1917</f>
        <v>0</v>
      </c>
      <c r="G1917">
        <f>training!Q1917</f>
        <v>1</v>
      </c>
    </row>
    <row r="1918" spans="1:7" x14ac:dyDescent="0.3">
      <c r="A1918">
        <f>training!C1918</f>
        <v>0</v>
      </c>
      <c r="B1918">
        <f>training!D1918</f>
        <v>-5.9449999999999998E-4</v>
      </c>
      <c r="C1918">
        <f>training!E1918</f>
        <v>0.23860880000000001</v>
      </c>
      <c r="D1918">
        <f>training!F1918</f>
        <v>4.42771E-2</v>
      </c>
      <c r="E1918">
        <f>training!O1918</f>
        <v>0</v>
      </c>
      <c r="F1918">
        <f>training!P1918</f>
        <v>0</v>
      </c>
      <c r="G1918">
        <f>training!Q1918</f>
        <v>0</v>
      </c>
    </row>
    <row r="1919" spans="1:7" x14ac:dyDescent="0.3">
      <c r="A1919">
        <f>training!C1919</f>
        <v>0</v>
      </c>
      <c r="B1919">
        <f>training!D1919</f>
        <v>0.13414999999999999</v>
      </c>
      <c r="C1919">
        <f>training!E1919</f>
        <v>0.20429900000000001</v>
      </c>
      <c r="D1919">
        <f>training!F1919</f>
        <v>5.5028300000000002E-2</v>
      </c>
      <c r="E1919">
        <f>training!O1919</f>
        <v>0</v>
      </c>
      <c r="F1919">
        <f>training!P1919</f>
        <v>0</v>
      </c>
      <c r="G1919">
        <f>training!Q1919</f>
        <v>0</v>
      </c>
    </row>
    <row r="1920" spans="1:7" x14ac:dyDescent="0.3">
      <c r="A1920">
        <f>training!C1920</f>
        <v>0</v>
      </c>
      <c r="B1920">
        <f>training!D1920</f>
        <v>0.12611069999999999</v>
      </c>
      <c r="C1920">
        <f>training!E1920</f>
        <v>0.76764900000000003</v>
      </c>
      <c r="D1920">
        <f>training!F1920</f>
        <v>5.91777E-2</v>
      </c>
      <c r="E1920">
        <f>training!O1920</f>
        <v>0</v>
      </c>
      <c r="F1920">
        <f>training!P1920</f>
        <v>0</v>
      </c>
      <c r="G1920">
        <f>training!Q1920</f>
        <v>0</v>
      </c>
    </row>
    <row r="1921" spans="1:7" x14ac:dyDescent="0.3">
      <c r="A1921">
        <f>training!C1921</f>
        <v>0</v>
      </c>
      <c r="B1921">
        <f>training!D1921</f>
        <v>0.21180270000000001</v>
      </c>
      <c r="C1921">
        <f>training!E1921</f>
        <v>0.13252369999999999</v>
      </c>
      <c r="D1921">
        <f>training!F1921</f>
        <v>5.6167300000000003E-2</v>
      </c>
      <c r="E1921">
        <f>training!O1921</f>
        <v>0</v>
      </c>
      <c r="F1921">
        <f>training!P1921</f>
        <v>0</v>
      </c>
      <c r="G1921">
        <f>training!Q1921</f>
        <v>0</v>
      </c>
    </row>
    <row r="1922" spans="1:7" x14ac:dyDescent="0.3">
      <c r="A1922">
        <f>training!C1922</f>
        <v>0</v>
      </c>
      <c r="B1922">
        <f>training!D1922</f>
        <v>0.52307099999999995</v>
      </c>
      <c r="C1922">
        <f>training!E1922</f>
        <v>0.3766312</v>
      </c>
      <c r="D1922">
        <f>training!F1922</f>
        <v>3.0161400000000001E-2</v>
      </c>
      <c r="E1922">
        <f>training!O1922</f>
        <v>0</v>
      </c>
      <c r="F1922">
        <f>training!P1922</f>
        <v>0</v>
      </c>
      <c r="G1922">
        <f>training!Q1922</f>
        <v>0</v>
      </c>
    </row>
    <row r="1923" spans="1:7" x14ac:dyDescent="0.3">
      <c r="A1923">
        <f>training!C1923</f>
        <v>0</v>
      </c>
      <c r="B1923">
        <f>training!D1923</f>
        <v>0.1086115</v>
      </c>
      <c r="C1923">
        <f>training!E1923</f>
        <v>0.1877432</v>
      </c>
      <c r="D1923">
        <f>training!F1923</f>
        <v>6.6984100000000005E-2</v>
      </c>
      <c r="E1923">
        <f>training!O1923</f>
        <v>0</v>
      </c>
      <c r="F1923">
        <f>training!P1923</f>
        <v>0</v>
      </c>
      <c r="G1923">
        <f>training!Q1923</f>
        <v>0</v>
      </c>
    </row>
    <row r="1924" spans="1:7" x14ac:dyDescent="0.3">
      <c r="A1924">
        <f>training!C1924</f>
        <v>0</v>
      </c>
      <c r="B1924">
        <f>training!D1924</f>
        <v>0.25482500000000002</v>
      </c>
      <c r="C1924">
        <f>training!E1924</f>
        <v>-0.1291889</v>
      </c>
      <c r="D1924">
        <f>training!F1924</f>
        <v>5.6925999999999997E-2</v>
      </c>
      <c r="E1924">
        <f>training!O1924</f>
        <v>0</v>
      </c>
      <c r="F1924">
        <f>training!P1924</f>
        <v>0</v>
      </c>
      <c r="G1924">
        <f>training!Q1924</f>
        <v>0</v>
      </c>
    </row>
    <row r="1925" spans="1:7" x14ac:dyDescent="0.3">
      <c r="A1925">
        <f>training!C1925</f>
        <v>0</v>
      </c>
      <c r="B1925">
        <f>training!D1925</f>
        <v>0.20705589999999999</v>
      </c>
      <c r="C1925">
        <f>training!E1925</f>
        <v>0.33504529999999999</v>
      </c>
      <c r="D1925">
        <f>training!F1925</f>
        <v>5.10819E-2</v>
      </c>
      <c r="E1925">
        <f>training!O1925</f>
        <v>0</v>
      </c>
      <c r="F1925">
        <f>training!P1925</f>
        <v>0</v>
      </c>
      <c r="G1925">
        <f>training!Q1925</f>
        <v>0</v>
      </c>
    </row>
    <row r="1926" spans="1:7" x14ac:dyDescent="0.3">
      <c r="A1926">
        <f>training!C1926</f>
        <v>0</v>
      </c>
      <c r="B1926">
        <f>training!D1926</f>
        <v>7.2130600000000003E-2</v>
      </c>
      <c r="C1926">
        <f>training!E1926</f>
        <v>0.24961459999999999</v>
      </c>
      <c r="D1926">
        <f>training!F1926</f>
        <v>5.6447700000000003E-2</v>
      </c>
      <c r="E1926">
        <f>training!O1926</f>
        <v>0</v>
      </c>
      <c r="F1926">
        <f>training!P1926</f>
        <v>0</v>
      </c>
      <c r="G1926">
        <f>training!Q1926</f>
        <v>0</v>
      </c>
    </row>
    <row r="1927" spans="1:7" x14ac:dyDescent="0.3">
      <c r="A1927">
        <f>training!C1927</f>
        <v>0</v>
      </c>
      <c r="B1927">
        <f>training!D1927</f>
        <v>8.9709499999999998E-2</v>
      </c>
      <c r="C1927">
        <f>training!E1927</f>
        <v>0.65047880000000002</v>
      </c>
      <c r="D1927">
        <f>training!F1927</f>
        <v>7.3361399999999993E-2</v>
      </c>
      <c r="E1927">
        <f>training!O1927</f>
        <v>0</v>
      </c>
      <c r="F1927">
        <f>training!P1927</f>
        <v>0</v>
      </c>
      <c r="G1927">
        <f>training!Q1927</f>
        <v>0</v>
      </c>
    </row>
    <row r="1928" spans="1:7" x14ac:dyDescent="0.3">
      <c r="A1928">
        <f>training!C1928</f>
        <v>0</v>
      </c>
      <c r="B1928">
        <f>training!D1928</f>
        <v>0.49074410000000002</v>
      </c>
      <c r="C1928">
        <f>training!E1928</f>
        <v>4.3261399999999998E-2</v>
      </c>
      <c r="D1928">
        <f>training!F1928</f>
        <v>9.5677600000000002E-2</v>
      </c>
      <c r="E1928">
        <f>training!O1928</f>
        <v>0</v>
      </c>
      <c r="F1928">
        <f>training!P1928</f>
        <v>0</v>
      </c>
      <c r="G1928">
        <f>training!Q1928</f>
        <v>0</v>
      </c>
    </row>
    <row r="1929" spans="1:7" x14ac:dyDescent="0.3">
      <c r="A1929">
        <f>training!C1929</f>
        <v>0</v>
      </c>
      <c r="B1929">
        <f>training!D1929</f>
        <v>-7.8629000000000008E-3</v>
      </c>
      <c r="C1929">
        <f>training!E1929</f>
        <v>-8.8228000000000001E-2</v>
      </c>
      <c r="D1929">
        <f>training!F1929</f>
        <v>3.4123800000000003E-2</v>
      </c>
      <c r="E1929">
        <f>training!O1929</f>
        <v>1</v>
      </c>
      <c r="F1929">
        <f>training!P1929</f>
        <v>0</v>
      </c>
      <c r="G1929">
        <f>training!Q1929</f>
        <v>0</v>
      </c>
    </row>
    <row r="1930" spans="1:7" x14ac:dyDescent="0.3">
      <c r="A1930">
        <f>training!C1930</f>
        <v>0</v>
      </c>
      <c r="B1930">
        <f>training!D1930</f>
        <v>2.5676899999999999E-2</v>
      </c>
      <c r="C1930">
        <f>training!E1930</f>
        <v>-8.6209000000000008E-3</v>
      </c>
      <c r="D1930">
        <f>training!F1930</f>
        <v>6.2634499999999996E-2</v>
      </c>
      <c r="E1930">
        <f>training!O1930</f>
        <v>0</v>
      </c>
      <c r="F1930">
        <f>training!P1930</f>
        <v>0</v>
      </c>
      <c r="G1930">
        <f>training!Q1930</f>
        <v>0</v>
      </c>
    </row>
    <row r="1931" spans="1:7" x14ac:dyDescent="0.3">
      <c r="A1931">
        <f>training!C1931</f>
        <v>0</v>
      </c>
      <c r="B1931">
        <f>training!D1931</f>
        <v>0.2334002</v>
      </c>
      <c r="C1931">
        <f>training!E1931</f>
        <v>0.24633720000000001</v>
      </c>
      <c r="D1931">
        <f>training!F1931</f>
        <v>3.7582299999999999E-2</v>
      </c>
      <c r="E1931">
        <f>training!O1931</f>
        <v>0</v>
      </c>
      <c r="F1931">
        <f>training!P1931</f>
        <v>0</v>
      </c>
      <c r="G1931">
        <f>training!Q1931</f>
        <v>0</v>
      </c>
    </row>
    <row r="1932" spans="1:7" x14ac:dyDescent="0.3">
      <c r="A1932">
        <f>training!C1932</f>
        <v>0</v>
      </c>
      <c r="B1932">
        <f>training!D1932</f>
        <v>0.1424832</v>
      </c>
      <c r="C1932">
        <f>training!E1932</f>
        <v>7.0993700000000007E-2</v>
      </c>
      <c r="D1932">
        <f>training!F1932</f>
        <v>4.5248799999999999E-2</v>
      </c>
      <c r="E1932">
        <f>training!O1932</f>
        <v>1</v>
      </c>
      <c r="F1932">
        <f>training!P1932</f>
        <v>0</v>
      </c>
      <c r="G1932">
        <f>training!Q1932</f>
        <v>0</v>
      </c>
    </row>
    <row r="1933" spans="1:7" x14ac:dyDescent="0.3">
      <c r="A1933">
        <f>training!C1933</f>
        <v>0</v>
      </c>
      <c r="B1933">
        <f>training!D1933</f>
        <v>0.12284929999999999</v>
      </c>
      <c r="C1933">
        <f>training!E1933</f>
        <v>5.6317300000000001E-2</v>
      </c>
      <c r="D1933">
        <f>training!F1933</f>
        <v>3.7127899999999998E-2</v>
      </c>
      <c r="E1933">
        <f>training!O1933</f>
        <v>0</v>
      </c>
      <c r="F1933">
        <f>training!P1933</f>
        <v>0</v>
      </c>
      <c r="G1933">
        <f>training!Q1933</f>
        <v>0</v>
      </c>
    </row>
    <row r="1934" spans="1:7" x14ac:dyDescent="0.3">
      <c r="A1934">
        <f>training!C1934</f>
        <v>0</v>
      </c>
      <c r="B1934">
        <f>training!D1934</f>
        <v>3.7317099999999999E-2</v>
      </c>
      <c r="C1934">
        <f>training!E1934</f>
        <v>0.17535000000000001</v>
      </c>
      <c r="D1934">
        <f>training!F1934</f>
        <v>3.3680599999999998E-2</v>
      </c>
      <c r="E1934">
        <f>training!O1934</f>
        <v>0</v>
      </c>
      <c r="F1934">
        <f>training!P1934</f>
        <v>0</v>
      </c>
      <c r="G1934">
        <f>training!Q1934</f>
        <v>0</v>
      </c>
    </row>
    <row r="1935" spans="1:7" x14ac:dyDescent="0.3">
      <c r="A1935">
        <f>training!C1935</f>
        <v>0</v>
      </c>
      <c r="B1935">
        <f>training!D1935</f>
        <v>8.0400000000000003E-5</v>
      </c>
      <c r="C1935">
        <f>training!E1935</f>
        <v>0.16326589999999999</v>
      </c>
      <c r="D1935">
        <f>training!F1935</f>
        <v>3.9397300000000003E-2</v>
      </c>
      <c r="E1935">
        <f>training!O1935</f>
        <v>0</v>
      </c>
      <c r="F1935">
        <f>training!P1935</f>
        <v>0</v>
      </c>
      <c r="G1935">
        <f>training!Q1935</f>
        <v>0</v>
      </c>
    </row>
    <row r="1936" spans="1:7" x14ac:dyDescent="0.3">
      <c r="A1936">
        <f>training!C1936</f>
        <v>0</v>
      </c>
      <c r="B1936">
        <f>training!D1936</f>
        <v>0.15519930000000001</v>
      </c>
      <c r="C1936">
        <f>training!E1936</f>
        <v>0.52467350000000001</v>
      </c>
      <c r="D1936">
        <f>training!F1936</f>
        <v>5.7657600000000003E-2</v>
      </c>
      <c r="E1936">
        <f>training!O1936</f>
        <v>0</v>
      </c>
      <c r="F1936">
        <f>training!P1936</f>
        <v>1</v>
      </c>
      <c r="G1936">
        <f>training!Q1936</f>
        <v>0</v>
      </c>
    </row>
    <row r="1937" spans="1:7" x14ac:dyDescent="0.3">
      <c r="A1937">
        <f>training!C1937</f>
        <v>0</v>
      </c>
      <c r="B1937">
        <f>training!D1937</f>
        <v>-5.3714000000000001E-3</v>
      </c>
      <c r="C1937">
        <f>training!E1937</f>
        <v>8.5962499999999997E-2</v>
      </c>
      <c r="D1937">
        <f>training!F1937</f>
        <v>3.6332700000000002E-2</v>
      </c>
      <c r="E1937">
        <f>training!O1937</f>
        <v>0</v>
      </c>
      <c r="F1937">
        <f>training!P1937</f>
        <v>0</v>
      </c>
      <c r="G1937">
        <f>training!Q1937</f>
        <v>0</v>
      </c>
    </row>
    <row r="1938" spans="1:7" x14ac:dyDescent="0.3">
      <c r="A1938">
        <f>training!C1938</f>
        <v>0</v>
      </c>
      <c r="B1938">
        <f>training!D1938</f>
        <v>0.1232636</v>
      </c>
      <c r="C1938">
        <f>training!E1938</f>
        <v>0.3390417</v>
      </c>
      <c r="D1938">
        <f>training!F1938</f>
        <v>4.2733599999999997E-2</v>
      </c>
      <c r="E1938">
        <f>training!O1938</f>
        <v>0</v>
      </c>
      <c r="F1938">
        <f>training!P1938</f>
        <v>0</v>
      </c>
      <c r="G1938">
        <f>training!Q1938</f>
        <v>0</v>
      </c>
    </row>
    <row r="1939" spans="1:7" x14ac:dyDescent="0.3">
      <c r="A1939">
        <f>training!C1939</f>
        <v>0</v>
      </c>
      <c r="B1939">
        <f>training!D1939</f>
        <v>5.2578199999999999E-2</v>
      </c>
      <c r="C1939">
        <f>training!E1939</f>
        <v>5.9783599999999999E-2</v>
      </c>
      <c r="D1939">
        <f>training!F1939</f>
        <v>1.8901000000000001E-2</v>
      </c>
      <c r="E1939">
        <f>training!O1939</f>
        <v>1</v>
      </c>
      <c r="F1939">
        <f>training!P1939</f>
        <v>0</v>
      </c>
      <c r="G1939">
        <f>training!Q1939</f>
        <v>0</v>
      </c>
    </row>
    <row r="1940" spans="1:7" x14ac:dyDescent="0.3">
      <c r="A1940">
        <f>training!C1940</f>
        <v>0</v>
      </c>
      <c r="B1940">
        <f>training!D1940</f>
        <v>5.8979999999999998E-2</v>
      </c>
      <c r="C1940">
        <f>training!E1940</f>
        <v>0.16020499999999999</v>
      </c>
      <c r="D1940">
        <f>training!F1940</f>
        <v>3.9514899999999999E-2</v>
      </c>
      <c r="E1940">
        <f>training!O1940</f>
        <v>0</v>
      </c>
      <c r="F1940">
        <f>training!P1940</f>
        <v>0</v>
      </c>
      <c r="G1940">
        <f>training!Q1940</f>
        <v>0</v>
      </c>
    </row>
    <row r="1941" spans="1:7" x14ac:dyDescent="0.3">
      <c r="A1941">
        <f>training!C1941</f>
        <v>0</v>
      </c>
      <c r="B1941">
        <f>training!D1941</f>
        <v>-8.8692000000000007E-3</v>
      </c>
      <c r="C1941">
        <f>training!E1941</f>
        <v>8.3509799999999995E-2</v>
      </c>
      <c r="D1941">
        <f>training!F1941</f>
        <v>3.8866699999999997E-2</v>
      </c>
      <c r="E1941">
        <f>training!O1941</f>
        <v>0</v>
      </c>
      <c r="F1941">
        <f>training!P1941</f>
        <v>0</v>
      </c>
      <c r="G1941">
        <f>training!Q1941</f>
        <v>0</v>
      </c>
    </row>
    <row r="1942" spans="1:7" x14ac:dyDescent="0.3">
      <c r="A1942">
        <f>training!C1942</f>
        <v>0</v>
      </c>
      <c r="B1942">
        <f>training!D1942</f>
        <v>0.1314553</v>
      </c>
      <c r="C1942">
        <f>training!E1942</f>
        <v>0.39487810000000001</v>
      </c>
      <c r="D1942">
        <f>training!F1942</f>
        <v>7.6064199999999998E-2</v>
      </c>
      <c r="E1942">
        <f>training!O1942</f>
        <v>0</v>
      </c>
      <c r="F1942">
        <f>training!P1942</f>
        <v>0</v>
      </c>
      <c r="G1942">
        <f>training!Q1942</f>
        <v>0</v>
      </c>
    </row>
    <row r="1943" spans="1:7" x14ac:dyDescent="0.3">
      <c r="A1943">
        <f>training!C1943</f>
        <v>0</v>
      </c>
      <c r="B1943">
        <f>training!D1943</f>
        <v>7.7355599999999997E-2</v>
      </c>
      <c r="C1943">
        <f>training!E1943</f>
        <v>6.9048200000000004E-2</v>
      </c>
      <c r="D1943">
        <f>training!F1943</f>
        <v>3.8616499999999998E-2</v>
      </c>
      <c r="E1943">
        <f>training!O1943</f>
        <v>0</v>
      </c>
      <c r="F1943">
        <f>training!P1943</f>
        <v>1</v>
      </c>
      <c r="G1943">
        <f>training!Q1943</f>
        <v>0</v>
      </c>
    </row>
    <row r="1944" spans="1:7" x14ac:dyDescent="0.3">
      <c r="A1944">
        <f>training!C1944</f>
        <v>0</v>
      </c>
      <c r="B1944">
        <f>training!D1944</f>
        <v>6.9376599999999997E-2</v>
      </c>
      <c r="C1944">
        <f>training!E1944</f>
        <v>5.2491000000000003E-2</v>
      </c>
      <c r="D1944">
        <f>training!F1944</f>
        <v>3.4548099999999998E-2</v>
      </c>
      <c r="E1944">
        <f>training!O1944</f>
        <v>0</v>
      </c>
      <c r="F1944">
        <f>training!P1944</f>
        <v>0</v>
      </c>
      <c r="G1944">
        <f>training!Q1944</f>
        <v>1</v>
      </c>
    </row>
    <row r="1945" spans="1:7" x14ac:dyDescent="0.3">
      <c r="A1945">
        <f>training!C1945</f>
        <v>0</v>
      </c>
      <c r="B1945">
        <f>training!D1945</f>
        <v>0.15245120000000001</v>
      </c>
      <c r="C1945">
        <f>training!E1945</f>
        <v>0.33251500000000001</v>
      </c>
      <c r="D1945">
        <f>training!F1945</f>
        <v>4.69597E-2</v>
      </c>
      <c r="E1945">
        <f>training!O1945</f>
        <v>0</v>
      </c>
      <c r="F1945">
        <f>training!P1945</f>
        <v>0</v>
      </c>
      <c r="G1945">
        <f>training!Q1945</f>
        <v>0</v>
      </c>
    </row>
    <row r="1946" spans="1:7" x14ac:dyDescent="0.3">
      <c r="A1946">
        <f>training!C1946</f>
        <v>0</v>
      </c>
      <c r="B1946">
        <f>training!D1946</f>
        <v>0.19317309999999999</v>
      </c>
      <c r="C1946">
        <f>training!E1946</f>
        <v>9.3138799999999994E-2</v>
      </c>
      <c r="D1946">
        <f>training!F1946</f>
        <v>5.9603099999999999E-2</v>
      </c>
      <c r="E1946">
        <f>training!O1946</f>
        <v>0</v>
      </c>
      <c r="F1946">
        <f>training!P1946</f>
        <v>0</v>
      </c>
      <c r="G1946">
        <f>training!Q1946</f>
        <v>0</v>
      </c>
    </row>
    <row r="1947" spans="1:7" x14ac:dyDescent="0.3">
      <c r="A1947">
        <f>training!C1947</f>
        <v>0</v>
      </c>
      <c r="B1947">
        <f>training!D1947</f>
        <v>5.57893E-2</v>
      </c>
      <c r="C1947">
        <f>training!E1947</f>
        <v>-0.26406439999999998</v>
      </c>
      <c r="D1947">
        <f>training!F1947</f>
        <v>3.5131200000000001E-2</v>
      </c>
      <c r="E1947">
        <f>training!O1947</f>
        <v>0</v>
      </c>
      <c r="F1947">
        <f>training!P1947</f>
        <v>0</v>
      </c>
      <c r="G1947">
        <f>training!Q1947</f>
        <v>0</v>
      </c>
    </row>
    <row r="1948" spans="1:7" x14ac:dyDescent="0.3">
      <c r="A1948">
        <f>training!C1948</f>
        <v>0</v>
      </c>
      <c r="B1948">
        <f>training!D1948</f>
        <v>4.9209900000000001E-2</v>
      </c>
      <c r="C1948">
        <f>training!E1948</f>
        <v>1.8275300000000001E-2</v>
      </c>
      <c r="D1948">
        <f>training!F1948</f>
        <v>1.4199099999999999E-2</v>
      </c>
      <c r="E1948">
        <f>training!O1948</f>
        <v>0</v>
      </c>
      <c r="F1948">
        <f>training!P1948</f>
        <v>0</v>
      </c>
      <c r="G1948">
        <f>training!Q1948</f>
        <v>0</v>
      </c>
    </row>
    <row r="1949" spans="1:7" x14ac:dyDescent="0.3">
      <c r="A1949">
        <f>training!C1949</f>
        <v>0</v>
      </c>
      <c r="B1949">
        <f>training!D1949</f>
        <v>0.2430464</v>
      </c>
      <c r="C1949">
        <f>training!E1949</f>
        <v>-0.23028380000000001</v>
      </c>
      <c r="D1949">
        <f>training!F1949</f>
        <v>6.6599500000000006E-2</v>
      </c>
      <c r="E1949">
        <f>training!O1949</f>
        <v>0</v>
      </c>
      <c r="F1949">
        <f>training!P1949</f>
        <v>0</v>
      </c>
      <c r="G1949">
        <f>training!Q1949</f>
        <v>0</v>
      </c>
    </row>
    <row r="1950" spans="1:7" x14ac:dyDescent="0.3">
      <c r="A1950">
        <f>training!C1950</f>
        <v>0</v>
      </c>
      <c r="B1950">
        <f>training!D1950</f>
        <v>0.145013</v>
      </c>
      <c r="C1950">
        <f>training!E1950</f>
        <v>0.119309</v>
      </c>
      <c r="D1950">
        <f>training!F1950</f>
        <v>6.0656599999999998E-2</v>
      </c>
      <c r="E1950">
        <f>training!O1950</f>
        <v>0</v>
      </c>
      <c r="F1950">
        <f>training!P1950</f>
        <v>0</v>
      </c>
      <c r="G1950">
        <f>training!Q1950</f>
        <v>1</v>
      </c>
    </row>
    <row r="1951" spans="1:7" x14ac:dyDescent="0.3">
      <c r="A1951">
        <f>training!C1951</f>
        <v>0</v>
      </c>
      <c r="B1951">
        <f>training!D1951</f>
        <v>7.7670500000000003E-2</v>
      </c>
      <c r="C1951">
        <f>training!E1951</f>
        <v>0.16484799999999999</v>
      </c>
      <c r="D1951">
        <f>training!F1951</f>
        <v>6.9551299999999996E-2</v>
      </c>
      <c r="E1951">
        <f>training!O1951</f>
        <v>0</v>
      </c>
      <c r="F1951">
        <f>training!P1951</f>
        <v>1</v>
      </c>
      <c r="G1951">
        <f>training!Q1951</f>
        <v>0</v>
      </c>
    </row>
    <row r="1952" spans="1:7" x14ac:dyDescent="0.3">
      <c r="A1952">
        <f>training!C1952</f>
        <v>0</v>
      </c>
      <c r="B1952">
        <f>training!D1952</f>
        <v>0.26643109999999998</v>
      </c>
      <c r="C1952">
        <f>training!E1952</f>
        <v>0.65763369999999999</v>
      </c>
      <c r="D1952">
        <f>training!F1952</f>
        <v>9.0188400000000002E-2</v>
      </c>
      <c r="E1952">
        <f>training!O1952</f>
        <v>0</v>
      </c>
      <c r="F1952">
        <f>training!P1952</f>
        <v>0</v>
      </c>
      <c r="G1952">
        <f>training!Q1952</f>
        <v>1</v>
      </c>
    </row>
    <row r="1953" spans="1:7" x14ac:dyDescent="0.3">
      <c r="A1953">
        <f>training!C1953</f>
        <v>0</v>
      </c>
      <c r="B1953">
        <f>training!D1953</f>
        <v>0.20782200000000001</v>
      </c>
      <c r="C1953">
        <f>training!E1953</f>
        <v>0.1504933</v>
      </c>
      <c r="D1953">
        <f>training!F1953</f>
        <v>5.6423899999999999E-2</v>
      </c>
      <c r="E1953">
        <f>training!O1953</f>
        <v>0</v>
      </c>
      <c r="F1953">
        <f>training!P1953</f>
        <v>0</v>
      </c>
      <c r="G1953">
        <f>training!Q1953</f>
        <v>0</v>
      </c>
    </row>
    <row r="1954" spans="1:7" x14ac:dyDescent="0.3">
      <c r="A1954">
        <f>training!C1954</f>
        <v>0</v>
      </c>
      <c r="B1954">
        <f>training!D1954</f>
        <v>-0.1730141</v>
      </c>
      <c r="C1954">
        <f>training!E1954</f>
        <v>4.4334499999999999E-2</v>
      </c>
      <c r="D1954">
        <f>training!F1954</f>
        <v>3.3798000000000002E-2</v>
      </c>
      <c r="E1954">
        <f>training!O1954</f>
        <v>0</v>
      </c>
      <c r="F1954">
        <f>training!P1954</f>
        <v>0</v>
      </c>
      <c r="G1954">
        <f>training!Q1954</f>
        <v>0</v>
      </c>
    </row>
    <row r="1955" spans="1:7" x14ac:dyDescent="0.3">
      <c r="A1955">
        <f>training!C1955</f>
        <v>0</v>
      </c>
      <c r="B1955">
        <f>training!D1955</f>
        <v>2.28258E-2</v>
      </c>
      <c r="C1955">
        <f>training!E1955</f>
        <v>-0.1552153</v>
      </c>
      <c r="D1955">
        <f>training!F1955</f>
        <v>-1.2479499999999999E-2</v>
      </c>
      <c r="E1955">
        <f>training!O1955</f>
        <v>1</v>
      </c>
      <c r="F1955">
        <f>training!P1955</f>
        <v>0</v>
      </c>
      <c r="G1955">
        <f>training!Q1955</f>
        <v>0</v>
      </c>
    </row>
    <row r="1956" spans="1:7" x14ac:dyDescent="0.3">
      <c r="A1956">
        <f>training!C1956</f>
        <v>0</v>
      </c>
      <c r="B1956">
        <f>training!D1956</f>
        <v>0.13990349999999999</v>
      </c>
      <c r="C1956">
        <f>training!E1956</f>
        <v>0.20298769999999999</v>
      </c>
      <c r="D1956">
        <f>training!F1956</f>
        <v>4.71467E-2</v>
      </c>
      <c r="E1956">
        <f>training!O1956</f>
        <v>0</v>
      </c>
      <c r="F1956">
        <f>training!P1956</f>
        <v>0</v>
      </c>
      <c r="G1956">
        <f>training!Q1956</f>
        <v>0</v>
      </c>
    </row>
    <row r="1957" spans="1:7" x14ac:dyDescent="0.3">
      <c r="A1957">
        <f>training!C1957</f>
        <v>0</v>
      </c>
      <c r="B1957">
        <f>training!D1957</f>
        <v>3.1804899999999997E-2</v>
      </c>
      <c r="C1957">
        <f>training!E1957</f>
        <v>0.2346336</v>
      </c>
      <c r="D1957">
        <f>training!F1957</f>
        <v>4.2810599999999997E-2</v>
      </c>
      <c r="E1957">
        <f>training!O1957</f>
        <v>0</v>
      </c>
      <c r="F1957">
        <f>training!P1957</f>
        <v>0</v>
      </c>
      <c r="G1957">
        <f>training!Q1957</f>
        <v>0</v>
      </c>
    </row>
    <row r="1958" spans="1:7" x14ac:dyDescent="0.3">
      <c r="A1958">
        <f>training!C1958</f>
        <v>0</v>
      </c>
      <c r="B1958">
        <f>training!D1958</f>
        <v>0.30002760000000001</v>
      </c>
      <c r="C1958">
        <f>training!E1958</f>
        <v>1.005306</v>
      </c>
      <c r="D1958">
        <f>training!F1958</f>
        <v>7.3362300000000005E-2</v>
      </c>
      <c r="E1958">
        <f>training!O1958</f>
        <v>1</v>
      </c>
      <c r="F1958">
        <f>training!P1958</f>
        <v>0</v>
      </c>
      <c r="G1958">
        <f>training!Q1958</f>
        <v>0</v>
      </c>
    </row>
    <row r="1959" spans="1:7" x14ac:dyDescent="0.3">
      <c r="A1959">
        <f>training!C1959</f>
        <v>0</v>
      </c>
      <c r="B1959">
        <f>training!D1959</f>
        <v>3.2318E-2</v>
      </c>
      <c r="C1959">
        <f>training!E1959</f>
        <v>0.1836227</v>
      </c>
      <c r="D1959">
        <f>training!F1959</f>
        <v>4.58736E-2</v>
      </c>
      <c r="E1959">
        <f>training!O1959</f>
        <v>0</v>
      </c>
      <c r="F1959">
        <f>training!P1959</f>
        <v>0</v>
      </c>
      <c r="G1959">
        <f>training!Q1959</f>
        <v>0</v>
      </c>
    </row>
    <row r="1960" spans="1:7" x14ac:dyDescent="0.3">
      <c r="A1960">
        <f>training!C1960</f>
        <v>0</v>
      </c>
      <c r="B1960">
        <f>training!D1960</f>
        <v>1.9606499999999999E-2</v>
      </c>
      <c r="C1960">
        <f>training!E1960</f>
        <v>0.29280590000000001</v>
      </c>
      <c r="D1960">
        <f>training!F1960</f>
        <v>6.53585E-2</v>
      </c>
      <c r="E1960">
        <f>training!O1960</f>
        <v>0</v>
      </c>
      <c r="F1960">
        <f>training!P1960</f>
        <v>0</v>
      </c>
      <c r="G1960">
        <f>training!Q1960</f>
        <v>0</v>
      </c>
    </row>
    <row r="1961" spans="1:7" x14ac:dyDescent="0.3">
      <c r="A1961">
        <f>training!C1961</f>
        <v>0</v>
      </c>
      <c r="B1961">
        <f>training!D1961</f>
        <v>8.6581500000000006E-2</v>
      </c>
      <c r="C1961">
        <f>training!E1961</f>
        <v>6.8356200000000006E-2</v>
      </c>
      <c r="D1961">
        <f>training!F1961</f>
        <v>2.9008900000000001E-2</v>
      </c>
      <c r="E1961">
        <f>training!O1961</f>
        <v>0</v>
      </c>
      <c r="F1961">
        <f>training!P1961</f>
        <v>0</v>
      </c>
      <c r="G1961">
        <f>training!Q1961</f>
        <v>1</v>
      </c>
    </row>
    <row r="1962" spans="1:7" x14ac:dyDescent="0.3">
      <c r="A1962">
        <f>training!C1962</f>
        <v>0</v>
      </c>
      <c r="B1962">
        <f>training!D1962</f>
        <v>-2.7499599999999999E-2</v>
      </c>
      <c r="C1962">
        <f>training!E1962</f>
        <v>-0.1260385</v>
      </c>
      <c r="D1962">
        <f>training!F1962</f>
        <v>5.9821899999999997E-2</v>
      </c>
      <c r="E1962">
        <f>training!O1962</f>
        <v>1</v>
      </c>
      <c r="F1962">
        <f>training!P1962</f>
        <v>0</v>
      </c>
      <c r="G1962">
        <f>training!Q1962</f>
        <v>0</v>
      </c>
    </row>
    <row r="1963" spans="1:7" x14ac:dyDescent="0.3">
      <c r="A1963">
        <f>training!C1963</f>
        <v>0</v>
      </c>
      <c r="B1963">
        <f>training!D1963</f>
        <v>0.15237990000000001</v>
      </c>
      <c r="C1963">
        <f>training!E1963</f>
        <v>0.1412369</v>
      </c>
      <c r="D1963">
        <f>training!F1963</f>
        <v>7.5082599999999999E-2</v>
      </c>
      <c r="E1963">
        <f>training!O1963</f>
        <v>0</v>
      </c>
      <c r="F1963">
        <f>training!P1963</f>
        <v>0</v>
      </c>
      <c r="G1963">
        <f>training!Q1963</f>
        <v>0</v>
      </c>
    </row>
    <row r="1964" spans="1:7" x14ac:dyDescent="0.3">
      <c r="A1964">
        <f>training!C1964</f>
        <v>0</v>
      </c>
      <c r="B1964">
        <f>training!D1964</f>
        <v>0.1735738</v>
      </c>
      <c r="C1964">
        <f>training!E1964</f>
        <v>0.1741741</v>
      </c>
      <c r="D1964">
        <f>training!F1964</f>
        <v>8.7027300000000002E-2</v>
      </c>
      <c r="E1964">
        <f>training!O1964</f>
        <v>0</v>
      </c>
      <c r="F1964">
        <f>training!P1964</f>
        <v>0</v>
      </c>
      <c r="G1964">
        <f>training!Q1964</f>
        <v>0</v>
      </c>
    </row>
    <row r="1965" spans="1:7" x14ac:dyDescent="0.3">
      <c r="A1965">
        <f>training!C1965</f>
        <v>0</v>
      </c>
      <c r="B1965">
        <f>training!D1965</f>
        <v>6.5362500000000004E-2</v>
      </c>
      <c r="C1965">
        <f>training!E1965</f>
        <v>-4.34405E-2</v>
      </c>
      <c r="D1965">
        <f>training!F1965</f>
        <v>5.5489200000000002E-2</v>
      </c>
      <c r="E1965">
        <f>training!O1965</f>
        <v>0</v>
      </c>
      <c r="F1965">
        <f>training!P1965</f>
        <v>0</v>
      </c>
      <c r="G1965">
        <f>training!Q1965</f>
        <v>0</v>
      </c>
    </row>
    <row r="1966" spans="1:7" x14ac:dyDescent="0.3">
      <c r="A1966">
        <f>training!C1966</f>
        <v>0</v>
      </c>
      <c r="B1966">
        <f>training!D1966</f>
        <v>0.22431119999999999</v>
      </c>
      <c r="C1966">
        <f>training!E1966</f>
        <v>0.22700509999999999</v>
      </c>
      <c r="D1966">
        <f>training!F1966</f>
        <v>1.4448300000000001E-2</v>
      </c>
      <c r="E1966">
        <f>training!O1966</f>
        <v>0</v>
      </c>
      <c r="F1966">
        <f>training!P1966</f>
        <v>0</v>
      </c>
      <c r="G1966">
        <f>training!Q1966</f>
        <v>0</v>
      </c>
    </row>
    <row r="1967" spans="1:7" x14ac:dyDescent="0.3">
      <c r="A1967">
        <f>training!C1967</f>
        <v>0</v>
      </c>
      <c r="B1967">
        <f>training!D1967</f>
        <v>3.9439999999999999E-4</v>
      </c>
      <c r="C1967">
        <f>training!E1967</f>
        <v>0.28962460000000001</v>
      </c>
      <c r="D1967">
        <f>training!F1967</f>
        <v>6.4422499999999994E-2</v>
      </c>
      <c r="E1967">
        <f>training!O1967</f>
        <v>0</v>
      </c>
      <c r="F1967">
        <f>training!P1967</f>
        <v>0</v>
      </c>
      <c r="G1967">
        <f>training!Q1967</f>
        <v>0</v>
      </c>
    </row>
    <row r="1968" spans="1:7" x14ac:dyDescent="0.3">
      <c r="A1968">
        <f>training!C1968</f>
        <v>0</v>
      </c>
      <c r="B1968">
        <f>training!D1968</f>
        <v>2.5405199999999999E-2</v>
      </c>
      <c r="C1968">
        <f>training!E1968</f>
        <v>-3.6577999999999999E-2</v>
      </c>
      <c r="D1968">
        <f>training!F1968</f>
        <v>1.8848299999999998E-2</v>
      </c>
      <c r="E1968">
        <f>training!O1968</f>
        <v>0</v>
      </c>
      <c r="F1968">
        <f>training!P1968</f>
        <v>1</v>
      </c>
      <c r="G1968">
        <f>training!Q1968</f>
        <v>0</v>
      </c>
    </row>
    <row r="1969" spans="1:7" x14ac:dyDescent="0.3">
      <c r="A1969">
        <f>training!C1969</f>
        <v>0</v>
      </c>
      <c r="B1969">
        <f>training!D1969</f>
        <v>0.12878329999999999</v>
      </c>
      <c r="C1969">
        <f>training!E1969</f>
        <v>-0.1023951</v>
      </c>
      <c r="D1969">
        <f>training!F1969</f>
        <v>5.7352999999999996E-3</v>
      </c>
      <c r="E1969">
        <f>training!O1969</f>
        <v>0</v>
      </c>
      <c r="F1969">
        <f>training!P1969</f>
        <v>0</v>
      </c>
      <c r="G1969">
        <f>training!Q1969</f>
        <v>0</v>
      </c>
    </row>
    <row r="1970" spans="1:7" x14ac:dyDescent="0.3">
      <c r="A1970">
        <f>training!C1970</f>
        <v>0</v>
      </c>
      <c r="B1970">
        <f>training!D1970</f>
        <v>0.1085515</v>
      </c>
      <c r="C1970">
        <f>training!E1970</f>
        <v>0.34615230000000002</v>
      </c>
      <c r="D1970">
        <f>training!F1970</f>
        <v>2.3389699999999999E-2</v>
      </c>
      <c r="E1970">
        <f>training!O1970</f>
        <v>0</v>
      </c>
      <c r="F1970">
        <f>training!P1970</f>
        <v>0</v>
      </c>
      <c r="G1970">
        <f>training!Q1970</f>
        <v>0</v>
      </c>
    </row>
    <row r="1971" spans="1:7" x14ac:dyDescent="0.3">
      <c r="A1971">
        <f>training!C1971</f>
        <v>0</v>
      </c>
      <c r="B1971">
        <f>training!D1971</f>
        <v>3.34688E-2</v>
      </c>
      <c r="C1971">
        <f>training!E1971</f>
        <v>0.32758609999999999</v>
      </c>
      <c r="D1971">
        <f>training!F1971</f>
        <v>7.7735600000000002E-2</v>
      </c>
      <c r="E1971">
        <f>training!O1971</f>
        <v>0</v>
      </c>
      <c r="F1971">
        <f>training!P1971</f>
        <v>0</v>
      </c>
      <c r="G1971">
        <f>training!Q1971</f>
        <v>0</v>
      </c>
    </row>
    <row r="1972" spans="1:7" x14ac:dyDescent="0.3">
      <c r="A1972">
        <f>training!C1972</f>
        <v>0</v>
      </c>
      <c r="B1972">
        <f>training!D1972</f>
        <v>0.15044550000000001</v>
      </c>
      <c r="C1972">
        <f>training!E1972</f>
        <v>-0.1367208</v>
      </c>
      <c r="D1972">
        <f>training!F1972</f>
        <v>4.0346199999999999E-2</v>
      </c>
      <c r="E1972">
        <f>training!O1972</f>
        <v>1</v>
      </c>
      <c r="F1972">
        <f>training!P1972</f>
        <v>0</v>
      </c>
      <c r="G1972">
        <f>training!Q1972</f>
        <v>0</v>
      </c>
    </row>
    <row r="1973" spans="1:7" x14ac:dyDescent="0.3">
      <c r="A1973">
        <f>training!C1973</f>
        <v>0</v>
      </c>
      <c r="B1973">
        <f>training!D1973</f>
        <v>0.41278809999999999</v>
      </c>
      <c r="C1973">
        <f>training!E1973</f>
        <v>-9.9464499999999997E-2</v>
      </c>
      <c r="D1973">
        <f>training!F1973</f>
        <v>7.2190599999999994E-2</v>
      </c>
      <c r="E1973">
        <f>training!O1973</f>
        <v>0</v>
      </c>
      <c r="F1973">
        <f>training!P1973</f>
        <v>0</v>
      </c>
      <c r="G1973">
        <f>training!Q1973</f>
        <v>0</v>
      </c>
    </row>
    <row r="1974" spans="1:7" x14ac:dyDescent="0.3">
      <c r="A1974">
        <f>training!C1974</f>
        <v>0</v>
      </c>
      <c r="B1974">
        <f>training!D1974</f>
        <v>4.48017E-2</v>
      </c>
      <c r="C1974">
        <f>training!E1974</f>
        <v>0.14654020000000001</v>
      </c>
      <c r="D1974">
        <f>training!F1974</f>
        <v>5.8567800000000003E-2</v>
      </c>
      <c r="E1974">
        <f>training!O1974</f>
        <v>1</v>
      </c>
      <c r="F1974">
        <f>training!P1974</f>
        <v>0</v>
      </c>
      <c r="G1974">
        <f>training!Q1974</f>
        <v>0</v>
      </c>
    </row>
    <row r="1975" spans="1:7" x14ac:dyDescent="0.3">
      <c r="A1975">
        <f>training!C1975</f>
        <v>0</v>
      </c>
      <c r="B1975">
        <f>training!D1975</f>
        <v>-1.08728E-2</v>
      </c>
      <c r="C1975">
        <f>training!E1975</f>
        <v>0.13649919999999999</v>
      </c>
      <c r="D1975">
        <f>training!F1975</f>
        <v>2.8472600000000001E-2</v>
      </c>
      <c r="E1975">
        <f>training!O1975</f>
        <v>0</v>
      </c>
      <c r="F1975">
        <f>training!P1975</f>
        <v>0</v>
      </c>
      <c r="G1975">
        <f>training!Q1975</f>
        <v>0</v>
      </c>
    </row>
    <row r="1976" spans="1:7" x14ac:dyDescent="0.3">
      <c r="A1976">
        <f>training!C1976</f>
        <v>0</v>
      </c>
      <c r="B1976">
        <f>training!D1976</f>
        <v>-1.6816999999999999E-2</v>
      </c>
      <c r="C1976">
        <f>training!E1976</f>
        <v>-4.5910999999999999E-3</v>
      </c>
      <c r="D1976">
        <f>training!F1976</f>
        <v>4.61885E-2</v>
      </c>
      <c r="E1976">
        <f>training!O1976</f>
        <v>1</v>
      </c>
      <c r="F1976">
        <f>training!P1976</f>
        <v>0</v>
      </c>
      <c r="G1976">
        <f>training!Q1976</f>
        <v>0</v>
      </c>
    </row>
    <row r="1977" spans="1:7" x14ac:dyDescent="0.3">
      <c r="A1977">
        <f>training!C1977</f>
        <v>0</v>
      </c>
      <c r="B1977">
        <f>training!D1977</f>
        <v>0.1111163</v>
      </c>
      <c r="C1977">
        <f>training!E1977</f>
        <v>0.37760729999999998</v>
      </c>
      <c r="D1977">
        <f>training!F1977</f>
        <v>2.3861199999999999E-2</v>
      </c>
      <c r="E1977">
        <f>training!O1977</f>
        <v>1</v>
      </c>
      <c r="F1977">
        <f>training!P1977</f>
        <v>0</v>
      </c>
      <c r="G1977">
        <f>training!Q1977</f>
        <v>0</v>
      </c>
    </row>
    <row r="1978" spans="1:7" x14ac:dyDescent="0.3">
      <c r="A1978">
        <f>training!C1978</f>
        <v>0</v>
      </c>
      <c r="B1978">
        <f>training!D1978</f>
        <v>-1.1298900000000001E-2</v>
      </c>
      <c r="C1978">
        <f>training!E1978</f>
        <v>9.6801300000000007E-2</v>
      </c>
      <c r="D1978">
        <f>training!F1978</f>
        <v>2.7940300000000001E-2</v>
      </c>
      <c r="E1978">
        <f>training!O1978</f>
        <v>0</v>
      </c>
      <c r="F1978">
        <f>training!P1978</f>
        <v>0</v>
      </c>
      <c r="G1978">
        <f>training!Q1978</f>
        <v>0</v>
      </c>
    </row>
    <row r="1979" spans="1:7" x14ac:dyDescent="0.3">
      <c r="A1979">
        <f>training!C1979</f>
        <v>0</v>
      </c>
      <c r="B1979">
        <f>training!D1979</f>
        <v>0.26176260000000001</v>
      </c>
      <c r="C1979">
        <f>training!E1979</f>
        <v>0.2232459</v>
      </c>
      <c r="D1979">
        <f>training!F1979</f>
        <v>1.7884400000000002E-2</v>
      </c>
      <c r="E1979">
        <f>training!O1979</f>
        <v>1</v>
      </c>
      <c r="F1979">
        <f>training!P1979</f>
        <v>0</v>
      </c>
      <c r="G1979">
        <f>training!Q1979</f>
        <v>0</v>
      </c>
    </row>
    <row r="1980" spans="1:7" x14ac:dyDescent="0.3">
      <c r="A1980">
        <f>training!C1980</f>
        <v>0</v>
      </c>
      <c r="B1980">
        <f>training!D1980</f>
        <v>-0.1122568</v>
      </c>
      <c r="C1980">
        <f>training!E1980</f>
        <v>0.16258</v>
      </c>
      <c r="D1980">
        <f>training!F1980</f>
        <v>5.0491399999999999E-2</v>
      </c>
      <c r="E1980">
        <f>training!O1980</f>
        <v>0</v>
      </c>
      <c r="F1980">
        <f>training!P1980</f>
        <v>0</v>
      </c>
      <c r="G1980">
        <f>training!Q1980</f>
        <v>0</v>
      </c>
    </row>
    <row r="1981" spans="1:7" x14ac:dyDescent="0.3">
      <c r="A1981">
        <f>training!C1981</f>
        <v>0</v>
      </c>
      <c r="B1981">
        <f>training!D1981</f>
        <v>0.2436265</v>
      </c>
      <c r="C1981">
        <f>training!E1981</f>
        <v>0.70055199999999995</v>
      </c>
      <c r="D1981">
        <f>training!F1981</f>
        <v>6.01275E-2</v>
      </c>
      <c r="E1981">
        <f>training!O1981</f>
        <v>0</v>
      </c>
      <c r="F1981">
        <f>training!P1981</f>
        <v>0</v>
      </c>
      <c r="G1981">
        <f>training!Q1981</f>
        <v>0</v>
      </c>
    </row>
    <row r="1982" spans="1:7" x14ac:dyDescent="0.3">
      <c r="A1982">
        <f>training!C1982</f>
        <v>0</v>
      </c>
      <c r="B1982">
        <f>training!D1982</f>
        <v>2.8469299999999999E-2</v>
      </c>
      <c r="C1982">
        <f>training!E1982</f>
        <v>4.4397899999999997E-2</v>
      </c>
      <c r="D1982">
        <f>training!F1982</f>
        <v>1.9780499999999999E-2</v>
      </c>
      <c r="E1982">
        <f>training!O1982</f>
        <v>0</v>
      </c>
      <c r="F1982">
        <f>training!P1982</f>
        <v>0</v>
      </c>
      <c r="G1982">
        <f>training!Q1982</f>
        <v>0</v>
      </c>
    </row>
    <row r="1983" spans="1:7" x14ac:dyDescent="0.3">
      <c r="A1983">
        <f>training!C1983</f>
        <v>0</v>
      </c>
      <c r="B1983">
        <f>training!D1983</f>
        <v>0.1374997</v>
      </c>
      <c r="C1983">
        <f>training!E1983</f>
        <v>0.44835199999999997</v>
      </c>
      <c r="D1983">
        <f>training!F1983</f>
        <v>8.7221400000000004E-2</v>
      </c>
      <c r="E1983">
        <f>training!O1983</f>
        <v>0</v>
      </c>
      <c r="F1983">
        <f>training!P1983</f>
        <v>0</v>
      </c>
      <c r="G1983">
        <f>training!Q1983</f>
        <v>0</v>
      </c>
    </row>
    <row r="1984" spans="1:7" x14ac:dyDescent="0.3">
      <c r="A1984">
        <f>training!C1984</f>
        <v>0</v>
      </c>
      <c r="B1984">
        <f>training!D1984</f>
        <v>0.15770980000000001</v>
      </c>
      <c r="C1984">
        <f>training!E1984</f>
        <v>0.26578659999999998</v>
      </c>
      <c r="D1984">
        <f>training!F1984</f>
        <v>0.1213122</v>
      </c>
      <c r="E1984">
        <f>training!O1984</f>
        <v>0</v>
      </c>
      <c r="F1984">
        <f>training!P1984</f>
        <v>0</v>
      </c>
      <c r="G1984">
        <f>training!Q1984</f>
        <v>0</v>
      </c>
    </row>
    <row r="1985" spans="1:7" x14ac:dyDescent="0.3">
      <c r="A1985">
        <f>training!C1985</f>
        <v>0</v>
      </c>
      <c r="B1985">
        <f>training!D1985</f>
        <v>0.29822530000000003</v>
      </c>
      <c r="C1985">
        <f>training!E1985</f>
        <v>0.53715259999999998</v>
      </c>
      <c r="D1985">
        <f>training!F1985</f>
        <v>7.5062100000000007E-2</v>
      </c>
      <c r="E1985">
        <f>training!O1985</f>
        <v>0</v>
      </c>
      <c r="F1985">
        <f>training!P1985</f>
        <v>0</v>
      </c>
      <c r="G1985">
        <f>training!Q1985</f>
        <v>0</v>
      </c>
    </row>
    <row r="1986" spans="1:7" x14ac:dyDescent="0.3">
      <c r="A1986">
        <f>training!C1986</f>
        <v>0</v>
      </c>
      <c r="B1986">
        <f>training!D1986</f>
        <v>-0.30062660000000002</v>
      </c>
      <c r="C1986">
        <f>training!E1986</f>
        <v>0.63841429999999999</v>
      </c>
      <c r="D1986">
        <f>training!F1986</f>
        <v>8.3505899999999994E-2</v>
      </c>
      <c r="E1986">
        <f>training!O1986</f>
        <v>0</v>
      </c>
      <c r="F1986">
        <f>training!P1986</f>
        <v>0</v>
      </c>
      <c r="G1986">
        <f>training!Q1986</f>
        <v>1</v>
      </c>
    </row>
    <row r="1987" spans="1:7" x14ac:dyDescent="0.3">
      <c r="A1987">
        <f>training!C1987</f>
        <v>0</v>
      </c>
      <c r="B1987">
        <f>training!D1987</f>
        <v>6.0974399999999998E-2</v>
      </c>
      <c r="C1987">
        <f>training!E1987</f>
        <v>-1.6109600000000002E-2</v>
      </c>
      <c r="D1987">
        <f>training!F1987</f>
        <v>3.6360000000000003E-2</v>
      </c>
      <c r="E1987">
        <f>training!O1987</f>
        <v>0</v>
      </c>
      <c r="F1987">
        <f>training!P1987</f>
        <v>1</v>
      </c>
      <c r="G1987">
        <f>training!Q1987</f>
        <v>0</v>
      </c>
    </row>
    <row r="1988" spans="1:7" x14ac:dyDescent="0.3">
      <c r="A1988">
        <f>training!C1988</f>
        <v>0</v>
      </c>
      <c r="B1988">
        <f>training!D1988</f>
        <v>7.3366799999999996E-2</v>
      </c>
      <c r="C1988">
        <f>training!E1988</f>
        <v>6.0584699999999998E-2</v>
      </c>
      <c r="D1988">
        <f>training!F1988</f>
        <v>5.7647799999999999E-2</v>
      </c>
      <c r="E1988">
        <f>training!O1988</f>
        <v>0</v>
      </c>
      <c r="F1988">
        <f>training!P1988</f>
        <v>0</v>
      </c>
      <c r="G1988">
        <f>training!Q1988</f>
        <v>0</v>
      </c>
    </row>
    <row r="1989" spans="1:7" x14ac:dyDescent="0.3">
      <c r="A1989">
        <f>training!C1989</f>
        <v>0</v>
      </c>
      <c r="B1989">
        <f>training!D1989</f>
        <v>0.34244279999999999</v>
      </c>
      <c r="C1989">
        <f>training!E1989</f>
        <v>0.41325250000000002</v>
      </c>
      <c r="D1989">
        <f>training!F1989</f>
        <v>0.10945870000000001</v>
      </c>
      <c r="E1989">
        <f>training!O1989</f>
        <v>0</v>
      </c>
      <c r="F1989">
        <f>training!P1989</f>
        <v>0</v>
      </c>
      <c r="G1989">
        <f>training!Q1989</f>
        <v>1</v>
      </c>
    </row>
    <row r="1990" spans="1:7" x14ac:dyDescent="0.3">
      <c r="A1990">
        <f>training!C1990</f>
        <v>0</v>
      </c>
      <c r="B1990">
        <f>training!D1990</f>
        <v>5.5765500000000003E-2</v>
      </c>
      <c r="C1990">
        <f>training!E1990</f>
        <v>-7.0347900000000005E-2</v>
      </c>
      <c r="D1990">
        <f>training!F1990</f>
        <v>3.1214700000000001E-2</v>
      </c>
      <c r="E1990">
        <f>training!O1990</f>
        <v>0</v>
      </c>
      <c r="F1990">
        <f>training!P1990</f>
        <v>0</v>
      </c>
      <c r="G1990">
        <f>training!Q1990</f>
        <v>1</v>
      </c>
    </row>
    <row r="1991" spans="1:7" x14ac:dyDescent="0.3">
      <c r="A1991">
        <f>training!C1991</f>
        <v>0</v>
      </c>
      <c r="B1991">
        <f>training!D1991</f>
        <v>0.435249</v>
      </c>
      <c r="C1991">
        <f>training!E1991</f>
        <v>0.81560869999999996</v>
      </c>
      <c r="D1991">
        <f>training!F1991</f>
        <v>-3.5151500000000002E-2</v>
      </c>
      <c r="E1991">
        <f>training!O1991</f>
        <v>0</v>
      </c>
      <c r="F1991">
        <f>training!P1991</f>
        <v>0</v>
      </c>
      <c r="G1991">
        <f>training!Q1991</f>
        <v>0</v>
      </c>
    </row>
    <row r="1992" spans="1:7" x14ac:dyDescent="0.3">
      <c r="A1992">
        <f>training!C1992</f>
        <v>0</v>
      </c>
      <c r="B1992">
        <f>training!D1992</f>
        <v>0.24066509999999999</v>
      </c>
      <c r="C1992">
        <f>training!E1992</f>
        <v>0.32212469999999999</v>
      </c>
      <c r="D1992">
        <f>training!F1992</f>
        <v>6.6207600000000005E-2</v>
      </c>
      <c r="E1992">
        <f>training!O1992</f>
        <v>0</v>
      </c>
      <c r="F1992">
        <f>training!P1992</f>
        <v>1</v>
      </c>
      <c r="G1992">
        <f>training!Q1992</f>
        <v>0</v>
      </c>
    </row>
    <row r="1993" spans="1:7" x14ac:dyDescent="0.3">
      <c r="A1993">
        <f>training!C1993</f>
        <v>0</v>
      </c>
      <c r="B1993">
        <f>training!D1993</f>
        <v>1.0987E-3</v>
      </c>
      <c r="C1993">
        <f>training!E1993</f>
        <v>0.14224249999999999</v>
      </c>
      <c r="D1993">
        <f>training!F1993</f>
        <v>4.5139899999999997E-2</v>
      </c>
      <c r="E1993">
        <f>training!O1993</f>
        <v>0</v>
      </c>
      <c r="F1993">
        <f>training!P1993</f>
        <v>0</v>
      </c>
      <c r="G1993">
        <f>training!Q1993</f>
        <v>0</v>
      </c>
    </row>
    <row r="1994" spans="1:7" x14ac:dyDescent="0.3">
      <c r="A1994">
        <f>training!C1994</f>
        <v>0</v>
      </c>
      <c r="B1994">
        <f>training!D1994</f>
        <v>0.2440447</v>
      </c>
      <c r="C1994">
        <f>training!E1994</f>
        <v>0.25359310000000002</v>
      </c>
      <c r="D1994">
        <f>training!F1994</f>
        <v>7.90627E-2</v>
      </c>
      <c r="E1994">
        <f>training!O1994</f>
        <v>0</v>
      </c>
      <c r="F1994">
        <f>training!P1994</f>
        <v>0</v>
      </c>
      <c r="G1994">
        <f>training!Q1994</f>
        <v>0</v>
      </c>
    </row>
    <row r="1995" spans="1:7" x14ac:dyDescent="0.3">
      <c r="A1995">
        <f>training!C1995</f>
        <v>0</v>
      </c>
      <c r="B1995">
        <f>training!D1995</f>
        <v>0.21489179999999999</v>
      </c>
      <c r="C1995">
        <f>training!E1995</f>
        <v>0.52443980000000001</v>
      </c>
      <c r="D1995">
        <f>training!F1995</f>
        <v>5.6263199999999999E-2</v>
      </c>
      <c r="E1995">
        <f>training!O1995</f>
        <v>0</v>
      </c>
      <c r="F1995">
        <f>training!P1995</f>
        <v>1</v>
      </c>
      <c r="G1995">
        <f>training!Q1995</f>
        <v>0</v>
      </c>
    </row>
    <row r="1996" spans="1:7" x14ac:dyDescent="0.3">
      <c r="A1996">
        <f>training!C1996</f>
        <v>0</v>
      </c>
      <c r="B1996">
        <f>training!D1996</f>
        <v>-4.59853E-2</v>
      </c>
      <c r="C1996">
        <f>training!E1996</f>
        <v>0.21812010000000001</v>
      </c>
      <c r="D1996">
        <f>training!F1996</f>
        <v>6.0867999999999998E-2</v>
      </c>
      <c r="E1996">
        <f>training!O1996</f>
        <v>0</v>
      </c>
      <c r="F1996">
        <f>training!P1996</f>
        <v>0</v>
      </c>
      <c r="G1996">
        <f>training!Q1996</f>
        <v>1</v>
      </c>
    </row>
    <row r="1997" spans="1:7" x14ac:dyDescent="0.3">
      <c r="A1997">
        <f>training!C1997</f>
        <v>0</v>
      </c>
      <c r="B1997">
        <f>training!D1997</f>
        <v>0.17603469999999999</v>
      </c>
      <c r="C1997">
        <f>training!E1997</f>
        <v>0.1513217</v>
      </c>
      <c r="D1997">
        <f>training!F1997</f>
        <v>1.9569799999999998E-2</v>
      </c>
      <c r="E1997">
        <f>training!O1997</f>
        <v>0</v>
      </c>
      <c r="F1997">
        <f>training!P1997</f>
        <v>0</v>
      </c>
      <c r="G1997">
        <f>training!Q1997</f>
        <v>0</v>
      </c>
    </row>
    <row r="1998" spans="1:7" x14ac:dyDescent="0.3">
      <c r="A1998">
        <f>training!C1998</f>
        <v>0</v>
      </c>
      <c r="B1998">
        <f>training!D1998</f>
        <v>0.13242689999999999</v>
      </c>
      <c r="C1998">
        <f>training!E1998</f>
        <v>-0.45475779999999999</v>
      </c>
      <c r="D1998">
        <f>training!F1998</f>
        <v>4.8377000000000003E-2</v>
      </c>
      <c r="E1998">
        <f>training!O1998</f>
        <v>0</v>
      </c>
      <c r="F1998">
        <f>training!P1998</f>
        <v>1</v>
      </c>
      <c r="G1998">
        <f>training!Q1998</f>
        <v>0</v>
      </c>
    </row>
    <row r="1999" spans="1:7" x14ac:dyDescent="0.3">
      <c r="A1999">
        <f>training!C1999</f>
        <v>0</v>
      </c>
      <c r="B1999">
        <f>training!D1999</f>
        <v>0.315803</v>
      </c>
      <c r="C1999">
        <f>training!E1999</f>
        <v>-0.1151406</v>
      </c>
      <c r="D1999">
        <f>training!F1999</f>
        <v>3.4833900000000001E-2</v>
      </c>
      <c r="E1999">
        <f>training!O1999</f>
        <v>0</v>
      </c>
      <c r="F1999">
        <f>training!P1999</f>
        <v>0</v>
      </c>
      <c r="G1999">
        <f>training!Q1999</f>
        <v>0</v>
      </c>
    </row>
    <row r="2000" spans="1:7" x14ac:dyDescent="0.3">
      <c r="A2000">
        <f>training!C2000</f>
        <v>0</v>
      </c>
      <c r="B2000">
        <f>training!D2000</f>
        <v>2.6822700000000001E-2</v>
      </c>
      <c r="C2000">
        <f>training!E2000</f>
        <v>-5.7755800000000003E-2</v>
      </c>
      <c r="D2000">
        <f>training!F2000</f>
        <v>6.1057199999999999E-2</v>
      </c>
      <c r="E2000">
        <f>training!O2000</f>
        <v>0</v>
      </c>
      <c r="F2000">
        <f>training!P2000</f>
        <v>0</v>
      </c>
      <c r="G2000">
        <f>training!Q2000</f>
        <v>0</v>
      </c>
    </row>
    <row r="2001" spans="1:7" x14ac:dyDescent="0.3">
      <c r="A2001">
        <f>training!C2001</f>
        <v>0</v>
      </c>
      <c r="B2001">
        <f>training!D2001</f>
        <v>9.7606799999999994E-2</v>
      </c>
      <c r="C2001">
        <f>training!E2001</f>
        <v>0.21779090000000001</v>
      </c>
      <c r="D2001">
        <f>training!F2001</f>
        <v>5.6508200000000001E-2</v>
      </c>
      <c r="E2001">
        <f>training!O2001</f>
        <v>0</v>
      </c>
      <c r="F2001">
        <f>training!P2001</f>
        <v>0</v>
      </c>
      <c r="G2001">
        <f>training!Q2001</f>
        <v>0</v>
      </c>
    </row>
    <row r="2002" spans="1:7" x14ac:dyDescent="0.3">
      <c r="A2002">
        <f>training!C2002</f>
        <v>0</v>
      </c>
      <c r="B2002">
        <f>training!D2002</f>
        <v>1.4936999999999999E-3</v>
      </c>
      <c r="C2002">
        <f>training!E2002</f>
        <v>3.7864299999999997E-2</v>
      </c>
      <c r="D2002">
        <f>training!F2002</f>
        <v>5.5960200000000002E-2</v>
      </c>
      <c r="E2002">
        <f>training!O2002</f>
        <v>0</v>
      </c>
      <c r="F2002">
        <f>training!P2002</f>
        <v>1</v>
      </c>
      <c r="G2002">
        <f>training!Q2002</f>
        <v>0</v>
      </c>
    </row>
    <row r="2003" spans="1:7" x14ac:dyDescent="0.3">
      <c r="A2003">
        <f>training!C2003</f>
        <v>0</v>
      </c>
      <c r="B2003">
        <f>training!D2003</f>
        <v>0.13958490000000001</v>
      </c>
      <c r="C2003">
        <f>training!E2003</f>
        <v>0.29352689999999998</v>
      </c>
      <c r="D2003">
        <f>training!F2003</f>
        <v>4.6267000000000003E-2</v>
      </c>
      <c r="E2003">
        <f>training!O2003</f>
        <v>0</v>
      </c>
      <c r="F2003">
        <f>training!P2003</f>
        <v>0</v>
      </c>
      <c r="G2003">
        <f>training!Q2003</f>
        <v>0</v>
      </c>
    </row>
    <row r="2004" spans="1:7" x14ac:dyDescent="0.3">
      <c r="A2004">
        <f>training!C2004</f>
        <v>0</v>
      </c>
      <c r="B2004">
        <f>training!D2004</f>
        <v>-8.6125999999999998E-3</v>
      </c>
      <c r="C2004">
        <f>training!E2004</f>
        <v>0.10336099999999999</v>
      </c>
      <c r="D2004">
        <f>training!F2004</f>
        <v>4.4680600000000001E-2</v>
      </c>
      <c r="E2004">
        <f>training!O2004</f>
        <v>0</v>
      </c>
      <c r="F2004">
        <f>training!P2004</f>
        <v>0</v>
      </c>
      <c r="G2004">
        <f>training!Q2004</f>
        <v>0</v>
      </c>
    </row>
    <row r="2005" spans="1:7" x14ac:dyDescent="0.3">
      <c r="A2005">
        <f>training!C2005</f>
        <v>0</v>
      </c>
      <c r="B2005">
        <f>training!D2005</f>
        <v>8.8080000000000005E-4</v>
      </c>
      <c r="C2005">
        <f>training!E2005</f>
        <v>0.47671980000000003</v>
      </c>
      <c r="D2005">
        <f>training!F2005</f>
        <v>8.1869600000000001E-2</v>
      </c>
      <c r="E2005">
        <f>training!O2005</f>
        <v>0</v>
      </c>
      <c r="F2005">
        <f>training!P2005</f>
        <v>1</v>
      </c>
      <c r="G2005">
        <f>training!Q2005</f>
        <v>0</v>
      </c>
    </row>
    <row r="2006" spans="1:7" x14ac:dyDescent="0.3">
      <c r="A2006">
        <f>training!C2006</f>
        <v>0</v>
      </c>
      <c r="B2006">
        <f>training!D2006</f>
        <v>6.0781300000000003E-2</v>
      </c>
      <c r="C2006">
        <f>training!E2006</f>
        <v>0.14312720000000001</v>
      </c>
      <c r="D2006">
        <f>training!F2006</f>
        <v>6.9774299999999997E-2</v>
      </c>
      <c r="E2006">
        <f>training!O2006</f>
        <v>0</v>
      </c>
      <c r="F2006">
        <f>training!P2006</f>
        <v>0</v>
      </c>
      <c r="G2006">
        <f>training!Q2006</f>
        <v>0</v>
      </c>
    </row>
    <row r="2007" spans="1:7" x14ac:dyDescent="0.3">
      <c r="A2007">
        <f>training!C2007</f>
        <v>0</v>
      </c>
      <c r="B2007">
        <f>training!D2007</f>
        <v>8.6406999999999994E-3</v>
      </c>
      <c r="C2007">
        <f>training!E2007</f>
        <v>1.6154200000000001E-2</v>
      </c>
      <c r="D2007">
        <f>training!F2007</f>
        <v>2.92917E-2</v>
      </c>
      <c r="E2007">
        <f>training!O2007</f>
        <v>0</v>
      </c>
      <c r="F2007">
        <f>training!P2007</f>
        <v>1</v>
      </c>
      <c r="G2007">
        <f>training!Q2007</f>
        <v>0</v>
      </c>
    </row>
    <row r="2008" spans="1:7" x14ac:dyDescent="0.3">
      <c r="A2008">
        <f>training!C2008</f>
        <v>0</v>
      </c>
      <c r="B2008">
        <f>training!D2008</f>
        <v>1.2399200000000001E-2</v>
      </c>
      <c r="C2008">
        <f>training!E2008</f>
        <v>0.1785853</v>
      </c>
      <c r="D2008">
        <f>training!F2008</f>
        <v>2.4744599999999999E-2</v>
      </c>
      <c r="E2008">
        <f>training!O2008</f>
        <v>0</v>
      </c>
      <c r="F2008">
        <f>training!P2008</f>
        <v>0</v>
      </c>
      <c r="G2008">
        <f>training!Q2008</f>
        <v>0</v>
      </c>
    </row>
    <row r="2009" spans="1:7" x14ac:dyDescent="0.3">
      <c r="A2009">
        <f>training!C2009</f>
        <v>0</v>
      </c>
      <c r="B2009">
        <f>training!D2009</f>
        <v>0.1554779</v>
      </c>
      <c r="C2009">
        <f>training!E2009</f>
        <v>0.21272540000000001</v>
      </c>
      <c r="D2009">
        <f>training!F2009</f>
        <v>3.5658000000000002E-2</v>
      </c>
      <c r="E2009">
        <f>training!O2009</f>
        <v>0</v>
      </c>
      <c r="F2009">
        <f>training!P2009</f>
        <v>0</v>
      </c>
      <c r="G2009">
        <f>training!Q2009</f>
        <v>0</v>
      </c>
    </row>
    <row r="2010" spans="1:7" x14ac:dyDescent="0.3">
      <c r="A2010">
        <f>training!C2010</f>
        <v>0</v>
      </c>
      <c r="B2010">
        <f>training!D2010</f>
        <v>2.1114899999999999E-2</v>
      </c>
      <c r="C2010">
        <f>training!E2010</f>
        <v>0.2830416</v>
      </c>
      <c r="D2010">
        <f>training!F2010</f>
        <v>6.2903899999999999E-2</v>
      </c>
      <c r="E2010">
        <f>training!O2010</f>
        <v>0</v>
      </c>
      <c r="F2010">
        <f>training!P2010</f>
        <v>1</v>
      </c>
      <c r="G2010">
        <f>training!Q2010</f>
        <v>0</v>
      </c>
    </row>
    <row r="2011" spans="1:7" x14ac:dyDescent="0.3">
      <c r="A2011">
        <f>training!C2011</f>
        <v>0</v>
      </c>
      <c r="B2011">
        <f>training!D2011</f>
        <v>6.4074599999999995E-2</v>
      </c>
      <c r="C2011">
        <f>training!E2011</f>
        <v>0.42133290000000001</v>
      </c>
      <c r="D2011">
        <f>training!F2011</f>
        <v>6.2486E-2</v>
      </c>
      <c r="E2011">
        <f>training!O2011</f>
        <v>0</v>
      </c>
      <c r="F2011">
        <f>training!P2011</f>
        <v>0</v>
      </c>
      <c r="G2011">
        <f>training!Q2011</f>
        <v>0</v>
      </c>
    </row>
    <row r="2012" spans="1:7" x14ac:dyDescent="0.3">
      <c r="A2012">
        <f>training!C2012</f>
        <v>0</v>
      </c>
      <c r="B2012">
        <f>training!D2012</f>
        <v>0.45070009999999999</v>
      </c>
      <c r="C2012">
        <f>training!E2012</f>
        <v>0.150725</v>
      </c>
      <c r="D2012">
        <f>training!F2012</f>
        <v>3.0372099999999999E-2</v>
      </c>
      <c r="E2012">
        <f>training!O2012</f>
        <v>1</v>
      </c>
      <c r="F2012">
        <f>training!P2012</f>
        <v>0</v>
      </c>
      <c r="G2012">
        <f>training!Q2012</f>
        <v>0</v>
      </c>
    </row>
    <row r="2013" spans="1:7" x14ac:dyDescent="0.3">
      <c r="A2013">
        <f>training!C2013</f>
        <v>0</v>
      </c>
      <c r="B2013">
        <f>training!D2013</f>
        <v>-7.4080199999999999E-2</v>
      </c>
      <c r="C2013">
        <f>training!E2013</f>
        <v>-0.21990000000000001</v>
      </c>
      <c r="D2013">
        <f>training!F2013</f>
        <v>4.7175599999999998E-2</v>
      </c>
      <c r="E2013">
        <f>training!O2013</f>
        <v>0</v>
      </c>
      <c r="F2013">
        <f>training!P2013</f>
        <v>0</v>
      </c>
      <c r="G2013">
        <f>training!Q2013</f>
        <v>1</v>
      </c>
    </row>
    <row r="2014" spans="1:7" x14ac:dyDescent="0.3">
      <c r="A2014">
        <f>training!C2014</f>
        <v>0</v>
      </c>
      <c r="B2014">
        <f>training!D2014</f>
        <v>3.6643799999999997E-2</v>
      </c>
      <c r="C2014">
        <f>training!E2014</f>
        <v>0.31076930000000003</v>
      </c>
      <c r="D2014">
        <f>training!F2014</f>
        <v>5.5252299999999997E-2</v>
      </c>
      <c r="E2014">
        <f>training!O2014</f>
        <v>0</v>
      </c>
      <c r="F2014">
        <f>training!P2014</f>
        <v>1</v>
      </c>
      <c r="G2014">
        <f>training!Q2014</f>
        <v>0</v>
      </c>
    </row>
    <row r="2015" spans="1:7" x14ac:dyDescent="0.3">
      <c r="A2015">
        <f>training!C2015</f>
        <v>0</v>
      </c>
      <c r="B2015">
        <f>training!D2015</f>
        <v>9.99525E-2</v>
      </c>
      <c r="C2015">
        <f>training!E2015</f>
        <v>0.52969259999999996</v>
      </c>
      <c r="D2015">
        <f>training!F2015</f>
        <v>5.7124000000000001E-2</v>
      </c>
      <c r="E2015">
        <f>training!O2015</f>
        <v>0</v>
      </c>
      <c r="F2015">
        <f>training!P2015</f>
        <v>0</v>
      </c>
      <c r="G2015">
        <f>training!Q2015</f>
        <v>0</v>
      </c>
    </row>
    <row r="2016" spans="1:7" x14ac:dyDescent="0.3">
      <c r="A2016">
        <f>training!C2016</f>
        <v>0</v>
      </c>
      <c r="B2016">
        <f>training!D2016</f>
        <v>7.0305000000000003E-3</v>
      </c>
      <c r="C2016">
        <f>training!E2016</f>
        <v>0.2003374</v>
      </c>
      <c r="D2016">
        <f>training!F2016</f>
        <v>3.7536199999999999E-2</v>
      </c>
      <c r="E2016">
        <f>training!O2016</f>
        <v>0</v>
      </c>
      <c r="F2016">
        <f>training!P2016</f>
        <v>0</v>
      </c>
      <c r="G2016">
        <f>training!Q2016</f>
        <v>0</v>
      </c>
    </row>
    <row r="2017" spans="1:7" x14ac:dyDescent="0.3">
      <c r="A2017">
        <f>training!C2017</f>
        <v>0</v>
      </c>
      <c r="B2017">
        <f>training!D2017</f>
        <v>-8.6381799999999995E-2</v>
      </c>
      <c r="C2017">
        <f>training!E2017</f>
        <v>0.1251813</v>
      </c>
      <c r="D2017">
        <f>training!F2017</f>
        <v>3.3266400000000002E-2</v>
      </c>
      <c r="E2017">
        <f>training!O2017</f>
        <v>0</v>
      </c>
      <c r="F2017">
        <f>training!P2017</f>
        <v>0</v>
      </c>
      <c r="G2017">
        <f>training!Q2017</f>
        <v>0</v>
      </c>
    </row>
    <row r="2018" spans="1:7" x14ac:dyDescent="0.3">
      <c r="A2018">
        <f>training!C2018</f>
        <v>0</v>
      </c>
      <c r="B2018">
        <f>training!D2018</f>
        <v>3.5773600000000003E-2</v>
      </c>
      <c r="C2018">
        <f>training!E2018</f>
        <v>1.7212499999999999E-2</v>
      </c>
      <c r="D2018">
        <f>training!F2018</f>
        <v>5.7371900000000003E-2</v>
      </c>
      <c r="E2018">
        <f>training!O2018</f>
        <v>0</v>
      </c>
      <c r="F2018">
        <f>training!P2018</f>
        <v>0</v>
      </c>
      <c r="G2018">
        <f>training!Q2018</f>
        <v>0</v>
      </c>
    </row>
    <row r="2019" spans="1:7" x14ac:dyDescent="0.3">
      <c r="A2019">
        <f>training!C2019</f>
        <v>0</v>
      </c>
      <c r="B2019">
        <f>training!D2019</f>
        <v>-2.3419200000000001E-2</v>
      </c>
      <c r="C2019">
        <f>training!E2019</f>
        <v>-2.9196999999999999E-3</v>
      </c>
      <c r="D2019">
        <f>training!F2019</f>
        <v>3.1120100000000001E-2</v>
      </c>
      <c r="E2019">
        <f>training!O2019</f>
        <v>0</v>
      </c>
      <c r="F2019">
        <f>training!P2019</f>
        <v>0</v>
      </c>
      <c r="G2019">
        <f>training!Q2019</f>
        <v>0</v>
      </c>
    </row>
    <row r="2020" spans="1:7" x14ac:dyDescent="0.3">
      <c r="A2020">
        <f>training!C2020</f>
        <v>0</v>
      </c>
      <c r="B2020">
        <f>training!D2020</f>
        <v>0.38952219999999999</v>
      </c>
      <c r="C2020">
        <f>training!E2020</f>
        <v>0.31598470000000001</v>
      </c>
      <c r="D2020">
        <f>training!F2020</f>
        <v>5.6628499999999998E-2</v>
      </c>
      <c r="E2020">
        <f>training!O2020</f>
        <v>0</v>
      </c>
      <c r="F2020">
        <f>training!P2020</f>
        <v>0</v>
      </c>
      <c r="G2020">
        <f>training!Q2020</f>
        <v>0</v>
      </c>
    </row>
    <row r="2021" spans="1:7" x14ac:dyDescent="0.3">
      <c r="A2021">
        <f>training!C2021</f>
        <v>0</v>
      </c>
      <c r="B2021">
        <f>training!D2021</f>
        <v>7.61598E-2</v>
      </c>
      <c r="C2021">
        <f>training!E2021</f>
        <v>0.32097609999999999</v>
      </c>
      <c r="D2021">
        <f>training!F2021</f>
        <v>9.0880299999999997E-2</v>
      </c>
      <c r="E2021">
        <f>training!O2021</f>
        <v>0</v>
      </c>
      <c r="F2021">
        <f>training!P2021</f>
        <v>0</v>
      </c>
      <c r="G2021">
        <f>training!Q2021</f>
        <v>0</v>
      </c>
    </row>
    <row r="2022" spans="1:7" x14ac:dyDescent="0.3">
      <c r="A2022">
        <f>training!C2022</f>
        <v>0</v>
      </c>
      <c r="B2022">
        <f>training!D2022</f>
        <v>-3.82983E-2</v>
      </c>
      <c r="C2022">
        <f>training!E2022</f>
        <v>0.16010959999999999</v>
      </c>
      <c r="D2022">
        <f>training!F2022</f>
        <v>7.8154100000000004E-2</v>
      </c>
      <c r="E2022">
        <f>training!O2022</f>
        <v>0</v>
      </c>
      <c r="F2022">
        <f>training!P2022</f>
        <v>0</v>
      </c>
      <c r="G2022">
        <f>training!Q2022</f>
        <v>0</v>
      </c>
    </row>
    <row r="2023" spans="1:7" x14ac:dyDescent="0.3">
      <c r="A2023">
        <f>training!C2023</f>
        <v>0</v>
      </c>
      <c r="B2023">
        <f>training!D2023</f>
        <v>-6.94911E-2</v>
      </c>
      <c r="C2023">
        <f>training!E2023</f>
        <v>-1.55405E-2</v>
      </c>
      <c r="D2023">
        <f>training!F2023</f>
        <v>-2.3590699999999999E-2</v>
      </c>
      <c r="E2023">
        <f>training!O2023</f>
        <v>0</v>
      </c>
      <c r="F2023">
        <f>training!P2023</f>
        <v>1</v>
      </c>
      <c r="G2023">
        <f>training!Q2023</f>
        <v>0</v>
      </c>
    </row>
    <row r="2024" spans="1:7" x14ac:dyDescent="0.3">
      <c r="A2024">
        <f>training!C2024</f>
        <v>0</v>
      </c>
      <c r="B2024">
        <f>training!D2024</f>
        <v>-0.113707</v>
      </c>
      <c r="C2024">
        <f>training!E2024</f>
        <v>5.5918000000000002E-2</v>
      </c>
      <c r="D2024">
        <f>training!F2024</f>
        <v>4.7681500000000002E-2</v>
      </c>
      <c r="E2024">
        <f>training!O2024</f>
        <v>0</v>
      </c>
      <c r="F2024">
        <f>training!P2024</f>
        <v>0</v>
      </c>
      <c r="G2024">
        <f>training!Q2024</f>
        <v>0</v>
      </c>
    </row>
    <row r="2025" spans="1:7" x14ac:dyDescent="0.3">
      <c r="A2025">
        <f>training!C2025</f>
        <v>0</v>
      </c>
      <c r="B2025">
        <f>training!D2025</f>
        <v>0.29345389999999999</v>
      </c>
      <c r="C2025">
        <f>training!E2025</f>
        <v>0.4493221</v>
      </c>
      <c r="D2025">
        <f>training!F2025</f>
        <v>5.3972800000000001E-2</v>
      </c>
      <c r="E2025">
        <f>training!O2025</f>
        <v>0</v>
      </c>
      <c r="F2025">
        <f>training!P2025</f>
        <v>0</v>
      </c>
      <c r="G2025">
        <f>training!Q2025</f>
        <v>0</v>
      </c>
    </row>
    <row r="2026" spans="1:7" x14ac:dyDescent="0.3">
      <c r="A2026">
        <f>training!C2026</f>
        <v>0</v>
      </c>
      <c r="B2026">
        <f>training!D2026</f>
        <v>9.7180900000000001E-2</v>
      </c>
      <c r="C2026">
        <f>training!E2026</f>
        <v>0.1168223</v>
      </c>
      <c r="D2026">
        <f>training!F2026</f>
        <v>2.6910699999999999E-2</v>
      </c>
      <c r="E2026">
        <f>training!O2026</f>
        <v>0</v>
      </c>
      <c r="F2026">
        <f>training!P2026</f>
        <v>0</v>
      </c>
      <c r="G2026">
        <f>training!Q2026</f>
        <v>0</v>
      </c>
    </row>
    <row r="2027" spans="1:7" x14ac:dyDescent="0.3">
      <c r="A2027">
        <f>training!C2027</f>
        <v>0</v>
      </c>
      <c r="B2027">
        <f>training!D2027</f>
        <v>8.4916699999999998E-2</v>
      </c>
      <c r="C2027">
        <f>training!E2027</f>
        <v>-0.25402540000000001</v>
      </c>
      <c r="D2027">
        <f>training!F2027</f>
        <v>4.33389E-2</v>
      </c>
      <c r="E2027">
        <f>training!O2027</f>
        <v>0</v>
      </c>
      <c r="F2027">
        <f>training!P2027</f>
        <v>0</v>
      </c>
      <c r="G2027">
        <f>training!Q2027</f>
        <v>0</v>
      </c>
    </row>
    <row r="2028" spans="1:7" x14ac:dyDescent="0.3">
      <c r="A2028">
        <f>training!C2028</f>
        <v>0</v>
      </c>
      <c r="B2028">
        <f>training!D2028</f>
        <v>0.11664919999999999</v>
      </c>
      <c r="C2028">
        <f>training!E2028</f>
        <v>0.15064179999999999</v>
      </c>
      <c r="D2028">
        <f>training!F2028</f>
        <v>5.7108699999999998E-2</v>
      </c>
      <c r="E2028">
        <f>training!O2028</f>
        <v>0</v>
      </c>
      <c r="F2028">
        <f>training!P2028</f>
        <v>0</v>
      </c>
      <c r="G2028">
        <f>training!Q2028</f>
        <v>0</v>
      </c>
    </row>
    <row r="2029" spans="1:7" x14ac:dyDescent="0.3">
      <c r="A2029">
        <f>training!C2029</f>
        <v>0</v>
      </c>
      <c r="B2029">
        <f>training!D2029</f>
        <v>7.2849499999999998E-2</v>
      </c>
      <c r="C2029">
        <f>training!E2029</f>
        <v>0.66270119999999999</v>
      </c>
      <c r="D2029">
        <f>training!F2029</f>
        <v>5.0458900000000001E-2</v>
      </c>
      <c r="E2029">
        <f>training!O2029</f>
        <v>0</v>
      </c>
      <c r="F2029">
        <f>training!P2029</f>
        <v>0</v>
      </c>
      <c r="G2029">
        <f>training!Q2029</f>
        <v>0</v>
      </c>
    </row>
    <row r="2030" spans="1:7" x14ac:dyDescent="0.3">
      <c r="A2030">
        <f>training!C2030</f>
        <v>0</v>
      </c>
      <c r="B2030">
        <f>training!D2030</f>
        <v>0.1438815</v>
      </c>
      <c r="C2030">
        <f>training!E2030</f>
        <v>0.28507880000000002</v>
      </c>
      <c r="D2030">
        <f>training!F2030</f>
        <v>4.9930200000000001E-2</v>
      </c>
      <c r="E2030">
        <f>training!O2030</f>
        <v>0</v>
      </c>
      <c r="F2030">
        <f>training!P2030</f>
        <v>0</v>
      </c>
      <c r="G2030">
        <f>training!Q2030</f>
        <v>1</v>
      </c>
    </row>
    <row r="2031" spans="1:7" x14ac:dyDescent="0.3">
      <c r="A2031">
        <f>training!C2031</f>
        <v>0</v>
      </c>
      <c r="B2031">
        <f>training!D2031</f>
        <v>0.38445210000000002</v>
      </c>
      <c r="C2031">
        <f>training!E2031</f>
        <v>0.32347819999999999</v>
      </c>
      <c r="D2031">
        <f>training!F2031</f>
        <v>5.2701900000000003E-2</v>
      </c>
      <c r="E2031">
        <f>training!O2031</f>
        <v>0</v>
      </c>
      <c r="F2031">
        <f>training!P2031</f>
        <v>0</v>
      </c>
      <c r="G2031">
        <f>training!Q2031</f>
        <v>0</v>
      </c>
    </row>
    <row r="2032" spans="1:7" x14ac:dyDescent="0.3">
      <c r="A2032">
        <f>training!C2032</f>
        <v>0</v>
      </c>
      <c r="B2032">
        <f>training!D2032</f>
        <v>0.32353340000000003</v>
      </c>
      <c r="C2032">
        <f>training!E2032</f>
        <v>0.2296774</v>
      </c>
      <c r="D2032">
        <f>training!F2032</f>
        <v>6.8021000000000002E-3</v>
      </c>
      <c r="E2032">
        <f>training!O2032</f>
        <v>0</v>
      </c>
      <c r="F2032">
        <f>training!P2032</f>
        <v>0</v>
      </c>
      <c r="G2032">
        <f>training!Q2032</f>
        <v>1</v>
      </c>
    </row>
    <row r="2033" spans="1:7" x14ac:dyDescent="0.3">
      <c r="A2033">
        <f>training!C2033</f>
        <v>0</v>
      </c>
      <c r="B2033">
        <f>training!D2033</f>
        <v>0.1175697</v>
      </c>
      <c r="C2033">
        <f>training!E2033</f>
        <v>-1.3228500000000001E-2</v>
      </c>
      <c r="D2033">
        <f>training!F2033</f>
        <v>5.30804E-2</v>
      </c>
      <c r="E2033">
        <f>training!O2033</f>
        <v>0</v>
      </c>
      <c r="F2033">
        <f>training!P2033</f>
        <v>0</v>
      </c>
      <c r="G2033">
        <f>training!Q2033</f>
        <v>0</v>
      </c>
    </row>
    <row r="2034" spans="1:7" x14ac:dyDescent="0.3">
      <c r="A2034">
        <f>training!C2034</f>
        <v>0</v>
      </c>
      <c r="B2034">
        <f>training!D2034</f>
        <v>6.4619999999999999E-4</v>
      </c>
      <c r="C2034">
        <f>training!E2034</f>
        <v>0.34174130000000003</v>
      </c>
      <c r="D2034">
        <f>training!F2034</f>
        <v>6.0279699999999999E-2</v>
      </c>
      <c r="E2034">
        <f>training!O2034</f>
        <v>0</v>
      </c>
      <c r="F2034">
        <f>training!P2034</f>
        <v>0</v>
      </c>
      <c r="G2034">
        <f>training!Q2034</f>
        <v>1</v>
      </c>
    </row>
    <row r="2035" spans="1:7" x14ac:dyDescent="0.3">
      <c r="A2035">
        <f>training!C2035</f>
        <v>0</v>
      </c>
      <c r="B2035">
        <f>training!D2035</f>
        <v>0.41058990000000001</v>
      </c>
      <c r="C2035">
        <f>training!E2035</f>
        <v>0.34401340000000002</v>
      </c>
      <c r="D2035">
        <f>training!F2035</f>
        <v>4.827E-2</v>
      </c>
      <c r="E2035">
        <f>training!O2035</f>
        <v>0</v>
      </c>
      <c r="F2035">
        <f>training!P2035</f>
        <v>0</v>
      </c>
      <c r="G2035">
        <f>training!Q2035</f>
        <v>0</v>
      </c>
    </row>
    <row r="2036" spans="1:7" x14ac:dyDescent="0.3">
      <c r="A2036">
        <f>training!C2036</f>
        <v>0</v>
      </c>
      <c r="B2036">
        <f>training!D2036</f>
        <v>0.19452459999999999</v>
      </c>
      <c r="C2036">
        <f>training!E2036</f>
        <v>0.1779202</v>
      </c>
      <c r="D2036">
        <f>training!F2036</f>
        <v>5.56824E-2</v>
      </c>
      <c r="E2036">
        <f>training!O2036</f>
        <v>0</v>
      </c>
      <c r="F2036">
        <f>training!P2036</f>
        <v>0</v>
      </c>
      <c r="G2036">
        <f>training!Q2036</f>
        <v>0</v>
      </c>
    </row>
    <row r="2037" spans="1:7" x14ac:dyDescent="0.3">
      <c r="A2037">
        <f>training!C2037</f>
        <v>0</v>
      </c>
      <c r="B2037">
        <f>training!D2037</f>
        <v>0.29111690000000001</v>
      </c>
      <c r="C2037">
        <f>training!E2037</f>
        <v>1.51017</v>
      </c>
      <c r="D2037">
        <f>training!F2037</f>
        <v>0.17321700000000001</v>
      </c>
      <c r="E2037">
        <f>training!O2037</f>
        <v>0</v>
      </c>
      <c r="F2037">
        <f>training!P2037</f>
        <v>0</v>
      </c>
      <c r="G2037">
        <f>training!Q2037</f>
        <v>0</v>
      </c>
    </row>
    <row r="2038" spans="1:7" x14ac:dyDescent="0.3">
      <c r="A2038">
        <f>training!C2038</f>
        <v>0</v>
      </c>
      <c r="B2038">
        <f>training!D2038</f>
        <v>-5.3468999999999999E-3</v>
      </c>
      <c r="C2038">
        <f>training!E2038</f>
        <v>0.170241</v>
      </c>
      <c r="D2038">
        <f>training!F2038</f>
        <v>6.8061099999999999E-2</v>
      </c>
      <c r="E2038">
        <f>training!O2038</f>
        <v>0</v>
      </c>
      <c r="F2038">
        <f>training!P2038</f>
        <v>0</v>
      </c>
      <c r="G2038">
        <f>training!Q2038</f>
        <v>0</v>
      </c>
    </row>
    <row r="2039" spans="1:7" x14ac:dyDescent="0.3">
      <c r="A2039">
        <f>training!C2039</f>
        <v>0</v>
      </c>
      <c r="B2039">
        <f>training!D2039</f>
        <v>0.24563660000000001</v>
      </c>
      <c r="C2039">
        <f>training!E2039</f>
        <v>8.7758500000000003E-2</v>
      </c>
      <c r="D2039">
        <f>training!F2039</f>
        <v>1.7680600000000001E-2</v>
      </c>
      <c r="E2039">
        <f>training!O2039</f>
        <v>0</v>
      </c>
      <c r="F2039">
        <f>training!P2039</f>
        <v>0</v>
      </c>
      <c r="G2039">
        <f>training!Q2039</f>
        <v>1</v>
      </c>
    </row>
    <row r="2040" spans="1:7" x14ac:dyDescent="0.3">
      <c r="A2040">
        <f>training!C2040</f>
        <v>0</v>
      </c>
      <c r="B2040">
        <f>training!D2040</f>
        <v>-0.11305419999999999</v>
      </c>
      <c r="C2040">
        <f>training!E2040</f>
        <v>0.22403090000000001</v>
      </c>
      <c r="D2040">
        <f>training!F2040</f>
        <v>0.1228992</v>
      </c>
      <c r="E2040">
        <f>training!O2040</f>
        <v>0</v>
      </c>
      <c r="F2040">
        <f>training!P2040</f>
        <v>0</v>
      </c>
      <c r="G2040">
        <f>training!Q2040</f>
        <v>0</v>
      </c>
    </row>
    <row r="2041" spans="1:7" x14ac:dyDescent="0.3">
      <c r="A2041">
        <f>training!C2041</f>
        <v>0</v>
      </c>
      <c r="B2041">
        <f>training!D2041</f>
        <v>2.1841699999999999E-2</v>
      </c>
      <c r="C2041">
        <f>training!E2041</f>
        <v>0.3256619</v>
      </c>
      <c r="D2041">
        <f>training!F2041</f>
        <v>3.6734000000000003E-2</v>
      </c>
      <c r="E2041">
        <f>training!O2041</f>
        <v>0</v>
      </c>
      <c r="F2041">
        <f>training!P2041</f>
        <v>0</v>
      </c>
      <c r="G2041">
        <f>training!Q2041</f>
        <v>0</v>
      </c>
    </row>
    <row r="2042" spans="1:7" x14ac:dyDescent="0.3">
      <c r="A2042">
        <f>training!C2042</f>
        <v>0</v>
      </c>
      <c r="B2042">
        <f>training!D2042</f>
        <v>2.3246599999999999E-2</v>
      </c>
      <c r="C2042">
        <f>training!E2042</f>
        <v>0.18534610000000001</v>
      </c>
      <c r="D2042">
        <f>training!F2042</f>
        <v>7.3939099999999994E-2</v>
      </c>
      <c r="E2042">
        <f>training!O2042</f>
        <v>0</v>
      </c>
      <c r="F2042">
        <f>training!P2042</f>
        <v>0</v>
      </c>
      <c r="G2042">
        <f>training!Q2042</f>
        <v>0</v>
      </c>
    </row>
    <row r="2043" spans="1:7" x14ac:dyDescent="0.3">
      <c r="A2043">
        <f>training!C2043</f>
        <v>0</v>
      </c>
      <c r="B2043">
        <f>training!D2043</f>
        <v>0.32259710000000003</v>
      </c>
      <c r="C2043">
        <f>training!E2043</f>
        <v>0.18481790000000001</v>
      </c>
      <c r="D2043">
        <f>training!F2043</f>
        <v>1.4190299999999999E-2</v>
      </c>
      <c r="E2043">
        <f>training!O2043</f>
        <v>0</v>
      </c>
      <c r="F2043">
        <f>training!P2043</f>
        <v>0</v>
      </c>
      <c r="G2043">
        <f>training!Q2043</f>
        <v>0</v>
      </c>
    </row>
    <row r="2044" spans="1:7" x14ac:dyDescent="0.3">
      <c r="A2044">
        <f>training!C2044</f>
        <v>0</v>
      </c>
      <c r="B2044">
        <f>training!D2044</f>
        <v>4.5988399999999999E-2</v>
      </c>
      <c r="C2044">
        <f>training!E2044</f>
        <v>0.23919950000000001</v>
      </c>
      <c r="D2044">
        <f>training!F2044</f>
        <v>2.7304499999999999E-2</v>
      </c>
      <c r="E2044">
        <f>training!O2044</f>
        <v>0</v>
      </c>
      <c r="F2044">
        <f>training!P2044</f>
        <v>0</v>
      </c>
      <c r="G2044">
        <f>training!Q2044</f>
        <v>1</v>
      </c>
    </row>
    <row r="2045" spans="1:7" x14ac:dyDescent="0.3">
      <c r="A2045">
        <f>training!C2045</f>
        <v>0</v>
      </c>
      <c r="B2045">
        <f>training!D2045</f>
        <v>6.8308400000000005E-2</v>
      </c>
      <c r="C2045">
        <f>training!E2045</f>
        <v>0.56987860000000001</v>
      </c>
      <c r="D2045">
        <f>training!F2045</f>
        <v>7.5943399999999994E-2</v>
      </c>
      <c r="E2045">
        <f>training!O2045</f>
        <v>0</v>
      </c>
      <c r="F2045">
        <f>training!P2045</f>
        <v>0</v>
      </c>
      <c r="G2045">
        <f>training!Q2045</f>
        <v>0</v>
      </c>
    </row>
    <row r="2046" spans="1:7" x14ac:dyDescent="0.3">
      <c r="A2046">
        <f>training!C2046</f>
        <v>0</v>
      </c>
      <c r="B2046">
        <f>training!D2046</f>
        <v>-2.6100499999999999E-2</v>
      </c>
      <c r="C2046">
        <f>training!E2046</f>
        <v>8.3145499999999997E-2</v>
      </c>
      <c r="D2046">
        <f>training!F2046</f>
        <v>3.5688400000000002E-2</v>
      </c>
      <c r="E2046">
        <f>training!O2046</f>
        <v>1</v>
      </c>
      <c r="F2046">
        <f>training!P2046</f>
        <v>0</v>
      </c>
      <c r="G2046">
        <f>training!Q2046</f>
        <v>0</v>
      </c>
    </row>
    <row r="2047" spans="1:7" x14ac:dyDescent="0.3">
      <c r="A2047">
        <f>training!C2047</f>
        <v>0</v>
      </c>
      <c r="B2047">
        <f>training!D2047</f>
        <v>0.1128765</v>
      </c>
      <c r="C2047">
        <f>training!E2047</f>
        <v>0.65805729999999996</v>
      </c>
      <c r="D2047">
        <f>training!F2047</f>
        <v>6.9857299999999997E-2</v>
      </c>
      <c r="E2047">
        <f>training!O2047</f>
        <v>0</v>
      </c>
      <c r="F2047">
        <f>training!P2047</f>
        <v>0</v>
      </c>
      <c r="G2047">
        <f>training!Q2047</f>
        <v>0</v>
      </c>
    </row>
    <row r="2048" spans="1:7" x14ac:dyDescent="0.3">
      <c r="A2048">
        <f>training!C2048</f>
        <v>0</v>
      </c>
      <c r="B2048">
        <f>training!D2048</f>
        <v>0.1347305</v>
      </c>
      <c r="C2048">
        <f>training!E2048</f>
        <v>0.5221557</v>
      </c>
      <c r="D2048">
        <f>training!F2048</f>
        <v>7.8257800000000002E-2</v>
      </c>
      <c r="E2048">
        <f>training!O2048</f>
        <v>0</v>
      </c>
      <c r="F2048">
        <f>training!P2048</f>
        <v>0</v>
      </c>
      <c r="G2048">
        <f>training!Q2048</f>
        <v>0</v>
      </c>
    </row>
    <row r="2049" spans="1:7" x14ac:dyDescent="0.3">
      <c r="A2049">
        <f>training!C2049</f>
        <v>0</v>
      </c>
      <c r="B2049">
        <f>training!D2049</f>
        <v>-2.7819699999999999E-2</v>
      </c>
      <c r="C2049">
        <f>training!E2049</f>
        <v>-0.46211150000000001</v>
      </c>
      <c r="D2049">
        <f>training!F2049</f>
        <v>3.3844100000000002E-2</v>
      </c>
      <c r="E2049">
        <f>training!O2049</f>
        <v>0</v>
      </c>
      <c r="F2049">
        <f>training!P2049</f>
        <v>1</v>
      </c>
      <c r="G2049">
        <f>training!Q2049</f>
        <v>0</v>
      </c>
    </row>
    <row r="2050" spans="1:7" x14ac:dyDescent="0.3">
      <c r="A2050">
        <f>training!C2050</f>
        <v>0</v>
      </c>
      <c r="B2050">
        <f>training!D2050</f>
        <v>8.6490200000000003E-2</v>
      </c>
      <c r="C2050">
        <f>training!E2050</f>
        <v>0.12854769999999999</v>
      </c>
      <c r="D2050">
        <f>training!F2050</f>
        <v>3.7525200000000002E-2</v>
      </c>
      <c r="E2050">
        <f>training!O2050</f>
        <v>0</v>
      </c>
      <c r="F2050">
        <f>training!P2050</f>
        <v>1</v>
      </c>
      <c r="G2050">
        <f>training!Q2050</f>
        <v>0</v>
      </c>
    </row>
    <row r="2051" spans="1:7" x14ac:dyDescent="0.3">
      <c r="A2051">
        <f>training!C2051</f>
        <v>0</v>
      </c>
      <c r="B2051">
        <f>training!D2051</f>
        <v>0.1130039</v>
      </c>
      <c r="C2051">
        <f>training!E2051</f>
        <v>0.68495309999999998</v>
      </c>
      <c r="D2051">
        <f>training!F2051</f>
        <v>8.9638200000000001E-2</v>
      </c>
      <c r="E2051">
        <f>training!O2051</f>
        <v>0</v>
      </c>
      <c r="F2051">
        <f>training!P2051</f>
        <v>0</v>
      </c>
      <c r="G2051">
        <f>training!Q2051</f>
        <v>0</v>
      </c>
    </row>
    <row r="2052" spans="1:7" x14ac:dyDescent="0.3">
      <c r="A2052">
        <f>training!C2052</f>
        <v>0</v>
      </c>
      <c r="B2052">
        <f>training!D2052</f>
        <v>0.19350000000000001</v>
      </c>
      <c r="C2052">
        <f>training!E2052</f>
        <v>0.45001950000000002</v>
      </c>
      <c r="D2052">
        <f>training!F2052</f>
        <v>6.8164799999999998E-2</v>
      </c>
      <c r="E2052">
        <f>training!O2052</f>
        <v>0</v>
      </c>
      <c r="F2052">
        <f>training!P2052</f>
        <v>0</v>
      </c>
      <c r="G2052">
        <f>training!Q2052</f>
        <v>0</v>
      </c>
    </row>
    <row r="2053" spans="1:7" x14ac:dyDescent="0.3">
      <c r="A2053">
        <f>training!C2053</f>
        <v>0</v>
      </c>
      <c r="B2053">
        <f>training!D2053</f>
        <v>0.4092634</v>
      </c>
      <c r="C2053">
        <f>training!E2053</f>
        <v>0.29369230000000002</v>
      </c>
      <c r="D2053">
        <f>training!F2053</f>
        <v>3.4802699999999999E-2</v>
      </c>
      <c r="E2053">
        <f>training!O2053</f>
        <v>0</v>
      </c>
      <c r="F2053">
        <f>training!P2053</f>
        <v>0</v>
      </c>
      <c r="G2053">
        <f>training!Q2053</f>
        <v>1</v>
      </c>
    </row>
    <row r="2054" spans="1:7" x14ac:dyDescent="0.3">
      <c r="A2054">
        <f>training!C2054</f>
        <v>0</v>
      </c>
      <c r="B2054">
        <f>training!D2054</f>
        <v>1.3810100000000001E-2</v>
      </c>
      <c r="C2054">
        <f>training!E2054</f>
        <v>3.0203500000000001E-2</v>
      </c>
      <c r="D2054">
        <f>training!F2054</f>
        <v>1.1497500000000001E-2</v>
      </c>
      <c r="E2054">
        <f>training!O2054</f>
        <v>1</v>
      </c>
      <c r="F2054">
        <f>training!P2054</f>
        <v>0</v>
      </c>
      <c r="G2054">
        <f>training!Q2054</f>
        <v>0</v>
      </c>
    </row>
    <row r="2055" spans="1:7" x14ac:dyDescent="0.3">
      <c r="A2055">
        <f>training!C2055</f>
        <v>0</v>
      </c>
      <c r="B2055">
        <f>training!D2055</f>
        <v>0.36288589999999998</v>
      </c>
      <c r="C2055">
        <f>training!E2055</f>
        <v>0.55014379999999996</v>
      </c>
      <c r="D2055">
        <f>training!F2055</f>
        <v>8.3461999999999995E-2</v>
      </c>
      <c r="E2055">
        <f>training!O2055</f>
        <v>0</v>
      </c>
      <c r="F2055">
        <f>training!P2055</f>
        <v>0</v>
      </c>
      <c r="G2055">
        <f>training!Q2055</f>
        <v>0</v>
      </c>
    </row>
    <row r="2056" spans="1:7" x14ac:dyDescent="0.3">
      <c r="A2056">
        <f>training!C2056</f>
        <v>0</v>
      </c>
      <c r="B2056">
        <f>training!D2056</f>
        <v>0.12237389999999999</v>
      </c>
      <c r="C2056">
        <f>training!E2056</f>
        <v>-0.35714240000000003</v>
      </c>
      <c r="D2056">
        <f>training!F2056</f>
        <v>3.1888199999999998E-2</v>
      </c>
      <c r="E2056">
        <f>training!O2056</f>
        <v>1</v>
      </c>
      <c r="F2056">
        <f>training!P2056</f>
        <v>0</v>
      </c>
      <c r="G2056">
        <f>training!Q2056</f>
        <v>0</v>
      </c>
    </row>
    <row r="2057" spans="1:7" x14ac:dyDescent="0.3">
      <c r="A2057">
        <f>training!C2057</f>
        <v>0</v>
      </c>
      <c r="B2057">
        <f>training!D2057</f>
        <v>5.6000000000000001E-2</v>
      </c>
      <c r="C2057">
        <f>training!E2057</f>
        <v>0.1043299</v>
      </c>
      <c r="D2057">
        <f>training!F2057</f>
        <v>3.3343299999999999E-2</v>
      </c>
      <c r="E2057">
        <f>training!O2057</f>
        <v>0</v>
      </c>
      <c r="F2057">
        <f>training!P2057</f>
        <v>1</v>
      </c>
      <c r="G2057">
        <f>training!Q2057</f>
        <v>0</v>
      </c>
    </row>
    <row r="2058" spans="1:7" x14ac:dyDescent="0.3">
      <c r="A2058">
        <f>training!C2058</f>
        <v>0</v>
      </c>
      <c r="B2058">
        <f>training!D2058</f>
        <v>0.26840360000000002</v>
      </c>
      <c r="C2058">
        <f>training!E2058</f>
        <v>3.9470499999999999E-2</v>
      </c>
      <c r="D2058">
        <f>training!F2058</f>
        <v>3.8267200000000001E-2</v>
      </c>
      <c r="E2058">
        <f>training!O2058</f>
        <v>1</v>
      </c>
      <c r="F2058">
        <f>training!P2058</f>
        <v>0</v>
      </c>
      <c r="G2058">
        <f>training!Q2058</f>
        <v>0</v>
      </c>
    </row>
    <row r="2059" spans="1:7" x14ac:dyDescent="0.3">
      <c r="A2059">
        <f>training!C2059</f>
        <v>0</v>
      </c>
      <c r="B2059">
        <f>training!D2059</f>
        <v>0.13889299999999999</v>
      </c>
      <c r="C2059">
        <f>training!E2059</f>
        <v>0.22247610000000001</v>
      </c>
      <c r="D2059">
        <f>training!F2059</f>
        <v>2.13011E-2</v>
      </c>
      <c r="E2059">
        <f>training!O2059</f>
        <v>0</v>
      </c>
      <c r="F2059">
        <f>training!P2059</f>
        <v>0</v>
      </c>
      <c r="G2059">
        <f>training!Q2059</f>
        <v>0</v>
      </c>
    </row>
    <row r="2060" spans="1:7" x14ac:dyDescent="0.3">
      <c r="A2060">
        <f>training!C2060</f>
        <v>0</v>
      </c>
      <c r="B2060">
        <f>training!D2060</f>
        <v>-8.6544599999999999E-2</v>
      </c>
      <c r="C2060">
        <f>training!E2060</f>
        <v>8.5035600000000003E-2</v>
      </c>
      <c r="D2060">
        <f>training!F2060</f>
        <v>5.0113699999999997E-2</v>
      </c>
      <c r="E2060">
        <f>training!O2060</f>
        <v>0</v>
      </c>
      <c r="F2060">
        <f>training!P2060</f>
        <v>0</v>
      </c>
      <c r="G2060">
        <f>training!Q2060</f>
        <v>0</v>
      </c>
    </row>
    <row r="2061" spans="1:7" x14ac:dyDescent="0.3">
      <c r="A2061">
        <f>training!C2061</f>
        <v>0</v>
      </c>
      <c r="B2061">
        <f>training!D2061</f>
        <v>9.1287699999999999E-2</v>
      </c>
      <c r="C2061">
        <f>training!E2061</f>
        <v>4.7994299999999997E-2</v>
      </c>
      <c r="D2061">
        <f>training!F2061</f>
        <v>3.4666799999999998E-2</v>
      </c>
      <c r="E2061">
        <f>training!O2061</f>
        <v>0</v>
      </c>
      <c r="F2061">
        <f>training!P2061</f>
        <v>0</v>
      </c>
      <c r="G2061">
        <f>training!Q2061</f>
        <v>0</v>
      </c>
    </row>
    <row r="2062" spans="1:7" x14ac:dyDescent="0.3">
      <c r="A2062">
        <f>training!C2062</f>
        <v>0</v>
      </c>
      <c r="B2062">
        <f>training!D2062</f>
        <v>0.1845242</v>
      </c>
      <c r="C2062">
        <f>training!E2062</f>
        <v>0.15538569999999999</v>
      </c>
      <c r="D2062">
        <f>training!F2062</f>
        <v>6.5289299999999995E-2</v>
      </c>
      <c r="E2062">
        <f>training!O2062</f>
        <v>0</v>
      </c>
      <c r="F2062">
        <f>training!P2062</f>
        <v>0</v>
      </c>
      <c r="G2062">
        <f>training!Q2062</f>
        <v>0</v>
      </c>
    </row>
    <row r="2063" spans="1:7" x14ac:dyDescent="0.3">
      <c r="A2063">
        <f>training!C2063</f>
        <v>0</v>
      </c>
      <c r="B2063">
        <f>training!D2063</f>
        <v>0.14144010000000001</v>
      </c>
      <c r="C2063">
        <f>training!E2063</f>
        <v>0.55088820000000005</v>
      </c>
      <c r="D2063">
        <f>training!F2063</f>
        <v>5.8751999999999999E-2</v>
      </c>
      <c r="E2063">
        <f>training!O2063</f>
        <v>0</v>
      </c>
      <c r="F2063">
        <f>training!P2063</f>
        <v>0</v>
      </c>
      <c r="G2063">
        <f>training!Q2063</f>
        <v>0</v>
      </c>
    </row>
    <row r="2064" spans="1:7" x14ac:dyDescent="0.3">
      <c r="A2064">
        <f>training!C2064</f>
        <v>0</v>
      </c>
      <c r="B2064">
        <f>training!D2064</f>
        <v>0.1445922</v>
      </c>
      <c r="C2064">
        <f>training!E2064</f>
        <v>0.20777080000000001</v>
      </c>
      <c r="D2064">
        <f>training!F2064</f>
        <v>5.5022099999999997E-2</v>
      </c>
      <c r="E2064">
        <f>training!O2064</f>
        <v>0</v>
      </c>
      <c r="F2064">
        <f>training!P2064</f>
        <v>0</v>
      </c>
      <c r="G2064">
        <f>training!Q2064</f>
        <v>0</v>
      </c>
    </row>
    <row r="2065" spans="1:7" x14ac:dyDescent="0.3">
      <c r="A2065">
        <f>training!C2065</f>
        <v>0</v>
      </c>
      <c r="B2065">
        <f>training!D2065</f>
        <v>0.13653970000000001</v>
      </c>
      <c r="C2065">
        <f>training!E2065</f>
        <v>-0.29553600000000002</v>
      </c>
      <c r="D2065">
        <f>training!F2065</f>
        <v>7.4897999999999996E-3</v>
      </c>
      <c r="E2065">
        <f>training!O2065</f>
        <v>0</v>
      </c>
      <c r="F2065">
        <f>training!P2065</f>
        <v>0</v>
      </c>
      <c r="G2065">
        <f>training!Q2065</f>
        <v>0</v>
      </c>
    </row>
    <row r="2066" spans="1:7" x14ac:dyDescent="0.3">
      <c r="A2066">
        <f>training!C2066</f>
        <v>0</v>
      </c>
      <c r="B2066">
        <f>training!D2066</f>
        <v>-1.95239E-2</v>
      </c>
      <c r="C2066">
        <f>training!E2066</f>
        <v>8.0557599999999993E-2</v>
      </c>
      <c r="D2066">
        <f>training!F2066</f>
        <v>2.1847700000000001E-2</v>
      </c>
      <c r="E2066">
        <f>training!O2066</f>
        <v>0</v>
      </c>
      <c r="F2066">
        <f>training!P2066</f>
        <v>0</v>
      </c>
      <c r="G2066">
        <f>training!Q2066</f>
        <v>0</v>
      </c>
    </row>
    <row r="2067" spans="1:7" x14ac:dyDescent="0.3">
      <c r="A2067">
        <f>training!C2067</f>
        <v>0</v>
      </c>
      <c r="B2067">
        <f>training!D2067</f>
        <v>0.2181497</v>
      </c>
      <c r="C2067">
        <f>training!E2067</f>
        <v>0.36076540000000001</v>
      </c>
      <c r="D2067">
        <f>training!F2067</f>
        <v>6.8928500000000004E-2</v>
      </c>
      <c r="E2067">
        <f>training!O2067</f>
        <v>0</v>
      </c>
      <c r="F2067">
        <f>training!P2067</f>
        <v>0</v>
      </c>
      <c r="G2067">
        <f>training!Q2067</f>
        <v>0</v>
      </c>
    </row>
    <row r="2068" spans="1:7" x14ac:dyDescent="0.3">
      <c r="A2068">
        <f>training!C2068</f>
        <v>0</v>
      </c>
      <c r="B2068">
        <f>training!D2068</f>
        <v>1.8539699999999999E-2</v>
      </c>
      <c r="C2068">
        <f>training!E2068</f>
        <v>-4.4344500000000002E-2</v>
      </c>
      <c r="D2068">
        <f>training!F2068</f>
        <v>5.3090199999999997E-2</v>
      </c>
      <c r="E2068">
        <f>training!O2068</f>
        <v>0</v>
      </c>
      <c r="F2068">
        <f>training!P2068</f>
        <v>0</v>
      </c>
      <c r="G2068">
        <f>training!Q2068</f>
        <v>0</v>
      </c>
    </row>
    <row r="2069" spans="1:7" x14ac:dyDescent="0.3">
      <c r="A2069">
        <f>training!C2069</f>
        <v>0</v>
      </c>
      <c r="B2069">
        <f>training!D2069</f>
        <v>0.38447550000000003</v>
      </c>
      <c r="C2069">
        <f>training!E2069</f>
        <v>7.1387099999999995E-2</v>
      </c>
      <c r="D2069">
        <f>training!F2069</f>
        <v>4.3110799999999998E-2</v>
      </c>
      <c r="E2069">
        <f>training!O2069</f>
        <v>0</v>
      </c>
      <c r="F2069">
        <f>training!P2069</f>
        <v>0</v>
      </c>
      <c r="G2069">
        <f>training!Q2069</f>
        <v>0</v>
      </c>
    </row>
    <row r="2070" spans="1:7" x14ac:dyDescent="0.3">
      <c r="A2070">
        <f>training!C2070</f>
        <v>0</v>
      </c>
      <c r="B2070">
        <f>training!D2070</f>
        <v>1.9379400000000001E-2</v>
      </c>
      <c r="C2070">
        <f>training!E2070</f>
        <v>0.12120690000000001</v>
      </c>
      <c r="D2070">
        <f>training!F2070</f>
        <v>4.32523E-2</v>
      </c>
      <c r="E2070">
        <f>training!O2070</f>
        <v>0</v>
      </c>
      <c r="F2070">
        <f>training!P2070</f>
        <v>0</v>
      </c>
      <c r="G2070">
        <f>training!Q2070</f>
        <v>1</v>
      </c>
    </row>
    <row r="2071" spans="1:7" x14ac:dyDescent="0.3">
      <c r="A2071">
        <f>training!C2071</f>
        <v>0</v>
      </c>
      <c r="B2071">
        <f>training!D2071</f>
        <v>8.4791000000000005E-2</v>
      </c>
      <c r="C2071">
        <f>training!E2071</f>
        <v>4.1829900000000003E-2</v>
      </c>
      <c r="D2071">
        <f>training!F2071</f>
        <v>4.6330499999999997E-2</v>
      </c>
      <c r="E2071">
        <f>training!O2071</f>
        <v>0</v>
      </c>
      <c r="F2071">
        <f>training!P2071</f>
        <v>0</v>
      </c>
      <c r="G2071">
        <f>training!Q2071</f>
        <v>0</v>
      </c>
    </row>
    <row r="2072" spans="1:7" x14ac:dyDescent="0.3">
      <c r="A2072">
        <f>training!C2072</f>
        <v>0</v>
      </c>
      <c r="B2072">
        <f>training!D2072</f>
        <v>0.13734060000000001</v>
      </c>
      <c r="C2072">
        <f>training!E2072</f>
        <v>0.39494760000000001</v>
      </c>
      <c r="D2072">
        <f>training!F2072</f>
        <v>5.9833200000000003E-2</v>
      </c>
      <c r="E2072">
        <f>training!O2072</f>
        <v>0</v>
      </c>
      <c r="F2072">
        <f>training!P2072</f>
        <v>0</v>
      </c>
      <c r="G2072">
        <f>training!Q2072</f>
        <v>0</v>
      </c>
    </row>
    <row r="2073" spans="1:7" x14ac:dyDescent="0.3">
      <c r="A2073">
        <f>training!C2073</f>
        <v>0</v>
      </c>
      <c r="B2073">
        <f>training!D2073</f>
        <v>2.7224000000000002E-2</v>
      </c>
      <c r="C2073">
        <f>training!E2073</f>
        <v>0.2412387</v>
      </c>
      <c r="D2073">
        <f>training!F2073</f>
        <v>6.9867499999999999E-2</v>
      </c>
      <c r="E2073">
        <f>training!O2073</f>
        <v>0</v>
      </c>
      <c r="F2073">
        <f>training!P2073</f>
        <v>0</v>
      </c>
      <c r="G2073">
        <f>training!Q2073</f>
        <v>0</v>
      </c>
    </row>
    <row r="2074" spans="1:7" x14ac:dyDescent="0.3">
      <c r="A2074">
        <f>training!C2074</f>
        <v>0</v>
      </c>
      <c r="B2074">
        <f>training!D2074</f>
        <v>0.49211899999999997</v>
      </c>
      <c r="C2074">
        <f>training!E2074</f>
        <v>0.25513849999999999</v>
      </c>
      <c r="D2074">
        <f>training!F2074</f>
        <v>4.0005800000000001E-2</v>
      </c>
      <c r="E2074">
        <f>training!O2074</f>
        <v>0</v>
      </c>
      <c r="F2074">
        <f>training!P2074</f>
        <v>0</v>
      </c>
      <c r="G2074">
        <f>training!Q2074</f>
        <v>0</v>
      </c>
    </row>
    <row r="2075" spans="1:7" x14ac:dyDescent="0.3">
      <c r="A2075">
        <f>training!C2075</f>
        <v>0</v>
      </c>
      <c r="B2075">
        <f>training!D2075</f>
        <v>4.6731099999999998E-2</v>
      </c>
      <c r="C2075">
        <f>training!E2075</f>
        <v>0.39475209999999999</v>
      </c>
      <c r="D2075">
        <f>training!F2075</f>
        <v>6.8206699999999995E-2</v>
      </c>
      <c r="E2075">
        <f>training!O2075</f>
        <v>0</v>
      </c>
      <c r="F2075">
        <f>training!P2075</f>
        <v>1</v>
      </c>
      <c r="G2075">
        <f>training!Q2075</f>
        <v>0</v>
      </c>
    </row>
    <row r="2076" spans="1:7" x14ac:dyDescent="0.3">
      <c r="A2076">
        <f>training!C2076</f>
        <v>0</v>
      </c>
      <c r="B2076">
        <f>training!D2076</f>
        <v>0.1890685</v>
      </c>
      <c r="C2076">
        <f>training!E2076</f>
        <v>0.4563181</v>
      </c>
      <c r="D2076">
        <f>training!F2076</f>
        <v>5.00163E-2</v>
      </c>
      <c r="E2076">
        <f>training!O2076</f>
        <v>0</v>
      </c>
      <c r="F2076">
        <f>training!P2076</f>
        <v>0</v>
      </c>
      <c r="G2076">
        <f>training!Q2076</f>
        <v>0</v>
      </c>
    </row>
    <row r="2077" spans="1:7" x14ac:dyDescent="0.3">
      <c r="A2077">
        <f>training!C2077</f>
        <v>0</v>
      </c>
      <c r="B2077">
        <f>training!D2077</f>
        <v>0.17631450000000001</v>
      </c>
      <c r="C2077">
        <f>training!E2077</f>
        <v>0.79117539999999997</v>
      </c>
      <c r="D2077">
        <f>training!F2077</f>
        <v>8.0651E-2</v>
      </c>
      <c r="E2077">
        <f>training!O2077</f>
        <v>0</v>
      </c>
      <c r="F2077">
        <f>training!P2077</f>
        <v>0</v>
      </c>
      <c r="G2077">
        <f>training!Q2077</f>
        <v>0</v>
      </c>
    </row>
    <row r="2078" spans="1:7" x14ac:dyDescent="0.3">
      <c r="A2078">
        <f>training!C2078</f>
        <v>0</v>
      </c>
      <c r="B2078">
        <f>training!D2078</f>
        <v>0.2247798</v>
      </c>
      <c r="C2078">
        <f>training!E2078</f>
        <v>0.3337851</v>
      </c>
      <c r="D2078">
        <f>training!F2078</f>
        <v>8.6459599999999998E-2</v>
      </c>
      <c r="E2078">
        <f>training!O2078</f>
        <v>0</v>
      </c>
      <c r="F2078">
        <f>training!P2078</f>
        <v>0</v>
      </c>
      <c r="G2078">
        <f>training!Q2078</f>
        <v>0</v>
      </c>
    </row>
    <row r="2079" spans="1:7" x14ac:dyDescent="0.3">
      <c r="A2079">
        <f>training!C2079</f>
        <v>0</v>
      </c>
      <c r="B2079">
        <f>training!D2079</f>
        <v>3.6675000000000002E-3</v>
      </c>
      <c r="C2079">
        <f>training!E2079</f>
        <v>0.93353249999999999</v>
      </c>
      <c r="D2079">
        <f>training!F2079</f>
        <v>0.111499</v>
      </c>
      <c r="E2079">
        <f>training!O2079</f>
        <v>0</v>
      </c>
      <c r="F2079">
        <f>training!P2079</f>
        <v>0</v>
      </c>
      <c r="G2079">
        <f>training!Q2079</f>
        <v>1</v>
      </c>
    </row>
    <row r="2080" spans="1:7" x14ac:dyDescent="0.3">
      <c r="A2080">
        <f>training!C2080</f>
        <v>0</v>
      </c>
      <c r="B2080">
        <f>training!D2080</f>
        <v>0.15150720000000001</v>
      </c>
      <c r="C2080">
        <f>training!E2080</f>
        <v>6.9666699999999998E-2</v>
      </c>
      <c r="D2080">
        <f>training!F2080</f>
        <v>6.16149E-2</v>
      </c>
      <c r="E2080">
        <f>training!O2080</f>
        <v>0</v>
      </c>
      <c r="F2080">
        <f>training!P2080</f>
        <v>0</v>
      </c>
      <c r="G2080">
        <f>training!Q2080</f>
        <v>0</v>
      </c>
    </row>
    <row r="2081" spans="1:7" x14ac:dyDescent="0.3">
      <c r="A2081">
        <f>training!C2081</f>
        <v>0</v>
      </c>
      <c r="B2081">
        <f>training!D2081</f>
        <v>4.9555599999999998E-2</v>
      </c>
      <c r="C2081">
        <f>training!E2081</f>
        <v>0.4295177</v>
      </c>
      <c r="D2081">
        <f>training!F2081</f>
        <v>7.7824199999999996E-2</v>
      </c>
      <c r="E2081">
        <f>training!O2081</f>
        <v>0</v>
      </c>
      <c r="F2081">
        <f>training!P2081</f>
        <v>0</v>
      </c>
      <c r="G2081">
        <f>training!Q2081</f>
        <v>1</v>
      </c>
    </row>
    <row r="2082" spans="1:7" x14ac:dyDescent="0.3">
      <c r="A2082">
        <f>training!C2082</f>
        <v>0</v>
      </c>
      <c r="B2082">
        <f>training!D2082</f>
        <v>1.9066199999999998E-2</v>
      </c>
      <c r="C2082">
        <f>training!E2082</f>
        <v>2.32763E-2</v>
      </c>
      <c r="D2082">
        <f>training!F2082</f>
        <v>0.1562376</v>
      </c>
      <c r="E2082">
        <f>training!O2082</f>
        <v>1</v>
      </c>
      <c r="F2082">
        <f>training!P2082</f>
        <v>0</v>
      </c>
      <c r="G2082">
        <f>training!Q2082</f>
        <v>0</v>
      </c>
    </row>
    <row r="2083" spans="1:7" x14ac:dyDescent="0.3">
      <c r="A2083">
        <f>training!C2083</f>
        <v>0</v>
      </c>
      <c r="B2083">
        <f>training!D2083</f>
        <v>1.1310000000000001E-2</v>
      </c>
      <c r="C2083">
        <f>training!E2083</f>
        <v>6.02006E-2</v>
      </c>
      <c r="D2083">
        <f>training!F2083</f>
        <v>4.2198800000000002E-2</v>
      </c>
      <c r="E2083">
        <f>training!O2083</f>
        <v>0</v>
      </c>
      <c r="F2083">
        <f>training!P2083</f>
        <v>0</v>
      </c>
      <c r="G2083">
        <f>training!Q2083</f>
        <v>0</v>
      </c>
    </row>
    <row r="2084" spans="1:7" x14ac:dyDescent="0.3">
      <c r="A2084">
        <f>training!C2084</f>
        <v>0</v>
      </c>
      <c r="B2084">
        <f>training!D2084</f>
        <v>0.20664080000000001</v>
      </c>
      <c r="C2084">
        <f>training!E2084</f>
        <v>0.1082095</v>
      </c>
      <c r="D2084">
        <f>training!F2084</f>
        <v>4.0226600000000001E-2</v>
      </c>
      <c r="E2084">
        <f>training!O2084</f>
        <v>0</v>
      </c>
      <c r="F2084">
        <f>training!P2084</f>
        <v>1</v>
      </c>
      <c r="G2084">
        <f>training!Q2084</f>
        <v>0</v>
      </c>
    </row>
    <row r="2085" spans="1:7" x14ac:dyDescent="0.3">
      <c r="A2085">
        <f>training!C2085</f>
        <v>0</v>
      </c>
      <c r="B2085">
        <f>training!D2085</f>
        <v>2.05258E-2</v>
      </c>
      <c r="C2085">
        <f>training!E2085</f>
        <v>0.36917689999999997</v>
      </c>
      <c r="D2085">
        <f>training!F2085</f>
        <v>3.9587900000000002E-2</v>
      </c>
      <c r="E2085">
        <f>training!O2085</f>
        <v>0</v>
      </c>
      <c r="F2085">
        <f>training!P2085</f>
        <v>0</v>
      </c>
      <c r="G2085">
        <f>training!Q2085</f>
        <v>1</v>
      </c>
    </row>
    <row r="2086" spans="1:7" x14ac:dyDescent="0.3">
      <c r="A2086">
        <f>training!C2086</f>
        <v>0</v>
      </c>
      <c r="B2086">
        <f>training!D2086</f>
        <v>0.42631150000000001</v>
      </c>
      <c r="C2086">
        <f>training!E2086</f>
        <v>0.41728900000000002</v>
      </c>
      <c r="D2086">
        <f>training!F2086</f>
        <v>-8.0476000000000002E-3</v>
      </c>
      <c r="E2086">
        <f>training!O2086</f>
        <v>0</v>
      </c>
      <c r="F2086">
        <f>training!P2086</f>
        <v>0</v>
      </c>
      <c r="G2086">
        <f>training!Q2086</f>
        <v>0</v>
      </c>
    </row>
    <row r="2087" spans="1:7" x14ac:dyDescent="0.3">
      <c r="A2087">
        <f>training!C2087</f>
        <v>0</v>
      </c>
      <c r="B2087">
        <f>training!D2087</f>
        <v>2.2756800000000001E-2</v>
      </c>
      <c r="C2087">
        <f>training!E2087</f>
        <v>0.41883500000000001</v>
      </c>
      <c r="D2087">
        <f>training!F2087</f>
        <v>4.8783199999999999E-2</v>
      </c>
      <c r="E2087">
        <f>training!O2087</f>
        <v>0</v>
      </c>
      <c r="F2087">
        <f>training!P2087</f>
        <v>0</v>
      </c>
      <c r="G2087">
        <f>training!Q2087</f>
        <v>1</v>
      </c>
    </row>
    <row r="2088" spans="1:7" x14ac:dyDescent="0.3">
      <c r="A2088">
        <f>training!C2088</f>
        <v>0</v>
      </c>
      <c r="B2088">
        <f>training!D2088</f>
        <v>0.14881720000000001</v>
      </c>
      <c r="C2088">
        <f>training!E2088</f>
        <v>7.8081700000000004E-2</v>
      </c>
      <c r="D2088">
        <f>training!F2088</f>
        <v>4.7823499999999998E-2</v>
      </c>
      <c r="E2088">
        <f>training!O2088</f>
        <v>0</v>
      </c>
      <c r="F2088">
        <f>training!P2088</f>
        <v>0</v>
      </c>
      <c r="G2088">
        <f>training!Q2088</f>
        <v>0</v>
      </c>
    </row>
    <row r="2089" spans="1:7" x14ac:dyDescent="0.3">
      <c r="A2089">
        <f>training!C2089</f>
        <v>0</v>
      </c>
      <c r="B2089">
        <f>training!D2089</f>
        <v>0.1895347</v>
      </c>
      <c r="C2089">
        <f>training!E2089</f>
        <v>0.44635580000000002</v>
      </c>
      <c r="D2089">
        <f>training!F2089</f>
        <v>6.2553899999999996E-2</v>
      </c>
      <c r="E2089">
        <f>training!O2089</f>
        <v>0</v>
      </c>
      <c r="F2089">
        <f>training!P2089</f>
        <v>0</v>
      </c>
      <c r="G2089">
        <f>training!Q2089</f>
        <v>1</v>
      </c>
    </row>
    <row r="2090" spans="1:7" x14ac:dyDescent="0.3">
      <c r="A2090">
        <f>training!C2090</f>
        <v>0</v>
      </c>
      <c r="B2090">
        <f>training!D2090</f>
        <v>0.24164550000000001</v>
      </c>
      <c r="C2090">
        <f>training!E2090</f>
        <v>0.4229425</v>
      </c>
      <c r="D2090">
        <f>training!F2090</f>
        <v>6.0721299999999999E-2</v>
      </c>
      <c r="E2090">
        <f>training!O2090</f>
        <v>0</v>
      </c>
      <c r="F2090">
        <f>training!P2090</f>
        <v>0</v>
      </c>
      <c r="G2090">
        <f>training!Q2090</f>
        <v>1</v>
      </c>
    </row>
    <row r="2091" spans="1:7" x14ac:dyDescent="0.3">
      <c r="A2091">
        <f>training!C2091</f>
        <v>0</v>
      </c>
      <c r="B2091">
        <f>training!D2091</f>
        <v>3.8810900000000002E-2</v>
      </c>
      <c r="C2091">
        <f>training!E2091</f>
        <v>0.34140209999999999</v>
      </c>
      <c r="D2091">
        <f>training!F2091</f>
        <v>4.2772400000000002E-2</v>
      </c>
      <c r="E2091">
        <f>training!O2091</f>
        <v>0</v>
      </c>
      <c r="F2091">
        <f>training!P2091</f>
        <v>0</v>
      </c>
      <c r="G2091">
        <f>training!Q2091</f>
        <v>0</v>
      </c>
    </row>
    <row r="2092" spans="1:7" x14ac:dyDescent="0.3">
      <c r="A2092">
        <f>training!C2092</f>
        <v>0</v>
      </c>
      <c r="B2092">
        <f>training!D2092</f>
        <v>8.0137700000000006E-2</v>
      </c>
      <c r="C2092">
        <f>training!E2092</f>
        <v>0.47514129999999999</v>
      </c>
      <c r="D2092">
        <f>training!F2092</f>
        <v>5.0696499999999999E-2</v>
      </c>
      <c r="E2092">
        <f>training!O2092</f>
        <v>1</v>
      </c>
      <c r="F2092">
        <f>training!P2092</f>
        <v>0</v>
      </c>
      <c r="G2092">
        <f>training!Q2092</f>
        <v>0</v>
      </c>
    </row>
    <row r="2093" spans="1:7" x14ac:dyDescent="0.3">
      <c r="A2093">
        <f>training!C2093</f>
        <v>0</v>
      </c>
      <c r="B2093">
        <f>training!D2093</f>
        <v>0.20804139999999999</v>
      </c>
      <c r="C2093">
        <f>training!E2093</f>
        <v>0.25812449999999998</v>
      </c>
      <c r="D2093">
        <f>training!F2093</f>
        <v>7.3835399999999995E-2</v>
      </c>
      <c r="E2093">
        <f>training!O2093</f>
        <v>0</v>
      </c>
      <c r="F2093">
        <f>training!P2093</f>
        <v>0</v>
      </c>
      <c r="G2093">
        <f>training!Q2093</f>
        <v>0</v>
      </c>
    </row>
    <row r="2094" spans="1:7" x14ac:dyDescent="0.3">
      <c r="A2094">
        <f>training!C2094</f>
        <v>0</v>
      </c>
      <c r="B2094">
        <f>training!D2094</f>
        <v>1.47064E-2</v>
      </c>
      <c r="C2094">
        <f>training!E2094</f>
        <v>7.9379199999999997E-2</v>
      </c>
      <c r="D2094">
        <f>training!F2094</f>
        <v>3.9423699999999999E-2</v>
      </c>
      <c r="E2094">
        <f>training!O2094</f>
        <v>0</v>
      </c>
      <c r="F2094">
        <f>training!P2094</f>
        <v>0</v>
      </c>
      <c r="G2094">
        <f>training!Q2094</f>
        <v>0</v>
      </c>
    </row>
    <row r="2095" spans="1:7" x14ac:dyDescent="0.3">
      <c r="A2095">
        <f>training!C2095</f>
        <v>0</v>
      </c>
      <c r="B2095">
        <f>training!D2095</f>
        <v>0.33445809999999998</v>
      </c>
      <c r="C2095">
        <f>training!E2095</f>
        <v>0.2847442</v>
      </c>
      <c r="D2095">
        <f>training!F2095</f>
        <v>5.3331000000000003E-2</v>
      </c>
      <c r="E2095">
        <f>training!O2095</f>
        <v>0</v>
      </c>
      <c r="F2095">
        <f>training!P2095</f>
        <v>0</v>
      </c>
      <c r="G2095">
        <f>training!Q2095</f>
        <v>0</v>
      </c>
    </row>
    <row r="2096" spans="1:7" x14ac:dyDescent="0.3">
      <c r="A2096">
        <f>training!C2096</f>
        <v>0</v>
      </c>
      <c r="B2096">
        <f>training!D2096</f>
        <v>4.9852300000000002E-2</v>
      </c>
      <c r="C2096">
        <f>training!E2096</f>
        <v>0.1988231</v>
      </c>
      <c r="D2096">
        <f>training!F2096</f>
        <v>2.2706400000000002E-2</v>
      </c>
      <c r="E2096">
        <f>training!O2096</f>
        <v>0</v>
      </c>
      <c r="F2096">
        <f>training!P2096</f>
        <v>0</v>
      </c>
      <c r="G2096">
        <f>training!Q2096</f>
        <v>0</v>
      </c>
    </row>
    <row r="2097" spans="1:7" x14ac:dyDescent="0.3">
      <c r="A2097">
        <f>training!C2097</f>
        <v>0</v>
      </c>
      <c r="B2097">
        <f>training!D2097</f>
        <v>5.7731999999999999E-2</v>
      </c>
      <c r="C2097">
        <f>training!E2097</f>
        <v>0.34117910000000001</v>
      </c>
      <c r="D2097">
        <f>training!F2097</f>
        <v>5.2241299999999997E-2</v>
      </c>
      <c r="E2097">
        <f>training!O2097</f>
        <v>0</v>
      </c>
      <c r="F2097">
        <f>training!P2097</f>
        <v>0</v>
      </c>
      <c r="G2097">
        <f>training!Q2097</f>
        <v>0</v>
      </c>
    </row>
    <row r="2098" spans="1:7" x14ac:dyDescent="0.3">
      <c r="A2098">
        <f>training!C2098</f>
        <v>0</v>
      </c>
      <c r="B2098">
        <f>training!D2098</f>
        <v>0.32245040000000003</v>
      </c>
      <c r="C2098">
        <f>training!E2098</f>
        <v>0.1872048</v>
      </c>
      <c r="D2098">
        <f>training!F2098</f>
        <v>5.5247999999999998E-2</v>
      </c>
      <c r="E2098">
        <f>training!O2098</f>
        <v>0</v>
      </c>
      <c r="F2098">
        <f>training!P2098</f>
        <v>0</v>
      </c>
      <c r="G2098">
        <f>training!Q2098</f>
        <v>0</v>
      </c>
    </row>
    <row r="2099" spans="1:7" x14ac:dyDescent="0.3">
      <c r="A2099">
        <f>training!C2099</f>
        <v>0</v>
      </c>
      <c r="B2099">
        <f>training!D2099</f>
        <v>0.2188244</v>
      </c>
      <c r="C2099">
        <f>training!E2099</f>
        <v>0.27405489999999999</v>
      </c>
      <c r="D2099">
        <f>training!F2099</f>
        <v>6.5199199999999999E-2</v>
      </c>
      <c r="E2099">
        <f>training!O2099</f>
        <v>0</v>
      </c>
      <c r="F2099">
        <f>training!P2099</f>
        <v>1</v>
      </c>
      <c r="G2099">
        <f>training!Q2099</f>
        <v>0</v>
      </c>
    </row>
    <row r="2100" spans="1:7" x14ac:dyDescent="0.3">
      <c r="A2100">
        <f>training!C2100</f>
        <v>0</v>
      </c>
      <c r="B2100">
        <f>training!D2100</f>
        <v>0.19293479999999999</v>
      </c>
      <c r="C2100">
        <f>training!E2100</f>
        <v>0.49561939999999999</v>
      </c>
      <c r="D2100">
        <f>training!F2100</f>
        <v>7.3752200000000004E-2</v>
      </c>
      <c r="E2100">
        <f>training!O2100</f>
        <v>1</v>
      </c>
      <c r="F2100">
        <f>training!P2100</f>
        <v>0</v>
      </c>
      <c r="G2100">
        <f>training!Q2100</f>
        <v>0</v>
      </c>
    </row>
    <row r="2101" spans="1:7" x14ac:dyDescent="0.3">
      <c r="A2101">
        <f>training!C2101</f>
        <v>0</v>
      </c>
      <c r="B2101">
        <f>training!D2101</f>
        <v>0.1611062</v>
      </c>
      <c r="C2101">
        <f>training!E2101</f>
        <v>0.24190890000000001</v>
      </c>
      <c r="D2101">
        <f>training!F2101</f>
        <v>5.1803500000000002E-2</v>
      </c>
      <c r="E2101">
        <f>training!O2101</f>
        <v>0</v>
      </c>
      <c r="F2101">
        <f>training!P2101</f>
        <v>0</v>
      </c>
      <c r="G2101">
        <f>training!Q2101</f>
        <v>0</v>
      </c>
    </row>
    <row r="2102" spans="1:7" x14ac:dyDescent="0.3">
      <c r="A2102">
        <f>training!C2102</f>
        <v>0</v>
      </c>
      <c r="B2102">
        <f>training!D2102</f>
        <v>4.1828400000000002E-2</v>
      </c>
      <c r="C2102">
        <f>training!E2102</f>
        <v>1.4074000000000001E-3</v>
      </c>
      <c r="D2102">
        <f>training!F2102</f>
        <v>4.2676600000000002E-2</v>
      </c>
      <c r="E2102">
        <f>training!O2102</f>
        <v>0</v>
      </c>
      <c r="F2102">
        <f>training!P2102</f>
        <v>0</v>
      </c>
      <c r="G2102">
        <f>training!Q2102</f>
        <v>0</v>
      </c>
    </row>
    <row r="2103" spans="1:7" x14ac:dyDescent="0.3">
      <c r="A2103">
        <f>training!C2103</f>
        <v>0</v>
      </c>
      <c r="B2103">
        <f>training!D2103</f>
        <v>0.4247456</v>
      </c>
      <c r="C2103">
        <f>training!E2103</f>
        <v>0.53319439999999996</v>
      </c>
      <c r="D2103">
        <f>training!F2103</f>
        <v>0.1005089</v>
      </c>
      <c r="E2103">
        <f>training!O2103</f>
        <v>1</v>
      </c>
      <c r="F2103">
        <f>training!P2103</f>
        <v>0</v>
      </c>
      <c r="G2103">
        <f>training!Q2103</f>
        <v>0</v>
      </c>
    </row>
    <row r="2104" spans="1:7" x14ac:dyDescent="0.3">
      <c r="A2104">
        <f>training!C2104</f>
        <v>0</v>
      </c>
      <c r="B2104">
        <f>training!D2104</f>
        <v>-3.3249500000000001E-2</v>
      </c>
      <c r="C2104">
        <f>training!E2104</f>
        <v>0.2477935</v>
      </c>
      <c r="D2104">
        <f>training!F2104</f>
        <v>5.5280900000000001E-2</v>
      </c>
      <c r="E2104">
        <f>training!O2104</f>
        <v>0</v>
      </c>
      <c r="F2104">
        <f>training!P2104</f>
        <v>0</v>
      </c>
      <c r="G2104">
        <f>training!Q2104</f>
        <v>0</v>
      </c>
    </row>
    <row r="2105" spans="1:7" x14ac:dyDescent="0.3">
      <c r="A2105">
        <f>training!C2105</f>
        <v>0</v>
      </c>
      <c r="B2105">
        <f>training!D2105</f>
        <v>6.6778000000000002E-3</v>
      </c>
      <c r="C2105">
        <f>training!E2105</f>
        <v>0.1202406</v>
      </c>
      <c r="D2105">
        <f>training!F2105</f>
        <v>-1.8819900000000001E-2</v>
      </c>
      <c r="E2105">
        <f>training!O2105</f>
        <v>0</v>
      </c>
      <c r="F2105">
        <f>training!P2105</f>
        <v>0</v>
      </c>
      <c r="G2105">
        <f>training!Q2105</f>
        <v>0</v>
      </c>
    </row>
    <row r="2106" spans="1:7" x14ac:dyDescent="0.3">
      <c r="A2106">
        <f>training!C2106</f>
        <v>0</v>
      </c>
      <c r="B2106">
        <f>training!D2106</f>
        <v>3.4243999999999997E-2</v>
      </c>
      <c r="C2106">
        <f>training!E2106</f>
        <v>0.1697987</v>
      </c>
      <c r="D2106">
        <f>training!F2106</f>
        <v>4.0645100000000003E-2</v>
      </c>
      <c r="E2106">
        <f>training!O2106</f>
        <v>0</v>
      </c>
      <c r="F2106">
        <f>training!P2106</f>
        <v>0</v>
      </c>
      <c r="G2106">
        <f>training!Q2106</f>
        <v>0</v>
      </c>
    </row>
    <row r="2107" spans="1:7" x14ac:dyDescent="0.3">
      <c r="A2107">
        <f>training!C2107</f>
        <v>0</v>
      </c>
      <c r="B2107">
        <f>training!D2107</f>
        <v>0.29449799999999998</v>
      </c>
      <c r="C2107">
        <f>training!E2107</f>
        <v>0.3014309</v>
      </c>
      <c r="D2107">
        <f>training!F2107</f>
        <v>5.4091800000000002E-2</v>
      </c>
      <c r="E2107">
        <f>training!O2107</f>
        <v>0</v>
      </c>
      <c r="F2107">
        <f>training!P2107</f>
        <v>0</v>
      </c>
      <c r="G2107">
        <f>training!Q2107</f>
        <v>0</v>
      </c>
    </row>
    <row r="2108" spans="1:7" x14ac:dyDescent="0.3">
      <c r="A2108">
        <f>training!C2108</f>
        <v>0</v>
      </c>
      <c r="B2108">
        <f>training!D2108</f>
        <v>0.43208210000000002</v>
      </c>
      <c r="C2108">
        <f>training!E2108</f>
        <v>0.26420189999999999</v>
      </c>
      <c r="D2108">
        <f>training!F2108</f>
        <v>5.3215600000000002E-2</v>
      </c>
      <c r="E2108">
        <f>training!O2108</f>
        <v>0</v>
      </c>
      <c r="F2108">
        <f>training!P2108</f>
        <v>0</v>
      </c>
      <c r="G2108">
        <f>training!Q2108</f>
        <v>0</v>
      </c>
    </row>
    <row r="2109" spans="1:7" x14ac:dyDescent="0.3">
      <c r="A2109">
        <f>training!C2109</f>
        <v>0</v>
      </c>
      <c r="B2109">
        <f>training!D2109</f>
        <v>-2.69737E-2</v>
      </c>
      <c r="C2109">
        <f>training!E2109</f>
        <v>0.48246840000000002</v>
      </c>
      <c r="D2109">
        <f>training!F2109</f>
        <v>6.1396199999999998E-2</v>
      </c>
      <c r="E2109">
        <f>training!O2109</f>
        <v>0</v>
      </c>
      <c r="F2109">
        <f>training!P2109</f>
        <v>0</v>
      </c>
      <c r="G2109">
        <f>training!Q2109</f>
        <v>0</v>
      </c>
    </row>
    <row r="2110" spans="1:7" x14ac:dyDescent="0.3">
      <c r="A2110">
        <f>training!C2110</f>
        <v>0</v>
      </c>
      <c r="B2110">
        <f>training!D2110</f>
        <v>0.11005910000000001</v>
      </c>
      <c r="C2110">
        <f>training!E2110</f>
        <v>0.20483319999999999</v>
      </c>
      <c r="D2110">
        <f>training!F2110</f>
        <v>4.2049099999999999E-2</v>
      </c>
      <c r="E2110">
        <f>training!O2110</f>
        <v>0</v>
      </c>
      <c r="F2110">
        <f>training!P2110</f>
        <v>0</v>
      </c>
      <c r="G2110">
        <f>training!Q2110</f>
        <v>0</v>
      </c>
    </row>
    <row r="2111" spans="1:7" x14ac:dyDescent="0.3">
      <c r="A2111">
        <f>training!C2111</f>
        <v>0</v>
      </c>
      <c r="B2111">
        <f>training!D2111</f>
        <v>0.31263210000000002</v>
      </c>
      <c r="C2111">
        <f>training!E2111</f>
        <v>0.29270119999999999</v>
      </c>
      <c r="D2111">
        <f>training!F2111</f>
        <v>8.2152699999999995E-2</v>
      </c>
      <c r="E2111">
        <f>training!O2111</f>
        <v>0</v>
      </c>
      <c r="F2111">
        <f>training!P2111</f>
        <v>0</v>
      </c>
      <c r="G2111">
        <f>training!Q2111</f>
        <v>1</v>
      </c>
    </row>
    <row r="2112" spans="1:7" x14ac:dyDescent="0.3">
      <c r="A2112">
        <f>training!C2112</f>
        <v>0</v>
      </c>
      <c r="B2112">
        <f>training!D2112</f>
        <v>0.1127548</v>
      </c>
      <c r="C2112">
        <f>training!E2112</f>
        <v>0.2261425</v>
      </c>
      <c r="D2112">
        <f>training!F2112</f>
        <v>5.4151299999999999E-2</v>
      </c>
      <c r="E2112">
        <f>training!O2112</f>
        <v>0</v>
      </c>
      <c r="F2112">
        <f>training!P2112</f>
        <v>0</v>
      </c>
      <c r="G2112">
        <f>training!Q2112</f>
        <v>1</v>
      </c>
    </row>
    <row r="2113" spans="1:7" x14ac:dyDescent="0.3">
      <c r="A2113">
        <f>training!C2113</f>
        <v>0</v>
      </c>
      <c r="B2113">
        <f>training!D2113</f>
        <v>2.2070200000000002E-2</v>
      </c>
      <c r="C2113">
        <f>training!E2113</f>
        <v>0.43967079999999997</v>
      </c>
      <c r="D2113">
        <f>training!F2113</f>
        <v>7.0268200000000003E-2</v>
      </c>
      <c r="E2113">
        <f>training!O2113</f>
        <v>0</v>
      </c>
      <c r="F2113">
        <f>training!P2113</f>
        <v>0</v>
      </c>
      <c r="G2113">
        <f>training!Q2113</f>
        <v>0</v>
      </c>
    </row>
    <row r="2114" spans="1:7" x14ac:dyDescent="0.3">
      <c r="A2114">
        <f>training!C2114</f>
        <v>0</v>
      </c>
      <c r="B2114">
        <f>training!D2114</f>
        <v>0.35720259999999998</v>
      </c>
      <c r="C2114">
        <f>training!E2114</f>
        <v>0.42544149999999997</v>
      </c>
      <c r="D2114">
        <f>training!F2114</f>
        <v>4.6637199999999997E-2</v>
      </c>
      <c r="E2114">
        <f>training!O2114</f>
        <v>0</v>
      </c>
      <c r="F2114">
        <f>training!P2114</f>
        <v>0</v>
      </c>
      <c r="G2114">
        <f>training!Q2114</f>
        <v>1</v>
      </c>
    </row>
    <row r="2115" spans="1:7" x14ac:dyDescent="0.3">
      <c r="A2115">
        <f>training!C2115</f>
        <v>0</v>
      </c>
      <c r="B2115">
        <f>training!D2115</f>
        <v>-0.10171289999999999</v>
      </c>
      <c r="C2115">
        <f>training!E2115</f>
        <v>0.15690779999999999</v>
      </c>
      <c r="D2115">
        <f>training!F2115</f>
        <v>0.10399120000000001</v>
      </c>
      <c r="E2115">
        <f>training!O2115</f>
        <v>0</v>
      </c>
      <c r="F2115">
        <f>training!P2115</f>
        <v>0</v>
      </c>
      <c r="G2115">
        <f>training!Q2115</f>
        <v>0</v>
      </c>
    </row>
    <row r="2116" spans="1:7" x14ac:dyDescent="0.3">
      <c r="A2116">
        <f>training!C2116</f>
        <v>0</v>
      </c>
      <c r="B2116">
        <f>training!D2116</f>
        <v>0.51685930000000002</v>
      </c>
      <c r="C2116">
        <f>training!E2116</f>
        <v>0.34834809999999999</v>
      </c>
      <c r="D2116">
        <f>training!F2116</f>
        <v>7.2101200000000004E-2</v>
      </c>
      <c r="E2116">
        <f>training!O2116</f>
        <v>0</v>
      </c>
      <c r="F2116">
        <f>training!P2116</f>
        <v>0</v>
      </c>
      <c r="G2116">
        <f>training!Q2116</f>
        <v>1</v>
      </c>
    </row>
    <row r="2117" spans="1:7" x14ac:dyDescent="0.3">
      <c r="A2117">
        <f>training!C2117</f>
        <v>0</v>
      </c>
      <c r="B2117">
        <f>training!D2117</f>
        <v>-0.1114052</v>
      </c>
      <c r="C2117">
        <f>training!E2117</f>
        <v>6.9658300000000006E-2</v>
      </c>
      <c r="D2117">
        <f>training!F2117</f>
        <v>4.8197299999999998E-2</v>
      </c>
      <c r="E2117">
        <f>training!O2117</f>
        <v>1</v>
      </c>
      <c r="F2117">
        <f>training!P2117</f>
        <v>0</v>
      </c>
      <c r="G2117">
        <f>training!Q2117</f>
        <v>0</v>
      </c>
    </row>
    <row r="2118" spans="1:7" x14ac:dyDescent="0.3">
      <c r="A2118">
        <f>training!C2118</f>
        <v>0</v>
      </c>
      <c r="B2118">
        <f>training!D2118</f>
        <v>0.42035280000000003</v>
      </c>
      <c r="C2118">
        <f>training!E2118</f>
        <v>0.69391780000000003</v>
      </c>
      <c r="D2118">
        <f>training!F2118</f>
        <v>5.0381099999999998E-2</v>
      </c>
      <c r="E2118">
        <f>training!O2118</f>
        <v>0</v>
      </c>
      <c r="F2118">
        <f>training!P2118</f>
        <v>1</v>
      </c>
      <c r="G2118">
        <f>training!Q2118</f>
        <v>0</v>
      </c>
    </row>
    <row r="2119" spans="1:7" x14ac:dyDescent="0.3">
      <c r="A2119">
        <f>training!C2119</f>
        <v>0</v>
      </c>
      <c r="B2119">
        <f>training!D2119</f>
        <v>0.35668800000000001</v>
      </c>
      <c r="C2119">
        <f>training!E2119</f>
        <v>0.28799400000000003</v>
      </c>
      <c r="D2119">
        <f>training!F2119</f>
        <v>6.6697099999999995E-2</v>
      </c>
      <c r="E2119">
        <f>training!O2119</f>
        <v>0</v>
      </c>
      <c r="F2119">
        <f>training!P2119</f>
        <v>0</v>
      </c>
      <c r="G2119">
        <f>training!Q2119</f>
        <v>1</v>
      </c>
    </row>
    <row r="2120" spans="1:7" x14ac:dyDescent="0.3">
      <c r="A2120">
        <f>training!C2120</f>
        <v>0</v>
      </c>
      <c r="B2120">
        <f>training!D2120</f>
        <v>0.3590197</v>
      </c>
      <c r="C2120">
        <f>training!E2120</f>
        <v>0.4719293</v>
      </c>
      <c r="D2120">
        <f>training!F2120</f>
        <v>4.7606000000000002E-2</v>
      </c>
      <c r="E2120">
        <f>training!O2120</f>
        <v>0</v>
      </c>
      <c r="F2120">
        <f>training!P2120</f>
        <v>0</v>
      </c>
      <c r="G2120">
        <f>training!Q2120</f>
        <v>0</v>
      </c>
    </row>
    <row r="2121" spans="1:7" x14ac:dyDescent="0.3">
      <c r="A2121">
        <f>training!C2121</f>
        <v>0</v>
      </c>
      <c r="B2121">
        <f>training!D2121</f>
        <v>0.1840388</v>
      </c>
      <c r="C2121">
        <f>training!E2121</f>
        <v>0.41632950000000002</v>
      </c>
      <c r="D2121">
        <f>training!F2121</f>
        <v>5.7843699999999998E-2</v>
      </c>
      <c r="E2121">
        <f>training!O2121</f>
        <v>0</v>
      </c>
      <c r="F2121">
        <f>training!P2121</f>
        <v>0</v>
      </c>
      <c r="G2121">
        <f>training!Q2121</f>
        <v>1</v>
      </c>
    </row>
    <row r="2122" spans="1:7" x14ac:dyDescent="0.3">
      <c r="A2122">
        <f>training!C2122</f>
        <v>0</v>
      </c>
      <c r="B2122">
        <f>training!D2122</f>
        <v>0.1030493</v>
      </c>
      <c r="C2122">
        <f>training!E2122</f>
        <v>0.33150540000000001</v>
      </c>
      <c r="D2122">
        <f>training!F2122</f>
        <v>4.6183799999999997E-2</v>
      </c>
      <c r="E2122">
        <f>training!O2122</f>
        <v>1</v>
      </c>
      <c r="F2122">
        <f>training!P2122</f>
        <v>0</v>
      </c>
      <c r="G2122">
        <f>training!Q2122</f>
        <v>0</v>
      </c>
    </row>
    <row r="2123" spans="1:7" x14ac:dyDescent="0.3">
      <c r="A2123">
        <f>training!C2123</f>
        <v>0</v>
      </c>
      <c r="B2123">
        <f>training!D2123</f>
        <v>-8.9219E-3</v>
      </c>
      <c r="C2123">
        <f>training!E2123</f>
        <v>2.3255899999999999E-2</v>
      </c>
      <c r="D2123">
        <f>training!F2123</f>
        <v>2.69538E-2</v>
      </c>
      <c r="E2123">
        <f>training!O2123</f>
        <v>0</v>
      </c>
      <c r="F2123">
        <f>training!P2123</f>
        <v>0</v>
      </c>
      <c r="G2123">
        <f>training!Q2123</f>
        <v>1</v>
      </c>
    </row>
    <row r="2124" spans="1:7" x14ac:dyDescent="0.3">
      <c r="A2124">
        <f>training!C2124</f>
        <v>0</v>
      </c>
      <c r="B2124">
        <f>training!D2124</f>
        <v>4.7756600000000003E-2</v>
      </c>
      <c r="C2124">
        <f>training!E2124</f>
        <v>0.19214639999999999</v>
      </c>
      <c r="D2124">
        <f>training!F2124</f>
        <v>5.3887600000000001E-2</v>
      </c>
      <c r="E2124">
        <f>training!O2124</f>
        <v>0</v>
      </c>
      <c r="F2124">
        <f>training!P2124</f>
        <v>0</v>
      </c>
      <c r="G2124">
        <f>training!Q2124</f>
        <v>0</v>
      </c>
    </row>
    <row r="2125" spans="1:7" x14ac:dyDescent="0.3">
      <c r="A2125">
        <f>training!C2125</f>
        <v>0</v>
      </c>
      <c r="B2125">
        <f>training!D2125</f>
        <v>-2.24765E-2</v>
      </c>
      <c r="C2125">
        <f>training!E2125</f>
        <v>3.98798E-2</v>
      </c>
      <c r="D2125">
        <f>training!F2125</f>
        <v>4.42923E-2</v>
      </c>
      <c r="E2125">
        <f>training!O2125</f>
        <v>0</v>
      </c>
      <c r="F2125">
        <f>training!P2125</f>
        <v>0</v>
      </c>
      <c r="G2125">
        <f>training!Q2125</f>
        <v>0</v>
      </c>
    </row>
    <row r="2126" spans="1:7" x14ac:dyDescent="0.3">
      <c r="A2126">
        <f>training!C2126</f>
        <v>0</v>
      </c>
      <c r="B2126">
        <f>training!D2126</f>
        <v>0.19186539999999999</v>
      </c>
      <c r="C2126">
        <f>training!E2126</f>
        <v>0.22024550000000001</v>
      </c>
      <c r="D2126">
        <f>training!F2126</f>
        <v>5.2483399999999999E-2</v>
      </c>
      <c r="E2126">
        <f>training!O2126</f>
        <v>0</v>
      </c>
      <c r="F2126">
        <f>training!P2126</f>
        <v>0</v>
      </c>
      <c r="G2126">
        <f>training!Q2126</f>
        <v>0</v>
      </c>
    </row>
    <row r="2127" spans="1:7" x14ac:dyDescent="0.3">
      <c r="A2127">
        <f>training!C2127</f>
        <v>0</v>
      </c>
      <c r="B2127">
        <f>training!D2127</f>
        <v>0.27722020000000003</v>
      </c>
      <c r="C2127">
        <f>training!E2127</f>
        <v>0.33665299999999998</v>
      </c>
      <c r="D2127">
        <f>training!F2127</f>
        <v>3.4217900000000002E-2</v>
      </c>
      <c r="E2127">
        <f>training!O2127</f>
        <v>0</v>
      </c>
      <c r="F2127">
        <f>training!P2127</f>
        <v>0</v>
      </c>
      <c r="G2127">
        <f>training!Q2127</f>
        <v>1</v>
      </c>
    </row>
    <row r="2128" spans="1:7" x14ac:dyDescent="0.3">
      <c r="A2128">
        <f>training!C2128</f>
        <v>0</v>
      </c>
      <c r="B2128">
        <f>training!D2128</f>
        <v>2.1591099999999998E-2</v>
      </c>
      <c r="C2128">
        <f>training!E2128</f>
        <v>0.3752935</v>
      </c>
      <c r="D2128">
        <f>training!F2128</f>
        <v>6.5762200000000007E-2</v>
      </c>
      <c r="E2128">
        <f>training!O2128</f>
        <v>0</v>
      </c>
      <c r="F2128">
        <f>training!P2128</f>
        <v>0</v>
      </c>
      <c r="G2128">
        <f>training!Q2128</f>
        <v>0</v>
      </c>
    </row>
    <row r="2129" spans="1:7" x14ac:dyDescent="0.3">
      <c r="A2129">
        <f>training!C2129</f>
        <v>0</v>
      </c>
      <c r="B2129">
        <f>training!D2129</f>
        <v>0.52659889999999998</v>
      </c>
      <c r="C2129">
        <f>training!E2129</f>
        <v>0.37894</v>
      </c>
      <c r="D2129">
        <f>training!F2129</f>
        <v>0.1112808</v>
      </c>
      <c r="E2129">
        <f>training!O2129</f>
        <v>0</v>
      </c>
      <c r="F2129">
        <f>training!P2129</f>
        <v>0</v>
      </c>
      <c r="G2129">
        <f>training!Q2129</f>
        <v>0</v>
      </c>
    </row>
    <row r="2130" spans="1:7" x14ac:dyDescent="0.3">
      <c r="A2130">
        <f>training!C2130</f>
        <v>0</v>
      </c>
      <c r="B2130">
        <f>training!D2130</f>
        <v>4.3164800000000003E-2</v>
      </c>
      <c r="C2130">
        <f>training!E2130</f>
        <v>0.1114207</v>
      </c>
      <c r="D2130">
        <f>training!F2130</f>
        <v>3.06991E-2</v>
      </c>
      <c r="E2130">
        <f>training!O2130</f>
        <v>0</v>
      </c>
      <c r="F2130">
        <f>training!P2130</f>
        <v>1</v>
      </c>
      <c r="G2130">
        <f>training!Q2130</f>
        <v>0</v>
      </c>
    </row>
    <row r="2131" spans="1:7" x14ac:dyDescent="0.3">
      <c r="A2131">
        <f>training!C2131</f>
        <v>0</v>
      </c>
      <c r="B2131">
        <f>training!D2131</f>
        <v>0.27402300000000002</v>
      </c>
      <c r="C2131">
        <f>training!E2131</f>
        <v>0.28942240000000002</v>
      </c>
      <c r="D2131">
        <f>training!F2131</f>
        <v>1.8270999999999999E-2</v>
      </c>
      <c r="E2131">
        <f>training!O2131</f>
        <v>0</v>
      </c>
      <c r="F2131">
        <f>training!P2131</f>
        <v>0</v>
      </c>
      <c r="G2131">
        <f>training!Q2131</f>
        <v>0</v>
      </c>
    </row>
    <row r="2132" spans="1:7" x14ac:dyDescent="0.3">
      <c r="A2132">
        <f>training!C2132</f>
        <v>0</v>
      </c>
      <c r="B2132">
        <f>training!D2132</f>
        <v>-0.1052575</v>
      </c>
      <c r="C2132">
        <f>training!E2132</f>
        <v>0.1126226</v>
      </c>
      <c r="D2132">
        <f>training!F2132</f>
        <v>5.06828E-2</v>
      </c>
      <c r="E2132">
        <f>training!O2132</f>
        <v>0</v>
      </c>
      <c r="F2132">
        <f>training!P2132</f>
        <v>0</v>
      </c>
      <c r="G2132">
        <f>training!Q2132</f>
        <v>0</v>
      </c>
    </row>
    <row r="2133" spans="1:7" x14ac:dyDescent="0.3">
      <c r="A2133">
        <f>training!C2133</f>
        <v>0</v>
      </c>
      <c r="B2133">
        <f>training!D2133</f>
        <v>0.75318390000000002</v>
      </c>
      <c r="C2133">
        <f>training!E2133</f>
        <v>5.7469100000000002E-2</v>
      </c>
      <c r="D2133">
        <f>training!F2133</f>
        <v>5.7751400000000001E-2</v>
      </c>
      <c r="E2133">
        <f>training!O2133</f>
        <v>0</v>
      </c>
      <c r="F2133">
        <f>training!P2133</f>
        <v>0</v>
      </c>
      <c r="G2133">
        <f>training!Q2133</f>
        <v>0</v>
      </c>
    </row>
    <row r="2134" spans="1:7" x14ac:dyDescent="0.3">
      <c r="A2134">
        <f>training!C2134</f>
        <v>0</v>
      </c>
      <c r="B2134">
        <f>training!D2134</f>
        <v>0.26931480000000002</v>
      </c>
      <c r="C2134">
        <f>training!E2134</f>
        <v>0.4589877</v>
      </c>
      <c r="D2134">
        <f>training!F2134</f>
        <v>3.2943699999999999E-2</v>
      </c>
      <c r="E2134">
        <f>training!O2134</f>
        <v>0</v>
      </c>
      <c r="F2134">
        <f>training!P2134</f>
        <v>0</v>
      </c>
      <c r="G2134">
        <f>training!Q2134</f>
        <v>0</v>
      </c>
    </row>
    <row r="2135" spans="1:7" x14ac:dyDescent="0.3">
      <c r="A2135">
        <f>training!C2135</f>
        <v>0</v>
      </c>
      <c r="B2135">
        <f>training!D2135</f>
        <v>0.30300650000000001</v>
      </c>
      <c r="C2135">
        <f>training!E2135</f>
        <v>0.69371300000000002</v>
      </c>
      <c r="D2135">
        <f>training!F2135</f>
        <v>5.3976000000000003E-2</v>
      </c>
      <c r="E2135">
        <f>training!O2135</f>
        <v>0</v>
      </c>
      <c r="F2135">
        <f>training!P2135</f>
        <v>0</v>
      </c>
      <c r="G2135">
        <f>training!Q2135</f>
        <v>0</v>
      </c>
    </row>
    <row r="2136" spans="1:7" x14ac:dyDescent="0.3">
      <c r="A2136">
        <f>training!C2136</f>
        <v>0</v>
      </c>
      <c r="B2136">
        <f>training!D2136</f>
        <v>0.20395189999999999</v>
      </c>
      <c r="C2136">
        <f>training!E2136</f>
        <v>0.5950685</v>
      </c>
      <c r="D2136">
        <f>training!F2136</f>
        <v>6.4264799999999997E-2</v>
      </c>
      <c r="E2136">
        <f>training!O2136</f>
        <v>0</v>
      </c>
      <c r="F2136">
        <f>training!P2136</f>
        <v>0</v>
      </c>
      <c r="G2136">
        <f>training!Q2136</f>
        <v>1</v>
      </c>
    </row>
    <row r="2137" spans="1:7" x14ac:dyDescent="0.3">
      <c r="A2137">
        <f>training!C2137</f>
        <v>0</v>
      </c>
      <c r="B2137">
        <f>training!D2137</f>
        <v>0.15683849999999999</v>
      </c>
      <c r="C2137">
        <f>training!E2137</f>
        <v>9.9538699999999994E-2</v>
      </c>
      <c r="D2137">
        <f>training!F2137</f>
        <v>9.0662999999999994E-3</v>
      </c>
      <c r="E2137">
        <f>training!O2137</f>
        <v>0</v>
      </c>
      <c r="F2137">
        <f>training!P2137</f>
        <v>0</v>
      </c>
      <c r="G2137">
        <f>training!Q2137</f>
        <v>0</v>
      </c>
    </row>
    <row r="2138" spans="1:7" x14ac:dyDescent="0.3">
      <c r="A2138">
        <f>training!C2138</f>
        <v>0</v>
      </c>
      <c r="B2138">
        <f>training!D2138</f>
        <v>-9.1328999999999994E-2</v>
      </c>
      <c r="C2138">
        <f>training!E2138</f>
        <v>0.17593239999999999</v>
      </c>
      <c r="D2138">
        <f>training!F2138</f>
        <v>2.4376999999999999E-2</v>
      </c>
      <c r="E2138">
        <f>training!O2138</f>
        <v>0</v>
      </c>
      <c r="F2138">
        <f>training!P2138</f>
        <v>0</v>
      </c>
      <c r="G2138">
        <f>training!Q2138</f>
        <v>0</v>
      </c>
    </row>
    <row r="2139" spans="1:7" x14ac:dyDescent="0.3">
      <c r="A2139">
        <f>training!C2139</f>
        <v>0</v>
      </c>
      <c r="B2139">
        <f>training!D2139</f>
        <v>0.23492640000000001</v>
      </c>
      <c r="C2139">
        <f>training!E2139</f>
        <v>0.4400135</v>
      </c>
      <c r="D2139">
        <f>training!F2139</f>
        <v>7.19698E-2</v>
      </c>
      <c r="E2139">
        <f>training!O2139</f>
        <v>0</v>
      </c>
      <c r="F2139">
        <f>training!P2139</f>
        <v>0</v>
      </c>
      <c r="G2139">
        <f>training!Q2139</f>
        <v>0</v>
      </c>
    </row>
    <row r="2140" spans="1:7" x14ac:dyDescent="0.3">
      <c r="A2140">
        <f>training!C2140</f>
        <v>0</v>
      </c>
      <c r="B2140">
        <f>training!D2140</f>
        <v>4.91785E-2</v>
      </c>
      <c r="C2140">
        <f>training!E2140</f>
        <v>0.1629408</v>
      </c>
      <c r="D2140">
        <f>training!F2140</f>
        <v>3.6035699999999997E-2</v>
      </c>
      <c r="E2140">
        <f>training!O2140</f>
        <v>0</v>
      </c>
      <c r="F2140">
        <f>training!P2140</f>
        <v>0</v>
      </c>
      <c r="G2140">
        <f>training!Q2140</f>
        <v>0</v>
      </c>
    </row>
    <row r="2141" spans="1:7" x14ac:dyDescent="0.3">
      <c r="A2141">
        <f>training!C2141</f>
        <v>0</v>
      </c>
      <c r="B2141">
        <f>training!D2141</f>
        <v>0.43265900000000002</v>
      </c>
      <c r="C2141">
        <f>training!E2141</f>
        <v>0.36798560000000002</v>
      </c>
      <c r="D2141">
        <f>training!F2141</f>
        <v>6.5580399999999997E-2</v>
      </c>
      <c r="E2141">
        <f>training!O2141</f>
        <v>0</v>
      </c>
      <c r="F2141">
        <f>training!P2141</f>
        <v>0</v>
      </c>
      <c r="G2141">
        <f>training!Q2141</f>
        <v>0</v>
      </c>
    </row>
    <row r="2142" spans="1:7" x14ac:dyDescent="0.3">
      <c r="A2142">
        <f>training!C2142</f>
        <v>0</v>
      </c>
      <c r="B2142">
        <f>training!D2142</f>
        <v>0.26492520000000003</v>
      </c>
      <c r="C2142">
        <f>training!E2142</f>
        <v>0.17964060000000001</v>
      </c>
      <c r="D2142">
        <f>training!F2142</f>
        <v>5.4595299999999999E-2</v>
      </c>
      <c r="E2142">
        <f>training!O2142</f>
        <v>0</v>
      </c>
      <c r="F2142">
        <f>training!P2142</f>
        <v>0</v>
      </c>
      <c r="G2142">
        <f>training!Q2142</f>
        <v>0</v>
      </c>
    </row>
    <row r="2143" spans="1:7" x14ac:dyDescent="0.3">
      <c r="A2143">
        <f>training!C2143</f>
        <v>0</v>
      </c>
      <c r="B2143">
        <f>training!D2143</f>
        <v>0.3793955</v>
      </c>
      <c r="C2143">
        <f>training!E2143</f>
        <v>0.41244449999999999</v>
      </c>
      <c r="D2143">
        <f>training!F2143</f>
        <v>2.87596E-2</v>
      </c>
      <c r="E2143">
        <f>training!O2143</f>
        <v>0</v>
      </c>
      <c r="F2143">
        <f>training!P2143</f>
        <v>0</v>
      </c>
      <c r="G2143">
        <f>training!Q2143</f>
        <v>0</v>
      </c>
    </row>
    <row r="2144" spans="1:7" x14ac:dyDescent="0.3">
      <c r="A2144">
        <f>training!C2144</f>
        <v>0</v>
      </c>
      <c r="B2144">
        <f>training!D2144</f>
        <v>-1.65801E-2</v>
      </c>
      <c r="C2144">
        <f>training!E2144</f>
        <v>-6.0391100000000003E-2</v>
      </c>
      <c r="D2144">
        <f>training!F2144</f>
        <v>3.00085E-2</v>
      </c>
      <c r="E2144">
        <f>training!O2144</f>
        <v>0</v>
      </c>
      <c r="F2144">
        <f>training!P2144</f>
        <v>0</v>
      </c>
      <c r="G2144">
        <f>training!Q2144</f>
        <v>0</v>
      </c>
    </row>
    <row r="2145" spans="1:7" x14ac:dyDescent="0.3">
      <c r="A2145">
        <f>training!C2145</f>
        <v>0</v>
      </c>
      <c r="B2145">
        <f>training!D2145</f>
        <v>0.18214530000000001</v>
      </c>
      <c r="C2145">
        <f>training!E2145</f>
        <v>0.37337399999999998</v>
      </c>
      <c r="D2145">
        <f>training!F2145</f>
        <v>5.2726599999999998E-2</v>
      </c>
      <c r="E2145">
        <f>training!O2145</f>
        <v>0</v>
      </c>
      <c r="F2145">
        <f>training!P2145</f>
        <v>0</v>
      </c>
      <c r="G2145">
        <f>training!Q2145</f>
        <v>0</v>
      </c>
    </row>
    <row r="2146" spans="1:7" x14ac:dyDescent="0.3">
      <c r="A2146">
        <f>training!C2146</f>
        <v>0</v>
      </c>
      <c r="B2146">
        <f>training!D2146</f>
        <v>0.30185030000000002</v>
      </c>
      <c r="C2146">
        <f>training!E2146</f>
        <v>0.54787030000000003</v>
      </c>
      <c r="D2146">
        <f>training!F2146</f>
        <v>5.7859099999999997E-2</v>
      </c>
      <c r="E2146">
        <f>training!O2146</f>
        <v>0</v>
      </c>
      <c r="F2146">
        <f>training!P2146</f>
        <v>0</v>
      </c>
      <c r="G2146">
        <f>training!Q2146</f>
        <v>0</v>
      </c>
    </row>
    <row r="2147" spans="1:7" x14ac:dyDescent="0.3">
      <c r="A2147">
        <f>training!C2147</f>
        <v>0</v>
      </c>
      <c r="B2147">
        <f>training!D2147</f>
        <v>0.1001092</v>
      </c>
      <c r="C2147">
        <f>training!E2147</f>
        <v>3.7682100000000003E-2</v>
      </c>
      <c r="D2147">
        <f>training!F2147</f>
        <v>4.3161600000000001E-2</v>
      </c>
      <c r="E2147">
        <f>training!O2147</f>
        <v>0</v>
      </c>
      <c r="F2147">
        <f>training!P2147</f>
        <v>1</v>
      </c>
      <c r="G2147">
        <f>training!Q2147</f>
        <v>0</v>
      </c>
    </row>
    <row r="2148" spans="1:7" x14ac:dyDescent="0.3">
      <c r="A2148">
        <f>training!C2148</f>
        <v>0</v>
      </c>
      <c r="B2148">
        <f>training!D2148</f>
        <v>2.28159E-2</v>
      </c>
      <c r="C2148">
        <f>training!E2148</f>
        <v>0.23840059999999999</v>
      </c>
      <c r="D2148">
        <f>training!F2148</f>
        <v>3.8064899999999999E-2</v>
      </c>
      <c r="E2148">
        <f>training!O2148</f>
        <v>0</v>
      </c>
      <c r="F2148">
        <f>training!P2148</f>
        <v>0</v>
      </c>
      <c r="G2148">
        <f>training!Q2148</f>
        <v>0</v>
      </c>
    </row>
    <row r="2149" spans="1:7" x14ac:dyDescent="0.3">
      <c r="A2149">
        <f>training!C2149</f>
        <v>0</v>
      </c>
      <c r="B2149">
        <f>training!D2149</f>
        <v>-6.2114900000000001E-2</v>
      </c>
      <c r="C2149">
        <f>training!E2149</f>
        <v>5.8945299999999999E-2</v>
      </c>
      <c r="D2149">
        <f>training!F2149</f>
        <v>3.2893600000000002E-2</v>
      </c>
      <c r="E2149">
        <f>training!O2149</f>
        <v>0</v>
      </c>
      <c r="F2149">
        <f>training!P2149</f>
        <v>0</v>
      </c>
      <c r="G2149">
        <f>training!Q2149</f>
        <v>0</v>
      </c>
    </row>
    <row r="2150" spans="1:7" x14ac:dyDescent="0.3">
      <c r="A2150">
        <f>training!C2150</f>
        <v>0</v>
      </c>
      <c r="B2150">
        <f>training!D2150</f>
        <v>0.14515130000000001</v>
      </c>
      <c r="C2150">
        <f>training!E2150</f>
        <v>0.22559209999999999</v>
      </c>
      <c r="D2150">
        <f>training!F2150</f>
        <v>6.59912E-2</v>
      </c>
      <c r="E2150">
        <f>training!O2150</f>
        <v>0</v>
      </c>
      <c r="F2150">
        <f>training!P2150</f>
        <v>0</v>
      </c>
      <c r="G2150">
        <f>training!Q2150</f>
        <v>0</v>
      </c>
    </row>
    <row r="2151" spans="1:7" x14ac:dyDescent="0.3">
      <c r="A2151">
        <f>training!C2151</f>
        <v>0</v>
      </c>
      <c r="B2151">
        <f>training!D2151</f>
        <v>0.24671180000000001</v>
      </c>
      <c r="C2151">
        <f>training!E2151</f>
        <v>0.19491559999999999</v>
      </c>
      <c r="D2151">
        <f>training!F2151</f>
        <v>7.5855000000000006E-2</v>
      </c>
      <c r="E2151">
        <f>training!O2151</f>
        <v>0</v>
      </c>
      <c r="F2151">
        <f>training!P2151</f>
        <v>1</v>
      </c>
      <c r="G2151">
        <f>training!Q2151</f>
        <v>0</v>
      </c>
    </row>
    <row r="2152" spans="1:7" x14ac:dyDescent="0.3">
      <c r="A2152">
        <f>training!C2152</f>
        <v>0</v>
      </c>
      <c r="B2152">
        <f>training!D2152</f>
        <v>-0.14350499999999999</v>
      </c>
      <c r="C2152">
        <f>training!E2152</f>
        <v>0.26438450000000002</v>
      </c>
      <c r="D2152">
        <f>training!F2152</f>
        <v>4.8529900000000001E-2</v>
      </c>
      <c r="E2152">
        <f>training!O2152</f>
        <v>0</v>
      </c>
      <c r="F2152">
        <f>training!P2152</f>
        <v>0</v>
      </c>
      <c r="G2152">
        <f>training!Q2152</f>
        <v>0</v>
      </c>
    </row>
    <row r="2153" spans="1:7" x14ac:dyDescent="0.3">
      <c r="A2153">
        <f>training!C2153</f>
        <v>0</v>
      </c>
      <c r="B2153">
        <f>training!D2153</f>
        <v>2.8281799999999999E-2</v>
      </c>
      <c r="C2153">
        <f>training!E2153</f>
        <v>0.1140007</v>
      </c>
      <c r="D2153">
        <f>training!F2153</f>
        <v>5.24004E-2</v>
      </c>
      <c r="E2153">
        <f>training!O2153</f>
        <v>0</v>
      </c>
      <c r="F2153">
        <f>training!P2153</f>
        <v>0</v>
      </c>
      <c r="G2153">
        <f>training!Q2153</f>
        <v>0</v>
      </c>
    </row>
    <row r="2154" spans="1:7" x14ac:dyDescent="0.3">
      <c r="A2154">
        <f>training!C2154</f>
        <v>0</v>
      </c>
      <c r="B2154">
        <f>training!D2154</f>
        <v>0.22629930000000001</v>
      </c>
      <c r="C2154">
        <f>training!E2154</f>
        <v>1.146531</v>
      </c>
      <c r="D2154">
        <f>training!F2154</f>
        <v>5.6739900000000003E-2</v>
      </c>
      <c r="E2154">
        <f>training!O2154</f>
        <v>0</v>
      </c>
      <c r="F2154">
        <f>training!P2154</f>
        <v>0</v>
      </c>
      <c r="G2154">
        <f>training!Q2154</f>
        <v>0</v>
      </c>
    </row>
    <row r="2155" spans="1:7" x14ac:dyDescent="0.3">
      <c r="A2155">
        <f>training!C2155</f>
        <v>0</v>
      </c>
      <c r="B2155">
        <f>training!D2155</f>
        <v>0.292217</v>
      </c>
      <c r="C2155">
        <f>training!E2155</f>
        <v>0.225329</v>
      </c>
      <c r="D2155">
        <f>training!F2155</f>
        <v>5.9465499999999998E-2</v>
      </c>
      <c r="E2155">
        <f>training!O2155</f>
        <v>0</v>
      </c>
      <c r="F2155">
        <f>training!P2155</f>
        <v>1</v>
      </c>
      <c r="G2155">
        <f>training!Q2155</f>
        <v>0</v>
      </c>
    </row>
    <row r="2156" spans="1:7" x14ac:dyDescent="0.3">
      <c r="A2156">
        <f>training!C2156</f>
        <v>0</v>
      </c>
      <c r="B2156">
        <f>training!D2156</f>
        <v>0.16497500000000001</v>
      </c>
      <c r="C2156">
        <f>training!E2156</f>
        <v>0.3445375</v>
      </c>
      <c r="D2156">
        <f>training!F2156</f>
        <v>6.9260199999999994E-2</v>
      </c>
      <c r="E2156">
        <f>training!O2156</f>
        <v>0</v>
      </c>
      <c r="F2156">
        <f>training!P2156</f>
        <v>1</v>
      </c>
      <c r="G2156">
        <f>training!Q2156</f>
        <v>0</v>
      </c>
    </row>
    <row r="2157" spans="1:7" x14ac:dyDescent="0.3">
      <c r="A2157">
        <f>training!C2157</f>
        <v>0</v>
      </c>
      <c r="B2157">
        <f>training!D2157</f>
        <v>0.23382030000000001</v>
      </c>
      <c r="C2157">
        <f>training!E2157</f>
        <v>0.46695249999999999</v>
      </c>
      <c r="D2157">
        <f>training!F2157</f>
        <v>9.2200799999999999E-2</v>
      </c>
      <c r="E2157">
        <f>training!O2157</f>
        <v>0</v>
      </c>
      <c r="F2157">
        <f>training!P2157</f>
        <v>0</v>
      </c>
      <c r="G2157">
        <f>training!Q2157</f>
        <v>0</v>
      </c>
    </row>
    <row r="2158" spans="1:7" x14ac:dyDescent="0.3">
      <c r="A2158">
        <f>training!C2158</f>
        <v>0</v>
      </c>
      <c r="B2158">
        <f>training!D2158</f>
        <v>1.53118E-2</v>
      </c>
      <c r="C2158">
        <f>training!E2158</f>
        <v>3.7521800000000001E-2</v>
      </c>
      <c r="D2158">
        <f>training!F2158</f>
        <v>6.5557000000000004E-2</v>
      </c>
      <c r="E2158">
        <f>training!O2158</f>
        <v>0</v>
      </c>
      <c r="F2158">
        <f>training!P2158</f>
        <v>0</v>
      </c>
      <c r="G2158">
        <f>training!Q2158</f>
        <v>0</v>
      </c>
    </row>
    <row r="2159" spans="1:7" x14ac:dyDescent="0.3">
      <c r="A2159">
        <f>training!C2159</f>
        <v>0</v>
      </c>
      <c r="B2159">
        <f>training!D2159</f>
        <v>0.1050463</v>
      </c>
      <c r="C2159">
        <f>training!E2159</f>
        <v>0.20447219999999999</v>
      </c>
      <c r="D2159">
        <f>training!F2159</f>
        <v>4.2243000000000003E-2</v>
      </c>
      <c r="E2159">
        <f>training!O2159</f>
        <v>0</v>
      </c>
      <c r="F2159">
        <f>training!P2159</f>
        <v>0</v>
      </c>
      <c r="G2159">
        <f>training!Q2159</f>
        <v>0</v>
      </c>
    </row>
    <row r="2160" spans="1:7" x14ac:dyDescent="0.3">
      <c r="A2160">
        <f>training!C2160</f>
        <v>0</v>
      </c>
      <c r="B2160">
        <f>training!D2160</f>
        <v>-1.22484E-2</v>
      </c>
      <c r="C2160">
        <f>training!E2160</f>
        <v>8.3212999999999995E-2</v>
      </c>
      <c r="D2160">
        <f>training!F2160</f>
        <v>4.1974299999999999E-2</v>
      </c>
      <c r="E2160">
        <f>training!O2160</f>
        <v>0</v>
      </c>
      <c r="F2160">
        <f>training!P2160</f>
        <v>0</v>
      </c>
      <c r="G2160">
        <f>training!Q2160</f>
        <v>0</v>
      </c>
    </row>
    <row r="2161" spans="1:7" x14ac:dyDescent="0.3">
      <c r="A2161">
        <f>training!C2161</f>
        <v>0</v>
      </c>
      <c r="B2161">
        <f>training!D2161</f>
        <v>0.48795759999999999</v>
      </c>
      <c r="C2161">
        <f>training!E2161</f>
        <v>0.27622449999999998</v>
      </c>
      <c r="D2161">
        <f>training!F2161</f>
        <v>5.2134199999999999E-2</v>
      </c>
      <c r="E2161">
        <f>training!O2161</f>
        <v>0</v>
      </c>
      <c r="F2161">
        <f>training!P2161</f>
        <v>0</v>
      </c>
      <c r="G2161">
        <f>training!Q2161</f>
        <v>0</v>
      </c>
    </row>
    <row r="2162" spans="1:7" x14ac:dyDescent="0.3">
      <c r="A2162">
        <f>training!C2162</f>
        <v>0</v>
      </c>
      <c r="B2162">
        <f>training!D2162</f>
        <v>-8.5240000000000003E-3</v>
      </c>
      <c r="C2162">
        <f>training!E2162</f>
        <v>-0.1164335</v>
      </c>
      <c r="D2162">
        <f>training!F2162</f>
        <v>4.5437699999999998E-2</v>
      </c>
      <c r="E2162">
        <f>training!O2162</f>
        <v>0</v>
      </c>
      <c r="F2162">
        <f>training!P2162</f>
        <v>0</v>
      </c>
      <c r="G2162">
        <f>training!Q2162</f>
        <v>1</v>
      </c>
    </row>
    <row r="2163" spans="1:7" x14ac:dyDescent="0.3">
      <c r="A2163">
        <f>training!C2163</f>
        <v>0</v>
      </c>
      <c r="B2163">
        <f>training!D2163</f>
        <v>5.0508000000000003E-3</v>
      </c>
      <c r="C2163">
        <f>training!E2163</f>
        <v>0.26083499999999998</v>
      </c>
      <c r="D2163">
        <f>training!F2163</f>
        <v>7.0438000000000001E-2</v>
      </c>
      <c r="E2163">
        <f>training!O2163</f>
        <v>0</v>
      </c>
      <c r="F2163">
        <f>training!P2163</f>
        <v>0</v>
      </c>
      <c r="G2163">
        <f>training!Q2163</f>
        <v>0</v>
      </c>
    </row>
    <row r="2164" spans="1:7" x14ac:dyDescent="0.3">
      <c r="A2164">
        <f>training!C2164</f>
        <v>0</v>
      </c>
      <c r="B2164">
        <f>training!D2164</f>
        <v>0.23874680000000001</v>
      </c>
      <c r="C2164">
        <f>training!E2164</f>
        <v>0.40074549999999998</v>
      </c>
      <c r="D2164">
        <f>training!F2164</f>
        <v>7.3288699999999998E-2</v>
      </c>
      <c r="E2164">
        <f>training!O2164</f>
        <v>0</v>
      </c>
      <c r="F2164">
        <f>training!P2164</f>
        <v>0</v>
      </c>
      <c r="G2164">
        <f>training!Q2164</f>
        <v>0</v>
      </c>
    </row>
    <row r="2165" spans="1:7" x14ac:dyDescent="0.3">
      <c r="A2165">
        <f>training!C2165</f>
        <v>0</v>
      </c>
      <c r="B2165">
        <f>training!D2165</f>
        <v>0.27363850000000001</v>
      </c>
      <c r="C2165">
        <f>training!E2165</f>
        <v>-0.15168690000000001</v>
      </c>
      <c r="D2165">
        <f>training!F2165</f>
        <v>2.8397499999999999E-2</v>
      </c>
      <c r="E2165">
        <f>training!O2165</f>
        <v>0</v>
      </c>
      <c r="F2165">
        <f>training!P2165</f>
        <v>0</v>
      </c>
      <c r="G2165">
        <f>training!Q2165</f>
        <v>1</v>
      </c>
    </row>
    <row r="2166" spans="1:7" x14ac:dyDescent="0.3">
      <c r="A2166">
        <f>training!C2166</f>
        <v>0</v>
      </c>
      <c r="B2166">
        <f>training!D2166</f>
        <v>0.2932805</v>
      </c>
      <c r="C2166">
        <f>training!E2166</f>
        <v>0.2705303</v>
      </c>
      <c r="D2166">
        <f>training!F2166</f>
        <v>0.1170573</v>
      </c>
      <c r="E2166">
        <f>training!O2166</f>
        <v>0</v>
      </c>
      <c r="F2166">
        <f>training!P2166</f>
        <v>0</v>
      </c>
      <c r="G2166">
        <f>training!Q2166</f>
        <v>0</v>
      </c>
    </row>
    <row r="2167" spans="1:7" x14ac:dyDescent="0.3">
      <c r="A2167">
        <f>training!C2167</f>
        <v>0</v>
      </c>
      <c r="B2167">
        <f>training!D2167</f>
        <v>-0.1041908</v>
      </c>
      <c r="C2167">
        <f>training!E2167</f>
        <v>7.2909699999999994E-2</v>
      </c>
      <c r="D2167">
        <f>training!F2167</f>
        <v>5.1640600000000002E-2</v>
      </c>
      <c r="E2167">
        <f>training!O2167</f>
        <v>0</v>
      </c>
      <c r="F2167">
        <f>training!P2167</f>
        <v>0</v>
      </c>
      <c r="G2167">
        <f>training!Q2167</f>
        <v>0</v>
      </c>
    </row>
    <row r="2168" spans="1:7" x14ac:dyDescent="0.3">
      <c r="A2168">
        <f>training!C2168</f>
        <v>0</v>
      </c>
      <c r="B2168">
        <f>training!D2168</f>
        <v>0.31526029999999999</v>
      </c>
      <c r="C2168">
        <f>training!E2168</f>
        <v>0.73763939999999995</v>
      </c>
      <c r="D2168">
        <f>training!F2168</f>
        <v>5.7246199999999997E-2</v>
      </c>
      <c r="E2168">
        <f>training!O2168</f>
        <v>0</v>
      </c>
      <c r="F2168">
        <f>training!P2168</f>
        <v>0</v>
      </c>
      <c r="G2168">
        <f>training!Q2168</f>
        <v>1</v>
      </c>
    </row>
    <row r="2169" spans="1:7" x14ac:dyDescent="0.3">
      <c r="A2169">
        <f>training!C2169</f>
        <v>0</v>
      </c>
      <c r="B2169">
        <f>training!D2169</f>
        <v>3.7717100000000003E-2</v>
      </c>
      <c r="C2169">
        <f>training!E2169</f>
        <v>0.23254920000000001</v>
      </c>
      <c r="D2169">
        <f>training!F2169</f>
        <v>5.8103200000000001E-2</v>
      </c>
      <c r="E2169">
        <f>training!O2169</f>
        <v>0</v>
      </c>
      <c r="F2169">
        <f>training!P2169</f>
        <v>0</v>
      </c>
      <c r="G2169">
        <f>training!Q2169</f>
        <v>0</v>
      </c>
    </row>
    <row r="2170" spans="1:7" x14ac:dyDescent="0.3">
      <c r="A2170">
        <f>training!C2170</f>
        <v>0</v>
      </c>
      <c r="B2170">
        <f>training!D2170</f>
        <v>0.43197419999999997</v>
      </c>
      <c r="C2170">
        <f>training!E2170</f>
        <v>0.22220419999999999</v>
      </c>
      <c r="D2170">
        <f>training!F2170</f>
        <v>9.8017099999999996E-2</v>
      </c>
      <c r="E2170">
        <f>training!O2170</f>
        <v>0</v>
      </c>
      <c r="F2170">
        <f>training!P2170</f>
        <v>0</v>
      </c>
      <c r="G2170">
        <f>training!Q2170</f>
        <v>0</v>
      </c>
    </row>
    <row r="2171" spans="1:7" x14ac:dyDescent="0.3">
      <c r="A2171">
        <f>training!C2171</f>
        <v>0</v>
      </c>
      <c r="B2171">
        <f>training!D2171</f>
        <v>0.31422620000000001</v>
      </c>
      <c r="C2171">
        <f>training!E2171</f>
        <v>0.16743259999999999</v>
      </c>
      <c r="D2171">
        <f>training!F2171</f>
        <v>6.17802E-2</v>
      </c>
      <c r="E2171">
        <f>training!O2171</f>
        <v>0</v>
      </c>
      <c r="F2171">
        <f>training!P2171</f>
        <v>0</v>
      </c>
      <c r="G2171">
        <f>training!Q2171</f>
        <v>0</v>
      </c>
    </row>
    <row r="2172" spans="1:7" x14ac:dyDescent="0.3">
      <c r="A2172">
        <f>training!C2172</f>
        <v>0</v>
      </c>
      <c r="B2172">
        <f>training!D2172</f>
        <v>5.4361100000000002E-2</v>
      </c>
      <c r="C2172">
        <f>training!E2172</f>
        <v>0.29902649999999997</v>
      </c>
      <c r="D2172">
        <f>training!F2172</f>
        <v>7.5509800000000002E-2</v>
      </c>
      <c r="E2172">
        <f>training!O2172</f>
        <v>0</v>
      </c>
      <c r="F2172">
        <f>training!P2172</f>
        <v>1</v>
      </c>
      <c r="G2172">
        <f>training!Q2172</f>
        <v>0</v>
      </c>
    </row>
    <row r="2173" spans="1:7" x14ac:dyDescent="0.3">
      <c r="A2173">
        <f>training!C2173</f>
        <v>0</v>
      </c>
      <c r="B2173">
        <f>training!D2173</f>
        <v>0.26324350000000002</v>
      </c>
      <c r="C2173">
        <f>training!E2173</f>
        <v>0.33175280000000001</v>
      </c>
      <c r="D2173">
        <f>training!F2173</f>
        <v>7.3122199999999998E-2</v>
      </c>
      <c r="E2173">
        <f>training!O2173</f>
        <v>0</v>
      </c>
      <c r="F2173">
        <f>training!P2173</f>
        <v>0</v>
      </c>
      <c r="G2173">
        <f>training!Q2173</f>
        <v>0</v>
      </c>
    </row>
    <row r="2174" spans="1:7" x14ac:dyDescent="0.3">
      <c r="A2174">
        <f>training!C2174</f>
        <v>0</v>
      </c>
      <c r="B2174">
        <f>training!D2174</f>
        <v>-2.9445999999999999E-3</v>
      </c>
      <c r="C2174">
        <f>training!E2174</f>
        <v>5.1396600000000001E-2</v>
      </c>
      <c r="D2174">
        <f>training!F2174</f>
        <v>2.9228500000000001E-2</v>
      </c>
      <c r="E2174">
        <f>training!O2174</f>
        <v>0</v>
      </c>
      <c r="F2174">
        <f>training!P2174</f>
        <v>0</v>
      </c>
      <c r="G2174">
        <f>training!Q2174</f>
        <v>0</v>
      </c>
    </row>
    <row r="2175" spans="1:7" x14ac:dyDescent="0.3">
      <c r="A2175">
        <f>training!C2175</f>
        <v>0</v>
      </c>
      <c r="B2175">
        <f>training!D2175</f>
        <v>9.4918699999999995E-2</v>
      </c>
      <c r="C2175">
        <f>training!E2175</f>
        <v>0.54116129999999996</v>
      </c>
      <c r="D2175">
        <f>training!F2175</f>
        <v>9.4923800000000003E-2</v>
      </c>
      <c r="E2175">
        <f>training!O2175</f>
        <v>0</v>
      </c>
      <c r="F2175">
        <f>training!P2175</f>
        <v>0</v>
      </c>
      <c r="G2175">
        <f>training!Q2175</f>
        <v>0</v>
      </c>
    </row>
    <row r="2176" spans="1:7" x14ac:dyDescent="0.3">
      <c r="A2176">
        <f>training!C2176</f>
        <v>0</v>
      </c>
      <c r="B2176">
        <f>training!D2176</f>
        <v>2.4005599999999998E-2</v>
      </c>
      <c r="C2176">
        <f>training!E2176</f>
        <v>0.79982980000000004</v>
      </c>
      <c r="D2176">
        <f>training!F2176</f>
        <v>6.5886799999999995E-2</v>
      </c>
      <c r="E2176">
        <f>training!O2176</f>
        <v>0</v>
      </c>
      <c r="F2176">
        <f>training!P2176</f>
        <v>0</v>
      </c>
      <c r="G2176">
        <f>training!Q2176</f>
        <v>0</v>
      </c>
    </row>
    <row r="2177" spans="1:7" x14ac:dyDescent="0.3">
      <c r="A2177">
        <f>training!C2177</f>
        <v>0</v>
      </c>
      <c r="B2177">
        <f>training!D2177</f>
        <v>-8.8082000000000004E-3</v>
      </c>
      <c r="C2177">
        <f>training!E2177</f>
        <v>0.21232970000000001</v>
      </c>
      <c r="D2177">
        <f>training!F2177</f>
        <v>7.0344500000000004E-2</v>
      </c>
      <c r="E2177">
        <f>training!O2177</f>
        <v>0</v>
      </c>
      <c r="F2177">
        <f>training!P2177</f>
        <v>0</v>
      </c>
      <c r="G2177">
        <f>training!Q2177</f>
        <v>0</v>
      </c>
    </row>
    <row r="2178" spans="1:7" x14ac:dyDescent="0.3">
      <c r="A2178">
        <f>training!C2178</f>
        <v>0</v>
      </c>
      <c r="B2178">
        <f>training!D2178</f>
        <v>0.176702</v>
      </c>
      <c r="C2178">
        <f>training!E2178</f>
        <v>0.1595393</v>
      </c>
      <c r="D2178">
        <f>training!F2178</f>
        <v>2.64297E-2</v>
      </c>
      <c r="E2178">
        <f>training!O2178</f>
        <v>0</v>
      </c>
      <c r="F2178">
        <f>training!P2178</f>
        <v>0</v>
      </c>
      <c r="G2178">
        <f>training!Q2178</f>
        <v>0</v>
      </c>
    </row>
    <row r="2179" spans="1:7" x14ac:dyDescent="0.3">
      <c r="A2179">
        <f>training!C2179</f>
        <v>0</v>
      </c>
      <c r="B2179">
        <f>training!D2179</f>
        <v>0.28143240000000003</v>
      </c>
      <c r="C2179">
        <f>training!E2179</f>
        <v>-0.90249610000000002</v>
      </c>
      <c r="D2179">
        <f>training!F2179</f>
        <v>4.1435600000000003E-2</v>
      </c>
      <c r="E2179">
        <f>training!O2179</f>
        <v>0</v>
      </c>
      <c r="F2179">
        <f>training!P2179</f>
        <v>0</v>
      </c>
      <c r="G2179">
        <f>training!Q2179</f>
        <v>0</v>
      </c>
    </row>
    <row r="2180" spans="1:7" x14ac:dyDescent="0.3">
      <c r="A2180">
        <f>training!C2180</f>
        <v>0</v>
      </c>
      <c r="B2180">
        <f>training!D2180</f>
        <v>0.1175905</v>
      </c>
      <c r="C2180">
        <f>training!E2180</f>
        <v>0.19426969999999999</v>
      </c>
      <c r="D2180">
        <f>training!F2180</f>
        <v>4.6663999999999997E-2</v>
      </c>
      <c r="E2180">
        <f>training!O2180</f>
        <v>1</v>
      </c>
      <c r="F2180">
        <f>training!P2180</f>
        <v>0</v>
      </c>
      <c r="G2180">
        <f>training!Q2180</f>
        <v>0</v>
      </c>
    </row>
    <row r="2181" spans="1:7" x14ac:dyDescent="0.3">
      <c r="A2181">
        <f>training!C2181</f>
        <v>0</v>
      </c>
      <c r="B2181">
        <f>training!D2181</f>
        <v>-8.7223999999999999E-3</v>
      </c>
      <c r="C2181">
        <f>training!E2181</f>
        <v>7.7627299999999996E-2</v>
      </c>
      <c r="D2181">
        <f>training!F2181</f>
        <v>4.53316E-2</v>
      </c>
      <c r="E2181">
        <f>training!O2181</f>
        <v>0</v>
      </c>
      <c r="F2181">
        <f>training!P2181</f>
        <v>1</v>
      </c>
      <c r="G2181">
        <f>training!Q2181</f>
        <v>0</v>
      </c>
    </row>
    <row r="2182" spans="1:7" x14ac:dyDescent="0.3">
      <c r="A2182">
        <f>training!C2182</f>
        <v>0</v>
      </c>
      <c r="B2182">
        <f>training!D2182</f>
        <v>0.32369520000000002</v>
      </c>
      <c r="C2182">
        <f>training!E2182</f>
        <v>-0.44429950000000001</v>
      </c>
      <c r="D2182">
        <f>training!F2182</f>
        <v>1.5600299999999999E-2</v>
      </c>
      <c r="E2182">
        <f>training!O2182</f>
        <v>0</v>
      </c>
      <c r="F2182">
        <f>training!P2182</f>
        <v>0</v>
      </c>
      <c r="G2182">
        <f>training!Q2182</f>
        <v>0</v>
      </c>
    </row>
    <row r="2183" spans="1:7" x14ac:dyDescent="0.3">
      <c r="A2183">
        <f>training!C2183</f>
        <v>0</v>
      </c>
      <c r="B2183">
        <f>training!D2183</f>
        <v>7.2087999999999996E-3</v>
      </c>
      <c r="C2183">
        <f>training!E2183</f>
        <v>-0.56635170000000001</v>
      </c>
      <c r="D2183">
        <f>training!F2183</f>
        <v>3.1436600000000002E-2</v>
      </c>
      <c r="E2183">
        <f>training!O2183</f>
        <v>1</v>
      </c>
      <c r="F2183">
        <f>training!P2183</f>
        <v>0</v>
      </c>
      <c r="G2183">
        <f>training!Q2183</f>
        <v>0</v>
      </c>
    </row>
    <row r="2184" spans="1:7" x14ac:dyDescent="0.3">
      <c r="A2184">
        <f>training!C2184</f>
        <v>0</v>
      </c>
      <c r="B2184">
        <f>training!D2184</f>
        <v>0.44169000000000003</v>
      </c>
      <c r="C2184">
        <f>training!E2184</f>
        <v>0.25839630000000002</v>
      </c>
      <c r="D2184">
        <f>training!F2184</f>
        <v>6.0454300000000002E-2</v>
      </c>
      <c r="E2184">
        <f>training!O2184</f>
        <v>0</v>
      </c>
      <c r="F2184">
        <f>training!P2184</f>
        <v>0</v>
      </c>
      <c r="G2184">
        <f>training!Q2184</f>
        <v>0</v>
      </c>
    </row>
    <row r="2185" spans="1:7" x14ac:dyDescent="0.3">
      <c r="A2185">
        <f>training!C2185</f>
        <v>0</v>
      </c>
      <c r="B2185">
        <f>training!D2185</f>
        <v>5.1322300000000001E-2</v>
      </c>
      <c r="C2185">
        <f>training!E2185</f>
        <v>0.18925520000000001</v>
      </c>
      <c r="D2185">
        <f>training!F2185</f>
        <v>2.3394600000000002E-2</v>
      </c>
      <c r="E2185">
        <f>training!O2185</f>
        <v>0</v>
      </c>
      <c r="F2185">
        <f>training!P2185</f>
        <v>0</v>
      </c>
      <c r="G2185">
        <f>training!Q2185</f>
        <v>1</v>
      </c>
    </row>
    <row r="2186" spans="1:7" x14ac:dyDescent="0.3">
      <c r="A2186">
        <f>training!C2186</f>
        <v>0</v>
      </c>
      <c r="B2186">
        <f>training!D2186</f>
        <v>0.1177858</v>
      </c>
      <c r="C2186">
        <f>training!E2186</f>
        <v>0.283885</v>
      </c>
      <c r="D2186">
        <f>training!F2186</f>
        <v>2.17369E-2</v>
      </c>
      <c r="E2186">
        <f>training!O2186</f>
        <v>0</v>
      </c>
      <c r="F2186">
        <f>training!P2186</f>
        <v>1</v>
      </c>
      <c r="G2186">
        <f>training!Q2186</f>
        <v>0</v>
      </c>
    </row>
    <row r="2187" spans="1:7" x14ac:dyDescent="0.3">
      <c r="A2187">
        <f>training!C2187</f>
        <v>0</v>
      </c>
      <c r="B2187">
        <f>training!D2187</f>
        <v>-1.79589E-2</v>
      </c>
      <c r="C2187">
        <f>training!E2187</f>
        <v>5.1655800000000002E-2</v>
      </c>
      <c r="D2187">
        <f>training!F2187</f>
        <v>6.8220600000000006E-2</v>
      </c>
      <c r="E2187">
        <f>training!O2187</f>
        <v>0</v>
      </c>
      <c r="F2187">
        <f>training!P2187</f>
        <v>0</v>
      </c>
      <c r="G2187">
        <f>training!Q2187</f>
        <v>0</v>
      </c>
    </row>
    <row r="2188" spans="1:7" x14ac:dyDescent="0.3">
      <c r="A2188">
        <f>training!C2188</f>
        <v>0</v>
      </c>
      <c r="B2188">
        <f>training!D2188</f>
        <v>0.1215816</v>
      </c>
      <c r="C2188">
        <f>training!E2188</f>
        <v>0.57572520000000005</v>
      </c>
      <c r="D2188">
        <f>training!F2188</f>
        <v>6.1349500000000001E-2</v>
      </c>
      <c r="E2188">
        <f>training!O2188</f>
        <v>0</v>
      </c>
      <c r="F2188">
        <f>training!P2188</f>
        <v>0</v>
      </c>
      <c r="G2188">
        <f>training!Q2188</f>
        <v>0</v>
      </c>
    </row>
    <row r="2189" spans="1:7" x14ac:dyDescent="0.3">
      <c r="A2189">
        <f>training!C2189</f>
        <v>0</v>
      </c>
      <c r="B2189">
        <f>training!D2189</f>
        <v>9.1989100000000004E-2</v>
      </c>
      <c r="C2189">
        <f>training!E2189</f>
        <v>0.64267949999999996</v>
      </c>
      <c r="D2189">
        <f>training!F2189</f>
        <v>8.7404999999999997E-2</v>
      </c>
      <c r="E2189">
        <f>training!O2189</f>
        <v>0</v>
      </c>
      <c r="F2189">
        <f>training!P2189</f>
        <v>0</v>
      </c>
      <c r="G2189">
        <f>training!Q2189</f>
        <v>0</v>
      </c>
    </row>
    <row r="2190" spans="1:7" x14ac:dyDescent="0.3">
      <c r="A2190">
        <f>training!C2190</f>
        <v>0</v>
      </c>
      <c r="B2190">
        <f>training!D2190</f>
        <v>1.27563E-2</v>
      </c>
      <c r="C2190">
        <f>training!E2190</f>
        <v>-0.19575090000000001</v>
      </c>
      <c r="D2190">
        <f>training!F2190</f>
        <v>-9.4346299999999994E-2</v>
      </c>
      <c r="E2190">
        <f>training!O2190</f>
        <v>0</v>
      </c>
      <c r="F2190">
        <f>training!P2190</f>
        <v>0</v>
      </c>
      <c r="G2190">
        <f>training!Q2190</f>
        <v>0</v>
      </c>
    </row>
    <row r="2191" spans="1:7" x14ac:dyDescent="0.3">
      <c r="A2191">
        <f>training!C2191</f>
        <v>0</v>
      </c>
      <c r="B2191">
        <f>training!D2191</f>
        <v>3.7511599999999999E-2</v>
      </c>
      <c r="C2191">
        <f>training!E2191</f>
        <v>0.64537109999999998</v>
      </c>
      <c r="D2191">
        <f>training!F2191</f>
        <v>9.3454999999999996E-2</v>
      </c>
      <c r="E2191">
        <f>training!O2191</f>
        <v>0</v>
      </c>
      <c r="F2191">
        <f>training!P2191</f>
        <v>0</v>
      </c>
      <c r="G2191">
        <f>training!Q2191</f>
        <v>0</v>
      </c>
    </row>
    <row r="2192" spans="1:7" x14ac:dyDescent="0.3">
      <c r="A2192">
        <f>training!C2192</f>
        <v>0</v>
      </c>
      <c r="B2192">
        <f>training!D2192</f>
        <v>6.2912099999999999E-2</v>
      </c>
      <c r="C2192">
        <f>training!E2192</f>
        <v>0.19039200000000001</v>
      </c>
      <c r="D2192">
        <f>training!F2192</f>
        <v>6.3652E-2</v>
      </c>
      <c r="E2192">
        <f>training!O2192</f>
        <v>0</v>
      </c>
      <c r="F2192">
        <f>training!P2192</f>
        <v>0</v>
      </c>
      <c r="G2192">
        <f>training!Q2192</f>
        <v>0</v>
      </c>
    </row>
    <row r="2193" spans="1:7" x14ac:dyDescent="0.3">
      <c r="A2193">
        <f>training!C2193</f>
        <v>0</v>
      </c>
      <c r="B2193">
        <f>training!D2193</f>
        <v>-0.71983410000000003</v>
      </c>
      <c r="C2193">
        <f>training!E2193</f>
        <v>-0.53443779999999996</v>
      </c>
      <c r="D2193">
        <f>training!F2193</f>
        <v>4.5596200000000003E-2</v>
      </c>
      <c r="E2193">
        <f>training!O2193</f>
        <v>1</v>
      </c>
      <c r="F2193">
        <f>training!P2193</f>
        <v>0</v>
      </c>
      <c r="G2193">
        <f>training!Q2193</f>
        <v>0</v>
      </c>
    </row>
    <row r="2194" spans="1:7" x14ac:dyDescent="0.3">
      <c r="A2194">
        <f>training!C2194</f>
        <v>0</v>
      </c>
      <c r="B2194">
        <f>training!D2194</f>
        <v>4.9250500000000003E-2</v>
      </c>
      <c r="C2194">
        <f>training!E2194</f>
        <v>1.8603700000000001E-2</v>
      </c>
      <c r="D2194">
        <f>training!F2194</f>
        <v>4.5077100000000002E-2</v>
      </c>
      <c r="E2194">
        <f>training!O2194</f>
        <v>0</v>
      </c>
      <c r="F2194">
        <f>training!P2194</f>
        <v>1</v>
      </c>
      <c r="G2194">
        <f>training!Q2194</f>
        <v>0</v>
      </c>
    </row>
    <row r="2195" spans="1:7" x14ac:dyDescent="0.3">
      <c r="A2195">
        <f>training!C2195</f>
        <v>0</v>
      </c>
      <c r="B2195">
        <f>training!D2195</f>
        <v>0.29737330000000001</v>
      </c>
      <c r="C2195">
        <f>training!E2195</f>
        <v>0.27931859999999997</v>
      </c>
      <c r="D2195">
        <f>training!F2195</f>
        <v>2.3149200000000002E-2</v>
      </c>
      <c r="E2195">
        <f>training!O2195</f>
        <v>0</v>
      </c>
      <c r="F2195">
        <f>training!P2195</f>
        <v>0</v>
      </c>
      <c r="G2195">
        <f>training!Q2195</f>
        <v>0</v>
      </c>
    </row>
    <row r="2196" spans="1:7" x14ac:dyDescent="0.3">
      <c r="A2196">
        <f>training!C2196</f>
        <v>0</v>
      </c>
      <c r="B2196">
        <f>training!D2196</f>
        <v>0.30681229999999998</v>
      </c>
      <c r="C2196">
        <f>training!E2196</f>
        <v>0.18362600000000001</v>
      </c>
      <c r="D2196">
        <f>training!F2196</f>
        <v>3.14334E-2</v>
      </c>
      <c r="E2196">
        <f>training!O2196</f>
        <v>0</v>
      </c>
      <c r="F2196">
        <f>training!P2196</f>
        <v>0</v>
      </c>
      <c r="G2196">
        <f>training!Q2196</f>
        <v>0</v>
      </c>
    </row>
    <row r="2197" spans="1:7" x14ac:dyDescent="0.3">
      <c r="A2197">
        <f>training!C2197</f>
        <v>0</v>
      </c>
      <c r="B2197">
        <f>training!D2197</f>
        <v>0.1897259</v>
      </c>
      <c r="C2197">
        <f>training!E2197</f>
        <v>0.28030670000000002</v>
      </c>
      <c r="D2197">
        <f>training!F2197</f>
        <v>0.1045683</v>
      </c>
      <c r="E2197">
        <f>training!O2197</f>
        <v>0</v>
      </c>
      <c r="F2197">
        <f>training!P2197</f>
        <v>1</v>
      </c>
      <c r="G2197">
        <f>training!Q2197</f>
        <v>0</v>
      </c>
    </row>
    <row r="2198" spans="1:7" x14ac:dyDescent="0.3">
      <c r="A2198">
        <f>training!C2198</f>
        <v>0</v>
      </c>
      <c r="B2198">
        <f>training!D2198</f>
        <v>0.41863359999999999</v>
      </c>
      <c r="C2198">
        <f>training!E2198</f>
        <v>-3.9449199999999997E-2</v>
      </c>
      <c r="D2198">
        <f>training!F2198</f>
        <v>6.5135999999999999E-2</v>
      </c>
      <c r="E2198">
        <f>training!O2198</f>
        <v>0</v>
      </c>
      <c r="F2198">
        <f>training!P2198</f>
        <v>0</v>
      </c>
      <c r="G2198">
        <f>training!Q2198</f>
        <v>0</v>
      </c>
    </row>
    <row r="2199" spans="1:7" x14ac:dyDescent="0.3">
      <c r="A2199">
        <f>training!C2199</f>
        <v>0</v>
      </c>
      <c r="B2199">
        <f>training!D2199</f>
        <v>0.26185120000000001</v>
      </c>
      <c r="C2199">
        <f>training!E2199</f>
        <v>0.1519413</v>
      </c>
      <c r="D2199">
        <f>training!F2199</f>
        <v>5.0385699999999999E-2</v>
      </c>
      <c r="E2199">
        <f>training!O2199</f>
        <v>0</v>
      </c>
      <c r="F2199">
        <f>training!P2199</f>
        <v>0</v>
      </c>
      <c r="G2199">
        <f>training!Q2199</f>
        <v>0</v>
      </c>
    </row>
    <row r="2200" spans="1:7" x14ac:dyDescent="0.3">
      <c r="A2200">
        <f>training!C2200</f>
        <v>0</v>
      </c>
      <c r="B2200">
        <f>training!D2200</f>
        <v>3.7045099999999997E-2</v>
      </c>
      <c r="C2200">
        <f>training!E2200</f>
        <v>0.15194440000000001</v>
      </c>
      <c r="D2200">
        <f>training!F2200</f>
        <v>3.9661299999999997E-2</v>
      </c>
      <c r="E2200">
        <f>training!O2200</f>
        <v>0</v>
      </c>
      <c r="F2200">
        <f>training!P2200</f>
        <v>0</v>
      </c>
      <c r="G2200">
        <f>training!Q2200</f>
        <v>0</v>
      </c>
    </row>
    <row r="2201" spans="1:7" x14ac:dyDescent="0.3">
      <c r="A2201">
        <f>training!C2201</f>
        <v>0</v>
      </c>
      <c r="B2201">
        <f>training!D2201</f>
        <v>1.5500000000000001E-5</v>
      </c>
      <c r="C2201">
        <f>training!E2201</f>
        <v>4.1055599999999998E-2</v>
      </c>
      <c r="D2201">
        <f>training!F2201</f>
        <v>2.62814E-2</v>
      </c>
      <c r="E2201">
        <f>training!O2201</f>
        <v>0</v>
      </c>
      <c r="F2201">
        <f>training!P2201</f>
        <v>0</v>
      </c>
      <c r="G2201">
        <f>training!Q2201</f>
        <v>0</v>
      </c>
    </row>
    <row r="2202" spans="1:7" x14ac:dyDescent="0.3">
      <c r="A2202">
        <f>training!C2202</f>
        <v>0</v>
      </c>
      <c r="B2202">
        <f>training!D2202</f>
        <v>3.9148000000000004E-3</v>
      </c>
      <c r="C2202">
        <f>training!E2202</f>
        <v>0.51457319999999995</v>
      </c>
      <c r="D2202">
        <f>training!F2202</f>
        <v>6.2315299999999997E-2</v>
      </c>
      <c r="E2202">
        <f>training!O2202</f>
        <v>0</v>
      </c>
      <c r="F2202">
        <f>training!P2202</f>
        <v>0</v>
      </c>
      <c r="G2202">
        <f>training!Q2202</f>
        <v>0</v>
      </c>
    </row>
    <row r="2203" spans="1:7" x14ac:dyDescent="0.3">
      <c r="A2203">
        <f>training!C2203</f>
        <v>0</v>
      </c>
      <c r="B2203">
        <f>training!D2203</f>
        <v>4.3758100000000001E-2</v>
      </c>
      <c r="C2203">
        <f>training!E2203</f>
        <v>0.39491999999999999</v>
      </c>
      <c r="D2203">
        <f>training!F2203</f>
        <v>4.36625E-2</v>
      </c>
      <c r="E2203">
        <f>training!O2203</f>
        <v>0</v>
      </c>
      <c r="F2203">
        <f>training!P2203</f>
        <v>1</v>
      </c>
      <c r="G2203">
        <f>training!Q2203</f>
        <v>0</v>
      </c>
    </row>
    <row r="2204" spans="1:7" x14ac:dyDescent="0.3">
      <c r="A2204">
        <f>training!C2204</f>
        <v>0</v>
      </c>
      <c r="B2204">
        <f>training!D2204</f>
        <v>7.6881400000000003E-2</v>
      </c>
      <c r="C2204">
        <f>training!E2204</f>
        <v>-4.3649500000000001E-2</v>
      </c>
      <c r="D2204">
        <f>training!F2204</f>
        <v>5.1961800000000002E-2</v>
      </c>
      <c r="E2204">
        <f>training!O2204</f>
        <v>1</v>
      </c>
      <c r="F2204">
        <f>training!P2204</f>
        <v>0</v>
      </c>
      <c r="G2204">
        <f>training!Q2204</f>
        <v>0</v>
      </c>
    </row>
    <row r="2205" spans="1:7" x14ac:dyDescent="0.3">
      <c r="A2205">
        <f>training!C2205</f>
        <v>0</v>
      </c>
      <c r="B2205">
        <f>training!D2205</f>
        <v>0.17194980000000001</v>
      </c>
      <c r="C2205">
        <f>training!E2205</f>
        <v>0.29052889999999998</v>
      </c>
      <c r="D2205">
        <f>training!F2205</f>
        <v>4.11616E-2</v>
      </c>
      <c r="E2205">
        <f>training!O2205</f>
        <v>1</v>
      </c>
      <c r="F2205">
        <f>training!P2205</f>
        <v>0</v>
      </c>
      <c r="G2205">
        <f>training!Q2205</f>
        <v>0</v>
      </c>
    </row>
    <row r="2206" spans="1:7" x14ac:dyDescent="0.3">
      <c r="A2206">
        <f>training!C2206</f>
        <v>0</v>
      </c>
      <c r="B2206">
        <f>training!D2206</f>
        <v>7.59856E-2</v>
      </c>
      <c r="C2206">
        <f>training!E2206</f>
        <v>0.12851770000000001</v>
      </c>
      <c r="D2206">
        <f>training!F2206</f>
        <v>3.8415199999999997E-2</v>
      </c>
      <c r="E2206">
        <f>training!O2206</f>
        <v>0</v>
      </c>
      <c r="F2206">
        <f>training!P2206</f>
        <v>0</v>
      </c>
      <c r="G2206">
        <f>training!Q2206</f>
        <v>0</v>
      </c>
    </row>
    <row r="2207" spans="1:7" x14ac:dyDescent="0.3">
      <c r="A2207">
        <f>training!C2207</f>
        <v>0</v>
      </c>
      <c r="B2207">
        <f>training!D2207</f>
        <v>0.2156148</v>
      </c>
      <c r="C2207">
        <f>training!E2207</f>
        <v>0.44447880000000001</v>
      </c>
      <c r="D2207">
        <f>training!F2207</f>
        <v>8.0316600000000002E-2</v>
      </c>
      <c r="E2207">
        <f>training!O2207</f>
        <v>0</v>
      </c>
      <c r="F2207">
        <f>training!P2207</f>
        <v>0</v>
      </c>
      <c r="G2207">
        <f>training!Q2207</f>
        <v>0</v>
      </c>
    </row>
    <row r="2208" spans="1:7" x14ac:dyDescent="0.3">
      <c r="A2208">
        <f>training!C2208</f>
        <v>0</v>
      </c>
      <c r="B2208">
        <f>training!D2208</f>
        <v>0.22974149999999999</v>
      </c>
      <c r="C2208">
        <f>training!E2208</f>
        <v>0.5311688</v>
      </c>
      <c r="D2208">
        <f>training!F2208</f>
        <v>5.0847999999999997E-2</v>
      </c>
      <c r="E2208">
        <f>training!O2208</f>
        <v>0</v>
      </c>
      <c r="F2208">
        <f>training!P2208</f>
        <v>0</v>
      </c>
      <c r="G2208">
        <f>training!Q2208</f>
        <v>0</v>
      </c>
    </row>
    <row r="2209" spans="1:7" x14ac:dyDescent="0.3">
      <c r="A2209">
        <f>training!C2209</f>
        <v>0</v>
      </c>
      <c r="B2209">
        <f>training!D2209</f>
        <v>0.47970269999999998</v>
      </c>
      <c r="C2209">
        <f>training!E2209</f>
        <v>0.47466170000000002</v>
      </c>
      <c r="D2209">
        <f>training!F2209</f>
        <v>7.32796E-2</v>
      </c>
      <c r="E2209">
        <f>training!O2209</f>
        <v>0</v>
      </c>
      <c r="F2209">
        <f>training!P2209</f>
        <v>0</v>
      </c>
      <c r="G2209">
        <f>training!Q2209</f>
        <v>0</v>
      </c>
    </row>
    <row r="2210" spans="1:7" x14ac:dyDescent="0.3">
      <c r="A2210">
        <f>training!C2210</f>
        <v>0</v>
      </c>
      <c r="B2210">
        <f>training!D2210</f>
        <v>0.51447790000000004</v>
      </c>
      <c r="C2210">
        <f>training!E2210</f>
        <v>0.3839746</v>
      </c>
      <c r="D2210">
        <f>training!F2210</f>
        <v>4.1084799999999998E-2</v>
      </c>
      <c r="E2210">
        <f>training!O2210</f>
        <v>1</v>
      </c>
      <c r="F2210">
        <f>training!P2210</f>
        <v>0</v>
      </c>
      <c r="G2210">
        <f>training!Q2210</f>
        <v>0</v>
      </c>
    </row>
    <row r="2211" spans="1:7" x14ac:dyDescent="0.3">
      <c r="A2211">
        <f>training!C2211</f>
        <v>0</v>
      </c>
      <c r="B2211">
        <f>training!D2211</f>
        <v>0.16782649999999999</v>
      </c>
      <c r="C2211">
        <f>training!E2211</f>
        <v>0.50296529999999995</v>
      </c>
      <c r="D2211">
        <f>training!F2211</f>
        <v>7.3828900000000003E-2</v>
      </c>
      <c r="E2211">
        <f>training!O2211</f>
        <v>0</v>
      </c>
      <c r="F2211">
        <f>training!P2211</f>
        <v>0</v>
      </c>
      <c r="G2211">
        <f>training!Q2211</f>
        <v>0</v>
      </c>
    </row>
    <row r="2212" spans="1:7" x14ac:dyDescent="0.3">
      <c r="A2212">
        <f>training!C2212</f>
        <v>0</v>
      </c>
      <c r="B2212">
        <f>training!D2212</f>
        <v>0.3404761</v>
      </c>
      <c r="C2212">
        <f>training!E2212</f>
        <v>0.71352959999999999</v>
      </c>
      <c r="D2212">
        <f>training!F2212</f>
        <v>3.7469799999999998E-2</v>
      </c>
      <c r="E2212">
        <f>training!O2212</f>
        <v>0</v>
      </c>
      <c r="F2212">
        <f>training!P2212</f>
        <v>1</v>
      </c>
      <c r="G2212">
        <f>training!Q2212</f>
        <v>0</v>
      </c>
    </row>
    <row r="2213" spans="1:7" x14ac:dyDescent="0.3">
      <c r="A2213">
        <f>training!C2213</f>
        <v>0</v>
      </c>
      <c r="B2213">
        <f>training!D2213</f>
        <v>7.3459499999999997E-2</v>
      </c>
      <c r="C2213">
        <f>training!E2213</f>
        <v>0.35601260000000001</v>
      </c>
      <c r="D2213">
        <f>training!F2213</f>
        <v>6.4715700000000001E-2</v>
      </c>
      <c r="E2213">
        <f>training!O2213</f>
        <v>1</v>
      </c>
      <c r="F2213">
        <f>training!P2213</f>
        <v>0</v>
      </c>
      <c r="G2213">
        <f>training!Q2213</f>
        <v>0</v>
      </c>
    </row>
    <row r="2214" spans="1:7" x14ac:dyDescent="0.3">
      <c r="A2214">
        <f>training!C2214</f>
        <v>0</v>
      </c>
      <c r="B2214">
        <f>training!D2214</f>
        <v>0.336337</v>
      </c>
      <c r="C2214">
        <f>training!E2214</f>
        <v>-4.0637E-2</v>
      </c>
      <c r="D2214">
        <f>training!F2214</f>
        <v>2.6604200000000001E-2</v>
      </c>
      <c r="E2214">
        <f>training!O2214</f>
        <v>0</v>
      </c>
      <c r="F2214">
        <f>training!P2214</f>
        <v>0</v>
      </c>
      <c r="G2214">
        <f>training!Q2214</f>
        <v>0</v>
      </c>
    </row>
    <row r="2215" spans="1:7" x14ac:dyDescent="0.3">
      <c r="A2215">
        <f>training!C2215</f>
        <v>0</v>
      </c>
      <c r="B2215">
        <f>training!D2215</f>
        <v>0.1313201</v>
      </c>
      <c r="C2215">
        <f>training!E2215</f>
        <v>0.13986899999999999</v>
      </c>
      <c r="D2215">
        <f>training!F2215</f>
        <v>8.3464499999999997E-2</v>
      </c>
      <c r="E2215">
        <f>training!O2215</f>
        <v>0</v>
      </c>
      <c r="F2215">
        <f>training!P2215</f>
        <v>0</v>
      </c>
      <c r="G2215">
        <f>training!Q2215</f>
        <v>1</v>
      </c>
    </row>
    <row r="2216" spans="1:7" x14ac:dyDescent="0.3">
      <c r="A2216">
        <f>training!C2216</f>
        <v>0</v>
      </c>
      <c r="B2216">
        <f>training!D2216</f>
        <v>-0.51329210000000003</v>
      </c>
      <c r="C2216">
        <f>training!E2216</f>
        <v>0.1521576</v>
      </c>
      <c r="D2216">
        <f>training!F2216</f>
        <v>3.9652100000000003E-2</v>
      </c>
      <c r="E2216">
        <f>training!O2216</f>
        <v>0</v>
      </c>
      <c r="F2216">
        <f>training!P2216</f>
        <v>0</v>
      </c>
      <c r="G2216">
        <f>training!Q2216</f>
        <v>0</v>
      </c>
    </row>
    <row r="2217" spans="1:7" x14ac:dyDescent="0.3">
      <c r="A2217">
        <f>training!C2217</f>
        <v>0</v>
      </c>
      <c r="B2217">
        <f>training!D2217</f>
        <v>2.2654400000000002E-2</v>
      </c>
      <c r="C2217">
        <f>training!E2217</f>
        <v>0.4429864</v>
      </c>
      <c r="D2217">
        <f>training!F2217</f>
        <v>6.1844000000000003E-2</v>
      </c>
      <c r="E2217">
        <f>training!O2217</f>
        <v>0</v>
      </c>
      <c r="F2217">
        <f>training!P2217</f>
        <v>1</v>
      </c>
      <c r="G2217">
        <f>training!Q2217</f>
        <v>0</v>
      </c>
    </row>
    <row r="2218" spans="1:7" x14ac:dyDescent="0.3">
      <c r="A2218">
        <f>training!C2218</f>
        <v>0</v>
      </c>
      <c r="B2218">
        <f>training!D2218</f>
        <v>0.12189850000000001</v>
      </c>
      <c r="C2218">
        <f>training!E2218</f>
        <v>0.16680510000000001</v>
      </c>
      <c r="D2218">
        <f>training!F2218</f>
        <v>4.7182200000000001E-2</v>
      </c>
      <c r="E2218">
        <f>training!O2218</f>
        <v>0</v>
      </c>
      <c r="F2218">
        <f>training!P2218</f>
        <v>0</v>
      </c>
      <c r="G2218">
        <f>training!Q2218</f>
        <v>0</v>
      </c>
    </row>
    <row r="2219" spans="1:7" x14ac:dyDescent="0.3">
      <c r="A2219">
        <f>training!C2219</f>
        <v>0</v>
      </c>
      <c r="B2219">
        <f>training!D2219</f>
        <v>5.57799E-2</v>
      </c>
      <c r="C2219">
        <f>training!E2219</f>
        <v>-0.26799780000000001</v>
      </c>
      <c r="D2219">
        <f>training!F2219</f>
        <v>6.0458999999999999E-2</v>
      </c>
      <c r="E2219">
        <f>training!O2219</f>
        <v>0</v>
      </c>
      <c r="F2219">
        <f>training!P2219</f>
        <v>0</v>
      </c>
      <c r="G2219">
        <f>training!Q2219</f>
        <v>0</v>
      </c>
    </row>
    <row r="2220" spans="1:7" x14ac:dyDescent="0.3">
      <c r="A2220">
        <f>training!C2220</f>
        <v>0</v>
      </c>
      <c r="B2220">
        <f>training!D2220</f>
        <v>-8.5094999999999997E-3</v>
      </c>
      <c r="C2220">
        <f>training!E2220</f>
        <v>7.3706400000000005E-2</v>
      </c>
      <c r="D2220">
        <f>training!F2220</f>
        <v>6.2191700000000003E-2</v>
      </c>
      <c r="E2220">
        <f>training!O2220</f>
        <v>0</v>
      </c>
      <c r="F2220">
        <f>training!P2220</f>
        <v>0</v>
      </c>
      <c r="G2220">
        <f>training!Q2220</f>
        <v>0</v>
      </c>
    </row>
    <row r="2221" spans="1:7" x14ac:dyDescent="0.3">
      <c r="A2221">
        <f>training!C2221</f>
        <v>0</v>
      </c>
      <c r="B2221">
        <f>training!D2221</f>
        <v>8.6227100000000001E-2</v>
      </c>
      <c r="C2221">
        <f>training!E2221</f>
        <v>1.6396459999999999</v>
      </c>
      <c r="D2221">
        <f>training!F2221</f>
        <v>8.6249099999999995E-2</v>
      </c>
      <c r="E2221">
        <f>training!O2221</f>
        <v>1</v>
      </c>
      <c r="F2221">
        <f>training!P2221</f>
        <v>0</v>
      </c>
      <c r="G2221">
        <f>training!Q2221</f>
        <v>0</v>
      </c>
    </row>
    <row r="2222" spans="1:7" x14ac:dyDescent="0.3">
      <c r="A2222">
        <f>training!C2222</f>
        <v>0</v>
      </c>
      <c r="B2222">
        <f>training!D2222</f>
        <v>0.2638915</v>
      </c>
      <c r="C2222">
        <f>training!E2222</f>
        <v>0.77655249999999998</v>
      </c>
      <c r="D2222">
        <f>training!F2222</f>
        <v>7.1053500000000006E-2</v>
      </c>
      <c r="E2222">
        <f>training!O2222</f>
        <v>0</v>
      </c>
      <c r="F2222">
        <f>training!P2222</f>
        <v>0</v>
      </c>
      <c r="G2222">
        <f>training!Q2222</f>
        <v>1</v>
      </c>
    </row>
    <row r="2223" spans="1:7" x14ac:dyDescent="0.3">
      <c r="A2223">
        <f>training!C2223</f>
        <v>0</v>
      </c>
      <c r="B2223">
        <f>training!D2223</f>
        <v>0.1919391</v>
      </c>
      <c r="C2223">
        <f>training!E2223</f>
        <v>0.17830180000000001</v>
      </c>
      <c r="D2223">
        <f>training!F2223</f>
        <v>4.6155700000000001E-2</v>
      </c>
      <c r="E2223">
        <f>training!O2223</f>
        <v>0</v>
      </c>
      <c r="F2223">
        <f>training!P2223</f>
        <v>0</v>
      </c>
      <c r="G2223">
        <f>training!Q2223</f>
        <v>0</v>
      </c>
    </row>
    <row r="2224" spans="1:7" x14ac:dyDescent="0.3">
      <c r="A2224">
        <f>training!C2224</f>
        <v>0</v>
      </c>
      <c r="B2224">
        <f>training!D2224</f>
        <v>-6.2506999999999993E-2</v>
      </c>
      <c r="C2224">
        <f>training!E2224</f>
        <v>0.142231</v>
      </c>
      <c r="D2224">
        <f>training!F2224</f>
        <v>3.3909399999999999E-2</v>
      </c>
      <c r="E2224">
        <f>training!O2224</f>
        <v>0</v>
      </c>
      <c r="F2224">
        <f>training!P2224</f>
        <v>0</v>
      </c>
      <c r="G2224">
        <f>training!Q2224</f>
        <v>0</v>
      </c>
    </row>
    <row r="2225" spans="1:7" x14ac:dyDescent="0.3">
      <c r="A2225">
        <f>training!C2225</f>
        <v>0</v>
      </c>
      <c r="B2225">
        <f>training!D2225</f>
        <v>0.1939282</v>
      </c>
      <c r="C2225">
        <f>training!E2225</f>
        <v>0.46976200000000001</v>
      </c>
      <c r="D2225">
        <f>training!F2225</f>
        <v>7.9112600000000005E-2</v>
      </c>
      <c r="E2225">
        <f>training!O2225</f>
        <v>0</v>
      </c>
      <c r="F2225">
        <f>training!P2225</f>
        <v>0</v>
      </c>
      <c r="G2225">
        <f>training!Q2225</f>
        <v>1</v>
      </c>
    </row>
    <row r="2226" spans="1:7" x14ac:dyDescent="0.3">
      <c r="A2226">
        <f>training!C2226</f>
        <v>0</v>
      </c>
      <c r="B2226">
        <f>training!D2226</f>
        <v>0.15683710000000001</v>
      </c>
      <c r="C2226">
        <f>training!E2226</f>
        <v>0.86939</v>
      </c>
      <c r="D2226">
        <f>training!F2226</f>
        <v>9.3288599999999999E-2</v>
      </c>
      <c r="E2226">
        <f>training!O2226</f>
        <v>0</v>
      </c>
      <c r="F2226">
        <f>training!P2226</f>
        <v>0</v>
      </c>
      <c r="G2226">
        <f>training!Q2226</f>
        <v>0</v>
      </c>
    </row>
    <row r="2227" spans="1:7" x14ac:dyDescent="0.3">
      <c r="A2227">
        <f>training!C2227</f>
        <v>0</v>
      </c>
      <c r="B2227">
        <f>training!D2227</f>
        <v>5.1099600000000002E-2</v>
      </c>
      <c r="C2227">
        <f>training!E2227</f>
        <v>0.1843467</v>
      </c>
      <c r="D2227">
        <f>training!F2227</f>
        <v>3.37994E-2</v>
      </c>
      <c r="E2227">
        <f>training!O2227</f>
        <v>1</v>
      </c>
      <c r="F2227">
        <f>training!P2227</f>
        <v>0</v>
      </c>
      <c r="G2227">
        <f>training!Q2227</f>
        <v>0</v>
      </c>
    </row>
    <row r="2228" spans="1:7" x14ac:dyDescent="0.3">
      <c r="A2228">
        <f>training!C2228</f>
        <v>0</v>
      </c>
      <c r="B2228">
        <f>training!D2228</f>
        <v>7.0891300000000004E-2</v>
      </c>
      <c r="C2228">
        <f>training!E2228</f>
        <v>0.59980230000000001</v>
      </c>
      <c r="D2228">
        <f>training!F2228</f>
        <v>7.3285100000000006E-2</v>
      </c>
      <c r="E2228">
        <f>training!O2228</f>
        <v>0</v>
      </c>
      <c r="F2228">
        <f>training!P2228</f>
        <v>1</v>
      </c>
      <c r="G2228">
        <f>training!Q2228</f>
        <v>0</v>
      </c>
    </row>
    <row r="2229" spans="1:7" x14ac:dyDescent="0.3">
      <c r="A2229">
        <f>training!C2229</f>
        <v>0</v>
      </c>
      <c r="B2229">
        <f>training!D2229</f>
        <v>0.18537049999999999</v>
      </c>
      <c r="C2229">
        <f>training!E2229</f>
        <v>0.28776970000000002</v>
      </c>
      <c r="D2229">
        <f>training!F2229</f>
        <v>5.4815700000000002E-2</v>
      </c>
      <c r="E2229">
        <f>training!O2229</f>
        <v>0</v>
      </c>
      <c r="F2229">
        <f>training!P2229</f>
        <v>0</v>
      </c>
      <c r="G2229">
        <f>training!Q2229</f>
        <v>0</v>
      </c>
    </row>
    <row r="2230" spans="1:7" x14ac:dyDescent="0.3">
      <c r="A2230">
        <f>training!C2230</f>
        <v>0</v>
      </c>
      <c r="B2230">
        <f>training!D2230</f>
        <v>0.39055580000000001</v>
      </c>
      <c r="C2230">
        <f>training!E2230</f>
        <v>0.33895249999999999</v>
      </c>
      <c r="D2230">
        <f>training!F2230</f>
        <v>2.3083800000000002E-2</v>
      </c>
      <c r="E2230">
        <f>training!O2230</f>
        <v>0</v>
      </c>
      <c r="F2230">
        <f>training!P2230</f>
        <v>0</v>
      </c>
      <c r="G2230">
        <f>training!Q2230</f>
        <v>0</v>
      </c>
    </row>
    <row r="2231" spans="1:7" x14ac:dyDescent="0.3">
      <c r="A2231">
        <f>training!C2231</f>
        <v>0</v>
      </c>
      <c r="B2231">
        <f>training!D2231</f>
        <v>6.0337999999999998E-3</v>
      </c>
      <c r="C2231">
        <f>training!E2231</f>
        <v>-2.8400100000000001E-2</v>
      </c>
      <c r="D2231">
        <f>training!F2231</f>
        <v>6.764E-3</v>
      </c>
      <c r="E2231">
        <f>training!O2231</f>
        <v>0</v>
      </c>
      <c r="F2231">
        <f>training!P2231</f>
        <v>0</v>
      </c>
      <c r="G2231">
        <f>training!Q2231</f>
        <v>0</v>
      </c>
    </row>
    <row r="2232" spans="1:7" x14ac:dyDescent="0.3">
      <c r="A2232">
        <f>training!C2232</f>
        <v>0</v>
      </c>
      <c r="B2232">
        <f>training!D2232</f>
        <v>0.20588139999999999</v>
      </c>
      <c r="C2232">
        <f>training!E2232</f>
        <v>0.37258200000000002</v>
      </c>
      <c r="D2232">
        <f>training!F2232</f>
        <v>8.3104600000000001E-2</v>
      </c>
      <c r="E2232">
        <f>training!O2232</f>
        <v>0</v>
      </c>
      <c r="F2232">
        <f>training!P2232</f>
        <v>0</v>
      </c>
      <c r="G2232">
        <f>training!Q2232</f>
        <v>1</v>
      </c>
    </row>
    <row r="2233" spans="1:7" x14ac:dyDescent="0.3">
      <c r="A2233">
        <f>training!C2233</f>
        <v>0</v>
      </c>
      <c r="B2233">
        <f>training!D2233</f>
        <v>0.51519110000000001</v>
      </c>
      <c r="C2233">
        <f>training!E2233</f>
        <v>0.22067580000000001</v>
      </c>
      <c r="D2233">
        <f>training!F2233</f>
        <v>6.0201400000000002E-2</v>
      </c>
      <c r="E2233">
        <f>training!O2233</f>
        <v>0</v>
      </c>
      <c r="F2233">
        <f>training!P2233</f>
        <v>0</v>
      </c>
      <c r="G2233">
        <f>training!Q2233</f>
        <v>0</v>
      </c>
    </row>
    <row r="2234" spans="1:7" x14ac:dyDescent="0.3">
      <c r="A2234">
        <f>training!C2234</f>
        <v>0</v>
      </c>
      <c r="B2234">
        <f>training!D2234</f>
        <v>0.46900730000000002</v>
      </c>
      <c r="C2234">
        <f>training!E2234</f>
        <v>7.7773900000000007E-2</v>
      </c>
      <c r="D2234">
        <f>training!F2234</f>
        <v>1.7723999999999999E-3</v>
      </c>
      <c r="E2234">
        <f>training!O2234</f>
        <v>1</v>
      </c>
      <c r="F2234">
        <f>training!P2234</f>
        <v>0</v>
      </c>
      <c r="G2234">
        <f>training!Q2234</f>
        <v>0</v>
      </c>
    </row>
    <row r="2235" spans="1:7" x14ac:dyDescent="0.3">
      <c r="A2235">
        <f>training!C2235</f>
        <v>0</v>
      </c>
      <c r="B2235">
        <f>training!D2235</f>
        <v>6.6430500000000003E-2</v>
      </c>
      <c r="C2235">
        <f>training!E2235</f>
        <v>-0.40847129999999998</v>
      </c>
      <c r="D2235">
        <f>training!F2235</f>
        <v>5.3925000000000001E-2</v>
      </c>
      <c r="E2235">
        <f>training!O2235</f>
        <v>0</v>
      </c>
      <c r="F2235">
        <f>training!P2235</f>
        <v>1</v>
      </c>
      <c r="G2235">
        <f>training!Q2235</f>
        <v>0</v>
      </c>
    </row>
    <row r="2236" spans="1:7" x14ac:dyDescent="0.3">
      <c r="A2236">
        <f>training!C2236</f>
        <v>0</v>
      </c>
      <c r="B2236">
        <f>training!D2236</f>
        <v>0.16062760000000001</v>
      </c>
      <c r="C2236">
        <f>training!E2236</f>
        <v>-1.96016E-2</v>
      </c>
      <c r="D2236">
        <f>training!F2236</f>
        <v>3.6512700000000002E-2</v>
      </c>
      <c r="E2236">
        <f>training!O2236</f>
        <v>0</v>
      </c>
      <c r="F2236">
        <f>training!P2236</f>
        <v>0</v>
      </c>
      <c r="G2236">
        <f>training!Q2236</f>
        <v>0</v>
      </c>
    </row>
    <row r="2237" spans="1:7" x14ac:dyDescent="0.3">
      <c r="A2237">
        <f>training!C2237</f>
        <v>0</v>
      </c>
      <c r="B2237">
        <f>training!D2237</f>
        <v>0.1626562</v>
      </c>
      <c r="C2237">
        <f>training!E2237</f>
        <v>0.20806269999999999</v>
      </c>
      <c r="D2237">
        <f>training!F2237</f>
        <v>6.2556200000000006E-2</v>
      </c>
      <c r="E2237">
        <f>training!O2237</f>
        <v>0</v>
      </c>
      <c r="F2237">
        <f>training!P2237</f>
        <v>0</v>
      </c>
      <c r="G2237">
        <f>training!Q2237</f>
        <v>1</v>
      </c>
    </row>
    <row r="2238" spans="1:7" x14ac:dyDescent="0.3">
      <c r="A2238">
        <f>training!C2238</f>
        <v>0</v>
      </c>
      <c r="B2238">
        <f>training!D2238</f>
        <v>3.3146999999999999E-3</v>
      </c>
      <c r="C2238">
        <f>training!E2238</f>
        <v>0.11998109999999999</v>
      </c>
      <c r="D2238">
        <f>training!F2238</f>
        <v>5.3627599999999997E-2</v>
      </c>
      <c r="E2238">
        <f>training!O2238</f>
        <v>0</v>
      </c>
      <c r="F2238">
        <f>training!P2238</f>
        <v>0</v>
      </c>
      <c r="G2238">
        <f>training!Q2238</f>
        <v>0</v>
      </c>
    </row>
    <row r="2239" spans="1:7" x14ac:dyDescent="0.3">
      <c r="A2239">
        <f>training!C2239</f>
        <v>0</v>
      </c>
      <c r="B2239">
        <f>training!D2239</f>
        <v>3.2292500000000002E-2</v>
      </c>
      <c r="C2239">
        <f>training!E2239</f>
        <v>0.77831779999999995</v>
      </c>
      <c r="D2239">
        <f>training!F2239</f>
        <v>5.3209100000000002E-2</v>
      </c>
      <c r="E2239">
        <f>training!O2239</f>
        <v>0</v>
      </c>
      <c r="F2239">
        <f>training!P2239</f>
        <v>0</v>
      </c>
      <c r="G2239">
        <f>training!Q2239</f>
        <v>0</v>
      </c>
    </row>
    <row r="2240" spans="1:7" x14ac:dyDescent="0.3">
      <c r="A2240">
        <f>training!C2240</f>
        <v>0</v>
      </c>
      <c r="B2240">
        <f>training!D2240</f>
        <v>2.6503100000000002E-2</v>
      </c>
      <c r="C2240">
        <f>training!E2240</f>
        <v>0.30154219999999998</v>
      </c>
      <c r="D2240">
        <f>training!F2240</f>
        <v>8.1707199999999994E-2</v>
      </c>
      <c r="E2240">
        <f>training!O2240</f>
        <v>0</v>
      </c>
      <c r="F2240">
        <f>training!P2240</f>
        <v>0</v>
      </c>
      <c r="G2240">
        <f>training!Q2240</f>
        <v>0</v>
      </c>
    </row>
    <row r="2241" spans="1:7" x14ac:dyDescent="0.3">
      <c r="A2241">
        <f>training!C2241</f>
        <v>0</v>
      </c>
      <c r="B2241">
        <f>training!D2241</f>
        <v>0.3118899</v>
      </c>
      <c r="C2241">
        <f>training!E2241</f>
        <v>0.29249550000000002</v>
      </c>
      <c r="D2241">
        <f>training!F2241</f>
        <v>7.5550699999999998E-2</v>
      </c>
      <c r="E2241">
        <f>training!O2241</f>
        <v>0</v>
      </c>
      <c r="F2241">
        <f>training!P2241</f>
        <v>0</v>
      </c>
      <c r="G2241">
        <f>training!Q2241</f>
        <v>0</v>
      </c>
    </row>
    <row r="2242" spans="1:7" x14ac:dyDescent="0.3">
      <c r="A2242">
        <f>training!C2242</f>
        <v>0</v>
      </c>
      <c r="B2242">
        <f>training!D2242</f>
        <v>0.1037796</v>
      </c>
      <c r="C2242">
        <f>training!E2242</f>
        <v>0.55059020000000003</v>
      </c>
      <c r="D2242">
        <f>training!F2242</f>
        <v>6.4364199999999996E-2</v>
      </c>
      <c r="E2242">
        <f>training!O2242</f>
        <v>0</v>
      </c>
      <c r="F2242">
        <f>training!P2242</f>
        <v>0</v>
      </c>
      <c r="G2242">
        <f>training!Q2242</f>
        <v>0</v>
      </c>
    </row>
    <row r="2243" spans="1:7" x14ac:dyDescent="0.3">
      <c r="A2243">
        <f>training!C2243</f>
        <v>0</v>
      </c>
      <c r="B2243">
        <f>training!D2243</f>
        <v>0.54952369999999995</v>
      </c>
      <c r="C2243">
        <f>training!E2243</f>
        <v>0.34262710000000002</v>
      </c>
      <c r="D2243">
        <f>training!F2243</f>
        <v>2.8704199999999999E-2</v>
      </c>
      <c r="E2243">
        <f>training!O2243</f>
        <v>0</v>
      </c>
      <c r="F2243">
        <f>training!P2243</f>
        <v>0</v>
      </c>
      <c r="G2243">
        <f>training!Q2243</f>
        <v>0</v>
      </c>
    </row>
    <row r="2244" spans="1:7" x14ac:dyDescent="0.3">
      <c r="A2244">
        <f>training!C2244</f>
        <v>0</v>
      </c>
      <c r="B2244">
        <f>training!D2244</f>
        <v>0.2163369</v>
      </c>
      <c r="C2244">
        <f>training!E2244</f>
        <v>0.37666090000000002</v>
      </c>
      <c r="D2244">
        <f>training!F2244</f>
        <v>5.8456800000000003E-2</v>
      </c>
      <c r="E2244">
        <f>training!O2244</f>
        <v>1</v>
      </c>
      <c r="F2244">
        <f>training!P2244</f>
        <v>0</v>
      </c>
      <c r="G2244">
        <f>training!Q2244</f>
        <v>0</v>
      </c>
    </row>
    <row r="2245" spans="1:7" x14ac:dyDescent="0.3">
      <c r="A2245">
        <f>training!C2245</f>
        <v>0</v>
      </c>
      <c r="B2245">
        <f>training!D2245</f>
        <v>0.2106731</v>
      </c>
      <c r="C2245">
        <f>training!E2245</f>
        <v>0.2454141</v>
      </c>
      <c r="D2245">
        <f>training!F2245</f>
        <v>4.24772E-2</v>
      </c>
      <c r="E2245">
        <f>training!O2245</f>
        <v>0</v>
      </c>
      <c r="F2245">
        <f>training!P2245</f>
        <v>0</v>
      </c>
      <c r="G2245">
        <f>training!Q2245</f>
        <v>0</v>
      </c>
    </row>
    <row r="2246" spans="1:7" x14ac:dyDescent="0.3">
      <c r="A2246">
        <f>training!C2246</f>
        <v>0</v>
      </c>
      <c r="B2246">
        <f>training!D2246</f>
        <v>0.2015229</v>
      </c>
      <c r="C2246">
        <f>training!E2246</f>
        <v>0.22926250000000001</v>
      </c>
      <c r="D2246">
        <f>training!F2246</f>
        <v>4.8075899999999998E-2</v>
      </c>
      <c r="E2246">
        <f>training!O2246</f>
        <v>0</v>
      </c>
      <c r="F2246">
        <f>training!P2246</f>
        <v>0</v>
      </c>
      <c r="G2246">
        <f>training!Q2246</f>
        <v>0</v>
      </c>
    </row>
    <row r="2247" spans="1:7" x14ac:dyDescent="0.3">
      <c r="A2247">
        <f>training!C2247</f>
        <v>0</v>
      </c>
      <c r="B2247">
        <f>training!D2247</f>
        <v>2.2890199999999999E-2</v>
      </c>
      <c r="C2247">
        <f>training!E2247</f>
        <v>0.33059300000000003</v>
      </c>
      <c r="D2247">
        <f>training!F2247</f>
        <v>4.8475200000000003E-2</v>
      </c>
      <c r="E2247">
        <f>training!O2247</f>
        <v>0</v>
      </c>
      <c r="F2247">
        <f>training!P2247</f>
        <v>0</v>
      </c>
      <c r="G2247">
        <f>training!Q2247</f>
        <v>1</v>
      </c>
    </row>
    <row r="2248" spans="1:7" x14ac:dyDescent="0.3">
      <c r="A2248">
        <f>training!C2248</f>
        <v>0</v>
      </c>
      <c r="B2248">
        <f>training!D2248</f>
        <v>3.5441599999999997E-2</v>
      </c>
      <c r="C2248">
        <f>training!E2248</f>
        <v>0.1020794</v>
      </c>
      <c r="D2248">
        <f>training!F2248</f>
        <v>5.80583E-2</v>
      </c>
      <c r="E2248">
        <f>training!O2248</f>
        <v>0</v>
      </c>
      <c r="F2248">
        <f>training!P2248</f>
        <v>0</v>
      </c>
      <c r="G2248">
        <f>training!Q2248</f>
        <v>0</v>
      </c>
    </row>
    <row r="2249" spans="1:7" x14ac:dyDescent="0.3">
      <c r="A2249">
        <f>training!C2249</f>
        <v>0</v>
      </c>
      <c r="B2249">
        <f>training!D2249</f>
        <v>0.3796292</v>
      </c>
      <c r="C2249">
        <f>training!E2249</f>
        <v>0.28567999999999999</v>
      </c>
      <c r="D2249">
        <f>training!F2249</f>
        <v>4.9646200000000001E-2</v>
      </c>
      <c r="E2249">
        <f>training!O2249</f>
        <v>1</v>
      </c>
      <c r="F2249">
        <f>training!P2249</f>
        <v>0</v>
      </c>
      <c r="G2249">
        <f>training!Q2249</f>
        <v>0</v>
      </c>
    </row>
    <row r="2250" spans="1:7" x14ac:dyDescent="0.3">
      <c r="A2250">
        <f>training!C2250</f>
        <v>0</v>
      </c>
      <c r="B2250">
        <f>training!D2250</f>
        <v>0.1451007</v>
      </c>
      <c r="C2250">
        <f>training!E2250</f>
        <v>0.35458190000000001</v>
      </c>
      <c r="D2250">
        <f>training!F2250</f>
        <v>5.89574E-2</v>
      </c>
      <c r="E2250">
        <f>training!O2250</f>
        <v>0</v>
      </c>
      <c r="F2250">
        <f>training!P2250</f>
        <v>0</v>
      </c>
      <c r="G2250">
        <f>training!Q2250</f>
        <v>0</v>
      </c>
    </row>
    <row r="2251" spans="1:7" x14ac:dyDescent="0.3">
      <c r="A2251">
        <f>training!C2251</f>
        <v>0</v>
      </c>
      <c r="B2251">
        <f>training!D2251</f>
        <v>0.39786120000000003</v>
      </c>
      <c r="C2251">
        <f>training!E2251</f>
        <v>-9.2899999999999996E-2</v>
      </c>
      <c r="D2251">
        <f>training!F2251</f>
        <v>6.7002199999999998E-2</v>
      </c>
      <c r="E2251">
        <f>training!O2251</f>
        <v>0</v>
      </c>
      <c r="F2251">
        <f>training!P2251</f>
        <v>0</v>
      </c>
      <c r="G2251">
        <f>training!Q2251</f>
        <v>0</v>
      </c>
    </row>
    <row r="2252" spans="1:7" x14ac:dyDescent="0.3">
      <c r="A2252">
        <f>training!C2252</f>
        <v>0</v>
      </c>
      <c r="B2252">
        <f>training!D2252</f>
        <v>0.23510519999999999</v>
      </c>
      <c r="C2252">
        <f>training!E2252</f>
        <v>0.30799090000000001</v>
      </c>
      <c r="D2252">
        <f>training!F2252</f>
        <v>6.3584500000000002E-2</v>
      </c>
      <c r="E2252">
        <f>training!O2252</f>
        <v>0</v>
      </c>
      <c r="F2252">
        <f>training!P2252</f>
        <v>0</v>
      </c>
      <c r="G2252">
        <f>training!Q2252</f>
        <v>0</v>
      </c>
    </row>
    <row r="2253" spans="1:7" x14ac:dyDescent="0.3">
      <c r="A2253">
        <f>training!C2253</f>
        <v>0</v>
      </c>
      <c r="B2253">
        <f>training!D2253</f>
        <v>7.7552399999999994E-2</v>
      </c>
      <c r="C2253">
        <f>training!E2253</f>
        <v>0.49197970000000002</v>
      </c>
      <c r="D2253">
        <f>training!F2253</f>
        <v>4.7125599999999997E-2</v>
      </c>
      <c r="E2253">
        <f>training!O2253</f>
        <v>0</v>
      </c>
      <c r="F2253">
        <f>training!P2253</f>
        <v>0</v>
      </c>
      <c r="G2253">
        <f>training!Q2253</f>
        <v>0</v>
      </c>
    </row>
    <row r="2254" spans="1:7" x14ac:dyDescent="0.3">
      <c r="A2254">
        <f>training!C2254</f>
        <v>0</v>
      </c>
      <c r="B2254">
        <f>training!D2254</f>
        <v>4.4263999999999996E-3</v>
      </c>
      <c r="C2254">
        <f>training!E2254</f>
        <v>0.1864469</v>
      </c>
      <c r="D2254">
        <f>training!F2254</f>
        <v>4.4072600000000003E-2</v>
      </c>
      <c r="E2254">
        <f>training!O2254</f>
        <v>0</v>
      </c>
      <c r="F2254">
        <f>training!P2254</f>
        <v>1</v>
      </c>
      <c r="G2254">
        <f>training!Q2254</f>
        <v>0</v>
      </c>
    </row>
    <row r="2255" spans="1:7" x14ac:dyDescent="0.3">
      <c r="A2255">
        <f>training!C2255</f>
        <v>0</v>
      </c>
      <c r="B2255">
        <f>training!D2255</f>
        <v>-2.1090000000000001E-2</v>
      </c>
      <c r="C2255">
        <f>training!E2255</f>
        <v>9.2626700000000006E-2</v>
      </c>
      <c r="D2255">
        <f>training!F2255</f>
        <v>3.9639599999999997E-2</v>
      </c>
      <c r="E2255">
        <f>training!O2255</f>
        <v>0</v>
      </c>
      <c r="F2255">
        <f>training!P2255</f>
        <v>0</v>
      </c>
      <c r="G2255">
        <f>training!Q2255</f>
        <v>1</v>
      </c>
    </row>
    <row r="2256" spans="1:7" x14ac:dyDescent="0.3">
      <c r="A2256">
        <f>training!C2256</f>
        <v>0</v>
      </c>
      <c r="B2256">
        <f>training!D2256</f>
        <v>1.7089900000000002E-2</v>
      </c>
      <c r="C2256">
        <f>training!E2256</f>
        <v>0.45219619999999999</v>
      </c>
      <c r="D2256">
        <f>training!F2256</f>
        <v>8.5750699999999999E-2</v>
      </c>
      <c r="E2256">
        <f>training!O2256</f>
        <v>0</v>
      </c>
      <c r="F2256">
        <f>training!P2256</f>
        <v>0</v>
      </c>
      <c r="G2256">
        <f>training!Q2256</f>
        <v>0</v>
      </c>
    </row>
    <row r="2257" spans="1:7" x14ac:dyDescent="0.3">
      <c r="A2257">
        <f>training!C2257</f>
        <v>0</v>
      </c>
      <c r="B2257">
        <f>training!D2257</f>
        <v>3.8972600000000003E-2</v>
      </c>
      <c r="C2257">
        <f>training!E2257</f>
        <v>0.1324728</v>
      </c>
      <c r="D2257">
        <f>training!F2257</f>
        <v>4.1294200000000003E-2</v>
      </c>
      <c r="E2257">
        <f>training!O2257</f>
        <v>0</v>
      </c>
      <c r="F2257">
        <f>training!P2257</f>
        <v>0</v>
      </c>
      <c r="G2257">
        <f>training!Q2257</f>
        <v>0</v>
      </c>
    </row>
    <row r="2258" spans="1:7" x14ac:dyDescent="0.3">
      <c r="A2258">
        <f>training!C2258</f>
        <v>0</v>
      </c>
      <c r="B2258">
        <f>training!D2258</f>
        <v>3.5864999999999998E-3</v>
      </c>
      <c r="C2258">
        <f>training!E2258</f>
        <v>0.41689110000000001</v>
      </c>
      <c r="D2258">
        <f>training!F2258</f>
        <v>4.2591900000000002E-2</v>
      </c>
      <c r="E2258">
        <f>training!O2258</f>
        <v>0</v>
      </c>
      <c r="F2258">
        <f>training!P2258</f>
        <v>0</v>
      </c>
      <c r="G2258">
        <f>training!Q2258</f>
        <v>1</v>
      </c>
    </row>
    <row r="2259" spans="1:7" x14ac:dyDescent="0.3">
      <c r="A2259">
        <f>training!C2259</f>
        <v>0</v>
      </c>
      <c r="B2259">
        <f>training!D2259</f>
        <v>0.28921649999999999</v>
      </c>
      <c r="C2259">
        <f>training!E2259</f>
        <v>0.1987506</v>
      </c>
      <c r="D2259">
        <f>training!F2259</f>
        <v>8.2819599999999993E-2</v>
      </c>
      <c r="E2259">
        <f>training!O2259</f>
        <v>0</v>
      </c>
      <c r="F2259">
        <f>training!P2259</f>
        <v>0</v>
      </c>
      <c r="G2259">
        <f>training!Q2259</f>
        <v>0</v>
      </c>
    </row>
    <row r="2260" spans="1:7" x14ac:dyDescent="0.3">
      <c r="A2260">
        <f>training!C2260</f>
        <v>0</v>
      </c>
      <c r="B2260">
        <f>training!D2260</f>
        <v>0.1451578</v>
      </c>
      <c r="C2260">
        <f>training!E2260</f>
        <v>0.24153050000000001</v>
      </c>
      <c r="D2260">
        <f>training!F2260</f>
        <v>5.7644899999999999E-2</v>
      </c>
      <c r="E2260">
        <f>training!O2260</f>
        <v>0</v>
      </c>
      <c r="F2260">
        <f>training!P2260</f>
        <v>0</v>
      </c>
      <c r="G2260">
        <f>training!Q2260</f>
        <v>1</v>
      </c>
    </row>
    <row r="2261" spans="1:7" x14ac:dyDescent="0.3">
      <c r="A2261">
        <f>training!C2261</f>
        <v>0</v>
      </c>
      <c r="B2261">
        <f>training!D2261</f>
        <v>0.36348619999999998</v>
      </c>
      <c r="C2261">
        <f>training!E2261</f>
        <v>0.18231539999999999</v>
      </c>
      <c r="D2261">
        <f>training!F2261</f>
        <v>4.3949599999999998E-2</v>
      </c>
      <c r="E2261">
        <f>training!O2261</f>
        <v>0</v>
      </c>
      <c r="F2261">
        <f>training!P2261</f>
        <v>0</v>
      </c>
      <c r="G2261">
        <f>training!Q2261</f>
        <v>0</v>
      </c>
    </row>
    <row r="2262" spans="1:7" x14ac:dyDescent="0.3">
      <c r="A2262">
        <f>training!C2262</f>
        <v>0</v>
      </c>
      <c r="B2262">
        <f>training!D2262</f>
        <v>4.13011E-2</v>
      </c>
      <c r="C2262">
        <f>training!E2262</f>
        <v>0.33286060000000001</v>
      </c>
      <c r="D2262">
        <f>training!F2262</f>
        <v>5.4720499999999998E-2</v>
      </c>
      <c r="E2262">
        <f>training!O2262</f>
        <v>0</v>
      </c>
      <c r="F2262">
        <f>training!P2262</f>
        <v>0</v>
      </c>
      <c r="G2262">
        <f>training!Q2262</f>
        <v>0</v>
      </c>
    </row>
    <row r="2263" spans="1:7" x14ac:dyDescent="0.3">
      <c r="A2263">
        <f>training!C2263</f>
        <v>0</v>
      </c>
      <c r="B2263">
        <f>training!D2263</f>
        <v>-3.5608300000000002E-2</v>
      </c>
      <c r="C2263">
        <f>training!E2263</f>
        <v>0.2136856</v>
      </c>
      <c r="D2263">
        <f>training!F2263</f>
        <v>5.1791999999999998E-2</v>
      </c>
      <c r="E2263">
        <f>training!O2263</f>
        <v>0</v>
      </c>
      <c r="F2263">
        <f>training!P2263</f>
        <v>0</v>
      </c>
      <c r="G2263">
        <f>training!Q2263</f>
        <v>0</v>
      </c>
    </row>
    <row r="2264" spans="1:7" x14ac:dyDescent="0.3">
      <c r="A2264">
        <f>training!C2264</f>
        <v>0</v>
      </c>
      <c r="B2264">
        <f>training!D2264</f>
        <v>0.46394150000000001</v>
      </c>
      <c r="C2264">
        <f>training!E2264</f>
        <v>0.20428950000000001</v>
      </c>
      <c r="D2264">
        <f>training!F2264</f>
        <v>5.3380400000000001E-2</v>
      </c>
      <c r="E2264">
        <f>training!O2264</f>
        <v>0</v>
      </c>
      <c r="F2264">
        <f>training!P2264</f>
        <v>0</v>
      </c>
      <c r="G2264">
        <f>training!Q2264</f>
        <v>0</v>
      </c>
    </row>
    <row r="2265" spans="1:7" x14ac:dyDescent="0.3">
      <c r="A2265">
        <f>training!C2265</f>
        <v>0</v>
      </c>
      <c r="B2265">
        <f>training!D2265</f>
        <v>5.46402E-2</v>
      </c>
      <c r="C2265">
        <f>training!E2265</f>
        <v>0.12489790000000001</v>
      </c>
      <c r="D2265">
        <f>training!F2265</f>
        <v>7.3633500000000005E-2</v>
      </c>
      <c r="E2265">
        <f>training!O2265</f>
        <v>0</v>
      </c>
      <c r="F2265">
        <f>training!P2265</f>
        <v>1</v>
      </c>
      <c r="G2265">
        <f>training!Q2265</f>
        <v>0</v>
      </c>
    </row>
    <row r="2266" spans="1:7" x14ac:dyDescent="0.3">
      <c r="A2266">
        <f>training!C2266</f>
        <v>0</v>
      </c>
      <c r="B2266">
        <f>training!D2266</f>
        <v>0.1919167</v>
      </c>
      <c r="C2266">
        <f>training!E2266</f>
        <v>0.41049239999999998</v>
      </c>
      <c r="D2266">
        <f>training!F2266</f>
        <v>5.36839E-2</v>
      </c>
      <c r="E2266">
        <f>training!O2266</f>
        <v>1</v>
      </c>
      <c r="F2266">
        <f>training!P2266</f>
        <v>0</v>
      </c>
      <c r="G2266">
        <f>training!Q2266</f>
        <v>0</v>
      </c>
    </row>
    <row r="2267" spans="1:7" x14ac:dyDescent="0.3">
      <c r="A2267">
        <f>training!C2267</f>
        <v>0</v>
      </c>
      <c r="B2267">
        <f>training!D2267</f>
        <v>0.1842828</v>
      </c>
      <c r="C2267">
        <f>training!E2267</f>
        <v>0.2293656</v>
      </c>
      <c r="D2267">
        <f>training!F2267</f>
        <v>2.1500999999999999E-2</v>
      </c>
      <c r="E2267">
        <f>training!O2267</f>
        <v>0</v>
      </c>
      <c r="F2267">
        <f>training!P2267</f>
        <v>1</v>
      </c>
      <c r="G2267">
        <f>training!Q2267</f>
        <v>0</v>
      </c>
    </row>
    <row r="2268" spans="1:7" x14ac:dyDescent="0.3">
      <c r="A2268">
        <f>training!C2268</f>
        <v>0</v>
      </c>
      <c r="B2268">
        <f>training!D2268</f>
        <v>0.243003</v>
      </c>
      <c r="C2268">
        <f>training!E2268</f>
        <v>-0.1941156</v>
      </c>
      <c r="D2268">
        <f>training!F2268</f>
        <v>4.8196599999999999E-2</v>
      </c>
      <c r="E2268">
        <f>training!O2268</f>
        <v>0</v>
      </c>
      <c r="F2268">
        <f>training!P2268</f>
        <v>0</v>
      </c>
      <c r="G2268">
        <f>training!Q2268</f>
        <v>0</v>
      </c>
    </row>
    <row r="2269" spans="1:7" x14ac:dyDescent="0.3">
      <c r="A2269">
        <f>training!C2269</f>
        <v>0</v>
      </c>
      <c r="B2269">
        <f>training!D2269</f>
        <v>0.13664860000000001</v>
      </c>
      <c r="C2269">
        <f>training!E2269</f>
        <v>0.30182759999999997</v>
      </c>
      <c r="D2269">
        <f>training!F2269</f>
        <v>4.3020299999999997E-2</v>
      </c>
      <c r="E2269">
        <f>training!O2269</f>
        <v>0</v>
      </c>
      <c r="F2269">
        <f>training!P2269</f>
        <v>0</v>
      </c>
      <c r="G2269">
        <f>training!Q2269</f>
        <v>0</v>
      </c>
    </row>
    <row r="2270" spans="1:7" x14ac:dyDescent="0.3">
      <c r="A2270">
        <f>training!C2270</f>
        <v>0</v>
      </c>
      <c r="B2270">
        <f>training!D2270</f>
        <v>4.0952799999999998E-2</v>
      </c>
      <c r="C2270">
        <f>training!E2270</f>
        <v>-2.3705299999999999E-2</v>
      </c>
      <c r="D2270">
        <f>training!F2270</f>
        <v>8.1107299999999993E-2</v>
      </c>
      <c r="E2270">
        <f>training!O2270</f>
        <v>1</v>
      </c>
      <c r="F2270">
        <f>training!P2270</f>
        <v>0</v>
      </c>
      <c r="G2270">
        <f>training!Q2270</f>
        <v>0</v>
      </c>
    </row>
    <row r="2271" spans="1:7" x14ac:dyDescent="0.3">
      <c r="A2271">
        <f>training!C2271</f>
        <v>0</v>
      </c>
      <c r="B2271">
        <f>training!D2271</f>
        <v>0.17872979999999999</v>
      </c>
      <c r="C2271">
        <f>training!E2271</f>
        <v>0.283553</v>
      </c>
      <c r="D2271">
        <f>training!F2271</f>
        <v>6.0858700000000002E-2</v>
      </c>
      <c r="E2271">
        <f>training!O2271</f>
        <v>0</v>
      </c>
      <c r="F2271">
        <f>training!P2271</f>
        <v>0</v>
      </c>
      <c r="G2271">
        <f>training!Q2271</f>
        <v>0</v>
      </c>
    </row>
    <row r="2272" spans="1:7" x14ac:dyDescent="0.3">
      <c r="A2272">
        <f>training!C2272</f>
        <v>0</v>
      </c>
      <c r="B2272">
        <f>training!D2272</f>
        <v>7.8260300000000005E-2</v>
      </c>
      <c r="C2272">
        <f>training!E2272</f>
        <v>9.3273999999999996E-2</v>
      </c>
      <c r="D2272">
        <f>training!F2272</f>
        <v>3.8852600000000001E-2</v>
      </c>
      <c r="E2272">
        <f>training!O2272</f>
        <v>0</v>
      </c>
      <c r="F2272">
        <f>training!P2272</f>
        <v>0</v>
      </c>
      <c r="G2272">
        <f>training!Q2272</f>
        <v>0</v>
      </c>
    </row>
    <row r="2273" spans="1:7" x14ac:dyDescent="0.3">
      <c r="A2273">
        <f>training!C2273</f>
        <v>0</v>
      </c>
      <c r="B2273">
        <f>training!D2273</f>
        <v>0.26262869999999999</v>
      </c>
      <c r="C2273">
        <f>training!E2273</f>
        <v>0.35642970000000002</v>
      </c>
      <c r="D2273">
        <f>training!F2273</f>
        <v>3.07687E-2</v>
      </c>
      <c r="E2273">
        <f>training!O2273</f>
        <v>0</v>
      </c>
      <c r="F2273">
        <f>training!P2273</f>
        <v>0</v>
      </c>
      <c r="G2273">
        <f>training!Q2273</f>
        <v>0</v>
      </c>
    </row>
    <row r="2274" spans="1:7" x14ac:dyDescent="0.3">
      <c r="A2274">
        <f>training!C2274</f>
        <v>0</v>
      </c>
      <c r="B2274">
        <f>training!D2274</f>
        <v>1.8041999999999999E-3</v>
      </c>
      <c r="C2274">
        <f>training!E2274</f>
        <v>0.21958720000000001</v>
      </c>
      <c r="D2274">
        <f>training!F2274</f>
        <v>5.6865699999999998E-2</v>
      </c>
      <c r="E2274">
        <f>training!O2274</f>
        <v>0</v>
      </c>
      <c r="F2274">
        <f>training!P2274</f>
        <v>0</v>
      </c>
      <c r="G2274">
        <f>training!Q2274</f>
        <v>1</v>
      </c>
    </row>
    <row r="2275" spans="1:7" x14ac:dyDescent="0.3">
      <c r="A2275">
        <f>training!C2275</f>
        <v>0</v>
      </c>
      <c r="B2275">
        <f>training!D2275</f>
        <v>0.27290629999999999</v>
      </c>
      <c r="C2275">
        <f>training!E2275</f>
        <v>0.1798951</v>
      </c>
      <c r="D2275">
        <f>training!F2275</f>
        <v>4.8227300000000001E-2</v>
      </c>
      <c r="E2275">
        <f>training!O2275</f>
        <v>0</v>
      </c>
      <c r="F2275">
        <f>training!P2275</f>
        <v>1</v>
      </c>
      <c r="G2275">
        <f>training!Q2275</f>
        <v>0</v>
      </c>
    </row>
    <row r="2276" spans="1:7" x14ac:dyDescent="0.3">
      <c r="A2276">
        <f>training!C2276</f>
        <v>0</v>
      </c>
      <c r="B2276">
        <f>training!D2276</f>
        <v>0.18560750000000001</v>
      </c>
      <c r="C2276">
        <f>training!E2276</f>
        <v>0.33977010000000002</v>
      </c>
      <c r="D2276">
        <f>training!F2276</f>
        <v>7.0686100000000002E-2</v>
      </c>
      <c r="E2276">
        <f>training!O2276</f>
        <v>0</v>
      </c>
      <c r="F2276">
        <f>training!P2276</f>
        <v>0</v>
      </c>
      <c r="G2276">
        <f>training!Q2276</f>
        <v>0</v>
      </c>
    </row>
    <row r="2277" spans="1:7" x14ac:dyDescent="0.3">
      <c r="A2277">
        <f>training!C2277</f>
        <v>0</v>
      </c>
      <c r="B2277">
        <f>training!D2277</f>
        <v>0.12675549999999999</v>
      </c>
      <c r="C2277">
        <f>training!E2277</f>
        <v>0.45312350000000001</v>
      </c>
      <c r="D2277">
        <f>training!F2277</f>
        <v>3.36505E-2</v>
      </c>
      <c r="E2277">
        <f>training!O2277</f>
        <v>0</v>
      </c>
      <c r="F2277">
        <f>training!P2277</f>
        <v>0</v>
      </c>
      <c r="G2277">
        <f>training!Q2277</f>
        <v>0</v>
      </c>
    </row>
    <row r="2278" spans="1:7" x14ac:dyDescent="0.3">
      <c r="A2278">
        <f>training!C2278</f>
        <v>0</v>
      </c>
      <c r="B2278">
        <f>training!D2278</f>
        <v>0.401586</v>
      </c>
      <c r="C2278">
        <f>training!E2278</f>
        <v>0.2781691</v>
      </c>
      <c r="D2278">
        <f>training!F2278</f>
        <v>4.9048000000000001E-2</v>
      </c>
      <c r="E2278">
        <f>training!O2278</f>
        <v>0</v>
      </c>
      <c r="F2278">
        <f>training!P2278</f>
        <v>0</v>
      </c>
      <c r="G2278">
        <f>training!Q2278</f>
        <v>0</v>
      </c>
    </row>
    <row r="2279" spans="1:7" x14ac:dyDescent="0.3">
      <c r="A2279">
        <f>training!C2279</f>
        <v>0</v>
      </c>
      <c r="B2279">
        <f>training!D2279</f>
        <v>3.6117000000000003E-2</v>
      </c>
      <c r="C2279">
        <f>training!E2279</f>
        <v>0.5090401</v>
      </c>
      <c r="D2279">
        <f>training!F2279</f>
        <v>6.26916E-2</v>
      </c>
      <c r="E2279">
        <f>training!O2279</f>
        <v>0</v>
      </c>
      <c r="F2279">
        <f>training!P2279</f>
        <v>0</v>
      </c>
      <c r="G2279">
        <f>training!Q2279</f>
        <v>0</v>
      </c>
    </row>
    <row r="2280" spans="1:7" x14ac:dyDescent="0.3">
      <c r="A2280">
        <f>training!C2280</f>
        <v>0</v>
      </c>
      <c r="B2280">
        <f>training!D2280</f>
        <v>2.5602099999999999E-2</v>
      </c>
      <c r="C2280">
        <f>training!E2280</f>
        <v>-2.3462160000000001</v>
      </c>
      <c r="D2280">
        <f>training!F2280</f>
        <v>1.0134900000000001E-2</v>
      </c>
      <c r="E2280">
        <f>training!O2280</f>
        <v>0</v>
      </c>
      <c r="F2280">
        <f>training!P2280</f>
        <v>0</v>
      </c>
      <c r="G2280">
        <f>training!Q2280</f>
        <v>0</v>
      </c>
    </row>
    <row r="2281" spans="1:7" x14ac:dyDescent="0.3">
      <c r="A2281">
        <f>training!C2281</f>
        <v>0</v>
      </c>
      <c r="B2281">
        <f>training!D2281</f>
        <v>-3.4275999999999998E-3</v>
      </c>
      <c r="C2281">
        <f>training!E2281</f>
        <v>3.3594100000000002E-2</v>
      </c>
      <c r="D2281">
        <f>training!F2281</f>
        <v>2.9401400000000001E-2</v>
      </c>
      <c r="E2281">
        <f>training!O2281</f>
        <v>0</v>
      </c>
      <c r="F2281">
        <f>training!P2281</f>
        <v>1</v>
      </c>
      <c r="G2281">
        <f>training!Q2281</f>
        <v>0</v>
      </c>
    </row>
    <row r="2282" spans="1:7" x14ac:dyDescent="0.3">
      <c r="A2282">
        <f>training!C2282</f>
        <v>0</v>
      </c>
      <c r="B2282">
        <f>training!D2282</f>
        <v>0.36333500000000002</v>
      </c>
      <c r="C2282">
        <f>training!E2282</f>
        <v>0.71088010000000001</v>
      </c>
      <c r="D2282">
        <f>training!F2282</f>
        <v>9.2060400000000001E-2</v>
      </c>
      <c r="E2282">
        <f>training!O2282</f>
        <v>0</v>
      </c>
      <c r="F2282">
        <f>training!P2282</f>
        <v>0</v>
      </c>
      <c r="G2282">
        <f>training!Q2282</f>
        <v>1</v>
      </c>
    </row>
    <row r="2283" spans="1:7" x14ac:dyDescent="0.3">
      <c r="A2283">
        <f>training!C2283</f>
        <v>0</v>
      </c>
      <c r="B2283">
        <f>training!D2283</f>
        <v>0.27185609999999999</v>
      </c>
      <c r="C2283">
        <f>training!E2283</f>
        <v>5.5391799999999998E-2</v>
      </c>
      <c r="D2283">
        <f>training!F2283</f>
        <v>5.4969499999999998E-2</v>
      </c>
      <c r="E2283">
        <f>training!O2283</f>
        <v>0</v>
      </c>
      <c r="F2283">
        <f>training!P2283</f>
        <v>0</v>
      </c>
      <c r="G2283">
        <f>training!Q2283</f>
        <v>0</v>
      </c>
    </row>
    <row r="2284" spans="1:7" x14ac:dyDescent="0.3">
      <c r="A2284">
        <f>training!C2284</f>
        <v>0</v>
      </c>
      <c r="B2284">
        <f>training!D2284</f>
        <v>5.1743200000000003E-2</v>
      </c>
      <c r="C2284">
        <f>training!E2284</f>
        <v>0.27194580000000002</v>
      </c>
      <c r="D2284">
        <f>training!F2284</f>
        <v>5.6479099999999997E-2</v>
      </c>
      <c r="E2284">
        <f>training!O2284</f>
        <v>0</v>
      </c>
      <c r="F2284">
        <f>training!P2284</f>
        <v>0</v>
      </c>
      <c r="G2284">
        <f>training!Q2284</f>
        <v>0</v>
      </c>
    </row>
    <row r="2285" spans="1:7" x14ac:dyDescent="0.3">
      <c r="A2285">
        <f>training!C2285</f>
        <v>0</v>
      </c>
      <c r="B2285">
        <f>training!D2285</f>
        <v>-1.0013000000000001E-3</v>
      </c>
      <c r="C2285">
        <f>training!E2285</f>
        <v>0.15111330000000001</v>
      </c>
      <c r="D2285">
        <f>training!F2285</f>
        <v>3.3298899999999999E-2</v>
      </c>
      <c r="E2285">
        <f>training!O2285</f>
        <v>1</v>
      </c>
      <c r="F2285">
        <f>training!P2285</f>
        <v>0</v>
      </c>
      <c r="G2285">
        <f>training!Q2285</f>
        <v>0</v>
      </c>
    </row>
    <row r="2286" spans="1:7" x14ac:dyDescent="0.3">
      <c r="A2286">
        <f>training!C2286</f>
        <v>0</v>
      </c>
      <c r="B2286">
        <f>training!D2286</f>
        <v>0.21397179999999999</v>
      </c>
      <c r="C2286">
        <f>training!E2286</f>
        <v>0.20724329999999999</v>
      </c>
      <c r="D2286">
        <f>training!F2286</f>
        <v>4.77811E-2</v>
      </c>
      <c r="E2286">
        <f>training!O2286</f>
        <v>0</v>
      </c>
      <c r="F2286">
        <f>training!P2286</f>
        <v>1</v>
      </c>
      <c r="G2286">
        <f>training!Q2286</f>
        <v>0</v>
      </c>
    </row>
    <row r="2287" spans="1:7" x14ac:dyDescent="0.3">
      <c r="A2287">
        <f>training!C2287</f>
        <v>0</v>
      </c>
      <c r="B2287">
        <f>training!D2287</f>
        <v>0.1638927</v>
      </c>
      <c r="C2287">
        <f>training!E2287</f>
        <v>0.25561099999999998</v>
      </c>
      <c r="D2287">
        <f>training!F2287</f>
        <v>2.9458999999999999E-2</v>
      </c>
      <c r="E2287">
        <f>training!O2287</f>
        <v>0</v>
      </c>
      <c r="F2287">
        <f>training!P2287</f>
        <v>1</v>
      </c>
      <c r="G2287">
        <f>training!Q2287</f>
        <v>0</v>
      </c>
    </row>
    <row r="2288" spans="1:7" x14ac:dyDescent="0.3">
      <c r="A2288">
        <f>training!C2288</f>
        <v>0</v>
      </c>
      <c r="B2288">
        <f>training!D2288</f>
        <v>0.22527929999999999</v>
      </c>
      <c r="C2288">
        <f>training!E2288</f>
        <v>0.52021200000000001</v>
      </c>
      <c r="D2288">
        <f>training!F2288</f>
        <v>6.8674899999999997E-2</v>
      </c>
      <c r="E2288">
        <f>training!O2288</f>
        <v>0</v>
      </c>
      <c r="F2288">
        <f>training!P2288</f>
        <v>0</v>
      </c>
      <c r="G2288">
        <f>training!Q2288</f>
        <v>0</v>
      </c>
    </row>
    <row r="2289" spans="1:7" x14ac:dyDescent="0.3">
      <c r="A2289">
        <f>training!C2289</f>
        <v>0</v>
      </c>
      <c r="B2289">
        <f>training!D2289</f>
        <v>0.15861159999999999</v>
      </c>
      <c r="C2289">
        <f>training!E2289</f>
        <v>0.79749729999999996</v>
      </c>
      <c r="D2289">
        <f>training!F2289</f>
        <v>8.0491199999999999E-2</v>
      </c>
      <c r="E2289">
        <f>training!O2289</f>
        <v>0</v>
      </c>
      <c r="F2289">
        <f>training!P2289</f>
        <v>0</v>
      </c>
      <c r="G2289">
        <f>training!Q2289</f>
        <v>1</v>
      </c>
    </row>
    <row r="2290" spans="1:7" x14ac:dyDescent="0.3">
      <c r="A2290">
        <f>training!C2290</f>
        <v>0</v>
      </c>
      <c r="B2290">
        <f>training!D2290</f>
        <v>-1.3990499999999999E-2</v>
      </c>
      <c r="C2290">
        <f>training!E2290</f>
        <v>0.49014829999999998</v>
      </c>
      <c r="D2290">
        <f>training!F2290</f>
        <v>9.2943700000000004E-2</v>
      </c>
      <c r="E2290">
        <f>training!O2290</f>
        <v>0</v>
      </c>
      <c r="F2290">
        <f>training!P2290</f>
        <v>0</v>
      </c>
      <c r="G2290">
        <f>training!Q2290</f>
        <v>0</v>
      </c>
    </row>
    <row r="2291" spans="1:7" x14ac:dyDescent="0.3">
      <c r="A2291">
        <f>training!C2291</f>
        <v>0</v>
      </c>
      <c r="B2291">
        <f>training!D2291</f>
        <v>0.42748269999999999</v>
      </c>
      <c r="C2291">
        <f>training!E2291</f>
        <v>5.3894200000000003E-2</v>
      </c>
      <c r="D2291">
        <f>training!F2291</f>
        <v>6.2193499999999999E-2</v>
      </c>
      <c r="E2291">
        <f>training!O2291</f>
        <v>0</v>
      </c>
      <c r="F2291">
        <f>training!P2291</f>
        <v>0</v>
      </c>
      <c r="G2291">
        <f>training!Q2291</f>
        <v>0</v>
      </c>
    </row>
    <row r="2292" spans="1:7" x14ac:dyDescent="0.3">
      <c r="A2292">
        <f>training!C2292</f>
        <v>0</v>
      </c>
      <c r="B2292">
        <f>training!D2292</f>
        <v>0.29852780000000001</v>
      </c>
      <c r="C2292">
        <f>training!E2292</f>
        <v>0.82960929999999999</v>
      </c>
      <c r="D2292">
        <f>training!F2292</f>
        <v>6.8214800000000006E-2</v>
      </c>
      <c r="E2292">
        <f>training!O2292</f>
        <v>1</v>
      </c>
      <c r="F2292">
        <f>training!P2292</f>
        <v>0</v>
      </c>
      <c r="G2292">
        <f>training!Q2292</f>
        <v>0</v>
      </c>
    </row>
    <row r="2293" spans="1:7" x14ac:dyDescent="0.3">
      <c r="A2293">
        <f>training!C2293</f>
        <v>0</v>
      </c>
      <c r="B2293">
        <f>training!D2293</f>
        <v>3.9063000000000001E-2</v>
      </c>
      <c r="C2293">
        <f>training!E2293</f>
        <v>0.1227333</v>
      </c>
      <c r="D2293">
        <f>training!F2293</f>
        <v>3.4807900000000003E-2</v>
      </c>
      <c r="E2293">
        <f>training!O2293</f>
        <v>0</v>
      </c>
      <c r="F2293">
        <f>training!P2293</f>
        <v>1</v>
      </c>
      <c r="G2293">
        <f>training!Q2293</f>
        <v>0</v>
      </c>
    </row>
    <row r="2294" spans="1:7" x14ac:dyDescent="0.3">
      <c r="A2294">
        <f>training!C2294</f>
        <v>0</v>
      </c>
      <c r="B2294">
        <f>training!D2294</f>
        <v>-8.2842899999999997E-2</v>
      </c>
      <c r="C2294">
        <f>training!E2294</f>
        <v>6.2715400000000004E-2</v>
      </c>
      <c r="D2294">
        <f>training!F2294</f>
        <v>3.3337199999999997E-2</v>
      </c>
      <c r="E2294">
        <f>training!O2294</f>
        <v>0</v>
      </c>
      <c r="F2294">
        <f>training!P2294</f>
        <v>0</v>
      </c>
      <c r="G2294">
        <f>training!Q2294</f>
        <v>0</v>
      </c>
    </row>
    <row r="2295" spans="1:7" x14ac:dyDescent="0.3">
      <c r="A2295">
        <f>training!C2295</f>
        <v>0</v>
      </c>
      <c r="B2295">
        <f>training!D2295</f>
        <v>0.15385399999999999</v>
      </c>
      <c r="C2295">
        <f>training!E2295</f>
        <v>0.25669160000000002</v>
      </c>
      <c r="D2295">
        <f>training!F2295</f>
        <v>4.3192599999999998E-2</v>
      </c>
      <c r="E2295">
        <f>training!O2295</f>
        <v>0</v>
      </c>
      <c r="F2295">
        <f>training!P2295</f>
        <v>0</v>
      </c>
      <c r="G2295">
        <f>training!Q2295</f>
        <v>0</v>
      </c>
    </row>
    <row r="2296" spans="1:7" x14ac:dyDescent="0.3">
      <c r="A2296">
        <f>training!C2296</f>
        <v>0</v>
      </c>
      <c r="B2296">
        <f>training!D2296</f>
        <v>1.7175699999999999E-2</v>
      </c>
      <c r="C2296">
        <f>training!E2296</f>
        <v>3.01365E-2</v>
      </c>
      <c r="D2296">
        <f>training!F2296</f>
        <v>5.92086E-2</v>
      </c>
      <c r="E2296">
        <f>training!O2296</f>
        <v>0</v>
      </c>
      <c r="F2296">
        <f>training!P2296</f>
        <v>0</v>
      </c>
      <c r="G2296">
        <f>training!Q2296</f>
        <v>0</v>
      </c>
    </row>
    <row r="2297" spans="1:7" x14ac:dyDescent="0.3">
      <c r="A2297">
        <f>training!C2297</f>
        <v>0</v>
      </c>
      <c r="B2297">
        <f>training!D2297</f>
        <v>8.5588899999999996E-2</v>
      </c>
      <c r="C2297">
        <f>training!E2297</f>
        <v>0.25644640000000002</v>
      </c>
      <c r="D2297">
        <f>training!F2297</f>
        <v>5.0042200000000002E-2</v>
      </c>
      <c r="E2297">
        <f>training!O2297</f>
        <v>1</v>
      </c>
      <c r="F2297">
        <f>training!P2297</f>
        <v>0</v>
      </c>
      <c r="G2297">
        <f>training!Q2297</f>
        <v>0</v>
      </c>
    </row>
    <row r="2298" spans="1:7" x14ac:dyDescent="0.3">
      <c r="A2298">
        <f>training!C2298</f>
        <v>0</v>
      </c>
      <c r="B2298">
        <f>training!D2298</f>
        <v>6.2668000000000001E-2</v>
      </c>
      <c r="C2298">
        <f>training!E2298</f>
        <v>0.45669470000000001</v>
      </c>
      <c r="D2298">
        <f>training!F2298</f>
        <v>6.5786300000000006E-2</v>
      </c>
      <c r="E2298">
        <f>training!O2298</f>
        <v>0</v>
      </c>
      <c r="F2298">
        <f>training!P2298</f>
        <v>1</v>
      </c>
      <c r="G2298">
        <f>training!Q2298</f>
        <v>0</v>
      </c>
    </row>
    <row r="2299" spans="1:7" x14ac:dyDescent="0.3">
      <c r="A2299">
        <f>training!C2299</f>
        <v>0</v>
      </c>
      <c r="B2299">
        <f>training!D2299</f>
        <v>0.36146739999999999</v>
      </c>
      <c r="C2299">
        <f>training!E2299</f>
        <v>0.51378829999999998</v>
      </c>
      <c r="D2299">
        <f>training!F2299</f>
        <v>7.0034700000000005E-2</v>
      </c>
      <c r="E2299">
        <f>training!O2299</f>
        <v>0</v>
      </c>
      <c r="F2299">
        <f>training!P2299</f>
        <v>0</v>
      </c>
      <c r="G2299">
        <f>training!Q2299</f>
        <v>0</v>
      </c>
    </row>
    <row r="2300" spans="1:7" x14ac:dyDescent="0.3">
      <c r="A2300">
        <f>training!C2300</f>
        <v>0</v>
      </c>
      <c r="B2300">
        <f>training!D2300</f>
        <v>0.2024803</v>
      </c>
      <c r="C2300">
        <f>training!E2300</f>
        <v>-0.35690329999999998</v>
      </c>
      <c r="D2300">
        <f>training!F2300</f>
        <v>3.7426399999999999E-2</v>
      </c>
      <c r="E2300">
        <f>training!O2300</f>
        <v>0</v>
      </c>
      <c r="F2300">
        <f>training!P2300</f>
        <v>0</v>
      </c>
      <c r="G2300">
        <f>training!Q2300</f>
        <v>0</v>
      </c>
    </row>
    <row r="2301" spans="1:7" x14ac:dyDescent="0.3">
      <c r="A2301">
        <f>training!C2301</f>
        <v>0</v>
      </c>
      <c r="B2301">
        <f>training!D2301</f>
        <v>0.25984970000000002</v>
      </c>
      <c r="C2301">
        <f>training!E2301</f>
        <v>0.21498249999999999</v>
      </c>
      <c r="D2301">
        <f>training!F2301</f>
        <v>4.6349399999999999E-2</v>
      </c>
      <c r="E2301">
        <f>training!O2301</f>
        <v>1</v>
      </c>
      <c r="F2301">
        <f>training!P2301</f>
        <v>0</v>
      </c>
      <c r="G2301">
        <f>training!Q2301</f>
        <v>0</v>
      </c>
    </row>
    <row r="2302" spans="1:7" x14ac:dyDescent="0.3">
      <c r="A2302">
        <f>training!C2302</f>
        <v>0</v>
      </c>
      <c r="B2302">
        <f>training!D2302</f>
        <v>5.2586300000000002E-2</v>
      </c>
      <c r="C2302">
        <f>training!E2302</f>
        <v>0.18842449999999999</v>
      </c>
      <c r="D2302">
        <f>training!F2302</f>
        <v>5.7665300000000003E-2</v>
      </c>
      <c r="E2302">
        <f>training!O2302</f>
        <v>0</v>
      </c>
      <c r="F2302">
        <f>training!P2302</f>
        <v>0</v>
      </c>
      <c r="G2302">
        <f>training!Q2302</f>
        <v>0</v>
      </c>
    </row>
    <row r="2303" spans="1:7" x14ac:dyDescent="0.3">
      <c r="A2303">
        <f>training!C2303</f>
        <v>0</v>
      </c>
      <c r="B2303">
        <f>training!D2303</f>
        <v>6.2376899999999999E-2</v>
      </c>
      <c r="C2303">
        <f>training!E2303</f>
        <v>0.38887270000000002</v>
      </c>
      <c r="D2303">
        <f>training!F2303</f>
        <v>3.1868399999999998E-2</v>
      </c>
      <c r="E2303">
        <f>training!O2303</f>
        <v>0</v>
      </c>
      <c r="F2303">
        <f>training!P2303</f>
        <v>0</v>
      </c>
      <c r="G2303">
        <f>training!Q2303</f>
        <v>0</v>
      </c>
    </row>
    <row r="2304" spans="1:7" x14ac:dyDescent="0.3">
      <c r="A2304">
        <f>training!C2304</f>
        <v>0</v>
      </c>
      <c r="B2304">
        <f>training!D2304</f>
        <v>0.26687090000000002</v>
      </c>
      <c r="C2304">
        <f>training!E2304</f>
        <v>9.3008999999999994E-2</v>
      </c>
      <c r="D2304">
        <f>training!F2304</f>
        <v>5.08645E-2</v>
      </c>
      <c r="E2304">
        <f>training!O2304</f>
        <v>0</v>
      </c>
      <c r="F2304">
        <f>training!P2304</f>
        <v>0</v>
      </c>
      <c r="G2304">
        <f>training!Q2304</f>
        <v>0</v>
      </c>
    </row>
    <row r="2305" spans="1:7" x14ac:dyDescent="0.3">
      <c r="A2305">
        <f>training!C2305</f>
        <v>0</v>
      </c>
      <c r="B2305">
        <f>training!D2305</f>
        <v>0.51981379999999999</v>
      </c>
      <c r="C2305">
        <f>training!E2305</f>
        <v>0.24331610000000001</v>
      </c>
      <c r="D2305">
        <f>training!F2305</f>
        <v>5.3012900000000002E-2</v>
      </c>
      <c r="E2305">
        <f>training!O2305</f>
        <v>0</v>
      </c>
      <c r="F2305">
        <f>training!P2305</f>
        <v>0</v>
      </c>
      <c r="G2305">
        <f>training!Q2305</f>
        <v>0</v>
      </c>
    </row>
    <row r="2306" spans="1:7" x14ac:dyDescent="0.3">
      <c r="A2306">
        <f>training!C2306</f>
        <v>0</v>
      </c>
      <c r="B2306">
        <f>training!D2306</f>
        <v>1.2264199999999999E-2</v>
      </c>
      <c r="C2306">
        <f>training!E2306</f>
        <v>-3.5246E-2</v>
      </c>
      <c r="D2306">
        <f>training!F2306</f>
        <v>4.3407000000000001E-2</v>
      </c>
      <c r="E2306">
        <f>training!O2306</f>
        <v>0</v>
      </c>
      <c r="F2306">
        <f>training!P2306</f>
        <v>0</v>
      </c>
      <c r="G2306">
        <f>training!Q2306</f>
        <v>0</v>
      </c>
    </row>
    <row r="2307" spans="1:7" x14ac:dyDescent="0.3">
      <c r="A2307">
        <f>training!C2307</f>
        <v>0</v>
      </c>
      <c r="B2307">
        <f>training!D2307</f>
        <v>0.35149849999999999</v>
      </c>
      <c r="C2307">
        <f>training!E2307</f>
        <v>-0.24085329999999999</v>
      </c>
      <c r="D2307">
        <f>training!F2307</f>
        <v>-0.36208269999999998</v>
      </c>
      <c r="E2307">
        <f>training!O2307</f>
        <v>0</v>
      </c>
      <c r="F2307">
        <f>training!P2307</f>
        <v>0</v>
      </c>
      <c r="G2307">
        <f>training!Q2307</f>
        <v>0</v>
      </c>
    </row>
    <row r="2308" spans="1:7" x14ac:dyDescent="0.3">
      <c r="A2308">
        <f>training!C2308</f>
        <v>0</v>
      </c>
      <c r="B2308">
        <f>training!D2308</f>
        <v>-3.8211999999999999E-3</v>
      </c>
      <c r="C2308">
        <f>training!E2308</f>
        <v>0.7507549</v>
      </c>
      <c r="D2308">
        <f>training!F2308</f>
        <v>7.2363700000000003E-2</v>
      </c>
      <c r="E2308">
        <f>training!O2308</f>
        <v>1</v>
      </c>
      <c r="F2308">
        <f>training!P2308</f>
        <v>0</v>
      </c>
      <c r="G2308">
        <f>training!Q2308</f>
        <v>0</v>
      </c>
    </row>
    <row r="2309" spans="1:7" x14ac:dyDescent="0.3">
      <c r="A2309">
        <f>training!C2309</f>
        <v>0</v>
      </c>
      <c r="B2309">
        <f>training!D2309</f>
        <v>0.34279710000000002</v>
      </c>
      <c r="C2309">
        <f>training!E2309</f>
        <v>0.24357000000000001</v>
      </c>
      <c r="D2309">
        <f>training!F2309</f>
        <v>7.6279E-2</v>
      </c>
      <c r="E2309">
        <f>training!O2309</f>
        <v>0</v>
      </c>
      <c r="F2309">
        <f>training!P2309</f>
        <v>0</v>
      </c>
      <c r="G2309">
        <f>training!Q2309</f>
        <v>0</v>
      </c>
    </row>
    <row r="2310" spans="1:7" x14ac:dyDescent="0.3">
      <c r="A2310">
        <f>training!C2310</f>
        <v>0</v>
      </c>
      <c r="B2310">
        <f>training!D2310</f>
        <v>6.17826E-2</v>
      </c>
      <c r="C2310">
        <f>training!E2310</f>
        <v>0.1180987</v>
      </c>
      <c r="D2310">
        <f>training!F2310</f>
        <v>6.8647700000000006E-2</v>
      </c>
      <c r="E2310">
        <f>training!O2310</f>
        <v>0</v>
      </c>
      <c r="F2310">
        <f>training!P2310</f>
        <v>0</v>
      </c>
      <c r="G2310">
        <f>training!Q2310</f>
        <v>0</v>
      </c>
    </row>
    <row r="2311" spans="1:7" x14ac:dyDescent="0.3">
      <c r="A2311">
        <f>training!C2311</f>
        <v>0</v>
      </c>
      <c r="B2311">
        <f>training!D2311</f>
        <v>1.24104E-2</v>
      </c>
      <c r="C2311">
        <f>training!E2311</f>
        <v>0.20606079999999999</v>
      </c>
      <c r="D2311">
        <f>training!F2311</f>
        <v>3.2133799999999997E-2</v>
      </c>
      <c r="E2311">
        <f>training!O2311</f>
        <v>0</v>
      </c>
      <c r="F2311">
        <f>training!P2311</f>
        <v>0</v>
      </c>
      <c r="G2311">
        <f>training!Q2311</f>
        <v>0</v>
      </c>
    </row>
    <row r="2312" spans="1:7" x14ac:dyDescent="0.3">
      <c r="A2312">
        <f>training!C2312</f>
        <v>0</v>
      </c>
      <c r="B2312">
        <f>training!D2312</f>
        <v>0.2216677</v>
      </c>
      <c r="C2312">
        <f>training!E2312</f>
        <v>0.12651709999999999</v>
      </c>
      <c r="D2312">
        <f>training!F2312</f>
        <v>8.1399799999999994E-2</v>
      </c>
      <c r="E2312">
        <f>training!O2312</f>
        <v>0</v>
      </c>
      <c r="F2312">
        <f>training!P2312</f>
        <v>1</v>
      </c>
      <c r="G2312">
        <f>training!Q2312</f>
        <v>0</v>
      </c>
    </row>
    <row r="2313" spans="1:7" x14ac:dyDescent="0.3">
      <c r="A2313">
        <f>training!C2313</f>
        <v>0</v>
      </c>
      <c r="B2313">
        <f>training!D2313</f>
        <v>2.1659500000000002E-2</v>
      </c>
      <c r="C2313">
        <f>training!E2313</f>
        <v>0.45454349999999999</v>
      </c>
      <c r="D2313">
        <f>training!F2313</f>
        <v>5.7671300000000002E-2</v>
      </c>
      <c r="E2313">
        <f>training!O2313</f>
        <v>0</v>
      </c>
      <c r="F2313">
        <f>training!P2313</f>
        <v>0</v>
      </c>
      <c r="G2313">
        <f>training!Q2313</f>
        <v>0</v>
      </c>
    </row>
    <row r="2314" spans="1:7" x14ac:dyDescent="0.3">
      <c r="A2314">
        <f>training!C2314</f>
        <v>0</v>
      </c>
      <c r="B2314">
        <f>training!D2314</f>
        <v>0.25222519999999998</v>
      </c>
      <c r="C2314">
        <f>training!E2314</f>
        <v>0.81613930000000001</v>
      </c>
      <c r="D2314">
        <f>training!F2314</f>
        <v>6.80732E-2</v>
      </c>
      <c r="E2314">
        <f>training!O2314</f>
        <v>0</v>
      </c>
      <c r="F2314">
        <f>training!P2314</f>
        <v>0</v>
      </c>
      <c r="G2314">
        <f>training!Q2314</f>
        <v>1</v>
      </c>
    </row>
    <row r="2315" spans="1:7" x14ac:dyDescent="0.3">
      <c r="A2315">
        <f>training!C2315</f>
        <v>0</v>
      </c>
      <c r="B2315">
        <f>training!D2315</f>
        <v>0.41958990000000002</v>
      </c>
      <c r="C2315">
        <f>training!E2315</f>
        <v>-4.6381600000000002E-2</v>
      </c>
      <c r="D2315">
        <f>training!F2315</f>
        <v>5.1080500000000001E-2</v>
      </c>
      <c r="E2315">
        <f>training!O2315</f>
        <v>0</v>
      </c>
      <c r="F2315">
        <f>training!P2315</f>
        <v>0</v>
      </c>
      <c r="G2315">
        <f>training!Q2315</f>
        <v>0</v>
      </c>
    </row>
    <row r="2316" spans="1:7" x14ac:dyDescent="0.3">
      <c r="A2316">
        <f>training!C2316</f>
        <v>0</v>
      </c>
      <c r="B2316">
        <f>training!D2316</f>
        <v>-2.5380900000000001E-2</v>
      </c>
      <c r="C2316">
        <f>training!E2316</f>
        <v>0.59316170000000001</v>
      </c>
      <c r="D2316">
        <f>training!F2316</f>
        <v>8.1898299999999993E-2</v>
      </c>
      <c r="E2316">
        <f>training!O2316</f>
        <v>0</v>
      </c>
      <c r="F2316">
        <f>training!P2316</f>
        <v>0</v>
      </c>
      <c r="G2316">
        <f>training!Q2316</f>
        <v>0</v>
      </c>
    </row>
    <row r="2317" spans="1:7" x14ac:dyDescent="0.3">
      <c r="A2317">
        <f>training!C2317</f>
        <v>0</v>
      </c>
      <c r="B2317">
        <f>training!D2317</f>
        <v>0.57250520000000005</v>
      </c>
      <c r="C2317">
        <f>training!E2317</f>
        <v>0.31161270000000002</v>
      </c>
      <c r="D2317">
        <f>training!F2317</f>
        <v>2.7837000000000001E-2</v>
      </c>
      <c r="E2317">
        <f>training!O2317</f>
        <v>0</v>
      </c>
      <c r="F2317">
        <f>training!P2317</f>
        <v>0</v>
      </c>
      <c r="G2317">
        <f>training!Q2317</f>
        <v>0</v>
      </c>
    </row>
    <row r="2318" spans="1:7" x14ac:dyDescent="0.3">
      <c r="A2318">
        <f>training!C2318</f>
        <v>0</v>
      </c>
      <c r="B2318">
        <f>training!D2318</f>
        <v>0.44619419999999999</v>
      </c>
      <c r="C2318">
        <f>training!E2318</f>
        <v>0.22536629999999999</v>
      </c>
      <c r="D2318">
        <f>training!F2318</f>
        <v>4.2703199999999997E-2</v>
      </c>
      <c r="E2318">
        <f>training!O2318</f>
        <v>0</v>
      </c>
      <c r="F2318">
        <f>training!P2318</f>
        <v>0</v>
      </c>
      <c r="G2318">
        <f>training!Q2318</f>
        <v>0</v>
      </c>
    </row>
    <row r="2319" spans="1:7" x14ac:dyDescent="0.3">
      <c r="A2319">
        <f>training!C2319</f>
        <v>0</v>
      </c>
      <c r="B2319">
        <f>training!D2319</f>
        <v>0.20906179999999999</v>
      </c>
      <c r="C2319">
        <f>training!E2319</f>
        <v>0.71802089999999996</v>
      </c>
      <c r="D2319">
        <f>training!F2319</f>
        <v>5.8650899999999999E-2</v>
      </c>
      <c r="E2319">
        <f>training!O2319</f>
        <v>0</v>
      </c>
      <c r="F2319">
        <f>training!P2319</f>
        <v>1</v>
      </c>
      <c r="G2319">
        <f>training!Q2319</f>
        <v>0</v>
      </c>
    </row>
    <row r="2320" spans="1:7" x14ac:dyDescent="0.3">
      <c r="A2320">
        <f>training!C2320</f>
        <v>0</v>
      </c>
      <c r="B2320">
        <f>training!D2320</f>
        <v>6.0887499999999997E-2</v>
      </c>
      <c r="C2320">
        <f>training!E2320</f>
        <v>-5.6935300000000001E-2</v>
      </c>
      <c r="D2320">
        <f>training!F2320</f>
        <v>3.6688600000000002E-2</v>
      </c>
      <c r="E2320">
        <f>training!O2320</f>
        <v>0</v>
      </c>
      <c r="F2320">
        <f>training!P2320</f>
        <v>0</v>
      </c>
      <c r="G2320">
        <f>training!Q2320</f>
        <v>1</v>
      </c>
    </row>
    <row r="2321" spans="1:7" x14ac:dyDescent="0.3">
      <c r="A2321">
        <f>training!C2321</f>
        <v>0</v>
      </c>
      <c r="B2321">
        <f>training!D2321</f>
        <v>0.18628829999999999</v>
      </c>
      <c r="C2321">
        <f>training!E2321</f>
        <v>0.14439650000000001</v>
      </c>
      <c r="D2321">
        <f>training!F2321</f>
        <v>3.5108199999999999E-2</v>
      </c>
      <c r="E2321">
        <f>training!O2321</f>
        <v>0</v>
      </c>
      <c r="F2321">
        <f>training!P2321</f>
        <v>0</v>
      </c>
      <c r="G2321">
        <f>training!Q2321</f>
        <v>0</v>
      </c>
    </row>
    <row r="2322" spans="1:7" x14ac:dyDescent="0.3">
      <c r="A2322">
        <f>training!C2322</f>
        <v>0</v>
      </c>
      <c r="B2322">
        <f>training!D2322</f>
        <v>0.15657389999999999</v>
      </c>
      <c r="C2322">
        <f>training!E2322</f>
        <v>0.20817840000000001</v>
      </c>
      <c r="D2322">
        <f>training!F2322</f>
        <v>4.8032499999999999E-2</v>
      </c>
      <c r="E2322">
        <f>training!O2322</f>
        <v>0</v>
      </c>
      <c r="F2322">
        <f>training!P2322</f>
        <v>1</v>
      </c>
      <c r="G2322">
        <f>training!Q2322</f>
        <v>0</v>
      </c>
    </row>
    <row r="2323" spans="1:7" x14ac:dyDescent="0.3">
      <c r="A2323">
        <f>training!C2323</f>
        <v>0</v>
      </c>
      <c r="B2323">
        <f>training!D2323</f>
        <v>0.1523052</v>
      </c>
      <c r="C2323">
        <f>training!E2323</f>
        <v>0.42399959999999998</v>
      </c>
      <c r="D2323">
        <f>training!F2323</f>
        <v>9.6685999999999994E-2</v>
      </c>
      <c r="E2323">
        <f>training!O2323</f>
        <v>0</v>
      </c>
      <c r="F2323">
        <f>training!P2323</f>
        <v>0</v>
      </c>
      <c r="G2323">
        <f>training!Q2323</f>
        <v>0</v>
      </c>
    </row>
    <row r="2324" spans="1:7" x14ac:dyDescent="0.3">
      <c r="A2324">
        <f>training!C2324</f>
        <v>0</v>
      </c>
      <c r="B2324">
        <f>training!D2324</f>
        <v>0.2251302</v>
      </c>
      <c r="C2324">
        <f>training!E2324</f>
        <v>0.26403159999999998</v>
      </c>
      <c r="D2324">
        <f>training!F2324</f>
        <v>3.6089000000000003E-2</v>
      </c>
      <c r="E2324">
        <f>training!O2324</f>
        <v>0</v>
      </c>
      <c r="F2324">
        <f>training!P2324</f>
        <v>0</v>
      </c>
      <c r="G2324">
        <f>training!Q2324</f>
        <v>0</v>
      </c>
    </row>
    <row r="2325" spans="1:7" x14ac:dyDescent="0.3">
      <c r="A2325">
        <f>training!C2325</f>
        <v>0</v>
      </c>
      <c r="B2325">
        <f>training!D2325</f>
        <v>0.1605596</v>
      </c>
      <c r="C2325">
        <f>training!E2325</f>
        <v>0.65037789999999995</v>
      </c>
      <c r="D2325">
        <f>training!F2325</f>
        <v>0.112193</v>
      </c>
      <c r="E2325">
        <f>training!O2325</f>
        <v>1</v>
      </c>
      <c r="F2325">
        <f>training!P2325</f>
        <v>0</v>
      </c>
      <c r="G2325">
        <f>training!Q2325</f>
        <v>0</v>
      </c>
    </row>
    <row r="2326" spans="1:7" x14ac:dyDescent="0.3">
      <c r="A2326">
        <f>training!C2326</f>
        <v>0</v>
      </c>
      <c r="B2326">
        <f>training!D2326</f>
        <v>0.1230267</v>
      </c>
      <c r="C2326">
        <f>training!E2326</f>
        <v>0.36383959999999999</v>
      </c>
      <c r="D2326">
        <f>training!F2326</f>
        <v>7.2795799999999994E-2</v>
      </c>
      <c r="E2326">
        <f>training!O2326</f>
        <v>1</v>
      </c>
      <c r="F2326">
        <f>training!P2326</f>
        <v>0</v>
      </c>
      <c r="G2326">
        <f>training!Q2326</f>
        <v>0</v>
      </c>
    </row>
    <row r="2327" spans="1:7" x14ac:dyDescent="0.3">
      <c r="A2327">
        <f>training!C2327</f>
        <v>0</v>
      </c>
      <c r="B2327">
        <f>training!D2327</f>
        <v>1.8050799999999999E-2</v>
      </c>
      <c r="C2327">
        <f>training!E2327</f>
        <v>0.13633919999999999</v>
      </c>
      <c r="D2327">
        <f>training!F2327</f>
        <v>5.0262399999999999E-2</v>
      </c>
      <c r="E2327">
        <f>training!O2327</f>
        <v>0</v>
      </c>
      <c r="F2327">
        <f>training!P2327</f>
        <v>0</v>
      </c>
      <c r="G2327">
        <f>training!Q2327</f>
        <v>0</v>
      </c>
    </row>
    <row r="2328" spans="1:7" x14ac:dyDescent="0.3">
      <c r="A2328">
        <f>training!C2328</f>
        <v>0</v>
      </c>
      <c r="B2328">
        <f>training!D2328</f>
        <v>0.243369</v>
      </c>
      <c r="C2328">
        <f>training!E2328</f>
        <v>0.30814639999999999</v>
      </c>
      <c r="D2328">
        <f>training!F2328</f>
        <v>4.9934800000000001E-2</v>
      </c>
      <c r="E2328">
        <f>training!O2328</f>
        <v>0</v>
      </c>
      <c r="F2328">
        <f>training!P2328</f>
        <v>0</v>
      </c>
      <c r="G2328">
        <f>training!Q2328</f>
        <v>1</v>
      </c>
    </row>
    <row r="2329" spans="1:7" x14ac:dyDescent="0.3">
      <c r="A2329">
        <f>training!C2329</f>
        <v>0</v>
      </c>
      <c r="B2329">
        <f>training!D2329</f>
        <v>0.25073679999999998</v>
      </c>
      <c r="C2329">
        <f>training!E2329</f>
        <v>0.21884919999999999</v>
      </c>
      <c r="D2329">
        <f>training!F2329</f>
        <v>8.1036899999999995E-2</v>
      </c>
      <c r="E2329">
        <f>training!O2329</f>
        <v>0</v>
      </c>
      <c r="F2329">
        <f>training!P2329</f>
        <v>0</v>
      </c>
      <c r="G2329">
        <f>training!Q2329</f>
        <v>0</v>
      </c>
    </row>
    <row r="2330" spans="1:7" x14ac:dyDescent="0.3">
      <c r="A2330">
        <f>training!C2330</f>
        <v>0</v>
      </c>
      <c r="B2330">
        <f>training!D2330</f>
        <v>0.1573948</v>
      </c>
      <c r="C2330">
        <f>training!E2330</f>
        <v>7.3681899999999995E-2</v>
      </c>
      <c r="D2330">
        <f>training!F2330</f>
        <v>7.2989600000000002E-2</v>
      </c>
      <c r="E2330">
        <f>training!O2330</f>
        <v>0</v>
      </c>
      <c r="F2330">
        <f>training!P2330</f>
        <v>1</v>
      </c>
      <c r="G2330">
        <f>training!Q2330</f>
        <v>0</v>
      </c>
    </row>
    <row r="2331" spans="1:7" x14ac:dyDescent="0.3">
      <c r="A2331">
        <f>training!C2331</f>
        <v>0</v>
      </c>
      <c r="B2331">
        <f>training!D2331</f>
        <v>0.13546820000000001</v>
      </c>
      <c r="C2331">
        <f>training!E2331</f>
        <v>0.66784149999999998</v>
      </c>
      <c r="D2331">
        <f>training!F2331</f>
        <v>8.0510799999999993E-2</v>
      </c>
      <c r="E2331">
        <f>training!O2331</f>
        <v>0</v>
      </c>
      <c r="F2331">
        <f>training!P2331</f>
        <v>0</v>
      </c>
      <c r="G2331">
        <f>training!Q2331</f>
        <v>0</v>
      </c>
    </row>
    <row r="2332" spans="1:7" x14ac:dyDescent="0.3">
      <c r="A2332">
        <f>training!C2332</f>
        <v>0</v>
      </c>
      <c r="B2332">
        <f>training!D2332</f>
        <v>0.2334135</v>
      </c>
      <c r="C2332">
        <f>training!E2332</f>
        <v>0.50828110000000004</v>
      </c>
      <c r="D2332">
        <f>training!F2332</f>
        <v>8.4744E-2</v>
      </c>
      <c r="E2332">
        <f>training!O2332</f>
        <v>0</v>
      </c>
      <c r="F2332">
        <f>training!P2332</f>
        <v>0</v>
      </c>
      <c r="G2332">
        <f>training!Q2332</f>
        <v>0</v>
      </c>
    </row>
    <row r="2333" spans="1:7" x14ac:dyDescent="0.3">
      <c r="A2333">
        <f>training!C2333</f>
        <v>0</v>
      </c>
      <c r="B2333">
        <f>training!D2333</f>
        <v>3.6834600000000002E-2</v>
      </c>
      <c r="C2333">
        <f>training!E2333</f>
        <v>0.40633789999999997</v>
      </c>
      <c r="D2333">
        <f>training!F2333</f>
        <v>4.3839299999999998E-2</v>
      </c>
      <c r="E2333">
        <f>training!O2333</f>
        <v>1</v>
      </c>
      <c r="F2333">
        <f>training!P2333</f>
        <v>0</v>
      </c>
      <c r="G2333">
        <f>training!Q2333</f>
        <v>0</v>
      </c>
    </row>
    <row r="2334" spans="1:7" x14ac:dyDescent="0.3">
      <c r="A2334">
        <f>training!C2334</f>
        <v>0</v>
      </c>
      <c r="B2334">
        <f>training!D2334</f>
        <v>-8.7120400000000001E-2</v>
      </c>
      <c r="C2334">
        <f>training!E2334</f>
        <v>-0.45553650000000001</v>
      </c>
      <c r="D2334">
        <f>training!F2334</f>
        <v>2.3906899999999998E-2</v>
      </c>
      <c r="E2334">
        <f>training!O2334</f>
        <v>0</v>
      </c>
      <c r="F2334">
        <f>training!P2334</f>
        <v>1</v>
      </c>
      <c r="G2334">
        <f>training!Q2334</f>
        <v>0</v>
      </c>
    </row>
    <row r="2335" spans="1:7" x14ac:dyDescent="0.3">
      <c r="A2335">
        <f>training!C2335</f>
        <v>0</v>
      </c>
      <c r="B2335">
        <f>training!D2335</f>
        <v>0.18133850000000001</v>
      </c>
      <c r="C2335">
        <f>training!E2335</f>
        <v>0.8967984</v>
      </c>
      <c r="D2335">
        <f>training!F2335</f>
        <v>0.13628180000000001</v>
      </c>
      <c r="E2335">
        <f>training!O2335</f>
        <v>0</v>
      </c>
      <c r="F2335">
        <f>training!P2335</f>
        <v>0</v>
      </c>
      <c r="G2335">
        <f>training!Q2335</f>
        <v>0</v>
      </c>
    </row>
    <row r="2336" spans="1:7" x14ac:dyDescent="0.3">
      <c r="A2336">
        <f>training!C2336</f>
        <v>0</v>
      </c>
      <c r="B2336">
        <f>training!D2336</f>
        <v>-5.3602900000000002E-2</v>
      </c>
      <c r="C2336">
        <f>training!E2336</f>
        <v>0.13915250000000001</v>
      </c>
      <c r="D2336">
        <f>training!F2336</f>
        <v>1.25913E-2</v>
      </c>
      <c r="E2336">
        <f>training!O2336</f>
        <v>0</v>
      </c>
      <c r="F2336">
        <f>training!P2336</f>
        <v>0</v>
      </c>
      <c r="G2336">
        <f>training!Q2336</f>
        <v>0</v>
      </c>
    </row>
    <row r="2337" spans="1:7" x14ac:dyDescent="0.3">
      <c r="A2337">
        <f>training!C2337</f>
        <v>0</v>
      </c>
      <c r="B2337">
        <f>training!D2337</f>
        <v>0.44854100000000002</v>
      </c>
      <c r="C2337">
        <f>training!E2337</f>
        <v>0.20064699999999999</v>
      </c>
      <c r="D2337">
        <f>training!F2337</f>
        <v>4.62119E-2</v>
      </c>
      <c r="E2337">
        <f>training!O2337</f>
        <v>0</v>
      </c>
      <c r="F2337">
        <f>training!P2337</f>
        <v>0</v>
      </c>
      <c r="G2337">
        <f>training!Q2337</f>
        <v>0</v>
      </c>
    </row>
    <row r="2338" spans="1:7" x14ac:dyDescent="0.3">
      <c r="A2338">
        <f>training!C2338</f>
        <v>0</v>
      </c>
      <c r="B2338">
        <f>training!D2338</f>
        <v>-5.8897999999999997E-3</v>
      </c>
      <c r="C2338">
        <f>training!E2338</f>
        <v>-0.28355740000000001</v>
      </c>
      <c r="D2338">
        <f>training!F2338</f>
        <v>3.6548999999999998E-2</v>
      </c>
      <c r="E2338">
        <f>training!O2338</f>
        <v>0</v>
      </c>
      <c r="F2338">
        <f>training!P2338</f>
        <v>0</v>
      </c>
      <c r="G2338">
        <f>training!Q2338</f>
        <v>0</v>
      </c>
    </row>
    <row r="2339" spans="1:7" x14ac:dyDescent="0.3">
      <c r="A2339">
        <f>training!C2339</f>
        <v>0</v>
      </c>
      <c r="B2339">
        <f>training!D2339</f>
        <v>4.1166000000000001E-2</v>
      </c>
      <c r="C2339">
        <f>training!E2339</f>
        <v>0.37575979999999998</v>
      </c>
      <c r="D2339">
        <f>training!F2339</f>
        <v>5.1291900000000001E-2</v>
      </c>
      <c r="E2339">
        <f>training!O2339</f>
        <v>0</v>
      </c>
      <c r="F2339">
        <f>training!P2339</f>
        <v>0</v>
      </c>
      <c r="G2339">
        <f>training!Q2339</f>
        <v>0</v>
      </c>
    </row>
    <row r="2340" spans="1:7" x14ac:dyDescent="0.3">
      <c r="A2340">
        <f>training!C2340</f>
        <v>0</v>
      </c>
      <c r="B2340">
        <f>training!D2340</f>
        <v>1.6532700000000001E-2</v>
      </c>
      <c r="C2340">
        <f>training!E2340</f>
        <v>0.13858470000000001</v>
      </c>
      <c r="D2340">
        <f>training!F2340</f>
        <v>3.2913900000000003E-2</v>
      </c>
      <c r="E2340">
        <f>training!O2340</f>
        <v>0</v>
      </c>
      <c r="F2340">
        <f>training!P2340</f>
        <v>1</v>
      </c>
      <c r="G2340">
        <f>training!Q2340</f>
        <v>0</v>
      </c>
    </row>
    <row r="2341" spans="1:7" x14ac:dyDescent="0.3">
      <c r="A2341">
        <f>training!C2341</f>
        <v>0</v>
      </c>
      <c r="B2341">
        <f>training!D2341</f>
        <v>7.4827000000000001E-3</v>
      </c>
      <c r="C2341">
        <f>training!E2341</f>
        <v>0.25264920000000002</v>
      </c>
      <c r="D2341">
        <f>training!F2341</f>
        <v>4.2210200000000003E-2</v>
      </c>
      <c r="E2341">
        <f>training!O2341</f>
        <v>1</v>
      </c>
      <c r="F2341">
        <f>training!P2341</f>
        <v>0</v>
      </c>
      <c r="G2341">
        <f>training!Q2341</f>
        <v>0</v>
      </c>
    </row>
    <row r="2342" spans="1:7" x14ac:dyDescent="0.3">
      <c r="A2342">
        <f>training!C2342</f>
        <v>0</v>
      </c>
      <c r="B2342">
        <f>training!D2342</f>
        <v>9.2367699999999997E-2</v>
      </c>
      <c r="C2342">
        <f>training!E2342</f>
        <v>0.68590680000000004</v>
      </c>
      <c r="D2342">
        <f>training!F2342</f>
        <v>5.49054E-2</v>
      </c>
      <c r="E2342">
        <f>training!O2342</f>
        <v>0</v>
      </c>
      <c r="F2342">
        <f>training!P2342</f>
        <v>0</v>
      </c>
      <c r="G2342">
        <f>training!Q2342</f>
        <v>0</v>
      </c>
    </row>
    <row r="2343" spans="1:7" x14ac:dyDescent="0.3">
      <c r="A2343">
        <f>training!C2343</f>
        <v>0</v>
      </c>
      <c r="B2343">
        <f>training!D2343</f>
        <v>0.62250240000000001</v>
      </c>
      <c r="C2343">
        <f>training!E2343</f>
        <v>0.453407</v>
      </c>
      <c r="D2343">
        <f>training!F2343</f>
        <v>3.2555099999999997E-2</v>
      </c>
      <c r="E2343">
        <f>training!O2343</f>
        <v>0</v>
      </c>
      <c r="F2343">
        <f>training!P2343</f>
        <v>0</v>
      </c>
      <c r="G2343">
        <f>training!Q2343</f>
        <v>0</v>
      </c>
    </row>
    <row r="2344" spans="1:7" x14ac:dyDescent="0.3">
      <c r="A2344">
        <f>training!C2344</f>
        <v>0</v>
      </c>
      <c r="B2344">
        <f>training!D2344</f>
        <v>0.36453049999999998</v>
      </c>
      <c r="C2344">
        <f>training!E2344</f>
        <v>0.35280810000000001</v>
      </c>
      <c r="D2344">
        <f>training!F2344</f>
        <v>5.3288700000000001E-2</v>
      </c>
      <c r="E2344">
        <f>training!O2344</f>
        <v>0</v>
      </c>
      <c r="F2344">
        <f>training!P2344</f>
        <v>0</v>
      </c>
      <c r="G2344">
        <f>training!Q2344</f>
        <v>0</v>
      </c>
    </row>
    <row r="2345" spans="1:7" x14ac:dyDescent="0.3">
      <c r="A2345">
        <f>training!C2345</f>
        <v>0</v>
      </c>
      <c r="B2345">
        <f>training!D2345</f>
        <v>-0.31367780000000001</v>
      </c>
      <c r="C2345">
        <f>training!E2345</f>
        <v>0.74420039999999998</v>
      </c>
      <c r="D2345">
        <f>training!F2345</f>
        <v>6.5402399999999999E-2</v>
      </c>
      <c r="E2345">
        <f>training!O2345</f>
        <v>0</v>
      </c>
      <c r="F2345">
        <f>training!P2345</f>
        <v>0</v>
      </c>
      <c r="G2345">
        <f>training!Q2345</f>
        <v>0</v>
      </c>
    </row>
    <row r="2346" spans="1:7" x14ac:dyDescent="0.3">
      <c r="A2346">
        <f>training!C2346</f>
        <v>0</v>
      </c>
      <c r="B2346">
        <f>training!D2346</f>
        <v>-0.1341706</v>
      </c>
      <c r="C2346">
        <f>training!E2346</f>
        <v>0.26084869999999999</v>
      </c>
      <c r="D2346">
        <f>training!F2346</f>
        <v>6.0256900000000002E-2</v>
      </c>
      <c r="E2346">
        <f>training!O2346</f>
        <v>0</v>
      </c>
      <c r="F2346">
        <f>training!P2346</f>
        <v>0</v>
      </c>
      <c r="G2346">
        <f>training!Q2346</f>
        <v>0</v>
      </c>
    </row>
    <row r="2347" spans="1:7" x14ac:dyDescent="0.3">
      <c r="A2347">
        <f>training!C2347</f>
        <v>0</v>
      </c>
      <c r="B2347">
        <f>training!D2347</f>
        <v>4.6695800000000003E-2</v>
      </c>
      <c r="C2347">
        <f>training!E2347</f>
        <v>0.33949950000000001</v>
      </c>
      <c r="D2347">
        <f>training!F2347</f>
        <v>3.30914E-2</v>
      </c>
      <c r="E2347">
        <f>training!O2347</f>
        <v>0</v>
      </c>
      <c r="F2347">
        <f>training!P2347</f>
        <v>0</v>
      </c>
      <c r="G2347">
        <f>training!Q2347</f>
        <v>0</v>
      </c>
    </row>
    <row r="2348" spans="1:7" x14ac:dyDescent="0.3">
      <c r="A2348">
        <f>training!C2348</f>
        <v>0</v>
      </c>
      <c r="B2348">
        <f>training!D2348</f>
        <v>0.30799530000000003</v>
      </c>
      <c r="C2348">
        <f>training!E2348</f>
        <v>0.3019056</v>
      </c>
      <c r="D2348">
        <f>training!F2348</f>
        <v>5.17151E-2</v>
      </c>
      <c r="E2348">
        <f>training!O2348</f>
        <v>0</v>
      </c>
      <c r="F2348">
        <f>training!P2348</f>
        <v>1</v>
      </c>
      <c r="G2348">
        <f>training!Q2348</f>
        <v>0</v>
      </c>
    </row>
    <row r="2349" spans="1:7" x14ac:dyDescent="0.3">
      <c r="A2349">
        <f>training!C2349</f>
        <v>0</v>
      </c>
      <c r="B2349">
        <f>training!D2349</f>
        <v>-2.3732900000000001E-2</v>
      </c>
      <c r="C2349">
        <f>training!E2349</f>
        <v>9.9453700000000006E-2</v>
      </c>
      <c r="D2349">
        <f>training!F2349</f>
        <v>4.3780800000000002E-2</v>
      </c>
      <c r="E2349">
        <f>training!O2349</f>
        <v>0</v>
      </c>
      <c r="F2349">
        <f>training!P2349</f>
        <v>0</v>
      </c>
      <c r="G2349">
        <f>training!Q2349</f>
        <v>0</v>
      </c>
    </row>
    <row r="2350" spans="1:7" x14ac:dyDescent="0.3">
      <c r="A2350">
        <f>training!C2350</f>
        <v>0</v>
      </c>
      <c r="B2350">
        <f>training!D2350</f>
        <v>0.27625860000000002</v>
      </c>
      <c r="C2350">
        <f>training!E2350</f>
        <v>9.2591400000000004E-2</v>
      </c>
      <c r="D2350">
        <f>training!F2350</f>
        <v>4.9429899999999999E-2</v>
      </c>
      <c r="E2350">
        <f>training!O2350</f>
        <v>0</v>
      </c>
      <c r="F2350">
        <f>training!P2350</f>
        <v>0</v>
      </c>
      <c r="G2350">
        <f>training!Q2350</f>
        <v>0</v>
      </c>
    </row>
    <row r="2351" spans="1:7" x14ac:dyDescent="0.3">
      <c r="A2351">
        <f>training!C2351</f>
        <v>0</v>
      </c>
      <c r="B2351">
        <f>training!D2351</f>
        <v>-7.9489999999999997E-4</v>
      </c>
      <c r="C2351">
        <f>training!E2351</f>
        <v>-1.13784E-2</v>
      </c>
      <c r="D2351">
        <f>training!F2351</f>
        <v>3.2073299999999999E-2</v>
      </c>
      <c r="E2351">
        <f>training!O2351</f>
        <v>1</v>
      </c>
      <c r="F2351">
        <f>training!P2351</f>
        <v>0</v>
      </c>
      <c r="G2351">
        <f>training!Q2351</f>
        <v>0</v>
      </c>
    </row>
    <row r="2352" spans="1:7" x14ac:dyDescent="0.3">
      <c r="A2352">
        <f>training!C2352</f>
        <v>0</v>
      </c>
      <c r="B2352">
        <f>training!D2352</f>
        <v>0.33142779999999999</v>
      </c>
      <c r="C2352">
        <f>training!E2352</f>
        <v>0.56211359999999999</v>
      </c>
      <c r="D2352">
        <f>training!F2352</f>
        <v>7.9987799999999998E-2</v>
      </c>
      <c r="E2352">
        <f>training!O2352</f>
        <v>1</v>
      </c>
      <c r="F2352">
        <f>training!P2352</f>
        <v>0</v>
      </c>
      <c r="G2352">
        <f>training!Q2352</f>
        <v>0</v>
      </c>
    </row>
    <row r="2353" spans="1:7" x14ac:dyDescent="0.3">
      <c r="A2353">
        <f>training!C2353</f>
        <v>0</v>
      </c>
      <c r="B2353">
        <f>training!D2353</f>
        <v>2.2703899999999999E-2</v>
      </c>
      <c r="C2353">
        <f>training!E2353</f>
        <v>9.2023999999999995E-2</v>
      </c>
      <c r="D2353">
        <f>training!F2353</f>
        <v>5.7949899999999999E-2</v>
      </c>
      <c r="E2353">
        <f>training!O2353</f>
        <v>0</v>
      </c>
      <c r="F2353">
        <f>training!P2353</f>
        <v>0</v>
      </c>
      <c r="G2353">
        <f>training!Q2353</f>
        <v>0</v>
      </c>
    </row>
    <row r="2354" spans="1:7" x14ac:dyDescent="0.3">
      <c r="A2354">
        <f>training!C2354</f>
        <v>0</v>
      </c>
      <c r="B2354">
        <f>training!D2354</f>
        <v>0.1123623</v>
      </c>
      <c r="C2354">
        <f>training!E2354</f>
        <v>0.1106953</v>
      </c>
      <c r="D2354">
        <f>training!F2354</f>
        <v>5.1487400000000003E-2</v>
      </c>
      <c r="E2354">
        <f>training!O2354</f>
        <v>0</v>
      </c>
      <c r="F2354">
        <f>training!P2354</f>
        <v>0</v>
      </c>
      <c r="G2354">
        <f>training!Q2354</f>
        <v>0</v>
      </c>
    </row>
    <row r="2355" spans="1:7" x14ac:dyDescent="0.3">
      <c r="A2355">
        <f>training!C2355</f>
        <v>0</v>
      </c>
      <c r="B2355">
        <f>training!D2355</f>
        <v>-0.1043024</v>
      </c>
      <c r="C2355">
        <f>training!E2355</f>
        <v>0.17109940000000001</v>
      </c>
      <c r="D2355">
        <f>training!F2355</f>
        <v>5.7044200000000003E-2</v>
      </c>
      <c r="E2355">
        <f>training!O2355</f>
        <v>0</v>
      </c>
      <c r="F2355">
        <f>training!P2355</f>
        <v>0</v>
      </c>
      <c r="G2355">
        <f>training!Q2355</f>
        <v>0</v>
      </c>
    </row>
    <row r="2356" spans="1:7" x14ac:dyDescent="0.3">
      <c r="A2356">
        <f>training!C2356</f>
        <v>0</v>
      </c>
      <c r="B2356">
        <f>training!D2356</f>
        <v>0.23422029999999999</v>
      </c>
      <c r="C2356">
        <f>training!E2356</f>
        <v>0.26825120000000002</v>
      </c>
      <c r="D2356">
        <f>training!F2356</f>
        <v>6.2217799999999997E-2</v>
      </c>
      <c r="E2356">
        <f>training!O2356</f>
        <v>0</v>
      </c>
      <c r="F2356">
        <f>training!P2356</f>
        <v>0</v>
      </c>
      <c r="G2356">
        <f>training!Q2356</f>
        <v>0</v>
      </c>
    </row>
    <row r="2357" spans="1:7" x14ac:dyDescent="0.3">
      <c r="A2357">
        <f>training!C2357</f>
        <v>0</v>
      </c>
      <c r="B2357">
        <f>training!D2357</f>
        <v>-1.7103799999999999E-2</v>
      </c>
      <c r="C2357">
        <f>training!E2357</f>
        <v>0.50303600000000004</v>
      </c>
      <c r="D2357">
        <f>training!F2357</f>
        <v>7.9860500000000001E-2</v>
      </c>
      <c r="E2357">
        <f>training!O2357</f>
        <v>0</v>
      </c>
      <c r="F2357">
        <f>training!P2357</f>
        <v>0</v>
      </c>
      <c r="G2357">
        <f>training!Q2357</f>
        <v>0</v>
      </c>
    </row>
    <row r="2358" spans="1:7" x14ac:dyDescent="0.3">
      <c r="A2358">
        <f>training!C2358</f>
        <v>1</v>
      </c>
      <c r="B2358">
        <f>training!D2358</f>
        <v>0.41947109999999999</v>
      </c>
      <c r="C2358">
        <f>training!E2358</f>
        <v>-0.15654470000000001</v>
      </c>
      <c r="D2358">
        <f>training!F2358</f>
        <v>3.0897500000000001E-2</v>
      </c>
      <c r="E2358">
        <f>training!O2358</f>
        <v>0</v>
      </c>
      <c r="F2358">
        <f>training!P2358</f>
        <v>0</v>
      </c>
      <c r="G2358">
        <f>training!Q2358</f>
        <v>0</v>
      </c>
    </row>
    <row r="2359" spans="1:7" x14ac:dyDescent="0.3">
      <c r="A2359">
        <f>training!C2359</f>
        <v>1</v>
      </c>
      <c r="B2359">
        <f>training!D2359</f>
        <v>0.37201400000000001</v>
      </c>
      <c r="C2359">
        <f>training!E2359</f>
        <v>-1.429416</v>
      </c>
      <c r="D2359">
        <f>training!F2359</f>
        <v>-4.68376E-2</v>
      </c>
      <c r="E2359">
        <f>training!O2359</f>
        <v>0</v>
      </c>
      <c r="F2359">
        <f>training!P2359</f>
        <v>0</v>
      </c>
      <c r="G2359">
        <f>training!Q2359</f>
        <v>0</v>
      </c>
    </row>
    <row r="2360" spans="1:7" x14ac:dyDescent="0.3">
      <c r="A2360">
        <f>training!C2360</f>
        <v>1</v>
      </c>
      <c r="B2360">
        <f>training!D2360</f>
        <v>0.29284559999999998</v>
      </c>
      <c r="C2360">
        <f>training!E2360</f>
        <v>-0.44408720000000002</v>
      </c>
      <c r="D2360">
        <f>training!F2360</f>
        <v>6.3220499999999999E-2</v>
      </c>
      <c r="E2360">
        <f>training!O2360</f>
        <v>0</v>
      </c>
      <c r="F2360">
        <f>training!P2360</f>
        <v>0</v>
      </c>
      <c r="G2360">
        <f>training!Q2360</f>
        <v>0</v>
      </c>
    </row>
    <row r="2361" spans="1:7" x14ac:dyDescent="0.3">
      <c r="A2361">
        <f>training!C2361</f>
        <v>1</v>
      </c>
      <c r="B2361">
        <f>training!D2361</f>
        <v>0.18468399999999999</v>
      </c>
      <c r="C2361">
        <f>training!E2361</f>
        <v>0.59257409999999999</v>
      </c>
      <c r="D2361">
        <f>training!F2361</f>
        <v>3.0806400000000001E-2</v>
      </c>
      <c r="E2361">
        <f>training!O2361</f>
        <v>0</v>
      </c>
      <c r="F2361">
        <f>training!P2361</f>
        <v>0</v>
      </c>
      <c r="G2361">
        <f>training!Q2361</f>
        <v>0</v>
      </c>
    </row>
    <row r="2362" spans="1:7" x14ac:dyDescent="0.3">
      <c r="A2362">
        <f>training!C2362</f>
        <v>1</v>
      </c>
      <c r="B2362">
        <f>training!D2362</f>
        <v>0.157971</v>
      </c>
      <c r="C2362">
        <f>training!E2362</f>
        <v>0.108848</v>
      </c>
      <c r="D2362">
        <f>training!F2362</f>
        <v>7.4834499999999998E-2</v>
      </c>
      <c r="E2362">
        <f>training!O2362</f>
        <v>0</v>
      </c>
      <c r="F2362">
        <f>training!P2362</f>
        <v>0</v>
      </c>
      <c r="G2362">
        <f>training!Q2362</f>
        <v>0</v>
      </c>
    </row>
    <row r="2363" spans="1:7" x14ac:dyDescent="0.3">
      <c r="A2363">
        <f>training!C2363</f>
        <v>1</v>
      </c>
      <c r="B2363">
        <f>training!D2363</f>
        <v>0.1721674</v>
      </c>
      <c r="C2363">
        <f>training!E2363</f>
        <v>-6.8613499999999994E-2</v>
      </c>
      <c r="D2363">
        <f>training!F2363</f>
        <v>-4.6987000000000001E-3</v>
      </c>
      <c r="E2363">
        <f>training!O2363</f>
        <v>0</v>
      </c>
      <c r="F2363">
        <f>training!P2363</f>
        <v>0</v>
      </c>
      <c r="G2363">
        <f>training!Q2363</f>
        <v>0</v>
      </c>
    </row>
    <row r="2364" spans="1:7" x14ac:dyDescent="0.3">
      <c r="A2364">
        <f>training!C2364</f>
        <v>1</v>
      </c>
      <c r="B2364">
        <f>training!D2364</f>
        <v>4.0332300000000001E-2</v>
      </c>
      <c r="C2364">
        <f>training!E2364</f>
        <v>-0.19844149999999999</v>
      </c>
      <c r="D2364">
        <f>training!F2364</f>
        <v>3.4754100000000003E-2</v>
      </c>
      <c r="E2364">
        <f>training!O2364</f>
        <v>0</v>
      </c>
      <c r="F2364">
        <f>training!P2364</f>
        <v>0</v>
      </c>
      <c r="G2364">
        <f>training!Q2364</f>
        <v>0</v>
      </c>
    </row>
    <row r="2365" spans="1:7" x14ac:dyDescent="0.3">
      <c r="A2365">
        <f>training!C2365</f>
        <v>1</v>
      </c>
      <c r="B2365">
        <f>training!D2365</f>
        <v>2.3043999999999999E-2</v>
      </c>
      <c r="C2365">
        <f>training!E2365</f>
        <v>-0.26934989999999998</v>
      </c>
      <c r="D2365">
        <f>training!F2365</f>
        <v>2.7171000000000001E-3</v>
      </c>
      <c r="E2365">
        <f>training!O2365</f>
        <v>0</v>
      </c>
      <c r="F2365">
        <f>training!P2365</f>
        <v>0</v>
      </c>
      <c r="G2365">
        <f>training!Q2365</f>
        <v>0</v>
      </c>
    </row>
    <row r="2366" spans="1:7" x14ac:dyDescent="0.3">
      <c r="A2366">
        <f>training!C2366</f>
        <v>1</v>
      </c>
      <c r="B2366">
        <f>training!D2366</f>
        <v>0.2993577</v>
      </c>
      <c r="C2366">
        <f>training!E2366</f>
        <v>3.3068599999999997E-2</v>
      </c>
      <c r="D2366">
        <f>training!F2366</f>
        <v>2.79341E-2</v>
      </c>
      <c r="E2366">
        <f>training!O2366</f>
        <v>0</v>
      </c>
      <c r="F2366">
        <f>training!P2366</f>
        <v>0</v>
      </c>
      <c r="G2366">
        <f>training!Q2366</f>
        <v>0</v>
      </c>
    </row>
    <row r="2367" spans="1:7" x14ac:dyDescent="0.3">
      <c r="A2367">
        <f>training!C2367</f>
        <v>1</v>
      </c>
      <c r="B2367">
        <f>training!D2367</f>
        <v>5.5884999999999997E-3</v>
      </c>
      <c r="C2367">
        <f>training!E2367</f>
        <v>-0.26006790000000002</v>
      </c>
      <c r="D2367">
        <f>training!F2367</f>
        <v>3.6877600000000003E-2</v>
      </c>
      <c r="E2367">
        <f>training!O2367</f>
        <v>0</v>
      </c>
      <c r="F2367">
        <f>training!P2367</f>
        <v>0</v>
      </c>
      <c r="G2367">
        <f>training!Q2367</f>
        <v>0</v>
      </c>
    </row>
    <row r="2368" spans="1:7" x14ac:dyDescent="0.3">
      <c r="A2368">
        <f>training!C2368</f>
        <v>1</v>
      </c>
      <c r="B2368">
        <f>training!D2368</f>
        <v>-9.83266E-2</v>
      </c>
      <c r="C2368">
        <f>training!E2368</f>
        <v>-0.2161151</v>
      </c>
      <c r="D2368">
        <f>training!F2368</f>
        <v>5.0780699999999998E-2</v>
      </c>
      <c r="E2368">
        <f>training!O2368</f>
        <v>0</v>
      </c>
      <c r="F2368">
        <f>training!P2368</f>
        <v>0</v>
      </c>
      <c r="G2368">
        <f>training!Q2368</f>
        <v>0</v>
      </c>
    </row>
    <row r="2369" spans="1:7" x14ac:dyDescent="0.3">
      <c r="A2369">
        <f>training!C2369</f>
        <v>1</v>
      </c>
      <c r="B2369">
        <f>training!D2369</f>
        <v>3.0484399999999998E-2</v>
      </c>
      <c r="C2369">
        <f>training!E2369</f>
        <v>-0.3930804</v>
      </c>
      <c r="D2369">
        <f>training!F2369</f>
        <v>4.1598599999999999E-2</v>
      </c>
      <c r="E2369">
        <f>training!O2369</f>
        <v>0</v>
      </c>
      <c r="F2369">
        <f>training!P2369</f>
        <v>0</v>
      </c>
      <c r="G2369">
        <f>training!Q2369</f>
        <v>0</v>
      </c>
    </row>
    <row r="2370" spans="1:7" x14ac:dyDescent="0.3">
      <c r="A2370">
        <f>training!C2370</f>
        <v>1</v>
      </c>
      <c r="B2370">
        <f>training!D2370</f>
        <v>0.24432619999999999</v>
      </c>
      <c r="C2370">
        <f>training!E2370</f>
        <v>-0.28897800000000001</v>
      </c>
      <c r="D2370">
        <f>training!F2370</f>
        <v>5.9090200000000002E-2</v>
      </c>
      <c r="E2370">
        <f>training!O2370</f>
        <v>0</v>
      </c>
      <c r="F2370">
        <f>training!P2370</f>
        <v>0</v>
      </c>
      <c r="G2370">
        <f>training!Q2370</f>
        <v>0</v>
      </c>
    </row>
    <row r="2371" spans="1:7" x14ac:dyDescent="0.3">
      <c r="A2371">
        <f>training!C2371</f>
        <v>1</v>
      </c>
      <c r="B2371">
        <f>training!D2371</f>
        <v>2.0341100000000001E-2</v>
      </c>
      <c r="C2371">
        <f>training!E2371</f>
        <v>-0.98977139999999997</v>
      </c>
      <c r="D2371">
        <f>training!F2371</f>
        <v>4.7659100000000003E-2</v>
      </c>
      <c r="E2371">
        <f>training!O2371</f>
        <v>0</v>
      </c>
      <c r="F2371">
        <f>training!P2371</f>
        <v>0</v>
      </c>
      <c r="G2371">
        <f>training!Q2371</f>
        <v>0</v>
      </c>
    </row>
    <row r="2372" spans="1:7" x14ac:dyDescent="0.3">
      <c r="A2372">
        <f>training!C2372</f>
        <v>1</v>
      </c>
      <c r="B2372">
        <f>training!D2372</f>
        <v>0.1069628</v>
      </c>
      <c r="C2372">
        <f>training!E2372</f>
        <v>3.5254300000000002E-2</v>
      </c>
      <c r="D2372">
        <f>training!F2372</f>
        <v>1.14603E-2</v>
      </c>
      <c r="E2372">
        <f>training!O2372</f>
        <v>0</v>
      </c>
      <c r="F2372">
        <f>training!P2372</f>
        <v>0</v>
      </c>
      <c r="G2372">
        <f>training!Q2372</f>
        <v>0</v>
      </c>
    </row>
    <row r="2373" spans="1:7" x14ac:dyDescent="0.3">
      <c r="A2373">
        <f>training!C2373</f>
        <v>1</v>
      </c>
      <c r="B2373">
        <f>training!D2373</f>
        <v>0.56660189999999999</v>
      </c>
      <c r="C2373">
        <f>training!E2373</f>
        <v>0.26413320000000001</v>
      </c>
      <c r="D2373">
        <f>training!F2373</f>
        <v>-7.7575999999999999E-3</v>
      </c>
      <c r="E2373">
        <f>training!O2373</f>
        <v>0</v>
      </c>
      <c r="F2373">
        <f>training!P2373</f>
        <v>0</v>
      </c>
      <c r="G2373">
        <f>training!Q2373</f>
        <v>0</v>
      </c>
    </row>
    <row r="2374" spans="1:7" x14ac:dyDescent="0.3">
      <c r="A2374">
        <f>training!C2374</f>
        <v>1</v>
      </c>
      <c r="B2374">
        <f>training!D2374</f>
        <v>0.1314583</v>
      </c>
      <c r="C2374">
        <f>training!E2374</f>
        <v>0.20124300000000001</v>
      </c>
      <c r="D2374">
        <f>training!F2374</f>
        <v>5.6275899999999997E-2</v>
      </c>
      <c r="E2374">
        <f>training!O2374</f>
        <v>0</v>
      </c>
      <c r="F2374">
        <f>training!P2374</f>
        <v>0</v>
      </c>
      <c r="G2374">
        <f>training!Q2374</f>
        <v>0</v>
      </c>
    </row>
    <row r="2375" spans="1:7" x14ac:dyDescent="0.3">
      <c r="A2375">
        <f>training!C2375</f>
        <v>1</v>
      </c>
      <c r="B2375">
        <f>training!D2375</f>
        <v>6.5566100000000002E-2</v>
      </c>
      <c r="C2375">
        <f>training!E2375</f>
        <v>-0.1137388</v>
      </c>
      <c r="D2375">
        <f>training!F2375</f>
        <v>3.6023600000000003E-2</v>
      </c>
      <c r="E2375">
        <f>training!O2375</f>
        <v>0</v>
      </c>
      <c r="F2375">
        <f>training!P2375</f>
        <v>0</v>
      </c>
      <c r="G2375">
        <f>training!Q2375</f>
        <v>0</v>
      </c>
    </row>
    <row r="2376" spans="1:7" x14ac:dyDescent="0.3">
      <c r="A2376">
        <f>training!C2376</f>
        <v>1</v>
      </c>
      <c r="B2376">
        <f>training!D2376</f>
        <v>0.38147160000000002</v>
      </c>
      <c r="C2376">
        <f>training!E2376</f>
        <v>9.2574400000000001E-2</v>
      </c>
      <c r="D2376">
        <f>training!F2376</f>
        <v>5.6434900000000003E-2</v>
      </c>
      <c r="E2376">
        <f>training!O2376</f>
        <v>0</v>
      </c>
      <c r="F2376">
        <f>training!P2376</f>
        <v>0</v>
      </c>
      <c r="G2376">
        <f>training!Q2376</f>
        <v>0</v>
      </c>
    </row>
    <row r="2377" spans="1:7" x14ac:dyDescent="0.3">
      <c r="A2377">
        <f>training!C2377</f>
        <v>1</v>
      </c>
      <c r="B2377">
        <f>training!D2377</f>
        <v>-0.13360340000000001</v>
      </c>
      <c r="C2377">
        <f>training!E2377</f>
        <v>-0.30906080000000002</v>
      </c>
      <c r="D2377">
        <f>training!F2377</f>
        <v>3.85736E-2</v>
      </c>
      <c r="E2377">
        <f>training!O2377</f>
        <v>0</v>
      </c>
      <c r="F2377">
        <f>training!P2377</f>
        <v>0</v>
      </c>
      <c r="G2377">
        <f>training!Q2377</f>
        <v>0</v>
      </c>
    </row>
    <row r="2378" spans="1:7" x14ac:dyDescent="0.3">
      <c r="A2378">
        <f>training!C2378</f>
        <v>1</v>
      </c>
      <c r="B2378">
        <f>training!D2378</f>
        <v>0.18551980000000001</v>
      </c>
      <c r="C2378">
        <f>training!E2378</f>
        <v>0.12534680000000001</v>
      </c>
      <c r="D2378">
        <f>training!F2378</f>
        <v>7.14944E-2</v>
      </c>
      <c r="E2378">
        <f>training!O2378</f>
        <v>0</v>
      </c>
      <c r="F2378">
        <f>training!P2378</f>
        <v>0</v>
      </c>
      <c r="G2378">
        <f>training!Q2378</f>
        <v>0</v>
      </c>
    </row>
    <row r="2379" spans="1:7" x14ac:dyDescent="0.3">
      <c r="A2379">
        <f>training!C2379</f>
        <v>1</v>
      </c>
      <c r="B2379">
        <f>training!D2379</f>
        <v>4.3944499999999997E-2</v>
      </c>
      <c r="C2379">
        <f>training!E2379</f>
        <v>-1.508527</v>
      </c>
      <c r="D2379">
        <f>training!F2379</f>
        <v>3.7106699999999999E-2</v>
      </c>
      <c r="E2379">
        <f>training!O2379</f>
        <v>0</v>
      </c>
      <c r="F2379">
        <f>training!P2379</f>
        <v>0</v>
      </c>
      <c r="G2379">
        <f>training!Q2379</f>
        <v>0</v>
      </c>
    </row>
    <row r="2380" spans="1:7" x14ac:dyDescent="0.3">
      <c r="A2380">
        <f>training!C2380</f>
        <v>1</v>
      </c>
      <c r="B2380">
        <f>training!D2380</f>
        <v>7.7681299999999995E-2</v>
      </c>
      <c r="C2380">
        <f>training!E2380</f>
        <v>-3.9594499999999998E-2</v>
      </c>
      <c r="D2380">
        <f>training!F2380</f>
        <v>-2.15026E-2</v>
      </c>
      <c r="E2380">
        <f>training!O2380</f>
        <v>0</v>
      </c>
      <c r="F2380">
        <f>training!P2380</f>
        <v>0</v>
      </c>
      <c r="G2380">
        <f>training!Q2380</f>
        <v>0</v>
      </c>
    </row>
    <row r="2381" spans="1:7" x14ac:dyDescent="0.3">
      <c r="A2381">
        <f>training!C2381</f>
        <v>1</v>
      </c>
      <c r="B2381">
        <f>training!D2381</f>
        <v>0.39794200000000002</v>
      </c>
      <c r="C2381">
        <f>training!E2381</f>
        <v>-4.4470500000000003E-2</v>
      </c>
      <c r="D2381">
        <f>training!F2381</f>
        <v>6.5156599999999995E-2</v>
      </c>
      <c r="E2381">
        <f>training!O2381</f>
        <v>0</v>
      </c>
      <c r="F2381">
        <f>training!P2381</f>
        <v>0</v>
      </c>
      <c r="G2381">
        <f>training!Q2381</f>
        <v>0</v>
      </c>
    </row>
    <row r="2382" spans="1:7" x14ac:dyDescent="0.3">
      <c r="A2382">
        <f>training!C2382</f>
        <v>1</v>
      </c>
      <c r="B2382">
        <f>training!D2382</f>
        <v>6.5496899999999997E-2</v>
      </c>
      <c r="C2382">
        <f>training!E2382</f>
        <v>-0.1320064</v>
      </c>
      <c r="D2382">
        <f>training!F2382</f>
        <v>4.3704E-3</v>
      </c>
      <c r="E2382">
        <f>training!O2382</f>
        <v>0</v>
      </c>
      <c r="F2382">
        <f>training!P2382</f>
        <v>0</v>
      </c>
      <c r="G2382">
        <f>training!Q2382</f>
        <v>0</v>
      </c>
    </row>
    <row r="2383" spans="1:7" x14ac:dyDescent="0.3">
      <c r="A2383">
        <f>training!C2383</f>
        <v>1</v>
      </c>
      <c r="B2383">
        <f>training!D2383</f>
        <v>9.7675100000000001E-2</v>
      </c>
      <c r="C2383">
        <f>training!E2383</f>
        <v>-2.2580209999999998</v>
      </c>
      <c r="D2383">
        <f>training!F2383</f>
        <v>6.6624900000000001E-2</v>
      </c>
      <c r="E2383">
        <f>training!O2383</f>
        <v>0</v>
      </c>
      <c r="F2383">
        <f>training!P2383</f>
        <v>0</v>
      </c>
      <c r="G2383">
        <f>training!Q2383</f>
        <v>0</v>
      </c>
    </row>
    <row r="2384" spans="1:7" x14ac:dyDescent="0.3">
      <c r="A2384">
        <f>training!C2384</f>
        <v>1</v>
      </c>
      <c r="B2384">
        <f>training!D2384</f>
        <v>0.12609960000000001</v>
      </c>
      <c r="C2384">
        <f>training!E2384</f>
        <v>-0.14100260000000001</v>
      </c>
      <c r="D2384">
        <f>training!F2384</f>
        <v>5.1884399999999997E-2</v>
      </c>
      <c r="E2384">
        <f>training!O2384</f>
        <v>0</v>
      </c>
      <c r="F2384">
        <f>training!P2384</f>
        <v>0</v>
      </c>
      <c r="G2384">
        <f>training!Q2384</f>
        <v>0</v>
      </c>
    </row>
    <row r="2385" spans="1:7" x14ac:dyDescent="0.3">
      <c r="A2385">
        <f>training!C2385</f>
        <v>1</v>
      </c>
      <c r="B2385">
        <f>training!D2385</f>
        <v>-0.18463109999999999</v>
      </c>
      <c r="C2385">
        <f>training!E2385</f>
        <v>-0.38685039999999998</v>
      </c>
      <c r="D2385">
        <f>training!F2385</f>
        <v>-8.7665E-3</v>
      </c>
      <c r="E2385">
        <f>training!O2385</f>
        <v>0</v>
      </c>
      <c r="F2385">
        <f>training!P2385</f>
        <v>0</v>
      </c>
      <c r="G2385">
        <f>training!Q2385</f>
        <v>0</v>
      </c>
    </row>
    <row r="2386" spans="1:7" x14ac:dyDescent="0.3">
      <c r="A2386">
        <f>training!C2386</f>
        <v>1</v>
      </c>
      <c r="B2386">
        <f>training!D2386</f>
        <v>0.1104757</v>
      </c>
      <c r="C2386">
        <f>training!E2386</f>
        <v>-0.1969071</v>
      </c>
      <c r="D2386">
        <f>training!F2386</f>
        <v>3.14235E-2</v>
      </c>
      <c r="E2386">
        <f>training!O2386</f>
        <v>0</v>
      </c>
      <c r="F2386">
        <f>training!P2386</f>
        <v>0</v>
      </c>
      <c r="G2386">
        <f>training!Q2386</f>
        <v>0</v>
      </c>
    </row>
    <row r="2387" spans="1:7" x14ac:dyDescent="0.3">
      <c r="A2387">
        <f>training!C2387</f>
        <v>1</v>
      </c>
      <c r="B2387">
        <f>training!D2387</f>
        <v>4.9805500000000003E-2</v>
      </c>
      <c r="C2387">
        <f>training!E2387</f>
        <v>-0.91765739999999996</v>
      </c>
      <c r="D2387">
        <f>training!F2387</f>
        <v>4.3266899999999997E-2</v>
      </c>
      <c r="E2387">
        <f>training!O2387</f>
        <v>0</v>
      </c>
      <c r="F2387">
        <f>training!P2387</f>
        <v>0</v>
      </c>
      <c r="G2387">
        <f>training!Q2387</f>
        <v>0</v>
      </c>
    </row>
    <row r="2388" spans="1:7" x14ac:dyDescent="0.3">
      <c r="A2388">
        <f>training!C2388</f>
        <v>1</v>
      </c>
      <c r="B2388">
        <f>training!D2388</f>
        <v>1.9329E-3</v>
      </c>
      <c r="C2388">
        <f>training!E2388</f>
        <v>1.2974599999999999E-2</v>
      </c>
      <c r="D2388">
        <f>training!F2388</f>
        <v>2.6978100000000001E-2</v>
      </c>
      <c r="E2388">
        <f>training!O2388</f>
        <v>0</v>
      </c>
      <c r="F2388">
        <f>training!P2388</f>
        <v>0</v>
      </c>
      <c r="G2388">
        <f>training!Q2388</f>
        <v>0</v>
      </c>
    </row>
    <row r="2389" spans="1:7" x14ac:dyDescent="0.3">
      <c r="A2389">
        <f>training!C2389</f>
        <v>1</v>
      </c>
      <c r="B2389">
        <f>training!D2389</f>
        <v>-0.99423019999999995</v>
      </c>
      <c r="C2389">
        <f>training!E2389</f>
        <v>-0.43353180000000002</v>
      </c>
      <c r="D2389">
        <f>training!F2389</f>
        <v>-2.4369999999999999E-4</v>
      </c>
      <c r="E2389">
        <f>training!O2389</f>
        <v>0</v>
      </c>
      <c r="F2389">
        <f>training!P2389</f>
        <v>0</v>
      </c>
      <c r="G2389">
        <f>training!Q2389</f>
        <v>0</v>
      </c>
    </row>
    <row r="2390" spans="1:7" x14ac:dyDescent="0.3">
      <c r="A2390">
        <f>training!C2390</f>
        <v>1</v>
      </c>
      <c r="B2390">
        <f>training!D2390</f>
        <v>0.1737504</v>
      </c>
      <c r="C2390">
        <f>training!E2390</f>
        <v>-0.2126392</v>
      </c>
      <c r="D2390">
        <f>training!F2390</f>
        <v>-1.4288199999999999E-2</v>
      </c>
      <c r="E2390">
        <f>training!O2390</f>
        <v>0</v>
      </c>
      <c r="F2390">
        <f>training!P2390</f>
        <v>0</v>
      </c>
      <c r="G2390">
        <f>training!Q2390</f>
        <v>0</v>
      </c>
    </row>
    <row r="2391" spans="1:7" x14ac:dyDescent="0.3">
      <c r="A2391">
        <f>training!C2391</f>
        <v>1</v>
      </c>
      <c r="B2391">
        <f>training!D2391</f>
        <v>-0.1218887</v>
      </c>
      <c r="C2391">
        <f>training!E2391</f>
        <v>-0.1943018</v>
      </c>
      <c r="D2391">
        <f>training!F2391</f>
        <v>2.1767100000000001E-2</v>
      </c>
      <c r="E2391">
        <f>training!O2391</f>
        <v>0</v>
      </c>
      <c r="F2391">
        <f>training!P2391</f>
        <v>0</v>
      </c>
      <c r="G2391">
        <f>training!Q2391</f>
        <v>0</v>
      </c>
    </row>
    <row r="2392" spans="1:7" x14ac:dyDescent="0.3">
      <c r="A2392">
        <f>training!C2392</f>
        <v>1</v>
      </c>
      <c r="B2392">
        <f>training!D2392</f>
        <v>5.9215700000000003E-2</v>
      </c>
      <c r="C2392">
        <f>training!E2392</f>
        <v>0.18245320000000001</v>
      </c>
      <c r="D2392">
        <f>training!F2392</f>
        <v>9.6472999999999993E-3</v>
      </c>
      <c r="E2392">
        <f>training!O2392</f>
        <v>0</v>
      </c>
      <c r="F2392">
        <f>training!P2392</f>
        <v>0</v>
      </c>
      <c r="G2392">
        <f>training!Q2392</f>
        <v>0</v>
      </c>
    </row>
    <row r="2393" spans="1:7" x14ac:dyDescent="0.3">
      <c r="A2393">
        <f>training!C2393</f>
        <v>1</v>
      </c>
      <c r="B2393">
        <f>training!D2393</f>
        <v>-0.89924099999999996</v>
      </c>
      <c r="C2393">
        <f>training!E2393</f>
        <v>-0.52081789999999994</v>
      </c>
      <c r="D2393">
        <f>training!F2393</f>
        <v>3.6022100000000001E-2</v>
      </c>
      <c r="E2393">
        <f>training!O2393</f>
        <v>0</v>
      </c>
      <c r="F2393">
        <f>training!P2393</f>
        <v>0</v>
      </c>
      <c r="G2393">
        <f>training!Q2393</f>
        <v>0</v>
      </c>
    </row>
    <row r="2394" spans="1:7" x14ac:dyDescent="0.3">
      <c r="A2394">
        <f>training!C2394</f>
        <v>1</v>
      </c>
      <c r="B2394">
        <f>training!D2394</f>
        <v>0.22941810000000001</v>
      </c>
      <c r="C2394">
        <f>training!E2394</f>
        <v>-1.871837</v>
      </c>
      <c r="D2394">
        <f>training!F2394</f>
        <v>3.5006999999999998E-3</v>
      </c>
      <c r="E2394">
        <f>training!O2394</f>
        <v>0</v>
      </c>
      <c r="F2394">
        <f>training!P2394</f>
        <v>0</v>
      </c>
      <c r="G2394">
        <f>training!Q2394</f>
        <v>0</v>
      </c>
    </row>
    <row r="2395" spans="1:7" x14ac:dyDescent="0.3">
      <c r="A2395">
        <f>training!C2395</f>
        <v>1</v>
      </c>
      <c r="B2395">
        <f>training!D2395</f>
        <v>4.3173700000000002E-2</v>
      </c>
      <c r="C2395">
        <f>training!E2395</f>
        <v>0.2086286</v>
      </c>
      <c r="D2395">
        <f>training!F2395</f>
        <v>3.4858899999999998E-2</v>
      </c>
      <c r="E2395">
        <f>training!O2395</f>
        <v>0</v>
      </c>
      <c r="F2395">
        <f>training!P2395</f>
        <v>0</v>
      </c>
      <c r="G2395">
        <f>training!Q2395</f>
        <v>0</v>
      </c>
    </row>
    <row r="2396" spans="1:7" x14ac:dyDescent="0.3">
      <c r="A2396">
        <f>training!C2396</f>
        <v>1</v>
      </c>
      <c r="B2396">
        <f>training!D2396</f>
        <v>3.06512E-2</v>
      </c>
      <c r="C2396">
        <f>training!E2396</f>
        <v>-0.3071643</v>
      </c>
      <c r="D2396">
        <f>training!F2396</f>
        <v>4.9164899999999997E-2</v>
      </c>
      <c r="E2396">
        <f>training!O2396</f>
        <v>0</v>
      </c>
      <c r="F2396">
        <f>training!P2396</f>
        <v>0</v>
      </c>
      <c r="G2396">
        <f>training!Q2396</f>
        <v>0</v>
      </c>
    </row>
    <row r="2397" spans="1:7" x14ac:dyDescent="0.3">
      <c r="A2397">
        <f>training!C2397</f>
        <v>1</v>
      </c>
      <c r="B2397">
        <f>training!D2397</f>
        <v>0.2492964</v>
      </c>
      <c r="C2397">
        <f>training!E2397</f>
        <v>-0.82125309999999996</v>
      </c>
      <c r="D2397">
        <f>training!F2397</f>
        <v>-1.05019E-2</v>
      </c>
      <c r="E2397">
        <f>training!O2397</f>
        <v>0</v>
      </c>
      <c r="F2397">
        <f>training!P2397</f>
        <v>0</v>
      </c>
      <c r="G2397">
        <f>training!Q2397</f>
        <v>0</v>
      </c>
    </row>
    <row r="2398" spans="1:7" x14ac:dyDescent="0.3">
      <c r="A2398">
        <f>training!C2398</f>
        <v>1</v>
      </c>
      <c r="B2398">
        <f>training!D2398</f>
        <v>0.2071114</v>
      </c>
      <c r="C2398">
        <f>training!E2398</f>
        <v>0.1160848</v>
      </c>
      <c r="D2398">
        <f>training!F2398</f>
        <v>3.12261E-2</v>
      </c>
      <c r="E2398">
        <f>training!O2398</f>
        <v>0</v>
      </c>
      <c r="F2398">
        <f>training!P2398</f>
        <v>0</v>
      </c>
      <c r="G2398">
        <f>training!Q2398</f>
        <v>0</v>
      </c>
    </row>
    <row r="2399" spans="1:7" x14ac:dyDescent="0.3">
      <c r="A2399">
        <f>training!C2399</f>
        <v>1</v>
      </c>
      <c r="B2399">
        <f>training!D2399</f>
        <v>0.1432234</v>
      </c>
      <c r="C2399">
        <f>training!E2399</f>
        <v>0.2077426</v>
      </c>
      <c r="D2399">
        <f>training!F2399</f>
        <v>5.0890600000000001E-2</v>
      </c>
      <c r="E2399">
        <f>training!O2399</f>
        <v>0</v>
      </c>
      <c r="F2399">
        <f>training!P2399</f>
        <v>0</v>
      </c>
      <c r="G2399">
        <f>training!Q2399</f>
        <v>0</v>
      </c>
    </row>
    <row r="2400" spans="1:7" x14ac:dyDescent="0.3">
      <c r="A2400">
        <f>training!C2400</f>
        <v>1</v>
      </c>
      <c r="B2400">
        <f>training!D2400</f>
        <v>0.2933405</v>
      </c>
      <c r="C2400">
        <f>training!E2400</f>
        <v>-0.48168539999999999</v>
      </c>
      <c r="D2400">
        <f>training!F2400</f>
        <v>8.2482600000000003E-2</v>
      </c>
      <c r="E2400">
        <f>training!O2400</f>
        <v>0</v>
      </c>
      <c r="F2400">
        <f>training!P2400</f>
        <v>0</v>
      </c>
      <c r="G2400">
        <f>training!Q2400</f>
        <v>0</v>
      </c>
    </row>
    <row r="2401" spans="1:7" x14ac:dyDescent="0.3">
      <c r="A2401">
        <f>training!C2401</f>
        <v>1</v>
      </c>
      <c r="B2401">
        <f>training!D2401</f>
        <v>-0.4376198</v>
      </c>
      <c r="C2401">
        <f>training!E2401</f>
        <v>-8.6269100000000001E-2</v>
      </c>
      <c r="D2401">
        <f>training!F2401</f>
        <v>2.98175E-2</v>
      </c>
      <c r="E2401">
        <f>training!O2401</f>
        <v>0</v>
      </c>
      <c r="F2401">
        <f>training!P2401</f>
        <v>0</v>
      </c>
      <c r="G2401">
        <f>training!Q2401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1596"/>
  <sheetViews>
    <sheetView topLeftCell="A568" workbookViewId="0">
      <selection activeCell="A596" sqref="A596"/>
    </sheetView>
  </sheetViews>
  <sheetFormatPr defaultRowHeight="14.4" x14ac:dyDescent="0.3"/>
  <cols>
    <col min="10" max="10" width="20" customWidth="1"/>
  </cols>
  <sheetData>
    <row r="1" spans="1:19" ht="15.6" x14ac:dyDescent="0.3">
      <c r="A1" s="6" t="str">
        <f>training_estimation!A1</f>
        <v>Default</v>
      </c>
      <c r="B1" s="6" t="str">
        <f>training_estimation!B1</f>
        <v>RE/TA</v>
      </c>
      <c r="C1" s="6" t="str">
        <f>training_estimation!C1</f>
        <v>EBIT/TA</v>
      </c>
      <c r="D1" s="6" t="str">
        <f>training_estimation!D1</f>
        <v>ME/TL</v>
      </c>
      <c r="E1" s="6" t="str">
        <f>training_estimation!E1</f>
        <v>Y2012</v>
      </c>
      <c r="F1" s="6" t="str">
        <f>training_estimation!F1</f>
        <v>Y2013</v>
      </c>
      <c r="G1" s="6" t="str">
        <f>training_estimation!G1</f>
        <v>Y2014</v>
      </c>
      <c r="I1" s="29" t="s">
        <v>49</v>
      </c>
      <c r="M1" s="6" t="str">
        <f>training_estimation!K1</f>
        <v>Constant</v>
      </c>
      <c r="N1" s="6" t="str">
        <f>training_estimation!L1</f>
        <v>RE/TA</v>
      </c>
      <c r="O1" s="6" t="str">
        <f>training_estimation!M1</f>
        <v>EBIT/TA</v>
      </c>
      <c r="P1" s="6" t="str">
        <f>training_estimation!N1</f>
        <v>ME/TL</v>
      </c>
      <c r="Q1" s="6" t="str">
        <f>training_estimation!O1</f>
        <v>Y2012</v>
      </c>
      <c r="R1" s="6" t="str">
        <f>training_estimation!P1</f>
        <v>Y2013</v>
      </c>
      <c r="S1" s="25">
        <v>2014</v>
      </c>
    </row>
    <row r="2" spans="1:19" ht="15.6" x14ac:dyDescent="0.3">
      <c r="A2">
        <f>validation!C2</f>
        <v>0</v>
      </c>
      <c r="B2">
        <f>validation!E2</f>
        <v>0.43959680000000001</v>
      </c>
      <c r="C2">
        <f>validation!F2</f>
        <v>0.1025141</v>
      </c>
      <c r="D2">
        <f>validation!G2</f>
        <v>6.808662</v>
      </c>
      <c r="E2">
        <f>validation!O2</f>
        <v>0</v>
      </c>
      <c r="F2">
        <f>validation!P2</f>
        <v>0</v>
      </c>
      <c r="G2">
        <f>validation!Q2</f>
        <v>0</v>
      </c>
      <c r="I2" s="33">
        <f>1/(1+EXP(-(N$2+SUMPRODUCT(O$2:T$2,C2:H2))))</f>
        <v>3.9528635868188042E-18</v>
      </c>
      <c r="L2" s="26" t="s">
        <v>39</v>
      </c>
      <c r="M2" s="23">
        <f>training_estimation!K2</f>
        <v>-2.9981126012978829</v>
      </c>
      <c r="N2" s="23">
        <f>training_estimation!L2</f>
        <v>-1.9434064993811131</v>
      </c>
      <c r="O2" s="23">
        <f>training_estimation!M2</f>
        <v>-2.3597863430676593</v>
      </c>
      <c r="P2" s="23">
        <f>training_estimation!N2</f>
        <v>-5.5644961559869053</v>
      </c>
      <c r="Q2" s="23">
        <f>training_estimation!O2</f>
        <v>-30.431628320437976</v>
      </c>
      <c r="R2" s="23">
        <f>training_estimation!P2</f>
        <v>-29.599533311594406</v>
      </c>
      <c r="S2" s="23">
        <f>IF(S3&lt;=5%,'[2]EX&gt;Training-Estimation'!P2,0)</f>
        <v>0</v>
      </c>
    </row>
    <row r="3" spans="1:19" ht="15.6" x14ac:dyDescent="0.3">
      <c r="A3">
        <f>validation!C3</f>
        <v>0</v>
      </c>
      <c r="B3">
        <f>validation!E3</f>
        <v>0.60201729999999998</v>
      </c>
      <c r="C3">
        <f>validation!F3</f>
        <v>7.5750899999999996E-2</v>
      </c>
      <c r="D3">
        <f>validation!G3</f>
        <v>0.94691069999999999</v>
      </c>
      <c r="E3">
        <f>validation!O3</f>
        <v>1</v>
      </c>
      <c r="F3">
        <f>validation!P3</f>
        <v>0</v>
      </c>
      <c r="G3">
        <f>validation!Q3</f>
        <v>0</v>
      </c>
      <c r="I3" s="33">
        <f t="shared" ref="I3:I6" si="0">1/(1+EXP(-(N$2+SUMPRODUCT(O$2:T$2,C3:H3))))</f>
        <v>3.7474472377341698E-17</v>
      </c>
      <c r="L3" s="26" t="s">
        <v>42</v>
      </c>
      <c r="M3" s="24">
        <f>training_estimation!K5</f>
        <v>0</v>
      </c>
      <c r="N3" s="24">
        <f>training_estimation!L5</f>
        <v>2.1642228264590946E-2</v>
      </c>
      <c r="O3" s="24">
        <f>training_estimation!M5</f>
        <v>1.5787371410169726E-13</v>
      </c>
      <c r="P3" s="24">
        <f>training_estimation!N5</f>
        <v>0.10672702652830424</v>
      </c>
      <c r="Q3" s="24">
        <f>training_estimation!O5</f>
        <v>0.99997820361319145</v>
      </c>
      <c r="R3" s="24">
        <f>training_estimation!P5</f>
        <v>0.99997643927267088</v>
      </c>
      <c r="S3" s="24">
        <f>training_estimation!Q5</f>
        <v>0.99997451826107442</v>
      </c>
    </row>
    <row r="4" spans="1:19" ht="15.6" x14ac:dyDescent="0.3">
      <c r="A4">
        <f>validation!C4</f>
        <v>0</v>
      </c>
      <c r="B4">
        <f>validation!E4</f>
        <v>9.2424900000000004E-2</v>
      </c>
      <c r="C4">
        <f>validation!F4</f>
        <v>2.8225099999999999E-2</v>
      </c>
      <c r="D4">
        <f>validation!G4</f>
        <v>1.354087</v>
      </c>
      <c r="E4">
        <f>validation!O4</f>
        <v>0</v>
      </c>
      <c r="F4">
        <f>validation!P4</f>
        <v>0</v>
      </c>
      <c r="G4">
        <f>validation!Q4</f>
        <v>0</v>
      </c>
      <c r="I4" s="33">
        <f t="shared" si="0"/>
        <v>7.1565662039458069E-5</v>
      </c>
      <c r="L4" s="27" t="s">
        <v>28</v>
      </c>
      <c r="M4" s="6">
        <f>COUNT(A2:A1596)</f>
        <v>1595</v>
      </c>
    </row>
    <row r="5" spans="1:19" x14ac:dyDescent="0.3">
      <c r="A5">
        <f>validation!C5</f>
        <v>0</v>
      </c>
      <c r="B5">
        <f>validation!E5</f>
        <v>0.84423479999999995</v>
      </c>
      <c r="C5">
        <f>validation!F5</f>
        <v>7.5421799999999997E-2</v>
      </c>
      <c r="D5">
        <f>validation!G5</f>
        <v>3.890018</v>
      </c>
      <c r="E5">
        <f>validation!O5</f>
        <v>0</v>
      </c>
      <c r="F5">
        <f>validation!P5</f>
        <v>0</v>
      </c>
      <c r="G5">
        <f>validation!Q5</f>
        <v>0</v>
      </c>
      <c r="I5" s="33">
        <f t="shared" si="0"/>
        <v>4.7638681851986135E-11</v>
      </c>
    </row>
    <row r="6" spans="1:19" x14ac:dyDescent="0.3">
      <c r="A6">
        <f>validation!C6</f>
        <v>0</v>
      </c>
      <c r="B6">
        <f>validation!E6</f>
        <v>0.13478190000000001</v>
      </c>
      <c r="C6">
        <f>validation!F6</f>
        <v>4.3366000000000002E-2</v>
      </c>
      <c r="D6">
        <f>validation!G6</f>
        <v>0.44584570000000001</v>
      </c>
      <c r="E6">
        <f>validation!O6</f>
        <v>0</v>
      </c>
      <c r="F6">
        <f>validation!P6</f>
        <v>0</v>
      </c>
      <c r="G6">
        <f>validation!Q6</f>
        <v>0</v>
      </c>
      <c r="I6" s="33">
        <f t="shared" si="0"/>
        <v>1.0701124272541326E-2</v>
      </c>
      <c r="L6" s="28" t="s">
        <v>47</v>
      </c>
      <c r="M6" s="29" t="s">
        <v>48</v>
      </c>
    </row>
    <row r="7" spans="1:19" x14ac:dyDescent="0.3">
      <c r="A7">
        <f>validation!C7</f>
        <v>0</v>
      </c>
      <c r="B7">
        <f>validation!E7</f>
        <v>0.56769009999999998</v>
      </c>
      <c r="C7">
        <f>validation!F7</f>
        <v>8.35336E-2</v>
      </c>
      <c r="D7">
        <f>validation!G7</f>
        <v>7.2645200000000001</v>
      </c>
      <c r="E7">
        <f>validation!O7</f>
        <v>0</v>
      </c>
      <c r="F7">
        <f>validation!P7</f>
        <v>0</v>
      </c>
      <c r="G7">
        <f>validation!Q7</f>
        <v>0</v>
      </c>
      <c r="L7" s="30">
        <v>0.01</v>
      </c>
      <c r="M7" s="31">
        <f>SUMIF(I$2:I$6,"&gt;"&amp;L7)/M$4</f>
        <v>6.7091688229099224E-6</v>
      </c>
    </row>
    <row r="8" spans="1:19" x14ac:dyDescent="0.3">
      <c r="A8">
        <f>validation!C8</f>
        <v>0</v>
      </c>
      <c r="B8">
        <f>validation!E8</f>
        <v>9.3226100000000006E-2</v>
      </c>
      <c r="C8">
        <f>validation!F8</f>
        <v>3.7770600000000001E-2</v>
      </c>
      <c r="D8">
        <f>validation!G8</f>
        <v>0.77938980000000002</v>
      </c>
      <c r="E8">
        <f>validation!O8</f>
        <v>0</v>
      </c>
      <c r="F8">
        <f>validation!P8</f>
        <v>0</v>
      </c>
      <c r="G8">
        <f>validation!Q8</f>
        <v>0</v>
      </c>
      <c r="L8" s="32">
        <f>L7+0.01</f>
        <v>0.02</v>
      </c>
      <c r="M8" s="31">
        <f t="shared" ref="M8:M18" si="1">SUMIF(H$2:H$6,"&gt;"&amp;L8)/M$4</f>
        <v>0</v>
      </c>
    </row>
    <row r="9" spans="1:19" x14ac:dyDescent="0.3">
      <c r="A9">
        <f>validation!C9</f>
        <v>0</v>
      </c>
      <c r="B9">
        <f>validation!E9</f>
        <v>0.5622085</v>
      </c>
      <c r="C9">
        <f>validation!F9</f>
        <v>4.63398E-2</v>
      </c>
      <c r="D9">
        <f>validation!G9</f>
        <v>0.97973449999999995</v>
      </c>
      <c r="E9">
        <f>validation!O9</f>
        <v>1</v>
      </c>
      <c r="F9">
        <f>validation!P9</f>
        <v>0</v>
      </c>
      <c r="G9">
        <f>validation!Q9</f>
        <v>0</v>
      </c>
      <c r="L9" s="32">
        <f t="shared" ref="L9:L18" si="2">L8+0.01</f>
        <v>0.03</v>
      </c>
      <c r="M9" s="31">
        <f t="shared" si="1"/>
        <v>0</v>
      </c>
    </row>
    <row r="10" spans="1:19" x14ac:dyDescent="0.3">
      <c r="A10">
        <f>validation!C10</f>
        <v>0</v>
      </c>
      <c r="B10">
        <f>validation!E10</f>
        <v>3.07984E-2</v>
      </c>
      <c r="C10">
        <f>validation!F10</f>
        <v>6.4551700000000004E-2</v>
      </c>
      <c r="D10">
        <f>validation!G10</f>
        <v>1.1691229999999999</v>
      </c>
      <c r="E10">
        <f>validation!O10</f>
        <v>0</v>
      </c>
      <c r="F10">
        <f>validation!P10</f>
        <v>0</v>
      </c>
      <c r="G10">
        <f>validation!Q10</f>
        <v>0</v>
      </c>
      <c r="L10" s="32">
        <f t="shared" si="2"/>
        <v>0.04</v>
      </c>
      <c r="M10" s="31">
        <f t="shared" si="1"/>
        <v>0</v>
      </c>
    </row>
    <row r="11" spans="1:19" x14ac:dyDescent="0.3">
      <c r="A11">
        <f>validation!C11</f>
        <v>0</v>
      </c>
      <c r="B11">
        <f>validation!E11</f>
        <v>0.32089499999999999</v>
      </c>
      <c r="C11">
        <f>validation!F11</f>
        <v>3.4729599999999999E-2</v>
      </c>
      <c r="D11">
        <f>validation!G11</f>
        <v>0.85760619999999999</v>
      </c>
      <c r="E11">
        <f>validation!O11</f>
        <v>0</v>
      </c>
      <c r="F11">
        <f>validation!P11</f>
        <v>0</v>
      </c>
      <c r="G11">
        <f>validation!Q11</f>
        <v>1</v>
      </c>
      <c r="L11" s="32">
        <f t="shared" si="2"/>
        <v>0.05</v>
      </c>
      <c r="M11" s="31">
        <f t="shared" si="1"/>
        <v>0</v>
      </c>
    </row>
    <row r="12" spans="1:19" x14ac:dyDescent="0.3">
      <c r="A12">
        <f>validation!C12</f>
        <v>0</v>
      </c>
      <c r="B12">
        <f>validation!E12</f>
        <v>0.55915930000000003</v>
      </c>
      <c r="C12">
        <f>validation!F12</f>
        <v>0.1018922</v>
      </c>
      <c r="D12">
        <f>validation!G12</f>
        <v>16.67388</v>
      </c>
      <c r="E12">
        <f>validation!O12</f>
        <v>0</v>
      </c>
      <c r="F12">
        <f>validation!P12</f>
        <v>0</v>
      </c>
      <c r="G12">
        <f>validation!Q12</f>
        <v>0</v>
      </c>
      <c r="L12" s="32">
        <f t="shared" si="2"/>
        <v>6.0000000000000005E-2</v>
      </c>
      <c r="M12" s="31">
        <f t="shared" si="1"/>
        <v>0</v>
      </c>
    </row>
    <row r="13" spans="1:19" x14ac:dyDescent="0.3">
      <c r="A13">
        <f>validation!C13</f>
        <v>0</v>
      </c>
      <c r="B13">
        <f>validation!E13</f>
        <v>0.18431169999999999</v>
      </c>
      <c r="C13">
        <f>validation!F13</f>
        <v>5.4196000000000001E-2</v>
      </c>
      <c r="D13">
        <f>validation!G13</f>
        <v>0.33259460000000002</v>
      </c>
      <c r="E13">
        <f>validation!O13</f>
        <v>0</v>
      </c>
      <c r="F13">
        <f>validation!P13</f>
        <v>0</v>
      </c>
      <c r="G13">
        <f>validation!Q13</f>
        <v>1</v>
      </c>
      <c r="L13" s="32">
        <f t="shared" si="2"/>
        <v>7.0000000000000007E-2</v>
      </c>
      <c r="M13" s="31">
        <f t="shared" si="1"/>
        <v>0</v>
      </c>
    </row>
    <row r="14" spans="1:19" x14ac:dyDescent="0.3">
      <c r="A14">
        <f>validation!C14</f>
        <v>0</v>
      </c>
      <c r="B14">
        <f>validation!E14</f>
        <v>0.38678069999999998</v>
      </c>
      <c r="C14">
        <f>validation!F14</f>
        <v>7.0615399999999995E-2</v>
      </c>
      <c r="D14">
        <f>validation!G14</f>
        <v>1.972056</v>
      </c>
      <c r="E14">
        <f>validation!O14</f>
        <v>0</v>
      </c>
      <c r="F14">
        <f>validation!P14</f>
        <v>0</v>
      </c>
      <c r="G14">
        <f>validation!Q14</f>
        <v>0</v>
      </c>
      <c r="L14" s="32">
        <f t="shared" si="2"/>
        <v>0.08</v>
      </c>
      <c r="M14" s="31">
        <f t="shared" si="1"/>
        <v>0</v>
      </c>
    </row>
    <row r="15" spans="1:19" x14ac:dyDescent="0.3">
      <c r="A15">
        <f>validation!C15</f>
        <v>0</v>
      </c>
      <c r="B15">
        <f>validation!E15</f>
        <v>0.50517990000000002</v>
      </c>
      <c r="C15">
        <f>validation!F15</f>
        <v>6.92387E-2</v>
      </c>
      <c r="D15">
        <f>validation!G15</f>
        <v>2.43065</v>
      </c>
      <c r="E15">
        <f>validation!O15</f>
        <v>0</v>
      </c>
      <c r="F15">
        <f>validation!P15</f>
        <v>0</v>
      </c>
      <c r="G15">
        <f>validation!Q15</f>
        <v>0</v>
      </c>
      <c r="L15" s="32">
        <f t="shared" si="2"/>
        <v>0.09</v>
      </c>
      <c r="M15" s="31">
        <f t="shared" si="1"/>
        <v>0</v>
      </c>
    </row>
    <row r="16" spans="1:19" x14ac:dyDescent="0.3">
      <c r="A16">
        <f>validation!C16</f>
        <v>0</v>
      </c>
      <c r="B16">
        <f>validation!E16</f>
        <v>0.13179279999999999</v>
      </c>
      <c r="C16">
        <f>validation!F16</f>
        <v>3.1559000000000001E-3</v>
      </c>
      <c r="D16">
        <f>validation!G16</f>
        <v>1.0809960000000001</v>
      </c>
      <c r="E16">
        <f>validation!O16</f>
        <v>0</v>
      </c>
      <c r="F16">
        <f>validation!P16</f>
        <v>0</v>
      </c>
      <c r="G16">
        <f>validation!Q16</f>
        <v>0</v>
      </c>
      <c r="L16" s="32">
        <f t="shared" si="2"/>
        <v>9.9999999999999992E-2</v>
      </c>
      <c r="M16" s="31">
        <f t="shared" si="1"/>
        <v>0</v>
      </c>
    </row>
    <row r="17" spans="1:13" x14ac:dyDescent="0.3">
      <c r="A17">
        <f>validation!C17</f>
        <v>0</v>
      </c>
      <c r="B17">
        <f>validation!E17</f>
        <v>0.43953579999999998</v>
      </c>
      <c r="C17">
        <f>validation!F17</f>
        <v>7.7817600000000001E-2</v>
      </c>
      <c r="D17">
        <f>validation!G17</f>
        <v>2.1141420000000002</v>
      </c>
      <c r="E17">
        <f>validation!O17</f>
        <v>1</v>
      </c>
      <c r="F17">
        <f>validation!P17</f>
        <v>0</v>
      </c>
      <c r="G17">
        <f>validation!Q17</f>
        <v>0</v>
      </c>
      <c r="L17" s="32">
        <f t="shared" si="2"/>
        <v>0.10999999999999999</v>
      </c>
      <c r="M17" s="31">
        <f t="shared" si="1"/>
        <v>0</v>
      </c>
    </row>
    <row r="18" spans="1:13" x14ac:dyDescent="0.3">
      <c r="A18">
        <f>validation!C18</f>
        <v>0</v>
      </c>
      <c r="B18">
        <f>validation!E18</f>
        <v>0.41699370000000002</v>
      </c>
      <c r="C18">
        <f>validation!F18</f>
        <v>7.9755400000000004E-2</v>
      </c>
      <c r="D18">
        <f>validation!G18</f>
        <v>3.6383809999999999</v>
      </c>
      <c r="E18">
        <f>validation!O18</f>
        <v>1</v>
      </c>
      <c r="F18">
        <f>validation!P18</f>
        <v>0</v>
      </c>
      <c r="G18">
        <f>validation!Q18</f>
        <v>0</v>
      </c>
      <c r="L18" s="32">
        <f t="shared" si="2"/>
        <v>0.11999999999999998</v>
      </c>
      <c r="M18" s="31">
        <f t="shared" si="1"/>
        <v>0</v>
      </c>
    </row>
    <row r="19" spans="1:13" x14ac:dyDescent="0.3">
      <c r="A19">
        <f>validation!C19</f>
        <v>0</v>
      </c>
      <c r="B19">
        <f>validation!E19</f>
        <v>0.21333940000000001</v>
      </c>
      <c r="C19">
        <f>validation!F19</f>
        <v>3.3157399999999997E-2</v>
      </c>
      <c r="D19">
        <f>validation!G19</f>
        <v>0.79392739999999995</v>
      </c>
      <c r="E19">
        <f>validation!O19</f>
        <v>0</v>
      </c>
      <c r="F19">
        <f>validation!P19</f>
        <v>0</v>
      </c>
      <c r="G19">
        <f>validation!Q19</f>
        <v>0</v>
      </c>
    </row>
    <row r="20" spans="1:13" x14ac:dyDescent="0.3">
      <c r="A20">
        <f>validation!C20</f>
        <v>0</v>
      </c>
      <c r="B20">
        <f>validation!E20</f>
        <v>0.69330740000000002</v>
      </c>
      <c r="C20">
        <f>validation!F20</f>
        <v>4.9814299999999999E-2</v>
      </c>
      <c r="D20">
        <f>validation!G20</f>
        <v>3.2221099999999998</v>
      </c>
      <c r="E20">
        <f>validation!O20</f>
        <v>0</v>
      </c>
      <c r="F20">
        <f>validation!P20</f>
        <v>0</v>
      </c>
      <c r="G20">
        <f>validation!Q20</f>
        <v>1</v>
      </c>
    </row>
    <row r="21" spans="1:13" x14ac:dyDescent="0.3">
      <c r="A21">
        <f>validation!C21</f>
        <v>0</v>
      </c>
      <c r="B21">
        <f>validation!E21</f>
        <v>0.51712729999999996</v>
      </c>
      <c r="C21">
        <f>validation!F21</f>
        <v>5.9596400000000001E-2</v>
      </c>
      <c r="D21">
        <f>validation!G21</f>
        <v>2.605775</v>
      </c>
      <c r="E21">
        <f>validation!O21</f>
        <v>0</v>
      </c>
      <c r="F21">
        <f>validation!P21</f>
        <v>0</v>
      </c>
      <c r="G21">
        <f>validation!Q21</f>
        <v>0</v>
      </c>
    </row>
    <row r="22" spans="1:13" x14ac:dyDescent="0.3">
      <c r="A22">
        <f>validation!C22</f>
        <v>0</v>
      </c>
      <c r="B22">
        <f>validation!E22</f>
        <v>0.63799890000000004</v>
      </c>
      <c r="C22">
        <f>validation!F22</f>
        <v>0.1059705</v>
      </c>
      <c r="D22">
        <f>validation!G22</f>
        <v>3.3085909999999998</v>
      </c>
      <c r="E22">
        <f>validation!O22</f>
        <v>0</v>
      </c>
      <c r="F22">
        <f>validation!P22</f>
        <v>0</v>
      </c>
      <c r="G22">
        <f>validation!Q22</f>
        <v>1</v>
      </c>
    </row>
    <row r="23" spans="1:13" x14ac:dyDescent="0.3">
      <c r="A23">
        <f>validation!C23</f>
        <v>0</v>
      </c>
      <c r="B23">
        <f>validation!E23</f>
        <v>0.25318499999999999</v>
      </c>
      <c r="C23">
        <f>validation!F23</f>
        <v>7.4345499999999995E-2</v>
      </c>
      <c r="D23">
        <f>validation!G23</f>
        <v>1.8449469999999999</v>
      </c>
      <c r="E23">
        <f>validation!O23</f>
        <v>0</v>
      </c>
      <c r="F23">
        <f>validation!P23</f>
        <v>0</v>
      </c>
      <c r="G23">
        <f>validation!Q23</f>
        <v>0</v>
      </c>
    </row>
    <row r="24" spans="1:13" x14ac:dyDescent="0.3">
      <c r="A24">
        <f>validation!C24</f>
        <v>0</v>
      </c>
      <c r="B24">
        <f>validation!E24</f>
        <v>0.2042002</v>
      </c>
      <c r="C24">
        <f>validation!F24</f>
        <v>4.6636999999999998E-2</v>
      </c>
      <c r="D24">
        <f>validation!G24</f>
        <v>0.68105959999999999</v>
      </c>
      <c r="E24">
        <f>validation!O24</f>
        <v>0</v>
      </c>
      <c r="F24">
        <f>validation!P24</f>
        <v>0</v>
      </c>
      <c r="G24">
        <f>validation!Q24</f>
        <v>0</v>
      </c>
    </row>
    <row r="25" spans="1:13" x14ac:dyDescent="0.3">
      <c r="A25">
        <f>validation!C25</f>
        <v>0</v>
      </c>
      <c r="B25">
        <f>validation!E25</f>
        <v>-0.1273533</v>
      </c>
      <c r="C25">
        <f>validation!F25</f>
        <v>3.0569599999999999E-2</v>
      </c>
      <c r="D25">
        <f>validation!G25</f>
        <v>1.6337269999999999</v>
      </c>
      <c r="E25">
        <f>validation!O25</f>
        <v>0</v>
      </c>
      <c r="F25">
        <f>validation!P25</f>
        <v>0</v>
      </c>
      <c r="G25">
        <f>validation!Q25</f>
        <v>0</v>
      </c>
    </row>
    <row r="26" spans="1:13" x14ac:dyDescent="0.3">
      <c r="A26">
        <f>validation!C26</f>
        <v>0</v>
      </c>
      <c r="B26">
        <f>validation!E26</f>
        <v>0.3239071</v>
      </c>
      <c r="C26">
        <f>validation!F26</f>
        <v>4.6143799999999999E-2</v>
      </c>
      <c r="D26">
        <f>validation!G26</f>
        <v>0.88204590000000005</v>
      </c>
      <c r="E26">
        <f>validation!O26</f>
        <v>0</v>
      </c>
      <c r="F26">
        <f>validation!P26</f>
        <v>1</v>
      </c>
      <c r="G26">
        <f>validation!Q26</f>
        <v>0</v>
      </c>
    </row>
    <row r="27" spans="1:13" x14ac:dyDescent="0.3">
      <c r="A27">
        <f>validation!C27</f>
        <v>0</v>
      </c>
      <c r="B27">
        <f>validation!E27</f>
        <v>0.1568069</v>
      </c>
      <c r="C27">
        <f>validation!F27</f>
        <v>6.0716300000000001E-2</v>
      </c>
      <c r="D27">
        <f>validation!G27</f>
        <v>0.65640270000000001</v>
      </c>
      <c r="E27">
        <f>validation!O27</f>
        <v>0</v>
      </c>
      <c r="F27">
        <f>validation!P27</f>
        <v>0</v>
      </c>
      <c r="G27">
        <f>validation!Q27</f>
        <v>0</v>
      </c>
    </row>
    <row r="28" spans="1:13" x14ac:dyDescent="0.3">
      <c r="A28">
        <f>validation!C28</f>
        <v>0</v>
      </c>
      <c r="B28">
        <f>validation!E28</f>
        <v>0.1986444</v>
      </c>
      <c r="C28">
        <f>validation!F28</f>
        <v>5.5700100000000002E-2</v>
      </c>
      <c r="D28">
        <f>validation!G28</f>
        <v>0.1377428</v>
      </c>
      <c r="E28">
        <f>validation!O28</f>
        <v>0</v>
      </c>
      <c r="F28">
        <f>validation!P28</f>
        <v>0</v>
      </c>
      <c r="G28">
        <f>validation!Q28</f>
        <v>0</v>
      </c>
    </row>
    <row r="29" spans="1:13" x14ac:dyDescent="0.3">
      <c r="A29">
        <f>validation!C29</f>
        <v>0</v>
      </c>
      <c r="B29">
        <f>validation!E29</f>
        <v>0.34201369999999998</v>
      </c>
      <c r="C29">
        <f>validation!F29</f>
        <v>3.16402E-2</v>
      </c>
      <c r="D29">
        <f>validation!G29</f>
        <v>0.95814969999999999</v>
      </c>
      <c r="E29">
        <f>validation!O29</f>
        <v>0</v>
      </c>
      <c r="F29">
        <f>validation!P29</f>
        <v>0</v>
      </c>
      <c r="G29">
        <f>validation!Q29</f>
        <v>0</v>
      </c>
    </row>
    <row r="30" spans="1:13" x14ac:dyDescent="0.3">
      <c r="A30">
        <f>validation!C30</f>
        <v>0</v>
      </c>
      <c r="B30">
        <f>validation!E30</f>
        <v>0.53889869999999995</v>
      </c>
      <c r="C30">
        <f>validation!F30</f>
        <v>7.0834499999999995E-2</v>
      </c>
      <c r="D30">
        <f>validation!G30</f>
        <v>2.905478</v>
      </c>
      <c r="E30">
        <f>validation!O30</f>
        <v>0</v>
      </c>
      <c r="F30">
        <f>validation!P30</f>
        <v>1</v>
      </c>
      <c r="G30">
        <f>validation!Q30</f>
        <v>0</v>
      </c>
    </row>
    <row r="31" spans="1:13" x14ac:dyDescent="0.3">
      <c r="A31">
        <f>validation!C31</f>
        <v>0</v>
      </c>
      <c r="B31">
        <f>validation!E31</f>
        <v>0.28313319999999997</v>
      </c>
      <c r="C31">
        <f>validation!F31</f>
        <v>4.3860799999999998E-2</v>
      </c>
      <c r="D31">
        <f>validation!G31</f>
        <v>0.54396529999999998</v>
      </c>
      <c r="E31">
        <f>validation!O31</f>
        <v>1</v>
      </c>
      <c r="F31">
        <f>validation!P31</f>
        <v>0</v>
      </c>
      <c r="G31">
        <f>validation!Q31</f>
        <v>0</v>
      </c>
    </row>
    <row r="32" spans="1:13" x14ac:dyDescent="0.3">
      <c r="A32">
        <f>validation!C32</f>
        <v>0</v>
      </c>
      <c r="B32">
        <f>validation!E32</f>
        <v>0.19675819999999999</v>
      </c>
      <c r="C32">
        <f>validation!F32</f>
        <v>1.6463499999999999E-2</v>
      </c>
      <c r="D32">
        <f>validation!G32</f>
        <v>0.56054040000000005</v>
      </c>
      <c r="E32">
        <f>validation!O32</f>
        <v>0</v>
      </c>
      <c r="F32">
        <f>validation!P32</f>
        <v>0</v>
      </c>
      <c r="G32">
        <f>validation!Q32</f>
        <v>0</v>
      </c>
    </row>
    <row r="33" spans="1:7" x14ac:dyDescent="0.3">
      <c r="A33">
        <f>validation!C33</f>
        <v>0</v>
      </c>
      <c r="B33">
        <f>validation!E33</f>
        <v>8.3312499999999998E-2</v>
      </c>
      <c r="C33">
        <f>validation!F33</f>
        <v>5.5524299999999999E-2</v>
      </c>
      <c r="D33">
        <f>validation!G33</f>
        <v>1.067863</v>
      </c>
      <c r="E33">
        <f>validation!O33</f>
        <v>0</v>
      </c>
      <c r="F33">
        <f>validation!P33</f>
        <v>0</v>
      </c>
      <c r="G33">
        <f>validation!Q33</f>
        <v>0</v>
      </c>
    </row>
    <row r="34" spans="1:7" x14ac:dyDescent="0.3">
      <c r="A34">
        <f>validation!C34</f>
        <v>0</v>
      </c>
      <c r="B34">
        <f>validation!E34</f>
        <v>0.36048439999999998</v>
      </c>
      <c r="C34">
        <f>validation!F34</f>
        <v>5.5878799999999999E-2</v>
      </c>
      <c r="D34">
        <f>validation!G34</f>
        <v>1.7796289999999999</v>
      </c>
      <c r="E34">
        <f>validation!O34</f>
        <v>0</v>
      </c>
      <c r="F34">
        <f>validation!P34</f>
        <v>0</v>
      </c>
      <c r="G34">
        <f>validation!Q34</f>
        <v>0</v>
      </c>
    </row>
    <row r="35" spans="1:7" x14ac:dyDescent="0.3">
      <c r="A35">
        <f>validation!C35</f>
        <v>0</v>
      </c>
      <c r="B35">
        <f>validation!E35</f>
        <v>0.67677710000000002</v>
      </c>
      <c r="C35">
        <f>validation!F35</f>
        <v>6.8683599999999997E-2</v>
      </c>
      <c r="D35">
        <f>validation!G35</f>
        <v>3.5431270000000001</v>
      </c>
      <c r="E35">
        <f>validation!O35</f>
        <v>0</v>
      </c>
      <c r="F35">
        <f>validation!P35</f>
        <v>0</v>
      </c>
      <c r="G35">
        <f>validation!Q35</f>
        <v>0</v>
      </c>
    </row>
    <row r="36" spans="1:7" x14ac:dyDescent="0.3">
      <c r="A36">
        <f>validation!C36</f>
        <v>0</v>
      </c>
      <c r="B36">
        <f>validation!E36</f>
        <v>-6.8880800000000006E-2</v>
      </c>
      <c r="C36">
        <f>validation!F36</f>
        <v>4.8683999999999998E-2</v>
      </c>
      <c r="D36">
        <f>validation!G36</f>
        <v>0.9124584</v>
      </c>
      <c r="E36">
        <f>validation!O36</f>
        <v>0</v>
      </c>
      <c r="F36">
        <f>validation!P36</f>
        <v>0</v>
      </c>
      <c r="G36">
        <f>validation!Q36</f>
        <v>0</v>
      </c>
    </row>
    <row r="37" spans="1:7" x14ac:dyDescent="0.3">
      <c r="A37">
        <f>validation!C37</f>
        <v>0</v>
      </c>
      <c r="B37">
        <f>validation!E37</f>
        <v>0.27828930000000002</v>
      </c>
      <c r="C37">
        <f>validation!F37</f>
        <v>5.3421400000000001E-2</v>
      </c>
      <c r="D37">
        <f>validation!G37</f>
        <v>1.129589</v>
      </c>
      <c r="E37">
        <f>validation!O37</f>
        <v>0</v>
      </c>
      <c r="F37">
        <f>validation!P37</f>
        <v>0</v>
      </c>
      <c r="G37">
        <f>validation!Q37</f>
        <v>0</v>
      </c>
    </row>
    <row r="38" spans="1:7" x14ac:dyDescent="0.3">
      <c r="A38">
        <f>validation!C38</f>
        <v>0</v>
      </c>
      <c r="B38">
        <f>validation!E38</f>
        <v>-3.7506699999999997E-2</v>
      </c>
      <c r="C38">
        <f>validation!F38</f>
        <v>2.1306200000000001E-2</v>
      </c>
      <c r="D38">
        <f>validation!G38</f>
        <v>0.95263249999999999</v>
      </c>
      <c r="E38">
        <f>validation!O38</f>
        <v>0</v>
      </c>
      <c r="F38">
        <f>validation!P38</f>
        <v>0</v>
      </c>
      <c r="G38">
        <f>validation!Q38</f>
        <v>0</v>
      </c>
    </row>
    <row r="39" spans="1:7" x14ac:dyDescent="0.3">
      <c r="A39">
        <f>validation!C39</f>
        <v>0</v>
      </c>
      <c r="B39">
        <f>validation!E39</f>
        <v>-5.0216900000000002E-2</v>
      </c>
      <c r="C39">
        <f>validation!F39</f>
        <v>3.2364499999999997E-2</v>
      </c>
      <c r="D39">
        <f>validation!G39</f>
        <v>0.55021059999999999</v>
      </c>
      <c r="E39">
        <f>validation!O39</f>
        <v>0</v>
      </c>
      <c r="F39">
        <f>validation!P39</f>
        <v>0</v>
      </c>
      <c r="G39">
        <f>validation!Q39</f>
        <v>0</v>
      </c>
    </row>
    <row r="40" spans="1:7" x14ac:dyDescent="0.3">
      <c r="A40">
        <f>validation!C40</f>
        <v>0</v>
      </c>
      <c r="B40">
        <f>validation!E40</f>
        <v>-2.2998600000000001E-2</v>
      </c>
      <c r="C40">
        <f>validation!F40</f>
        <v>1.04974E-2</v>
      </c>
      <c r="D40">
        <f>validation!G40</f>
        <v>0.1171452</v>
      </c>
      <c r="E40">
        <f>validation!O40</f>
        <v>0</v>
      </c>
      <c r="F40">
        <f>validation!P40</f>
        <v>0</v>
      </c>
      <c r="G40">
        <f>validation!Q40</f>
        <v>0</v>
      </c>
    </row>
    <row r="41" spans="1:7" x14ac:dyDescent="0.3">
      <c r="A41">
        <f>validation!C41</f>
        <v>0</v>
      </c>
      <c r="B41">
        <f>validation!E41</f>
        <v>0.18474389999999999</v>
      </c>
      <c r="C41">
        <f>validation!F41</f>
        <v>5.9770700000000003E-2</v>
      </c>
      <c r="D41">
        <f>validation!G41</f>
        <v>1.2578819999999999</v>
      </c>
      <c r="E41">
        <f>validation!O41</f>
        <v>1</v>
      </c>
      <c r="F41">
        <f>validation!P41</f>
        <v>0</v>
      </c>
      <c r="G41">
        <f>validation!Q41</f>
        <v>0</v>
      </c>
    </row>
    <row r="42" spans="1:7" x14ac:dyDescent="0.3">
      <c r="A42">
        <f>validation!C42</f>
        <v>0</v>
      </c>
      <c r="B42">
        <f>validation!E42</f>
        <v>-1.5414140000000001</v>
      </c>
      <c r="C42">
        <f>validation!F42</f>
        <v>0.13111809999999999</v>
      </c>
      <c r="D42">
        <f>validation!G42</f>
        <v>0.49606689999999998</v>
      </c>
      <c r="E42">
        <f>validation!O42</f>
        <v>0</v>
      </c>
      <c r="F42">
        <f>validation!P42</f>
        <v>0</v>
      </c>
      <c r="G42">
        <f>validation!Q42</f>
        <v>1</v>
      </c>
    </row>
    <row r="43" spans="1:7" x14ac:dyDescent="0.3">
      <c r="A43">
        <f>validation!C43</f>
        <v>0</v>
      </c>
      <c r="B43">
        <f>validation!E43</f>
        <v>0.38073360000000001</v>
      </c>
      <c r="C43">
        <f>validation!F43</f>
        <v>5.5989499999999998E-2</v>
      </c>
      <c r="D43">
        <f>validation!G43</f>
        <v>1.3967909999999999</v>
      </c>
      <c r="E43">
        <f>validation!O43</f>
        <v>0</v>
      </c>
      <c r="F43">
        <f>validation!P43</f>
        <v>0</v>
      </c>
      <c r="G43">
        <f>validation!Q43</f>
        <v>1</v>
      </c>
    </row>
    <row r="44" spans="1:7" x14ac:dyDescent="0.3">
      <c r="A44">
        <f>validation!C44</f>
        <v>0</v>
      </c>
      <c r="B44">
        <f>validation!E44</f>
        <v>0.2236871</v>
      </c>
      <c r="C44">
        <f>validation!F44</f>
        <v>6.6673499999999997E-2</v>
      </c>
      <c r="D44">
        <f>validation!G44</f>
        <v>0.69170920000000002</v>
      </c>
      <c r="E44">
        <f>validation!O44</f>
        <v>0</v>
      </c>
      <c r="F44">
        <f>validation!P44</f>
        <v>0</v>
      </c>
      <c r="G44">
        <f>validation!Q44</f>
        <v>0</v>
      </c>
    </row>
    <row r="45" spans="1:7" x14ac:dyDescent="0.3">
      <c r="A45">
        <f>validation!C45</f>
        <v>0</v>
      </c>
      <c r="B45">
        <f>validation!E45</f>
        <v>0.43492029999999998</v>
      </c>
      <c r="C45">
        <f>validation!F45</f>
        <v>7.3487300000000005E-2</v>
      </c>
      <c r="D45">
        <f>validation!G45</f>
        <v>3.3669959999999999</v>
      </c>
      <c r="E45">
        <f>validation!O45</f>
        <v>0</v>
      </c>
      <c r="F45">
        <f>validation!P45</f>
        <v>0</v>
      </c>
      <c r="G45">
        <f>validation!Q45</f>
        <v>0</v>
      </c>
    </row>
    <row r="46" spans="1:7" x14ac:dyDescent="0.3">
      <c r="A46">
        <f>validation!C46</f>
        <v>0</v>
      </c>
      <c r="B46">
        <f>validation!E46</f>
        <v>6.3730800000000004E-2</v>
      </c>
      <c r="C46">
        <f>validation!F46</f>
        <v>3.2711499999999998E-2</v>
      </c>
      <c r="D46">
        <f>validation!G46</f>
        <v>0.74321619999999999</v>
      </c>
      <c r="E46">
        <f>validation!O46</f>
        <v>0</v>
      </c>
      <c r="F46">
        <f>validation!P46</f>
        <v>0</v>
      </c>
      <c r="G46">
        <f>validation!Q46</f>
        <v>0</v>
      </c>
    </row>
    <row r="47" spans="1:7" x14ac:dyDescent="0.3">
      <c r="A47">
        <f>validation!C47</f>
        <v>0</v>
      </c>
      <c r="B47">
        <f>validation!E47</f>
        <v>0.2449144</v>
      </c>
      <c r="C47">
        <f>validation!F47</f>
        <v>3.61953E-2</v>
      </c>
      <c r="D47">
        <f>validation!G47</f>
        <v>0.40337260000000003</v>
      </c>
      <c r="E47">
        <f>validation!O47</f>
        <v>0</v>
      </c>
      <c r="F47">
        <f>validation!P47</f>
        <v>0</v>
      </c>
      <c r="G47">
        <f>validation!Q47</f>
        <v>0</v>
      </c>
    </row>
    <row r="48" spans="1:7" x14ac:dyDescent="0.3">
      <c r="A48">
        <f>validation!C48</f>
        <v>0</v>
      </c>
      <c r="B48">
        <f>validation!E48</f>
        <v>0.27733180000000002</v>
      </c>
      <c r="C48">
        <f>validation!F48</f>
        <v>6.7806900000000003E-2</v>
      </c>
      <c r="D48">
        <f>validation!G48</f>
        <v>0.26160329999999998</v>
      </c>
      <c r="E48">
        <f>validation!O48</f>
        <v>0</v>
      </c>
      <c r="F48">
        <f>validation!P48</f>
        <v>0</v>
      </c>
      <c r="G48">
        <f>validation!Q48</f>
        <v>0</v>
      </c>
    </row>
    <row r="49" spans="1:7" x14ac:dyDescent="0.3">
      <c r="A49">
        <f>validation!C49</f>
        <v>0</v>
      </c>
      <c r="B49">
        <f>validation!E49</f>
        <v>0.62360329999999997</v>
      </c>
      <c r="C49">
        <f>validation!F49</f>
        <v>6.3258300000000003E-2</v>
      </c>
      <c r="D49">
        <f>validation!G49</f>
        <v>12.74689</v>
      </c>
      <c r="E49">
        <f>validation!O49</f>
        <v>0</v>
      </c>
      <c r="F49">
        <f>validation!P49</f>
        <v>0</v>
      </c>
      <c r="G49">
        <f>validation!Q49</f>
        <v>0</v>
      </c>
    </row>
    <row r="50" spans="1:7" x14ac:dyDescent="0.3">
      <c r="A50">
        <f>validation!C50</f>
        <v>0</v>
      </c>
      <c r="B50">
        <f>validation!E50</f>
        <v>0.21698999999999999</v>
      </c>
      <c r="C50">
        <f>validation!F50</f>
        <v>0.1183507</v>
      </c>
      <c r="D50">
        <f>validation!G50</f>
        <v>3.5134949999999998</v>
      </c>
      <c r="E50">
        <f>validation!O50</f>
        <v>0</v>
      </c>
      <c r="F50">
        <f>validation!P50</f>
        <v>0</v>
      </c>
      <c r="G50">
        <f>validation!Q50</f>
        <v>0</v>
      </c>
    </row>
    <row r="51" spans="1:7" x14ac:dyDescent="0.3">
      <c r="A51">
        <f>validation!C51</f>
        <v>0</v>
      </c>
      <c r="B51">
        <f>validation!E51</f>
        <v>0.1985355</v>
      </c>
      <c r="C51">
        <f>validation!F51</f>
        <v>5.4291699999999998E-2</v>
      </c>
      <c r="D51">
        <f>validation!G51</f>
        <v>1.019587</v>
      </c>
      <c r="E51">
        <f>validation!O51</f>
        <v>0</v>
      </c>
      <c r="F51">
        <f>validation!P51</f>
        <v>0</v>
      </c>
      <c r="G51">
        <f>validation!Q51</f>
        <v>0</v>
      </c>
    </row>
    <row r="52" spans="1:7" x14ac:dyDescent="0.3">
      <c r="A52">
        <f>validation!C52</f>
        <v>0</v>
      </c>
      <c r="B52">
        <f>validation!E52</f>
        <v>6.0515399999999997E-2</v>
      </c>
      <c r="C52">
        <f>validation!F52</f>
        <v>4.83344E-2</v>
      </c>
      <c r="D52">
        <f>validation!G52</f>
        <v>0.63019420000000004</v>
      </c>
      <c r="E52">
        <f>validation!O52</f>
        <v>1</v>
      </c>
      <c r="F52">
        <f>validation!P52</f>
        <v>0</v>
      </c>
      <c r="G52">
        <f>validation!Q52</f>
        <v>0</v>
      </c>
    </row>
    <row r="53" spans="1:7" x14ac:dyDescent="0.3">
      <c r="A53">
        <f>validation!C53</f>
        <v>0</v>
      </c>
      <c r="B53">
        <f>validation!E53</f>
        <v>0.19451570000000001</v>
      </c>
      <c r="C53">
        <f>validation!F53</f>
        <v>5.5505100000000002E-2</v>
      </c>
      <c r="D53">
        <f>validation!G53</f>
        <v>0.84549890000000005</v>
      </c>
      <c r="E53">
        <f>validation!O53</f>
        <v>1</v>
      </c>
      <c r="F53">
        <f>validation!P53</f>
        <v>0</v>
      </c>
      <c r="G53">
        <f>validation!Q53</f>
        <v>0</v>
      </c>
    </row>
    <row r="54" spans="1:7" x14ac:dyDescent="0.3">
      <c r="A54">
        <f>validation!C54</f>
        <v>0</v>
      </c>
      <c r="B54">
        <f>validation!E54</f>
        <v>-6.7352400000000007E-2</v>
      </c>
      <c r="C54">
        <f>validation!F54</f>
        <v>-4.8051999999999999E-3</v>
      </c>
      <c r="D54">
        <f>validation!G54</f>
        <v>8.3462499999999995E-2</v>
      </c>
      <c r="E54">
        <f>validation!O54</f>
        <v>0</v>
      </c>
      <c r="F54">
        <f>validation!P54</f>
        <v>0</v>
      </c>
      <c r="G54">
        <f>validation!Q54</f>
        <v>0</v>
      </c>
    </row>
    <row r="55" spans="1:7" x14ac:dyDescent="0.3">
      <c r="A55">
        <f>validation!C55</f>
        <v>0</v>
      </c>
      <c r="B55">
        <f>validation!E55</f>
        <v>0.18578359999999999</v>
      </c>
      <c r="C55">
        <f>validation!F55</f>
        <v>6.5821099999999994E-2</v>
      </c>
      <c r="D55">
        <f>validation!G55</f>
        <v>2.0953759999999999</v>
      </c>
      <c r="E55">
        <f>validation!O55</f>
        <v>0</v>
      </c>
      <c r="F55">
        <f>validation!P55</f>
        <v>0</v>
      </c>
      <c r="G55">
        <f>validation!Q55</f>
        <v>0</v>
      </c>
    </row>
    <row r="56" spans="1:7" x14ac:dyDescent="0.3">
      <c r="A56">
        <f>validation!C56</f>
        <v>0</v>
      </c>
      <c r="B56">
        <f>validation!E56</f>
        <v>0.20092879999999999</v>
      </c>
      <c r="C56">
        <f>validation!F56</f>
        <v>4.21611E-2</v>
      </c>
      <c r="D56">
        <f>validation!G56</f>
        <v>3.1517400000000002</v>
      </c>
      <c r="E56">
        <f>validation!O56</f>
        <v>0</v>
      </c>
      <c r="F56">
        <f>validation!P56</f>
        <v>0</v>
      </c>
      <c r="G56">
        <f>validation!Q56</f>
        <v>0</v>
      </c>
    </row>
    <row r="57" spans="1:7" x14ac:dyDescent="0.3">
      <c r="A57">
        <f>validation!C57</f>
        <v>0</v>
      </c>
      <c r="B57">
        <f>validation!E57</f>
        <v>4.8850200000000003E-2</v>
      </c>
      <c r="C57">
        <f>validation!F57</f>
        <v>5.5999199999999999E-2</v>
      </c>
      <c r="D57">
        <f>validation!G57</f>
        <v>0.87584280000000003</v>
      </c>
      <c r="E57">
        <f>validation!O57</f>
        <v>0</v>
      </c>
      <c r="F57">
        <f>validation!P57</f>
        <v>0</v>
      </c>
      <c r="G57">
        <f>validation!Q57</f>
        <v>0</v>
      </c>
    </row>
    <row r="58" spans="1:7" x14ac:dyDescent="0.3">
      <c r="A58">
        <f>validation!C58</f>
        <v>0</v>
      </c>
      <c r="B58">
        <f>validation!E58</f>
        <v>0.36029670000000003</v>
      </c>
      <c r="C58">
        <f>validation!F58</f>
        <v>3.4406399999999997E-2</v>
      </c>
      <c r="D58">
        <f>validation!G58</f>
        <v>1.7135769999999999</v>
      </c>
      <c r="E58">
        <f>validation!O58</f>
        <v>0</v>
      </c>
      <c r="F58">
        <f>validation!P58</f>
        <v>0</v>
      </c>
      <c r="G58">
        <f>validation!Q58</f>
        <v>0</v>
      </c>
    </row>
    <row r="59" spans="1:7" x14ac:dyDescent="0.3">
      <c r="A59">
        <f>validation!C59</f>
        <v>0</v>
      </c>
      <c r="B59">
        <f>validation!E59</f>
        <v>0.21136160000000001</v>
      </c>
      <c r="C59">
        <f>validation!F59</f>
        <v>5.2333299999999999E-2</v>
      </c>
      <c r="D59">
        <f>validation!G59</f>
        <v>2.1049090000000001</v>
      </c>
      <c r="E59">
        <f>validation!O59</f>
        <v>0</v>
      </c>
      <c r="F59">
        <f>validation!P59</f>
        <v>0</v>
      </c>
      <c r="G59">
        <f>validation!Q59</f>
        <v>0</v>
      </c>
    </row>
    <row r="60" spans="1:7" x14ac:dyDescent="0.3">
      <c r="A60">
        <f>validation!C60</f>
        <v>0</v>
      </c>
      <c r="B60">
        <f>validation!E60</f>
        <v>0.285603</v>
      </c>
      <c r="C60">
        <f>validation!F60</f>
        <v>4.6267799999999998E-2</v>
      </c>
      <c r="D60">
        <f>validation!G60</f>
        <v>0.56165010000000004</v>
      </c>
      <c r="E60">
        <f>validation!O60</f>
        <v>0</v>
      </c>
      <c r="F60">
        <f>validation!P60</f>
        <v>0</v>
      </c>
      <c r="G60">
        <f>validation!Q60</f>
        <v>1</v>
      </c>
    </row>
    <row r="61" spans="1:7" x14ac:dyDescent="0.3">
      <c r="A61">
        <f>validation!C61</f>
        <v>0</v>
      </c>
      <c r="B61">
        <f>validation!E61</f>
        <v>0.27237</v>
      </c>
      <c r="C61">
        <f>validation!F61</f>
        <v>3.7122099999999998E-2</v>
      </c>
      <c r="D61">
        <f>validation!G61</f>
        <v>0.56395169999999994</v>
      </c>
      <c r="E61">
        <f>validation!O61</f>
        <v>0</v>
      </c>
      <c r="F61">
        <f>validation!P61</f>
        <v>0</v>
      </c>
      <c r="G61">
        <f>validation!Q61</f>
        <v>0</v>
      </c>
    </row>
    <row r="62" spans="1:7" x14ac:dyDescent="0.3">
      <c r="A62">
        <f>validation!C62</f>
        <v>0</v>
      </c>
      <c r="B62">
        <f>validation!E62</f>
        <v>0.61660440000000005</v>
      </c>
      <c r="C62">
        <f>validation!F62</f>
        <v>9.0095300000000003E-2</v>
      </c>
      <c r="D62">
        <f>validation!G62</f>
        <v>2.6126330000000002</v>
      </c>
      <c r="E62">
        <f>validation!O62</f>
        <v>0</v>
      </c>
      <c r="F62">
        <f>validation!P62</f>
        <v>0</v>
      </c>
      <c r="G62">
        <f>validation!Q62</f>
        <v>0</v>
      </c>
    </row>
    <row r="63" spans="1:7" x14ac:dyDescent="0.3">
      <c r="A63">
        <f>validation!C63</f>
        <v>0</v>
      </c>
      <c r="B63">
        <f>validation!E63</f>
        <v>0.43224689999999999</v>
      </c>
      <c r="C63">
        <f>validation!F63</f>
        <v>9.6146999999999996E-2</v>
      </c>
      <c r="D63">
        <f>validation!G63</f>
        <v>11.06344</v>
      </c>
      <c r="E63">
        <f>validation!O63</f>
        <v>0</v>
      </c>
      <c r="F63">
        <f>validation!P63</f>
        <v>0</v>
      </c>
      <c r="G63">
        <f>validation!Q63</f>
        <v>0</v>
      </c>
    </row>
    <row r="64" spans="1:7" x14ac:dyDescent="0.3">
      <c r="A64">
        <f>validation!C64</f>
        <v>0</v>
      </c>
      <c r="B64">
        <f>validation!E64</f>
        <v>0.33252739999999997</v>
      </c>
      <c r="C64">
        <f>validation!F64</f>
        <v>4.0160300000000003E-2</v>
      </c>
      <c r="D64">
        <f>validation!G64</f>
        <v>1.3890469999999999</v>
      </c>
      <c r="E64">
        <f>validation!O64</f>
        <v>0</v>
      </c>
      <c r="F64">
        <f>validation!P64</f>
        <v>0</v>
      </c>
      <c r="G64">
        <f>validation!Q64</f>
        <v>0</v>
      </c>
    </row>
    <row r="65" spans="1:7" x14ac:dyDescent="0.3">
      <c r="A65">
        <f>validation!C65</f>
        <v>0</v>
      </c>
      <c r="B65">
        <f>validation!E65</f>
        <v>0.44795960000000001</v>
      </c>
      <c r="C65">
        <f>validation!F65</f>
        <v>9.03312E-2</v>
      </c>
      <c r="D65">
        <f>validation!G65</f>
        <v>2.4030330000000002</v>
      </c>
      <c r="E65">
        <f>validation!O65</f>
        <v>0</v>
      </c>
      <c r="F65">
        <f>validation!P65</f>
        <v>0</v>
      </c>
      <c r="G65">
        <f>validation!Q65</f>
        <v>0</v>
      </c>
    </row>
    <row r="66" spans="1:7" x14ac:dyDescent="0.3">
      <c r="A66">
        <f>validation!C66</f>
        <v>0</v>
      </c>
      <c r="B66">
        <f>validation!E66</f>
        <v>0.1189688</v>
      </c>
      <c r="C66">
        <f>validation!F66</f>
        <v>2.59876E-2</v>
      </c>
      <c r="D66">
        <f>validation!G66</f>
        <v>1.1486940000000001</v>
      </c>
      <c r="E66">
        <f>validation!O66</f>
        <v>0</v>
      </c>
      <c r="F66">
        <f>validation!P66</f>
        <v>0</v>
      </c>
      <c r="G66">
        <f>validation!Q66</f>
        <v>0</v>
      </c>
    </row>
    <row r="67" spans="1:7" x14ac:dyDescent="0.3">
      <c r="A67">
        <f>validation!C67</f>
        <v>0</v>
      </c>
      <c r="B67">
        <f>validation!E67</f>
        <v>0.30653180000000002</v>
      </c>
      <c r="C67">
        <f>validation!F67</f>
        <v>5.1606899999999997E-2</v>
      </c>
      <c r="D67">
        <f>validation!G67</f>
        <v>1.398776</v>
      </c>
      <c r="E67">
        <f>validation!O67</f>
        <v>0</v>
      </c>
      <c r="F67">
        <f>validation!P67</f>
        <v>0</v>
      </c>
      <c r="G67">
        <f>validation!Q67</f>
        <v>0</v>
      </c>
    </row>
    <row r="68" spans="1:7" x14ac:dyDescent="0.3">
      <c r="A68">
        <f>validation!C68</f>
        <v>0</v>
      </c>
      <c r="B68">
        <f>validation!E68</f>
        <v>0.70093360000000005</v>
      </c>
      <c r="C68">
        <f>validation!F68</f>
        <v>5.8042499999999997E-2</v>
      </c>
      <c r="D68">
        <f>validation!G68</f>
        <v>2.9328560000000001</v>
      </c>
      <c r="E68">
        <f>validation!O68</f>
        <v>0</v>
      </c>
      <c r="F68">
        <f>validation!P68</f>
        <v>0</v>
      </c>
      <c r="G68">
        <f>validation!Q68</f>
        <v>0</v>
      </c>
    </row>
    <row r="69" spans="1:7" x14ac:dyDescent="0.3">
      <c r="A69">
        <f>validation!C69</f>
        <v>0</v>
      </c>
      <c r="B69">
        <f>validation!E69</f>
        <v>4.1115499999999999E-2</v>
      </c>
      <c r="C69">
        <f>validation!F69</f>
        <v>6.0665700000000003E-2</v>
      </c>
      <c r="D69">
        <f>validation!G69</f>
        <v>0.20088780000000001</v>
      </c>
      <c r="E69">
        <f>validation!O69</f>
        <v>0</v>
      </c>
      <c r="F69">
        <f>validation!P69</f>
        <v>1</v>
      </c>
      <c r="G69">
        <f>validation!Q69</f>
        <v>0</v>
      </c>
    </row>
    <row r="70" spans="1:7" x14ac:dyDescent="0.3">
      <c r="A70">
        <f>validation!C70</f>
        <v>0</v>
      </c>
      <c r="B70">
        <f>validation!E70</f>
        <v>0.89146720000000002</v>
      </c>
      <c r="C70">
        <f>validation!F70</f>
        <v>8.02065E-2</v>
      </c>
      <c r="D70">
        <f>validation!G70</f>
        <v>2.3111959999999998</v>
      </c>
      <c r="E70">
        <f>validation!O70</f>
        <v>0</v>
      </c>
      <c r="F70">
        <f>validation!P70</f>
        <v>0</v>
      </c>
      <c r="G70">
        <f>validation!Q70</f>
        <v>0</v>
      </c>
    </row>
    <row r="71" spans="1:7" x14ac:dyDescent="0.3">
      <c r="A71">
        <f>validation!C71</f>
        <v>0</v>
      </c>
      <c r="B71">
        <f>validation!E71</f>
        <v>3.6445699999999998E-2</v>
      </c>
      <c r="C71">
        <f>validation!F71</f>
        <v>4.1408E-2</v>
      </c>
      <c r="D71">
        <f>validation!G71</f>
        <v>1.602333</v>
      </c>
      <c r="E71">
        <f>validation!O71</f>
        <v>0</v>
      </c>
      <c r="F71">
        <f>validation!P71</f>
        <v>0</v>
      </c>
      <c r="G71">
        <f>validation!Q71</f>
        <v>0</v>
      </c>
    </row>
    <row r="72" spans="1:7" x14ac:dyDescent="0.3">
      <c r="A72">
        <f>validation!C72</f>
        <v>0</v>
      </c>
      <c r="B72">
        <f>validation!E72</f>
        <v>0.14118449999999999</v>
      </c>
      <c r="C72">
        <f>validation!F72</f>
        <v>5.9749799999999999E-2</v>
      </c>
      <c r="D72">
        <f>validation!G72</f>
        <v>0.71395200000000003</v>
      </c>
      <c r="E72">
        <f>validation!O72</f>
        <v>0</v>
      </c>
      <c r="F72">
        <f>validation!P72</f>
        <v>0</v>
      </c>
      <c r="G72">
        <f>validation!Q72</f>
        <v>0</v>
      </c>
    </row>
    <row r="73" spans="1:7" x14ac:dyDescent="0.3">
      <c r="A73">
        <f>validation!C73</f>
        <v>0</v>
      </c>
      <c r="B73">
        <f>validation!E73</f>
        <v>-1.17479E-2</v>
      </c>
      <c r="C73">
        <f>validation!F73</f>
        <v>6.7293599999999995E-2</v>
      </c>
      <c r="D73">
        <f>validation!G73</f>
        <v>0.88055850000000002</v>
      </c>
      <c r="E73">
        <f>validation!O73</f>
        <v>0</v>
      </c>
      <c r="F73">
        <f>validation!P73</f>
        <v>0</v>
      </c>
      <c r="G73">
        <f>validation!Q73</f>
        <v>0</v>
      </c>
    </row>
    <row r="74" spans="1:7" x14ac:dyDescent="0.3">
      <c r="A74">
        <f>validation!C74</f>
        <v>0</v>
      </c>
      <c r="B74">
        <f>validation!E74</f>
        <v>2.4149400000000001E-2</v>
      </c>
      <c r="C74">
        <f>validation!F74</f>
        <v>4.6677400000000001E-2</v>
      </c>
      <c r="D74">
        <f>validation!G74</f>
        <v>0.1711772</v>
      </c>
      <c r="E74">
        <f>validation!O74</f>
        <v>0</v>
      </c>
      <c r="F74">
        <f>validation!P74</f>
        <v>0</v>
      </c>
      <c r="G74">
        <f>validation!Q74</f>
        <v>0</v>
      </c>
    </row>
    <row r="75" spans="1:7" x14ac:dyDescent="0.3">
      <c r="A75">
        <f>validation!C75</f>
        <v>0</v>
      </c>
      <c r="B75">
        <f>validation!E75</f>
        <v>0.4978514</v>
      </c>
      <c r="C75">
        <f>validation!F75</f>
        <v>6.9784499999999999E-2</v>
      </c>
      <c r="D75">
        <f>validation!G75</f>
        <v>3.3641640000000002</v>
      </c>
      <c r="E75">
        <f>validation!O75</f>
        <v>0</v>
      </c>
      <c r="F75">
        <f>validation!P75</f>
        <v>0</v>
      </c>
      <c r="G75">
        <f>validation!Q75</f>
        <v>0</v>
      </c>
    </row>
    <row r="76" spans="1:7" x14ac:dyDescent="0.3">
      <c r="A76">
        <f>validation!C76</f>
        <v>0</v>
      </c>
      <c r="B76">
        <f>validation!E76</f>
        <v>0.1119175</v>
      </c>
      <c r="C76">
        <f>validation!F76</f>
        <v>2.3777099999999999E-2</v>
      </c>
      <c r="D76">
        <f>validation!G76</f>
        <v>0.26489659999999998</v>
      </c>
      <c r="E76">
        <f>validation!O76</f>
        <v>1</v>
      </c>
      <c r="F76">
        <f>validation!P76</f>
        <v>0</v>
      </c>
      <c r="G76">
        <f>validation!Q76</f>
        <v>0</v>
      </c>
    </row>
    <row r="77" spans="1:7" x14ac:dyDescent="0.3">
      <c r="A77">
        <f>validation!C77</f>
        <v>0</v>
      </c>
      <c r="B77">
        <f>validation!E77</f>
        <v>0.26230769999999998</v>
      </c>
      <c r="C77">
        <f>validation!F77</f>
        <v>5.8218399999999997E-2</v>
      </c>
      <c r="D77">
        <f>validation!G77</f>
        <v>0.68298979999999998</v>
      </c>
      <c r="E77">
        <f>validation!O77</f>
        <v>0</v>
      </c>
      <c r="F77">
        <f>validation!P77</f>
        <v>1</v>
      </c>
      <c r="G77">
        <f>validation!Q77</f>
        <v>0</v>
      </c>
    </row>
    <row r="78" spans="1:7" x14ac:dyDescent="0.3">
      <c r="A78">
        <f>validation!C78</f>
        <v>0</v>
      </c>
      <c r="B78">
        <f>validation!E78</f>
        <v>0.47008420000000001</v>
      </c>
      <c r="C78">
        <f>validation!F78</f>
        <v>7.2005700000000006E-2</v>
      </c>
      <c r="D78">
        <f>validation!G78</f>
        <v>1.791194</v>
      </c>
      <c r="E78">
        <f>validation!O78</f>
        <v>0</v>
      </c>
      <c r="F78">
        <f>validation!P78</f>
        <v>0</v>
      </c>
      <c r="G78">
        <f>validation!Q78</f>
        <v>0</v>
      </c>
    </row>
    <row r="79" spans="1:7" x14ac:dyDescent="0.3">
      <c r="A79">
        <f>validation!C79</f>
        <v>0</v>
      </c>
      <c r="B79">
        <f>validation!E79</f>
        <v>0.27354689999999998</v>
      </c>
      <c r="C79">
        <f>validation!F79</f>
        <v>8.0674599999999999E-2</v>
      </c>
      <c r="D79">
        <f>validation!G79</f>
        <v>1.371947</v>
      </c>
      <c r="E79">
        <f>validation!O79</f>
        <v>0</v>
      </c>
      <c r="F79">
        <f>validation!P79</f>
        <v>0</v>
      </c>
      <c r="G79">
        <f>validation!Q79</f>
        <v>0</v>
      </c>
    </row>
    <row r="80" spans="1:7" x14ac:dyDescent="0.3">
      <c r="A80">
        <f>validation!C80</f>
        <v>0</v>
      </c>
      <c r="B80">
        <f>validation!E80</f>
        <v>8.5115999999999994E-3</v>
      </c>
      <c r="C80">
        <f>validation!F80</f>
        <v>4.5822000000000002E-2</v>
      </c>
      <c r="D80">
        <f>validation!G80</f>
        <v>0.57839110000000005</v>
      </c>
      <c r="E80">
        <f>validation!O80</f>
        <v>0</v>
      </c>
      <c r="F80">
        <f>validation!P80</f>
        <v>0</v>
      </c>
      <c r="G80">
        <f>validation!Q80</f>
        <v>0</v>
      </c>
    </row>
    <row r="81" spans="1:7" x14ac:dyDescent="0.3">
      <c r="A81">
        <f>validation!C81</f>
        <v>0</v>
      </c>
      <c r="B81">
        <f>validation!E81</f>
        <v>0.26696360000000002</v>
      </c>
      <c r="C81">
        <f>validation!F81</f>
        <v>4.7610699999999999E-2</v>
      </c>
      <c r="D81">
        <f>validation!G81</f>
        <v>0.58529940000000003</v>
      </c>
      <c r="E81">
        <f>validation!O81</f>
        <v>0</v>
      </c>
      <c r="F81">
        <f>validation!P81</f>
        <v>0</v>
      </c>
      <c r="G81">
        <f>validation!Q81</f>
        <v>0</v>
      </c>
    </row>
    <row r="82" spans="1:7" x14ac:dyDescent="0.3">
      <c r="A82">
        <f>validation!C82</f>
        <v>0</v>
      </c>
      <c r="B82">
        <f>validation!E82</f>
        <v>0.24944939999999999</v>
      </c>
      <c r="C82">
        <f>validation!F82</f>
        <v>6.7982000000000001E-2</v>
      </c>
      <c r="D82">
        <f>validation!G82</f>
        <v>2.691573</v>
      </c>
      <c r="E82">
        <f>validation!O82</f>
        <v>0</v>
      </c>
      <c r="F82">
        <f>validation!P82</f>
        <v>0</v>
      </c>
      <c r="G82">
        <f>validation!Q82</f>
        <v>0</v>
      </c>
    </row>
    <row r="83" spans="1:7" x14ac:dyDescent="0.3">
      <c r="A83">
        <f>validation!C83</f>
        <v>0</v>
      </c>
      <c r="B83">
        <f>validation!E83</f>
        <v>3.5332099999999998E-2</v>
      </c>
      <c r="C83">
        <f>validation!F83</f>
        <v>0.1000707</v>
      </c>
      <c r="D83">
        <f>validation!G83</f>
        <v>0.98072170000000003</v>
      </c>
      <c r="E83">
        <f>validation!O83</f>
        <v>0</v>
      </c>
      <c r="F83">
        <f>validation!P83</f>
        <v>0</v>
      </c>
      <c r="G83">
        <f>validation!Q83</f>
        <v>0</v>
      </c>
    </row>
    <row r="84" spans="1:7" x14ac:dyDescent="0.3">
      <c r="A84">
        <f>validation!C84</f>
        <v>0</v>
      </c>
      <c r="B84">
        <f>validation!E84</f>
        <v>0.42403049999999998</v>
      </c>
      <c r="C84">
        <f>validation!F84</f>
        <v>4.1552600000000002E-2</v>
      </c>
      <c r="D84">
        <f>validation!G84</f>
        <v>1.8100039999999999</v>
      </c>
      <c r="E84">
        <f>validation!O84</f>
        <v>0</v>
      </c>
      <c r="F84">
        <f>validation!P84</f>
        <v>0</v>
      </c>
      <c r="G84">
        <f>validation!Q84</f>
        <v>0</v>
      </c>
    </row>
    <row r="85" spans="1:7" x14ac:dyDescent="0.3">
      <c r="A85">
        <f>validation!C85</f>
        <v>0</v>
      </c>
      <c r="B85">
        <f>validation!E85</f>
        <v>0.46527540000000001</v>
      </c>
      <c r="C85">
        <f>validation!F85</f>
        <v>6.8519499999999997E-2</v>
      </c>
      <c r="D85">
        <f>validation!G85</f>
        <v>3.7883369999999998</v>
      </c>
      <c r="E85">
        <f>validation!O85</f>
        <v>0</v>
      </c>
      <c r="F85">
        <f>validation!P85</f>
        <v>0</v>
      </c>
      <c r="G85">
        <f>validation!Q85</f>
        <v>0</v>
      </c>
    </row>
    <row r="86" spans="1:7" x14ac:dyDescent="0.3">
      <c r="A86">
        <f>validation!C86</f>
        <v>0</v>
      </c>
      <c r="B86">
        <f>validation!E86</f>
        <v>0.22058249999999999</v>
      </c>
      <c r="C86">
        <f>validation!F86</f>
        <v>4.5453399999999998E-2</v>
      </c>
      <c r="D86">
        <f>validation!G86</f>
        <v>1.3582350000000001</v>
      </c>
      <c r="E86">
        <f>validation!O86</f>
        <v>0</v>
      </c>
      <c r="F86">
        <f>validation!P86</f>
        <v>0</v>
      </c>
      <c r="G86">
        <f>validation!Q86</f>
        <v>0</v>
      </c>
    </row>
    <row r="87" spans="1:7" x14ac:dyDescent="0.3">
      <c r="A87">
        <f>validation!C87</f>
        <v>0</v>
      </c>
      <c r="B87">
        <f>validation!E87</f>
        <v>0.39816760000000001</v>
      </c>
      <c r="C87">
        <f>validation!F87</f>
        <v>1.9007699999999999E-2</v>
      </c>
      <c r="D87">
        <f>validation!G87</f>
        <v>0.63879810000000004</v>
      </c>
      <c r="E87">
        <f>validation!O87</f>
        <v>0</v>
      </c>
      <c r="F87">
        <f>validation!P87</f>
        <v>0</v>
      </c>
      <c r="G87">
        <f>validation!Q87</f>
        <v>0</v>
      </c>
    </row>
    <row r="88" spans="1:7" x14ac:dyDescent="0.3">
      <c r="A88">
        <f>validation!C88</f>
        <v>0</v>
      </c>
      <c r="B88">
        <f>validation!E88</f>
        <v>0.3241019</v>
      </c>
      <c r="C88">
        <f>validation!F88</f>
        <v>5.57922E-2</v>
      </c>
      <c r="D88">
        <f>validation!G88</f>
        <v>2.7365620000000002</v>
      </c>
      <c r="E88">
        <f>validation!O88</f>
        <v>0</v>
      </c>
      <c r="F88">
        <f>validation!P88</f>
        <v>0</v>
      </c>
      <c r="G88">
        <f>validation!Q88</f>
        <v>0</v>
      </c>
    </row>
    <row r="89" spans="1:7" x14ac:dyDescent="0.3">
      <c r="A89">
        <f>validation!C89</f>
        <v>0</v>
      </c>
      <c r="B89">
        <f>validation!E89</f>
        <v>0.59694449999999999</v>
      </c>
      <c r="C89">
        <f>validation!F89</f>
        <v>7.84305E-2</v>
      </c>
      <c r="D89">
        <f>validation!G89</f>
        <v>6.7333920000000003</v>
      </c>
      <c r="E89">
        <f>validation!O89</f>
        <v>0</v>
      </c>
      <c r="F89">
        <f>validation!P89</f>
        <v>1</v>
      </c>
      <c r="G89">
        <f>validation!Q89</f>
        <v>0</v>
      </c>
    </row>
    <row r="90" spans="1:7" x14ac:dyDescent="0.3">
      <c r="A90">
        <f>validation!C90</f>
        <v>0</v>
      </c>
      <c r="B90">
        <f>validation!E90</f>
        <v>0.2900643</v>
      </c>
      <c r="C90">
        <f>validation!F90</f>
        <v>0.1258157</v>
      </c>
      <c r="D90">
        <f>validation!G90</f>
        <v>3.7582399999999998</v>
      </c>
      <c r="E90">
        <f>validation!O90</f>
        <v>0</v>
      </c>
      <c r="F90">
        <f>validation!P90</f>
        <v>0</v>
      </c>
      <c r="G90">
        <f>validation!Q90</f>
        <v>0</v>
      </c>
    </row>
    <row r="91" spans="1:7" x14ac:dyDescent="0.3">
      <c r="A91">
        <f>validation!C91</f>
        <v>0</v>
      </c>
      <c r="B91">
        <f>validation!E91</f>
        <v>0.2092021</v>
      </c>
      <c r="C91">
        <f>validation!F91</f>
        <v>5.8959900000000003E-2</v>
      </c>
      <c r="D91">
        <f>validation!G91</f>
        <v>1.595067</v>
      </c>
      <c r="E91">
        <f>validation!O91</f>
        <v>1</v>
      </c>
      <c r="F91">
        <f>validation!P91</f>
        <v>0</v>
      </c>
      <c r="G91">
        <f>validation!Q91</f>
        <v>0</v>
      </c>
    </row>
    <row r="92" spans="1:7" x14ac:dyDescent="0.3">
      <c r="A92">
        <f>validation!C92</f>
        <v>0</v>
      </c>
      <c r="B92">
        <f>validation!E92</f>
        <v>3.0051399999999999E-2</v>
      </c>
      <c r="C92">
        <f>validation!F92</f>
        <v>3.3819299999999997E-2</v>
      </c>
      <c r="D92">
        <f>validation!G92</f>
        <v>0.81633529999999999</v>
      </c>
      <c r="E92">
        <f>validation!O92</f>
        <v>0</v>
      </c>
      <c r="F92">
        <f>validation!P92</f>
        <v>0</v>
      </c>
      <c r="G92">
        <f>validation!Q92</f>
        <v>1</v>
      </c>
    </row>
    <row r="93" spans="1:7" x14ac:dyDescent="0.3">
      <c r="A93">
        <f>validation!C93</f>
        <v>0</v>
      </c>
      <c r="B93">
        <f>validation!E93</f>
        <v>-0.1411925</v>
      </c>
      <c r="C93">
        <f>validation!F93</f>
        <v>0.1074794</v>
      </c>
      <c r="D93">
        <f>validation!G93</f>
        <v>2.044165</v>
      </c>
      <c r="E93">
        <f>validation!O93</f>
        <v>0</v>
      </c>
      <c r="F93">
        <f>validation!P93</f>
        <v>0</v>
      </c>
      <c r="G93">
        <f>validation!Q93</f>
        <v>0</v>
      </c>
    </row>
    <row r="94" spans="1:7" x14ac:dyDescent="0.3">
      <c r="A94">
        <f>validation!C94</f>
        <v>0</v>
      </c>
      <c r="B94">
        <f>validation!E94</f>
        <v>0.34935579999999999</v>
      </c>
      <c r="C94">
        <f>validation!F94</f>
        <v>7.4544299999999994E-2</v>
      </c>
      <c r="D94">
        <f>validation!G94</f>
        <v>0.72110529999999995</v>
      </c>
      <c r="E94">
        <f>validation!O94</f>
        <v>0</v>
      </c>
      <c r="F94">
        <f>validation!P94</f>
        <v>0</v>
      </c>
      <c r="G94">
        <f>validation!Q94</f>
        <v>0</v>
      </c>
    </row>
    <row r="95" spans="1:7" x14ac:dyDescent="0.3">
      <c r="A95">
        <f>validation!C95</f>
        <v>0</v>
      </c>
      <c r="B95">
        <f>validation!E95</f>
        <v>0.1950983</v>
      </c>
      <c r="C95">
        <f>validation!F95</f>
        <v>3.0896300000000002E-2</v>
      </c>
      <c r="D95">
        <f>validation!G95</f>
        <v>0.75440850000000004</v>
      </c>
      <c r="E95">
        <f>validation!O95</f>
        <v>0</v>
      </c>
      <c r="F95">
        <f>validation!P95</f>
        <v>0</v>
      </c>
      <c r="G95">
        <f>validation!Q95</f>
        <v>0</v>
      </c>
    </row>
    <row r="96" spans="1:7" x14ac:dyDescent="0.3">
      <c r="A96">
        <f>validation!C96</f>
        <v>0</v>
      </c>
      <c r="B96">
        <f>validation!E96</f>
        <v>0.15109600000000001</v>
      </c>
      <c r="C96">
        <f>validation!F96</f>
        <v>8.6201999999999997E-3</v>
      </c>
      <c r="D96">
        <f>validation!G96</f>
        <v>1.543992</v>
      </c>
      <c r="E96">
        <f>validation!O96</f>
        <v>0</v>
      </c>
      <c r="F96">
        <f>validation!P96</f>
        <v>0</v>
      </c>
      <c r="G96">
        <f>validation!Q96</f>
        <v>0</v>
      </c>
    </row>
    <row r="97" spans="1:7" x14ac:dyDescent="0.3">
      <c r="A97">
        <f>validation!C97</f>
        <v>0</v>
      </c>
      <c r="B97">
        <f>validation!E97</f>
        <v>0.63103529999999997</v>
      </c>
      <c r="C97">
        <f>validation!F97</f>
        <v>6.8018499999999996E-2</v>
      </c>
      <c r="D97">
        <f>validation!G97</f>
        <v>5.1546459999999996</v>
      </c>
      <c r="E97">
        <f>validation!O97</f>
        <v>0</v>
      </c>
      <c r="F97">
        <f>validation!P97</f>
        <v>0</v>
      </c>
      <c r="G97">
        <f>validation!Q97</f>
        <v>0</v>
      </c>
    </row>
    <row r="98" spans="1:7" x14ac:dyDescent="0.3">
      <c r="A98">
        <f>validation!C98</f>
        <v>0</v>
      </c>
      <c r="B98">
        <f>validation!E98</f>
        <v>0.42188360000000003</v>
      </c>
      <c r="C98">
        <f>validation!F98</f>
        <v>5.7741000000000001E-2</v>
      </c>
      <c r="D98">
        <f>validation!G98</f>
        <v>1.026918</v>
      </c>
      <c r="E98">
        <f>validation!O98</f>
        <v>0</v>
      </c>
      <c r="F98">
        <f>validation!P98</f>
        <v>0</v>
      </c>
      <c r="G98">
        <f>validation!Q98</f>
        <v>0</v>
      </c>
    </row>
    <row r="99" spans="1:7" x14ac:dyDescent="0.3">
      <c r="A99">
        <f>validation!C99</f>
        <v>0</v>
      </c>
      <c r="B99">
        <f>validation!E99</f>
        <v>0.163156</v>
      </c>
      <c r="C99">
        <f>validation!F99</f>
        <v>6.2426299999999997E-2</v>
      </c>
      <c r="D99">
        <f>validation!G99</f>
        <v>0.6031012</v>
      </c>
      <c r="E99">
        <f>validation!O99</f>
        <v>0</v>
      </c>
      <c r="F99">
        <f>validation!P99</f>
        <v>0</v>
      </c>
      <c r="G99">
        <f>validation!Q99</f>
        <v>0</v>
      </c>
    </row>
    <row r="100" spans="1:7" x14ac:dyDescent="0.3">
      <c r="A100">
        <f>validation!C100</f>
        <v>0</v>
      </c>
      <c r="B100">
        <f>validation!E100</f>
        <v>0.45397090000000001</v>
      </c>
      <c r="C100">
        <f>validation!F100</f>
        <v>8.23015E-2</v>
      </c>
      <c r="D100">
        <f>validation!G100</f>
        <v>2.786422</v>
      </c>
      <c r="E100">
        <f>validation!O100</f>
        <v>0</v>
      </c>
      <c r="F100">
        <f>validation!P100</f>
        <v>0</v>
      </c>
      <c r="G100">
        <f>validation!Q100</f>
        <v>0</v>
      </c>
    </row>
    <row r="101" spans="1:7" x14ac:dyDescent="0.3">
      <c r="A101">
        <f>validation!C101</f>
        <v>0</v>
      </c>
      <c r="B101">
        <f>validation!E101</f>
        <v>0.13961670000000001</v>
      </c>
      <c r="C101">
        <f>validation!F101</f>
        <v>3.4277000000000002E-2</v>
      </c>
      <c r="D101">
        <f>validation!G101</f>
        <v>1.560449</v>
      </c>
      <c r="E101">
        <f>validation!O101</f>
        <v>1</v>
      </c>
      <c r="F101">
        <f>validation!P101</f>
        <v>0</v>
      </c>
      <c r="G101">
        <f>validation!Q101</f>
        <v>0</v>
      </c>
    </row>
    <row r="102" spans="1:7" x14ac:dyDescent="0.3">
      <c r="A102">
        <f>validation!C102</f>
        <v>0</v>
      </c>
      <c r="B102">
        <f>validation!E102</f>
        <v>0.3088921</v>
      </c>
      <c r="C102">
        <f>validation!F102</f>
        <v>5.5200100000000002E-2</v>
      </c>
      <c r="D102">
        <f>validation!G102</f>
        <v>7.8221319999999999</v>
      </c>
      <c r="E102">
        <f>validation!O102</f>
        <v>0</v>
      </c>
      <c r="F102">
        <f>validation!P102</f>
        <v>0</v>
      </c>
      <c r="G102">
        <f>validation!Q102</f>
        <v>0</v>
      </c>
    </row>
    <row r="103" spans="1:7" x14ac:dyDescent="0.3">
      <c r="A103">
        <f>validation!C103</f>
        <v>0</v>
      </c>
      <c r="B103">
        <f>validation!E103</f>
        <v>0.17157210000000001</v>
      </c>
      <c r="C103">
        <f>validation!F103</f>
        <v>3.9959700000000001E-2</v>
      </c>
      <c r="D103">
        <f>validation!G103</f>
        <v>0.53365220000000002</v>
      </c>
      <c r="E103">
        <f>validation!O103</f>
        <v>0</v>
      </c>
      <c r="F103">
        <f>validation!P103</f>
        <v>0</v>
      </c>
      <c r="G103">
        <f>validation!Q103</f>
        <v>0</v>
      </c>
    </row>
    <row r="104" spans="1:7" x14ac:dyDescent="0.3">
      <c r="A104">
        <f>validation!C104</f>
        <v>0</v>
      </c>
      <c r="B104">
        <f>validation!E104</f>
        <v>6.4236600000000005E-2</v>
      </c>
      <c r="C104">
        <f>validation!F104</f>
        <v>5.1058699999999999E-2</v>
      </c>
      <c r="D104">
        <f>validation!G104</f>
        <v>0.6827664</v>
      </c>
      <c r="E104">
        <f>validation!O104</f>
        <v>0</v>
      </c>
      <c r="F104">
        <f>validation!P104</f>
        <v>1</v>
      </c>
      <c r="G104">
        <f>validation!Q104</f>
        <v>0</v>
      </c>
    </row>
    <row r="105" spans="1:7" x14ac:dyDescent="0.3">
      <c r="A105">
        <f>validation!C105</f>
        <v>0</v>
      </c>
      <c r="B105">
        <f>validation!E105</f>
        <v>0.2041037</v>
      </c>
      <c r="C105">
        <f>validation!F105</f>
        <v>6.6626599999999994E-2</v>
      </c>
      <c r="D105">
        <f>validation!G105</f>
        <v>0.81555960000000005</v>
      </c>
      <c r="E105">
        <f>validation!O105</f>
        <v>0</v>
      </c>
      <c r="F105">
        <f>validation!P105</f>
        <v>0</v>
      </c>
      <c r="G105">
        <f>validation!Q105</f>
        <v>0</v>
      </c>
    </row>
    <row r="106" spans="1:7" x14ac:dyDescent="0.3">
      <c r="A106">
        <f>validation!C106</f>
        <v>0</v>
      </c>
      <c r="B106">
        <f>validation!E106</f>
        <v>9.3021599999999996E-2</v>
      </c>
      <c r="C106">
        <f>validation!F106</f>
        <v>4.0741800000000002E-2</v>
      </c>
      <c r="D106">
        <f>validation!G106</f>
        <v>0.52846590000000004</v>
      </c>
      <c r="E106">
        <f>validation!O106</f>
        <v>0</v>
      </c>
      <c r="F106">
        <f>validation!P106</f>
        <v>0</v>
      </c>
      <c r="G106">
        <f>validation!Q106</f>
        <v>0</v>
      </c>
    </row>
    <row r="107" spans="1:7" x14ac:dyDescent="0.3">
      <c r="A107">
        <f>validation!C107</f>
        <v>0</v>
      </c>
      <c r="B107">
        <f>validation!E107</f>
        <v>-0.27491910000000003</v>
      </c>
      <c r="C107">
        <f>validation!F107</f>
        <v>-7.7210999999999998E-3</v>
      </c>
      <c r="D107">
        <f>validation!G107</f>
        <v>7.4033100000000004E-2</v>
      </c>
      <c r="E107">
        <f>validation!O107</f>
        <v>0</v>
      </c>
      <c r="F107">
        <f>validation!P107</f>
        <v>0</v>
      </c>
      <c r="G107">
        <f>validation!Q107</f>
        <v>1</v>
      </c>
    </row>
    <row r="108" spans="1:7" x14ac:dyDescent="0.3">
      <c r="A108">
        <f>validation!C108</f>
        <v>0</v>
      </c>
      <c r="B108">
        <f>validation!E108</f>
        <v>0.2540906</v>
      </c>
      <c r="C108">
        <f>validation!F108</f>
        <v>3.9297499999999999E-2</v>
      </c>
      <c r="D108">
        <f>validation!G108</f>
        <v>1.6817839999999999</v>
      </c>
      <c r="E108">
        <f>validation!O108</f>
        <v>1</v>
      </c>
      <c r="F108">
        <f>validation!P108</f>
        <v>0</v>
      </c>
      <c r="G108">
        <f>validation!Q108</f>
        <v>0</v>
      </c>
    </row>
    <row r="109" spans="1:7" x14ac:dyDescent="0.3">
      <c r="A109">
        <f>validation!C109</f>
        <v>0</v>
      </c>
      <c r="B109">
        <f>validation!E109</f>
        <v>0.29636099999999999</v>
      </c>
      <c r="C109">
        <f>validation!F109</f>
        <v>4.7251099999999997E-2</v>
      </c>
      <c r="D109">
        <f>validation!G109</f>
        <v>1.576857</v>
      </c>
      <c r="E109">
        <f>validation!O109</f>
        <v>0</v>
      </c>
      <c r="F109">
        <f>validation!P109</f>
        <v>0</v>
      </c>
      <c r="G109">
        <f>validation!Q109</f>
        <v>1</v>
      </c>
    </row>
    <row r="110" spans="1:7" x14ac:dyDescent="0.3">
      <c r="A110">
        <f>validation!C110</f>
        <v>0</v>
      </c>
      <c r="B110">
        <f>validation!E110</f>
        <v>-0.23159360000000001</v>
      </c>
      <c r="C110">
        <f>validation!F110</f>
        <v>1.6516800000000002E-2</v>
      </c>
      <c r="D110">
        <f>validation!G110</f>
        <v>0.2261495</v>
      </c>
      <c r="E110">
        <f>validation!O110</f>
        <v>0</v>
      </c>
      <c r="F110">
        <f>validation!P110</f>
        <v>0</v>
      </c>
      <c r="G110">
        <f>validation!Q110</f>
        <v>1</v>
      </c>
    </row>
    <row r="111" spans="1:7" x14ac:dyDescent="0.3">
      <c r="A111">
        <f>validation!C111</f>
        <v>0</v>
      </c>
      <c r="B111">
        <f>validation!E111</f>
        <v>0.61447549999999995</v>
      </c>
      <c r="C111">
        <f>validation!F111</f>
        <v>3.6616700000000002E-2</v>
      </c>
      <c r="D111">
        <f>validation!G111</f>
        <v>12.55649</v>
      </c>
      <c r="E111">
        <f>validation!O111</f>
        <v>0</v>
      </c>
      <c r="F111">
        <f>validation!P111</f>
        <v>0</v>
      </c>
      <c r="G111">
        <f>validation!Q111</f>
        <v>0</v>
      </c>
    </row>
    <row r="112" spans="1:7" x14ac:dyDescent="0.3">
      <c r="A112">
        <f>validation!C112</f>
        <v>0</v>
      </c>
      <c r="B112">
        <f>validation!E112</f>
        <v>0.460005</v>
      </c>
      <c r="C112">
        <f>validation!F112</f>
        <v>3.1271599999999997E-2</v>
      </c>
      <c r="D112">
        <f>validation!G112</f>
        <v>1.8393919999999999</v>
      </c>
      <c r="E112">
        <f>validation!O112</f>
        <v>0</v>
      </c>
      <c r="F112">
        <f>validation!P112</f>
        <v>0</v>
      </c>
      <c r="G112">
        <f>validation!Q112</f>
        <v>0</v>
      </c>
    </row>
    <row r="113" spans="1:7" x14ac:dyDescent="0.3">
      <c r="A113">
        <f>validation!C113</f>
        <v>0</v>
      </c>
      <c r="B113">
        <f>validation!E113</f>
        <v>0.46189730000000001</v>
      </c>
      <c r="C113">
        <f>validation!F113</f>
        <v>4.7214699999999998E-2</v>
      </c>
      <c r="D113">
        <f>validation!G113</f>
        <v>2.34795</v>
      </c>
      <c r="E113">
        <f>validation!O113</f>
        <v>0</v>
      </c>
      <c r="F113">
        <f>validation!P113</f>
        <v>0</v>
      </c>
      <c r="G113">
        <f>validation!Q113</f>
        <v>1</v>
      </c>
    </row>
    <row r="114" spans="1:7" x14ac:dyDescent="0.3">
      <c r="A114">
        <f>validation!C114</f>
        <v>0</v>
      </c>
      <c r="B114">
        <f>validation!E114</f>
        <v>0.34179110000000001</v>
      </c>
      <c r="C114">
        <f>validation!F114</f>
        <v>7.0397500000000002E-2</v>
      </c>
      <c r="D114">
        <f>validation!G114</f>
        <v>2.467692</v>
      </c>
      <c r="E114">
        <f>validation!O114</f>
        <v>0</v>
      </c>
      <c r="F114">
        <f>validation!P114</f>
        <v>0</v>
      </c>
      <c r="G114">
        <f>validation!Q114</f>
        <v>0</v>
      </c>
    </row>
    <row r="115" spans="1:7" x14ac:dyDescent="0.3">
      <c r="A115">
        <f>validation!C115</f>
        <v>0</v>
      </c>
      <c r="B115">
        <f>validation!E115</f>
        <v>-9.3264000000000003E-3</v>
      </c>
      <c r="C115">
        <f>validation!F115</f>
        <v>3.4992299999999997E-2</v>
      </c>
      <c r="D115">
        <f>validation!G115</f>
        <v>0.19157199999999999</v>
      </c>
      <c r="E115">
        <f>validation!O115</f>
        <v>0</v>
      </c>
      <c r="F115">
        <f>validation!P115</f>
        <v>1</v>
      </c>
      <c r="G115">
        <f>validation!Q115</f>
        <v>0</v>
      </c>
    </row>
    <row r="116" spans="1:7" x14ac:dyDescent="0.3">
      <c r="A116">
        <f>validation!C116</f>
        <v>0</v>
      </c>
      <c r="B116">
        <f>validation!E116</f>
        <v>0.1324911</v>
      </c>
      <c r="C116">
        <f>validation!F116</f>
        <v>1.5987399999999999E-2</v>
      </c>
      <c r="D116">
        <f>validation!G116</f>
        <v>0.2218868</v>
      </c>
      <c r="E116">
        <f>validation!O116</f>
        <v>0</v>
      </c>
      <c r="F116">
        <f>validation!P116</f>
        <v>0</v>
      </c>
      <c r="G116">
        <f>validation!Q116</f>
        <v>0</v>
      </c>
    </row>
    <row r="117" spans="1:7" x14ac:dyDescent="0.3">
      <c r="A117">
        <f>validation!C117</f>
        <v>0</v>
      </c>
      <c r="B117">
        <f>validation!E117</f>
        <v>2.2856899999999999E-2</v>
      </c>
      <c r="C117">
        <f>validation!F117</f>
        <v>4.9891999999999999E-2</v>
      </c>
      <c r="D117">
        <f>validation!G117</f>
        <v>0.55262449999999996</v>
      </c>
      <c r="E117">
        <f>validation!O117</f>
        <v>0</v>
      </c>
      <c r="F117">
        <f>validation!P117</f>
        <v>0</v>
      </c>
      <c r="G117">
        <f>validation!Q117</f>
        <v>0</v>
      </c>
    </row>
    <row r="118" spans="1:7" x14ac:dyDescent="0.3">
      <c r="A118">
        <f>validation!C118</f>
        <v>0</v>
      </c>
      <c r="B118">
        <f>validation!E118</f>
        <v>9.8268099999999997E-2</v>
      </c>
      <c r="C118">
        <f>validation!F118</f>
        <v>4.0645500000000001E-2</v>
      </c>
      <c r="D118">
        <f>validation!G118</f>
        <v>0.66758700000000004</v>
      </c>
      <c r="E118">
        <f>validation!O118</f>
        <v>0</v>
      </c>
      <c r="F118">
        <f>validation!P118</f>
        <v>0</v>
      </c>
      <c r="G118">
        <f>validation!Q118</f>
        <v>0</v>
      </c>
    </row>
    <row r="119" spans="1:7" x14ac:dyDescent="0.3">
      <c r="A119">
        <f>validation!C119</f>
        <v>0</v>
      </c>
      <c r="B119">
        <f>validation!E119</f>
        <v>0.31521529999999998</v>
      </c>
      <c r="C119">
        <f>validation!F119</f>
        <v>7.2359999999999994E-2</v>
      </c>
      <c r="D119">
        <f>validation!G119</f>
        <v>2.8320789999999998</v>
      </c>
      <c r="E119">
        <f>validation!O119</f>
        <v>1</v>
      </c>
      <c r="F119">
        <f>validation!P119</f>
        <v>0</v>
      </c>
      <c r="G119">
        <f>validation!Q119</f>
        <v>0</v>
      </c>
    </row>
    <row r="120" spans="1:7" x14ac:dyDescent="0.3">
      <c r="A120">
        <f>validation!C120</f>
        <v>0</v>
      </c>
      <c r="B120">
        <f>validation!E120</f>
        <v>0.38891429999999999</v>
      </c>
      <c r="C120">
        <f>validation!F120</f>
        <v>3.6050800000000001E-2</v>
      </c>
      <c r="D120">
        <f>validation!G120</f>
        <v>1.112843</v>
      </c>
      <c r="E120">
        <f>validation!O120</f>
        <v>0</v>
      </c>
      <c r="F120">
        <f>validation!P120</f>
        <v>0</v>
      </c>
      <c r="G120">
        <f>validation!Q120</f>
        <v>0</v>
      </c>
    </row>
    <row r="121" spans="1:7" x14ac:dyDescent="0.3">
      <c r="A121">
        <f>validation!C121</f>
        <v>0</v>
      </c>
      <c r="B121">
        <f>validation!E121</f>
        <v>2.4186200000000001E-2</v>
      </c>
      <c r="C121">
        <f>validation!F121</f>
        <v>6.6303899999999999E-2</v>
      </c>
      <c r="D121">
        <f>validation!G121</f>
        <v>2.8334109999999999</v>
      </c>
      <c r="E121">
        <f>validation!O121</f>
        <v>0</v>
      </c>
      <c r="F121">
        <f>validation!P121</f>
        <v>0</v>
      </c>
      <c r="G121">
        <f>validation!Q121</f>
        <v>0</v>
      </c>
    </row>
    <row r="122" spans="1:7" x14ac:dyDescent="0.3">
      <c r="A122">
        <f>validation!C122</f>
        <v>0</v>
      </c>
      <c r="B122">
        <f>validation!E122</f>
        <v>0.34846510000000003</v>
      </c>
      <c r="C122">
        <f>validation!F122</f>
        <v>6.1284699999999998E-2</v>
      </c>
      <c r="D122">
        <f>validation!G122</f>
        <v>2.4913189999999998</v>
      </c>
      <c r="E122">
        <f>validation!O122</f>
        <v>0</v>
      </c>
      <c r="F122">
        <f>validation!P122</f>
        <v>0</v>
      </c>
      <c r="G122">
        <f>validation!Q122</f>
        <v>0</v>
      </c>
    </row>
    <row r="123" spans="1:7" x14ac:dyDescent="0.3">
      <c r="A123">
        <f>validation!C123</f>
        <v>0</v>
      </c>
      <c r="B123">
        <f>validation!E123</f>
        <v>0.42032760000000002</v>
      </c>
      <c r="C123">
        <f>validation!F123</f>
        <v>5.7514799999999998E-2</v>
      </c>
      <c r="D123">
        <f>validation!G123</f>
        <v>3.8951829999999998</v>
      </c>
      <c r="E123">
        <f>validation!O123</f>
        <v>0</v>
      </c>
      <c r="F123">
        <f>validation!P123</f>
        <v>0</v>
      </c>
      <c r="G123">
        <f>validation!Q123</f>
        <v>0</v>
      </c>
    </row>
    <row r="124" spans="1:7" x14ac:dyDescent="0.3">
      <c r="A124">
        <f>validation!C124</f>
        <v>0</v>
      </c>
      <c r="B124">
        <f>validation!E124</f>
        <v>0.2096489</v>
      </c>
      <c r="C124">
        <f>validation!F124</f>
        <v>4.6843900000000001E-2</v>
      </c>
      <c r="D124">
        <f>validation!G124</f>
        <v>1.94295</v>
      </c>
      <c r="E124">
        <f>validation!O124</f>
        <v>0</v>
      </c>
      <c r="F124">
        <f>validation!P124</f>
        <v>0</v>
      </c>
      <c r="G124">
        <f>validation!Q124</f>
        <v>0</v>
      </c>
    </row>
    <row r="125" spans="1:7" x14ac:dyDescent="0.3">
      <c r="A125">
        <f>validation!C125</f>
        <v>0</v>
      </c>
      <c r="B125">
        <f>validation!E125</f>
        <v>0.53047639999999996</v>
      </c>
      <c r="C125">
        <f>validation!F125</f>
        <v>6.21868E-2</v>
      </c>
      <c r="D125">
        <f>validation!G125</f>
        <v>4.8164189999999998</v>
      </c>
      <c r="E125">
        <f>validation!O125</f>
        <v>0</v>
      </c>
      <c r="F125">
        <f>validation!P125</f>
        <v>0</v>
      </c>
      <c r="G125">
        <f>validation!Q125</f>
        <v>0</v>
      </c>
    </row>
    <row r="126" spans="1:7" x14ac:dyDescent="0.3">
      <c r="A126">
        <f>validation!C126</f>
        <v>0</v>
      </c>
      <c r="B126">
        <f>validation!E126</f>
        <v>0.1917769</v>
      </c>
      <c r="C126">
        <f>validation!F126</f>
        <v>1.3256799999999999E-2</v>
      </c>
      <c r="D126">
        <f>validation!G126</f>
        <v>1.4103129999999999</v>
      </c>
      <c r="E126">
        <f>validation!O126</f>
        <v>1</v>
      </c>
      <c r="F126">
        <f>validation!P126</f>
        <v>0</v>
      </c>
      <c r="G126">
        <f>validation!Q126</f>
        <v>0</v>
      </c>
    </row>
    <row r="127" spans="1:7" x14ac:dyDescent="0.3">
      <c r="A127">
        <f>validation!C127</f>
        <v>0</v>
      </c>
      <c r="B127">
        <f>validation!E127</f>
        <v>0.1331928</v>
      </c>
      <c r="C127">
        <f>validation!F127</f>
        <v>4.5263100000000001E-2</v>
      </c>
      <c r="D127">
        <f>validation!G127</f>
        <v>0.59508609999999995</v>
      </c>
      <c r="E127">
        <f>validation!O127</f>
        <v>0</v>
      </c>
      <c r="F127">
        <f>validation!P127</f>
        <v>0</v>
      </c>
      <c r="G127">
        <f>validation!Q127</f>
        <v>0</v>
      </c>
    </row>
    <row r="128" spans="1:7" x14ac:dyDescent="0.3">
      <c r="A128">
        <f>validation!C128</f>
        <v>0</v>
      </c>
      <c r="B128">
        <f>validation!E128</f>
        <v>-1.38643E-2</v>
      </c>
      <c r="C128">
        <f>validation!F128</f>
        <v>6.7399799999999996E-2</v>
      </c>
      <c r="D128">
        <f>validation!G128</f>
        <v>1.497139</v>
      </c>
      <c r="E128">
        <f>validation!O128</f>
        <v>1</v>
      </c>
      <c r="F128">
        <f>validation!P128</f>
        <v>0</v>
      </c>
      <c r="G128">
        <f>validation!Q128</f>
        <v>0</v>
      </c>
    </row>
    <row r="129" spans="1:7" x14ac:dyDescent="0.3">
      <c r="A129">
        <f>validation!C129</f>
        <v>0</v>
      </c>
      <c r="B129">
        <f>validation!E129</f>
        <v>0.19552240000000001</v>
      </c>
      <c r="C129">
        <f>validation!F129</f>
        <v>4.5110299999999999E-2</v>
      </c>
      <c r="D129">
        <f>validation!G129</f>
        <v>2.8060960000000001</v>
      </c>
      <c r="E129">
        <f>validation!O129</f>
        <v>0</v>
      </c>
      <c r="F129">
        <f>validation!P129</f>
        <v>0</v>
      </c>
      <c r="G129">
        <f>validation!Q129</f>
        <v>0</v>
      </c>
    </row>
    <row r="130" spans="1:7" x14ac:dyDescent="0.3">
      <c r="A130">
        <f>validation!C130</f>
        <v>0</v>
      </c>
      <c r="B130">
        <f>validation!E130</f>
        <v>-9.8088999999999996E-2</v>
      </c>
      <c r="C130">
        <f>validation!F130</f>
        <v>3.8105300000000002E-2</v>
      </c>
      <c r="D130">
        <f>validation!G130</f>
        <v>0.38285649999999999</v>
      </c>
      <c r="E130">
        <f>validation!O130</f>
        <v>0</v>
      </c>
      <c r="F130">
        <f>validation!P130</f>
        <v>0</v>
      </c>
      <c r="G130">
        <f>validation!Q130</f>
        <v>0</v>
      </c>
    </row>
    <row r="131" spans="1:7" x14ac:dyDescent="0.3">
      <c r="A131">
        <f>validation!C131</f>
        <v>0</v>
      </c>
      <c r="B131">
        <f>validation!E131</f>
        <v>0.37365720000000002</v>
      </c>
      <c r="C131">
        <f>validation!F131</f>
        <v>5.87127E-2</v>
      </c>
      <c r="D131">
        <f>validation!G131</f>
        <v>1.6158490000000001</v>
      </c>
      <c r="E131">
        <f>validation!O131</f>
        <v>1</v>
      </c>
      <c r="F131">
        <f>validation!P131</f>
        <v>0</v>
      </c>
      <c r="G131">
        <f>validation!Q131</f>
        <v>0</v>
      </c>
    </row>
    <row r="132" spans="1:7" x14ac:dyDescent="0.3">
      <c r="A132">
        <f>validation!C132</f>
        <v>0</v>
      </c>
      <c r="B132">
        <f>validation!E132</f>
        <v>0.45812570000000002</v>
      </c>
      <c r="C132">
        <f>validation!F132</f>
        <v>5.7926800000000001E-2</v>
      </c>
      <c r="D132">
        <f>validation!G132</f>
        <v>1.0540160000000001</v>
      </c>
      <c r="E132">
        <f>validation!O132</f>
        <v>0</v>
      </c>
      <c r="F132">
        <f>validation!P132</f>
        <v>0</v>
      </c>
      <c r="G132">
        <f>validation!Q132</f>
        <v>0</v>
      </c>
    </row>
    <row r="133" spans="1:7" x14ac:dyDescent="0.3">
      <c r="A133">
        <f>validation!C133</f>
        <v>0</v>
      </c>
      <c r="B133">
        <f>validation!E133</f>
        <v>0.68542000000000003</v>
      </c>
      <c r="C133">
        <f>validation!F133</f>
        <v>4.0095800000000001E-2</v>
      </c>
      <c r="D133">
        <f>validation!G133</f>
        <v>2.144336</v>
      </c>
      <c r="E133">
        <f>validation!O133</f>
        <v>0</v>
      </c>
      <c r="F133">
        <f>validation!P133</f>
        <v>0</v>
      </c>
      <c r="G133">
        <f>validation!Q133</f>
        <v>0</v>
      </c>
    </row>
    <row r="134" spans="1:7" x14ac:dyDescent="0.3">
      <c r="A134">
        <f>validation!C134</f>
        <v>0</v>
      </c>
      <c r="B134">
        <f>validation!E134</f>
        <v>0.24251809999999999</v>
      </c>
      <c r="C134">
        <f>validation!F134</f>
        <v>7.59412E-2</v>
      </c>
      <c r="D134">
        <f>validation!G134</f>
        <v>1.231519</v>
      </c>
      <c r="E134">
        <f>validation!O134</f>
        <v>0</v>
      </c>
      <c r="F134">
        <f>validation!P134</f>
        <v>0</v>
      </c>
      <c r="G134">
        <f>validation!Q134</f>
        <v>0</v>
      </c>
    </row>
    <row r="135" spans="1:7" x14ac:dyDescent="0.3">
      <c r="A135">
        <f>validation!C135</f>
        <v>0</v>
      </c>
      <c r="B135">
        <f>validation!E135</f>
        <v>0.4060858</v>
      </c>
      <c r="C135">
        <f>validation!F135</f>
        <v>6.49338E-2</v>
      </c>
      <c r="D135">
        <f>validation!G135</f>
        <v>0.28815109999999999</v>
      </c>
      <c r="E135">
        <f>validation!O135</f>
        <v>0</v>
      </c>
      <c r="F135">
        <f>validation!P135</f>
        <v>0</v>
      </c>
      <c r="G135">
        <f>validation!Q135</f>
        <v>0</v>
      </c>
    </row>
    <row r="136" spans="1:7" x14ac:dyDescent="0.3">
      <c r="A136">
        <f>validation!C136</f>
        <v>0</v>
      </c>
      <c r="B136">
        <f>validation!E136</f>
        <v>0.14428099999999999</v>
      </c>
      <c r="C136">
        <f>validation!F136</f>
        <v>5.21246E-2</v>
      </c>
      <c r="D136">
        <f>validation!G136</f>
        <v>3.3436270000000001</v>
      </c>
      <c r="E136">
        <f>validation!O136</f>
        <v>0</v>
      </c>
      <c r="F136">
        <f>validation!P136</f>
        <v>0</v>
      </c>
      <c r="G136">
        <f>validation!Q136</f>
        <v>0</v>
      </c>
    </row>
    <row r="137" spans="1:7" x14ac:dyDescent="0.3">
      <c r="A137">
        <f>validation!C137</f>
        <v>0</v>
      </c>
      <c r="B137">
        <f>validation!E137</f>
        <v>0.1518024</v>
      </c>
      <c r="C137">
        <f>validation!F137</f>
        <v>2.07783E-2</v>
      </c>
      <c r="D137">
        <f>validation!G137</f>
        <v>0.64729329999999996</v>
      </c>
      <c r="E137">
        <f>validation!O137</f>
        <v>0</v>
      </c>
      <c r="F137">
        <f>validation!P137</f>
        <v>1</v>
      </c>
      <c r="G137">
        <f>validation!Q137</f>
        <v>0</v>
      </c>
    </row>
    <row r="138" spans="1:7" x14ac:dyDescent="0.3">
      <c r="A138">
        <f>validation!C138</f>
        <v>0</v>
      </c>
      <c r="B138">
        <f>validation!E138</f>
        <v>0.48428379999999999</v>
      </c>
      <c r="C138">
        <f>validation!F138</f>
        <v>4.0463300000000001E-2</v>
      </c>
      <c r="D138">
        <f>validation!G138</f>
        <v>1.507253</v>
      </c>
      <c r="E138">
        <f>validation!O138</f>
        <v>1</v>
      </c>
      <c r="F138">
        <f>validation!P138</f>
        <v>0</v>
      </c>
      <c r="G138">
        <f>validation!Q138</f>
        <v>0</v>
      </c>
    </row>
    <row r="139" spans="1:7" x14ac:dyDescent="0.3">
      <c r="A139">
        <f>validation!C139</f>
        <v>0</v>
      </c>
      <c r="B139">
        <f>validation!E139</f>
        <v>0.42921550000000003</v>
      </c>
      <c r="C139">
        <f>validation!F139</f>
        <v>6.9641900000000007E-2</v>
      </c>
      <c r="D139">
        <f>validation!G139</f>
        <v>5.0608820000000003</v>
      </c>
      <c r="E139">
        <f>validation!O139</f>
        <v>0</v>
      </c>
      <c r="F139">
        <f>validation!P139</f>
        <v>0</v>
      </c>
      <c r="G139">
        <f>validation!Q139</f>
        <v>1</v>
      </c>
    </row>
    <row r="140" spans="1:7" x14ac:dyDescent="0.3">
      <c r="A140">
        <f>validation!C140</f>
        <v>0</v>
      </c>
      <c r="B140">
        <f>validation!E140</f>
        <v>0.29753380000000001</v>
      </c>
      <c r="C140">
        <f>validation!F140</f>
        <v>4.4184000000000001E-2</v>
      </c>
      <c r="D140">
        <f>validation!G140</f>
        <v>6.9431979999999998</v>
      </c>
      <c r="E140">
        <f>validation!O140</f>
        <v>0</v>
      </c>
      <c r="F140">
        <f>validation!P140</f>
        <v>0</v>
      </c>
      <c r="G140">
        <f>validation!Q140</f>
        <v>0</v>
      </c>
    </row>
    <row r="141" spans="1:7" x14ac:dyDescent="0.3">
      <c r="A141">
        <f>validation!C141</f>
        <v>0</v>
      </c>
      <c r="B141">
        <f>validation!E141</f>
        <v>-9.4616000000000006E-2</v>
      </c>
      <c r="C141">
        <f>validation!F141</f>
        <v>8.6015400000000006E-2</v>
      </c>
      <c r="D141">
        <f>validation!G141</f>
        <v>2.2177709999999999</v>
      </c>
      <c r="E141">
        <f>validation!O141</f>
        <v>0</v>
      </c>
      <c r="F141">
        <f>validation!P141</f>
        <v>0</v>
      </c>
      <c r="G141">
        <f>validation!Q141</f>
        <v>0</v>
      </c>
    </row>
    <row r="142" spans="1:7" x14ac:dyDescent="0.3">
      <c r="A142">
        <f>validation!C142</f>
        <v>0</v>
      </c>
      <c r="B142">
        <f>validation!E142</f>
        <v>-0.53634110000000002</v>
      </c>
      <c r="C142">
        <f>validation!F142</f>
        <v>5.3644600000000001E-2</v>
      </c>
      <c r="D142">
        <f>validation!G142</f>
        <v>0.53322049999999999</v>
      </c>
      <c r="E142">
        <f>validation!O142</f>
        <v>0</v>
      </c>
      <c r="F142">
        <f>validation!P142</f>
        <v>0</v>
      </c>
      <c r="G142">
        <f>validation!Q142</f>
        <v>0</v>
      </c>
    </row>
    <row r="143" spans="1:7" x14ac:dyDescent="0.3">
      <c r="A143">
        <f>validation!C143</f>
        <v>0</v>
      </c>
      <c r="B143">
        <f>validation!E143</f>
        <v>0.3170095</v>
      </c>
      <c r="C143">
        <f>validation!F143</f>
        <v>5.2392800000000003E-2</v>
      </c>
      <c r="D143">
        <f>validation!G143</f>
        <v>0.65649440000000003</v>
      </c>
      <c r="E143">
        <f>validation!O143</f>
        <v>0</v>
      </c>
      <c r="F143">
        <f>validation!P143</f>
        <v>0</v>
      </c>
      <c r="G143">
        <f>validation!Q143</f>
        <v>0</v>
      </c>
    </row>
    <row r="144" spans="1:7" x14ac:dyDescent="0.3">
      <c r="A144">
        <f>validation!C144</f>
        <v>0</v>
      </c>
      <c r="B144">
        <f>validation!E144</f>
        <v>-0.33296829999999999</v>
      </c>
      <c r="C144">
        <f>validation!F144</f>
        <v>4.0139000000000001E-2</v>
      </c>
      <c r="D144">
        <f>validation!G144</f>
        <v>2.1563400000000001</v>
      </c>
      <c r="E144">
        <f>validation!O144</f>
        <v>0</v>
      </c>
      <c r="F144">
        <f>validation!P144</f>
        <v>0</v>
      </c>
      <c r="G144">
        <f>validation!Q144</f>
        <v>1</v>
      </c>
    </row>
    <row r="145" spans="1:7" x14ac:dyDescent="0.3">
      <c r="A145">
        <f>validation!C145</f>
        <v>0</v>
      </c>
      <c r="B145">
        <f>validation!E145</f>
        <v>0.2383777</v>
      </c>
      <c r="C145">
        <f>validation!F145</f>
        <v>6.9153099999999995E-2</v>
      </c>
      <c r="D145">
        <f>validation!G145</f>
        <v>1.5547260000000001</v>
      </c>
      <c r="E145">
        <f>validation!O145</f>
        <v>0</v>
      </c>
      <c r="F145">
        <f>validation!P145</f>
        <v>0</v>
      </c>
      <c r="G145">
        <f>validation!Q145</f>
        <v>1</v>
      </c>
    </row>
    <row r="146" spans="1:7" x14ac:dyDescent="0.3">
      <c r="A146">
        <f>validation!C146</f>
        <v>0</v>
      </c>
      <c r="B146">
        <f>validation!E146</f>
        <v>0.8860652</v>
      </c>
      <c r="C146">
        <f>validation!F146</f>
        <v>4.0131500000000001E-2</v>
      </c>
      <c r="D146">
        <f>validation!G146</f>
        <v>1.8514090000000001</v>
      </c>
      <c r="E146">
        <f>validation!O146</f>
        <v>0</v>
      </c>
      <c r="F146">
        <f>validation!P146</f>
        <v>0</v>
      </c>
      <c r="G146">
        <f>validation!Q146</f>
        <v>0</v>
      </c>
    </row>
    <row r="147" spans="1:7" x14ac:dyDescent="0.3">
      <c r="A147">
        <f>validation!C147</f>
        <v>0</v>
      </c>
      <c r="B147">
        <f>validation!E147</f>
        <v>-0.16681499999999999</v>
      </c>
      <c r="C147">
        <f>validation!F147</f>
        <v>-1.6524299999999999E-2</v>
      </c>
      <c r="D147">
        <f>validation!G147</f>
        <v>0.25244539999999999</v>
      </c>
      <c r="E147">
        <f>validation!O147</f>
        <v>1</v>
      </c>
      <c r="F147">
        <f>validation!P147</f>
        <v>0</v>
      </c>
      <c r="G147">
        <f>validation!Q147</f>
        <v>0</v>
      </c>
    </row>
    <row r="148" spans="1:7" x14ac:dyDescent="0.3">
      <c r="A148">
        <f>validation!C148</f>
        <v>0</v>
      </c>
      <c r="B148">
        <f>validation!E148</f>
        <v>0.38924009999999998</v>
      </c>
      <c r="C148">
        <f>validation!F148</f>
        <v>4.5302299999999997E-2</v>
      </c>
      <c r="D148">
        <f>validation!G148</f>
        <v>2.6194739999999999</v>
      </c>
      <c r="E148">
        <f>validation!O148</f>
        <v>0</v>
      </c>
      <c r="F148">
        <f>validation!P148</f>
        <v>0</v>
      </c>
      <c r="G148">
        <f>validation!Q148</f>
        <v>0</v>
      </c>
    </row>
    <row r="149" spans="1:7" x14ac:dyDescent="0.3">
      <c r="A149">
        <f>validation!C149</f>
        <v>0</v>
      </c>
      <c r="B149">
        <f>validation!E149</f>
        <v>0.74257550000000005</v>
      </c>
      <c r="C149">
        <f>validation!F149</f>
        <v>8.5172899999999996E-2</v>
      </c>
      <c r="D149">
        <f>validation!G149</f>
        <v>5.6619400000000004</v>
      </c>
      <c r="E149">
        <f>validation!O149</f>
        <v>0</v>
      </c>
      <c r="F149">
        <f>validation!P149</f>
        <v>0</v>
      </c>
      <c r="G149">
        <f>validation!Q149</f>
        <v>1</v>
      </c>
    </row>
    <row r="150" spans="1:7" x14ac:dyDescent="0.3">
      <c r="A150">
        <f>validation!C150</f>
        <v>0</v>
      </c>
      <c r="B150">
        <f>validation!E150</f>
        <v>0.33117069999999998</v>
      </c>
      <c r="C150">
        <f>validation!F150</f>
        <v>5.3994599999999997E-2</v>
      </c>
      <c r="D150">
        <f>validation!G150</f>
        <v>1.016383</v>
      </c>
      <c r="E150">
        <f>validation!O150</f>
        <v>0</v>
      </c>
      <c r="F150">
        <f>validation!P150</f>
        <v>0</v>
      </c>
      <c r="G150">
        <f>validation!Q150</f>
        <v>0</v>
      </c>
    </row>
    <row r="151" spans="1:7" x14ac:dyDescent="0.3">
      <c r="A151">
        <f>validation!C151</f>
        <v>0</v>
      </c>
      <c r="B151">
        <f>validation!E151</f>
        <v>0.3774517</v>
      </c>
      <c r="C151">
        <f>validation!F151</f>
        <v>5.2468000000000001E-2</v>
      </c>
      <c r="D151">
        <f>validation!G151</f>
        <v>1.569448</v>
      </c>
      <c r="E151">
        <f>validation!O151</f>
        <v>0</v>
      </c>
      <c r="F151">
        <f>validation!P151</f>
        <v>0</v>
      </c>
      <c r="G151">
        <f>validation!Q151</f>
        <v>1</v>
      </c>
    </row>
    <row r="152" spans="1:7" x14ac:dyDescent="0.3">
      <c r="A152">
        <f>validation!C152</f>
        <v>0</v>
      </c>
      <c r="B152">
        <f>validation!E152</f>
        <v>8.6945300000000003E-2</v>
      </c>
      <c r="C152">
        <f>validation!F152</f>
        <v>6.6778100000000007E-2</v>
      </c>
      <c r="D152">
        <f>validation!G152</f>
        <v>4.9211530000000003</v>
      </c>
      <c r="E152">
        <f>validation!O152</f>
        <v>0</v>
      </c>
      <c r="F152">
        <f>validation!P152</f>
        <v>0</v>
      </c>
      <c r="G152">
        <f>validation!Q152</f>
        <v>1</v>
      </c>
    </row>
    <row r="153" spans="1:7" x14ac:dyDescent="0.3">
      <c r="A153">
        <f>validation!C153</f>
        <v>0</v>
      </c>
      <c r="B153">
        <f>validation!E153</f>
        <v>2.6256600000000001E-2</v>
      </c>
      <c r="C153">
        <f>validation!F153</f>
        <v>3.9513600000000003E-2</v>
      </c>
      <c r="D153">
        <f>validation!G153</f>
        <v>0.35741699999999998</v>
      </c>
      <c r="E153">
        <f>validation!O153</f>
        <v>1</v>
      </c>
      <c r="F153">
        <f>validation!P153</f>
        <v>0</v>
      </c>
      <c r="G153">
        <f>validation!Q153</f>
        <v>0</v>
      </c>
    </row>
    <row r="154" spans="1:7" x14ac:dyDescent="0.3">
      <c r="A154">
        <f>validation!C154</f>
        <v>0</v>
      </c>
      <c r="B154">
        <f>validation!E154</f>
        <v>0.3086372</v>
      </c>
      <c r="C154">
        <f>validation!F154</f>
        <v>6.4825599999999997E-2</v>
      </c>
      <c r="D154">
        <f>validation!G154</f>
        <v>3.6593369999999998</v>
      </c>
      <c r="E154">
        <f>validation!O154</f>
        <v>0</v>
      </c>
      <c r="F154">
        <f>validation!P154</f>
        <v>0</v>
      </c>
      <c r="G154">
        <f>validation!Q154</f>
        <v>0</v>
      </c>
    </row>
    <row r="155" spans="1:7" x14ac:dyDescent="0.3">
      <c r="A155">
        <f>validation!C155</f>
        <v>0</v>
      </c>
      <c r="B155">
        <f>validation!E155</f>
        <v>3.4716E-3</v>
      </c>
      <c r="C155">
        <f>validation!F155</f>
        <v>6.2749799999999994E-2</v>
      </c>
      <c r="D155">
        <f>validation!G155</f>
        <v>0.90971440000000003</v>
      </c>
      <c r="E155">
        <f>validation!O155</f>
        <v>0</v>
      </c>
      <c r="F155">
        <f>validation!P155</f>
        <v>0</v>
      </c>
      <c r="G155">
        <f>validation!Q155</f>
        <v>0</v>
      </c>
    </row>
    <row r="156" spans="1:7" x14ac:dyDescent="0.3">
      <c r="A156">
        <f>validation!C156</f>
        <v>0</v>
      </c>
      <c r="B156">
        <f>validation!E156</f>
        <v>0.1056491</v>
      </c>
      <c r="C156">
        <f>validation!F156</f>
        <v>3.8063E-2</v>
      </c>
      <c r="D156">
        <f>validation!G156</f>
        <v>1.2749090000000001</v>
      </c>
      <c r="E156">
        <f>validation!O156</f>
        <v>0</v>
      </c>
      <c r="F156">
        <f>validation!P156</f>
        <v>0</v>
      </c>
      <c r="G156">
        <f>validation!Q156</f>
        <v>1</v>
      </c>
    </row>
    <row r="157" spans="1:7" x14ac:dyDescent="0.3">
      <c r="A157">
        <f>validation!C157</f>
        <v>0</v>
      </c>
      <c r="B157">
        <f>validation!E157</f>
        <v>0.2933366</v>
      </c>
      <c r="C157">
        <f>validation!F157</f>
        <v>6.1735699999999998E-2</v>
      </c>
      <c r="D157">
        <f>validation!G157</f>
        <v>1.1600159999999999</v>
      </c>
      <c r="E157">
        <f>validation!O157</f>
        <v>0</v>
      </c>
      <c r="F157">
        <f>validation!P157</f>
        <v>0</v>
      </c>
      <c r="G157">
        <f>validation!Q157</f>
        <v>0</v>
      </c>
    </row>
    <row r="158" spans="1:7" x14ac:dyDescent="0.3">
      <c r="A158">
        <f>validation!C158</f>
        <v>0</v>
      </c>
      <c r="B158">
        <f>validation!E158</f>
        <v>0.20030100000000001</v>
      </c>
      <c r="C158">
        <f>validation!F158</f>
        <v>6.8533700000000003E-2</v>
      </c>
      <c r="D158">
        <f>validation!G158</f>
        <v>1.3476159999999999</v>
      </c>
      <c r="E158">
        <f>validation!O158</f>
        <v>0</v>
      </c>
      <c r="F158">
        <f>validation!P158</f>
        <v>0</v>
      </c>
      <c r="G158">
        <f>validation!Q158</f>
        <v>0</v>
      </c>
    </row>
    <row r="159" spans="1:7" x14ac:dyDescent="0.3">
      <c r="A159">
        <f>validation!C159</f>
        <v>0</v>
      </c>
      <c r="B159">
        <f>validation!E159</f>
        <v>0.36938019999999999</v>
      </c>
      <c r="C159">
        <f>validation!F159</f>
        <v>7.5193999999999997E-2</v>
      </c>
      <c r="D159">
        <f>validation!G159</f>
        <v>2.9059970000000002</v>
      </c>
      <c r="E159">
        <f>validation!O159</f>
        <v>1</v>
      </c>
      <c r="F159">
        <f>validation!P159</f>
        <v>0</v>
      </c>
      <c r="G159">
        <f>validation!Q159</f>
        <v>0</v>
      </c>
    </row>
    <row r="160" spans="1:7" x14ac:dyDescent="0.3">
      <c r="A160">
        <f>validation!C160</f>
        <v>0</v>
      </c>
      <c r="B160">
        <f>validation!E160</f>
        <v>-0.158221</v>
      </c>
      <c r="C160">
        <f>validation!F160</f>
        <v>7.9754800000000001E-2</v>
      </c>
      <c r="D160">
        <f>validation!G160</f>
        <v>2.5444300000000002</v>
      </c>
      <c r="E160">
        <f>validation!O160</f>
        <v>0</v>
      </c>
      <c r="F160">
        <f>validation!P160</f>
        <v>0</v>
      </c>
      <c r="G160">
        <f>validation!Q160</f>
        <v>0</v>
      </c>
    </row>
    <row r="161" spans="1:7" x14ac:dyDescent="0.3">
      <c r="A161">
        <f>validation!C161</f>
        <v>0</v>
      </c>
      <c r="B161">
        <f>validation!E161</f>
        <v>0.31522830000000002</v>
      </c>
      <c r="C161">
        <f>validation!F161</f>
        <v>5.2878000000000001E-2</v>
      </c>
      <c r="D161">
        <f>validation!G161</f>
        <v>1.7357750000000001</v>
      </c>
      <c r="E161">
        <f>validation!O161</f>
        <v>1</v>
      </c>
      <c r="F161">
        <f>validation!P161</f>
        <v>0</v>
      </c>
      <c r="G161">
        <f>validation!Q161</f>
        <v>0</v>
      </c>
    </row>
    <row r="162" spans="1:7" x14ac:dyDescent="0.3">
      <c r="A162">
        <f>validation!C162</f>
        <v>0</v>
      </c>
      <c r="B162">
        <f>validation!E162</f>
        <v>-1.8420000000000001E-4</v>
      </c>
      <c r="C162">
        <f>validation!F162</f>
        <v>5.1569900000000002E-2</v>
      </c>
      <c r="D162">
        <f>validation!G162</f>
        <v>0.99343139999999996</v>
      </c>
      <c r="E162">
        <f>validation!O162</f>
        <v>0</v>
      </c>
      <c r="F162">
        <f>validation!P162</f>
        <v>0</v>
      </c>
      <c r="G162">
        <f>validation!Q162</f>
        <v>0</v>
      </c>
    </row>
    <row r="163" spans="1:7" x14ac:dyDescent="0.3">
      <c r="A163">
        <f>validation!C163</f>
        <v>0</v>
      </c>
      <c r="B163">
        <f>validation!E163</f>
        <v>0.23074790000000001</v>
      </c>
      <c r="C163">
        <f>validation!F163</f>
        <v>5.3958800000000001E-2</v>
      </c>
      <c r="D163">
        <f>validation!G163</f>
        <v>1.802133</v>
      </c>
      <c r="E163">
        <f>validation!O163</f>
        <v>0</v>
      </c>
      <c r="F163">
        <f>validation!P163</f>
        <v>0</v>
      </c>
      <c r="G163">
        <f>validation!Q163</f>
        <v>0</v>
      </c>
    </row>
    <row r="164" spans="1:7" x14ac:dyDescent="0.3">
      <c r="A164">
        <f>validation!C164</f>
        <v>0</v>
      </c>
      <c r="B164">
        <f>validation!E164</f>
        <v>0.14284669999999999</v>
      </c>
      <c r="C164">
        <f>validation!F164</f>
        <v>3.6204699999999999E-2</v>
      </c>
      <c r="D164">
        <f>validation!G164</f>
        <v>0.68315539999999997</v>
      </c>
      <c r="E164">
        <f>validation!O164</f>
        <v>0</v>
      </c>
      <c r="F164">
        <f>validation!P164</f>
        <v>0</v>
      </c>
      <c r="G164">
        <f>validation!Q164</f>
        <v>0</v>
      </c>
    </row>
    <row r="165" spans="1:7" x14ac:dyDescent="0.3">
      <c r="A165">
        <f>validation!C165</f>
        <v>0</v>
      </c>
      <c r="B165">
        <f>validation!E165</f>
        <v>0.20690410000000001</v>
      </c>
      <c r="C165">
        <f>validation!F165</f>
        <v>2.7797100000000002E-2</v>
      </c>
      <c r="D165">
        <f>validation!G165</f>
        <v>0.2356801</v>
      </c>
      <c r="E165">
        <f>validation!O165</f>
        <v>0</v>
      </c>
      <c r="F165">
        <f>validation!P165</f>
        <v>0</v>
      </c>
      <c r="G165">
        <f>validation!Q165</f>
        <v>0</v>
      </c>
    </row>
    <row r="166" spans="1:7" x14ac:dyDescent="0.3">
      <c r="A166">
        <f>validation!C166</f>
        <v>0</v>
      </c>
      <c r="B166">
        <f>validation!E166</f>
        <v>0.38053769999999998</v>
      </c>
      <c r="C166">
        <f>validation!F166</f>
        <v>6.4232399999999995E-2</v>
      </c>
      <c r="D166">
        <f>validation!G166</f>
        <v>1.2856559999999999</v>
      </c>
      <c r="E166">
        <f>validation!O166</f>
        <v>0</v>
      </c>
      <c r="F166">
        <f>validation!P166</f>
        <v>0</v>
      </c>
      <c r="G166">
        <f>validation!Q166</f>
        <v>0</v>
      </c>
    </row>
    <row r="167" spans="1:7" x14ac:dyDescent="0.3">
      <c r="A167">
        <f>validation!C167</f>
        <v>0</v>
      </c>
      <c r="B167">
        <f>validation!E167</f>
        <v>-7.5947200000000006E-2</v>
      </c>
      <c r="C167">
        <f>validation!F167</f>
        <v>3.6046799999999997E-2</v>
      </c>
      <c r="D167">
        <f>validation!G167</f>
        <v>0.243341</v>
      </c>
      <c r="E167">
        <f>validation!O167</f>
        <v>1</v>
      </c>
      <c r="F167">
        <f>validation!P167</f>
        <v>0</v>
      </c>
      <c r="G167">
        <f>validation!Q167</f>
        <v>0</v>
      </c>
    </row>
    <row r="168" spans="1:7" x14ac:dyDescent="0.3">
      <c r="A168">
        <f>validation!C168</f>
        <v>0</v>
      </c>
      <c r="B168">
        <f>validation!E168</f>
        <v>0.21228520000000001</v>
      </c>
      <c r="C168">
        <f>validation!F168</f>
        <v>8.0737600000000007E-2</v>
      </c>
      <c r="D168">
        <f>validation!G168</f>
        <v>1.286294</v>
      </c>
      <c r="E168">
        <f>validation!O168</f>
        <v>0</v>
      </c>
      <c r="F168">
        <f>validation!P168</f>
        <v>0</v>
      </c>
      <c r="G168">
        <f>validation!Q168</f>
        <v>0</v>
      </c>
    </row>
    <row r="169" spans="1:7" x14ac:dyDescent="0.3">
      <c r="A169">
        <f>validation!C169</f>
        <v>0</v>
      </c>
      <c r="B169">
        <f>validation!E169</f>
        <v>0.1122128</v>
      </c>
      <c r="C169">
        <f>validation!F169</f>
        <v>4.2870499999999999E-2</v>
      </c>
      <c r="D169">
        <f>validation!G169</f>
        <v>0.24747259999999999</v>
      </c>
      <c r="E169">
        <f>validation!O169</f>
        <v>0</v>
      </c>
      <c r="F169">
        <f>validation!P169</f>
        <v>0</v>
      </c>
      <c r="G169">
        <f>validation!Q169</f>
        <v>0</v>
      </c>
    </row>
    <row r="170" spans="1:7" x14ac:dyDescent="0.3">
      <c r="A170">
        <f>validation!C170</f>
        <v>0</v>
      </c>
      <c r="B170">
        <f>validation!E170</f>
        <v>-0.39125520000000003</v>
      </c>
      <c r="C170">
        <f>validation!F170</f>
        <v>-9.3246000000000006E-3</v>
      </c>
      <c r="D170">
        <f>validation!G170</f>
        <v>0.21600220000000001</v>
      </c>
      <c r="E170">
        <f>validation!O170</f>
        <v>0</v>
      </c>
      <c r="F170">
        <f>validation!P170</f>
        <v>0</v>
      </c>
      <c r="G170">
        <f>validation!Q170</f>
        <v>0</v>
      </c>
    </row>
    <row r="171" spans="1:7" x14ac:dyDescent="0.3">
      <c r="A171">
        <f>validation!C171</f>
        <v>0</v>
      </c>
      <c r="B171">
        <f>validation!E171</f>
        <v>0.40558860000000002</v>
      </c>
      <c r="C171">
        <f>validation!F171</f>
        <v>8.04343E-2</v>
      </c>
      <c r="D171">
        <f>validation!G171</f>
        <v>10.75517</v>
      </c>
      <c r="E171">
        <f>validation!O171</f>
        <v>0</v>
      </c>
      <c r="F171">
        <f>validation!P171</f>
        <v>0</v>
      </c>
      <c r="G171">
        <f>validation!Q171</f>
        <v>0</v>
      </c>
    </row>
    <row r="172" spans="1:7" x14ac:dyDescent="0.3">
      <c r="A172">
        <f>validation!C172</f>
        <v>0</v>
      </c>
      <c r="B172">
        <f>validation!E172</f>
        <v>0.1044736</v>
      </c>
      <c r="C172">
        <f>validation!F172</f>
        <v>4.7061499999999999E-2</v>
      </c>
      <c r="D172">
        <f>validation!G172</f>
        <v>0.24623819999999999</v>
      </c>
      <c r="E172">
        <f>validation!O172</f>
        <v>0</v>
      </c>
      <c r="F172">
        <f>validation!P172</f>
        <v>0</v>
      </c>
      <c r="G172">
        <f>validation!Q172</f>
        <v>0</v>
      </c>
    </row>
    <row r="173" spans="1:7" x14ac:dyDescent="0.3">
      <c r="A173">
        <f>validation!C173</f>
        <v>0</v>
      </c>
      <c r="B173">
        <f>validation!E173</f>
        <v>0.35759340000000001</v>
      </c>
      <c r="C173">
        <f>validation!F173</f>
        <v>7.6287900000000006E-2</v>
      </c>
      <c r="D173">
        <f>validation!G173</f>
        <v>9.7819760000000002</v>
      </c>
      <c r="E173">
        <f>validation!O173</f>
        <v>0</v>
      </c>
      <c r="F173">
        <f>validation!P173</f>
        <v>0</v>
      </c>
      <c r="G173">
        <f>validation!Q173</f>
        <v>0</v>
      </c>
    </row>
    <row r="174" spans="1:7" x14ac:dyDescent="0.3">
      <c r="A174">
        <f>validation!C174</f>
        <v>0</v>
      </c>
      <c r="B174">
        <f>validation!E174</f>
        <v>0.39310109999999998</v>
      </c>
      <c r="C174">
        <f>validation!F174</f>
        <v>0.1222293</v>
      </c>
      <c r="D174">
        <f>validation!G174</f>
        <v>2.0594510000000001</v>
      </c>
      <c r="E174">
        <f>validation!O174</f>
        <v>0</v>
      </c>
      <c r="F174">
        <f>validation!P174</f>
        <v>0</v>
      </c>
      <c r="G174">
        <f>validation!Q174</f>
        <v>0</v>
      </c>
    </row>
    <row r="175" spans="1:7" x14ac:dyDescent="0.3">
      <c r="A175">
        <f>validation!C175</f>
        <v>0</v>
      </c>
      <c r="B175">
        <f>validation!E175</f>
        <v>-0.68450880000000003</v>
      </c>
      <c r="C175">
        <f>validation!F175</f>
        <v>3.4562500000000003E-2</v>
      </c>
      <c r="D175">
        <f>validation!G175</f>
        <v>5.6679469999999998</v>
      </c>
      <c r="E175">
        <f>validation!O175</f>
        <v>0</v>
      </c>
      <c r="F175">
        <f>validation!P175</f>
        <v>0</v>
      </c>
      <c r="G175">
        <f>validation!Q175</f>
        <v>0</v>
      </c>
    </row>
    <row r="176" spans="1:7" x14ac:dyDescent="0.3">
      <c r="A176">
        <f>validation!C176</f>
        <v>0</v>
      </c>
      <c r="B176">
        <f>validation!E176</f>
        <v>0.2449897</v>
      </c>
      <c r="C176">
        <f>validation!F176</f>
        <v>9.9010399999999998E-2</v>
      </c>
      <c r="D176">
        <f>validation!G176</f>
        <v>2.9023059999999998</v>
      </c>
      <c r="E176">
        <f>validation!O176</f>
        <v>0</v>
      </c>
      <c r="F176">
        <f>validation!P176</f>
        <v>0</v>
      </c>
      <c r="G176">
        <f>validation!Q176</f>
        <v>0</v>
      </c>
    </row>
    <row r="177" spans="1:7" x14ac:dyDescent="0.3">
      <c r="A177">
        <f>validation!C177</f>
        <v>0</v>
      </c>
      <c r="B177">
        <f>validation!E177</f>
        <v>0.30437769999999997</v>
      </c>
      <c r="C177">
        <f>validation!F177</f>
        <v>5.6264300000000003E-2</v>
      </c>
      <c r="D177">
        <f>validation!G177</f>
        <v>2.7196989999999999</v>
      </c>
      <c r="E177">
        <f>validation!O177</f>
        <v>0</v>
      </c>
      <c r="F177">
        <f>validation!P177</f>
        <v>0</v>
      </c>
      <c r="G177">
        <f>validation!Q177</f>
        <v>1</v>
      </c>
    </row>
    <row r="178" spans="1:7" x14ac:dyDescent="0.3">
      <c r="A178">
        <f>validation!C178</f>
        <v>0</v>
      </c>
      <c r="B178">
        <f>validation!E178</f>
        <v>-0.55121109999999995</v>
      </c>
      <c r="C178">
        <f>validation!F178</f>
        <v>5.3376899999999998E-2</v>
      </c>
      <c r="D178">
        <f>validation!G178</f>
        <v>0.81683600000000001</v>
      </c>
      <c r="E178">
        <f>validation!O178</f>
        <v>1</v>
      </c>
      <c r="F178">
        <f>validation!P178</f>
        <v>0</v>
      </c>
      <c r="G178">
        <f>validation!Q178</f>
        <v>0</v>
      </c>
    </row>
    <row r="179" spans="1:7" x14ac:dyDescent="0.3">
      <c r="A179">
        <f>validation!C179</f>
        <v>0</v>
      </c>
      <c r="B179">
        <f>validation!E179</f>
        <v>0.1889276</v>
      </c>
      <c r="C179">
        <f>validation!F179</f>
        <v>6.0414799999999998E-2</v>
      </c>
      <c r="D179">
        <f>validation!G179</f>
        <v>0.40753539999999999</v>
      </c>
      <c r="E179">
        <f>validation!O179</f>
        <v>0</v>
      </c>
      <c r="F179">
        <f>validation!P179</f>
        <v>0</v>
      </c>
      <c r="G179">
        <f>validation!Q179</f>
        <v>0</v>
      </c>
    </row>
    <row r="180" spans="1:7" x14ac:dyDescent="0.3">
      <c r="A180">
        <f>validation!C180</f>
        <v>0</v>
      </c>
      <c r="B180">
        <f>validation!E180</f>
        <v>0.25389390000000001</v>
      </c>
      <c r="C180">
        <f>validation!F180</f>
        <v>4.5864000000000002E-2</v>
      </c>
      <c r="D180">
        <f>validation!G180</f>
        <v>0.53665300000000005</v>
      </c>
      <c r="E180">
        <f>validation!O180</f>
        <v>0</v>
      </c>
      <c r="F180">
        <f>validation!P180</f>
        <v>0</v>
      </c>
      <c r="G180">
        <f>validation!Q180</f>
        <v>1</v>
      </c>
    </row>
    <row r="181" spans="1:7" x14ac:dyDescent="0.3">
      <c r="A181">
        <f>validation!C181</f>
        <v>0</v>
      </c>
      <c r="B181">
        <f>validation!E181</f>
        <v>0.56445599999999996</v>
      </c>
      <c r="C181">
        <f>validation!F181</f>
        <v>-5.6334999999999996E-3</v>
      </c>
      <c r="D181">
        <f>validation!G181</f>
        <v>1.174382</v>
      </c>
      <c r="E181">
        <f>validation!O181</f>
        <v>0</v>
      </c>
      <c r="F181">
        <f>validation!P181</f>
        <v>0</v>
      </c>
      <c r="G181">
        <f>validation!Q181</f>
        <v>0</v>
      </c>
    </row>
    <row r="182" spans="1:7" x14ac:dyDescent="0.3">
      <c r="A182">
        <f>validation!C182</f>
        <v>0</v>
      </c>
      <c r="B182">
        <f>validation!E182</f>
        <v>0.12937290000000001</v>
      </c>
      <c r="C182">
        <f>validation!F182</f>
        <v>5.9364199999999999E-2</v>
      </c>
      <c r="D182">
        <f>validation!G182</f>
        <v>0.62998620000000005</v>
      </c>
      <c r="E182">
        <f>validation!O182</f>
        <v>0</v>
      </c>
      <c r="F182">
        <f>validation!P182</f>
        <v>0</v>
      </c>
      <c r="G182">
        <f>validation!Q182</f>
        <v>0</v>
      </c>
    </row>
    <row r="183" spans="1:7" x14ac:dyDescent="0.3">
      <c r="A183">
        <f>validation!C183</f>
        <v>0</v>
      </c>
      <c r="B183">
        <f>validation!E183</f>
        <v>0.58691420000000005</v>
      </c>
      <c r="C183">
        <f>validation!F183</f>
        <v>0.122252</v>
      </c>
      <c r="D183">
        <f>validation!G183</f>
        <v>2.5999050000000001</v>
      </c>
      <c r="E183">
        <f>validation!O183</f>
        <v>0</v>
      </c>
      <c r="F183">
        <f>validation!P183</f>
        <v>0</v>
      </c>
      <c r="G183">
        <f>validation!Q183</f>
        <v>1</v>
      </c>
    </row>
    <row r="184" spans="1:7" x14ac:dyDescent="0.3">
      <c r="A184">
        <f>validation!C184</f>
        <v>0</v>
      </c>
      <c r="B184">
        <f>validation!E184</f>
        <v>0.16933110000000001</v>
      </c>
      <c r="C184">
        <f>validation!F184</f>
        <v>5.3587200000000001E-2</v>
      </c>
      <c r="D184">
        <f>validation!G184</f>
        <v>0.68796610000000002</v>
      </c>
      <c r="E184">
        <f>validation!O184</f>
        <v>0</v>
      </c>
      <c r="F184">
        <f>validation!P184</f>
        <v>0</v>
      </c>
      <c r="G184">
        <f>validation!Q184</f>
        <v>0</v>
      </c>
    </row>
    <row r="185" spans="1:7" x14ac:dyDescent="0.3">
      <c r="A185">
        <f>validation!C185</f>
        <v>0</v>
      </c>
      <c r="B185">
        <f>validation!E185</f>
        <v>2.54658E-2</v>
      </c>
      <c r="C185">
        <f>validation!F185</f>
        <v>3.9613299999999997E-2</v>
      </c>
      <c r="D185">
        <f>validation!G185</f>
        <v>1.6231059999999999</v>
      </c>
      <c r="E185">
        <f>validation!O185</f>
        <v>0</v>
      </c>
      <c r="F185">
        <f>validation!P185</f>
        <v>0</v>
      </c>
      <c r="G185">
        <f>validation!Q185</f>
        <v>0</v>
      </c>
    </row>
    <row r="186" spans="1:7" x14ac:dyDescent="0.3">
      <c r="A186">
        <f>validation!C186</f>
        <v>0</v>
      </c>
      <c r="B186">
        <f>validation!E186</f>
        <v>0.22732540000000001</v>
      </c>
      <c r="C186">
        <f>validation!F186</f>
        <v>1.7645500000000001E-2</v>
      </c>
      <c r="D186">
        <f>validation!G186</f>
        <v>0.89087490000000003</v>
      </c>
      <c r="E186">
        <f>validation!O186</f>
        <v>0</v>
      </c>
      <c r="F186">
        <f>validation!P186</f>
        <v>0</v>
      </c>
      <c r="G186">
        <f>validation!Q186</f>
        <v>0</v>
      </c>
    </row>
    <row r="187" spans="1:7" x14ac:dyDescent="0.3">
      <c r="A187">
        <f>validation!C187</f>
        <v>0</v>
      </c>
      <c r="B187">
        <f>validation!E187</f>
        <v>0.19204350000000001</v>
      </c>
      <c r="C187">
        <f>validation!F187</f>
        <v>4.7789999999999999E-2</v>
      </c>
      <c r="D187">
        <f>validation!G187</f>
        <v>1.1924459999999999</v>
      </c>
      <c r="E187">
        <f>validation!O187</f>
        <v>1</v>
      </c>
      <c r="F187">
        <f>validation!P187</f>
        <v>0</v>
      </c>
      <c r="G187">
        <f>validation!Q187</f>
        <v>0</v>
      </c>
    </row>
    <row r="188" spans="1:7" x14ac:dyDescent="0.3">
      <c r="A188">
        <f>validation!C188</f>
        <v>0</v>
      </c>
      <c r="B188">
        <f>validation!E188</f>
        <v>0.33336199999999999</v>
      </c>
      <c r="C188">
        <f>validation!F188</f>
        <v>3.3655600000000001E-2</v>
      </c>
      <c r="D188">
        <f>validation!G188</f>
        <v>0.94759300000000002</v>
      </c>
      <c r="E188">
        <f>validation!O188</f>
        <v>0</v>
      </c>
      <c r="F188">
        <f>validation!P188</f>
        <v>1</v>
      </c>
      <c r="G188">
        <f>validation!Q188</f>
        <v>0</v>
      </c>
    </row>
    <row r="189" spans="1:7" x14ac:dyDescent="0.3">
      <c r="A189">
        <f>validation!C189</f>
        <v>0</v>
      </c>
      <c r="B189">
        <f>validation!E189</f>
        <v>0.1637554</v>
      </c>
      <c r="C189">
        <f>validation!F189</f>
        <v>-1.03053E-2</v>
      </c>
      <c r="D189">
        <f>validation!G189</f>
        <v>0.4010454</v>
      </c>
      <c r="E189">
        <f>validation!O189</f>
        <v>0</v>
      </c>
      <c r="F189">
        <f>validation!P189</f>
        <v>0</v>
      </c>
      <c r="G189">
        <f>validation!Q189</f>
        <v>0</v>
      </c>
    </row>
    <row r="190" spans="1:7" x14ac:dyDescent="0.3">
      <c r="A190">
        <f>validation!C190</f>
        <v>0</v>
      </c>
      <c r="B190">
        <f>validation!E190</f>
        <v>0.25340639999999998</v>
      </c>
      <c r="C190">
        <f>validation!F190</f>
        <v>5.2772699999999999E-2</v>
      </c>
      <c r="D190">
        <f>validation!G190</f>
        <v>0.61691439999999997</v>
      </c>
      <c r="E190">
        <f>validation!O190</f>
        <v>0</v>
      </c>
      <c r="F190">
        <f>validation!P190</f>
        <v>1</v>
      </c>
      <c r="G190">
        <f>validation!Q190</f>
        <v>0</v>
      </c>
    </row>
    <row r="191" spans="1:7" x14ac:dyDescent="0.3">
      <c r="A191">
        <f>validation!C191</f>
        <v>0</v>
      </c>
      <c r="B191">
        <f>validation!E191</f>
        <v>0.2966782</v>
      </c>
      <c r="C191">
        <f>validation!F191</f>
        <v>3.5922999999999997E-2</v>
      </c>
      <c r="D191">
        <f>validation!G191</f>
        <v>0.60530720000000005</v>
      </c>
      <c r="E191">
        <f>validation!O191</f>
        <v>0</v>
      </c>
      <c r="F191">
        <f>validation!P191</f>
        <v>0</v>
      </c>
      <c r="G191">
        <f>validation!Q191</f>
        <v>0</v>
      </c>
    </row>
    <row r="192" spans="1:7" x14ac:dyDescent="0.3">
      <c r="A192">
        <f>validation!C192</f>
        <v>0</v>
      </c>
      <c r="B192">
        <f>validation!E192</f>
        <v>0.31424489999999999</v>
      </c>
      <c r="C192">
        <f>validation!F192</f>
        <v>4.6289799999999999E-2</v>
      </c>
      <c r="D192">
        <f>validation!G192</f>
        <v>0.4355926</v>
      </c>
      <c r="E192">
        <f>validation!O192</f>
        <v>0</v>
      </c>
      <c r="F192">
        <f>validation!P192</f>
        <v>0</v>
      </c>
      <c r="G192">
        <f>validation!Q192</f>
        <v>0</v>
      </c>
    </row>
    <row r="193" spans="1:7" x14ac:dyDescent="0.3">
      <c r="A193">
        <f>validation!C193</f>
        <v>0</v>
      </c>
      <c r="B193">
        <f>validation!E193</f>
        <v>0.1578445</v>
      </c>
      <c r="C193">
        <f>validation!F193</f>
        <v>5.3611800000000001E-2</v>
      </c>
      <c r="D193">
        <f>validation!G193</f>
        <v>2.0414439999999998</v>
      </c>
      <c r="E193">
        <f>validation!O193</f>
        <v>0</v>
      </c>
      <c r="F193">
        <f>validation!P193</f>
        <v>0</v>
      </c>
      <c r="G193">
        <f>validation!Q193</f>
        <v>0</v>
      </c>
    </row>
    <row r="194" spans="1:7" x14ac:dyDescent="0.3">
      <c r="A194">
        <f>validation!C194</f>
        <v>0</v>
      </c>
      <c r="B194">
        <f>validation!E194</f>
        <v>-0.2389577</v>
      </c>
      <c r="C194">
        <f>validation!F194</f>
        <v>6.6925899999999997E-2</v>
      </c>
      <c r="D194">
        <f>validation!G194</f>
        <v>0.99704729999999997</v>
      </c>
      <c r="E194">
        <f>validation!O194</f>
        <v>0</v>
      </c>
      <c r="F194">
        <f>validation!P194</f>
        <v>0</v>
      </c>
      <c r="G194">
        <f>validation!Q194</f>
        <v>0</v>
      </c>
    </row>
    <row r="195" spans="1:7" x14ac:dyDescent="0.3">
      <c r="A195">
        <f>validation!C195</f>
        <v>0</v>
      </c>
      <c r="B195">
        <f>validation!E195</f>
        <v>8.86015E-2</v>
      </c>
      <c r="C195">
        <f>validation!F195</f>
        <v>5.0045199999999998E-2</v>
      </c>
      <c r="D195">
        <f>validation!G195</f>
        <v>0.4845392</v>
      </c>
      <c r="E195">
        <f>validation!O195</f>
        <v>1</v>
      </c>
      <c r="F195">
        <f>validation!P195</f>
        <v>0</v>
      </c>
      <c r="G195">
        <f>validation!Q195</f>
        <v>0</v>
      </c>
    </row>
    <row r="196" spans="1:7" x14ac:dyDescent="0.3">
      <c r="A196">
        <f>validation!C196</f>
        <v>0</v>
      </c>
      <c r="B196">
        <f>validation!E196</f>
        <v>-0.37053829999999999</v>
      </c>
      <c r="C196">
        <f>validation!F196</f>
        <v>2.9567400000000001E-2</v>
      </c>
      <c r="D196">
        <f>validation!G196</f>
        <v>0.60274119999999998</v>
      </c>
      <c r="E196">
        <f>validation!O196</f>
        <v>0</v>
      </c>
      <c r="F196">
        <f>validation!P196</f>
        <v>0</v>
      </c>
      <c r="G196">
        <f>validation!Q196</f>
        <v>0</v>
      </c>
    </row>
    <row r="197" spans="1:7" x14ac:dyDescent="0.3">
      <c r="A197">
        <f>validation!C197</f>
        <v>0</v>
      </c>
      <c r="B197">
        <f>validation!E197</f>
        <v>0.68679140000000005</v>
      </c>
      <c r="C197">
        <f>validation!F197</f>
        <v>6.5791699999999995E-2</v>
      </c>
      <c r="D197">
        <f>validation!G197</f>
        <v>3.8872819999999999</v>
      </c>
      <c r="E197">
        <f>validation!O197</f>
        <v>0</v>
      </c>
      <c r="F197">
        <f>validation!P197</f>
        <v>1</v>
      </c>
      <c r="G197">
        <f>validation!Q197</f>
        <v>0</v>
      </c>
    </row>
    <row r="198" spans="1:7" x14ac:dyDescent="0.3">
      <c r="A198">
        <f>validation!C198</f>
        <v>0</v>
      </c>
      <c r="B198">
        <f>validation!E198</f>
        <v>6.8274E-3</v>
      </c>
      <c r="C198">
        <f>validation!F198</f>
        <v>5.7166300000000003E-2</v>
      </c>
      <c r="D198">
        <f>validation!G198</f>
        <v>0.99184220000000001</v>
      </c>
      <c r="E198">
        <f>validation!O198</f>
        <v>0</v>
      </c>
      <c r="F198">
        <f>validation!P198</f>
        <v>0</v>
      </c>
      <c r="G198">
        <f>validation!Q198</f>
        <v>0</v>
      </c>
    </row>
    <row r="199" spans="1:7" x14ac:dyDescent="0.3">
      <c r="A199">
        <f>validation!C199</f>
        <v>0</v>
      </c>
      <c r="B199">
        <f>validation!E199</f>
        <v>0.15179480000000001</v>
      </c>
      <c r="C199">
        <f>validation!F199</f>
        <v>5.534E-2</v>
      </c>
      <c r="D199">
        <f>validation!G199</f>
        <v>6.807137</v>
      </c>
      <c r="E199">
        <f>validation!O199</f>
        <v>0</v>
      </c>
      <c r="F199">
        <f>validation!P199</f>
        <v>0</v>
      </c>
      <c r="G199">
        <f>validation!Q199</f>
        <v>0</v>
      </c>
    </row>
    <row r="200" spans="1:7" x14ac:dyDescent="0.3">
      <c r="A200">
        <f>validation!C200</f>
        <v>0</v>
      </c>
      <c r="B200">
        <f>validation!E200</f>
        <v>0.28176639999999997</v>
      </c>
      <c r="C200">
        <f>validation!F200</f>
        <v>1.0789200000000001E-2</v>
      </c>
      <c r="D200">
        <f>validation!G200</f>
        <v>2.2665690000000001</v>
      </c>
      <c r="E200">
        <f>validation!O200</f>
        <v>0</v>
      </c>
      <c r="F200">
        <f>validation!P200</f>
        <v>0</v>
      </c>
      <c r="G200">
        <f>validation!Q200</f>
        <v>0</v>
      </c>
    </row>
    <row r="201" spans="1:7" x14ac:dyDescent="0.3">
      <c r="A201">
        <f>validation!C201</f>
        <v>0</v>
      </c>
      <c r="B201">
        <f>validation!E201</f>
        <v>-0.19001960000000001</v>
      </c>
      <c r="C201">
        <f>validation!F201</f>
        <v>4.3197600000000003E-2</v>
      </c>
      <c r="D201">
        <f>validation!G201</f>
        <v>1.249609</v>
      </c>
      <c r="E201">
        <f>validation!O201</f>
        <v>0</v>
      </c>
      <c r="F201">
        <f>validation!P201</f>
        <v>0</v>
      </c>
      <c r="G201">
        <f>validation!Q201</f>
        <v>1</v>
      </c>
    </row>
    <row r="202" spans="1:7" x14ac:dyDescent="0.3">
      <c r="A202">
        <f>validation!C202</f>
        <v>0</v>
      </c>
      <c r="B202">
        <f>validation!E202</f>
        <v>0.1584981</v>
      </c>
      <c r="C202">
        <f>validation!F202</f>
        <v>6.7872100000000005E-2</v>
      </c>
      <c r="D202">
        <f>validation!G202</f>
        <v>1.1171960000000001</v>
      </c>
      <c r="E202">
        <f>validation!O202</f>
        <v>0</v>
      </c>
      <c r="F202">
        <f>validation!P202</f>
        <v>0</v>
      </c>
      <c r="G202">
        <f>validation!Q202</f>
        <v>0</v>
      </c>
    </row>
    <row r="203" spans="1:7" x14ac:dyDescent="0.3">
      <c r="A203">
        <f>validation!C203</f>
        <v>0</v>
      </c>
      <c r="B203">
        <f>validation!E203</f>
        <v>0.24878549999999999</v>
      </c>
      <c r="C203">
        <f>validation!F203</f>
        <v>5.1870899999999998E-2</v>
      </c>
      <c r="D203">
        <f>validation!G203</f>
        <v>0.73559430000000003</v>
      </c>
      <c r="E203">
        <f>validation!O203</f>
        <v>0</v>
      </c>
      <c r="F203">
        <f>validation!P203</f>
        <v>0</v>
      </c>
      <c r="G203">
        <f>validation!Q203</f>
        <v>1</v>
      </c>
    </row>
    <row r="204" spans="1:7" x14ac:dyDescent="0.3">
      <c r="A204">
        <f>validation!C204</f>
        <v>0</v>
      </c>
      <c r="B204">
        <f>validation!E204</f>
        <v>0.10279099999999999</v>
      </c>
      <c r="C204">
        <f>validation!F204</f>
        <v>3.0202799999999998E-2</v>
      </c>
      <c r="D204">
        <f>validation!G204</f>
        <v>0.4134563</v>
      </c>
      <c r="E204">
        <f>validation!O204</f>
        <v>0</v>
      </c>
      <c r="F204">
        <f>validation!P204</f>
        <v>0</v>
      </c>
      <c r="G204">
        <f>validation!Q204</f>
        <v>0</v>
      </c>
    </row>
    <row r="205" spans="1:7" x14ac:dyDescent="0.3">
      <c r="A205">
        <f>validation!C205</f>
        <v>0</v>
      </c>
      <c r="B205">
        <f>validation!E205</f>
        <v>0.23089370000000001</v>
      </c>
      <c r="C205">
        <f>validation!F205</f>
        <v>5.2737699999999998E-2</v>
      </c>
      <c r="D205">
        <f>validation!G205</f>
        <v>0.55055480000000001</v>
      </c>
      <c r="E205">
        <f>validation!O205</f>
        <v>1</v>
      </c>
      <c r="F205">
        <f>validation!P205</f>
        <v>0</v>
      </c>
      <c r="G205">
        <f>validation!Q205</f>
        <v>0</v>
      </c>
    </row>
    <row r="206" spans="1:7" x14ac:dyDescent="0.3">
      <c r="A206">
        <f>validation!C206</f>
        <v>0</v>
      </c>
      <c r="B206">
        <f>validation!E206</f>
        <v>1.080117</v>
      </c>
      <c r="C206">
        <f>validation!F206</f>
        <v>8.03735E-2</v>
      </c>
      <c r="D206">
        <f>validation!G206</f>
        <v>2.9534500000000001</v>
      </c>
      <c r="E206">
        <f>validation!O206</f>
        <v>0</v>
      </c>
      <c r="F206">
        <f>validation!P206</f>
        <v>0</v>
      </c>
      <c r="G206">
        <f>validation!Q206</f>
        <v>0</v>
      </c>
    </row>
    <row r="207" spans="1:7" x14ac:dyDescent="0.3">
      <c r="A207">
        <f>validation!C207</f>
        <v>0</v>
      </c>
      <c r="B207">
        <f>validation!E207</f>
        <v>0.35107359999999999</v>
      </c>
      <c r="C207">
        <f>validation!F207</f>
        <v>5.49399E-2</v>
      </c>
      <c r="D207">
        <f>validation!G207</f>
        <v>2.2822819999999999</v>
      </c>
      <c r="E207">
        <f>validation!O207</f>
        <v>0</v>
      </c>
      <c r="F207">
        <f>validation!P207</f>
        <v>0</v>
      </c>
      <c r="G207">
        <f>validation!Q207</f>
        <v>0</v>
      </c>
    </row>
    <row r="208" spans="1:7" x14ac:dyDescent="0.3">
      <c r="A208">
        <f>validation!C208</f>
        <v>0</v>
      </c>
      <c r="B208">
        <f>validation!E208</f>
        <v>0.1742118</v>
      </c>
      <c r="C208">
        <f>validation!F208</f>
        <v>6.5961099999999995E-2</v>
      </c>
      <c r="D208">
        <f>validation!G208</f>
        <v>0.90972960000000003</v>
      </c>
      <c r="E208">
        <f>validation!O208</f>
        <v>0</v>
      </c>
      <c r="F208">
        <f>validation!P208</f>
        <v>0</v>
      </c>
      <c r="G208">
        <f>validation!Q208</f>
        <v>0</v>
      </c>
    </row>
    <row r="209" spans="1:7" x14ac:dyDescent="0.3">
      <c r="A209">
        <f>validation!C209</f>
        <v>0</v>
      </c>
      <c r="B209">
        <f>validation!E209</f>
        <v>0.47218100000000002</v>
      </c>
      <c r="C209">
        <f>validation!F209</f>
        <v>0.104009</v>
      </c>
      <c r="D209">
        <f>validation!G209</f>
        <v>2.0451899999999998</v>
      </c>
      <c r="E209">
        <f>validation!O209</f>
        <v>0</v>
      </c>
      <c r="F209">
        <f>validation!P209</f>
        <v>0</v>
      </c>
      <c r="G209">
        <f>validation!Q209</f>
        <v>0</v>
      </c>
    </row>
    <row r="210" spans="1:7" x14ac:dyDescent="0.3">
      <c r="A210">
        <f>validation!C210</f>
        <v>0</v>
      </c>
      <c r="B210">
        <f>validation!E210</f>
        <v>0.10561429999999999</v>
      </c>
      <c r="C210">
        <f>validation!F210</f>
        <v>1.7954899999999999E-2</v>
      </c>
      <c r="D210">
        <f>validation!G210</f>
        <v>0.37421349999999998</v>
      </c>
      <c r="E210">
        <f>validation!O210</f>
        <v>0</v>
      </c>
      <c r="F210">
        <f>validation!P210</f>
        <v>0</v>
      </c>
      <c r="G210">
        <f>validation!Q210</f>
        <v>0</v>
      </c>
    </row>
    <row r="211" spans="1:7" x14ac:dyDescent="0.3">
      <c r="A211">
        <f>validation!C211</f>
        <v>0</v>
      </c>
      <c r="B211">
        <f>validation!E211</f>
        <v>0.1293724</v>
      </c>
      <c r="C211">
        <f>validation!F211</f>
        <v>5.6264599999999998E-2</v>
      </c>
      <c r="D211">
        <f>validation!G211</f>
        <v>1.5196289999999999</v>
      </c>
      <c r="E211">
        <f>validation!O211</f>
        <v>0</v>
      </c>
      <c r="F211">
        <f>validation!P211</f>
        <v>0</v>
      </c>
      <c r="G211">
        <f>validation!Q211</f>
        <v>0</v>
      </c>
    </row>
    <row r="212" spans="1:7" x14ac:dyDescent="0.3">
      <c r="A212">
        <f>validation!C212</f>
        <v>0</v>
      </c>
      <c r="B212">
        <f>validation!E212</f>
        <v>0.30065829999999999</v>
      </c>
      <c r="C212">
        <f>validation!F212</f>
        <v>8.6640999999999996E-2</v>
      </c>
      <c r="D212">
        <f>validation!G212</f>
        <v>2.8473069999999998</v>
      </c>
      <c r="E212">
        <f>validation!O212</f>
        <v>0</v>
      </c>
      <c r="F212">
        <f>validation!P212</f>
        <v>0</v>
      </c>
      <c r="G212">
        <f>validation!Q212</f>
        <v>0</v>
      </c>
    </row>
    <row r="213" spans="1:7" x14ac:dyDescent="0.3">
      <c r="A213">
        <f>validation!C213</f>
        <v>0</v>
      </c>
      <c r="B213">
        <f>validation!E213</f>
        <v>-0.41607129999999998</v>
      </c>
      <c r="C213">
        <f>validation!F213</f>
        <v>-0.11181480000000001</v>
      </c>
      <c r="D213">
        <f>validation!G213</f>
        <v>1.473644</v>
      </c>
      <c r="E213">
        <f>validation!O213</f>
        <v>0</v>
      </c>
      <c r="F213">
        <f>validation!P213</f>
        <v>0</v>
      </c>
      <c r="G213">
        <f>validation!Q213</f>
        <v>0</v>
      </c>
    </row>
    <row r="214" spans="1:7" x14ac:dyDescent="0.3">
      <c r="A214">
        <f>validation!C214</f>
        <v>0</v>
      </c>
      <c r="B214">
        <f>validation!E214</f>
        <v>0.36076259999999999</v>
      </c>
      <c r="C214">
        <f>validation!F214</f>
        <v>6.1092800000000003E-2</v>
      </c>
      <c r="D214">
        <f>validation!G214</f>
        <v>5.0803450000000003</v>
      </c>
      <c r="E214">
        <f>validation!O214</f>
        <v>0</v>
      </c>
      <c r="F214">
        <f>validation!P214</f>
        <v>0</v>
      </c>
      <c r="G214">
        <f>validation!Q214</f>
        <v>0</v>
      </c>
    </row>
    <row r="215" spans="1:7" x14ac:dyDescent="0.3">
      <c r="A215">
        <f>validation!C215</f>
        <v>0</v>
      </c>
      <c r="B215">
        <f>validation!E215</f>
        <v>0.4553162</v>
      </c>
      <c r="C215">
        <f>validation!F215</f>
        <v>5.7288400000000003E-2</v>
      </c>
      <c r="D215">
        <f>validation!G215</f>
        <v>1.727522</v>
      </c>
      <c r="E215">
        <f>validation!O215</f>
        <v>0</v>
      </c>
      <c r="F215">
        <f>validation!P215</f>
        <v>1</v>
      </c>
      <c r="G215">
        <f>validation!Q215</f>
        <v>0</v>
      </c>
    </row>
    <row r="216" spans="1:7" x14ac:dyDescent="0.3">
      <c r="A216">
        <f>validation!C216</f>
        <v>0</v>
      </c>
      <c r="B216">
        <f>validation!E216</f>
        <v>0.15487020000000001</v>
      </c>
      <c r="C216">
        <f>validation!F216</f>
        <v>4.2427399999999997E-2</v>
      </c>
      <c r="D216">
        <f>validation!G216</f>
        <v>0.2514093</v>
      </c>
      <c r="E216">
        <f>validation!O216</f>
        <v>1</v>
      </c>
      <c r="F216">
        <f>validation!P216</f>
        <v>0</v>
      </c>
      <c r="G216">
        <f>validation!Q216</f>
        <v>0</v>
      </c>
    </row>
    <row r="217" spans="1:7" x14ac:dyDescent="0.3">
      <c r="A217">
        <f>validation!C217</f>
        <v>0</v>
      </c>
      <c r="B217">
        <f>validation!E217</f>
        <v>0.45890629999999999</v>
      </c>
      <c r="C217">
        <f>validation!F217</f>
        <v>7.6023800000000002E-2</v>
      </c>
      <c r="D217">
        <f>validation!G217</f>
        <v>7.487317</v>
      </c>
      <c r="E217">
        <f>validation!O217</f>
        <v>0</v>
      </c>
      <c r="F217">
        <f>validation!P217</f>
        <v>0</v>
      </c>
      <c r="G217">
        <f>validation!Q217</f>
        <v>0</v>
      </c>
    </row>
    <row r="218" spans="1:7" x14ac:dyDescent="0.3">
      <c r="A218">
        <f>validation!C218</f>
        <v>0</v>
      </c>
      <c r="B218">
        <f>validation!E218</f>
        <v>0.59443710000000005</v>
      </c>
      <c r="C218">
        <f>validation!F218</f>
        <v>5.5545799999999999E-2</v>
      </c>
      <c r="D218">
        <f>validation!G218</f>
        <v>2.4480719999999998</v>
      </c>
      <c r="E218">
        <f>validation!O218</f>
        <v>0</v>
      </c>
      <c r="F218">
        <f>validation!P218</f>
        <v>0</v>
      </c>
      <c r="G218">
        <f>validation!Q218</f>
        <v>0</v>
      </c>
    </row>
    <row r="219" spans="1:7" x14ac:dyDescent="0.3">
      <c r="A219">
        <f>validation!C219</f>
        <v>0</v>
      </c>
      <c r="B219">
        <f>validation!E219</f>
        <v>-0.14446519999999999</v>
      </c>
      <c r="C219">
        <f>validation!F219</f>
        <v>5.3694899999999997E-2</v>
      </c>
      <c r="D219">
        <f>validation!G219</f>
        <v>0.26385059999999999</v>
      </c>
      <c r="E219">
        <f>validation!O219</f>
        <v>0</v>
      </c>
      <c r="F219">
        <f>validation!P219</f>
        <v>0</v>
      </c>
      <c r="G219">
        <f>validation!Q219</f>
        <v>0</v>
      </c>
    </row>
    <row r="220" spans="1:7" x14ac:dyDescent="0.3">
      <c r="A220">
        <f>validation!C220</f>
        <v>0</v>
      </c>
      <c r="B220">
        <f>validation!E220</f>
        <v>0.32393759999999999</v>
      </c>
      <c r="C220">
        <f>validation!F220</f>
        <v>5.7811000000000001E-2</v>
      </c>
      <c r="D220">
        <f>validation!G220</f>
        <v>1.602738</v>
      </c>
      <c r="E220">
        <f>validation!O220</f>
        <v>0</v>
      </c>
      <c r="F220">
        <f>validation!P220</f>
        <v>0</v>
      </c>
      <c r="G220">
        <f>validation!Q220</f>
        <v>0</v>
      </c>
    </row>
    <row r="221" spans="1:7" x14ac:dyDescent="0.3">
      <c r="A221">
        <f>validation!C221</f>
        <v>0</v>
      </c>
      <c r="B221">
        <f>validation!E221</f>
        <v>0.4288225</v>
      </c>
      <c r="C221">
        <f>validation!F221</f>
        <v>2.4740700000000001E-2</v>
      </c>
      <c r="D221">
        <f>validation!G221</f>
        <v>0.76126349999999998</v>
      </c>
      <c r="E221">
        <f>validation!O221</f>
        <v>0</v>
      </c>
      <c r="F221">
        <f>validation!P221</f>
        <v>0</v>
      </c>
      <c r="G221">
        <f>validation!Q221</f>
        <v>0</v>
      </c>
    </row>
    <row r="222" spans="1:7" x14ac:dyDescent="0.3">
      <c r="A222">
        <f>validation!C222</f>
        <v>0</v>
      </c>
      <c r="B222">
        <f>validation!E222</f>
        <v>0.92919929999999995</v>
      </c>
      <c r="C222">
        <f>validation!F222</f>
        <v>4.3918499999999999E-2</v>
      </c>
      <c r="D222">
        <f>validation!G222</f>
        <v>1.93824</v>
      </c>
      <c r="E222">
        <f>validation!O222</f>
        <v>0</v>
      </c>
      <c r="F222">
        <f>validation!P222</f>
        <v>0</v>
      </c>
      <c r="G222">
        <f>validation!Q222</f>
        <v>0</v>
      </c>
    </row>
    <row r="223" spans="1:7" x14ac:dyDescent="0.3">
      <c r="A223">
        <f>validation!C223</f>
        <v>0</v>
      </c>
      <c r="B223">
        <f>validation!E223</f>
        <v>-9.8862500000000006E-2</v>
      </c>
      <c r="C223">
        <f>validation!F223</f>
        <v>2.8629999999999999E-2</v>
      </c>
      <c r="D223">
        <f>validation!G223</f>
        <v>0.1735197</v>
      </c>
      <c r="E223">
        <f>validation!O223</f>
        <v>0</v>
      </c>
      <c r="F223">
        <f>validation!P223</f>
        <v>0</v>
      </c>
      <c r="G223">
        <f>validation!Q223</f>
        <v>1</v>
      </c>
    </row>
    <row r="224" spans="1:7" x14ac:dyDescent="0.3">
      <c r="A224">
        <f>validation!C224</f>
        <v>0</v>
      </c>
      <c r="B224">
        <f>validation!E224</f>
        <v>4.1970500000000001E-2</v>
      </c>
      <c r="C224">
        <f>validation!F224</f>
        <v>3.7522899999999998E-2</v>
      </c>
      <c r="D224">
        <f>validation!G224</f>
        <v>0.50576310000000002</v>
      </c>
      <c r="E224">
        <f>validation!O224</f>
        <v>0</v>
      </c>
      <c r="F224">
        <f>validation!P224</f>
        <v>0</v>
      </c>
      <c r="G224">
        <f>validation!Q224</f>
        <v>1</v>
      </c>
    </row>
    <row r="225" spans="1:7" x14ac:dyDescent="0.3">
      <c r="A225">
        <f>validation!C225</f>
        <v>0</v>
      </c>
      <c r="B225">
        <f>validation!E225</f>
        <v>0.37242629999999999</v>
      </c>
      <c r="C225">
        <f>validation!F225</f>
        <v>5.1922200000000002E-2</v>
      </c>
      <c r="D225">
        <f>validation!G225</f>
        <v>0.5195824</v>
      </c>
      <c r="E225">
        <f>validation!O225</f>
        <v>1</v>
      </c>
      <c r="F225">
        <f>validation!P225</f>
        <v>0</v>
      </c>
      <c r="G225">
        <f>validation!Q225</f>
        <v>0</v>
      </c>
    </row>
    <row r="226" spans="1:7" x14ac:dyDescent="0.3">
      <c r="A226">
        <f>validation!C226</f>
        <v>0</v>
      </c>
      <c r="B226">
        <f>validation!E226</f>
        <v>0.18116489999999999</v>
      </c>
      <c r="C226">
        <f>validation!F226</f>
        <v>7.2105799999999998E-2</v>
      </c>
      <c r="D226">
        <f>validation!G226</f>
        <v>3.293304</v>
      </c>
      <c r="E226">
        <f>validation!O226</f>
        <v>0</v>
      </c>
      <c r="F226">
        <f>validation!P226</f>
        <v>0</v>
      </c>
      <c r="G226">
        <f>validation!Q226</f>
        <v>0</v>
      </c>
    </row>
    <row r="227" spans="1:7" x14ac:dyDescent="0.3">
      <c r="A227">
        <f>validation!C227</f>
        <v>0</v>
      </c>
      <c r="B227">
        <f>validation!E227</f>
        <v>-0.36336190000000002</v>
      </c>
      <c r="C227">
        <f>validation!F227</f>
        <v>1.0729799999999999E-2</v>
      </c>
      <c r="D227">
        <f>validation!G227</f>
        <v>0.23812729999999999</v>
      </c>
      <c r="E227">
        <f>validation!O227</f>
        <v>0</v>
      </c>
      <c r="F227">
        <f>validation!P227</f>
        <v>0</v>
      </c>
      <c r="G227">
        <f>validation!Q227</f>
        <v>0</v>
      </c>
    </row>
    <row r="228" spans="1:7" x14ac:dyDescent="0.3">
      <c r="A228">
        <f>validation!C228</f>
        <v>0</v>
      </c>
      <c r="B228">
        <f>validation!E228</f>
        <v>0.49265170000000003</v>
      </c>
      <c r="C228">
        <f>validation!F228</f>
        <v>6.80534E-2</v>
      </c>
      <c r="D228">
        <f>validation!G228</f>
        <v>2.3064580000000001</v>
      </c>
      <c r="E228">
        <f>validation!O228</f>
        <v>0</v>
      </c>
      <c r="F228">
        <f>validation!P228</f>
        <v>0</v>
      </c>
      <c r="G228">
        <f>validation!Q228</f>
        <v>0</v>
      </c>
    </row>
    <row r="229" spans="1:7" x14ac:dyDescent="0.3">
      <c r="A229">
        <f>validation!C229</f>
        <v>0</v>
      </c>
      <c r="B229">
        <f>validation!E229</f>
        <v>0.2249746</v>
      </c>
      <c r="C229">
        <f>validation!F229</f>
        <v>3.9901600000000002E-2</v>
      </c>
      <c r="D229">
        <f>validation!G229</f>
        <v>0.77607729999999997</v>
      </c>
      <c r="E229">
        <f>validation!O229</f>
        <v>1</v>
      </c>
      <c r="F229">
        <f>validation!P229</f>
        <v>0</v>
      </c>
      <c r="G229">
        <f>validation!Q229</f>
        <v>0</v>
      </c>
    </row>
    <row r="230" spans="1:7" x14ac:dyDescent="0.3">
      <c r="A230">
        <f>validation!C230</f>
        <v>0</v>
      </c>
      <c r="B230">
        <f>validation!E230</f>
        <v>0.42737910000000001</v>
      </c>
      <c r="C230">
        <f>validation!F230</f>
        <v>8.2391800000000001E-2</v>
      </c>
      <c r="D230">
        <f>validation!G230</f>
        <v>2.7550349999999999</v>
      </c>
      <c r="E230">
        <f>validation!O230</f>
        <v>1</v>
      </c>
      <c r="F230">
        <f>validation!P230</f>
        <v>0</v>
      </c>
      <c r="G230">
        <f>validation!Q230</f>
        <v>0</v>
      </c>
    </row>
    <row r="231" spans="1:7" x14ac:dyDescent="0.3">
      <c r="A231">
        <f>validation!C231</f>
        <v>0</v>
      </c>
      <c r="B231">
        <f>validation!E231</f>
        <v>0.38800259999999998</v>
      </c>
      <c r="C231">
        <f>validation!F231</f>
        <v>0.1148351</v>
      </c>
      <c r="D231">
        <f>validation!G231</f>
        <v>6.1529049999999996</v>
      </c>
      <c r="E231">
        <f>validation!O231</f>
        <v>0</v>
      </c>
      <c r="F231">
        <f>validation!P231</f>
        <v>0</v>
      </c>
      <c r="G231">
        <f>validation!Q231</f>
        <v>0</v>
      </c>
    </row>
    <row r="232" spans="1:7" x14ac:dyDescent="0.3">
      <c r="A232">
        <f>validation!C232</f>
        <v>0</v>
      </c>
      <c r="B232">
        <f>validation!E232</f>
        <v>2.5428800000000001E-2</v>
      </c>
      <c r="C232">
        <f>validation!F232</f>
        <v>3.1231399999999999E-2</v>
      </c>
      <c r="D232">
        <f>validation!G232</f>
        <v>0.23725060000000001</v>
      </c>
      <c r="E232">
        <f>validation!O232</f>
        <v>1</v>
      </c>
      <c r="F232">
        <f>validation!P232</f>
        <v>0</v>
      </c>
      <c r="G232">
        <f>validation!Q232</f>
        <v>0</v>
      </c>
    </row>
    <row r="233" spans="1:7" x14ac:dyDescent="0.3">
      <c r="A233">
        <f>validation!C233</f>
        <v>0</v>
      </c>
      <c r="B233">
        <f>validation!E233</f>
        <v>0.16499929999999999</v>
      </c>
      <c r="C233">
        <f>validation!F233</f>
        <v>-2.5936000000000002E-3</v>
      </c>
      <c r="D233">
        <f>validation!G233</f>
        <v>0.20949760000000001</v>
      </c>
      <c r="E233">
        <f>validation!O233</f>
        <v>0</v>
      </c>
      <c r="F233">
        <f>validation!P233</f>
        <v>0</v>
      </c>
      <c r="G233">
        <f>validation!Q233</f>
        <v>0</v>
      </c>
    </row>
    <row r="234" spans="1:7" x14ac:dyDescent="0.3">
      <c r="A234">
        <f>validation!C234</f>
        <v>0</v>
      </c>
      <c r="B234">
        <f>validation!E234</f>
        <v>0.17193140000000001</v>
      </c>
      <c r="C234">
        <f>validation!F234</f>
        <v>8.8483699999999998E-2</v>
      </c>
      <c r="D234">
        <f>validation!G234</f>
        <v>1.131175</v>
      </c>
      <c r="E234">
        <f>validation!O234</f>
        <v>0</v>
      </c>
      <c r="F234">
        <f>validation!P234</f>
        <v>0</v>
      </c>
      <c r="G234">
        <f>validation!Q234</f>
        <v>0</v>
      </c>
    </row>
    <row r="235" spans="1:7" x14ac:dyDescent="0.3">
      <c r="A235">
        <f>validation!C235</f>
        <v>0</v>
      </c>
      <c r="B235">
        <f>validation!E235</f>
        <v>0.10505970000000001</v>
      </c>
      <c r="C235">
        <f>validation!F235</f>
        <v>4.3004500000000001E-2</v>
      </c>
      <c r="D235">
        <f>validation!G235</f>
        <v>0.41893520000000001</v>
      </c>
      <c r="E235">
        <f>validation!O235</f>
        <v>0</v>
      </c>
      <c r="F235">
        <f>validation!P235</f>
        <v>0</v>
      </c>
      <c r="G235">
        <f>validation!Q235</f>
        <v>0</v>
      </c>
    </row>
    <row r="236" spans="1:7" x14ac:dyDescent="0.3">
      <c r="A236">
        <f>validation!C236</f>
        <v>0</v>
      </c>
      <c r="B236">
        <f>validation!E236</f>
        <v>0.18842800000000001</v>
      </c>
      <c r="C236">
        <f>validation!F236</f>
        <v>6.5474900000000003E-2</v>
      </c>
      <c r="D236">
        <f>validation!G236</f>
        <v>1.4623550000000001</v>
      </c>
      <c r="E236">
        <f>validation!O236</f>
        <v>0</v>
      </c>
      <c r="F236">
        <f>validation!P236</f>
        <v>0</v>
      </c>
      <c r="G236">
        <f>validation!Q236</f>
        <v>0</v>
      </c>
    </row>
    <row r="237" spans="1:7" x14ac:dyDescent="0.3">
      <c r="A237">
        <f>validation!C237</f>
        <v>0</v>
      </c>
      <c r="B237">
        <f>validation!E237</f>
        <v>0.43101889999999998</v>
      </c>
      <c r="C237">
        <f>validation!F237</f>
        <v>7.1914900000000004E-2</v>
      </c>
      <c r="D237">
        <f>validation!G237</f>
        <v>5.0157670000000003</v>
      </c>
      <c r="E237">
        <f>validation!O237</f>
        <v>0</v>
      </c>
      <c r="F237">
        <f>validation!P237</f>
        <v>0</v>
      </c>
      <c r="G237">
        <f>validation!Q237</f>
        <v>0</v>
      </c>
    </row>
    <row r="238" spans="1:7" x14ac:dyDescent="0.3">
      <c r="A238">
        <f>validation!C238</f>
        <v>0</v>
      </c>
      <c r="B238">
        <f>validation!E238</f>
        <v>8.88602E-2</v>
      </c>
      <c r="C238">
        <f>validation!F238</f>
        <v>2.60974E-2</v>
      </c>
      <c r="D238">
        <f>validation!G238</f>
        <v>0.2638066</v>
      </c>
      <c r="E238">
        <f>validation!O238</f>
        <v>0</v>
      </c>
      <c r="F238">
        <f>validation!P238</f>
        <v>0</v>
      </c>
      <c r="G238">
        <f>validation!Q238</f>
        <v>0</v>
      </c>
    </row>
    <row r="239" spans="1:7" x14ac:dyDescent="0.3">
      <c r="A239">
        <f>validation!C239</f>
        <v>0</v>
      </c>
      <c r="B239">
        <f>validation!E239</f>
        <v>0.19568949999999999</v>
      </c>
      <c r="C239">
        <f>validation!F239</f>
        <v>5.95259E-2</v>
      </c>
      <c r="D239">
        <f>validation!G239</f>
        <v>2.0456249999999998</v>
      </c>
      <c r="E239">
        <f>validation!O239</f>
        <v>0</v>
      </c>
      <c r="F239">
        <f>validation!P239</f>
        <v>0</v>
      </c>
      <c r="G239">
        <f>validation!Q239</f>
        <v>1</v>
      </c>
    </row>
    <row r="240" spans="1:7" x14ac:dyDescent="0.3">
      <c r="A240">
        <f>validation!C240</f>
        <v>0</v>
      </c>
      <c r="B240">
        <f>validation!E240</f>
        <v>0.13704479999999999</v>
      </c>
      <c r="C240">
        <f>validation!F240</f>
        <v>3.5474100000000001E-2</v>
      </c>
      <c r="D240">
        <f>validation!G240</f>
        <v>0.6437254</v>
      </c>
      <c r="E240">
        <f>validation!O240</f>
        <v>0</v>
      </c>
      <c r="F240">
        <f>validation!P240</f>
        <v>0</v>
      </c>
      <c r="G240">
        <f>validation!Q240</f>
        <v>0</v>
      </c>
    </row>
    <row r="241" spans="1:7" x14ac:dyDescent="0.3">
      <c r="A241">
        <f>validation!C241</f>
        <v>0</v>
      </c>
      <c r="B241">
        <f>validation!E241</f>
        <v>-1.7880119999999999</v>
      </c>
      <c r="C241">
        <f>validation!F241</f>
        <v>7.2344500000000006E-2</v>
      </c>
      <c r="D241">
        <f>validation!G241</f>
        <v>0.42548170000000002</v>
      </c>
      <c r="E241">
        <f>validation!O241</f>
        <v>0</v>
      </c>
      <c r="F241">
        <f>validation!P241</f>
        <v>0</v>
      </c>
      <c r="G241">
        <f>validation!Q241</f>
        <v>1</v>
      </c>
    </row>
    <row r="242" spans="1:7" x14ac:dyDescent="0.3">
      <c r="A242">
        <f>validation!C242</f>
        <v>0</v>
      </c>
      <c r="B242">
        <f>validation!E242</f>
        <v>0.53144029999999998</v>
      </c>
      <c r="C242">
        <f>validation!F242</f>
        <v>4.9519800000000003E-2</v>
      </c>
      <c r="D242">
        <f>validation!G242</f>
        <v>1.8195079999999999</v>
      </c>
      <c r="E242">
        <f>validation!O242</f>
        <v>0</v>
      </c>
      <c r="F242">
        <f>validation!P242</f>
        <v>0</v>
      </c>
      <c r="G242">
        <f>validation!Q242</f>
        <v>0</v>
      </c>
    </row>
    <row r="243" spans="1:7" x14ac:dyDescent="0.3">
      <c r="A243">
        <f>validation!C243</f>
        <v>0</v>
      </c>
      <c r="B243">
        <f>validation!E243</f>
        <v>0.32722849999999998</v>
      </c>
      <c r="C243">
        <f>validation!F243</f>
        <v>5.5235899999999998E-2</v>
      </c>
      <c r="D243">
        <f>validation!G243</f>
        <v>3.9784799999999998</v>
      </c>
      <c r="E243">
        <f>validation!O243</f>
        <v>0</v>
      </c>
      <c r="F243">
        <f>validation!P243</f>
        <v>0</v>
      </c>
      <c r="G243">
        <f>validation!Q243</f>
        <v>0</v>
      </c>
    </row>
    <row r="244" spans="1:7" x14ac:dyDescent="0.3">
      <c r="A244">
        <f>validation!C244</f>
        <v>0</v>
      </c>
      <c r="B244">
        <f>validation!E244</f>
        <v>0.46357179999999998</v>
      </c>
      <c r="C244">
        <f>validation!F244</f>
        <v>5.83054E-2</v>
      </c>
      <c r="D244">
        <f>validation!G244</f>
        <v>1.520618</v>
      </c>
      <c r="E244">
        <f>validation!O244</f>
        <v>0</v>
      </c>
      <c r="F244">
        <f>validation!P244</f>
        <v>0</v>
      </c>
      <c r="G244">
        <f>validation!Q244</f>
        <v>0</v>
      </c>
    </row>
    <row r="245" spans="1:7" x14ac:dyDescent="0.3">
      <c r="A245">
        <f>validation!C245</f>
        <v>0</v>
      </c>
      <c r="B245">
        <f>validation!E245</f>
        <v>0.2441885</v>
      </c>
      <c r="C245">
        <f>validation!F245</f>
        <v>5.42529E-2</v>
      </c>
      <c r="D245">
        <f>validation!G245</f>
        <v>1.109502</v>
      </c>
      <c r="E245">
        <f>validation!O245</f>
        <v>0</v>
      </c>
      <c r="F245">
        <f>validation!P245</f>
        <v>0</v>
      </c>
      <c r="G245">
        <f>validation!Q245</f>
        <v>0</v>
      </c>
    </row>
    <row r="246" spans="1:7" x14ac:dyDescent="0.3">
      <c r="A246">
        <f>validation!C246</f>
        <v>0</v>
      </c>
      <c r="B246">
        <f>validation!E246</f>
        <v>-8.0993999999999997E-3</v>
      </c>
      <c r="C246">
        <f>validation!F246</f>
        <v>6.0687400000000002E-2</v>
      </c>
      <c r="D246">
        <f>validation!G246</f>
        <v>1.877567</v>
      </c>
      <c r="E246">
        <f>validation!O246</f>
        <v>0</v>
      </c>
      <c r="F246">
        <f>validation!P246</f>
        <v>0</v>
      </c>
      <c r="G246">
        <f>validation!Q246</f>
        <v>0</v>
      </c>
    </row>
    <row r="247" spans="1:7" x14ac:dyDescent="0.3">
      <c r="A247">
        <f>validation!C247</f>
        <v>0</v>
      </c>
      <c r="B247">
        <f>validation!E247</f>
        <v>0.35496850000000002</v>
      </c>
      <c r="C247">
        <f>validation!F247</f>
        <v>4.6835000000000002E-2</v>
      </c>
      <c r="D247">
        <f>validation!G247</f>
        <v>0.30130699999999999</v>
      </c>
      <c r="E247">
        <f>validation!O247</f>
        <v>1</v>
      </c>
      <c r="F247">
        <f>validation!P247</f>
        <v>0</v>
      </c>
      <c r="G247">
        <f>validation!Q247</f>
        <v>0</v>
      </c>
    </row>
    <row r="248" spans="1:7" x14ac:dyDescent="0.3">
      <c r="A248">
        <f>validation!C248</f>
        <v>0</v>
      </c>
      <c r="B248">
        <f>validation!E248</f>
        <v>0.2880953</v>
      </c>
      <c r="C248">
        <f>validation!F248</f>
        <v>6.0403600000000002E-2</v>
      </c>
      <c r="D248">
        <f>validation!G248</f>
        <v>1.0370299999999999</v>
      </c>
      <c r="E248">
        <f>validation!O248</f>
        <v>0</v>
      </c>
      <c r="F248">
        <f>validation!P248</f>
        <v>0</v>
      </c>
      <c r="G248">
        <f>validation!Q248</f>
        <v>0</v>
      </c>
    </row>
    <row r="249" spans="1:7" x14ac:dyDescent="0.3">
      <c r="A249">
        <f>validation!C249</f>
        <v>0</v>
      </c>
      <c r="B249">
        <f>validation!E249</f>
        <v>0.12745899999999999</v>
      </c>
      <c r="C249">
        <f>validation!F249</f>
        <v>5.7180599999999998E-2</v>
      </c>
      <c r="D249">
        <f>validation!G249</f>
        <v>1.8115270000000001</v>
      </c>
      <c r="E249">
        <f>validation!O249</f>
        <v>0</v>
      </c>
      <c r="F249">
        <f>validation!P249</f>
        <v>0</v>
      </c>
      <c r="G249">
        <f>validation!Q249</f>
        <v>0</v>
      </c>
    </row>
    <row r="250" spans="1:7" x14ac:dyDescent="0.3">
      <c r="A250">
        <f>validation!C250</f>
        <v>0</v>
      </c>
      <c r="B250">
        <f>validation!E250</f>
        <v>0.14571410000000001</v>
      </c>
      <c r="C250">
        <f>validation!F250</f>
        <v>4.5533700000000003E-2</v>
      </c>
      <c r="D250">
        <f>validation!G250</f>
        <v>0.75547839999999999</v>
      </c>
      <c r="E250">
        <f>validation!O250</f>
        <v>0</v>
      </c>
      <c r="F250">
        <f>validation!P250</f>
        <v>0</v>
      </c>
      <c r="G250">
        <f>validation!Q250</f>
        <v>0</v>
      </c>
    </row>
    <row r="251" spans="1:7" x14ac:dyDescent="0.3">
      <c r="A251">
        <f>validation!C251</f>
        <v>0</v>
      </c>
      <c r="B251">
        <f>validation!E251</f>
        <v>0.291742</v>
      </c>
      <c r="C251">
        <f>validation!F251</f>
        <v>4.0890200000000002E-2</v>
      </c>
      <c r="D251">
        <f>validation!G251</f>
        <v>2.204361</v>
      </c>
      <c r="E251">
        <f>validation!O251</f>
        <v>0</v>
      </c>
      <c r="F251">
        <f>validation!P251</f>
        <v>0</v>
      </c>
      <c r="G251">
        <f>validation!Q251</f>
        <v>1</v>
      </c>
    </row>
    <row r="252" spans="1:7" x14ac:dyDescent="0.3">
      <c r="A252">
        <f>validation!C252</f>
        <v>0</v>
      </c>
      <c r="B252">
        <f>validation!E252</f>
        <v>0.4401024</v>
      </c>
      <c r="C252">
        <f>validation!F252</f>
        <v>7.4814199999999997E-2</v>
      </c>
      <c r="D252">
        <f>validation!G252</f>
        <v>4.0246310000000003</v>
      </c>
      <c r="E252">
        <f>validation!O252</f>
        <v>0</v>
      </c>
      <c r="F252">
        <f>validation!P252</f>
        <v>0</v>
      </c>
      <c r="G252">
        <f>validation!Q252</f>
        <v>0</v>
      </c>
    </row>
    <row r="253" spans="1:7" x14ac:dyDescent="0.3">
      <c r="A253">
        <f>validation!C253</f>
        <v>0</v>
      </c>
      <c r="B253">
        <f>validation!E253</f>
        <v>0.1731615</v>
      </c>
      <c r="C253">
        <f>validation!F253</f>
        <v>1.6323799999999999E-2</v>
      </c>
      <c r="D253">
        <f>validation!G253</f>
        <v>0.3585991</v>
      </c>
      <c r="E253">
        <f>validation!O253</f>
        <v>0</v>
      </c>
      <c r="F253">
        <f>validation!P253</f>
        <v>0</v>
      </c>
      <c r="G253">
        <f>validation!Q253</f>
        <v>0</v>
      </c>
    </row>
    <row r="254" spans="1:7" x14ac:dyDescent="0.3">
      <c r="A254">
        <f>validation!C254</f>
        <v>0</v>
      </c>
      <c r="B254">
        <f>validation!E254</f>
        <v>0.33441779999999999</v>
      </c>
      <c r="C254">
        <f>validation!F254</f>
        <v>6.2741599999999995E-2</v>
      </c>
      <c r="D254">
        <f>validation!G254</f>
        <v>1.9227639999999999</v>
      </c>
      <c r="E254">
        <f>validation!O254</f>
        <v>0</v>
      </c>
      <c r="F254">
        <f>validation!P254</f>
        <v>0</v>
      </c>
      <c r="G254">
        <f>validation!Q254</f>
        <v>0</v>
      </c>
    </row>
    <row r="255" spans="1:7" x14ac:dyDescent="0.3">
      <c r="A255">
        <f>validation!C255</f>
        <v>0</v>
      </c>
      <c r="B255">
        <f>validation!E255</f>
        <v>0.21182790000000001</v>
      </c>
      <c r="C255">
        <f>validation!F255</f>
        <v>6.1124600000000001E-2</v>
      </c>
      <c r="D255">
        <f>validation!G255</f>
        <v>0.16542660000000001</v>
      </c>
      <c r="E255">
        <f>validation!O255</f>
        <v>0</v>
      </c>
      <c r="F255">
        <f>validation!P255</f>
        <v>0</v>
      </c>
      <c r="G255">
        <f>validation!Q255</f>
        <v>0</v>
      </c>
    </row>
    <row r="256" spans="1:7" x14ac:dyDescent="0.3">
      <c r="A256">
        <f>validation!C256</f>
        <v>0</v>
      </c>
      <c r="B256">
        <f>validation!E256</f>
        <v>9.9032400000000007E-2</v>
      </c>
      <c r="C256">
        <f>validation!F256</f>
        <v>6.5421499999999994E-2</v>
      </c>
      <c r="D256">
        <f>validation!G256</f>
        <v>1.7903960000000001</v>
      </c>
      <c r="E256">
        <f>validation!O256</f>
        <v>0</v>
      </c>
      <c r="F256">
        <f>validation!P256</f>
        <v>0</v>
      </c>
      <c r="G256">
        <f>validation!Q256</f>
        <v>0</v>
      </c>
    </row>
    <row r="257" spans="1:7" x14ac:dyDescent="0.3">
      <c r="A257">
        <f>validation!C257</f>
        <v>0</v>
      </c>
      <c r="B257">
        <f>validation!E257</f>
        <v>0.30716860000000001</v>
      </c>
      <c r="C257">
        <f>validation!F257</f>
        <v>8.1378699999999998E-2</v>
      </c>
      <c r="D257">
        <f>validation!G257</f>
        <v>2.4896509999999998</v>
      </c>
      <c r="E257">
        <f>validation!O257</f>
        <v>0</v>
      </c>
      <c r="F257">
        <f>validation!P257</f>
        <v>0</v>
      </c>
      <c r="G257">
        <f>validation!Q257</f>
        <v>0</v>
      </c>
    </row>
    <row r="258" spans="1:7" x14ac:dyDescent="0.3">
      <c r="A258">
        <f>validation!C258</f>
        <v>0</v>
      </c>
      <c r="B258">
        <f>validation!E258</f>
        <v>0.1121973</v>
      </c>
      <c r="C258">
        <f>validation!F258</f>
        <v>5.08761E-2</v>
      </c>
      <c r="D258">
        <f>validation!G258</f>
        <v>0.7646733</v>
      </c>
      <c r="E258">
        <f>validation!O258</f>
        <v>0</v>
      </c>
      <c r="F258">
        <f>validation!P258</f>
        <v>0</v>
      </c>
      <c r="G258">
        <f>validation!Q258</f>
        <v>0</v>
      </c>
    </row>
    <row r="259" spans="1:7" x14ac:dyDescent="0.3">
      <c r="A259">
        <f>validation!C259</f>
        <v>0</v>
      </c>
      <c r="B259">
        <f>validation!E259</f>
        <v>0.22283900000000001</v>
      </c>
      <c r="C259">
        <f>validation!F259</f>
        <v>4.2775199999999999E-2</v>
      </c>
      <c r="D259">
        <f>validation!G259</f>
        <v>0.80055620000000005</v>
      </c>
      <c r="E259">
        <f>validation!O259</f>
        <v>0</v>
      </c>
      <c r="F259">
        <f>validation!P259</f>
        <v>0</v>
      </c>
      <c r="G259">
        <f>validation!Q259</f>
        <v>0</v>
      </c>
    </row>
    <row r="260" spans="1:7" x14ac:dyDescent="0.3">
      <c r="A260">
        <f>validation!C260</f>
        <v>0</v>
      </c>
      <c r="B260">
        <f>validation!E260</f>
        <v>0.10628609999999999</v>
      </c>
      <c r="C260">
        <f>validation!F260</f>
        <v>5.09731E-2</v>
      </c>
      <c r="D260">
        <f>validation!G260</f>
        <v>0.967858</v>
      </c>
      <c r="E260">
        <f>validation!O260</f>
        <v>0</v>
      </c>
      <c r="F260">
        <f>validation!P260</f>
        <v>0</v>
      </c>
      <c r="G260">
        <f>validation!Q260</f>
        <v>0</v>
      </c>
    </row>
    <row r="261" spans="1:7" x14ac:dyDescent="0.3">
      <c r="A261">
        <f>validation!C261</f>
        <v>0</v>
      </c>
      <c r="B261">
        <f>validation!E261</f>
        <v>0.14383109999999999</v>
      </c>
      <c r="C261">
        <f>validation!F261</f>
        <v>2.4667000000000001E-2</v>
      </c>
      <c r="D261">
        <f>validation!G261</f>
        <v>0.6260791</v>
      </c>
      <c r="E261">
        <f>validation!O261</f>
        <v>0</v>
      </c>
      <c r="F261">
        <f>validation!P261</f>
        <v>0</v>
      </c>
      <c r="G261">
        <f>validation!Q261</f>
        <v>0</v>
      </c>
    </row>
    <row r="262" spans="1:7" x14ac:dyDescent="0.3">
      <c r="A262">
        <f>validation!C262</f>
        <v>0</v>
      </c>
      <c r="B262">
        <f>validation!E262</f>
        <v>0.22429560000000001</v>
      </c>
      <c r="C262">
        <f>validation!F262</f>
        <v>-1.29946E-2</v>
      </c>
      <c r="D262">
        <f>validation!G262</f>
        <v>1.2523850000000001</v>
      </c>
      <c r="E262">
        <f>validation!O262</f>
        <v>0</v>
      </c>
      <c r="F262">
        <f>validation!P262</f>
        <v>0</v>
      </c>
      <c r="G262">
        <f>validation!Q262</f>
        <v>0</v>
      </c>
    </row>
    <row r="263" spans="1:7" x14ac:dyDescent="0.3">
      <c r="A263">
        <f>validation!C263</f>
        <v>0</v>
      </c>
      <c r="B263">
        <f>validation!E263</f>
        <v>0.16932069999999999</v>
      </c>
      <c r="C263">
        <f>validation!F263</f>
        <v>5.3875300000000001E-2</v>
      </c>
      <c r="D263">
        <f>validation!G263</f>
        <v>0.46748590000000001</v>
      </c>
      <c r="E263">
        <f>validation!O263</f>
        <v>0</v>
      </c>
      <c r="F263">
        <f>validation!P263</f>
        <v>0</v>
      </c>
      <c r="G263">
        <f>validation!Q263</f>
        <v>0</v>
      </c>
    </row>
    <row r="264" spans="1:7" x14ac:dyDescent="0.3">
      <c r="A264">
        <f>validation!C264</f>
        <v>0</v>
      </c>
      <c r="B264">
        <f>validation!E264</f>
        <v>0.4217265</v>
      </c>
      <c r="C264">
        <f>validation!F264</f>
        <v>4.8887300000000002E-2</v>
      </c>
      <c r="D264">
        <f>validation!G264</f>
        <v>1.0218210000000001</v>
      </c>
      <c r="E264">
        <f>validation!O264</f>
        <v>0</v>
      </c>
      <c r="F264">
        <f>validation!P264</f>
        <v>0</v>
      </c>
      <c r="G264">
        <f>validation!Q264</f>
        <v>0</v>
      </c>
    </row>
    <row r="265" spans="1:7" x14ac:dyDescent="0.3">
      <c r="A265">
        <f>validation!C265</f>
        <v>0</v>
      </c>
      <c r="B265">
        <f>validation!E265</f>
        <v>4.0994599999999999E-2</v>
      </c>
      <c r="C265">
        <f>validation!F265</f>
        <v>6.3284800000000002E-2</v>
      </c>
      <c r="D265">
        <f>validation!G265</f>
        <v>1.0691269999999999</v>
      </c>
      <c r="E265">
        <f>validation!O265</f>
        <v>0</v>
      </c>
      <c r="F265">
        <f>validation!P265</f>
        <v>0</v>
      </c>
      <c r="G265">
        <f>validation!Q265</f>
        <v>0</v>
      </c>
    </row>
    <row r="266" spans="1:7" x14ac:dyDescent="0.3">
      <c r="A266">
        <f>validation!C266</f>
        <v>0</v>
      </c>
      <c r="B266">
        <f>validation!E266</f>
        <v>9.1923299999999999E-2</v>
      </c>
      <c r="C266">
        <f>validation!F266</f>
        <v>6.8664199999999995E-2</v>
      </c>
      <c r="D266">
        <f>validation!G266</f>
        <v>0.88771310000000003</v>
      </c>
      <c r="E266">
        <f>validation!O266</f>
        <v>0</v>
      </c>
      <c r="F266">
        <f>validation!P266</f>
        <v>0</v>
      </c>
      <c r="G266">
        <f>validation!Q266</f>
        <v>0</v>
      </c>
    </row>
    <row r="267" spans="1:7" x14ac:dyDescent="0.3">
      <c r="A267">
        <f>validation!C267</f>
        <v>0</v>
      </c>
      <c r="B267">
        <f>validation!E267</f>
        <v>0.30015799999999998</v>
      </c>
      <c r="C267">
        <f>validation!F267</f>
        <v>8.2175300000000007E-2</v>
      </c>
      <c r="D267">
        <f>validation!G267</f>
        <v>4.2345360000000003</v>
      </c>
      <c r="E267">
        <f>validation!O267</f>
        <v>0</v>
      </c>
      <c r="F267">
        <f>validation!P267</f>
        <v>1</v>
      </c>
      <c r="G267">
        <f>validation!Q267</f>
        <v>0</v>
      </c>
    </row>
    <row r="268" spans="1:7" x14ac:dyDescent="0.3">
      <c r="A268">
        <f>validation!C268</f>
        <v>0</v>
      </c>
      <c r="B268">
        <f>validation!E268</f>
        <v>1.72135E-2</v>
      </c>
      <c r="C268">
        <f>validation!F268</f>
        <v>3.6524099999999997E-2</v>
      </c>
      <c r="D268">
        <f>validation!G268</f>
        <v>3.0975540000000001</v>
      </c>
      <c r="E268">
        <f>validation!O268</f>
        <v>0</v>
      </c>
      <c r="F268">
        <f>validation!P268</f>
        <v>0</v>
      </c>
      <c r="G268">
        <f>validation!Q268</f>
        <v>0</v>
      </c>
    </row>
    <row r="269" spans="1:7" x14ac:dyDescent="0.3">
      <c r="A269">
        <f>validation!C269</f>
        <v>0</v>
      </c>
      <c r="B269">
        <f>validation!E269</f>
        <v>0.47506910000000002</v>
      </c>
      <c r="C269">
        <f>validation!F269</f>
        <v>2.5363799999999999E-2</v>
      </c>
      <c r="D269">
        <f>validation!G269</f>
        <v>2.80661</v>
      </c>
      <c r="E269">
        <f>validation!O269</f>
        <v>0</v>
      </c>
      <c r="F269">
        <f>validation!P269</f>
        <v>0</v>
      </c>
      <c r="G269">
        <f>validation!Q269</f>
        <v>0</v>
      </c>
    </row>
    <row r="270" spans="1:7" x14ac:dyDescent="0.3">
      <c r="A270">
        <f>validation!C270</f>
        <v>0</v>
      </c>
      <c r="B270">
        <f>validation!E270</f>
        <v>0.10039770000000001</v>
      </c>
      <c r="C270">
        <f>validation!F270</f>
        <v>4.1285099999999998E-2</v>
      </c>
      <c r="D270">
        <f>validation!G270</f>
        <v>0.3829111</v>
      </c>
      <c r="E270">
        <f>validation!O270</f>
        <v>0</v>
      </c>
      <c r="F270">
        <f>validation!P270</f>
        <v>0</v>
      </c>
      <c r="G270">
        <f>validation!Q270</f>
        <v>0</v>
      </c>
    </row>
    <row r="271" spans="1:7" x14ac:dyDescent="0.3">
      <c r="A271">
        <f>validation!C271</f>
        <v>0</v>
      </c>
      <c r="B271">
        <f>validation!E271</f>
        <v>0.15018790000000001</v>
      </c>
      <c r="C271">
        <f>validation!F271</f>
        <v>3.5018300000000002E-2</v>
      </c>
      <c r="D271">
        <f>validation!G271</f>
        <v>0.54964230000000003</v>
      </c>
      <c r="E271">
        <f>validation!O271</f>
        <v>0</v>
      </c>
      <c r="F271">
        <f>validation!P271</f>
        <v>1</v>
      </c>
      <c r="G271">
        <f>validation!Q271</f>
        <v>0</v>
      </c>
    </row>
    <row r="272" spans="1:7" x14ac:dyDescent="0.3">
      <c r="A272">
        <f>validation!C272</f>
        <v>0</v>
      </c>
      <c r="B272">
        <f>validation!E272</f>
        <v>0.15361929999999999</v>
      </c>
      <c r="C272">
        <f>validation!F272</f>
        <v>4.7790699999999998E-2</v>
      </c>
      <c r="D272">
        <f>validation!G272</f>
        <v>0.35647289999999998</v>
      </c>
      <c r="E272">
        <f>validation!O272</f>
        <v>0</v>
      </c>
      <c r="F272">
        <f>validation!P272</f>
        <v>0</v>
      </c>
      <c r="G272">
        <f>validation!Q272</f>
        <v>0</v>
      </c>
    </row>
    <row r="273" spans="1:7" x14ac:dyDescent="0.3">
      <c r="A273">
        <f>validation!C273</f>
        <v>0</v>
      </c>
      <c r="B273">
        <f>validation!E273</f>
        <v>0.25668410000000003</v>
      </c>
      <c r="C273">
        <f>validation!F273</f>
        <v>4.8525600000000002E-2</v>
      </c>
      <c r="D273">
        <f>validation!G273</f>
        <v>3.5317949999999998</v>
      </c>
      <c r="E273">
        <f>validation!O273</f>
        <v>0</v>
      </c>
      <c r="F273">
        <f>validation!P273</f>
        <v>0</v>
      </c>
      <c r="G273">
        <f>validation!Q273</f>
        <v>0</v>
      </c>
    </row>
    <row r="274" spans="1:7" x14ac:dyDescent="0.3">
      <c r="A274">
        <f>validation!C274</f>
        <v>0</v>
      </c>
      <c r="B274">
        <f>validation!E274</f>
        <v>-0.16575139999999999</v>
      </c>
      <c r="C274">
        <f>validation!F274</f>
        <v>6.6106700000000004E-2</v>
      </c>
      <c r="D274">
        <f>validation!G274</f>
        <v>1.3502099999999999</v>
      </c>
      <c r="E274">
        <f>validation!O274</f>
        <v>0</v>
      </c>
      <c r="F274">
        <f>validation!P274</f>
        <v>0</v>
      </c>
      <c r="G274">
        <f>validation!Q274</f>
        <v>0</v>
      </c>
    </row>
    <row r="275" spans="1:7" x14ac:dyDescent="0.3">
      <c r="A275">
        <f>validation!C275</f>
        <v>0</v>
      </c>
      <c r="B275">
        <f>validation!E275</f>
        <v>0.1189692</v>
      </c>
      <c r="C275">
        <f>validation!F275</f>
        <v>0.1233129</v>
      </c>
      <c r="D275">
        <f>validation!G275</f>
        <v>6.0429219999999999</v>
      </c>
      <c r="E275">
        <f>validation!O275</f>
        <v>0</v>
      </c>
      <c r="F275">
        <f>validation!P275</f>
        <v>0</v>
      </c>
      <c r="G275">
        <f>validation!Q275</f>
        <v>0</v>
      </c>
    </row>
    <row r="276" spans="1:7" x14ac:dyDescent="0.3">
      <c r="A276">
        <f>validation!C276</f>
        <v>0</v>
      </c>
      <c r="B276">
        <f>validation!E276</f>
        <v>0.25337549999999998</v>
      </c>
      <c r="C276">
        <f>validation!F276</f>
        <v>1.5801699999999998E-2</v>
      </c>
      <c r="D276">
        <f>validation!G276</f>
        <v>0.23177739999999999</v>
      </c>
      <c r="E276">
        <f>validation!O276</f>
        <v>0</v>
      </c>
      <c r="F276">
        <f>validation!P276</f>
        <v>0</v>
      </c>
      <c r="G276">
        <f>validation!Q276</f>
        <v>0</v>
      </c>
    </row>
    <row r="277" spans="1:7" x14ac:dyDescent="0.3">
      <c r="A277">
        <f>validation!C277</f>
        <v>0</v>
      </c>
      <c r="B277">
        <f>validation!E277</f>
        <v>0.22539219999999999</v>
      </c>
      <c r="C277">
        <f>validation!F277</f>
        <v>6.0853900000000002E-2</v>
      </c>
      <c r="D277">
        <f>validation!G277</f>
        <v>0.18692629999999999</v>
      </c>
      <c r="E277">
        <f>validation!O277</f>
        <v>0</v>
      </c>
      <c r="F277">
        <f>validation!P277</f>
        <v>0</v>
      </c>
      <c r="G277">
        <f>validation!Q277</f>
        <v>0</v>
      </c>
    </row>
    <row r="278" spans="1:7" x14ac:dyDescent="0.3">
      <c r="A278">
        <f>validation!C278</f>
        <v>0</v>
      </c>
      <c r="B278">
        <f>validation!E278</f>
        <v>0.60753710000000005</v>
      </c>
      <c r="C278">
        <f>validation!F278</f>
        <v>6.2825800000000001E-2</v>
      </c>
      <c r="D278">
        <f>validation!G278</f>
        <v>2.0745779999999998</v>
      </c>
      <c r="E278">
        <f>validation!O278</f>
        <v>0</v>
      </c>
      <c r="F278">
        <f>validation!P278</f>
        <v>0</v>
      </c>
      <c r="G278">
        <f>validation!Q278</f>
        <v>0</v>
      </c>
    </row>
    <row r="279" spans="1:7" x14ac:dyDescent="0.3">
      <c r="A279">
        <f>validation!C279</f>
        <v>0</v>
      </c>
      <c r="B279">
        <f>validation!E279</f>
        <v>0.2020332</v>
      </c>
      <c r="C279">
        <f>validation!F279</f>
        <v>4.7703799999999998E-2</v>
      </c>
      <c r="D279">
        <f>validation!G279</f>
        <v>0.47513640000000001</v>
      </c>
      <c r="E279">
        <f>validation!O279</f>
        <v>0</v>
      </c>
      <c r="F279">
        <f>validation!P279</f>
        <v>1</v>
      </c>
      <c r="G279">
        <f>validation!Q279</f>
        <v>0</v>
      </c>
    </row>
    <row r="280" spans="1:7" x14ac:dyDescent="0.3">
      <c r="A280">
        <f>validation!C280</f>
        <v>0</v>
      </c>
      <c r="B280">
        <f>validation!E280</f>
        <v>0.51213739999999996</v>
      </c>
      <c r="C280">
        <f>validation!F280</f>
        <v>6.3942600000000002E-2</v>
      </c>
      <c r="D280">
        <f>validation!G280</f>
        <v>1.5856570000000001</v>
      </c>
      <c r="E280">
        <f>validation!O280</f>
        <v>0</v>
      </c>
      <c r="F280">
        <f>validation!P280</f>
        <v>1</v>
      </c>
      <c r="G280">
        <f>validation!Q280</f>
        <v>0</v>
      </c>
    </row>
    <row r="281" spans="1:7" x14ac:dyDescent="0.3">
      <c r="A281">
        <f>validation!C281</f>
        <v>0</v>
      </c>
      <c r="B281">
        <f>validation!E281</f>
        <v>0.33988469999999998</v>
      </c>
      <c r="C281">
        <f>validation!F281</f>
        <v>5.4669299999999997E-2</v>
      </c>
      <c r="D281">
        <f>validation!G281</f>
        <v>0.45651799999999998</v>
      </c>
      <c r="E281">
        <f>validation!O281</f>
        <v>0</v>
      </c>
      <c r="F281">
        <f>validation!P281</f>
        <v>0</v>
      </c>
      <c r="G281">
        <f>validation!Q281</f>
        <v>0</v>
      </c>
    </row>
    <row r="282" spans="1:7" x14ac:dyDescent="0.3">
      <c r="A282">
        <f>validation!C282</f>
        <v>0</v>
      </c>
      <c r="B282">
        <f>validation!E282</f>
        <v>8.4020200000000003E-2</v>
      </c>
      <c r="C282">
        <f>validation!F282</f>
        <v>2.7362000000000001E-2</v>
      </c>
      <c r="D282">
        <f>validation!G282</f>
        <v>0.1128875</v>
      </c>
      <c r="E282">
        <f>validation!O282</f>
        <v>0</v>
      </c>
      <c r="F282">
        <f>validation!P282</f>
        <v>0</v>
      </c>
      <c r="G282">
        <f>validation!Q282</f>
        <v>0</v>
      </c>
    </row>
    <row r="283" spans="1:7" x14ac:dyDescent="0.3">
      <c r="A283">
        <f>validation!C283</f>
        <v>0</v>
      </c>
      <c r="B283">
        <f>validation!E283</f>
        <v>-0.82235519999999995</v>
      </c>
      <c r="C283">
        <f>validation!F283</f>
        <v>5.9259300000000001E-2</v>
      </c>
      <c r="D283">
        <f>validation!G283</f>
        <v>0.35456850000000001</v>
      </c>
      <c r="E283">
        <f>validation!O283</f>
        <v>0</v>
      </c>
      <c r="F283">
        <f>validation!P283</f>
        <v>0</v>
      </c>
      <c r="G283">
        <f>validation!Q283</f>
        <v>0</v>
      </c>
    </row>
    <row r="284" spans="1:7" x14ac:dyDescent="0.3">
      <c r="A284">
        <f>validation!C284</f>
        <v>0</v>
      </c>
      <c r="B284">
        <f>validation!E284</f>
        <v>0.47370109999999999</v>
      </c>
      <c r="C284">
        <f>validation!F284</f>
        <v>7.5481300000000001E-2</v>
      </c>
      <c r="D284">
        <f>validation!G284</f>
        <v>3.8955630000000001</v>
      </c>
      <c r="E284">
        <f>validation!O284</f>
        <v>0</v>
      </c>
      <c r="F284">
        <f>validation!P284</f>
        <v>1</v>
      </c>
      <c r="G284">
        <f>validation!Q284</f>
        <v>0</v>
      </c>
    </row>
    <row r="285" spans="1:7" x14ac:dyDescent="0.3">
      <c r="A285">
        <f>validation!C285</f>
        <v>0</v>
      </c>
      <c r="B285">
        <f>validation!E285</f>
        <v>0.14164860000000001</v>
      </c>
      <c r="C285">
        <f>validation!F285</f>
        <v>4.0127099999999999E-2</v>
      </c>
      <c r="D285">
        <f>validation!G285</f>
        <v>0.5745711</v>
      </c>
      <c r="E285">
        <f>validation!O285</f>
        <v>0</v>
      </c>
      <c r="F285">
        <f>validation!P285</f>
        <v>0</v>
      </c>
      <c r="G285">
        <f>validation!Q285</f>
        <v>0</v>
      </c>
    </row>
    <row r="286" spans="1:7" x14ac:dyDescent="0.3">
      <c r="A286">
        <f>validation!C286</f>
        <v>0</v>
      </c>
      <c r="B286">
        <f>validation!E286</f>
        <v>0.26538610000000001</v>
      </c>
      <c r="C286">
        <f>validation!F286</f>
        <v>8.2481399999999996E-2</v>
      </c>
      <c r="D286">
        <f>validation!G286</f>
        <v>2.295528</v>
      </c>
      <c r="E286">
        <f>validation!O286</f>
        <v>0</v>
      </c>
      <c r="F286">
        <f>validation!P286</f>
        <v>0</v>
      </c>
      <c r="G286">
        <f>validation!Q286</f>
        <v>1</v>
      </c>
    </row>
    <row r="287" spans="1:7" x14ac:dyDescent="0.3">
      <c r="A287">
        <f>validation!C287</f>
        <v>0</v>
      </c>
      <c r="B287">
        <f>validation!E287</f>
        <v>0.56679710000000005</v>
      </c>
      <c r="C287">
        <f>validation!F287</f>
        <v>7.8808799999999998E-2</v>
      </c>
      <c r="D287">
        <f>validation!G287</f>
        <v>2.1404830000000001</v>
      </c>
      <c r="E287">
        <f>validation!O287</f>
        <v>0</v>
      </c>
      <c r="F287">
        <f>validation!P287</f>
        <v>0</v>
      </c>
      <c r="G287">
        <f>validation!Q287</f>
        <v>0</v>
      </c>
    </row>
    <row r="288" spans="1:7" x14ac:dyDescent="0.3">
      <c r="A288">
        <f>validation!C288</f>
        <v>0</v>
      </c>
      <c r="B288">
        <f>validation!E288</f>
        <v>-1.802265</v>
      </c>
      <c r="C288">
        <f>validation!F288</f>
        <v>9.7609199999999993E-2</v>
      </c>
      <c r="D288">
        <f>validation!G288</f>
        <v>0.14084160000000001</v>
      </c>
      <c r="E288">
        <f>validation!O288</f>
        <v>0</v>
      </c>
      <c r="F288">
        <f>validation!P288</f>
        <v>0</v>
      </c>
      <c r="G288">
        <f>validation!Q288</f>
        <v>0</v>
      </c>
    </row>
    <row r="289" spans="1:7" x14ac:dyDescent="0.3">
      <c r="A289">
        <f>validation!C289</f>
        <v>0</v>
      </c>
      <c r="B289">
        <f>validation!E289</f>
        <v>0.25672719999999999</v>
      </c>
      <c r="C289">
        <f>validation!F289</f>
        <v>4.3973100000000001E-2</v>
      </c>
      <c r="D289">
        <f>validation!G289</f>
        <v>0.67510250000000005</v>
      </c>
      <c r="E289">
        <f>validation!O289</f>
        <v>0</v>
      </c>
      <c r="F289">
        <f>validation!P289</f>
        <v>0</v>
      </c>
      <c r="G289">
        <f>validation!Q289</f>
        <v>0</v>
      </c>
    </row>
    <row r="290" spans="1:7" x14ac:dyDescent="0.3">
      <c r="A290">
        <f>validation!C290</f>
        <v>0</v>
      </c>
      <c r="B290">
        <f>validation!E290</f>
        <v>-0.48211500000000002</v>
      </c>
      <c r="C290">
        <f>validation!F290</f>
        <v>0.14430280000000001</v>
      </c>
      <c r="D290">
        <f>validation!G290</f>
        <v>2.9819939999999998</v>
      </c>
      <c r="E290">
        <f>validation!O290</f>
        <v>0</v>
      </c>
      <c r="F290">
        <f>validation!P290</f>
        <v>0</v>
      </c>
      <c r="G290">
        <f>validation!Q290</f>
        <v>0</v>
      </c>
    </row>
    <row r="291" spans="1:7" x14ac:dyDescent="0.3">
      <c r="A291">
        <f>validation!C291</f>
        <v>0</v>
      </c>
      <c r="B291">
        <f>validation!E291</f>
        <v>0.71852300000000002</v>
      </c>
      <c r="C291">
        <f>validation!F291</f>
        <v>7.7149999999999996E-2</v>
      </c>
      <c r="D291">
        <f>validation!G291</f>
        <v>5.1771320000000003</v>
      </c>
      <c r="E291">
        <f>validation!O291</f>
        <v>1</v>
      </c>
      <c r="F291">
        <f>validation!P291</f>
        <v>0</v>
      </c>
      <c r="G291">
        <f>validation!Q291</f>
        <v>0</v>
      </c>
    </row>
    <row r="292" spans="1:7" x14ac:dyDescent="0.3">
      <c r="A292">
        <f>validation!C292</f>
        <v>0</v>
      </c>
      <c r="B292">
        <f>validation!E292</f>
        <v>0.29403629999999997</v>
      </c>
      <c r="C292">
        <f>validation!F292</f>
        <v>6.2511700000000003E-2</v>
      </c>
      <c r="D292">
        <f>validation!G292</f>
        <v>2.2638989999999999</v>
      </c>
      <c r="E292">
        <f>validation!O292</f>
        <v>0</v>
      </c>
      <c r="F292">
        <f>validation!P292</f>
        <v>1</v>
      </c>
      <c r="G292">
        <f>validation!Q292</f>
        <v>0</v>
      </c>
    </row>
    <row r="293" spans="1:7" x14ac:dyDescent="0.3">
      <c r="A293">
        <f>validation!C293</f>
        <v>0</v>
      </c>
      <c r="B293">
        <f>validation!E293</f>
        <v>0.47730119999999998</v>
      </c>
      <c r="C293">
        <f>validation!F293</f>
        <v>7.4716599999999994E-2</v>
      </c>
      <c r="D293">
        <f>validation!G293</f>
        <v>4.5858290000000004</v>
      </c>
      <c r="E293">
        <f>validation!O293</f>
        <v>0</v>
      </c>
      <c r="F293">
        <f>validation!P293</f>
        <v>0</v>
      </c>
      <c r="G293">
        <f>validation!Q293</f>
        <v>1</v>
      </c>
    </row>
    <row r="294" spans="1:7" x14ac:dyDescent="0.3">
      <c r="A294">
        <f>validation!C294</f>
        <v>0</v>
      </c>
      <c r="B294">
        <f>validation!E294</f>
        <v>0.2484653</v>
      </c>
      <c r="C294">
        <f>validation!F294</f>
        <v>4.6390300000000002E-2</v>
      </c>
      <c r="D294">
        <f>validation!G294</f>
        <v>1.1880200000000001</v>
      </c>
      <c r="E294">
        <f>validation!O294</f>
        <v>0</v>
      </c>
      <c r="F294">
        <f>validation!P294</f>
        <v>0</v>
      </c>
      <c r="G294">
        <f>validation!Q294</f>
        <v>0</v>
      </c>
    </row>
    <row r="295" spans="1:7" x14ac:dyDescent="0.3">
      <c r="A295">
        <f>validation!C295</f>
        <v>0</v>
      </c>
      <c r="B295">
        <f>validation!E295</f>
        <v>0.51878150000000001</v>
      </c>
      <c r="C295">
        <f>validation!F295</f>
        <v>7.3504399999999998E-2</v>
      </c>
      <c r="D295">
        <f>validation!G295</f>
        <v>2.2878090000000002</v>
      </c>
      <c r="E295">
        <f>validation!O295</f>
        <v>0</v>
      </c>
      <c r="F295">
        <f>validation!P295</f>
        <v>0</v>
      </c>
      <c r="G295">
        <f>validation!Q295</f>
        <v>0</v>
      </c>
    </row>
    <row r="296" spans="1:7" x14ac:dyDescent="0.3">
      <c r="A296">
        <f>validation!C296</f>
        <v>0</v>
      </c>
      <c r="B296">
        <f>validation!E296</f>
        <v>0.37332140000000003</v>
      </c>
      <c r="C296">
        <f>validation!F296</f>
        <v>5.3398300000000003E-2</v>
      </c>
      <c r="D296">
        <f>validation!G296</f>
        <v>2.5717919999999999</v>
      </c>
      <c r="E296">
        <f>validation!O296</f>
        <v>0</v>
      </c>
      <c r="F296">
        <f>validation!P296</f>
        <v>0</v>
      </c>
      <c r="G296">
        <f>validation!Q296</f>
        <v>0</v>
      </c>
    </row>
    <row r="297" spans="1:7" x14ac:dyDescent="0.3">
      <c r="A297">
        <f>validation!C297</f>
        <v>0</v>
      </c>
      <c r="B297">
        <f>validation!E297</f>
        <v>0.1743719</v>
      </c>
      <c r="C297">
        <f>validation!F297</f>
        <v>2.3696700000000001E-2</v>
      </c>
      <c r="D297">
        <f>validation!G297</f>
        <v>0.98973860000000002</v>
      </c>
      <c r="E297">
        <f>validation!O297</f>
        <v>0</v>
      </c>
      <c r="F297">
        <f>validation!P297</f>
        <v>0</v>
      </c>
      <c r="G297">
        <f>validation!Q297</f>
        <v>0</v>
      </c>
    </row>
    <row r="298" spans="1:7" x14ac:dyDescent="0.3">
      <c r="A298">
        <f>validation!C298</f>
        <v>0</v>
      </c>
      <c r="B298">
        <f>validation!E298</f>
        <v>9.1510099999999997E-2</v>
      </c>
      <c r="C298">
        <f>validation!F298</f>
        <v>4.7467799999999997E-2</v>
      </c>
      <c r="D298">
        <f>validation!G298</f>
        <v>0.77762869999999995</v>
      </c>
      <c r="E298">
        <f>validation!O298</f>
        <v>0</v>
      </c>
      <c r="F298">
        <f>validation!P298</f>
        <v>1</v>
      </c>
      <c r="G298">
        <f>validation!Q298</f>
        <v>0</v>
      </c>
    </row>
    <row r="299" spans="1:7" x14ac:dyDescent="0.3">
      <c r="A299">
        <f>validation!C299</f>
        <v>0</v>
      </c>
      <c r="B299">
        <f>validation!E299</f>
        <v>5.3949999999999996E-3</v>
      </c>
      <c r="C299">
        <f>validation!F299</f>
        <v>2.6277600000000002E-2</v>
      </c>
      <c r="D299">
        <f>validation!G299</f>
        <v>1.778181</v>
      </c>
      <c r="E299">
        <f>validation!O299</f>
        <v>0</v>
      </c>
      <c r="F299">
        <f>validation!P299</f>
        <v>0</v>
      </c>
      <c r="G299">
        <f>validation!Q299</f>
        <v>0</v>
      </c>
    </row>
    <row r="300" spans="1:7" x14ac:dyDescent="0.3">
      <c r="A300">
        <f>validation!C300</f>
        <v>0</v>
      </c>
      <c r="B300">
        <f>validation!E300</f>
        <v>0.20072429999999999</v>
      </c>
      <c r="C300">
        <f>validation!F300</f>
        <v>7.8867499999999993E-2</v>
      </c>
      <c r="D300">
        <f>validation!G300</f>
        <v>2.371305</v>
      </c>
      <c r="E300">
        <f>validation!O300</f>
        <v>0</v>
      </c>
      <c r="F300">
        <f>validation!P300</f>
        <v>1</v>
      </c>
      <c r="G300">
        <f>validation!Q300</f>
        <v>0</v>
      </c>
    </row>
    <row r="301" spans="1:7" x14ac:dyDescent="0.3">
      <c r="A301">
        <f>validation!C301</f>
        <v>0</v>
      </c>
      <c r="B301">
        <f>validation!E301</f>
        <v>0.66534079999999995</v>
      </c>
      <c r="C301">
        <f>validation!F301</f>
        <v>0.13535459999999999</v>
      </c>
      <c r="D301">
        <f>validation!G301</f>
        <v>7.3879970000000004</v>
      </c>
      <c r="E301">
        <f>validation!O301</f>
        <v>0</v>
      </c>
      <c r="F301">
        <f>validation!P301</f>
        <v>0</v>
      </c>
      <c r="G301">
        <f>validation!Q301</f>
        <v>0</v>
      </c>
    </row>
    <row r="302" spans="1:7" x14ac:dyDescent="0.3">
      <c r="A302">
        <f>validation!C302</f>
        <v>0</v>
      </c>
      <c r="B302">
        <f>validation!E302</f>
        <v>0.23480019999999999</v>
      </c>
      <c r="C302">
        <f>validation!F302</f>
        <v>5.7409000000000002E-2</v>
      </c>
      <c r="D302">
        <f>validation!G302</f>
        <v>0.89712720000000001</v>
      </c>
      <c r="E302">
        <f>validation!O302</f>
        <v>0</v>
      </c>
      <c r="F302">
        <f>validation!P302</f>
        <v>0</v>
      </c>
      <c r="G302">
        <f>validation!Q302</f>
        <v>0</v>
      </c>
    </row>
    <row r="303" spans="1:7" x14ac:dyDescent="0.3">
      <c r="A303">
        <f>validation!C303</f>
        <v>0</v>
      </c>
      <c r="B303">
        <f>validation!E303</f>
        <v>5.62671E-2</v>
      </c>
      <c r="C303">
        <f>validation!F303</f>
        <v>3.9480800000000003E-2</v>
      </c>
      <c r="D303">
        <f>validation!G303</f>
        <v>0.29221659999999999</v>
      </c>
      <c r="E303">
        <f>validation!O303</f>
        <v>0</v>
      </c>
      <c r="F303">
        <f>validation!P303</f>
        <v>0</v>
      </c>
      <c r="G303">
        <f>validation!Q303</f>
        <v>0</v>
      </c>
    </row>
    <row r="304" spans="1:7" x14ac:dyDescent="0.3">
      <c r="A304">
        <f>validation!C304</f>
        <v>0</v>
      </c>
      <c r="B304">
        <f>validation!E304</f>
        <v>0.22701350000000001</v>
      </c>
      <c r="C304">
        <f>validation!F304</f>
        <v>6.8768599999999999E-2</v>
      </c>
      <c r="D304">
        <f>validation!G304</f>
        <v>1.508143</v>
      </c>
      <c r="E304">
        <f>validation!O304</f>
        <v>0</v>
      </c>
      <c r="F304">
        <f>validation!P304</f>
        <v>0</v>
      </c>
      <c r="G304">
        <f>validation!Q304</f>
        <v>0</v>
      </c>
    </row>
    <row r="305" spans="1:7" x14ac:dyDescent="0.3">
      <c r="A305">
        <f>validation!C305</f>
        <v>0</v>
      </c>
      <c r="B305">
        <f>validation!E305</f>
        <v>9.3645999999999993E-2</v>
      </c>
      <c r="C305">
        <f>validation!F305</f>
        <v>4.80043E-2</v>
      </c>
      <c r="D305">
        <f>validation!G305</f>
        <v>4.5881819999999998</v>
      </c>
      <c r="E305">
        <f>validation!O305</f>
        <v>0</v>
      </c>
      <c r="F305">
        <f>validation!P305</f>
        <v>0</v>
      </c>
      <c r="G305">
        <f>validation!Q305</f>
        <v>0</v>
      </c>
    </row>
    <row r="306" spans="1:7" x14ac:dyDescent="0.3">
      <c r="A306">
        <f>validation!C306</f>
        <v>0</v>
      </c>
      <c r="B306">
        <f>validation!E306</f>
        <v>0.13497310000000001</v>
      </c>
      <c r="C306">
        <f>validation!F306</f>
        <v>5.4013100000000001E-2</v>
      </c>
      <c r="D306">
        <f>validation!G306</f>
        <v>5.452388</v>
      </c>
      <c r="E306">
        <f>validation!O306</f>
        <v>0</v>
      </c>
      <c r="F306">
        <f>validation!P306</f>
        <v>0</v>
      </c>
      <c r="G306">
        <f>validation!Q306</f>
        <v>0</v>
      </c>
    </row>
    <row r="307" spans="1:7" x14ac:dyDescent="0.3">
      <c r="A307">
        <f>validation!C307</f>
        <v>0</v>
      </c>
      <c r="B307">
        <f>validation!E307</f>
        <v>0.13020599999999999</v>
      </c>
      <c r="C307">
        <f>validation!F307</f>
        <v>5.7123599999999997E-2</v>
      </c>
      <c r="D307">
        <f>validation!G307</f>
        <v>4.840408</v>
      </c>
      <c r="E307">
        <f>validation!O307</f>
        <v>0</v>
      </c>
      <c r="F307">
        <f>validation!P307</f>
        <v>0</v>
      </c>
      <c r="G307">
        <f>validation!Q307</f>
        <v>0</v>
      </c>
    </row>
    <row r="308" spans="1:7" x14ac:dyDescent="0.3">
      <c r="A308">
        <f>validation!C308</f>
        <v>0</v>
      </c>
      <c r="B308">
        <f>validation!E308</f>
        <v>-2.97468E-2</v>
      </c>
      <c r="C308">
        <f>validation!F308</f>
        <v>5.6477399999999997E-2</v>
      </c>
      <c r="D308">
        <f>validation!G308</f>
        <v>0.39562039999999998</v>
      </c>
      <c r="E308">
        <f>validation!O308</f>
        <v>0</v>
      </c>
      <c r="F308">
        <f>validation!P308</f>
        <v>0</v>
      </c>
      <c r="G308">
        <f>validation!Q308</f>
        <v>1</v>
      </c>
    </row>
    <row r="309" spans="1:7" x14ac:dyDescent="0.3">
      <c r="A309">
        <f>validation!C309</f>
        <v>0</v>
      </c>
      <c r="B309">
        <f>validation!E309</f>
        <v>4.1026199999999999E-2</v>
      </c>
      <c r="C309">
        <f>validation!F309</f>
        <v>3.1301900000000001E-2</v>
      </c>
      <c r="D309">
        <f>validation!G309</f>
        <v>0.80747400000000003</v>
      </c>
      <c r="E309">
        <f>validation!O309</f>
        <v>0</v>
      </c>
      <c r="F309">
        <f>validation!P309</f>
        <v>0</v>
      </c>
      <c r="G309">
        <f>validation!Q309</f>
        <v>0</v>
      </c>
    </row>
    <row r="310" spans="1:7" x14ac:dyDescent="0.3">
      <c r="A310">
        <f>validation!C310</f>
        <v>0</v>
      </c>
      <c r="B310">
        <f>validation!E310</f>
        <v>0.37656200000000001</v>
      </c>
      <c r="C310">
        <f>validation!F310</f>
        <v>7.6017699999999994E-2</v>
      </c>
      <c r="D310">
        <f>validation!G310</f>
        <v>2.3356650000000001</v>
      </c>
      <c r="E310">
        <f>validation!O310</f>
        <v>0</v>
      </c>
      <c r="F310">
        <f>validation!P310</f>
        <v>0</v>
      </c>
      <c r="G310">
        <f>validation!Q310</f>
        <v>1</v>
      </c>
    </row>
    <row r="311" spans="1:7" x14ac:dyDescent="0.3">
      <c r="A311">
        <f>validation!C311</f>
        <v>0</v>
      </c>
      <c r="B311">
        <f>validation!E311</f>
        <v>0.60010589999999997</v>
      </c>
      <c r="C311">
        <f>validation!F311</f>
        <v>7.3679300000000003E-2</v>
      </c>
      <c r="D311">
        <f>validation!G311</f>
        <v>1.169071</v>
      </c>
      <c r="E311">
        <f>validation!O311</f>
        <v>0</v>
      </c>
      <c r="F311">
        <f>validation!P311</f>
        <v>1</v>
      </c>
      <c r="G311">
        <f>validation!Q311</f>
        <v>0</v>
      </c>
    </row>
    <row r="312" spans="1:7" x14ac:dyDescent="0.3">
      <c r="A312">
        <f>validation!C312</f>
        <v>0</v>
      </c>
      <c r="B312">
        <f>validation!E312</f>
        <v>0.1816941</v>
      </c>
      <c r="C312">
        <f>validation!F312</f>
        <v>5.9167200000000003E-2</v>
      </c>
      <c r="D312">
        <f>validation!G312</f>
        <v>1.7982229999999999</v>
      </c>
      <c r="E312">
        <f>validation!O312</f>
        <v>0</v>
      </c>
      <c r="F312">
        <f>validation!P312</f>
        <v>0</v>
      </c>
      <c r="G312">
        <f>validation!Q312</f>
        <v>0</v>
      </c>
    </row>
    <row r="313" spans="1:7" x14ac:dyDescent="0.3">
      <c r="A313">
        <f>validation!C313</f>
        <v>0</v>
      </c>
      <c r="B313">
        <f>validation!E313</f>
        <v>0.48431360000000001</v>
      </c>
      <c r="C313">
        <f>validation!F313</f>
        <v>3.9432700000000001E-2</v>
      </c>
      <c r="D313">
        <f>validation!G313</f>
        <v>1.775755</v>
      </c>
      <c r="E313">
        <f>validation!O313</f>
        <v>0</v>
      </c>
      <c r="F313">
        <f>validation!P313</f>
        <v>0</v>
      </c>
      <c r="G313">
        <f>validation!Q313</f>
        <v>0</v>
      </c>
    </row>
    <row r="314" spans="1:7" x14ac:dyDescent="0.3">
      <c r="A314">
        <f>validation!C314</f>
        <v>0</v>
      </c>
      <c r="B314">
        <f>validation!E314</f>
        <v>0.17911859999999999</v>
      </c>
      <c r="C314">
        <f>validation!F314</f>
        <v>5.4146399999999997E-2</v>
      </c>
      <c r="D314">
        <f>validation!G314</f>
        <v>0.42446309999999998</v>
      </c>
      <c r="E314">
        <f>validation!O314</f>
        <v>0</v>
      </c>
      <c r="F314">
        <f>validation!P314</f>
        <v>0</v>
      </c>
      <c r="G314">
        <f>validation!Q314</f>
        <v>0</v>
      </c>
    </row>
    <row r="315" spans="1:7" x14ac:dyDescent="0.3">
      <c r="A315">
        <f>validation!C315</f>
        <v>0</v>
      </c>
      <c r="B315">
        <f>validation!E315</f>
        <v>0.19566230000000001</v>
      </c>
      <c r="C315">
        <f>validation!F315</f>
        <v>4.9101899999999997E-2</v>
      </c>
      <c r="D315">
        <f>validation!G315</f>
        <v>0.44360820000000001</v>
      </c>
      <c r="E315">
        <f>validation!O315</f>
        <v>0</v>
      </c>
      <c r="F315">
        <f>validation!P315</f>
        <v>0</v>
      </c>
      <c r="G315">
        <f>validation!Q315</f>
        <v>0</v>
      </c>
    </row>
    <row r="316" spans="1:7" x14ac:dyDescent="0.3">
      <c r="A316">
        <f>validation!C316</f>
        <v>0</v>
      </c>
      <c r="B316">
        <f>validation!E316</f>
        <v>0.30050900000000003</v>
      </c>
      <c r="C316">
        <f>validation!F316</f>
        <v>6.3611899999999999E-2</v>
      </c>
      <c r="D316">
        <f>validation!G316</f>
        <v>1.0361560000000001</v>
      </c>
      <c r="E316">
        <f>validation!O316</f>
        <v>0</v>
      </c>
      <c r="F316">
        <f>validation!P316</f>
        <v>0</v>
      </c>
      <c r="G316">
        <f>validation!Q316</f>
        <v>0</v>
      </c>
    </row>
    <row r="317" spans="1:7" x14ac:dyDescent="0.3">
      <c r="A317">
        <f>validation!C317</f>
        <v>0</v>
      </c>
      <c r="B317">
        <f>validation!E317</f>
        <v>0.1562779</v>
      </c>
      <c r="C317">
        <f>validation!F317</f>
        <v>4.5935400000000001E-2</v>
      </c>
      <c r="D317">
        <f>validation!G317</f>
        <v>1.0076270000000001</v>
      </c>
      <c r="E317">
        <f>validation!O317</f>
        <v>0</v>
      </c>
      <c r="F317">
        <f>validation!P317</f>
        <v>0</v>
      </c>
      <c r="G317">
        <f>validation!Q317</f>
        <v>0</v>
      </c>
    </row>
    <row r="318" spans="1:7" x14ac:dyDescent="0.3">
      <c r="A318">
        <f>validation!C318</f>
        <v>0</v>
      </c>
      <c r="B318">
        <f>validation!E318</f>
        <v>2.1377400000000001E-2</v>
      </c>
      <c r="C318">
        <f>validation!F318</f>
        <v>2.4628799999999999E-2</v>
      </c>
      <c r="D318">
        <f>validation!G318</f>
        <v>0.84779380000000004</v>
      </c>
      <c r="E318">
        <f>validation!O318</f>
        <v>0</v>
      </c>
      <c r="F318">
        <f>validation!P318</f>
        <v>0</v>
      </c>
      <c r="G318">
        <f>validation!Q318</f>
        <v>0</v>
      </c>
    </row>
    <row r="319" spans="1:7" x14ac:dyDescent="0.3">
      <c r="A319">
        <f>validation!C319</f>
        <v>0</v>
      </c>
      <c r="B319">
        <f>validation!E319</f>
        <v>0.34132839999999998</v>
      </c>
      <c r="C319">
        <f>validation!F319</f>
        <v>4.9561500000000001E-2</v>
      </c>
      <c r="D319">
        <f>validation!G319</f>
        <v>0.77728109999999995</v>
      </c>
      <c r="E319">
        <f>validation!O319</f>
        <v>0</v>
      </c>
      <c r="F319">
        <f>validation!P319</f>
        <v>0</v>
      </c>
      <c r="G319">
        <f>validation!Q319</f>
        <v>0</v>
      </c>
    </row>
    <row r="320" spans="1:7" x14ac:dyDescent="0.3">
      <c r="A320">
        <f>validation!C320</f>
        <v>0</v>
      </c>
      <c r="B320">
        <f>validation!E320</f>
        <v>0.24319170000000001</v>
      </c>
      <c r="C320">
        <f>validation!F320</f>
        <v>6.0360200000000003E-2</v>
      </c>
      <c r="D320">
        <f>validation!G320</f>
        <v>1.012397</v>
      </c>
      <c r="E320">
        <f>validation!O320</f>
        <v>0</v>
      </c>
      <c r="F320">
        <f>validation!P320</f>
        <v>0</v>
      </c>
      <c r="G320">
        <f>validation!Q320</f>
        <v>0</v>
      </c>
    </row>
    <row r="321" spans="1:7" x14ac:dyDescent="0.3">
      <c r="A321">
        <f>validation!C321</f>
        <v>0</v>
      </c>
      <c r="B321">
        <f>validation!E321</f>
        <v>0.65808770000000005</v>
      </c>
      <c r="C321">
        <f>validation!F321</f>
        <v>6.6400500000000001E-2</v>
      </c>
      <c r="D321">
        <f>validation!G321</f>
        <v>3.1173259999999998</v>
      </c>
      <c r="E321">
        <f>validation!O321</f>
        <v>0</v>
      </c>
      <c r="F321">
        <f>validation!P321</f>
        <v>0</v>
      </c>
      <c r="G321">
        <f>validation!Q321</f>
        <v>1</v>
      </c>
    </row>
    <row r="322" spans="1:7" x14ac:dyDescent="0.3">
      <c r="A322">
        <f>validation!C322</f>
        <v>0</v>
      </c>
      <c r="B322">
        <f>validation!E322</f>
        <v>4.6904599999999998E-2</v>
      </c>
      <c r="C322">
        <f>validation!F322</f>
        <v>4.72968E-2</v>
      </c>
      <c r="D322">
        <f>validation!G322</f>
        <v>0.55471930000000003</v>
      </c>
      <c r="E322">
        <f>validation!O322</f>
        <v>0</v>
      </c>
      <c r="F322">
        <f>validation!P322</f>
        <v>0</v>
      </c>
      <c r="G322">
        <f>validation!Q322</f>
        <v>0</v>
      </c>
    </row>
    <row r="323" spans="1:7" x14ac:dyDescent="0.3">
      <c r="A323">
        <f>validation!C323</f>
        <v>0</v>
      </c>
      <c r="B323">
        <f>validation!E323</f>
        <v>0.1702128</v>
      </c>
      <c r="C323">
        <f>validation!F323</f>
        <v>7.0114899999999994E-2</v>
      </c>
      <c r="D323">
        <f>validation!G323</f>
        <v>1.0163610000000001</v>
      </c>
      <c r="E323">
        <f>validation!O323</f>
        <v>0</v>
      </c>
      <c r="F323">
        <f>validation!P323</f>
        <v>0</v>
      </c>
      <c r="G323">
        <f>validation!Q323</f>
        <v>0</v>
      </c>
    </row>
    <row r="324" spans="1:7" x14ac:dyDescent="0.3">
      <c r="A324">
        <f>validation!C324</f>
        <v>0</v>
      </c>
      <c r="B324">
        <f>validation!E324</f>
        <v>0.58616029999999997</v>
      </c>
      <c r="C324">
        <f>validation!F324</f>
        <v>7.13337E-2</v>
      </c>
      <c r="D324">
        <f>validation!G324</f>
        <v>2.5836480000000002</v>
      </c>
      <c r="E324">
        <f>validation!O324</f>
        <v>0</v>
      </c>
      <c r="F324">
        <f>validation!P324</f>
        <v>1</v>
      </c>
      <c r="G324">
        <f>validation!Q324</f>
        <v>0</v>
      </c>
    </row>
    <row r="325" spans="1:7" x14ac:dyDescent="0.3">
      <c r="A325">
        <f>validation!C325</f>
        <v>0</v>
      </c>
      <c r="B325">
        <f>validation!E325</f>
        <v>0.22001009999999999</v>
      </c>
      <c r="C325">
        <f>validation!F325</f>
        <v>5.5257500000000001E-2</v>
      </c>
      <c r="D325">
        <f>validation!G325</f>
        <v>0.99745729999999999</v>
      </c>
      <c r="E325">
        <f>validation!O325</f>
        <v>0</v>
      </c>
      <c r="F325">
        <f>validation!P325</f>
        <v>0</v>
      </c>
      <c r="G325">
        <f>validation!Q325</f>
        <v>0</v>
      </c>
    </row>
    <row r="326" spans="1:7" x14ac:dyDescent="0.3">
      <c r="A326">
        <f>validation!C326</f>
        <v>0</v>
      </c>
      <c r="B326">
        <f>validation!E326</f>
        <v>0.1160272</v>
      </c>
      <c r="C326">
        <f>validation!F326</f>
        <v>7.3962899999999998E-2</v>
      </c>
      <c r="D326">
        <f>validation!G326</f>
        <v>2.5559500000000002</v>
      </c>
      <c r="E326">
        <f>validation!O326</f>
        <v>0</v>
      </c>
      <c r="F326">
        <f>validation!P326</f>
        <v>0</v>
      </c>
      <c r="G326">
        <f>validation!Q326</f>
        <v>0</v>
      </c>
    </row>
    <row r="327" spans="1:7" x14ac:dyDescent="0.3">
      <c r="A327">
        <f>validation!C327</f>
        <v>0</v>
      </c>
      <c r="B327">
        <f>validation!E327</f>
        <v>0.1201318</v>
      </c>
      <c r="C327">
        <f>validation!F327</f>
        <v>4.6927499999999997E-2</v>
      </c>
      <c r="D327">
        <f>validation!G327</f>
        <v>0.28577370000000002</v>
      </c>
      <c r="E327">
        <f>validation!O327</f>
        <v>1</v>
      </c>
      <c r="F327">
        <f>validation!P327</f>
        <v>0</v>
      </c>
      <c r="G327">
        <f>validation!Q327</f>
        <v>0</v>
      </c>
    </row>
    <row r="328" spans="1:7" x14ac:dyDescent="0.3">
      <c r="A328">
        <f>validation!C328</f>
        <v>0</v>
      </c>
      <c r="B328">
        <f>validation!E328</f>
        <v>0.1688875</v>
      </c>
      <c r="C328">
        <f>validation!F328</f>
        <v>0.1087846</v>
      </c>
      <c r="D328">
        <f>validation!G328</f>
        <v>2.7738830000000001</v>
      </c>
      <c r="E328">
        <f>validation!O328</f>
        <v>0</v>
      </c>
      <c r="F328">
        <f>validation!P328</f>
        <v>0</v>
      </c>
      <c r="G328">
        <f>validation!Q328</f>
        <v>0</v>
      </c>
    </row>
    <row r="329" spans="1:7" x14ac:dyDescent="0.3">
      <c r="A329">
        <f>validation!C329</f>
        <v>0</v>
      </c>
      <c r="B329">
        <f>validation!E329</f>
        <v>-5.1886500000000002E-2</v>
      </c>
      <c r="C329">
        <f>validation!F329</f>
        <v>5.1035499999999998E-2</v>
      </c>
      <c r="D329">
        <f>validation!G329</f>
        <v>0.71327450000000003</v>
      </c>
      <c r="E329">
        <f>validation!O329</f>
        <v>0</v>
      </c>
      <c r="F329">
        <f>validation!P329</f>
        <v>0</v>
      </c>
      <c r="G329">
        <f>validation!Q329</f>
        <v>0</v>
      </c>
    </row>
    <row r="330" spans="1:7" x14ac:dyDescent="0.3">
      <c r="A330">
        <f>validation!C330</f>
        <v>0</v>
      </c>
      <c r="B330">
        <f>validation!E330</f>
        <v>0.75381229999999999</v>
      </c>
      <c r="C330">
        <f>validation!F330</f>
        <v>3.4118599999999999E-2</v>
      </c>
      <c r="D330">
        <f>validation!G330</f>
        <v>4.3691180000000003</v>
      </c>
      <c r="E330">
        <f>validation!O330</f>
        <v>0</v>
      </c>
      <c r="F330">
        <f>validation!P330</f>
        <v>0</v>
      </c>
      <c r="G330">
        <f>validation!Q330</f>
        <v>0</v>
      </c>
    </row>
    <row r="331" spans="1:7" x14ac:dyDescent="0.3">
      <c r="A331">
        <f>validation!C331</f>
        <v>0</v>
      </c>
      <c r="B331">
        <f>validation!E331</f>
        <v>0.2432619</v>
      </c>
      <c r="C331">
        <f>validation!F331</f>
        <v>4.4996099999999997E-2</v>
      </c>
      <c r="D331">
        <f>validation!G331</f>
        <v>1.262124</v>
      </c>
      <c r="E331">
        <f>validation!O331</f>
        <v>0</v>
      </c>
      <c r="F331">
        <f>validation!P331</f>
        <v>0</v>
      </c>
      <c r="G331">
        <f>validation!Q331</f>
        <v>0</v>
      </c>
    </row>
    <row r="332" spans="1:7" x14ac:dyDescent="0.3">
      <c r="A332">
        <f>validation!C332</f>
        <v>0</v>
      </c>
      <c r="B332">
        <f>validation!E332</f>
        <v>0.35075980000000001</v>
      </c>
      <c r="C332">
        <f>validation!F332</f>
        <v>5.9672999999999997E-2</v>
      </c>
      <c r="D332">
        <f>validation!G332</f>
        <v>1.4088529999999999</v>
      </c>
      <c r="E332">
        <f>validation!O332</f>
        <v>0</v>
      </c>
      <c r="F332">
        <f>validation!P332</f>
        <v>0</v>
      </c>
      <c r="G332">
        <f>validation!Q332</f>
        <v>0</v>
      </c>
    </row>
    <row r="333" spans="1:7" x14ac:dyDescent="0.3">
      <c r="A333">
        <f>validation!C333</f>
        <v>0</v>
      </c>
      <c r="B333">
        <f>validation!E333</f>
        <v>5.3948900000000001E-2</v>
      </c>
      <c r="C333">
        <f>validation!F333</f>
        <v>4.4968300000000003E-2</v>
      </c>
      <c r="D333">
        <f>validation!G333</f>
        <v>0.53603389999999995</v>
      </c>
      <c r="E333">
        <f>validation!O333</f>
        <v>0</v>
      </c>
      <c r="F333">
        <f>validation!P333</f>
        <v>1</v>
      </c>
      <c r="G333">
        <f>validation!Q333</f>
        <v>0</v>
      </c>
    </row>
    <row r="334" spans="1:7" x14ac:dyDescent="0.3">
      <c r="A334">
        <f>validation!C334</f>
        <v>0</v>
      </c>
      <c r="B334">
        <f>validation!E334</f>
        <v>0.55705590000000005</v>
      </c>
      <c r="C334">
        <f>validation!F334</f>
        <v>8.5747599999999993E-2</v>
      </c>
      <c r="D334">
        <f>validation!G334</f>
        <v>2.1751740000000002</v>
      </c>
      <c r="E334">
        <f>validation!O334</f>
        <v>0</v>
      </c>
      <c r="F334">
        <f>validation!P334</f>
        <v>0</v>
      </c>
      <c r="G334">
        <f>validation!Q334</f>
        <v>0</v>
      </c>
    </row>
    <row r="335" spans="1:7" x14ac:dyDescent="0.3">
      <c r="A335">
        <f>validation!C335</f>
        <v>0</v>
      </c>
      <c r="B335">
        <f>validation!E335</f>
        <v>9.7767000000000007E-2</v>
      </c>
      <c r="C335">
        <f>validation!F335</f>
        <v>4.4006799999999999E-2</v>
      </c>
      <c r="D335">
        <f>validation!G335</f>
        <v>0.54048759999999996</v>
      </c>
      <c r="E335">
        <f>validation!O335</f>
        <v>0</v>
      </c>
      <c r="F335">
        <f>validation!P335</f>
        <v>0</v>
      </c>
      <c r="G335">
        <f>validation!Q335</f>
        <v>1</v>
      </c>
    </row>
    <row r="336" spans="1:7" x14ac:dyDescent="0.3">
      <c r="A336">
        <f>validation!C336</f>
        <v>0</v>
      </c>
      <c r="B336">
        <f>validation!E336</f>
        <v>0.11893330000000001</v>
      </c>
      <c r="C336">
        <f>validation!F336</f>
        <v>5.0688400000000002E-2</v>
      </c>
      <c r="D336">
        <f>validation!G336</f>
        <v>0.95278130000000005</v>
      </c>
      <c r="E336">
        <f>validation!O336</f>
        <v>0</v>
      </c>
      <c r="F336">
        <f>validation!P336</f>
        <v>0</v>
      </c>
      <c r="G336">
        <f>validation!Q336</f>
        <v>0</v>
      </c>
    </row>
    <row r="337" spans="1:7" x14ac:dyDescent="0.3">
      <c r="A337">
        <f>validation!C337</f>
        <v>0</v>
      </c>
      <c r="B337">
        <f>validation!E337</f>
        <v>0.1109435</v>
      </c>
      <c r="C337">
        <f>validation!F337</f>
        <v>6.6838700000000001E-2</v>
      </c>
      <c r="D337">
        <f>validation!G337</f>
        <v>0.56642479999999995</v>
      </c>
      <c r="E337">
        <f>validation!O337</f>
        <v>0</v>
      </c>
      <c r="F337">
        <f>validation!P337</f>
        <v>0</v>
      </c>
      <c r="G337">
        <f>validation!Q337</f>
        <v>0</v>
      </c>
    </row>
    <row r="338" spans="1:7" x14ac:dyDescent="0.3">
      <c r="A338">
        <f>validation!C338</f>
        <v>0</v>
      </c>
      <c r="B338">
        <f>validation!E338</f>
        <v>2.87881E-2</v>
      </c>
      <c r="C338">
        <f>validation!F338</f>
        <v>7.0716500000000002E-2</v>
      </c>
      <c r="D338">
        <f>validation!G338</f>
        <v>0.46315909999999999</v>
      </c>
      <c r="E338">
        <f>validation!O338</f>
        <v>0</v>
      </c>
      <c r="F338">
        <f>validation!P338</f>
        <v>0</v>
      </c>
      <c r="G338">
        <f>validation!Q338</f>
        <v>0</v>
      </c>
    </row>
    <row r="339" spans="1:7" x14ac:dyDescent="0.3">
      <c r="A339">
        <f>validation!C339</f>
        <v>0</v>
      </c>
      <c r="B339">
        <f>validation!E339</f>
        <v>-0.36734529999999999</v>
      </c>
      <c r="C339">
        <f>validation!F339</f>
        <v>4.3784799999999999E-2</v>
      </c>
      <c r="D339">
        <f>validation!G339</f>
        <v>0.38166539999999999</v>
      </c>
      <c r="E339">
        <f>validation!O339</f>
        <v>0</v>
      </c>
      <c r="F339">
        <f>validation!P339</f>
        <v>0</v>
      </c>
      <c r="G339">
        <f>validation!Q339</f>
        <v>0</v>
      </c>
    </row>
    <row r="340" spans="1:7" x14ac:dyDescent="0.3">
      <c r="A340">
        <f>validation!C340</f>
        <v>0</v>
      </c>
      <c r="B340">
        <f>validation!E340</f>
        <v>0.14056250000000001</v>
      </c>
      <c r="C340">
        <f>validation!F340</f>
        <v>4.23592E-2</v>
      </c>
      <c r="D340">
        <f>validation!G340</f>
        <v>1.7498320000000001</v>
      </c>
      <c r="E340">
        <f>validation!O340</f>
        <v>0</v>
      </c>
      <c r="F340">
        <f>validation!P340</f>
        <v>1</v>
      </c>
      <c r="G340">
        <f>validation!Q340</f>
        <v>0</v>
      </c>
    </row>
    <row r="341" spans="1:7" x14ac:dyDescent="0.3">
      <c r="A341">
        <f>validation!C341</f>
        <v>0</v>
      </c>
      <c r="B341">
        <f>validation!E341</f>
        <v>0.30733250000000001</v>
      </c>
      <c r="C341">
        <f>validation!F341</f>
        <v>1.8616600000000001E-2</v>
      </c>
      <c r="D341">
        <f>validation!G341</f>
        <v>6.294556</v>
      </c>
      <c r="E341">
        <f>validation!O341</f>
        <v>0</v>
      </c>
      <c r="F341">
        <f>validation!P341</f>
        <v>0</v>
      </c>
      <c r="G341">
        <f>validation!Q341</f>
        <v>0</v>
      </c>
    </row>
    <row r="342" spans="1:7" x14ac:dyDescent="0.3">
      <c r="A342">
        <f>validation!C342</f>
        <v>0</v>
      </c>
      <c r="B342">
        <f>validation!E342</f>
        <v>0.34769270000000002</v>
      </c>
      <c r="C342">
        <f>validation!F342</f>
        <v>4.0103600000000003E-2</v>
      </c>
      <c r="D342">
        <f>validation!G342</f>
        <v>1.240604</v>
      </c>
      <c r="E342">
        <f>validation!O342</f>
        <v>0</v>
      </c>
      <c r="F342">
        <f>validation!P342</f>
        <v>0</v>
      </c>
      <c r="G342">
        <f>validation!Q342</f>
        <v>0</v>
      </c>
    </row>
    <row r="343" spans="1:7" x14ac:dyDescent="0.3">
      <c r="A343">
        <f>validation!C343</f>
        <v>0</v>
      </c>
      <c r="B343">
        <f>validation!E343</f>
        <v>0.1904459</v>
      </c>
      <c r="C343">
        <f>validation!F343</f>
        <v>3.0016299999999999E-2</v>
      </c>
      <c r="D343">
        <f>validation!G343</f>
        <v>0.68770169999999997</v>
      </c>
      <c r="E343">
        <f>validation!O343</f>
        <v>0</v>
      </c>
      <c r="F343">
        <f>validation!P343</f>
        <v>0</v>
      </c>
      <c r="G343">
        <f>validation!Q343</f>
        <v>0</v>
      </c>
    </row>
    <row r="344" spans="1:7" x14ac:dyDescent="0.3">
      <c r="A344">
        <f>validation!C344</f>
        <v>0</v>
      </c>
      <c r="B344">
        <f>validation!E344</f>
        <v>0.32066670000000003</v>
      </c>
      <c r="C344">
        <f>validation!F344</f>
        <v>5.5767499999999998E-2</v>
      </c>
      <c r="D344">
        <f>validation!G344</f>
        <v>1.529169</v>
      </c>
      <c r="E344">
        <f>validation!O344</f>
        <v>1</v>
      </c>
      <c r="F344">
        <f>validation!P344</f>
        <v>0</v>
      </c>
      <c r="G344">
        <f>validation!Q344</f>
        <v>0</v>
      </c>
    </row>
    <row r="345" spans="1:7" x14ac:dyDescent="0.3">
      <c r="A345">
        <f>validation!C345</f>
        <v>0</v>
      </c>
      <c r="B345">
        <f>validation!E345</f>
        <v>0.47460010000000002</v>
      </c>
      <c r="C345">
        <f>validation!F345</f>
        <v>6.1320800000000002E-2</v>
      </c>
      <c r="D345">
        <f>validation!G345</f>
        <v>2.0152239999999999</v>
      </c>
      <c r="E345">
        <f>validation!O345</f>
        <v>0</v>
      </c>
      <c r="F345">
        <f>validation!P345</f>
        <v>0</v>
      </c>
      <c r="G345">
        <f>validation!Q345</f>
        <v>0</v>
      </c>
    </row>
    <row r="346" spans="1:7" x14ac:dyDescent="0.3">
      <c r="A346">
        <f>validation!C346</f>
        <v>0</v>
      </c>
      <c r="B346">
        <f>validation!E346</f>
        <v>-0.18132580000000001</v>
      </c>
      <c r="C346">
        <f>validation!F346</f>
        <v>4.1841299999999998E-2</v>
      </c>
      <c r="D346">
        <f>validation!G346</f>
        <v>1.4056949999999999</v>
      </c>
      <c r="E346">
        <f>validation!O346</f>
        <v>1</v>
      </c>
      <c r="F346">
        <f>validation!P346</f>
        <v>0</v>
      </c>
      <c r="G346">
        <f>validation!Q346</f>
        <v>0</v>
      </c>
    </row>
    <row r="347" spans="1:7" x14ac:dyDescent="0.3">
      <c r="A347">
        <f>validation!C347</f>
        <v>0</v>
      </c>
      <c r="B347">
        <f>validation!E347</f>
        <v>0.14746719999999999</v>
      </c>
      <c r="C347">
        <f>validation!F347</f>
        <v>4.2033500000000001E-2</v>
      </c>
      <c r="D347">
        <f>validation!G347</f>
        <v>0.89065989999999995</v>
      </c>
      <c r="E347">
        <f>validation!O347</f>
        <v>0</v>
      </c>
      <c r="F347">
        <f>validation!P347</f>
        <v>0</v>
      </c>
      <c r="G347">
        <f>validation!Q347</f>
        <v>0</v>
      </c>
    </row>
    <row r="348" spans="1:7" x14ac:dyDescent="0.3">
      <c r="A348">
        <f>validation!C348</f>
        <v>0</v>
      </c>
      <c r="B348">
        <f>validation!E348</f>
        <v>0.37836059999999999</v>
      </c>
      <c r="C348">
        <f>validation!F348</f>
        <v>3.3303600000000003E-2</v>
      </c>
      <c r="D348">
        <f>validation!G348</f>
        <v>1.4985679999999999</v>
      </c>
      <c r="E348">
        <f>validation!O348</f>
        <v>0</v>
      </c>
      <c r="F348">
        <f>validation!P348</f>
        <v>0</v>
      </c>
      <c r="G348">
        <f>validation!Q348</f>
        <v>0</v>
      </c>
    </row>
    <row r="349" spans="1:7" x14ac:dyDescent="0.3">
      <c r="A349">
        <f>validation!C349</f>
        <v>0</v>
      </c>
      <c r="B349">
        <f>validation!E349</f>
        <v>0.19367110000000001</v>
      </c>
      <c r="C349">
        <f>validation!F349</f>
        <v>2.62264E-2</v>
      </c>
      <c r="D349">
        <f>validation!G349</f>
        <v>0.56059170000000003</v>
      </c>
      <c r="E349">
        <f>validation!O349</f>
        <v>0</v>
      </c>
      <c r="F349">
        <f>validation!P349</f>
        <v>0</v>
      </c>
      <c r="G349">
        <f>validation!Q349</f>
        <v>0</v>
      </c>
    </row>
    <row r="350" spans="1:7" x14ac:dyDescent="0.3">
      <c r="A350">
        <f>validation!C350</f>
        <v>0</v>
      </c>
      <c r="B350">
        <f>validation!E350</f>
        <v>0.13807530000000001</v>
      </c>
      <c r="C350">
        <f>validation!F350</f>
        <v>4.55261E-2</v>
      </c>
      <c r="D350">
        <f>validation!G350</f>
        <v>0.5136752</v>
      </c>
      <c r="E350">
        <f>validation!O350</f>
        <v>0</v>
      </c>
      <c r="F350">
        <f>validation!P350</f>
        <v>0</v>
      </c>
      <c r="G350">
        <f>validation!Q350</f>
        <v>1</v>
      </c>
    </row>
    <row r="351" spans="1:7" x14ac:dyDescent="0.3">
      <c r="A351">
        <f>validation!C351</f>
        <v>0</v>
      </c>
      <c r="B351">
        <f>validation!E351</f>
        <v>0.62268869999999998</v>
      </c>
      <c r="C351">
        <f>validation!F351</f>
        <v>1.82405E-2</v>
      </c>
      <c r="D351">
        <f>validation!G351</f>
        <v>12.463480000000001</v>
      </c>
      <c r="E351">
        <f>validation!O351</f>
        <v>0</v>
      </c>
      <c r="F351">
        <f>validation!P351</f>
        <v>0</v>
      </c>
      <c r="G351">
        <f>validation!Q351</f>
        <v>0</v>
      </c>
    </row>
    <row r="352" spans="1:7" x14ac:dyDescent="0.3">
      <c r="A352">
        <f>validation!C352</f>
        <v>0</v>
      </c>
      <c r="B352">
        <f>validation!E352</f>
        <v>0.3003229</v>
      </c>
      <c r="C352">
        <f>validation!F352</f>
        <v>5.2935099999999999E-2</v>
      </c>
      <c r="D352">
        <f>validation!G352</f>
        <v>1.3284320000000001</v>
      </c>
      <c r="E352">
        <f>validation!O352</f>
        <v>0</v>
      </c>
      <c r="F352">
        <f>validation!P352</f>
        <v>0</v>
      </c>
      <c r="G352">
        <f>validation!Q352</f>
        <v>0</v>
      </c>
    </row>
    <row r="353" spans="1:7" x14ac:dyDescent="0.3">
      <c r="A353">
        <f>validation!C353</f>
        <v>0</v>
      </c>
      <c r="B353">
        <f>validation!E353</f>
        <v>0.3929436</v>
      </c>
      <c r="C353">
        <f>validation!F353</f>
        <v>5.7074300000000001E-2</v>
      </c>
      <c r="D353">
        <f>validation!G353</f>
        <v>1.4565429999999999</v>
      </c>
      <c r="E353">
        <f>validation!O353</f>
        <v>0</v>
      </c>
      <c r="F353">
        <f>validation!P353</f>
        <v>1</v>
      </c>
      <c r="G353">
        <f>validation!Q353</f>
        <v>0</v>
      </c>
    </row>
    <row r="354" spans="1:7" x14ac:dyDescent="0.3">
      <c r="A354">
        <f>validation!C354</f>
        <v>0</v>
      </c>
      <c r="B354">
        <f>validation!E354</f>
        <v>0.21359980000000001</v>
      </c>
      <c r="C354">
        <f>validation!F354</f>
        <v>4.2354799999999998E-2</v>
      </c>
      <c r="D354">
        <f>validation!G354</f>
        <v>0.92042570000000001</v>
      </c>
      <c r="E354">
        <f>validation!O354</f>
        <v>0</v>
      </c>
      <c r="F354">
        <f>validation!P354</f>
        <v>0</v>
      </c>
      <c r="G354">
        <f>validation!Q354</f>
        <v>0</v>
      </c>
    </row>
    <row r="355" spans="1:7" x14ac:dyDescent="0.3">
      <c r="A355">
        <f>validation!C355</f>
        <v>0</v>
      </c>
      <c r="B355">
        <f>validation!E355</f>
        <v>9.7155500000000006E-2</v>
      </c>
      <c r="C355">
        <f>validation!F355</f>
        <v>3.6544E-2</v>
      </c>
      <c r="D355">
        <f>validation!G355</f>
        <v>0.34190389999999998</v>
      </c>
      <c r="E355">
        <f>validation!O355</f>
        <v>0</v>
      </c>
      <c r="F355">
        <f>validation!P355</f>
        <v>0</v>
      </c>
      <c r="G355">
        <f>validation!Q355</f>
        <v>0</v>
      </c>
    </row>
    <row r="356" spans="1:7" x14ac:dyDescent="0.3">
      <c r="A356">
        <f>validation!C356</f>
        <v>0</v>
      </c>
      <c r="B356">
        <f>validation!E356</f>
        <v>0.70688519999999999</v>
      </c>
      <c r="C356">
        <f>validation!F356</f>
        <v>7.9731200000000002E-2</v>
      </c>
      <c r="D356">
        <f>validation!G356</f>
        <v>9.6248419999999992</v>
      </c>
      <c r="E356">
        <f>validation!O356</f>
        <v>0</v>
      </c>
      <c r="F356">
        <f>validation!P356</f>
        <v>0</v>
      </c>
      <c r="G356">
        <f>validation!Q356</f>
        <v>0</v>
      </c>
    </row>
    <row r="357" spans="1:7" x14ac:dyDescent="0.3">
      <c r="A357">
        <f>validation!C357</f>
        <v>0</v>
      </c>
      <c r="B357">
        <f>validation!E357</f>
        <v>0.2635458</v>
      </c>
      <c r="C357">
        <f>validation!F357</f>
        <v>6.1919599999999998E-2</v>
      </c>
      <c r="D357">
        <f>validation!G357</f>
        <v>1.3646860000000001</v>
      </c>
      <c r="E357">
        <f>validation!O357</f>
        <v>0</v>
      </c>
      <c r="F357">
        <f>validation!P357</f>
        <v>0</v>
      </c>
      <c r="G357">
        <f>validation!Q357</f>
        <v>0</v>
      </c>
    </row>
    <row r="358" spans="1:7" x14ac:dyDescent="0.3">
      <c r="A358">
        <f>validation!C358</f>
        <v>0</v>
      </c>
      <c r="B358">
        <f>validation!E358</f>
        <v>0.24731020000000001</v>
      </c>
      <c r="C358">
        <f>validation!F358</f>
        <v>3.6323800000000003E-2</v>
      </c>
      <c r="D358">
        <f>validation!G358</f>
        <v>2.085636</v>
      </c>
      <c r="E358">
        <f>validation!O358</f>
        <v>0</v>
      </c>
      <c r="F358">
        <f>validation!P358</f>
        <v>0</v>
      </c>
      <c r="G358">
        <f>validation!Q358</f>
        <v>0</v>
      </c>
    </row>
    <row r="359" spans="1:7" x14ac:dyDescent="0.3">
      <c r="A359">
        <f>validation!C359</f>
        <v>0</v>
      </c>
      <c r="B359">
        <f>validation!E359</f>
        <v>0.4200583</v>
      </c>
      <c r="C359">
        <f>validation!F359</f>
        <v>6.3198799999999999E-2</v>
      </c>
      <c r="D359">
        <f>validation!G359</f>
        <v>0.93109299999999995</v>
      </c>
      <c r="E359">
        <f>validation!O359</f>
        <v>0</v>
      </c>
      <c r="F359">
        <f>validation!P359</f>
        <v>0</v>
      </c>
      <c r="G359">
        <f>validation!Q359</f>
        <v>0</v>
      </c>
    </row>
    <row r="360" spans="1:7" x14ac:dyDescent="0.3">
      <c r="A360">
        <f>validation!C360</f>
        <v>0</v>
      </c>
      <c r="B360">
        <f>validation!E360</f>
        <v>0.2207867</v>
      </c>
      <c r="C360">
        <f>validation!F360</f>
        <v>6.6192200000000007E-2</v>
      </c>
      <c r="D360">
        <f>validation!G360</f>
        <v>2.2587950000000001</v>
      </c>
      <c r="E360">
        <f>validation!O360</f>
        <v>0</v>
      </c>
      <c r="F360">
        <f>validation!P360</f>
        <v>1</v>
      </c>
      <c r="G360">
        <f>validation!Q360</f>
        <v>0</v>
      </c>
    </row>
    <row r="361" spans="1:7" x14ac:dyDescent="0.3">
      <c r="A361">
        <f>validation!C361</f>
        <v>0</v>
      </c>
      <c r="B361">
        <f>validation!E361</f>
        <v>0.62438830000000001</v>
      </c>
      <c r="C361">
        <f>validation!F361</f>
        <v>8.0568000000000001E-2</v>
      </c>
      <c r="D361">
        <f>validation!G361</f>
        <v>3.2201409999999999</v>
      </c>
      <c r="E361">
        <f>validation!O361</f>
        <v>0</v>
      </c>
      <c r="F361">
        <f>validation!P361</f>
        <v>1</v>
      </c>
      <c r="G361">
        <f>validation!Q361</f>
        <v>0</v>
      </c>
    </row>
    <row r="362" spans="1:7" x14ac:dyDescent="0.3">
      <c r="A362">
        <f>validation!C362</f>
        <v>0</v>
      </c>
      <c r="B362">
        <f>validation!E362</f>
        <v>6.8777900000000003E-2</v>
      </c>
      <c r="C362">
        <f>validation!F362</f>
        <v>1.8374000000000001E-3</v>
      </c>
      <c r="D362">
        <f>validation!G362</f>
        <v>0.1440341</v>
      </c>
      <c r="E362">
        <f>validation!O362</f>
        <v>1</v>
      </c>
      <c r="F362">
        <f>validation!P362</f>
        <v>0</v>
      </c>
      <c r="G362">
        <f>validation!Q362</f>
        <v>0</v>
      </c>
    </row>
    <row r="363" spans="1:7" x14ac:dyDescent="0.3">
      <c r="A363">
        <f>validation!C363</f>
        <v>0</v>
      </c>
      <c r="B363">
        <f>validation!E363</f>
        <v>0.33437689999999998</v>
      </c>
      <c r="C363">
        <f>validation!F363</f>
        <v>4.7093999999999997E-2</v>
      </c>
      <c r="D363">
        <f>validation!G363</f>
        <v>1.331083</v>
      </c>
      <c r="E363">
        <f>validation!O363</f>
        <v>0</v>
      </c>
      <c r="F363">
        <f>validation!P363</f>
        <v>0</v>
      </c>
      <c r="G363">
        <f>validation!Q363</f>
        <v>0</v>
      </c>
    </row>
    <row r="364" spans="1:7" x14ac:dyDescent="0.3">
      <c r="A364">
        <f>validation!C364</f>
        <v>0</v>
      </c>
      <c r="B364">
        <f>validation!E364</f>
        <v>9.1046199999999994E-2</v>
      </c>
      <c r="C364">
        <f>validation!F364</f>
        <v>3.5402000000000003E-2</v>
      </c>
      <c r="D364">
        <f>validation!G364</f>
        <v>0.52684779999999998</v>
      </c>
      <c r="E364">
        <f>validation!O364</f>
        <v>1</v>
      </c>
      <c r="F364">
        <f>validation!P364</f>
        <v>0</v>
      </c>
      <c r="G364">
        <f>validation!Q364</f>
        <v>0</v>
      </c>
    </row>
    <row r="365" spans="1:7" x14ac:dyDescent="0.3">
      <c r="A365">
        <f>validation!C365</f>
        <v>0</v>
      </c>
      <c r="B365">
        <f>validation!E365</f>
        <v>0.87779119999999999</v>
      </c>
      <c r="C365">
        <f>validation!F365</f>
        <v>0.1466441</v>
      </c>
      <c r="D365">
        <f>validation!G365</f>
        <v>3.8245450000000001</v>
      </c>
      <c r="E365">
        <f>validation!O365</f>
        <v>0</v>
      </c>
      <c r="F365">
        <f>validation!P365</f>
        <v>0</v>
      </c>
      <c r="G365">
        <f>validation!Q365</f>
        <v>0</v>
      </c>
    </row>
    <row r="366" spans="1:7" x14ac:dyDescent="0.3">
      <c r="A366">
        <f>validation!C366</f>
        <v>0</v>
      </c>
      <c r="B366">
        <f>validation!E366</f>
        <v>0.1156626</v>
      </c>
      <c r="C366">
        <f>validation!F366</f>
        <v>6.83E-2</v>
      </c>
      <c r="D366">
        <f>validation!G366</f>
        <v>0.73758939999999995</v>
      </c>
      <c r="E366">
        <f>validation!O366</f>
        <v>0</v>
      </c>
      <c r="F366">
        <f>validation!P366</f>
        <v>0</v>
      </c>
      <c r="G366">
        <f>validation!Q366</f>
        <v>0</v>
      </c>
    </row>
    <row r="367" spans="1:7" x14ac:dyDescent="0.3">
      <c r="A367">
        <f>validation!C367</f>
        <v>0</v>
      </c>
      <c r="B367">
        <f>validation!E367</f>
        <v>-5.47751E-2</v>
      </c>
      <c r="C367">
        <f>validation!F367</f>
        <v>4.62336E-2</v>
      </c>
      <c r="D367">
        <f>validation!G367</f>
        <v>1.406452</v>
      </c>
      <c r="E367">
        <f>validation!O367</f>
        <v>0</v>
      </c>
      <c r="F367">
        <f>validation!P367</f>
        <v>0</v>
      </c>
      <c r="G367">
        <f>validation!Q367</f>
        <v>1</v>
      </c>
    </row>
    <row r="368" spans="1:7" x14ac:dyDescent="0.3">
      <c r="A368">
        <f>validation!C368</f>
        <v>0</v>
      </c>
      <c r="B368">
        <f>validation!E368</f>
        <v>0.13967479999999999</v>
      </c>
      <c r="C368">
        <f>validation!F368</f>
        <v>2.4671100000000001E-2</v>
      </c>
      <c r="D368">
        <f>validation!G368</f>
        <v>2.1835770000000001</v>
      </c>
      <c r="E368">
        <f>validation!O368</f>
        <v>0</v>
      </c>
      <c r="F368">
        <f>validation!P368</f>
        <v>0</v>
      </c>
      <c r="G368">
        <f>validation!Q368</f>
        <v>0</v>
      </c>
    </row>
    <row r="369" spans="1:7" x14ac:dyDescent="0.3">
      <c r="A369">
        <f>validation!C369</f>
        <v>0</v>
      </c>
      <c r="B369">
        <f>validation!E369</f>
        <v>-0.32949830000000002</v>
      </c>
      <c r="C369">
        <f>validation!F369</f>
        <v>3.9883200000000001E-2</v>
      </c>
      <c r="D369">
        <f>validation!G369</f>
        <v>1.2218290000000001</v>
      </c>
      <c r="E369">
        <f>validation!O369</f>
        <v>0</v>
      </c>
      <c r="F369">
        <f>validation!P369</f>
        <v>0</v>
      </c>
      <c r="G369">
        <f>validation!Q369</f>
        <v>0</v>
      </c>
    </row>
    <row r="370" spans="1:7" x14ac:dyDescent="0.3">
      <c r="A370">
        <f>validation!C370</f>
        <v>0</v>
      </c>
      <c r="B370">
        <f>validation!E370</f>
        <v>0.38789119999999999</v>
      </c>
      <c r="C370">
        <f>validation!F370</f>
        <v>3.6217800000000001E-2</v>
      </c>
      <c r="D370">
        <f>validation!G370</f>
        <v>0.88557149999999996</v>
      </c>
      <c r="E370">
        <f>validation!O370</f>
        <v>0</v>
      </c>
      <c r="F370">
        <f>validation!P370</f>
        <v>0</v>
      </c>
      <c r="G370">
        <f>validation!Q370</f>
        <v>0</v>
      </c>
    </row>
    <row r="371" spans="1:7" x14ac:dyDescent="0.3">
      <c r="A371">
        <f>validation!C371</f>
        <v>0</v>
      </c>
      <c r="B371">
        <f>validation!E371</f>
        <v>-0.10368869999999999</v>
      </c>
      <c r="C371">
        <f>validation!F371</f>
        <v>2.9429500000000001E-2</v>
      </c>
      <c r="D371">
        <f>validation!G371</f>
        <v>0.41408919999999999</v>
      </c>
      <c r="E371">
        <f>validation!O371</f>
        <v>0</v>
      </c>
      <c r="F371">
        <f>validation!P371</f>
        <v>0</v>
      </c>
      <c r="G371">
        <f>validation!Q371</f>
        <v>0</v>
      </c>
    </row>
    <row r="372" spans="1:7" x14ac:dyDescent="0.3">
      <c r="A372">
        <f>validation!C372</f>
        <v>0</v>
      </c>
      <c r="B372">
        <f>validation!E372</f>
        <v>0.16566020000000001</v>
      </c>
      <c r="C372">
        <f>validation!F372</f>
        <v>5.6827500000000003E-2</v>
      </c>
      <c r="D372">
        <f>validation!G372</f>
        <v>1.7866219999999999</v>
      </c>
      <c r="E372">
        <f>validation!O372</f>
        <v>0</v>
      </c>
      <c r="F372">
        <f>validation!P372</f>
        <v>0</v>
      </c>
      <c r="G372">
        <f>validation!Q372</f>
        <v>0</v>
      </c>
    </row>
    <row r="373" spans="1:7" x14ac:dyDescent="0.3">
      <c r="A373">
        <f>validation!C373</f>
        <v>0</v>
      </c>
      <c r="B373">
        <f>validation!E373</f>
        <v>0.1812232</v>
      </c>
      <c r="C373">
        <f>validation!F373</f>
        <v>4.75434E-2</v>
      </c>
      <c r="D373">
        <f>validation!G373</f>
        <v>0.24694540000000001</v>
      </c>
      <c r="E373">
        <f>validation!O373</f>
        <v>0</v>
      </c>
      <c r="F373">
        <f>validation!P373</f>
        <v>0</v>
      </c>
      <c r="G373">
        <f>validation!Q373</f>
        <v>0</v>
      </c>
    </row>
    <row r="374" spans="1:7" x14ac:dyDescent="0.3">
      <c r="A374">
        <f>validation!C374</f>
        <v>0</v>
      </c>
      <c r="B374">
        <f>validation!E374</f>
        <v>0.21238670000000001</v>
      </c>
      <c r="C374">
        <f>validation!F374</f>
        <v>4.32214E-2</v>
      </c>
      <c r="D374">
        <f>validation!G374</f>
        <v>1.368382</v>
      </c>
      <c r="E374">
        <f>validation!O374</f>
        <v>0</v>
      </c>
      <c r="F374">
        <f>validation!P374</f>
        <v>0</v>
      </c>
      <c r="G374">
        <f>validation!Q374</f>
        <v>0</v>
      </c>
    </row>
    <row r="375" spans="1:7" x14ac:dyDescent="0.3">
      <c r="A375">
        <f>validation!C375</f>
        <v>0</v>
      </c>
      <c r="B375">
        <f>validation!E375</f>
        <v>8.2794300000000001E-2</v>
      </c>
      <c r="C375">
        <f>validation!F375</f>
        <v>3.4941100000000003E-2</v>
      </c>
      <c r="D375">
        <f>validation!G375</f>
        <v>0.33803060000000001</v>
      </c>
      <c r="E375">
        <f>validation!O375</f>
        <v>0</v>
      </c>
      <c r="F375">
        <f>validation!P375</f>
        <v>0</v>
      </c>
      <c r="G375">
        <f>validation!Q375</f>
        <v>0</v>
      </c>
    </row>
    <row r="376" spans="1:7" x14ac:dyDescent="0.3">
      <c r="A376">
        <f>validation!C376</f>
        <v>0</v>
      </c>
      <c r="B376">
        <f>validation!E376</f>
        <v>2.7307999999999998E-3</v>
      </c>
      <c r="C376">
        <f>validation!F376</f>
        <v>2.7642799999999999E-2</v>
      </c>
      <c r="D376">
        <f>validation!G376</f>
        <v>0.25140489999999999</v>
      </c>
      <c r="E376">
        <f>validation!O376</f>
        <v>0</v>
      </c>
      <c r="F376">
        <f>validation!P376</f>
        <v>0</v>
      </c>
      <c r="G376">
        <f>validation!Q376</f>
        <v>0</v>
      </c>
    </row>
    <row r="377" spans="1:7" x14ac:dyDescent="0.3">
      <c r="A377">
        <f>validation!C377</f>
        <v>0</v>
      </c>
      <c r="B377">
        <f>validation!E377</f>
        <v>0.46251769999999998</v>
      </c>
      <c r="C377">
        <f>validation!F377</f>
        <v>5.15556E-2</v>
      </c>
      <c r="D377">
        <f>validation!G377</f>
        <v>2.2356940000000001</v>
      </c>
      <c r="E377">
        <f>validation!O377</f>
        <v>0</v>
      </c>
      <c r="F377">
        <f>validation!P377</f>
        <v>0</v>
      </c>
      <c r="G377">
        <f>validation!Q377</f>
        <v>1</v>
      </c>
    </row>
    <row r="378" spans="1:7" x14ac:dyDescent="0.3">
      <c r="A378">
        <f>validation!C378</f>
        <v>0</v>
      </c>
      <c r="B378">
        <f>validation!E378</f>
        <v>4.5541100000000001E-2</v>
      </c>
      <c r="C378">
        <f>validation!F378</f>
        <v>3.7419399999999998E-2</v>
      </c>
      <c r="D378">
        <f>validation!G378</f>
        <v>2.2082869999999999</v>
      </c>
      <c r="E378">
        <f>validation!O378</f>
        <v>0</v>
      </c>
      <c r="F378">
        <f>validation!P378</f>
        <v>0</v>
      </c>
      <c r="G378">
        <f>validation!Q378</f>
        <v>0</v>
      </c>
    </row>
    <row r="379" spans="1:7" x14ac:dyDescent="0.3">
      <c r="A379">
        <f>validation!C379</f>
        <v>0</v>
      </c>
      <c r="B379">
        <f>validation!E379</f>
        <v>0.1231124</v>
      </c>
      <c r="C379">
        <f>validation!F379</f>
        <v>3.8111800000000001E-2</v>
      </c>
      <c r="D379">
        <f>validation!G379</f>
        <v>0.66566159999999996</v>
      </c>
      <c r="E379">
        <f>validation!O379</f>
        <v>0</v>
      </c>
      <c r="F379">
        <f>validation!P379</f>
        <v>0</v>
      </c>
      <c r="G379">
        <f>validation!Q379</f>
        <v>1</v>
      </c>
    </row>
    <row r="380" spans="1:7" x14ac:dyDescent="0.3">
      <c r="A380">
        <f>validation!C380</f>
        <v>0</v>
      </c>
      <c r="B380">
        <f>validation!E380</f>
        <v>0.59848319999999999</v>
      </c>
      <c r="C380">
        <f>validation!F380</f>
        <v>8.3077399999999996E-2</v>
      </c>
      <c r="D380">
        <f>validation!G380</f>
        <v>2.7785259999999998</v>
      </c>
      <c r="E380">
        <f>validation!O380</f>
        <v>0</v>
      </c>
      <c r="F380">
        <f>validation!P380</f>
        <v>0</v>
      </c>
      <c r="G380">
        <f>validation!Q380</f>
        <v>1</v>
      </c>
    </row>
    <row r="381" spans="1:7" x14ac:dyDescent="0.3">
      <c r="A381">
        <f>validation!C381</f>
        <v>0</v>
      </c>
      <c r="B381">
        <f>validation!E381</f>
        <v>0.56157670000000004</v>
      </c>
      <c r="C381">
        <f>validation!F381</f>
        <v>8.6639099999999997E-2</v>
      </c>
      <c r="D381">
        <f>validation!G381</f>
        <v>2.2849849999999998</v>
      </c>
      <c r="E381">
        <f>validation!O381</f>
        <v>0</v>
      </c>
      <c r="F381">
        <f>validation!P381</f>
        <v>0</v>
      </c>
      <c r="G381">
        <f>validation!Q381</f>
        <v>0</v>
      </c>
    </row>
    <row r="382" spans="1:7" x14ac:dyDescent="0.3">
      <c r="A382">
        <f>validation!C382</f>
        <v>0</v>
      </c>
      <c r="B382">
        <f>validation!E382</f>
        <v>-5.7804899999999999E-2</v>
      </c>
      <c r="C382">
        <f>validation!F382</f>
        <v>2.7237500000000001E-2</v>
      </c>
      <c r="D382">
        <f>validation!G382</f>
        <v>0.31547930000000002</v>
      </c>
      <c r="E382">
        <f>validation!O382</f>
        <v>0</v>
      </c>
      <c r="F382">
        <f>validation!P382</f>
        <v>0</v>
      </c>
      <c r="G382">
        <f>validation!Q382</f>
        <v>0</v>
      </c>
    </row>
    <row r="383" spans="1:7" x14ac:dyDescent="0.3">
      <c r="A383">
        <f>validation!C383</f>
        <v>0</v>
      </c>
      <c r="B383">
        <f>validation!E383</f>
        <v>0.3903277</v>
      </c>
      <c r="C383">
        <f>validation!F383</f>
        <v>0.10972609999999999</v>
      </c>
      <c r="D383">
        <f>validation!G383</f>
        <v>1.6796949999999999</v>
      </c>
      <c r="E383">
        <f>validation!O383</f>
        <v>0</v>
      </c>
      <c r="F383">
        <f>validation!P383</f>
        <v>0</v>
      </c>
      <c r="G383">
        <f>validation!Q383</f>
        <v>0</v>
      </c>
    </row>
    <row r="384" spans="1:7" x14ac:dyDescent="0.3">
      <c r="A384">
        <f>validation!C384</f>
        <v>0</v>
      </c>
      <c r="B384">
        <f>validation!E384</f>
        <v>0.34872039999999999</v>
      </c>
      <c r="C384">
        <f>validation!F384</f>
        <v>5.8884699999999998E-2</v>
      </c>
      <c r="D384">
        <f>validation!G384</f>
        <v>2.2522150000000001</v>
      </c>
      <c r="E384">
        <f>validation!O384</f>
        <v>0</v>
      </c>
      <c r="F384">
        <f>validation!P384</f>
        <v>0</v>
      </c>
      <c r="G384">
        <f>validation!Q384</f>
        <v>0</v>
      </c>
    </row>
    <row r="385" spans="1:7" x14ac:dyDescent="0.3">
      <c r="A385">
        <f>validation!C385</f>
        <v>0</v>
      </c>
      <c r="B385">
        <f>validation!E385</f>
        <v>-7.1995799999999999E-2</v>
      </c>
      <c r="C385">
        <f>validation!F385</f>
        <v>3.2391099999999999E-2</v>
      </c>
      <c r="D385">
        <f>validation!G385</f>
        <v>1.3128820000000001</v>
      </c>
      <c r="E385">
        <f>validation!O385</f>
        <v>1</v>
      </c>
      <c r="F385">
        <f>validation!P385</f>
        <v>0</v>
      </c>
      <c r="G385">
        <f>validation!Q385</f>
        <v>0</v>
      </c>
    </row>
    <row r="386" spans="1:7" x14ac:dyDescent="0.3">
      <c r="A386">
        <f>validation!C386</f>
        <v>0</v>
      </c>
      <c r="B386">
        <f>validation!E386</f>
        <v>0.20162260000000001</v>
      </c>
      <c r="C386">
        <f>validation!F386</f>
        <v>4.5160800000000001E-2</v>
      </c>
      <c r="D386">
        <f>validation!G386</f>
        <v>1.4384410000000001</v>
      </c>
      <c r="E386">
        <f>validation!O386</f>
        <v>0</v>
      </c>
      <c r="F386">
        <f>validation!P386</f>
        <v>0</v>
      </c>
      <c r="G386">
        <f>validation!Q386</f>
        <v>0</v>
      </c>
    </row>
    <row r="387" spans="1:7" x14ac:dyDescent="0.3">
      <c r="A387">
        <f>validation!C387</f>
        <v>0</v>
      </c>
      <c r="B387">
        <f>validation!E387</f>
        <v>0.37014819999999998</v>
      </c>
      <c r="C387">
        <f>validation!F387</f>
        <v>5.0773100000000002E-2</v>
      </c>
      <c r="D387">
        <f>validation!G387</f>
        <v>1.0395460000000001</v>
      </c>
      <c r="E387">
        <f>validation!O387</f>
        <v>0</v>
      </c>
      <c r="F387">
        <f>validation!P387</f>
        <v>0</v>
      </c>
      <c r="G387">
        <f>validation!Q387</f>
        <v>0</v>
      </c>
    </row>
    <row r="388" spans="1:7" x14ac:dyDescent="0.3">
      <c r="A388">
        <f>validation!C388</f>
        <v>0</v>
      </c>
      <c r="B388">
        <f>validation!E388</f>
        <v>0.54155770000000003</v>
      </c>
      <c r="C388">
        <f>validation!F388</f>
        <v>8.35674E-2</v>
      </c>
      <c r="D388">
        <f>validation!G388</f>
        <v>4.2529490000000001</v>
      </c>
      <c r="E388">
        <f>validation!O388</f>
        <v>1</v>
      </c>
      <c r="F388">
        <f>validation!P388</f>
        <v>0</v>
      </c>
      <c r="G388">
        <f>validation!Q388</f>
        <v>0</v>
      </c>
    </row>
    <row r="389" spans="1:7" x14ac:dyDescent="0.3">
      <c r="A389">
        <f>validation!C389</f>
        <v>0</v>
      </c>
      <c r="B389">
        <f>validation!E389</f>
        <v>0.3807739</v>
      </c>
      <c r="C389">
        <f>validation!F389</f>
        <v>5.0300900000000003E-2</v>
      </c>
      <c r="D389">
        <f>validation!G389</f>
        <v>1.6744239999999999</v>
      </c>
      <c r="E389">
        <f>validation!O389</f>
        <v>0</v>
      </c>
      <c r="F389">
        <f>validation!P389</f>
        <v>0</v>
      </c>
      <c r="G389">
        <f>validation!Q389</f>
        <v>0</v>
      </c>
    </row>
    <row r="390" spans="1:7" x14ac:dyDescent="0.3">
      <c r="A390">
        <f>validation!C390</f>
        <v>0</v>
      </c>
      <c r="B390">
        <f>validation!E390</f>
        <v>0.3215787</v>
      </c>
      <c r="C390">
        <f>validation!F390</f>
        <v>4.5709800000000002E-2</v>
      </c>
      <c r="D390">
        <f>validation!G390</f>
        <v>1.092049</v>
      </c>
      <c r="E390">
        <f>validation!O390</f>
        <v>1</v>
      </c>
      <c r="F390">
        <f>validation!P390</f>
        <v>0</v>
      </c>
      <c r="G390">
        <f>validation!Q390</f>
        <v>0</v>
      </c>
    </row>
    <row r="391" spans="1:7" x14ac:dyDescent="0.3">
      <c r="A391">
        <f>validation!C391</f>
        <v>0</v>
      </c>
      <c r="B391">
        <f>validation!E391</f>
        <v>-1.052173</v>
      </c>
      <c r="C391">
        <f>validation!F391</f>
        <v>-1.1215999999999999E-3</v>
      </c>
      <c r="D391">
        <f>validation!G391</f>
        <v>1.0572060000000001</v>
      </c>
      <c r="E391">
        <f>validation!O391</f>
        <v>0</v>
      </c>
      <c r="F391">
        <f>validation!P391</f>
        <v>0</v>
      </c>
      <c r="G391">
        <f>validation!Q391</f>
        <v>0</v>
      </c>
    </row>
    <row r="392" spans="1:7" x14ac:dyDescent="0.3">
      <c r="A392">
        <f>validation!C392</f>
        <v>0</v>
      </c>
      <c r="B392">
        <f>validation!E392</f>
        <v>0.1865385</v>
      </c>
      <c r="C392">
        <f>validation!F392</f>
        <v>2.7906299999999998E-2</v>
      </c>
      <c r="D392">
        <f>validation!G392</f>
        <v>1.2721579999999999</v>
      </c>
      <c r="E392">
        <f>validation!O392</f>
        <v>0</v>
      </c>
      <c r="F392">
        <f>validation!P392</f>
        <v>0</v>
      </c>
      <c r="G392">
        <f>validation!Q392</f>
        <v>0</v>
      </c>
    </row>
    <row r="393" spans="1:7" x14ac:dyDescent="0.3">
      <c r="A393">
        <f>validation!C393</f>
        <v>0</v>
      </c>
      <c r="B393">
        <f>validation!E393</f>
        <v>-0.1140413</v>
      </c>
      <c r="C393">
        <f>validation!F393</f>
        <v>3.72976E-2</v>
      </c>
      <c r="D393">
        <f>validation!G393</f>
        <v>0.45717649999999999</v>
      </c>
      <c r="E393">
        <f>validation!O393</f>
        <v>0</v>
      </c>
      <c r="F393">
        <f>validation!P393</f>
        <v>1</v>
      </c>
      <c r="G393">
        <f>validation!Q393</f>
        <v>0</v>
      </c>
    </row>
    <row r="394" spans="1:7" x14ac:dyDescent="0.3">
      <c r="A394">
        <f>validation!C394</f>
        <v>0</v>
      </c>
      <c r="B394">
        <f>validation!E394</f>
        <v>4.7315000000000003E-2</v>
      </c>
      <c r="C394">
        <f>validation!F394</f>
        <v>4.7766299999999998E-2</v>
      </c>
      <c r="D394">
        <f>validation!G394</f>
        <v>1.5059979999999999</v>
      </c>
      <c r="E394">
        <f>validation!O394</f>
        <v>0</v>
      </c>
      <c r="F394">
        <f>validation!P394</f>
        <v>0</v>
      </c>
      <c r="G394">
        <f>validation!Q394</f>
        <v>0</v>
      </c>
    </row>
    <row r="395" spans="1:7" x14ac:dyDescent="0.3">
      <c r="A395">
        <f>validation!C395</f>
        <v>0</v>
      </c>
      <c r="B395">
        <f>validation!E395</f>
        <v>0.16998179999999999</v>
      </c>
      <c r="C395">
        <f>validation!F395</f>
        <v>3.4688799999999999E-2</v>
      </c>
      <c r="D395">
        <f>validation!G395</f>
        <v>1.1643049999999999</v>
      </c>
      <c r="E395">
        <f>validation!O395</f>
        <v>0</v>
      </c>
      <c r="F395">
        <f>validation!P395</f>
        <v>0</v>
      </c>
      <c r="G395">
        <f>validation!Q395</f>
        <v>0</v>
      </c>
    </row>
    <row r="396" spans="1:7" x14ac:dyDescent="0.3">
      <c r="A396">
        <f>validation!C396</f>
        <v>0</v>
      </c>
      <c r="B396">
        <f>validation!E396</f>
        <v>0.2753891</v>
      </c>
      <c r="C396">
        <f>validation!F396</f>
        <v>2.4592800000000001E-2</v>
      </c>
      <c r="D396">
        <f>validation!G396</f>
        <v>0.4465286</v>
      </c>
      <c r="E396">
        <f>validation!O396</f>
        <v>0</v>
      </c>
      <c r="F396">
        <f>validation!P396</f>
        <v>0</v>
      </c>
      <c r="G396">
        <f>validation!Q396</f>
        <v>0</v>
      </c>
    </row>
    <row r="397" spans="1:7" x14ac:dyDescent="0.3">
      <c r="A397">
        <f>validation!C397</f>
        <v>0</v>
      </c>
      <c r="B397">
        <f>validation!E397</f>
        <v>0.57926610000000001</v>
      </c>
      <c r="C397">
        <f>validation!F397</f>
        <v>4.6699000000000003E-3</v>
      </c>
      <c r="D397">
        <f>validation!G397</f>
        <v>0.48127160000000002</v>
      </c>
      <c r="E397">
        <f>validation!O397</f>
        <v>0</v>
      </c>
      <c r="F397">
        <f>validation!P397</f>
        <v>0</v>
      </c>
      <c r="G397">
        <f>validation!Q397</f>
        <v>0</v>
      </c>
    </row>
    <row r="398" spans="1:7" x14ac:dyDescent="0.3">
      <c r="A398">
        <f>validation!C398</f>
        <v>0</v>
      </c>
      <c r="B398">
        <f>validation!E398</f>
        <v>0.28124070000000001</v>
      </c>
      <c r="C398">
        <f>validation!F398</f>
        <v>4.4232E-2</v>
      </c>
      <c r="D398">
        <f>validation!G398</f>
        <v>0.96378019999999998</v>
      </c>
      <c r="E398">
        <f>validation!O398</f>
        <v>0</v>
      </c>
      <c r="F398">
        <f>validation!P398</f>
        <v>0</v>
      </c>
      <c r="G398">
        <f>validation!Q398</f>
        <v>0</v>
      </c>
    </row>
    <row r="399" spans="1:7" x14ac:dyDescent="0.3">
      <c r="A399">
        <f>validation!C399</f>
        <v>0</v>
      </c>
      <c r="B399">
        <f>validation!E399</f>
        <v>3.3080100000000001E-2</v>
      </c>
      <c r="C399">
        <f>validation!F399</f>
        <v>5.4574200000000003E-2</v>
      </c>
      <c r="D399">
        <f>validation!G399</f>
        <v>0.77901819999999999</v>
      </c>
      <c r="E399">
        <f>validation!O399</f>
        <v>0</v>
      </c>
      <c r="F399">
        <f>validation!P399</f>
        <v>0</v>
      </c>
      <c r="G399">
        <f>validation!Q399</f>
        <v>0</v>
      </c>
    </row>
    <row r="400" spans="1:7" x14ac:dyDescent="0.3">
      <c r="A400">
        <f>validation!C400</f>
        <v>0</v>
      </c>
      <c r="B400">
        <f>validation!E400</f>
        <v>0.1249764</v>
      </c>
      <c r="C400">
        <f>validation!F400</f>
        <v>6.5348000000000003E-3</v>
      </c>
      <c r="D400">
        <f>validation!G400</f>
        <v>4.1579100000000002</v>
      </c>
      <c r="E400">
        <f>validation!O400</f>
        <v>0</v>
      </c>
      <c r="F400">
        <f>validation!P400</f>
        <v>1</v>
      </c>
      <c r="G400">
        <f>validation!Q400</f>
        <v>0</v>
      </c>
    </row>
    <row r="401" spans="1:7" x14ac:dyDescent="0.3">
      <c r="A401">
        <f>validation!C401</f>
        <v>0</v>
      </c>
      <c r="B401">
        <f>validation!E401</f>
        <v>0.30308220000000002</v>
      </c>
      <c r="C401">
        <f>validation!F401</f>
        <v>4.0894699999999999E-2</v>
      </c>
      <c r="D401">
        <f>validation!G401</f>
        <v>0.42191859999999998</v>
      </c>
      <c r="E401">
        <f>validation!O401</f>
        <v>1</v>
      </c>
      <c r="F401">
        <f>validation!P401</f>
        <v>0</v>
      </c>
      <c r="G401">
        <f>validation!Q401</f>
        <v>0</v>
      </c>
    </row>
    <row r="402" spans="1:7" x14ac:dyDescent="0.3">
      <c r="A402">
        <f>validation!C402</f>
        <v>0</v>
      </c>
      <c r="B402">
        <f>validation!E402</f>
        <v>0.1211015</v>
      </c>
      <c r="C402">
        <f>validation!F402</f>
        <v>4.8938799999999998E-2</v>
      </c>
      <c r="D402">
        <f>validation!G402</f>
        <v>0.78870059999999997</v>
      </c>
      <c r="E402">
        <f>validation!O402</f>
        <v>0</v>
      </c>
      <c r="F402">
        <f>validation!P402</f>
        <v>0</v>
      </c>
      <c r="G402">
        <f>validation!Q402</f>
        <v>0</v>
      </c>
    </row>
    <row r="403" spans="1:7" x14ac:dyDescent="0.3">
      <c r="A403">
        <f>validation!C403</f>
        <v>0</v>
      </c>
      <c r="B403">
        <f>validation!E403</f>
        <v>4.3444799999999999E-2</v>
      </c>
      <c r="C403">
        <f>validation!F403</f>
        <v>3.3172599999999997E-2</v>
      </c>
      <c r="D403">
        <f>validation!G403</f>
        <v>3.3005979999999999</v>
      </c>
      <c r="E403">
        <f>validation!O403</f>
        <v>0</v>
      </c>
      <c r="F403">
        <f>validation!P403</f>
        <v>0</v>
      </c>
      <c r="G403">
        <f>validation!Q403</f>
        <v>0</v>
      </c>
    </row>
    <row r="404" spans="1:7" x14ac:dyDescent="0.3">
      <c r="A404">
        <f>validation!C404</f>
        <v>0</v>
      </c>
      <c r="B404">
        <f>validation!E404</f>
        <v>5.4256499999999999E-2</v>
      </c>
      <c r="C404">
        <f>validation!F404</f>
        <v>3.1534699999999999E-2</v>
      </c>
      <c r="D404">
        <f>validation!G404</f>
        <v>0.29492020000000002</v>
      </c>
      <c r="E404">
        <f>validation!O404</f>
        <v>0</v>
      </c>
      <c r="F404">
        <f>validation!P404</f>
        <v>0</v>
      </c>
      <c r="G404">
        <f>validation!Q404</f>
        <v>0</v>
      </c>
    </row>
    <row r="405" spans="1:7" x14ac:dyDescent="0.3">
      <c r="A405">
        <f>validation!C405</f>
        <v>0</v>
      </c>
      <c r="B405">
        <f>validation!E405</f>
        <v>0.33555059999999998</v>
      </c>
      <c r="C405">
        <f>validation!F405</f>
        <v>3.3212699999999998E-2</v>
      </c>
      <c r="D405">
        <f>validation!G405</f>
        <v>1.0480210000000001</v>
      </c>
      <c r="E405">
        <f>validation!O405</f>
        <v>0</v>
      </c>
      <c r="F405">
        <f>validation!P405</f>
        <v>0</v>
      </c>
      <c r="G405">
        <f>validation!Q405</f>
        <v>0</v>
      </c>
    </row>
    <row r="406" spans="1:7" x14ac:dyDescent="0.3">
      <c r="A406">
        <f>validation!C406</f>
        <v>0</v>
      </c>
      <c r="B406">
        <f>validation!E406</f>
        <v>0.32967580000000002</v>
      </c>
      <c r="C406">
        <f>validation!F406</f>
        <v>5.5579200000000002E-2</v>
      </c>
      <c r="D406">
        <f>validation!G406</f>
        <v>1.536754</v>
      </c>
      <c r="E406">
        <f>validation!O406</f>
        <v>1</v>
      </c>
      <c r="F406">
        <f>validation!P406</f>
        <v>0</v>
      </c>
      <c r="G406">
        <f>validation!Q406</f>
        <v>0</v>
      </c>
    </row>
    <row r="407" spans="1:7" x14ac:dyDescent="0.3">
      <c r="A407">
        <f>validation!C407</f>
        <v>0</v>
      </c>
      <c r="B407">
        <f>validation!E407</f>
        <v>0.164351</v>
      </c>
      <c r="C407">
        <f>validation!F407</f>
        <v>5.4196899999999999E-2</v>
      </c>
      <c r="D407">
        <f>validation!G407</f>
        <v>0.53546769999999999</v>
      </c>
      <c r="E407">
        <f>validation!O407</f>
        <v>0</v>
      </c>
      <c r="F407">
        <f>validation!P407</f>
        <v>0</v>
      </c>
      <c r="G407">
        <f>validation!Q407</f>
        <v>0</v>
      </c>
    </row>
    <row r="408" spans="1:7" x14ac:dyDescent="0.3">
      <c r="A408">
        <f>validation!C408</f>
        <v>0</v>
      </c>
      <c r="B408">
        <f>validation!E408</f>
        <v>0.46999930000000001</v>
      </c>
      <c r="C408">
        <f>validation!F408</f>
        <v>4.2928000000000001E-2</v>
      </c>
      <c r="D408">
        <f>validation!G408</f>
        <v>2.947168</v>
      </c>
      <c r="E408">
        <f>validation!O408</f>
        <v>0</v>
      </c>
      <c r="F408">
        <f>validation!P408</f>
        <v>0</v>
      </c>
      <c r="G408">
        <f>validation!Q408</f>
        <v>0</v>
      </c>
    </row>
    <row r="409" spans="1:7" x14ac:dyDescent="0.3">
      <c r="A409">
        <f>validation!C409</f>
        <v>0</v>
      </c>
      <c r="B409">
        <f>validation!E409</f>
        <v>0.1961136</v>
      </c>
      <c r="C409">
        <f>validation!F409</f>
        <v>7.9120599999999999E-2</v>
      </c>
      <c r="D409">
        <f>validation!G409</f>
        <v>3.2286109999999999</v>
      </c>
      <c r="E409">
        <f>validation!O409</f>
        <v>0</v>
      </c>
      <c r="F409">
        <f>validation!P409</f>
        <v>0</v>
      </c>
      <c r="G409">
        <f>validation!Q409</f>
        <v>0</v>
      </c>
    </row>
    <row r="410" spans="1:7" x14ac:dyDescent="0.3">
      <c r="A410">
        <f>validation!C410</f>
        <v>0</v>
      </c>
      <c r="B410">
        <f>validation!E410</f>
        <v>0.15023130000000001</v>
      </c>
      <c r="C410">
        <f>validation!F410</f>
        <v>2.0193699999999998E-2</v>
      </c>
      <c r="D410">
        <f>validation!G410</f>
        <v>0.46495520000000001</v>
      </c>
      <c r="E410">
        <f>validation!O410</f>
        <v>0</v>
      </c>
      <c r="F410">
        <f>validation!P410</f>
        <v>0</v>
      </c>
      <c r="G410">
        <f>validation!Q410</f>
        <v>0</v>
      </c>
    </row>
    <row r="411" spans="1:7" x14ac:dyDescent="0.3">
      <c r="A411">
        <f>validation!C411</f>
        <v>0</v>
      </c>
      <c r="B411">
        <f>validation!E411</f>
        <v>1.8072399999999999E-2</v>
      </c>
      <c r="C411">
        <f>validation!F411</f>
        <v>3.4078200000000003E-2</v>
      </c>
      <c r="D411">
        <f>validation!G411</f>
        <v>0.65458269999999996</v>
      </c>
      <c r="E411">
        <f>validation!O411</f>
        <v>0</v>
      </c>
      <c r="F411">
        <f>validation!P411</f>
        <v>0</v>
      </c>
      <c r="G411">
        <f>validation!Q411</f>
        <v>0</v>
      </c>
    </row>
    <row r="412" spans="1:7" x14ac:dyDescent="0.3">
      <c r="A412">
        <f>validation!C412</f>
        <v>0</v>
      </c>
      <c r="B412">
        <f>validation!E412</f>
        <v>-0.234043</v>
      </c>
      <c r="C412">
        <f>validation!F412</f>
        <v>5.5721899999999998E-2</v>
      </c>
      <c r="D412">
        <f>validation!G412</f>
        <v>1.140301</v>
      </c>
      <c r="E412">
        <f>validation!O412</f>
        <v>0</v>
      </c>
      <c r="F412">
        <f>validation!P412</f>
        <v>0</v>
      </c>
      <c r="G412">
        <f>validation!Q412</f>
        <v>0</v>
      </c>
    </row>
    <row r="413" spans="1:7" x14ac:dyDescent="0.3">
      <c r="A413">
        <f>validation!C413</f>
        <v>0</v>
      </c>
      <c r="B413">
        <f>validation!E413</f>
        <v>0.43233359999999998</v>
      </c>
      <c r="C413">
        <f>validation!F413</f>
        <v>8.23821E-2</v>
      </c>
      <c r="D413">
        <f>validation!G413</f>
        <v>4.9419170000000001</v>
      </c>
      <c r="E413">
        <f>validation!O413</f>
        <v>0</v>
      </c>
      <c r="F413">
        <f>validation!P413</f>
        <v>0</v>
      </c>
      <c r="G413">
        <f>validation!Q413</f>
        <v>0</v>
      </c>
    </row>
    <row r="414" spans="1:7" x14ac:dyDescent="0.3">
      <c r="A414">
        <f>validation!C414</f>
        <v>0</v>
      </c>
      <c r="B414">
        <f>validation!E414</f>
        <v>0.42804389999999998</v>
      </c>
      <c r="C414">
        <f>validation!F414</f>
        <v>4.16785E-2</v>
      </c>
      <c r="D414">
        <f>validation!G414</f>
        <v>0.88645609999999997</v>
      </c>
      <c r="E414">
        <f>validation!O414</f>
        <v>0</v>
      </c>
      <c r="F414">
        <f>validation!P414</f>
        <v>1</v>
      </c>
      <c r="G414">
        <f>validation!Q414</f>
        <v>0</v>
      </c>
    </row>
    <row r="415" spans="1:7" x14ac:dyDescent="0.3">
      <c r="A415">
        <f>validation!C415</f>
        <v>0</v>
      </c>
      <c r="B415">
        <f>validation!E415</f>
        <v>0.3098746</v>
      </c>
      <c r="C415">
        <f>validation!F415</f>
        <v>5.2184000000000001E-2</v>
      </c>
      <c r="D415">
        <f>validation!G415</f>
        <v>6.0768389999999997</v>
      </c>
      <c r="E415">
        <f>validation!O415</f>
        <v>0</v>
      </c>
      <c r="F415">
        <f>validation!P415</f>
        <v>0</v>
      </c>
      <c r="G415">
        <f>validation!Q415</f>
        <v>0</v>
      </c>
    </row>
    <row r="416" spans="1:7" x14ac:dyDescent="0.3">
      <c r="A416">
        <f>validation!C416</f>
        <v>0</v>
      </c>
      <c r="B416">
        <f>validation!E416</f>
        <v>4.4517599999999997E-2</v>
      </c>
      <c r="C416">
        <f>validation!F416</f>
        <v>1.7712800000000001E-2</v>
      </c>
      <c r="D416">
        <f>validation!G416</f>
        <v>0.51531749999999998</v>
      </c>
      <c r="E416">
        <f>validation!O416</f>
        <v>0</v>
      </c>
      <c r="F416">
        <f>validation!P416</f>
        <v>0</v>
      </c>
      <c r="G416">
        <f>validation!Q416</f>
        <v>0</v>
      </c>
    </row>
    <row r="417" spans="1:7" x14ac:dyDescent="0.3">
      <c r="A417">
        <f>validation!C417</f>
        <v>0</v>
      </c>
      <c r="B417">
        <f>validation!E417</f>
        <v>4.2614100000000002E-2</v>
      </c>
      <c r="C417">
        <f>validation!F417</f>
        <v>2.0269599999999999E-2</v>
      </c>
      <c r="D417">
        <f>validation!G417</f>
        <v>0.18410389999999999</v>
      </c>
      <c r="E417">
        <f>validation!O417</f>
        <v>0</v>
      </c>
      <c r="F417">
        <f>validation!P417</f>
        <v>0</v>
      </c>
      <c r="G417">
        <f>validation!Q417</f>
        <v>0</v>
      </c>
    </row>
    <row r="418" spans="1:7" x14ac:dyDescent="0.3">
      <c r="A418">
        <f>validation!C418</f>
        <v>0</v>
      </c>
      <c r="B418">
        <f>validation!E418</f>
        <v>-8.4940000000000005E-4</v>
      </c>
      <c r="C418">
        <f>validation!F418</f>
        <v>4.0454900000000002E-2</v>
      </c>
      <c r="D418">
        <f>validation!G418</f>
        <v>0.66069160000000005</v>
      </c>
      <c r="E418">
        <f>validation!O418</f>
        <v>0</v>
      </c>
      <c r="F418">
        <f>validation!P418</f>
        <v>0</v>
      </c>
      <c r="G418">
        <f>validation!Q418</f>
        <v>0</v>
      </c>
    </row>
    <row r="419" spans="1:7" x14ac:dyDescent="0.3">
      <c r="A419">
        <f>validation!C419</f>
        <v>0</v>
      </c>
      <c r="B419">
        <f>validation!E419</f>
        <v>0.45965349999999999</v>
      </c>
      <c r="C419">
        <f>validation!F419</f>
        <v>5.3371000000000002E-2</v>
      </c>
      <c r="D419">
        <f>validation!G419</f>
        <v>1.96702</v>
      </c>
      <c r="E419">
        <f>validation!O419</f>
        <v>0</v>
      </c>
      <c r="F419">
        <f>validation!P419</f>
        <v>0</v>
      </c>
      <c r="G419">
        <f>validation!Q419</f>
        <v>0</v>
      </c>
    </row>
    <row r="420" spans="1:7" x14ac:dyDescent="0.3">
      <c r="A420">
        <f>validation!C420</f>
        <v>0</v>
      </c>
      <c r="B420">
        <f>validation!E420</f>
        <v>9.9009E-2</v>
      </c>
      <c r="C420">
        <f>validation!F420</f>
        <v>4.85265E-2</v>
      </c>
      <c r="D420">
        <f>validation!G420</f>
        <v>1.986993</v>
      </c>
      <c r="E420">
        <f>validation!O420</f>
        <v>0</v>
      </c>
      <c r="F420">
        <f>validation!P420</f>
        <v>1</v>
      </c>
      <c r="G420">
        <f>validation!Q420</f>
        <v>0</v>
      </c>
    </row>
    <row r="421" spans="1:7" x14ac:dyDescent="0.3">
      <c r="A421">
        <f>validation!C421</f>
        <v>0</v>
      </c>
      <c r="B421">
        <f>validation!E421</f>
        <v>0.36886360000000001</v>
      </c>
      <c r="C421">
        <f>validation!F421</f>
        <v>5.3207999999999998E-2</v>
      </c>
      <c r="D421">
        <f>validation!G421</f>
        <v>0.62113799999999997</v>
      </c>
      <c r="E421">
        <f>validation!O421</f>
        <v>0</v>
      </c>
      <c r="F421">
        <f>validation!P421</f>
        <v>1</v>
      </c>
      <c r="G421">
        <f>validation!Q421</f>
        <v>0</v>
      </c>
    </row>
    <row r="422" spans="1:7" x14ac:dyDescent="0.3">
      <c r="A422">
        <f>validation!C422</f>
        <v>0</v>
      </c>
      <c r="B422">
        <f>validation!E422</f>
        <v>-0.1828178</v>
      </c>
      <c r="C422">
        <f>validation!F422</f>
        <v>4.8296499999999999E-2</v>
      </c>
      <c r="D422">
        <f>validation!G422</f>
        <v>0.80302479999999998</v>
      </c>
      <c r="E422">
        <f>validation!O422</f>
        <v>0</v>
      </c>
      <c r="F422">
        <f>validation!P422</f>
        <v>0</v>
      </c>
      <c r="G422">
        <f>validation!Q422</f>
        <v>1</v>
      </c>
    </row>
    <row r="423" spans="1:7" x14ac:dyDescent="0.3">
      <c r="A423">
        <f>validation!C423</f>
        <v>0</v>
      </c>
      <c r="B423">
        <f>validation!E423</f>
        <v>0.214166</v>
      </c>
      <c r="C423">
        <f>validation!F423</f>
        <v>2.3969899999999999E-2</v>
      </c>
      <c r="D423">
        <f>validation!G423</f>
        <v>0.96756560000000003</v>
      </c>
      <c r="E423">
        <f>validation!O423</f>
        <v>0</v>
      </c>
      <c r="F423">
        <f>validation!P423</f>
        <v>1</v>
      </c>
      <c r="G423">
        <f>validation!Q423</f>
        <v>0</v>
      </c>
    </row>
    <row r="424" spans="1:7" x14ac:dyDescent="0.3">
      <c r="A424">
        <f>validation!C424</f>
        <v>0</v>
      </c>
      <c r="B424">
        <f>validation!E424</f>
        <v>0.43721500000000002</v>
      </c>
      <c r="C424">
        <f>validation!F424</f>
        <v>8.8757699999999995E-2</v>
      </c>
      <c r="D424">
        <f>validation!G424</f>
        <v>2.828754</v>
      </c>
      <c r="E424">
        <f>validation!O424</f>
        <v>0</v>
      </c>
      <c r="F424">
        <f>validation!P424</f>
        <v>0</v>
      </c>
      <c r="G424">
        <f>validation!Q424</f>
        <v>0</v>
      </c>
    </row>
    <row r="425" spans="1:7" x14ac:dyDescent="0.3">
      <c r="A425">
        <f>validation!C425</f>
        <v>0</v>
      </c>
      <c r="B425">
        <f>validation!E425</f>
        <v>0.36727159999999998</v>
      </c>
      <c r="C425">
        <f>validation!F425</f>
        <v>8.1100900000000004E-2</v>
      </c>
      <c r="D425">
        <f>validation!G425</f>
        <v>0.78087200000000001</v>
      </c>
      <c r="E425">
        <f>validation!O425</f>
        <v>1</v>
      </c>
      <c r="F425">
        <f>validation!P425</f>
        <v>0</v>
      </c>
      <c r="G425">
        <f>validation!Q425</f>
        <v>0</v>
      </c>
    </row>
    <row r="426" spans="1:7" x14ac:dyDescent="0.3">
      <c r="A426">
        <f>validation!C426</f>
        <v>0</v>
      </c>
      <c r="B426">
        <f>validation!E426</f>
        <v>0.2135273</v>
      </c>
      <c r="C426">
        <f>validation!F426</f>
        <v>1.3252999999999999E-2</v>
      </c>
      <c r="D426">
        <f>validation!G426</f>
        <v>0.89355989999999996</v>
      </c>
      <c r="E426">
        <f>validation!O426</f>
        <v>0</v>
      </c>
      <c r="F426">
        <f>validation!P426</f>
        <v>0</v>
      </c>
      <c r="G426">
        <f>validation!Q426</f>
        <v>0</v>
      </c>
    </row>
    <row r="427" spans="1:7" x14ac:dyDescent="0.3">
      <c r="A427">
        <f>validation!C427</f>
        <v>0</v>
      </c>
      <c r="B427">
        <f>validation!E427</f>
        <v>0.345995</v>
      </c>
      <c r="C427">
        <f>validation!F427</f>
        <v>1.8068600000000001E-2</v>
      </c>
      <c r="D427">
        <f>validation!G427</f>
        <v>0.4975058</v>
      </c>
      <c r="E427">
        <f>validation!O427</f>
        <v>1</v>
      </c>
      <c r="F427">
        <f>validation!P427</f>
        <v>0</v>
      </c>
      <c r="G427">
        <f>validation!Q427</f>
        <v>0</v>
      </c>
    </row>
    <row r="428" spans="1:7" x14ac:dyDescent="0.3">
      <c r="A428">
        <f>validation!C428</f>
        <v>0</v>
      </c>
      <c r="B428">
        <f>validation!E428</f>
        <v>0.9811957</v>
      </c>
      <c r="C428">
        <f>validation!F428</f>
        <v>6.8383600000000003E-2</v>
      </c>
      <c r="D428">
        <f>validation!G428</f>
        <v>3.791512</v>
      </c>
      <c r="E428">
        <f>validation!O428</f>
        <v>0</v>
      </c>
      <c r="F428">
        <f>validation!P428</f>
        <v>1</v>
      </c>
      <c r="G428">
        <f>validation!Q428</f>
        <v>0</v>
      </c>
    </row>
    <row r="429" spans="1:7" x14ac:dyDescent="0.3">
      <c r="A429">
        <f>validation!C429</f>
        <v>0</v>
      </c>
      <c r="B429">
        <f>validation!E429</f>
        <v>5.1523199999999998E-2</v>
      </c>
      <c r="C429">
        <f>validation!F429</f>
        <v>5.39339E-2</v>
      </c>
      <c r="D429">
        <f>validation!G429</f>
        <v>0.85134279999999996</v>
      </c>
      <c r="E429">
        <f>validation!O429</f>
        <v>0</v>
      </c>
      <c r="F429">
        <f>validation!P429</f>
        <v>0</v>
      </c>
      <c r="G429">
        <f>validation!Q429</f>
        <v>0</v>
      </c>
    </row>
    <row r="430" spans="1:7" x14ac:dyDescent="0.3">
      <c r="A430">
        <f>validation!C430</f>
        <v>0</v>
      </c>
      <c r="B430">
        <f>validation!E430</f>
        <v>0.5258891</v>
      </c>
      <c r="C430">
        <f>validation!F430</f>
        <v>8.8365299999999994E-2</v>
      </c>
      <c r="D430">
        <f>validation!G430</f>
        <v>3.05647</v>
      </c>
      <c r="E430">
        <f>validation!O430</f>
        <v>1</v>
      </c>
      <c r="F430">
        <f>validation!P430</f>
        <v>0</v>
      </c>
      <c r="G430">
        <f>validation!Q430</f>
        <v>0</v>
      </c>
    </row>
    <row r="431" spans="1:7" x14ac:dyDescent="0.3">
      <c r="A431">
        <f>validation!C431</f>
        <v>0</v>
      </c>
      <c r="B431">
        <f>validation!E431</f>
        <v>0.44479340000000001</v>
      </c>
      <c r="C431">
        <f>validation!F431</f>
        <v>5.1094199999999999E-2</v>
      </c>
      <c r="D431">
        <f>validation!G431</f>
        <v>2.067866</v>
      </c>
      <c r="E431">
        <f>validation!O431</f>
        <v>0</v>
      </c>
      <c r="F431">
        <f>validation!P431</f>
        <v>0</v>
      </c>
      <c r="G431">
        <f>validation!Q431</f>
        <v>0</v>
      </c>
    </row>
    <row r="432" spans="1:7" x14ac:dyDescent="0.3">
      <c r="A432">
        <f>validation!C432</f>
        <v>0</v>
      </c>
      <c r="B432">
        <f>validation!E432</f>
        <v>0.14784079999999999</v>
      </c>
      <c r="C432">
        <f>validation!F432</f>
        <v>1.6526900000000001E-2</v>
      </c>
      <c r="D432">
        <f>validation!G432</f>
        <v>8.8723800000000005E-2</v>
      </c>
      <c r="E432">
        <f>validation!O432</f>
        <v>0</v>
      </c>
      <c r="F432">
        <f>validation!P432</f>
        <v>0</v>
      </c>
      <c r="G432">
        <f>validation!Q432</f>
        <v>0</v>
      </c>
    </row>
    <row r="433" spans="1:7" x14ac:dyDescent="0.3">
      <c r="A433">
        <f>validation!C433</f>
        <v>0</v>
      </c>
      <c r="B433">
        <f>validation!E433</f>
        <v>0.32215549999999998</v>
      </c>
      <c r="C433">
        <f>validation!F433</f>
        <v>4.691E-2</v>
      </c>
      <c r="D433">
        <f>validation!G433</f>
        <v>0.89996209999999999</v>
      </c>
      <c r="E433">
        <f>validation!O433</f>
        <v>1</v>
      </c>
      <c r="F433">
        <f>validation!P433</f>
        <v>0</v>
      </c>
      <c r="G433">
        <f>validation!Q433</f>
        <v>0</v>
      </c>
    </row>
    <row r="434" spans="1:7" x14ac:dyDescent="0.3">
      <c r="A434">
        <f>validation!C434</f>
        <v>0</v>
      </c>
      <c r="B434">
        <f>validation!E434</f>
        <v>0.31745180000000001</v>
      </c>
      <c r="C434">
        <f>validation!F434</f>
        <v>7.5193099999999999E-2</v>
      </c>
      <c r="D434">
        <f>validation!G434</f>
        <v>2.7301449999999998</v>
      </c>
      <c r="E434">
        <f>validation!O434</f>
        <v>0</v>
      </c>
      <c r="F434">
        <f>validation!P434</f>
        <v>0</v>
      </c>
      <c r="G434">
        <f>validation!Q434</f>
        <v>0</v>
      </c>
    </row>
    <row r="435" spans="1:7" x14ac:dyDescent="0.3">
      <c r="A435">
        <f>validation!C435</f>
        <v>0</v>
      </c>
      <c r="B435">
        <f>validation!E435</f>
        <v>0.50789229999999996</v>
      </c>
      <c r="C435">
        <f>validation!F435</f>
        <v>6.6725900000000005E-2</v>
      </c>
      <c r="D435">
        <f>validation!G435</f>
        <v>4.2018950000000004</v>
      </c>
      <c r="E435">
        <f>validation!O435</f>
        <v>0</v>
      </c>
      <c r="F435">
        <f>validation!P435</f>
        <v>0</v>
      </c>
      <c r="G435">
        <f>validation!Q435</f>
        <v>0</v>
      </c>
    </row>
    <row r="436" spans="1:7" x14ac:dyDescent="0.3">
      <c r="A436">
        <f>validation!C436</f>
        <v>0</v>
      </c>
      <c r="B436">
        <f>validation!E436</f>
        <v>-6.8163600000000005E-2</v>
      </c>
      <c r="C436">
        <f>validation!F436</f>
        <v>2.4897200000000001E-2</v>
      </c>
      <c r="D436">
        <f>validation!G436</f>
        <v>0.25170700000000001</v>
      </c>
      <c r="E436">
        <f>validation!O436</f>
        <v>1</v>
      </c>
      <c r="F436">
        <f>validation!P436</f>
        <v>0</v>
      </c>
      <c r="G436">
        <f>validation!Q436</f>
        <v>0</v>
      </c>
    </row>
    <row r="437" spans="1:7" x14ac:dyDescent="0.3">
      <c r="A437">
        <f>validation!C437</f>
        <v>0</v>
      </c>
      <c r="B437">
        <f>validation!E437</f>
        <v>-8.9271999999999997E-3</v>
      </c>
      <c r="C437">
        <f>validation!F437</f>
        <v>7.9461400000000001E-2</v>
      </c>
      <c r="D437">
        <f>validation!G437</f>
        <v>0.60370349999999995</v>
      </c>
      <c r="E437">
        <f>validation!O437</f>
        <v>0</v>
      </c>
      <c r="F437">
        <f>validation!P437</f>
        <v>0</v>
      </c>
      <c r="G437">
        <f>validation!Q437</f>
        <v>0</v>
      </c>
    </row>
    <row r="438" spans="1:7" x14ac:dyDescent="0.3">
      <c r="A438">
        <f>validation!C438</f>
        <v>0</v>
      </c>
      <c r="B438">
        <f>validation!E438</f>
        <v>0.2097888</v>
      </c>
      <c r="C438">
        <f>validation!F438</f>
        <v>2.93945E-2</v>
      </c>
      <c r="D438">
        <f>validation!G438</f>
        <v>1.3983220000000001</v>
      </c>
      <c r="E438">
        <f>validation!O438</f>
        <v>0</v>
      </c>
      <c r="F438">
        <f>validation!P438</f>
        <v>0</v>
      </c>
      <c r="G438">
        <f>validation!Q438</f>
        <v>0</v>
      </c>
    </row>
    <row r="439" spans="1:7" x14ac:dyDescent="0.3">
      <c r="A439">
        <f>validation!C439</f>
        <v>0</v>
      </c>
      <c r="B439">
        <f>validation!E439</f>
        <v>7.6405100000000004E-2</v>
      </c>
      <c r="C439">
        <f>validation!F439</f>
        <v>6.1131900000000003E-2</v>
      </c>
      <c r="D439">
        <f>validation!G439</f>
        <v>0.52773460000000005</v>
      </c>
      <c r="E439">
        <f>validation!O439</f>
        <v>0</v>
      </c>
      <c r="F439">
        <f>validation!P439</f>
        <v>0</v>
      </c>
      <c r="G439">
        <f>validation!Q439</f>
        <v>1</v>
      </c>
    </row>
    <row r="440" spans="1:7" x14ac:dyDescent="0.3">
      <c r="A440">
        <f>validation!C440</f>
        <v>0</v>
      </c>
      <c r="B440">
        <f>validation!E440</f>
        <v>0.66622809999999999</v>
      </c>
      <c r="C440">
        <f>validation!F440</f>
        <v>6.5260299999999993E-2</v>
      </c>
      <c r="D440">
        <f>validation!G440</f>
        <v>5.3045960000000001</v>
      </c>
      <c r="E440">
        <f>validation!O440</f>
        <v>0</v>
      </c>
      <c r="F440">
        <f>validation!P440</f>
        <v>0</v>
      </c>
      <c r="G440">
        <f>validation!Q440</f>
        <v>0</v>
      </c>
    </row>
    <row r="441" spans="1:7" x14ac:dyDescent="0.3">
      <c r="A441">
        <f>validation!C441</f>
        <v>0</v>
      </c>
      <c r="B441">
        <f>validation!E441</f>
        <v>0.37374420000000003</v>
      </c>
      <c r="C441">
        <f>validation!F441</f>
        <v>4.3317099999999997E-2</v>
      </c>
      <c r="D441">
        <f>validation!G441</f>
        <v>0.87608629999999998</v>
      </c>
      <c r="E441">
        <f>validation!O441</f>
        <v>0</v>
      </c>
      <c r="F441">
        <f>validation!P441</f>
        <v>0</v>
      </c>
      <c r="G441">
        <f>validation!Q441</f>
        <v>0</v>
      </c>
    </row>
    <row r="442" spans="1:7" x14ac:dyDescent="0.3">
      <c r="A442">
        <f>validation!C442</f>
        <v>0</v>
      </c>
      <c r="B442">
        <f>validation!E442</f>
        <v>8.3685999999999997E-2</v>
      </c>
      <c r="C442">
        <f>validation!F442</f>
        <v>3.1368E-2</v>
      </c>
      <c r="D442">
        <f>validation!G442</f>
        <v>0.75484450000000003</v>
      </c>
      <c r="E442">
        <f>validation!O442</f>
        <v>0</v>
      </c>
      <c r="F442">
        <f>validation!P442</f>
        <v>0</v>
      </c>
      <c r="G442">
        <f>validation!Q442</f>
        <v>0</v>
      </c>
    </row>
    <row r="443" spans="1:7" x14ac:dyDescent="0.3">
      <c r="A443">
        <f>validation!C443</f>
        <v>0</v>
      </c>
      <c r="B443">
        <f>validation!E443</f>
        <v>0.189137</v>
      </c>
      <c r="C443">
        <f>validation!F443</f>
        <v>5.0217999999999999E-2</v>
      </c>
      <c r="D443">
        <f>validation!G443</f>
        <v>0.72867360000000003</v>
      </c>
      <c r="E443">
        <f>validation!O443</f>
        <v>0</v>
      </c>
      <c r="F443">
        <f>validation!P443</f>
        <v>0</v>
      </c>
      <c r="G443">
        <f>validation!Q443</f>
        <v>0</v>
      </c>
    </row>
    <row r="444" spans="1:7" x14ac:dyDescent="0.3">
      <c r="A444">
        <f>validation!C444</f>
        <v>0</v>
      </c>
      <c r="B444">
        <f>validation!E444</f>
        <v>0.29685349999999999</v>
      </c>
      <c r="C444">
        <f>validation!F444</f>
        <v>2.77851E-2</v>
      </c>
      <c r="D444">
        <f>validation!G444</f>
        <v>0.41161370000000003</v>
      </c>
      <c r="E444">
        <f>validation!O444</f>
        <v>0</v>
      </c>
      <c r="F444">
        <f>validation!P444</f>
        <v>0</v>
      </c>
      <c r="G444">
        <f>validation!Q444</f>
        <v>1</v>
      </c>
    </row>
    <row r="445" spans="1:7" x14ac:dyDescent="0.3">
      <c r="A445">
        <f>validation!C445</f>
        <v>0</v>
      </c>
      <c r="B445">
        <f>validation!E445</f>
        <v>3.6093199999999999E-2</v>
      </c>
      <c r="C445">
        <f>validation!F445</f>
        <v>3.8993E-2</v>
      </c>
      <c r="D445">
        <f>validation!G445</f>
        <v>0.40940759999999998</v>
      </c>
      <c r="E445">
        <f>validation!O445</f>
        <v>0</v>
      </c>
      <c r="F445">
        <f>validation!P445</f>
        <v>0</v>
      </c>
      <c r="G445">
        <f>validation!Q445</f>
        <v>0</v>
      </c>
    </row>
    <row r="446" spans="1:7" x14ac:dyDescent="0.3">
      <c r="A446">
        <f>validation!C446</f>
        <v>0</v>
      </c>
      <c r="B446">
        <f>validation!E446</f>
        <v>0.38491059999999999</v>
      </c>
      <c r="C446">
        <f>validation!F446</f>
        <v>1.5346E-2</v>
      </c>
      <c r="D446">
        <f>validation!G446</f>
        <v>18.324850000000001</v>
      </c>
      <c r="E446">
        <f>validation!O446</f>
        <v>0</v>
      </c>
      <c r="F446">
        <f>validation!P446</f>
        <v>0</v>
      </c>
      <c r="G446">
        <f>validation!Q446</f>
        <v>0</v>
      </c>
    </row>
    <row r="447" spans="1:7" x14ac:dyDescent="0.3">
      <c r="A447">
        <f>validation!C447</f>
        <v>0</v>
      </c>
      <c r="B447">
        <f>validation!E447</f>
        <v>0.22822419999999999</v>
      </c>
      <c r="C447">
        <f>validation!F447</f>
        <v>4.1737700000000003E-2</v>
      </c>
      <c r="D447">
        <f>validation!G447</f>
        <v>1.367721</v>
      </c>
      <c r="E447">
        <f>validation!O447</f>
        <v>0</v>
      </c>
      <c r="F447">
        <f>validation!P447</f>
        <v>1</v>
      </c>
      <c r="G447">
        <f>validation!Q447</f>
        <v>0</v>
      </c>
    </row>
    <row r="448" spans="1:7" x14ac:dyDescent="0.3">
      <c r="A448">
        <f>validation!C448</f>
        <v>0</v>
      </c>
      <c r="B448">
        <f>validation!E448</f>
        <v>0.50615540000000003</v>
      </c>
      <c r="C448">
        <f>validation!F448</f>
        <v>8.3096699999999996E-2</v>
      </c>
      <c r="D448">
        <f>validation!G448</f>
        <v>3.2221000000000002</v>
      </c>
      <c r="E448">
        <f>validation!O448</f>
        <v>1</v>
      </c>
      <c r="F448">
        <f>validation!P448</f>
        <v>0</v>
      </c>
      <c r="G448">
        <f>validation!Q448</f>
        <v>0</v>
      </c>
    </row>
    <row r="449" spans="1:7" x14ac:dyDescent="0.3">
      <c r="A449">
        <f>validation!C449</f>
        <v>0</v>
      </c>
      <c r="B449">
        <f>validation!E449</f>
        <v>0.58618400000000004</v>
      </c>
      <c r="C449">
        <f>validation!F449</f>
        <v>8.93877E-2</v>
      </c>
      <c r="D449">
        <f>validation!G449</f>
        <v>3.5588829999999998</v>
      </c>
      <c r="E449">
        <f>validation!O449</f>
        <v>0</v>
      </c>
      <c r="F449">
        <f>validation!P449</f>
        <v>0</v>
      </c>
      <c r="G449">
        <f>validation!Q449</f>
        <v>0</v>
      </c>
    </row>
    <row r="450" spans="1:7" x14ac:dyDescent="0.3">
      <c r="A450">
        <f>validation!C450</f>
        <v>0</v>
      </c>
      <c r="B450">
        <f>validation!E450</f>
        <v>0.31152259999999998</v>
      </c>
      <c r="C450">
        <f>validation!F450</f>
        <v>4.1327700000000002E-2</v>
      </c>
      <c r="D450">
        <f>validation!G450</f>
        <v>1.317979</v>
      </c>
      <c r="E450">
        <f>validation!O450</f>
        <v>0</v>
      </c>
      <c r="F450">
        <f>validation!P450</f>
        <v>0</v>
      </c>
      <c r="G450">
        <f>validation!Q450</f>
        <v>0</v>
      </c>
    </row>
    <row r="451" spans="1:7" x14ac:dyDescent="0.3">
      <c r="A451">
        <f>validation!C451</f>
        <v>0</v>
      </c>
      <c r="B451">
        <f>validation!E451</f>
        <v>-0.83389679999999999</v>
      </c>
      <c r="C451">
        <f>validation!F451</f>
        <v>2.6663099999999999E-2</v>
      </c>
      <c r="D451">
        <f>validation!G451</f>
        <v>1.286986</v>
      </c>
      <c r="E451">
        <f>validation!O451</f>
        <v>0</v>
      </c>
      <c r="F451">
        <f>validation!P451</f>
        <v>0</v>
      </c>
      <c r="G451">
        <f>validation!Q451</f>
        <v>0</v>
      </c>
    </row>
    <row r="452" spans="1:7" x14ac:dyDescent="0.3">
      <c r="A452">
        <f>validation!C452</f>
        <v>0</v>
      </c>
      <c r="B452">
        <f>validation!E452</f>
        <v>0.44206050000000002</v>
      </c>
      <c r="C452">
        <f>validation!F452</f>
        <v>6.20244E-2</v>
      </c>
      <c r="D452">
        <f>validation!G452</f>
        <v>2.466809</v>
      </c>
      <c r="E452">
        <f>validation!O452</f>
        <v>0</v>
      </c>
      <c r="F452">
        <f>validation!P452</f>
        <v>0</v>
      </c>
      <c r="G452">
        <f>validation!Q452</f>
        <v>1</v>
      </c>
    </row>
    <row r="453" spans="1:7" x14ac:dyDescent="0.3">
      <c r="A453">
        <f>validation!C453</f>
        <v>0</v>
      </c>
      <c r="B453">
        <f>validation!E453</f>
        <v>0.32004159999999998</v>
      </c>
      <c r="C453">
        <f>validation!F453</f>
        <v>7.6657600000000006E-2</v>
      </c>
      <c r="D453">
        <f>validation!G453</f>
        <v>2.1734330000000002</v>
      </c>
      <c r="E453">
        <f>validation!O453</f>
        <v>0</v>
      </c>
      <c r="F453">
        <f>validation!P453</f>
        <v>0</v>
      </c>
      <c r="G453">
        <f>validation!Q453</f>
        <v>0</v>
      </c>
    </row>
    <row r="454" spans="1:7" x14ac:dyDescent="0.3">
      <c r="A454">
        <f>validation!C454</f>
        <v>0</v>
      </c>
      <c r="B454">
        <f>validation!E454</f>
        <v>0.54483749999999997</v>
      </c>
      <c r="C454">
        <f>validation!F454</f>
        <v>5.23326E-2</v>
      </c>
      <c r="D454">
        <f>validation!G454</f>
        <v>1.0095890000000001</v>
      </c>
      <c r="E454">
        <f>validation!O454</f>
        <v>1</v>
      </c>
      <c r="F454">
        <f>validation!P454</f>
        <v>0</v>
      </c>
      <c r="G454">
        <f>validation!Q454</f>
        <v>0</v>
      </c>
    </row>
    <row r="455" spans="1:7" x14ac:dyDescent="0.3">
      <c r="A455">
        <f>validation!C455</f>
        <v>0</v>
      </c>
      <c r="B455">
        <f>validation!E455</f>
        <v>0.40997830000000002</v>
      </c>
      <c r="C455">
        <f>validation!F455</f>
        <v>5.5138399999999997E-2</v>
      </c>
      <c r="D455">
        <f>validation!G455</f>
        <v>1.7734570000000001</v>
      </c>
      <c r="E455">
        <f>validation!O455</f>
        <v>0</v>
      </c>
      <c r="F455">
        <f>validation!P455</f>
        <v>0</v>
      </c>
      <c r="G455">
        <f>validation!Q455</f>
        <v>1</v>
      </c>
    </row>
    <row r="456" spans="1:7" x14ac:dyDescent="0.3">
      <c r="A456">
        <f>validation!C456</f>
        <v>0</v>
      </c>
      <c r="B456">
        <f>validation!E456</f>
        <v>0.38359310000000002</v>
      </c>
      <c r="C456">
        <f>validation!F456</f>
        <v>7.4139399999999994E-2</v>
      </c>
      <c r="D456">
        <f>validation!G456</f>
        <v>1.645222</v>
      </c>
      <c r="E456">
        <f>validation!O456</f>
        <v>0</v>
      </c>
      <c r="F456">
        <f>validation!P456</f>
        <v>0</v>
      </c>
      <c r="G456">
        <f>validation!Q456</f>
        <v>0</v>
      </c>
    </row>
    <row r="457" spans="1:7" x14ac:dyDescent="0.3">
      <c r="A457">
        <f>validation!C457</f>
        <v>0</v>
      </c>
      <c r="B457">
        <f>validation!E457</f>
        <v>0.53937539999999995</v>
      </c>
      <c r="C457">
        <f>validation!F457</f>
        <v>6.0338999999999997E-2</v>
      </c>
      <c r="D457">
        <f>validation!G457</f>
        <v>3.8905500000000002</v>
      </c>
      <c r="E457">
        <f>validation!O457</f>
        <v>0</v>
      </c>
      <c r="F457">
        <f>validation!P457</f>
        <v>1</v>
      </c>
      <c r="G457">
        <f>validation!Q457</f>
        <v>0</v>
      </c>
    </row>
    <row r="458" spans="1:7" x14ac:dyDescent="0.3">
      <c r="A458">
        <f>validation!C458</f>
        <v>0</v>
      </c>
      <c r="B458">
        <f>validation!E458</f>
        <v>8.4407700000000002E-2</v>
      </c>
      <c r="C458">
        <f>validation!F458</f>
        <v>5.1682600000000002E-2</v>
      </c>
      <c r="D458">
        <f>validation!G458</f>
        <v>0.65676400000000001</v>
      </c>
      <c r="E458">
        <f>validation!O458</f>
        <v>0</v>
      </c>
      <c r="F458">
        <f>validation!P458</f>
        <v>0</v>
      </c>
      <c r="G458">
        <f>validation!Q458</f>
        <v>0</v>
      </c>
    </row>
    <row r="459" spans="1:7" x14ac:dyDescent="0.3">
      <c r="A459">
        <f>validation!C459</f>
        <v>0</v>
      </c>
      <c r="B459">
        <f>validation!E459</f>
        <v>9.7991200000000001E-2</v>
      </c>
      <c r="C459">
        <f>validation!F459</f>
        <v>4.5409699999999997E-2</v>
      </c>
      <c r="D459">
        <f>validation!G459</f>
        <v>1.025887</v>
      </c>
      <c r="E459">
        <f>validation!O459</f>
        <v>0</v>
      </c>
      <c r="F459">
        <f>validation!P459</f>
        <v>0</v>
      </c>
      <c r="G459">
        <f>validation!Q459</f>
        <v>0</v>
      </c>
    </row>
    <row r="460" spans="1:7" x14ac:dyDescent="0.3">
      <c r="A460">
        <f>validation!C460</f>
        <v>0</v>
      </c>
      <c r="B460">
        <f>validation!E460</f>
        <v>0.2130251</v>
      </c>
      <c r="C460">
        <f>validation!F460</f>
        <v>3.41488E-2</v>
      </c>
      <c r="D460">
        <f>validation!G460</f>
        <v>0.71872539999999996</v>
      </c>
      <c r="E460">
        <f>validation!O460</f>
        <v>0</v>
      </c>
      <c r="F460">
        <f>validation!P460</f>
        <v>0</v>
      </c>
      <c r="G460">
        <f>validation!Q460</f>
        <v>0</v>
      </c>
    </row>
    <row r="461" spans="1:7" x14ac:dyDescent="0.3">
      <c r="A461">
        <f>validation!C461</f>
        <v>0</v>
      </c>
      <c r="B461">
        <f>validation!E461</f>
        <v>0.1871227</v>
      </c>
      <c r="C461">
        <f>validation!F461</f>
        <v>3.8020600000000002E-2</v>
      </c>
      <c r="D461">
        <f>validation!G461</f>
        <v>0.91142809999999996</v>
      </c>
      <c r="E461">
        <f>validation!O461</f>
        <v>1</v>
      </c>
      <c r="F461">
        <f>validation!P461</f>
        <v>0</v>
      </c>
      <c r="G461">
        <f>validation!Q461</f>
        <v>0</v>
      </c>
    </row>
    <row r="462" spans="1:7" x14ac:dyDescent="0.3">
      <c r="A462">
        <f>validation!C462</f>
        <v>0</v>
      </c>
      <c r="B462">
        <f>validation!E462</f>
        <v>0.23044139999999999</v>
      </c>
      <c r="C462">
        <f>validation!F462</f>
        <v>7.3794899999999997E-2</v>
      </c>
      <c r="D462">
        <f>validation!G462</f>
        <v>1.6832240000000001</v>
      </c>
      <c r="E462">
        <f>validation!O462</f>
        <v>0</v>
      </c>
      <c r="F462">
        <f>validation!P462</f>
        <v>0</v>
      </c>
      <c r="G462">
        <f>validation!Q462</f>
        <v>0</v>
      </c>
    </row>
    <row r="463" spans="1:7" x14ac:dyDescent="0.3">
      <c r="A463">
        <f>validation!C463</f>
        <v>0</v>
      </c>
      <c r="B463">
        <f>validation!E463</f>
        <v>8.4249500000000005E-2</v>
      </c>
      <c r="C463">
        <f>validation!F463</f>
        <v>3.3212800000000001E-2</v>
      </c>
      <c r="D463">
        <f>validation!G463</f>
        <v>0.15488669999999999</v>
      </c>
      <c r="E463">
        <f>validation!O463</f>
        <v>0</v>
      </c>
      <c r="F463">
        <f>validation!P463</f>
        <v>1</v>
      </c>
      <c r="G463">
        <f>validation!Q463</f>
        <v>0</v>
      </c>
    </row>
    <row r="464" spans="1:7" x14ac:dyDescent="0.3">
      <c r="A464">
        <f>validation!C464</f>
        <v>0</v>
      </c>
      <c r="B464">
        <f>validation!E464</f>
        <v>0.64361619999999997</v>
      </c>
      <c r="C464">
        <f>validation!F464</f>
        <v>6.7264299999999999E-2</v>
      </c>
      <c r="D464">
        <f>validation!G464</f>
        <v>3.86246</v>
      </c>
      <c r="E464">
        <f>validation!O464</f>
        <v>0</v>
      </c>
      <c r="F464">
        <f>validation!P464</f>
        <v>0</v>
      </c>
      <c r="G464">
        <f>validation!Q464</f>
        <v>1</v>
      </c>
    </row>
    <row r="465" spans="1:7" x14ac:dyDescent="0.3">
      <c r="A465">
        <f>validation!C465</f>
        <v>0</v>
      </c>
      <c r="B465">
        <f>validation!E465</f>
        <v>0.37382070000000001</v>
      </c>
      <c r="C465">
        <f>validation!F465</f>
        <v>6.7276600000000006E-2</v>
      </c>
      <c r="D465">
        <f>validation!G465</f>
        <v>1.9325589999999999</v>
      </c>
      <c r="E465">
        <f>validation!O465</f>
        <v>0</v>
      </c>
      <c r="F465">
        <f>validation!P465</f>
        <v>0</v>
      </c>
      <c r="G465">
        <f>validation!Q465</f>
        <v>0</v>
      </c>
    </row>
    <row r="466" spans="1:7" x14ac:dyDescent="0.3">
      <c r="A466">
        <f>validation!C466</f>
        <v>0</v>
      </c>
      <c r="B466">
        <f>validation!E466</f>
        <v>-0.60893059999999999</v>
      </c>
      <c r="C466">
        <f>validation!F466</f>
        <v>4.05931E-2</v>
      </c>
      <c r="D466">
        <f>validation!G466</f>
        <v>1.542961</v>
      </c>
      <c r="E466">
        <f>validation!O466</f>
        <v>0</v>
      </c>
      <c r="F466">
        <f>validation!P466</f>
        <v>1</v>
      </c>
      <c r="G466">
        <f>validation!Q466</f>
        <v>0</v>
      </c>
    </row>
    <row r="467" spans="1:7" x14ac:dyDescent="0.3">
      <c r="A467">
        <f>validation!C467</f>
        <v>0</v>
      </c>
      <c r="B467">
        <f>validation!E467</f>
        <v>0.1651511</v>
      </c>
      <c r="C467">
        <f>validation!F467</f>
        <v>7.78335E-2</v>
      </c>
      <c r="D467">
        <f>validation!G467</f>
        <v>0.4830101</v>
      </c>
      <c r="E467">
        <f>validation!O467</f>
        <v>0</v>
      </c>
      <c r="F467">
        <f>validation!P467</f>
        <v>0</v>
      </c>
      <c r="G467">
        <f>validation!Q467</f>
        <v>0</v>
      </c>
    </row>
    <row r="468" spans="1:7" x14ac:dyDescent="0.3">
      <c r="A468">
        <f>validation!C468</f>
        <v>0</v>
      </c>
      <c r="B468">
        <f>validation!E468</f>
        <v>-4.28867E-2</v>
      </c>
      <c r="C468">
        <f>validation!F468</f>
        <v>4.2929500000000002E-2</v>
      </c>
      <c r="D468">
        <f>validation!G468</f>
        <v>0.52107999999999999</v>
      </c>
      <c r="E468">
        <f>validation!O468</f>
        <v>0</v>
      </c>
      <c r="F468">
        <f>validation!P468</f>
        <v>0</v>
      </c>
      <c r="G468">
        <f>validation!Q468</f>
        <v>0</v>
      </c>
    </row>
    <row r="469" spans="1:7" x14ac:dyDescent="0.3">
      <c r="A469">
        <f>validation!C469</f>
        <v>0</v>
      </c>
      <c r="B469">
        <f>validation!E469</f>
        <v>-6.8004099999999998E-2</v>
      </c>
      <c r="C469">
        <f>validation!F469</f>
        <v>3.4661200000000003E-2</v>
      </c>
      <c r="D469">
        <f>validation!G469</f>
        <v>0.21738250000000001</v>
      </c>
      <c r="E469">
        <f>validation!O469</f>
        <v>0</v>
      </c>
      <c r="F469">
        <f>validation!P469</f>
        <v>0</v>
      </c>
      <c r="G469">
        <f>validation!Q469</f>
        <v>0</v>
      </c>
    </row>
    <row r="470" spans="1:7" x14ac:dyDescent="0.3">
      <c r="A470">
        <f>validation!C470</f>
        <v>0</v>
      </c>
      <c r="B470">
        <f>validation!E470</f>
        <v>0.1290453</v>
      </c>
      <c r="C470">
        <f>validation!F470</f>
        <v>2.1452599999999999E-2</v>
      </c>
      <c r="D470">
        <f>validation!G470</f>
        <v>0.61984070000000002</v>
      </c>
      <c r="E470">
        <f>validation!O470</f>
        <v>1</v>
      </c>
      <c r="F470">
        <f>validation!P470</f>
        <v>0</v>
      </c>
      <c r="G470">
        <f>validation!Q470</f>
        <v>0</v>
      </c>
    </row>
    <row r="471" spans="1:7" x14ac:dyDescent="0.3">
      <c r="A471">
        <f>validation!C471</f>
        <v>0</v>
      </c>
      <c r="B471">
        <f>validation!E471</f>
        <v>0.20293149999999999</v>
      </c>
      <c r="C471">
        <f>validation!F471</f>
        <v>5.0698300000000002E-2</v>
      </c>
      <c r="D471">
        <f>validation!G471</f>
        <v>1.5220119999999999</v>
      </c>
      <c r="E471">
        <f>validation!O471</f>
        <v>0</v>
      </c>
      <c r="F471">
        <f>validation!P471</f>
        <v>1</v>
      </c>
      <c r="G471">
        <f>validation!Q471</f>
        <v>0</v>
      </c>
    </row>
    <row r="472" spans="1:7" x14ac:dyDescent="0.3">
      <c r="A472">
        <f>validation!C472</f>
        <v>0</v>
      </c>
      <c r="B472">
        <f>validation!E472</f>
        <v>0.36819429999999997</v>
      </c>
      <c r="C472">
        <f>validation!F472</f>
        <v>7.0682599999999998E-2</v>
      </c>
      <c r="D472">
        <f>validation!G472</f>
        <v>2.0582400000000001</v>
      </c>
      <c r="E472">
        <f>validation!O472</f>
        <v>0</v>
      </c>
      <c r="F472">
        <f>validation!P472</f>
        <v>0</v>
      </c>
      <c r="G472">
        <f>validation!Q472</f>
        <v>0</v>
      </c>
    </row>
    <row r="473" spans="1:7" x14ac:dyDescent="0.3">
      <c r="A473">
        <f>validation!C473</f>
        <v>0</v>
      </c>
      <c r="B473">
        <f>validation!E473</f>
        <v>0.15467330000000001</v>
      </c>
      <c r="C473">
        <f>validation!F473</f>
        <v>5.4837499999999997E-2</v>
      </c>
      <c r="D473">
        <f>validation!G473</f>
        <v>1.6107849999999999</v>
      </c>
      <c r="E473">
        <f>validation!O473</f>
        <v>0</v>
      </c>
      <c r="F473">
        <f>validation!P473</f>
        <v>1</v>
      </c>
      <c r="G473">
        <f>validation!Q473</f>
        <v>0</v>
      </c>
    </row>
    <row r="474" spans="1:7" x14ac:dyDescent="0.3">
      <c r="A474">
        <f>validation!C474</f>
        <v>0</v>
      </c>
      <c r="B474">
        <f>validation!E474</f>
        <v>0.5820149</v>
      </c>
      <c r="C474">
        <f>validation!F474</f>
        <v>4.8610500000000001E-2</v>
      </c>
      <c r="D474">
        <f>validation!G474</f>
        <v>4.1252700000000004</v>
      </c>
      <c r="E474">
        <f>validation!O474</f>
        <v>0</v>
      </c>
      <c r="F474">
        <f>validation!P474</f>
        <v>0</v>
      </c>
      <c r="G474">
        <f>validation!Q474</f>
        <v>0</v>
      </c>
    </row>
    <row r="475" spans="1:7" x14ac:dyDescent="0.3">
      <c r="A475">
        <f>validation!C475</f>
        <v>0</v>
      </c>
      <c r="B475">
        <f>validation!E475</f>
        <v>-6.16663E-2</v>
      </c>
      <c r="C475">
        <f>validation!F475</f>
        <v>5.1513299999999998E-2</v>
      </c>
      <c r="D475">
        <f>validation!G475</f>
        <v>4.7946160000000004</v>
      </c>
      <c r="E475">
        <f>validation!O475</f>
        <v>0</v>
      </c>
      <c r="F475">
        <f>validation!P475</f>
        <v>0</v>
      </c>
      <c r="G475">
        <f>validation!Q475</f>
        <v>1</v>
      </c>
    </row>
    <row r="476" spans="1:7" x14ac:dyDescent="0.3">
      <c r="A476">
        <f>validation!C476</f>
        <v>0</v>
      </c>
      <c r="B476">
        <f>validation!E476</f>
        <v>0.33285890000000001</v>
      </c>
      <c r="C476">
        <f>validation!F476</f>
        <v>4.1860799999999997E-2</v>
      </c>
      <c r="D476">
        <f>validation!G476</f>
        <v>3.5127389999999998</v>
      </c>
      <c r="E476">
        <f>validation!O476</f>
        <v>0</v>
      </c>
      <c r="F476">
        <f>validation!P476</f>
        <v>0</v>
      </c>
      <c r="G476">
        <f>validation!Q476</f>
        <v>0</v>
      </c>
    </row>
    <row r="477" spans="1:7" x14ac:dyDescent="0.3">
      <c r="A477">
        <f>validation!C477</f>
        <v>0</v>
      </c>
      <c r="B477">
        <f>validation!E477</f>
        <v>-0.25634400000000002</v>
      </c>
      <c r="C477">
        <f>validation!F477</f>
        <v>5.0349699999999997E-2</v>
      </c>
      <c r="D477">
        <f>validation!G477</f>
        <v>0.43552020000000002</v>
      </c>
      <c r="E477">
        <f>validation!O477</f>
        <v>0</v>
      </c>
      <c r="F477">
        <f>validation!P477</f>
        <v>0</v>
      </c>
      <c r="G477">
        <f>validation!Q477</f>
        <v>0</v>
      </c>
    </row>
    <row r="478" spans="1:7" x14ac:dyDescent="0.3">
      <c r="A478">
        <f>validation!C478</f>
        <v>0</v>
      </c>
      <c r="B478">
        <f>validation!E478</f>
        <v>0.93030999999999997</v>
      </c>
      <c r="C478">
        <f>validation!F478</f>
        <v>6.4855800000000005E-2</v>
      </c>
      <c r="D478">
        <f>validation!G478</f>
        <v>3.6266259999999999</v>
      </c>
      <c r="E478">
        <f>validation!O478</f>
        <v>0</v>
      </c>
      <c r="F478">
        <f>validation!P478</f>
        <v>1</v>
      </c>
      <c r="G478">
        <f>validation!Q478</f>
        <v>0</v>
      </c>
    </row>
    <row r="479" spans="1:7" x14ac:dyDescent="0.3">
      <c r="A479">
        <f>validation!C479</f>
        <v>0</v>
      </c>
      <c r="B479">
        <f>validation!E479</f>
        <v>0.43985419999999997</v>
      </c>
      <c r="C479">
        <f>validation!F479</f>
        <v>7.1866799999999995E-2</v>
      </c>
      <c r="D479">
        <f>validation!G479</f>
        <v>2.4908610000000002</v>
      </c>
      <c r="E479">
        <f>validation!O479</f>
        <v>0</v>
      </c>
      <c r="F479">
        <f>validation!P479</f>
        <v>0</v>
      </c>
      <c r="G479">
        <f>validation!Q479</f>
        <v>0</v>
      </c>
    </row>
    <row r="480" spans="1:7" x14ac:dyDescent="0.3">
      <c r="A480">
        <f>validation!C480</f>
        <v>0</v>
      </c>
      <c r="B480">
        <f>validation!E480</f>
        <v>4.43191E-2</v>
      </c>
      <c r="C480">
        <f>validation!F480</f>
        <v>-7.6562900000000003E-2</v>
      </c>
      <c r="D480">
        <f>validation!G480</f>
        <v>0.18025379999999999</v>
      </c>
      <c r="E480">
        <f>validation!O480</f>
        <v>0</v>
      </c>
      <c r="F480">
        <f>validation!P480</f>
        <v>0</v>
      </c>
      <c r="G480">
        <f>validation!Q480</f>
        <v>0</v>
      </c>
    </row>
    <row r="481" spans="1:7" x14ac:dyDescent="0.3">
      <c r="A481">
        <f>validation!C481</f>
        <v>0</v>
      </c>
      <c r="B481">
        <f>validation!E481</f>
        <v>0.49546269999999998</v>
      </c>
      <c r="C481">
        <f>validation!F481</f>
        <v>6.7125400000000002E-2</v>
      </c>
      <c r="D481">
        <f>validation!G481</f>
        <v>1.412852</v>
      </c>
      <c r="E481">
        <f>validation!O481</f>
        <v>0</v>
      </c>
      <c r="F481">
        <f>validation!P481</f>
        <v>0</v>
      </c>
      <c r="G481">
        <f>validation!Q481</f>
        <v>0</v>
      </c>
    </row>
    <row r="482" spans="1:7" x14ac:dyDescent="0.3">
      <c r="A482">
        <f>validation!C482</f>
        <v>0</v>
      </c>
      <c r="B482">
        <f>validation!E482</f>
        <v>0.4344249</v>
      </c>
      <c r="C482">
        <f>validation!F482</f>
        <v>5.8260100000000002E-2</v>
      </c>
      <c r="D482">
        <f>validation!G482</f>
        <v>1.7932809999999999</v>
      </c>
      <c r="E482">
        <f>validation!O482</f>
        <v>0</v>
      </c>
      <c r="F482">
        <f>validation!P482</f>
        <v>0</v>
      </c>
      <c r="G482">
        <f>validation!Q482</f>
        <v>0</v>
      </c>
    </row>
    <row r="483" spans="1:7" x14ac:dyDescent="0.3">
      <c r="A483">
        <f>validation!C483</f>
        <v>0</v>
      </c>
      <c r="B483">
        <f>validation!E483</f>
        <v>0.32480710000000002</v>
      </c>
      <c r="C483">
        <f>validation!F483</f>
        <v>8.5510900000000001E-2</v>
      </c>
      <c r="D483">
        <f>validation!G483</f>
        <v>1.837561</v>
      </c>
      <c r="E483">
        <f>validation!O483</f>
        <v>0</v>
      </c>
      <c r="F483">
        <f>validation!P483</f>
        <v>0</v>
      </c>
      <c r="G483">
        <f>validation!Q483</f>
        <v>0</v>
      </c>
    </row>
    <row r="484" spans="1:7" x14ac:dyDescent="0.3">
      <c r="A484">
        <f>validation!C484</f>
        <v>0</v>
      </c>
      <c r="B484">
        <f>validation!E484</f>
        <v>0.1070565</v>
      </c>
      <c r="C484">
        <f>validation!F484</f>
        <v>3.8946099999999997E-2</v>
      </c>
      <c r="D484">
        <f>validation!G484</f>
        <v>0.32173659999999998</v>
      </c>
      <c r="E484">
        <f>validation!O484</f>
        <v>0</v>
      </c>
      <c r="F484">
        <f>validation!P484</f>
        <v>0</v>
      </c>
      <c r="G484">
        <f>validation!Q484</f>
        <v>0</v>
      </c>
    </row>
    <row r="485" spans="1:7" x14ac:dyDescent="0.3">
      <c r="A485">
        <f>validation!C485</f>
        <v>0</v>
      </c>
      <c r="B485">
        <f>validation!E485</f>
        <v>0.42715779999999998</v>
      </c>
      <c r="C485">
        <f>validation!F485</f>
        <v>5.5781699999999997E-2</v>
      </c>
      <c r="D485">
        <f>validation!G485</f>
        <v>1.0809299999999999</v>
      </c>
      <c r="E485">
        <f>validation!O485</f>
        <v>1</v>
      </c>
      <c r="F485">
        <f>validation!P485</f>
        <v>0</v>
      </c>
      <c r="G485">
        <f>validation!Q485</f>
        <v>0</v>
      </c>
    </row>
    <row r="486" spans="1:7" x14ac:dyDescent="0.3">
      <c r="A486">
        <f>validation!C486</f>
        <v>0</v>
      </c>
      <c r="B486">
        <f>validation!E486</f>
        <v>7.4717199999999998E-2</v>
      </c>
      <c r="C486">
        <f>validation!F486</f>
        <v>8.4991399999999995E-2</v>
      </c>
      <c r="D486">
        <f>validation!G486</f>
        <v>1.118212</v>
      </c>
      <c r="E486">
        <f>validation!O486</f>
        <v>0</v>
      </c>
      <c r="F486">
        <f>validation!P486</f>
        <v>0</v>
      </c>
      <c r="G486">
        <f>validation!Q486</f>
        <v>0</v>
      </c>
    </row>
    <row r="487" spans="1:7" x14ac:dyDescent="0.3">
      <c r="A487">
        <f>validation!C487</f>
        <v>0</v>
      </c>
      <c r="B487">
        <f>validation!E487</f>
        <v>0.2819855</v>
      </c>
      <c r="C487">
        <f>validation!F487</f>
        <v>5.84878E-2</v>
      </c>
      <c r="D487">
        <f>validation!G487</f>
        <v>0.30903029999999998</v>
      </c>
      <c r="E487">
        <f>validation!O487</f>
        <v>0</v>
      </c>
      <c r="F487">
        <f>validation!P487</f>
        <v>0</v>
      </c>
      <c r="G487">
        <f>validation!Q487</f>
        <v>0</v>
      </c>
    </row>
    <row r="488" spans="1:7" x14ac:dyDescent="0.3">
      <c r="A488">
        <f>validation!C488</f>
        <v>0</v>
      </c>
      <c r="B488">
        <f>validation!E488</f>
        <v>0.34739320000000001</v>
      </c>
      <c r="C488">
        <f>validation!F488</f>
        <v>4.0866600000000003E-2</v>
      </c>
      <c r="D488">
        <f>validation!G488</f>
        <v>1.1051960000000001</v>
      </c>
      <c r="E488">
        <f>validation!O488</f>
        <v>1</v>
      </c>
      <c r="F488">
        <f>validation!P488</f>
        <v>0</v>
      </c>
      <c r="G488">
        <f>validation!Q488</f>
        <v>0</v>
      </c>
    </row>
    <row r="489" spans="1:7" x14ac:dyDescent="0.3">
      <c r="A489">
        <f>validation!C489</f>
        <v>0</v>
      </c>
      <c r="B489">
        <f>validation!E489</f>
        <v>0.3871965</v>
      </c>
      <c r="C489">
        <f>validation!F489</f>
        <v>3.9185499999999998E-2</v>
      </c>
      <c r="D489">
        <f>validation!G489</f>
        <v>2.388738</v>
      </c>
      <c r="E489">
        <f>validation!O489</f>
        <v>1</v>
      </c>
      <c r="F489">
        <f>validation!P489</f>
        <v>0</v>
      </c>
      <c r="G489">
        <f>validation!Q489</f>
        <v>0</v>
      </c>
    </row>
    <row r="490" spans="1:7" x14ac:dyDescent="0.3">
      <c r="A490">
        <f>validation!C490</f>
        <v>0</v>
      </c>
      <c r="B490">
        <f>validation!E490</f>
        <v>0.22274910000000001</v>
      </c>
      <c r="C490">
        <f>validation!F490</f>
        <v>5.9287800000000002E-2</v>
      </c>
      <c r="D490">
        <f>validation!G490</f>
        <v>2.9033350000000002</v>
      </c>
      <c r="E490">
        <f>validation!O490</f>
        <v>0</v>
      </c>
      <c r="F490">
        <f>validation!P490</f>
        <v>0</v>
      </c>
      <c r="G490">
        <f>validation!Q490</f>
        <v>0</v>
      </c>
    </row>
    <row r="491" spans="1:7" x14ac:dyDescent="0.3">
      <c r="A491">
        <f>validation!C491</f>
        <v>0</v>
      </c>
      <c r="B491">
        <f>validation!E491</f>
        <v>0.15176210000000001</v>
      </c>
      <c r="C491">
        <f>validation!F491</f>
        <v>4.8166599999999997E-2</v>
      </c>
      <c r="D491">
        <f>validation!G491</f>
        <v>0.41152100000000003</v>
      </c>
      <c r="E491">
        <f>validation!O491</f>
        <v>0</v>
      </c>
      <c r="F491">
        <f>validation!P491</f>
        <v>0</v>
      </c>
      <c r="G491">
        <f>validation!Q491</f>
        <v>1</v>
      </c>
    </row>
    <row r="492" spans="1:7" x14ac:dyDescent="0.3">
      <c r="A492">
        <f>validation!C492</f>
        <v>0</v>
      </c>
      <c r="B492">
        <f>validation!E492</f>
        <v>6.28248E-2</v>
      </c>
      <c r="C492">
        <f>validation!F492</f>
        <v>6.2466800000000003E-2</v>
      </c>
      <c r="D492">
        <f>validation!G492</f>
        <v>0.62526740000000003</v>
      </c>
      <c r="E492">
        <f>validation!O492</f>
        <v>0</v>
      </c>
      <c r="F492">
        <f>validation!P492</f>
        <v>0</v>
      </c>
      <c r="G492">
        <f>validation!Q492</f>
        <v>0</v>
      </c>
    </row>
    <row r="493" spans="1:7" x14ac:dyDescent="0.3">
      <c r="A493">
        <f>validation!C493</f>
        <v>0</v>
      </c>
      <c r="B493">
        <f>validation!E493</f>
        <v>0.24194740000000001</v>
      </c>
      <c r="C493">
        <f>validation!F493</f>
        <v>6.7704000000000002E-3</v>
      </c>
      <c r="D493">
        <f>validation!G493</f>
        <v>1.1587149999999999</v>
      </c>
      <c r="E493">
        <f>validation!O493</f>
        <v>0</v>
      </c>
      <c r="F493">
        <f>validation!P493</f>
        <v>0</v>
      </c>
      <c r="G493">
        <f>validation!Q493</f>
        <v>0</v>
      </c>
    </row>
    <row r="494" spans="1:7" x14ac:dyDescent="0.3">
      <c r="A494">
        <f>validation!C494</f>
        <v>0</v>
      </c>
      <c r="B494">
        <f>validation!E494</f>
        <v>0.17855770000000001</v>
      </c>
      <c r="C494">
        <f>validation!F494</f>
        <v>6.6895899999999994E-2</v>
      </c>
      <c r="D494">
        <f>validation!G494</f>
        <v>1.8326150000000001</v>
      </c>
      <c r="E494">
        <f>validation!O494</f>
        <v>0</v>
      </c>
      <c r="F494">
        <f>validation!P494</f>
        <v>0</v>
      </c>
      <c r="G494">
        <f>validation!Q494</f>
        <v>1</v>
      </c>
    </row>
    <row r="495" spans="1:7" x14ac:dyDescent="0.3">
      <c r="A495">
        <f>validation!C495</f>
        <v>0</v>
      </c>
      <c r="B495">
        <f>validation!E495</f>
        <v>0.31340380000000001</v>
      </c>
      <c r="C495">
        <f>validation!F495</f>
        <v>6.8873299999999998E-2</v>
      </c>
      <c r="D495">
        <f>validation!G495</f>
        <v>1.2296229999999999</v>
      </c>
      <c r="E495">
        <f>validation!O495</f>
        <v>0</v>
      </c>
      <c r="F495">
        <f>validation!P495</f>
        <v>0</v>
      </c>
      <c r="G495">
        <f>validation!Q495</f>
        <v>0</v>
      </c>
    </row>
    <row r="496" spans="1:7" x14ac:dyDescent="0.3">
      <c r="A496">
        <f>validation!C496</f>
        <v>0</v>
      </c>
      <c r="B496">
        <f>validation!E496</f>
        <v>0.61937379999999997</v>
      </c>
      <c r="C496">
        <f>validation!F496</f>
        <v>5.7260900000000003E-2</v>
      </c>
      <c r="D496">
        <f>validation!G496</f>
        <v>1.6068899999999999</v>
      </c>
      <c r="E496">
        <f>validation!O496</f>
        <v>1</v>
      </c>
      <c r="F496">
        <f>validation!P496</f>
        <v>0</v>
      </c>
      <c r="G496">
        <f>validation!Q496</f>
        <v>0</v>
      </c>
    </row>
    <row r="497" spans="1:7" x14ac:dyDescent="0.3">
      <c r="A497">
        <f>validation!C497</f>
        <v>0</v>
      </c>
      <c r="B497">
        <f>validation!E497</f>
        <v>0.19869729999999999</v>
      </c>
      <c r="C497">
        <f>validation!F497</f>
        <v>4.8187899999999999E-2</v>
      </c>
      <c r="D497">
        <f>validation!G497</f>
        <v>1.937425</v>
      </c>
      <c r="E497">
        <f>validation!O497</f>
        <v>0</v>
      </c>
      <c r="F497">
        <f>validation!P497</f>
        <v>0</v>
      </c>
      <c r="G497">
        <f>validation!Q497</f>
        <v>0</v>
      </c>
    </row>
    <row r="498" spans="1:7" x14ac:dyDescent="0.3">
      <c r="A498">
        <f>validation!C498</f>
        <v>0</v>
      </c>
      <c r="B498">
        <f>validation!E498</f>
        <v>0.25989390000000001</v>
      </c>
      <c r="C498">
        <f>validation!F498</f>
        <v>8.3786399999999997E-2</v>
      </c>
      <c r="D498">
        <f>validation!G498</f>
        <v>2.8873869999999999</v>
      </c>
      <c r="E498">
        <f>validation!O498</f>
        <v>0</v>
      </c>
      <c r="F498">
        <f>validation!P498</f>
        <v>1</v>
      </c>
      <c r="G498">
        <f>validation!Q498</f>
        <v>0</v>
      </c>
    </row>
    <row r="499" spans="1:7" x14ac:dyDescent="0.3">
      <c r="A499">
        <f>validation!C499</f>
        <v>0</v>
      </c>
      <c r="B499">
        <f>validation!E499</f>
        <v>0.21812490000000001</v>
      </c>
      <c r="C499">
        <f>validation!F499</f>
        <v>3.2246499999999997E-2</v>
      </c>
      <c r="D499">
        <f>validation!G499</f>
        <v>0.81189920000000004</v>
      </c>
      <c r="E499">
        <f>validation!O499</f>
        <v>0</v>
      </c>
      <c r="F499">
        <f>validation!P499</f>
        <v>0</v>
      </c>
      <c r="G499">
        <f>validation!Q499</f>
        <v>0</v>
      </c>
    </row>
    <row r="500" spans="1:7" x14ac:dyDescent="0.3">
      <c r="A500">
        <f>validation!C500</f>
        <v>0</v>
      </c>
      <c r="B500">
        <f>validation!E500</f>
        <v>-8.2942999999999992E-3</v>
      </c>
      <c r="C500">
        <f>validation!F500</f>
        <v>3.0300500000000001E-2</v>
      </c>
      <c r="D500">
        <f>validation!G500</f>
        <v>0.62368469999999998</v>
      </c>
      <c r="E500">
        <f>validation!O500</f>
        <v>0</v>
      </c>
      <c r="F500">
        <f>validation!P500</f>
        <v>0</v>
      </c>
      <c r="G500">
        <f>validation!Q500</f>
        <v>0</v>
      </c>
    </row>
    <row r="501" spans="1:7" x14ac:dyDescent="0.3">
      <c r="A501">
        <f>validation!C501</f>
        <v>0</v>
      </c>
      <c r="B501">
        <f>validation!E501</f>
        <v>4.2808300000000001E-2</v>
      </c>
      <c r="C501">
        <f>validation!F501</f>
        <v>2.2432400000000002E-2</v>
      </c>
      <c r="D501">
        <f>validation!G501</f>
        <v>0.51087680000000002</v>
      </c>
      <c r="E501">
        <f>validation!O501</f>
        <v>0</v>
      </c>
      <c r="F501">
        <f>validation!P501</f>
        <v>0</v>
      </c>
      <c r="G501">
        <f>validation!Q501</f>
        <v>0</v>
      </c>
    </row>
    <row r="502" spans="1:7" x14ac:dyDescent="0.3">
      <c r="A502">
        <f>validation!C502</f>
        <v>0</v>
      </c>
      <c r="B502">
        <f>validation!E502</f>
        <v>0.13836670000000001</v>
      </c>
      <c r="C502">
        <f>validation!F502</f>
        <v>4.4607500000000001E-2</v>
      </c>
      <c r="D502">
        <f>validation!G502</f>
        <v>0.28290090000000001</v>
      </c>
      <c r="E502">
        <f>validation!O502</f>
        <v>0</v>
      </c>
      <c r="F502">
        <f>validation!P502</f>
        <v>1</v>
      </c>
      <c r="G502">
        <f>validation!Q502</f>
        <v>0</v>
      </c>
    </row>
    <row r="503" spans="1:7" x14ac:dyDescent="0.3">
      <c r="A503">
        <f>validation!C503</f>
        <v>0</v>
      </c>
      <c r="B503">
        <f>validation!E503</f>
        <v>0.182035</v>
      </c>
      <c r="C503">
        <f>validation!F503</f>
        <v>3.3757099999999998E-2</v>
      </c>
      <c r="D503">
        <f>validation!G503</f>
        <v>1.0915349999999999</v>
      </c>
      <c r="E503">
        <f>validation!O503</f>
        <v>0</v>
      </c>
      <c r="F503">
        <f>validation!P503</f>
        <v>0</v>
      </c>
      <c r="G503">
        <f>validation!Q503</f>
        <v>0</v>
      </c>
    </row>
    <row r="504" spans="1:7" x14ac:dyDescent="0.3">
      <c r="A504">
        <f>validation!C504</f>
        <v>0</v>
      </c>
      <c r="B504">
        <f>validation!E504</f>
        <v>0.64915560000000005</v>
      </c>
      <c r="C504">
        <f>validation!F504</f>
        <v>5.9844700000000001E-2</v>
      </c>
      <c r="D504">
        <f>validation!G504</f>
        <v>0.99236729999999995</v>
      </c>
      <c r="E504">
        <f>validation!O504</f>
        <v>0</v>
      </c>
      <c r="F504">
        <f>validation!P504</f>
        <v>0</v>
      </c>
      <c r="G504">
        <f>validation!Q504</f>
        <v>0</v>
      </c>
    </row>
    <row r="505" spans="1:7" x14ac:dyDescent="0.3">
      <c r="A505">
        <f>validation!C505</f>
        <v>0</v>
      </c>
      <c r="B505">
        <f>validation!E505</f>
        <v>0.1055744</v>
      </c>
      <c r="C505">
        <f>validation!F505</f>
        <v>5.3536399999999998E-2</v>
      </c>
      <c r="D505">
        <f>validation!G505</f>
        <v>1.2525360000000001</v>
      </c>
      <c r="E505">
        <f>validation!O505</f>
        <v>0</v>
      </c>
      <c r="F505">
        <f>validation!P505</f>
        <v>0</v>
      </c>
      <c r="G505">
        <f>validation!Q505</f>
        <v>0</v>
      </c>
    </row>
    <row r="506" spans="1:7" x14ac:dyDescent="0.3">
      <c r="A506">
        <f>validation!C506</f>
        <v>0</v>
      </c>
      <c r="B506">
        <f>validation!E506</f>
        <v>0.19107499999999999</v>
      </c>
      <c r="C506">
        <f>validation!F506</f>
        <v>3.5246E-2</v>
      </c>
      <c r="D506">
        <f>validation!G506</f>
        <v>0.70980129999999997</v>
      </c>
      <c r="E506">
        <f>validation!O506</f>
        <v>0</v>
      </c>
      <c r="F506">
        <f>validation!P506</f>
        <v>0</v>
      </c>
      <c r="G506">
        <f>validation!Q506</f>
        <v>1</v>
      </c>
    </row>
    <row r="507" spans="1:7" x14ac:dyDescent="0.3">
      <c r="A507">
        <f>validation!C507</f>
        <v>0</v>
      </c>
      <c r="B507">
        <f>validation!E507</f>
        <v>0.1253648</v>
      </c>
      <c r="C507">
        <f>validation!F507</f>
        <v>2.5348699999999998E-2</v>
      </c>
      <c r="D507">
        <f>validation!G507</f>
        <v>0.50520310000000002</v>
      </c>
      <c r="E507">
        <f>validation!O507</f>
        <v>0</v>
      </c>
      <c r="F507">
        <f>validation!P507</f>
        <v>0</v>
      </c>
      <c r="G507">
        <f>validation!Q507</f>
        <v>0</v>
      </c>
    </row>
    <row r="508" spans="1:7" x14ac:dyDescent="0.3">
      <c r="A508">
        <f>validation!C508</f>
        <v>0</v>
      </c>
      <c r="B508">
        <f>validation!E508</f>
        <v>0.2171112</v>
      </c>
      <c r="C508">
        <f>validation!F508</f>
        <v>4.3353700000000002E-2</v>
      </c>
      <c r="D508">
        <f>validation!G508</f>
        <v>2.5374490000000001</v>
      </c>
      <c r="E508">
        <f>validation!O508</f>
        <v>0</v>
      </c>
      <c r="F508">
        <f>validation!P508</f>
        <v>0</v>
      </c>
      <c r="G508">
        <f>validation!Q508</f>
        <v>0</v>
      </c>
    </row>
    <row r="509" spans="1:7" x14ac:dyDescent="0.3">
      <c r="A509">
        <f>validation!C509</f>
        <v>0</v>
      </c>
      <c r="B509">
        <f>validation!E509</f>
        <v>0.45097500000000001</v>
      </c>
      <c r="C509">
        <f>validation!F509</f>
        <v>3.0689500000000002E-2</v>
      </c>
      <c r="D509">
        <f>validation!G509</f>
        <v>4.6013549999999999</v>
      </c>
      <c r="E509">
        <f>validation!O509</f>
        <v>0</v>
      </c>
      <c r="F509">
        <f>validation!P509</f>
        <v>0</v>
      </c>
      <c r="G509">
        <f>validation!Q509</f>
        <v>0</v>
      </c>
    </row>
    <row r="510" spans="1:7" x14ac:dyDescent="0.3">
      <c r="A510">
        <f>validation!C510</f>
        <v>0</v>
      </c>
      <c r="B510">
        <f>validation!E510</f>
        <v>0.61712089999999997</v>
      </c>
      <c r="C510">
        <f>validation!F510</f>
        <v>6.0061900000000001E-2</v>
      </c>
      <c r="D510">
        <f>validation!G510</f>
        <v>2.121766</v>
      </c>
      <c r="E510">
        <f>validation!O510</f>
        <v>0</v>
      </c>
      <c r="F510">
        <f>validation!P510</f>
        <v>1</v>
      </c>
      <c r="G510">
        <f>validation!Q510</f>
        <v>0</v>
      </c>
    </row>
    <row r="511" spans="1:7" x14ac:dyDescent="0.3">
      <c r="A511">
        <f>validation!C511</f>
        <v>0</v>
      </c>
      <c r="B511">
        <f>validation!E511</f>
        <v>0.30270849999999999</v>
      </c>
      <c r="C511">
        <f>validation!F511</f>
        <v>6.4552700000000005E-2</v>
      </c>
      <c r="D511">
        <f>validation!G511</f>
        <v>1.814792</v>
      </c>
      <c r="E511">
        <f>validation!O511</f>
        <v>0</v>
      </c>
      <c r="F511">
        <f>validation!P511</f>
        <v>0</v>
      </c>
      <c r="G511">
        <f>validation!Q511</f>
        <v>0</v>
      </c>
    </row>
    <row r="512" spans="1:7" x14ac:dyDescent="0.3">
      <c r="A512">
        <f>validation!C512</f>
        <v>0</v>
      </c>
      <c r="B512">
        <f>validation!E512</f>
        <v>4.5185599999999999E-2</v>
      </c>
      <c r="C512">
        <f>validation!F512</f>
        <v>5.3298400000000003E-2</v>
      </c>
      <c r="D512">
        <f>validation!G512</f>
        <v>0.31005470000000002</v>
      </c>
      <c r="E512">
        <f>validation!O512</f>
        <v>0</v>
      </c>
      <c r="F512">
        <f>validation!P512</f>
        <v>0</v>
      </c>
      <c r="G512">
        <f>validation!Q512</f>
        <v>0</v>
      </c>
    </row>
    <row r="513" spans="1:7" x14ac:dyDescent="0.3">
      <c r="A513">
        <f>validation!C513</f>
        <v>0</v>
      </c>
      <c r="B513">
        <f>validation!E513</f>
        <v>0.85761259999999995</v>
      </c>
      <c r="C513">
        <f>validation!F513</f>
        <v>7.2894799999999996E-2</v>
      </c>
      <c r="D513">
        <f>validation!G513</f>
        <v>3.6037949999999999</v>
      </c>
      <c r="E513">
        <f>validation!O513</f>
        <v>0</v>
      </c>
      <c r="F513">
        <f>validation!P513</f>
        <v>0</v>
      </c>
      <c r="G513">
        <f>validation!Q513</f>
        <v>0</v>
      </c>
    </row>
    <row r="514" spans="1:7" x14ac:dyDescent="0.3">
      <c r="A514">
        <f>validation!C514</f>
        <v>0</v>
      </c>
      <c r="B514">
        <f>validation!E514</f>
        <v>0.30307679999999998</v>
      </c>
      <c r="C514">
        <f>validation!F514</f>
        <v>7.4061699999999994E-2</v>
      </c>
      <c r="D514">
        <f>validation!G514</f>
        <v>1.891019</v>
      </c>
      <c r="E514">
        <f>validation!O514</f>
        <v>0</v>
      </c>
      <c r="F514">
        <f>validation!P514</f>
        <v>0</v>
      </c>
      <c r="G514">
        <f>validation!Q514</f>
        <v>0</v>
      </c>
    </row>
    <row r="515" spans="1:7" x14ac:dyDescent="0.3">
      <c r="A515">
        <f>validation!C515</f>
        <v>0</v>
      </c>
      <c r="B515">
        <f>validation!E515</f>
        <v>0.3487615</v>
      </c>
      <c r="C515">
        <f>validation!F515</f>
        <v>4.7296400000000002E-2</v>
      </c>
      <c r="D515">
        <f>validation!G515</f>
        <v>0.73770000000000002</v>
      </c>
      <c r="E515">
        <f>validation!O515</f>
        <v>0</v>
      </c>
      <c r="F515">
        <f>validation!P515</f>
        <v>0</v>
      </c>
      <c r="G515">
        <f>validation!Q515</f>
        <v>0</v>
      </c>
    </row>
    <row r="516" spans="1:7" x14ac:dyDescent="0.3">
      <c r="A516">
        <f>validation!C516</f>
        <v>0</v>
      </c>
      <c r="B516">
        <f>validation!E516</f>
        <v>0.27161259999999998</v>
      </c>
      <c r="C516">
        <f>validation!F516</f>
        <v>6.2901399999999996E-2</v>
      </c>
      <c r="D516">
        <f>validation!G516</f>
        <v>2.9861879999999998</v>
      </c>
      <c r="E516">
        <f>validation!O516</f>
        <v>0</v>
      </c>
      <c r="F516">
        <f>validation!P516</f>
        <v>0</v>
      </c>
      <c r="G516">
        <f>validation!Q516</f>
        <v>0</v>
      </c>
    </row>
    <row r="517" spans="1:7" x14ac:dyDescent="0.3">
      <c r="A517">
        <f>validation!C517</f>
        <v>0</v>
      </c>
      <c r="B517">
        <f>validation!E517</f>
        <v>3.87956E-2</v>
      </c>
      <c r="C517">
        <f>validation!F517</f>
        <v>3.1900199999999997E-2</v>
      </c>
      <c r="D517">
        <f>validation!G517</f>
        <v>0.85357550000000004</v>
      </c>
      <c r="E517">
        <f>validation!O517</f>
        <v>0</v>
      </c>
      <c r="F517">
        <f>validation!P517</f>
        <v>0</v>
      </c>
      <c r="G517">
        <f>validation!Q517</f>
        <v>0</v>
      </c>
    </row>
    <row r="518" spans="1:7" x14ac:dyDescent="0.3">
      <c r="A518">
        <f>validation!C518</f>
        <v>0</v>
      </c>
      <c r="B518">
        <f>validation!E518</f>
        <v>8.7346800000000002E-2</v>
      </c>
      <c r="C518">
        <f>validation!F518</f>
        <v>6.2200499999999999E-2</v>
      </c>
      <c r="D518">
        <f>validation!G518</f>
        <v>0.57624070000000005</v>
      </c>
      <c r="E518">
        <f>validation!O518</f>
        <v>0</v>
      </c>
      <c r="F518">
        <f>validation!P518</f>
        <v>0</v>
      </c>
      <c r="G518">
        <f>validation!Q518</f>
        <v>0</v>
      </c>
    </row>
    <row r="519" spans="1:7" x14ac:dyDescent="0.3">
      <c r="A519">
        <f>validation!C519</f>
        <v>0</v>
      </c>
      <c r="B519">
        <f>validation!E519</f>
        <v>0.60606369999999998</v>
      </c>
      <c r="C519">
        <f>validation!F519</f>
        <v>6.1032299999999998E-2</v>
      </c>
      <c r="D519">
        <f>validation!G519</f>
        <v>11.706480000000001</v>
      </c>
      <c r="E519">
        <f>validation!O519</f>
        <v>0</v>
      </c>
      <c r="F519">
        <f>validation!P519</f>
        <v>0</v>
      </c>
      <c r="G519">
        <f>validation!Q519</f>
        <v>0</v>
      </c>
    </row>
    <row r="520" spans="1:7" x14ac:dyDescent="0.3">
      <c r="A520">
        <f>validation!C520</f>
        <v>0</v>
      </c>
      <c r="B520">
        <f>validation!E520</f>
        <v>0.141486</v>
      </c>
      <c r="C520">
        <f>validation!F520</f>
        <v>-3.2251599999999998E-2</v>
      </c>
      <c r="D520">
        <f>validation!G520</f>
        <v>0.63897939999999998</v>
      </c>
      <c r="E520">
        <f>validation!O520</f>
        <v>0</v>
      </c>
      <c r="F520">
        <f>validation!P520</f>
        <v>0</v>
      </c>
      <c r="G520">
        <f>validation!Q520</f>
        <v>0</v>
      </c>
    </row>
    <row r="521" spans="1:7" x14ac:dyDescent="0.3">
      <c r="A521">
        <f>validation!C521</f>
        <v>0</v>
      </c>
      <c r="B521">
        <f>validation!E521</f>
        <v>7.3994199999999996E-2</v>
      </c>
      <c r="C521">
        <f>validation!F521</f>
        <v>3.5249900000000001E-2</v>
      </c>
      <c r="D521">
        <f>validation!G521</f>
        <v>0.34033059999999998</v>
      </c>
      <c r="E521">
        <f>validation!O521</f>
        <v>0</v>
      </c>
      <c r="F521">
        <f>validation!P521</f>
        <v>0</v>
      </c>
      <c r="G521">
        <f>validation!Q521</f>
        <v>0</v>
      </c>
    </row>
    <row r="522" spans="1:7" x14ac:dyDescent="0.3">
      <c r="A522">
        <f>validation!C522</f>
        <v>0</v>
      </c>
      <c r="B522">
        <f>validation!E522</f>
        <v>0.38582949999999999</v>
      </c>
      <c r="C522">
        <f>validation!F522</f>
        <v>2.5599899999999998E-2</v>
      </c>
      <c r="D522">
        <f>validation!G522</f>
        <v>0.28366350000000001</v>
      </c>
      <c r="E522">
        <f>validation!O522</f>
        <v>0</v>
      </c>
      <c r="F522">
        <f>validation!P522</f>
        <v>0</v>
      </c>
      <c r="G522">
        <f>validation!Q522</f>
        <v>0</v>
      </c>
    </row>
    <row r="523" spans="1:7" x14ac:dyDescent="0.3">
      <c r="A523">
        <f>validation!C523</f>
        <v>0</v>
      </c>
      <c r="B523">
        <f>validation!E523</f>
        <v>9.4363100000000005E-2</v>
      </c>
      <c r="C523">
        <f>validation!F523</f>
        <v>3.33771E-2</v>
      </c>
      <c r="D523">
        <f>validation!G523</f>
        <v>0.21325540000000001</v>
      </c>
      <c r="E523">
        <f>validation!O523</f>
        <v>0</v>
      </c>
      <c r="F523">
        <f>validation!P523</f>
        <v>0</v>
      </c>
      <c r="G523">
        <f>validation!Q523</f>
        <v>0</v>
      </c>
    </row>
    <row r="524" spans="1:7" x14ac:dyDescent="0.3">
      <c r="A524">
        <f>validation!C524</f>
        <v>0</v>
      </c>
      <c r="B524">
        <f>validation!E524</f>
        <v>-0.42107929999999999</v>
      </c>
      <c r="C524">
        <f>validation!F524</f>
        <v>8.3829999999999998E-3</v>
      </c>
      <c r="D524">
        <f>validation!G524</f>
        <v>0.57326509999999997</v>
      </c>
      <c r="E524">
        <f>validation!O524</f>
        <v>1</v>
      </c>
      <c r="F524">
        <f>validation!P524</f>
        <v>0</v>
      </c>
      <c r="G524">
        <f>validation!Q524</f>
        <v>0</v>
      </c>
    </row>
    <row r="525" spans="1:7" x14ac:dyDescent="0.3">
      <c r="A525">
        <f>validation!C525</f>
        <v>0</v>
      </c>
      <c r="B525">
        <f>validation!E525</f>
        <v>0.78125290000000003</v>
      </c>
      <c r="C525">
        <f>validation!F525</f>
        <v>7.0263800000000001E-2</v>
      </c>
      <c r="D525">
        <f>validation!G525</f>
        <v>4.8290819999999997</v>
      </c>
      <c r="E525">
        <f>validation!O525</f>
        <v>0</v>
      </c>
      <c r="F525">
        <f>validation!P525</f>
        <v>0</v>
      </c>
      <c r="G525">
        <f>validation!Q525</f>
        <v>0</v>
      </c>
    </row>
    <row r="526" spans="1:7" x14ac:dyDescent="0.3">
      <c r="A526">
        <f>validation!C526</f>
        <v>0</v>
      </c>
      <c r="B526">
        <f>validation!E526</f>
        <v>0.1591535</v>
      </c>
      <c r="C526">
        <f>validation!F526</f>
        <v>3.92097E-2</v>
      </c>
      <c r="D526">
        <f>validation!G526</f>
        <v>0.70708329999999997</v>
      </c>
      <c r="E526">
        <f>validation!O526</f>
        <v>1</v>
      </c>
      <c r="F526">
        <f>validation!P526</f>
        <v>0</v>
      </c>
      <c r="G526">
        <f>validation!Q526</f>
        <v>0</v>
      </c>
    </row>
    <row r="527" spans="1:7" x14ac:dyDescent="0.3">
      <c r="A527">
        <f>validation!C527</f>
        <v>0</v>
      </c>
      <c r="B527">
        <f>validation!E527</f>
        <v>0.56338440000000001</v>
      </c>
      <c r="C527">
        <f>validation!F527</f>
        <v>5.3625199999999998E-2</v>
      </c>
      <c r="D527">
        <f>validation!G527</f>
        <v>1.5040450000000001</v>
      </c>
      <c r="E527">
        <f>validation!O527</f>
        <v>0</v>
      </c>
      <c r="F527">
        <f>validation!P527</f>
        <v>0</v>
      </c>
      <c r="G527">
        <f>validation!Q527</f>
        <v>0</v>
      </c>
    </row>
    <row r="528" spans="1:7" x14ac:dyDescent="0.3">
      <c r="A528">
        <f>validation!C528</f>
        <v>0</v>
      </c>
      <c r="B528">
        <f>validation!E528</f>
        <v>0.1129819</v>
      </c>
      <c r="C528">
        <f>validation!F528</f>
        <v>8.5552400000000001E-2</v>
      </c>
      <c r="D528">
        <f>validation!G528</f>
        <v>0.89237869999999997</v>
      </c>
      <c r="E528">
        <f>validation!O528</f>
        <v>0</v>
      </c>
      <c r="F528">
        <f>validation!P528</f>
        <v>0</v>
      </c>
      <c r="G528">
        <f>validation!Q528</f>
        <v>0</v>
      </c>
    </row>
    <row r="529" spans="1:7" x14ac:dyDescent="0.3">
      <c r="A529">
        <f>validation!C529</f>
        <v>0</v>
      </c>
      <c r="B529">
        <f>validation!E529</f>
        <v>0.22864809999999999</v>
      </c>
      <c r="C529">
        <f>validation!F529</f>
        <v>2.74083E-2</v>
      </c>
      <c r="D529">
        <f>validation!G529</f>
        <v>0.74870159999999997</v>
      </c>
      <c r="E529">
        <f>validation!O529</f>
        <v>0</v>
      </c>
      <c r="F529">
        <f>validation!P529</f>
        <v>0</v>
      </c>
      <c r="G529">
        <f>validation!Q529</f>
        <v>0</v>
      </c>
    </row>
    <row r="530" spans="1:7" x14ac:dyDescent="0.3">
      <c r="A530">
        <f>validation!C530</f>
        <v>0</v>
      </c>
      <c r="B530">
        <f>validation!E530</f>
        <v>0.32729910000000001</v>
      </c>
      <c r="C530">
        <f>validation!F530</f>
        <v>1.52205E-2</v>
      </c>
      <c r="D530">
        <f>validation!G530</f>
        <v>1.216094</v>
      </c>
      <c r="E530">
        <f>validation!O530</f>
        <v>0</v>
      </c>
      <c r="F530">
        <f>validation!P530</f>
        <v>0</v>
      </c>
      <c r="G530">
        <f>validation!Q530</f>
        <v>0</v>
      </c>
    </row>
    <row r="531" spans="1:7" x14ac:dyDescent="0.3">
      <c r="A531">
        <f>validation!C531</f>
        <v>0</v>
      </c>
      <c r="B531">
        <f>validation!E531</f>
        <v>0.1692024</v>
      </c>
      <c r="C531">
        <f>validation!F531</f>
        <v>4.4560299999999997E-2</v>
      </c>
      <c r="D531">
        <f>validation!G531</f>
        <v>0.62857189999999996</v>
      </c>
      <c r="E531">
        <f>validation!O531</f>
        <v>0</v>
      </c>
      <c r="F531">
        <f>validation!P531</f>
        <v>0</v>
      </c>
      <c r="G531">
        <f>validation!Q531</f>
        <v>0</v>
      </c>
    </row>
    <row r="532" spans="1:7" x14ac:dyDescent="0.3">
      <c r="A532">
        <f>validation!C532</f>
        <v>0</v>
      </c>
      <c r="B532">
        <f>validation!E532</f>
        <v>8.1373000000000001E-2</v>
      </c>
      <c r="C532">
        <f>validation!F532</f>
        <v>9.8800399999999997E-2</v>
      </c>
      <c r="D532">
        <f>validation!G532</f>
        <v>0.47646820000000001</v>
      </c>
      <c r="E532">
        <f>validation!O532</f>
        <v>0</v>
      </c>
      <c r="F532">
        <f>validation!P532</f>
        <v>0</v>
      </c>
      <c r="G532">
        <f>validation!Q532</f>
        <v>0</v>
      </c>
    </row>
    <row r="533" spans="1:7" x14ac:dyDescent="0.3">
      <c r="A533">
        <f>validation!C533</f>
        <v>0</v>
      </c>
      <c r="B533">
        <f>validation!E533</f>
        <v>0.42620340000000001</v>
      </c>
      <c r="C533">
        <f>validation!F533</f>
        <v>2.6773700000000001E-2</v>
      </c>
      <c r="D533">
        <f>validation!G533</f>
        <v>0.84300920000000001</v>
      </c>
      <c r="E533">
        <f>validation!O533</f>
        <v>0</v>
      </c>
      <c r="F533">
        <f>validation!P533</f>
        <v>0</v>
      </c>
      <c r="G533">
        <f>validation!Q533</f>
        <v>0</v>
      </c>
    </row>
    <row r="534" spans="1:7" x14ac:dyDescent="0.3">
      <c r="A534">
        <f>validation!C534</f>
        <v>0</v>
      </c>
      <c r="B534">
        <f>validation!E534</f>
        <v>0.4451116</v>
      </c>
      <c r="C534">
        <f>validation!F534</f>
        <v>6.3276600000000002E-2</v>
      </c>
      <c r="D534">
        <f>validation!G534</f>
        <v>2.5713879999999998</v>
      </c>
      <c r="E534">
        <f>validation!O534</f>
        <v>0</v>
      </c>
      <c r="F534">
        <f>validation!P534</f>
        <v>0</v>
      </c>
      <c r="G534">
        <f>validation!Q534</f>
        <v>0</v>
      </c>
    </row>
    <row r="535" spans="1:7" x14ac:dyDescent="0.3">
      <c r="A535">
        <f>validation!C535</f>
        <v>0</v>
      </c>
      <c r="B535">
        <f>validation!E535</f>
        <v>0.58284009999999997</v>
      </c>
      <c r="C535">
        <f>validation!F535</f>
        <v>7.4300599999999994E-2</v>
      </c>
      <c r="D535">
        <f>validation!G535</f>
        <v>3.8948670000000001</v>
      </c>
      <c r="E535">
        <f>validation!O535</f>
        <v>1</v>
      </c>
      <c r="F535">
        <f>validation!P535</f>
        <v>0</v>
      </c>
      <c r="G535">
        <f>validation!Q535</f>
        <v>0</v>
      </c>
    </row>
    <row r="536" spans="1:7" x14ac:dyDescent="0.3">
      <c r="A536">
        <f>validation!C536</f>
        <v>0</v>
      </c>
      <c r="B536">
        <f>validation!E536</f>
        <v>0.1198607</v>
      </c>
      <c r="C536">
        <f>validation!F536</f>
        <v>2.7246200000000002E-2</v>
      </c>
      <c r="D536">
        <f>validation!G536</f>
        <v>0.20028509999999999</v>
      </c>
      <c r="E536">
        <f>validation!O536</f>
        <v>1</v>
      </c>
      <c r="F536">
        <f>validation!P536</f>
        <v>0</v>
      </c>
      <c r="G536">
        <f>validation!Q536</f>
        <v>0</v>
      </c>
    </row>
    <row r="537" spans="1:7" x14ac:dyDescent="0.3">
      <c r="A537">
        <f>validation!C537</f>
        <v>0</v>
      </c>
      <c r="B537">
        <f>validation!E537</f>
        <v>0.2687445</v>
      </c>
      <c r="C537">
        <f>validation!F537</f>
        <v>4.9548399999999999E-2</v>
      </c>
      <c r="D537">
        <f>validation!G537</f>
        <v>1.0770690000000001</v>
      </c>
      <c r="E537">
        <f>validation!O537</f>
        <v>0</v>
      </c>
      <c r="F537">
        <f>validation!P537</f>
        <v>0</v>
      </c>
      <c r="G537">
        <f>validation!Q537</f>
        <v>0</v>
      </c>
    </row>
    <row r="538" spans="1:7" x14ac:dyDescent="0.3">
      <c r="A538">
        <f>validation!C538</f>
        <v>0</v>
      </c>
      <c r="B538">
        <f>validation!E538</f>
        <v>0.22902610000000001</v>
      </c>
      <c r="C538">
        <f>validation!F538</f>
        <v>5.28847E-2</v>
      </c>
      <c r="D538">
        <f>validation!G538</f>
        <v>1.484675</v>
      </c>
      <c r="E538">
        <f>validation!O538</f>
        <v>0</v>
      </c>
      <c r="F538">
        <f>validation!P538</f>
        <v>0</v>
      </c>
      <c r="G538">
        <f>validation!Q538</f>
        <v>1</v>
      </c>
    </row>
    <row r="539" spans="1:7" x14ac:dyDescent="0.3">
      <c r="A539">
        <f>validation!C539</f>
        <v>0</v>
      </c>
      <c r="B539">
        <f>validation!E539</f>
        <v>-0.23105880000000001</v>
      </c>
      <c r="C539">
        <f>validation!F539</f>
        <v>5.7327400000000001E-2</v>
      </c>
      <c r="D539">
        <f>validation!G539</f>
        <v>1.3877299999999999</v>
      </c>
      <c r="E539">
        <f>validation!O539</f>
        <v>0</v>
      </c>
      <c r="F539">
        <f>validation!P539</f>
        <v>0</v>
      </c>
      <c r="G539">
        <f>validation!Q539</f>
        <v>1</v>
      </c>
    </row>
    <row r="540" spans="1:7" x14ac:dyDescent="0.3">
      <c r="A540">
        <f>validation!C540</f>
        <v>0</v>
      </c>
      <c r="B540">
        <f>validation!E540</f>
        <v>0.15727949999999999</v>
      </c>
      <c r="C540">
        <f>validation!F540</f>
        <v>2.8453300000000001E-2</v>
      </c>
      <c r="D540">
        <f>validation!G540</f>
        <v>0.61910750000000003</v>
      </c>
      <c r="E540">
        <f>validation!O540</f>
        <v>0</v>
      </c>
      <c r="F540">
        <f>validation!P540</f>
        <v>0</v>
      </c>
      <c r="G540">
        <f>validation!Q540</f>
        <v>1</v>
      </c>
    </row>
    <row r="541" spans="1:7" x14ac:dyDescent="0.3">
      <c r="A541">
        <f>validation!C541</f>
        <v>0</v>
      </c>
      <c r="B541">
        <f>validation!E541</f>
        <v>9.7070999999999998E-3</v>
      </c>
      <c r="C541">
        <f>validation!F541</f>
        <v>4.0719900000000003E-2</v>
      </c>
      <c r="D541">
        <f>validation!G541</f>
        <v>1.0281910000000001</v>
      </c>
      <c r="E541">
        <f>validation!O541</f>
        <v>0</v>
      </c>
      <c r="F541">
        <f>validation!P541</f>
        <v>0</v>
      </c>
      <c r="G541">
        <f>validation!Q541</f>
        <v>0</v>
      </c>
    </row>
    <row r="542" spans="1:7" x14ac:dyDescent="0.3">
      <c r="A542">
        <f>validation!C542</f>
        <v>0</v>
      </c>
      <c r="B542">
        <f>validation!E542</f>
        <v>0.16035469999999999</v>
      </c>
      <c r="C542">
        <f>validation!F542</f>
        <v>5.1674600000000001E-2</v>
      </c>
      <c r="D542">
        <f>validation!G542</f>
        <v>0.65922239999999999</v>
      </c>
      <c r="E542">
        <f>validation!O542</f>
        <v>0</v>
      </c>
      <c r="F542">
        <f>validation!P542</f>
        <v>1</v>
      </c>
      <c r="G542">
        <f>validation!Q542</f>
        <v>0</v>
      </c>
    </row>
    <row r="543" spans="1:7" x14ac:dyDescent="0.3">
      <c r="A543">
        <f>validation!C543</f>
        <v>0</v>
      </c>
      <c r="B543">
        <f>validation!E543</f>
        <v>0.29308279999999998</v>
      </c>
      <c r="C543">
        <f>validation!F543</f>
        <v>5.8991300000000003E-2</v>
      </c>
      <c r="D543">
        <f>validation!G543</f>
        <v>2.8877570000000001</v>
      </c>
      <c r="E543">
        <f>validation!O543</f>
        <v>0</v>
      </c>
      <c r="F543">
        <f>validation!P543</f>
        <v>0</v>
      </c>
      <c r="G543">
        <f>validation!Q543</f>
        <v>0</v>
      </c>
    </row>
    <row r="544" spans="1:7" x14ac:dyDescent="0.3">
      <c r="A544">
        <f>validation!C544</f>
        <v>0</v>
      </c>
      <c r="B544">
        <f>validation!E544</f>
        <v>0.42102210000000001</v>
      </c>
      <c r="C544">
        <f>validation!F544</f>
        <v>3.3630699999999999E-2</v>
      </c>
      <c r="D544">
        <f>validation!G544</f>
        <v>1.1483179999999999</v>
      </c>
      <c r="E544">
        <f>validation!O544</f>
        <v>0</v>
      </c>
      <c r="F544">
        <f>validation!P544</f>
        <v>0</v>
      </c>
      <c r="G544">
        <f>validation!Q544</f>
        <v>0</v>
      </c>
    </row>
    <row r="545" spans="1:7" x14ac:dyDescent="0.3">
      <c r="A545">
        <f>validation!C545</f>
        <v>0</v>
      </c>
      <c r="B545">
        <f>validation!E545</f>
        <v>-3.0235600000000001E-2</v>
      </c>
      <c r="C545">
        <f>validation!F545</f>
        <v>5.2559599999999998E-2</v>
      </c>
      <c r="D545">
        <f>validation!G545</f>
        <v>0.43611349999999999</v>
      </c>
      <c r="E545">
        <f>validation!O545</f>
        <v>0</v>
      </c>
      <c r="F545">
        <f>validation!P545</f>
        <v>0</v>
      </c>
      <c r="G545">
        <f>validation!Q545</f>
        <v>0</v>
      </c>
    </row>
    <row r="546" spans="1:7" x14ac:dyDescent="0.3">
      <c r="A546">
        <f>validation!C546</f>
        <v>0</v>
      </c>
      <c r="B546">
        <f>validation!E546</f>
        <v>0.95891269999999995</v>
      </c>
      <c r="C546">
        <f>validation!F546</f>
        <v>2.13069E-2</v>
      </c>
      <c r="D546">
        <f>validation!G546</f>
        <v>1.4671449999999999</v>
      </c>
      <c r="E546">
        <f>validation!O546</f>
        <v>0</v>
      </c>
      <c r="F546">
        <f>validation!P546</f>
        <v>1</v>
      </c>
      <c r="G546">
        <f>validation!Q546</f>
        <v>0</v>
      </c>
    </row>
    <row r="547" spans="1:7" x14ac:dyDescent="0.3">
      <c r="A547">
        <f>validation!C547</f>
        <v>0</v>
      </c>
      <c r="B547">
        <f>validation!E547</f>
        <v>0.98310770000000003</v>
      </c>
      <c r="C547">
        <f>validation!F547</f>
        <v>9.3898599999999999E-2</v>
      </c>
      <c r="D547">
        <f>validation!G547</f>
        <v>17.248380000000001</v>
      </c>
      <c r="E547">
        <f>validation!O547</f>
        <v>0</v>
      </c>
      <c r="F547">
        <f>validation!P547</f>
        <v>0</v>
      </c>
      <c r="G547">
        <f>validation!Q547</f>
        <v>0</v>
      </c>
    </row>
    <row r="548" spans="1:7" x14ac:dyDescent="0.3">
      <c r="A548">
        <f>validation!C548</f>
        <v>0</v>
      </c>
      <c r="B548">
        <f>validation!E548</f>
        <v>0.12615100000000001</v>
      </c>
      <c r="C548">
        <f>validation!F548</f>
        <v>5.4833100000000003E-2</v>
      </c>
      <c r="D548">
        <f>validation!G548</f>
        <v>0.74098679999999995</v>
      </c>
      <c r="E548">
        <f>validation!O548</f>
        <v>0</v>
      </c>
      <c r="F548">
        <f>validation!P548</f>
        <v>0</v>
      </c>
      <c r="G548">
        <f>validation!Q548</f>
        <v>0</v>
      </c>
    </row>
    <row r="549" spans="1:7" x14ac:dyDescent="0.3">
      <c r="A549">
        <f>validation!C549</f>
        <v>0</v>
      </c>
      <c r="B549">
        <f>validation!E549</f>
        <v>0.25362279999999998</v>
      </c>
      <c r="C549">
        <f>validation!F549</f>
        <v>4.9115499999999999E-2</v>
      </c>
      <c r="D549">
        <f>validation!G549</f>
        <v>0.72656160000000003</v>
      </c>
      <c r="E549">
        <f>validation!O549</f>
        <v>0</v>
      </c>
      <c r="F549">
        <f>validation!P549</f>
        <v>0</v>
      </c>
      <c r="G549">
        <f>validation!Q549</f>
        <v>0</v>
      </c>
    </row>
    <row r="550" spans="1:7" x14ac:dyDescent="0.3">
      <c r="A550">
        <f>validation!C550</f>
        <v>0</v>
      </c>
      <c r="B550">
        <f>validation!E550</f>
        <v>0.22743459999999999</v>
      </c>
      <c r="C550">
        <f>validation!F550</f>
        <v>4.1391200000000003E-2</v>
      </c>
      <c r="D550">
        <f>validation!G550</f>
        <v>0.41770200000000002</v>
      </c>
      <c r="E550">
        <f>validation!O550</f>
        <v>0</v>
      </c>
      <c r="F550">
        <f>validation!P550</f>
        <v>1</v>
      </c>
      <c r="G550">
        <f>validation!Q550</f>
        <v>0</v>
      </c>
    </row>
    <row r="551" spans="1:7" x14ac:dyDescent="0.3">
      <c r="A551">
        <f>validation!C551</f>
        <v>0</v>
      </c>
      <c r="B551">
        <f>validation!E551</f>
        <v>-1.8054600000000001E-2</v>
      </c>
      <c r="C551">
        <f>validation!F551</f>
        <v>4.0525199999999997E-2</v>
      </c>
      <c r="D551">
        <f>validation!G551</f>
        <v>0.22205240000000001</v>
      </c>
      <c r="E551">
        <f>validation!O551</f>
        <v>0</v>
      </c>
      <c r="F551">
        <f>validation!P551</f>
        <v>0</v>
      </c>
      <c r="G551">
        <f>validation!Q551</f>
        <v>0</v>
      </c>
    </row>
    <row r="552" spans="1:7" x14ac:dyDescent="0.3">
      <c r="A552">
        <f>validation!C552</f>
        <v>0</v>
      </c>
      <c r="B552">
        <f>validation!E552</f>
        <v>5.7675999999999998E-2</v>
      </c>
      <c r="C552">
        <f>validation!F552</f>
        <v>5.66013E-2</v>
      </c>
      <c r="D552">
        <f>validation!G552</f>
        <v>0.52242319999999998</v>
      </c>
      <c r="E552">
        <f>validation!O552</f>
        <v>0</v>
      </c>
      <c r="F552">
        <f>validation!P552</f>
        <v>0</v>
      </c>
      <c r="G552">
        <f>validation!Q552</f>
        <v>0</v>
      </c>
    </row>
    <row r="553" spans="1:7" x14ac:dyDescent="0.3">
      <c r="A553">
        <f>validation!C553</f>
        <v>0</v>
      </c>
      <c r="B553">
        <f>validation!E553</f>
        <v>0.22347539999999999</v>
      </c>
      <c r="C553">
        <f>validation!F553</f>
        <v>5.8520200000000001E-2</v>
      </c>
      <c r="D553">
        <f>validation!G553</f>
        <v>1.9434340000000001</v>
      </c>
      <c r="E553">
        <f>validation!O553</f>
        <v>0</v>
      </c>
      <c r="F553">
        <f>validation!P553</f>
        <v>1</v>
      </c>
      <c r="G553">
        <f>validation!Q553</f>
        <v>0</v>
      </c>
    </row>
    <row r="554" spans="1:7" x14ac:dyDescent="0.3">
      <c r="A554">
        <f>validation!C554</f>
        <v>0</v>
      </c>
      <c r="B554">
        <f>validation!E554</f>
        <v>0.21163499999999999</v>
      </c>
      <c r="C554">
        <f>validation!F554</f>
        <v>6.4347699999999994E-2</v>
      </c>
      <c r="D554">
        <f>validation!G554</f>
        <v>1.7109859999999999</v>
      </c>
      <c r="E554">
        <f>validation!O554</f>
        <v>0</v>
      </c>
      <c r="F554">
        <f>validation!P554</f>
        <v>0</v>
      </c>
      <c r="G554">
        <f>validation!Q554</f>
        <v>0</v>
      </c>
    </row>
    <row r="555" spans="1:7" x14ac:dyDescent="0.3">
      <c r="A555">
        <f>validation!C555</f>
        <v>0</v>
      </c>
      <c r="B555">
        <f>validation!E555</f>
        <v>0.28509499999999999</v>
      </c>
      <c r="C555">
        <f>validation!F555</f>
        <v>5.4790100000000001E-2</v>
      </c>
      <c r="D555">
        <f>validation!G555</f>
        <v>0.58788879999999999</v>
      </c>
      <c r="E555">
        <f>validation!O555</f>
        <v>0</v>
      </c>
      <c r="F555">
        <f>validation!P555</f>
        <v>1</v>
      </c>
      <c r="G555">
        <f>validation!Q555</f>
        <v>0</v>
      </c>
    </row>
    <row r="556" spans="1:7" x14ac:dyDescent="0.3">
      <c r="A556">
        <f>validation!C556</f>
        <v>0</v>
      </c>
      <c r="B556">
        <f>validation!E556</f>
        <v>0.42699920000000002</v>
      </c>
      <c r="C556">
        <f>validation!F556</f>
        <v>1.7551400000000002E-2</v>
      </c>
      <c r="D556">
        <f>validation!G556</f>
        <v>0.96188269999999998</v>
      </c>
      <c r="E556">
        <f>validation!O556</f>
        <v>0</v>
      </c>
      <c r="F556">
        <f>validation!P556</f>
        <v>0</v>
      </c>
      <c r="G556">
        <f>validation!Q556</f>
        <v>0</v>
      </c>
    </row>
    <row r="557" spans="1:7" x14ac:dyDescent="0.3">
      <c r="A557">
        <f>validation!C557</f>
        <v>0</v>
      </c>
      <c r="B557">
        <f>validation!E557</f>
        <v>0.66643379999999997</v>
      </c>
      <c r="C557">
        <f>validation!F557</f>
        <v>8.6019700000000004E-2</v>
      </c>
      <c r="D557">
        <f>validation!G557</f>
        <v>6.1150320000000002</v>
      </c>
      <c r="E557">
        <f>validation!O557</f>
        <v>0</v>
      </c>
      <c r="F557">
        <f>validation!P557</f>
        <v>0</v>
      </c>
      <c r="G557">
        <f>validation!Q557</f>
        <v>1</v>
      </c>
    </row>
    <row r="558" spans="1:7" x14ac:dyDescent="0.3">
      <c r="A558">
        <f>validation!C558</f>
        <v>0</v>
      </c>
      <c r="B558">
        <f>validation!E558</f>
        <v>0.19011320000000001</v>
      </c>
      <c r="C558">
        <f>validation!F558</f>
        <v>2.31887E-2</v>
      </c>
      <c r="D558">
        <f>validation!G558</f>
        <v>0.66505329999999996</v>
      </c>
      <c r="E558">
        <f>validation!O558</f>
        <v>0</v>
      </c>
      <c r="F558">
        <f>validation!P558</f>
        <v>0</v>
      </c>
      <c r="G558">
        <f>validation!Q558</f>
        <v>0</v>
      </c>
    </row>
    <row r="559" spans="1:7" x14ac:dyDescent="0.3">
      <c r="A559">
        <f>validation!C559</f>
        <v>0</v>
      </c>
      <c r="B559">
        <f>validation!E559</f>
        <v>0.28871340000000001</v>
      </c>
      <c r="C559">
        <f>validation!F559</f>
        <v>0.1111301</v>
      </c>
      <c r="D559">
        <f>validation!G559</f>
        <v>3.9279419999999998</v>
      </c>
      <c r="E559">
        <f>validation!O559</f>
        <v>0</v>
      </c>
      <c r="F559">
        <f>validation!P559</f>
        <v>0</v>
      </c>
      <c r="G559">
        <f>validation!Q559</f>
        <v>0</v>
      </c>
    </row>
    <row r="560" spans="1:7" x14ac:dyDescent="0.3">
      <c r="A560">
        <f>validation!C560</f>
        <v>0</v>
      </c>
      <c r="B560">
        <f>validation!E560</f>
        <v>5.1256000000000003E-2</v>
      </c>
      <c r="C560">
        <f>validation!F560</f>
        <v>5.2603499999999997E-2</v>
      </c>
      <c r="D560">
        <f>validation!G560</f>
        <v>0.6027747</v>
      </c>
      <c r="E560">
        <f>validation!O560</f>
        <v>0</v>
      </c>
      <c r="F560">
        <f>validation!P560</f>
        <v>0</v>
      </c>
      <c r="G560">
        <f>validation!Q560</f>
        <v>0</v>
      </c>
    </row>
    <row r="561" spans="1:7" x14ac:dyDescent="0.3">
      <c r="A561">
        <f>validation!C561</f>
        <v>0</v>
      </c>
      <c r="B561">
        <f>validation!E561</f>
        <v>9.5578700000000003E-2</v>
      </c>
      <c r="C561">
        <f>validation!F561</f>
        <v>5.6701300000000003E-2</v>
      </c>
      <c r="D561">
        <f>validation!G561</f>
        <v>0.43176500000000001</v>
      </c>
      <c r="E561">
        <f>validation!O561</f>
        <v>0</v>
      </c>
      <c r="F561">
        <f>validation!P561</f>
        <v>0</v>
      </c>
      <c r="G561">
        <f>validation!Q561</f>
        <v>0</v>
      </c>
    </row>
    <row r="562" spans="1:7" x14ac:dyDescent="0.3">
      <c r="A562">
        <f>validation!C562</f>
        <v>0</v>
      </c>
      <c r="B562">
        <f>validation!E562</f>
        <v>0.2068905</v>
      </c>
      <c r="C562">
        <f>validation!F562</f>
        <v>7.0315600000000006E-2</v>
      </c>
      <c r="D562">
        <f>validation!G562</f>
        <v>0.44708100000000001</v>
      </c>
      <c r="E562">
        <f>validation!O562</f>
        <v>0</v>
      </c>
      <c r="F562">
        <f>validation!P562</f>
        <v>0</v>
      </c>
      <c r="G562">
        <f>validation!Q562</f>
        <v>0</v>
      </c>
    </row>
    <row r="563" spans="1:7" x14ac:dyDescent="0.3">
      <c r="A563">
        <f>validation!C563</f>
        <v>0</v>
      </c>
      <c r="B563">
        <f>validation!E563</f>
        <v>0.1221018</v>
      </c>
      <c r="C563">
        <f>validation!F563</f>
        <v>3.7000600000000002E-2</v>
      </c>
      <c r="D563">
        <f>validation!G563</f>
        <v>0.26645380000000002</v>
      </c>
      <c r="E563">
        <f>validation!O563</f>
        <v>0</v>
      </c>
      <c r="F563">
        <f>validation!P563</f>
        <v>0</v>
      </c>
      <c r="G563">
        <f>validation!Q563</f>
        <v>0</v>
      </c>
    </row>
    <row r="564" spans="1:7" x14ac:dyDescent="0.3">
      <c r="A564">
        <f>validation!C564</f>
        <v>0</v>
      </c>
      <c r="B564">
        <f>validation!E564</f>
        <v>0.33461819999999998</v>
      </c>
      <c r="C564">
        <f>validation!F564</f>
        <v>9.4684400000000002E-2</v>
      </c>
      <c r="D564">
        <f>validation!G564</f>
        <v>3.4058679999999999</v>
      </c>
      <c r="E564">
        <f>validation!O564</f>
        <v>0</v>
      </c>
      <c r="F564">
        <f>validation!P564</f>
        <v>0</v>
      </c>
      <c r="G564">
        <f>validation!Q564</f>
        <v>0</v>
      </c>
    </row>
    <row r="565" spans="1:7" x14ac:dyDescent="0.3">
      <c r="A565">
        <f>validation!C565</f>
        <v>0</v>
      </c>
      <c r="B565">
        <f>validation!E565</f>
        <v>0.3171909</v>
      </c>
      <c r="C565">
        <f>validation!F565</f>
        <v>6.1511499999999997E-2</v>
      </c>
      <c r="D565">
        <f>validation!G565</f>
        <v>0.38403369999999998</v>
      </c>
      <c r="E565">
        <f>validation!O565</f>
        <v>0</v>
      </c>
      <c r="F565">
        <f>validation!P565</f>
        <v>0</v>
      </c>
      <c r="G565">
        <f>validation!Q565</f>
        <v>0</v>
      </c>
    </row>
    <row r="566" spans="1:7" x14ac:dyDescent="0.3">
      <c r="A566">
        <f>validation!C566</f>
        <v>0</v>
      </c>
      <c r="B566">
        <f>validation!E566</f>
        <v>0.18906100000000001</v>
      </c>
      <c r="C566">
        <f>validation!F566</f>
        <v>6.6331000000000001E-2</v>
      </c>
      <c r="D566">
        <f>validation!G566</f>
        <v>1.6533880000000001</v>
      </c>
      <c r="E566">
        <f>validation!O566</f>
        <v>0</v>
      </c>
      <c r="F566">
        <f>validation!P566</f>
        <v>0</v>
      </c>
      <c r="G566">
        <f>validation!Q566</f>
        <v>0</v>
      </c>
    </row>
    <row r="567" spans="1:7" x14ac:dyDescent="0.3">
      <c r="A567">
        <f>validation!C567</f>
        <v>0</v>
      </c>
      <c r="B567">
        <f>validation!E567</f>
        <v>8.6082000000000006E-2</v>
      </c>
      <c r="C567">
        <f>validation!F567</f>
        <v>7.0121900000000001E-2</v>
      </c>
      <c r="D567">
        <f>validation!G567</f>
        <v>1.3625689999999999</v>
      </c>
      <c r="E567">
        <f>validation!O567</f>
        <v>0</v>
      </c>
      <c r="F567">
        <f>validation!P567</f>
        <v>0</v>
      </c>
      <c r="G567">
        <f>validation!Q567</f>
        <v>0</v>
      </c>
    </row>
    <row r="568" spans="1:7" x14ac:dyDescent="0.3">
      <c r="A568">
        <f>validation!C568</f>
        <v>0</v>
      </c>
      <c r="B568">
        <f>validation!E568</f>
        <v>0.19619300000000001</v>
      </c>
      <c r="C568">
        <f>validation!F568</f>
        <v>5.4261299999999998E-2</v>
      </c>
      <c r="D568">
        <f>validation!G568</f>
        <v>1.8621780000000001</v>
      </c>
      <c r="E568">
        <f>validation!O568</f>
        <v>0</v>
      </c>
      <c r="F568">
        <f>validation!P568</f>
        <v>0</v>
      </c>
      <c r="G568">
        <f>validation!Q568</f>
        <v>0</v>
      </c>
    </row>
    <row r="569" spans="1:7" x14ac:dyDescent="0.3">
      <c r="A569">
        <f>validation!C569</f>
        <v>0</v>
      </c>
      <c r="B569">
        <f>validation!E569</f>
        <v>0.30303910000000001</v>
      </c>
      <c r="C569">
        <f>validation!F569</f>
        <v>3.8584599999999997E-2</v>
      </c>
      <c r="D569">
        <f>validation!G569</f>
        <v>0.2434288</v>
      </c>
      <c r="E569">
        <f>validation!O569</f>
        <v>1</v>
      </c>
      <c r="F569">
        <f>validation!P569</f>
        <v>0</v>
      </c>
      <c r="G569">
        <f>validation!Q569</f>
        <v>0</v>
      </c>
    </row>
    <row r="570" spans="1:7" x14ac:dyDescent="0.3">
      <c r="A570">
        <f>validation!C570</f>
        <v>0</v>
      </c>
      <c r="B570">
        <f>validation!E570</f>
        <v>0.89617820000000004</v>
      </c>
      <c r="C570">
        <f>validation!F570</f>
        <v>1.3469699999999999E-2</v>
      </c>
      <c r="D570">
        <f>validation!G570</f>
        <v>1.1683840000000001</v>
      </c>
      <c r="E570">
        <f>validation!O570</f>
        <v>0</v>
      </c>
      <c r="F570">
        <f>validation!P570</f>
        <v>0</v>
      </c>
      <c r="G570">
        <f>validation!Q570</f>
        <v>0</v>
      </c>
    </row>
    <row r="571" spans="1:7" x14ac:dyDescent="0.3">
      <c r="A571">
        <f>validation!C571</f>
        <v>0</v>
      </c>
      <c r="B571">
        <f>validation!E571</f>
        <v>0.5707856</v>
      </c>
      <c r="C571">
        <f>validation!F571</f>
        <v>6.1645999999999999E-2</v>
      </c>
      <c r="D571">
        <f>validation!G571</f>
        <v>2.1575929999999999</v>
      </c>
      <c r="E571">
        <f>validation!O571</f>
        <v>0</v>
      </c>
      <c r="F571">
        <f>validation!P571</f>
        <v>0</v>
      </c>
      <c r="G571">
        <f>validation!Q571</f>
        <v>0</v>
      </c>
    </row>
    <row r="572" spans="1:7" x14ac:dyDescent="0.3">
      <c r="A572">
        <f>validation!C572</f>
        <v>0</v>
      </c>
      <c r="B572">
        <f>validation!E572</f>
        <v>0.46729559999999998</v>
      </c>
      <c r="C572">
        <f>validation!F572</f>
        <v>4.9204499999999998E-2</v>
      </c>
      <c r="D572">
        <f>validation!G572</f>
        <v>3.6727949999999998</v>
      </c>
      <c r="E572">
        <f>validation!O572</f>
        <v>0</v>
      </c>
      <c r="F572">
        <f>validation!P572</f>
        <v>0</v>
      </c>
      <c r="G572">
        <f>validation!Q572</f>
        <v>0</v>
      </c>
    </row>
    <row r="573" spans="1:7" x14ac:dyDescent="0.3">
      <c r="A573">
        <f>validation!C573</f>
        <v>0</v>
      </c>
      <c r="B573">
        <f>validation!E573</f>
        <v>0.53410299999999999</v>
      </c>
      <c r="C573">
        <f>validation!F573</f>
        <v>6.7467700000000005E-2</v>
      </c>
      <c r="D573">
        <f>validation!G573</f>
        <v>4.653905</v>
      </c>
      <c r="E573">
        <f>validation!O573</f>
        <v>0</v>
      </c>
      <c r="F573">
        <f>validation!P573</f>
        <v>0</v>
      </c>
      <c r="G573">
        <f>validation!Q573</f>
        <v>0</v>
      </c>
    </row>
    <row r="574" spans="1:7" x14ac:dyDescent="0.3">
      <c r="A574">
        <f>validation!C574</f>
        <v>0</v>
      </c>
      <c r="B574">
        <f>validation!E574</f>
        <v>0.2104193</v>
      </c>
      <c r="C574">
        <f>validation!F574</f>
        <v>6.3880699999999999E-2</v>
      </c>
      <c r="D574">
        <f>validation!G574</f>
        <v>0.44196150000000001</v>
      </c>
      <c r="E574">
        <f>validation!O574</f>
        <v>1</v>
      </c>
      <c r="F574">
        <f>validation!P574</f>
        <v>0</v>
      </c>
      <c r="G574">
        <f>validation!Q574</f>
        <v>0</v>
      </c>
    </row>
    <row r="575" spans="1:7" x14ac:dyDescent="0.3">
      <c r="A575">
        <f>validation!C575</f>
        <v>0</v>
      </c>
      <c r="B575">
        <f>validation!E575</f>
        <v>9.4251399999999999E-2</v>
      </c>
      <c r="C575">
        <f>validation!F575</f>
        <v>5.4623699999999997E-2</v>
      </c>
      <c r="D575">
        <f>validation!G575</f>
        <v>1.029606</v>
      </c>
      <c r="E575">
        <f>validation!O575</f>
        <v>0</v>
      </c>
      <c r="F575">
        <f>validation!P575</f>
        <v>0</v>
      </c>
      <c r="G575">
        <f>validation!Q575</f>
        <v>1</v>
      </c>
    </row>
    <row r="576" spans="1:7" x14ac:dyDescent="0.3">
      <c r="A576">
        <f>validation!C576</f>
        <v>0</v>
      </c>
      <c r="B576">
        <f>validation!E576</f>
        <v>0.37276599999999999</v>
      </c>
      <c r="C576">
        <f>validation!F576</f>
        <v>3.3987499999999997E-2</v>
      </c>
      <c r="D576">
        <f>validation!G576</f>
        <v>0.5258043</v>
      </c>
      <c r="E576">
        <f>validation!O576</f>
        <v>0</v>
      </c>
      <c r="F576">
        <f>validation!P576</f>
        <v>0</v>
      </c>
      <c r="G576">
        <f>validation!Q576</f>
        <v>0</v>
      </c>
    </row>
    <row r="577" spans="1:7" x14ac:dyDescent="0.3">
      <c r="A577">
        <f>validation!C577</f>
        <v>0</v>
      </c>
      <c r="B577">
        <f>validation!E577</f>
        <v>0.32737749999999999</v>
      </c>
      <c r="C577">
        <f>validation!F577</f>
        <v>6.9381499999999999E-2</v>
      </c>
      <c r="D577">
        <f>validation!G577</f>
        <v>3.6836820000000001</v>
      </c>
      <c r="E577">
        <f>validation!O577</f>
        <v>0</v>
      </c>
      <c r="F577">
        <f>validation!P577</f>
        <v>0</v>
      </c>
      <c r="G577">
        <f>validation!Q577</f>
        <v>1</v>
      </c>
    </row>
    <row r="578" spans="1:7" x14ac:dyDescent="0.3">
      <c r="A578">
        <f>validation!C578</f>
        <v>0</v>
      </c>
      <c r="B578">
        <f>validation!E578</f>
        <v>0.17451130000000001</v>
      </c>
      <c r="C578">
        <f>validation!F578</f>
        <v>3.4021599999999999E-2</v>
      </c>
      <c r="D578">
        <f>validation!G578</f>
        <v>0.3563714</v>
      </c>
      <c r="E578">
        <f>validation!O578</f>
        <v>1</v>
      </c>
      <c r="F578">
        <f>validation!P578</f>
        <v>0</v>
      </c>
      <c r="G578">
        <f>validation!Q578</f>
        <v>0</v>
      </c>
    </row>
    <row r="579" spans="1:7" x14ac:dyDescent="0.3">
      <c r="A579">
        <f>validation!C579</f>
        <v>0</v>
      </c>
      <c r="B579">
        <f>validation!E579</f>
        <v>0.35269929999999999</v>
      </c>
      <c r="C579">
        <f>validation!F579</f>
        <v>6.8974599999999997E-2</v>
      </c>
      <c r="D579">
        <f>validation!G579</f>
        <v>0.75909380000000004</v>
      </c>
      <c r="E579">
        <f>validation!O579</f>
        <v>0</v>
      </c>
      <c r="F579">
        <f>validation!P579</f>
        <v>0</v>
      </c>
      <c r="G579">
        <f>validation!Q579</f>
        <v>0</v>
      </c>
    </row>
    <row r="580" spans="1:7" x14ac:dyDescent="0.3">
      <c r="A580">
        <f>validation!C580</f>
        <v>0</v>
      </c>
      <c r="B580">
        <f>validation!E580</f>
        <v>-1.33432E-2</v>
      </c>
      <c r="C580">
        <f>validation!F580</f>
        <v>2.3561700000000001E-2</v>
      </c>
      <c r="D580">
        <f>validation!G580</f>
        <v>0.10368819999999999</v>
      </c>
      <c r="E580">
        <f>validation!O580</f>
        <v>0</v>
      </c>
      <c r="F580">
        <f>validation!P580</f>
        <v>1</v>
      </c>
      <c r="G580">
        <f>validation!Q580</f>
        <v>0</v>
      </c>
    </row>
    <row r="581" spans="1:7" x14ac:dyDescent="0.3">
      <c r="A581">
        <f>validation!C581</f>
        <v>0</v>
      </c>
      <c r="B581">
        <f>validation!E581</f>
        <v>0.1166036</v>
      </c>
      <c r="C581">
        <f>validation!F581</f>
        <v>6.2295999999999997E-2</v>
      </c>
      <c r="D581">
        <f>validation!G581</f>
        <v>1.519058</v>
      </c>
      <c r="E581">
        <f>validation!O581</f>
        <v>1</v>
      </c>
      <c r="F581">
        <f>validation!P581</f>
        <v>0</v>
      </c>
      <c r="G581">
        <f>validation!Q581</f>
        <v>0</v>
      </c>
    </row>
    <row r="582" spans="1:7" x14ac:dyDescent="0.3">
      <c r="A582">
        <f>validation!C582</f>
        <v>0</v>
      </c>
      <c r="B582">
        <f>validation!E582</f>
        <v>0.3275672</v>
      </c>
      <c r="C582">
        <f>validation!F582</f>
        <v>5.3192200000000002E-2</v>
      </c>
      <c r="D582">
        <f>validation!G582</f>
        <v>1.6977359999999999</v>
      </c>
      <c r="E582">
        <f>validation!O582</f>
        <v>0</v>
      </c>
      <c r="F582">
        <f>validation!P582</f>
        <v>1</v>
      </c>
      <c r="G582">
        <f>validation!Q582</f>
        <v>0</v>
      </c>
    </row>
    <row r="583" spans="1:7" x14ac:dyDescent="0.3">
      <c r="A583">
        <f>validation!C583</f>
        <v>0</v>
      </c>
      <c r="B583">
        <f>validation!E583</f>
        <v>-0.11420370000000001</v>
      </c>
      <c r="C583">
        <f>validation!F583</f>
        <v>6.1572799999999997E-2</v>
      </c>
      <c r="D583">
        <f>validation!G583</f>
        <v>4.1519310000000003</v>
      </c>
      <c r="E583">
        <f>validation!O583</f>
        <v>0</v>
      </c>
      <c r="F583">
        <f>validation!P583</f>
        <v>0</v>
      </c>
      <c r="G583">
        <f>validation!Q583</f>
        <v>0</v>
      </c>
    </row>
    <row r="584" spans="1:7" x14ac:dyDescent="0.3">
      <c r="A584">
        <f>validation!C584</f>
        <v>0</v>
      </c>
      <c r="B584">
        <f>validation!E584</f>
        <v>-0.14178560000000001</v>
      </c>
      <c r="C584">
        <f>validation!F584</f>
        <v>4.7823400000000002E-2</v>
      </c>
      <c r="D584">
        <f>validation!G584</f>
        <v>13.8931</v>
      </c>
      <c r="E584">
        <f>validation!O584</f>
        <v>0</v>
      </c>
      <c r="F584">
        <f>validation!P584</f>
        <v>0</v>
      </c>
      <c r="G584">
        <f>validation!Q584</f>
        <v>0</v>
      </c>
    </row>
    <row r="585" spans="1:7" x14ac:dyDescent="0.3">
      <c r="A585">
        <f>validation!C585</f>
        <v>0</v>
      </c>
      <c r="B585">
        <f>validation!E585</f>
        <v>0.36767240000000001</v>
      </c>
      <c r="C585">
        <f>validation!F585</f>
        <v>6.0595700000000002E-2</v>
      </c>
      <c r="D585">
        <f>validation!G585</f>
        <v>2.3590420000000001</v>
      </c>
      <c r="E585">
        <f>validation!O585</f>
        <v>0</v>
      </c>
      <c r="F585">
        <f>validation!P585</f>
        <v>0</v>
      </c>
      <c r="G585">
        <f>validation!Q585</f>
        <v>0</v>
      </c>
    </row>
    <row r="586" spans="1:7" x14ac:dyDescent="0.3">
      <c r="A586">
        <f>validation!C586</f>
        <v>0</v>
      </c>
      <c r="B586">
        <f>validation!E586</f>
        <v>0.42641449999999997</v>
      </c>
      <c r="C586">
        <f>validation!F586</f>
        <v>4.8979200000000001E-2</v>
      </c>
      <c r="D586">
        <f>validation!G586</f>
        <v>2.054646</v>
      </c>
      <c r="E586">
        <f>validation!O586</f>
        <v>0</v>
      </c>
      <c r="F586">
        <f>validation!P586</f>
        <v>0</v>
      </c>
      <c r="G586">
        <f>validation!Q586</f>
        <v>0</v>
      </c>
    </row>
    <row r="587" spans="1:7" x14ac:dyDescent="0.3">
      <c r="A587">
        <f>validation!C587</f>
        <v>0</v>
      </c>
      <c r="B587">
        <f>validation!E587</f>
        <v>-4.1049299999999997E-2</v>
      </c>
      <c r="C587">
        <f>validation!F587</f>
        <v>2.23497E-2</v>
      </c>
      <c r="D587">
        <f>validation!G587</f>
        <v>0.12336270000000001</v>
      </c>
      <c r="E587">
        <f>validation!O587</f>
        <v>1</v>
      </c>
      <c r="F587">
        <f>validation!P587</f>
        <v>0</v>
      </c>
      <c r="G587">
        <f>validation!Q587</f>
        <v>0</v>
      </c>
    </row>
    <row r="588" spans="1:7" x14ac:dyDescent="0.3">
      <c r="A588">
        <f>validation!C588</f>
        <v>0</v>
      </c>
      <c r="B588">
        <f>validation!E588</f>
        <v>-0.94111199999999995</v>
      </c>
      <c r="C588">
        <f>validation!F588</f>
        <v>-4.8169700000000003E-2</v>
      </c>
      <c r="D588">
        <f>validation!G588</f>
        <v>0.38359310000000002</v>
      </c>
      <c r="E588">
        <f>validation!O588</f>
        <v>0</v>
      </c>
      <c r="F588">
        <f>validation!P588</f>
        <v>0</v>
      </c>
      <c r="G588">
        <f>validation!Q588</f>
        <v>0</v>
      </c>
    </row>
    <row r="589" spans="1:7" x14ac:dyDescent="0.3">
      <c r="A589">
        <f>validation!C589</f>
        <v>0</v>
      </c>
      <c r="B589">
        <f>validation!E589</f>
        <v>0.45515939999999999</v>
      </c>
      <c r="C589">
        <f>validation!F589</f>
        <v>3.9649999999999998E-2</v>
      </c>
      <c r="D589">
        <f>validation!G589</f>
        <v>1.0742750000000001</v>
      </c>
      <c r="E589">
        <f>validation!O589</f>
        <v>0</v>
      </c>
      <c r="F589">
        <f>validation!P589</f>
        <v>0</v>
      </c>
      <c r="G589">
        <f>validation!Q589</f>
        <v>0</v>
      </c>
    </row>
    <row r="590" spans="1:7" x14ac:dyDescent="0.3">
      <c r="A590">
        <f>validation!C590</f>
        <v>0</v>
      </c>
      <c r="B590">
        <f>validation!E590</f>
        <v>-1.7147460000000001</v>
      </c>
      <c r="C590">
        <f>validation!F590</f>
        <v>7.3722999999999997E-2</v>
      </c>
      <c r="D590">
        <f>validation!G590</f>
        <v>0.46646860000000001</v>
      </c>
      <c r="E590">
        <f>validation!O590</f>
        <v>0</v>
      </c>
      <c r="F590">
        <f>validation!P590</f>
        <v>1</v>
      </c>
      <c r="G590">
        <f>validation!Q590</f>
        <v>0</v>
      </c>
    </row>
    <row r="591" spans="1:7" x14ac:dyDescent="0.3">
      <c r="A591">
        <f>validation!C591</f>
        <v>0</v>
      </c>
      <c r="B591">
        <f>validation!E591</f>
        <v>5.8316600000000003E-2</v>
      </c>
      <c r="C591">
        <f>validation!F591</f>
        <v>2.9619199999999998E-2</v>
      </c>
      <c r="D591">
        <f>validation!G591</f>
        <v>0.394065</v>
      </c>
      <c r="E591">
        <f>validation!O591</f>
        <v>1</v>
      </c>
      <c r="F591">
        <f>validation!P591</f>
        <v>0</v>
      </c>
      <c r="G591">
        <f>validation!Q591</f>
        <v>0</v>
      </c>
    </row>
    <row r="592" spans="1:7" x14ac:dyDescent="0.3">
      <c r="A592">
        <f>validation!C592</f>
        <v>0</v>
      </c>
      <c r="B592">
        <f>validation!E592</f>
        <v>-0.27847939999999999</v>
      </c>
      <c r="C592">
        <f>validation!F592</f>
        <v>2.9173000000000001E-2</v>
      </c>
      <c r="D592">
        <f>validation!G592</f>
        <v>0.3806813</v>
      </c>
      <c r="E592">
        <f>validation!O592</f>
        <v>0</v>
      </c>
      <c r="F592">
        <f>validation!P592</f>
        <v>0</v>
      </c>
      <c r="G592">
        <f>validation!Q592</f>
        <v>0</v>
      </c>
    </row>
    <row r="593" spans="1:7" x14ac:dyDescent="0.3">
      <c r="A593">
        <f>validation!C593</f>
        <v>0</v>
      </c>
      <c r="B593">
        <f>validation!E593</f>
        <v>9.6732200000000004E-2</v>
      </c>
      <c r="C593">
        <f>validation!F593</f>
        <v>5.9409299999999998E-2</v>
      </c>
      <c r="D593">
        <f>validation!G593</f>
        <v>0.70080129999999996</v>
      </c>
      <c r="E593">
        <f>validation!O593</f>
        <v>0</v>
      </c>
      <c r="F593">
        <f>validation!P593</f>
        <v>0</v>
      </c>
      <c r="G593">
        <f>validation!Q593</f>
        <v>0</v>
      </c>
    </row>
    <row r="594" spans="1:7" x14ac:dyDescent="0.3">
      <c r="A594">
        <f>validation!C594</f>
        <v>0</v>
      </c>
      <c r="B594">
        <f>validation!E594</f>
        <v>0.38417390000000001</v>
      </c>
      <c r="C594">
        <f>validation!F594</f>
        <v>5.5421600000000001E-2</v>
      </c>
      <c r="D594">
        <f>validation!G594</f>
        <v>0.51784269999999999</v>
      </c>
      <c r="E594">
        <f>validation!O594</f>
        <v>1</v>
      </c>
      <c r="F594">
        <f>validation!P594</f>
        <v>0</v>
      </c>
      <c r="G594">
        <f>validation!Q594</f>
        <v>0</v>
      </c>
    </row>
    <row r="595" spans="1:7" x14ac:dyDescent="0.3">
      <c r="A595">
        <f>validation!C595</f>
        <v>0</v>
      </c>
      <c r="B595">
        <f>validation!E595</f>
        <v>0.13322500000000001</v>
      </c>
      <c r="C595">
        <f>validation!F595</f>
        <v>4.3856399999999997E-2</v>
      </c>
      <c r="D595">
        <f>validation!G595</f>
        <v>0.79576119999999995</v>
      </c>
      <c r="E595">
        <f>validation!O595</f>
        <v>0</v>
      </c>
      <c r="F595">
        <f>validation!P595</f>
        <v>0</v>
      </c>
      <c r="G595">
        <f>validation!Q595</f>
        <v>0</v>
      </c>
    </row>
    <row r="596" spans="1:7" x14ac:dyDescent="0.3">
      <c r="A596">
        <f>validation!C596</f>
        <v>0</v>
      </c>
      <c r="B596">
        <f>validation!E596</f>
        <v>0.3126796</v>
      </c>
      <c r="C596">
        <f>validation!F596</f>
        <v>1.5757299999999998E-2</v>
      </c>
      <c r="D596">
        <f>validation!G596</f>
        <v>1.7591190000000001</v>
      </c>
      <c r="E596">
        <f>validation!O596</f>
        <v>0</v>
      </c>
      <c r="F596">
        <f>validation!P596</f>
        <v>0</v>
      </c>
      <c r="G596">
        <f>validation!Q596</f>
        <v>0</v>
      </c>
    </row>
    <row r="597" spans="1:7" x14ac:dyDescent="0.3">
      <c r="A597">
        <f>validation!C597</f>
        <v>0</v>
      </c>
      <c r="B597">
        <f>validation!E597</f>
        <v>0.79749300000000001</v>
      </c>
      <c r="C597">
        <f>validation!F597</f>
        <v>6.42427E-2</v>
      </c>
      <c r="D597">
        <f>validation!G597</f>
        <v>1.874277</v>
      </c>
      <c r="E597">
        <f>validation!O597</f>
        <v>0</v>
      </c>
      <c r="F597">
        <f>validation!P597</f>
        <v>0</v>
      </c>
      <c r="G597">
        <f>validation!Q597</f>
        <v>0</v>
      </c>
    </row>
    <row r="598" spans="1:7" x14ac:dyDescent="0.3">
      <c r="A598">
        <f>validation!C598</f>
        <v>0</v>
      </c>
      <c r="B598">
        <f>validation!E598</f>
        <v>0.3090328</v>
      </c>
      <c r="C598">
        <f>validation!F598</f>
        <v>6.4380300000000001E-2</v>
      </c>
      <c r="D598">
        <f>validation!G598</f>
        <v>1.9206540000000001</v>
      </c>
      <c r="E598">
        <f>validation!O598</f>
        <v>0</v>
      </c>
      <c r="F598">
        <f>validation!P598</f>
        <v>0</v>
      </c>
      <c r="G598">
        <f>validation!Q598</f>
        <v>0</v>
      </c>
    </row>
    <row r="599" spans="1:7" x14ac:dyDescent="0.3">
      <c r="A599">
        <f>validation!C599</f>
        <v>0</v>
      </c>
      <c r="B599">
        <f>validation!E599</f>
        <v>0.17916209999999999</v>
      </c>
      <c r="C599">
        <f>validation!F599</f>
        <v>6.5512299999999996E-2</v>
      </c>
      <c r="D599">
        <f>validation!G599</f>
        <v>0.6227897</v>
      </c>
      <c r="E599">
        <f>validation!O599</f>
        <v>0</v>
      </c>
      <c r="F599">
        <f>validation!P599</f>
        <v>0</v>
      </c>
      <c r="G599">
        <f>validation!Q599</f>
        <v>0</v>
      </c>
    </row>
    <row r="600" spans="1:7" x14ac:dyDescent="0.3">
      <c r="A600">
        <f>validation!C600</f>
        <v>0</v>
      </c>
      <c r="B600">
        <f>validation!E600</f>
        <v>0.26141920000000002</v>
      </c>
      <c r="C600">
        <f>validation!F600</f>
        <v>0.11221639999999999</v>
      </c>
      <c r="D600">
        <f>validation!G600</f>
        <v>4.508489</v>
      </c>
      <c r="E600">
        <f>validation!O600</f>
        <v>0</v>
      </c>
      <c r="F600">
        <f>validation!P600</f>
        <v>0</v>
      </c>
      <c r="G600">
        <f>validation!Q600</f>
        <v>0</v>
      </c>
    </row>
    <row r="601" spans="1:7" x14ac:dyDescent="0.3">
      <c r="A601">
        <f>validation!C601</f>
        <v>0</v>
      </c>
      <c r="B601">
        <f>validation!E601</f>
        <v>0.29986180000000001</v>
      </c>
      <c r="C601">
        <f>validation!F601</f>
        <v>3.9427799999999999E-2</v>
      </c>
      <c r="D601">
        <f>validation!G601</f>
        <v>1.0159769999999999</v>
      </c>
      <c r="E601">
        <f>validation!O601</f>
        <v>0</v>
      </c>
      <c r="F601">
        <f>validation!P601</f>
        <v>0</v>
      </c>
      <c r="G601">
        <f>validation!Q601</f>
        <v>0</v>
      </c>
    </row>
    <row r="602" spans="1:7" x14ac:dyDescent="0.3">
      <c r="A602">
        <f>validation!C602</f>
        <v>0</v>
      </c>
      <c r="B602">
        <f>validation!E602</f>
        <v>9.1994099999999995E-2</v>
      </c>
      <c r="C602">
        <f>validation!F602</f>
        <v>5.6694099999999997E-2</v>
      </c>
      <c r="D602">
        <f>validation!G602</f>
        <v>2.0554610000000002</v>
      </c>
      <c r="E602">
        <f>validation!O602</f>
        <v>0</v>
      </c>
      <c r="F602">
        <f>validation!P602</f>
        <v>0</v>
      </c>
      <c r="G602">
        <f>validation!Q602</f>
        <v>1</v>
      </c>
    </row>
    <row r="603" spans="1:7" x14ac:dyDescent="0.3">
      <c r="A603">
        <f>validation!C603</f>
        <v>0</v>
      </c>
      <c r="B603">
        <f>validation!E603</f>
        <v>0.21431729999999999</v>
      </c>
      <c r="C603">
        <f>validation!F603</f>
        <v>4.8804899999999998E-2</v>
      </c>
      <c r="D603">
        <f>validation!G603</f>
        <v>1.153918</v>
      </c>
      <c r="E603">
        <f>validation!O603</f>
        <v>0</v>
      </c>
      <c r="F603">
        <f>validation!P603</f>
        <v>0</v>
      </c>
      <c r="G603">
        <f>validation!Q603</f>
        <v>0</v>
      </c>
    </row>
    <row r="604" spans="1:7" x14ac:dyDescent="0.3">
      <c r="A604">
        <f>validation!C604</f>
        <v>0</v>
      </c>
      <c r="B604">
        <f>validation!E604</f>
        <v>0.19294500000000001</v>
      </c>
      <c r="C604">
        <f>validation!F604</f>
        <v>4.8865400000000003E-2</v>
      </c>
      <c r="D604">
        <f>validation!G604</f>
        <v>1.855289</v>
      </c>
      <c r="E604">
        <f>validation!O604</f>
        <v>0</v>
      </c>
      <c r="F604">
        <f>validation!P604</f>
        <v>0</v>
      </c>
      <c r="G604">
        <f>validation!Q604</f>
        <v>0</v>
      </c>
    </row>
    <row r="605" spans="1:7" x14ac:dyDescent="0.3">
      <c r="A605">
        <f>validation!C605</f>
        <v>0</v>
      </c>
      <c r="B605">
        <f>validation!E605</f>
        <v>0.424122</v>
      </c>
      <c r="C605">
        <f>validation!F605</f>
        <v>5.7917000000000003E-2</v>
      </c>
      <c r="D605">
        <f>validation!G605</f>
        <v>3.9416769999999999</v>
      </c>
      <c r="E605">
        <f>validation!O605</f>
        <v>0</v>
      </c>
      <c r="F605">
        <f>validation!P605</f>
        <v>1</v>
      </c>
      <c r="G605">
        <f>validation!Q605</f>
        <v>0</v>
      </c>
    </row>
    <row r="606" spans="1:7" x14ac:dyDescent="0.3">
      <c r="A606">
        <f>validation!C606</f>
        <v>0</v>
      </c>
      <c r="B606">
        <f>validation!E606</f>
        <v>0.40622599999999998</v>
      </c>
      <c r="C606">
        <f>validation!F606</f>
        <v>3.7238399999999998E-2</v>
      </c>
      <c r="D606">
        <f>validation!G606</f>
        <v>0.28221089999999999</v>
      </c>
      <c r="E606">
        <f>validation!O606</f>
        <v>0</v>
      </c>
      <c r="F606">
        <f>validation!P606</f>
        <v>0</v>
      </c>
      <c r="G606">
        <f>validation!Q606</f>
        <v>0</v>
      </c>
    </row>
    <row r="607" spans="1:7" x14ac:dyDescent="0.3">
      <c r="A607">
        <f>validation!C607</f>
        <v>0</v>
      </c>
      <c r="B607">
        <f>validation!E607</f>
        <v>0.1071399</v>
      </c>
      <c r="C607">
        <f>validation!F607</f>
        <v>3.7194199999999997E-2</v>
      </c>
      <c r="D607">
        <f>validation!G607</f>
        <v>0.28602309999999997</v>
      </c>
      <c r="E607">
        <f>validation!O607</f>
        <v>0</v>
      </c>
      <c r="F607">
        <f>validation!P607</f>
        <v>0</v>
      </c>
      <c r="G607">
        <f>validation!Q607</f>
        <v>0</v>
      </c>
    </row>
    <row r="608" spans="1:7" x14ac:dyDescent="0.3">
      <c r="A608">
        <f>validation!C608</f>
        <v>0</v>
      </c>
      <c r="B608">
        <f>validation!E608</f>
        <v>-1.3768499999999999E-2</v>
      </c>
      <c r="C608">
        <f>validation!F608</f>
        <v>7.3105299999999998E-2</v>
      </c>
      <c r="D608">
        <f>validation!G608</f>
        <v>1.4375599999999999</v>
      </c>
      <c r="E608">
        <f>validation!O608</f>
        <v>0</v>
      </c>
      <c r="F608">
        <f>validation!P608</f>
        <v>0</v>
      </c>
      <c r="G608">
        <f>validation!Q608</f>
        <v>1</v>
      </c>
    </row>
    <row r="609" spans="1:7" x14ac:dyDescent="0.3">
      <c r="A609">
        <f>validation!C609</f>
        <v>0</v>
      </c>
      <c r="B609">
        <f>validation!E609</f>
        <v>9.8138400000000001E-2</v>
      </c>
      <c r="C609">
        <f>validation!F609</f>
        <v>4.5992699999999997E-2</v>
      </c>
      <c r="D609">
        <f>validation!G609</f>
        <v>3.4882119999999999</v>
      </c>
      <c r="E609">
        <f>validation!O609</f>
        <v>0</v>
      </c>
      <c r="F609">
        <f>validation!P609</f>
        <v>1</v>
      </c>
      <c r="G609">
        <f>validation!Q609</f>
        <v>0</v>
      </c>
    </row>
    <row r="610" spans="1:7" x14ac:dyDescent="0.3">
      <c r="A610">
        <f>validation!C610</f>
        <v>0</v>
      </c>
      <c r="B610">
        <f>validation!E610</f>
        <v>9.1795000000000002E-3</v>
      </c>
      <c r="C610">
        <f>validation!F610</f>
        <v>2.5929799999999999E-2</v>
      </c>
      <c r="D610">
        <f>validation!G610</f>
        <v>0.29479309999999997</v>
      </c>
      <c r="E610">
        <f>validation!O610</f>
        <v>0</v>
      </c>
      <c r="F610">
        <f>validation!P610</f>
        <v>0</v>
      </c>
      <c r="G610">
        <f>validation!Q610</f>
        <v>0</v>
      </c>
    </row>
    <row r="611" spans="1:7" x14ac:dyDescent="0.3">
      <c r="A611">
        <f>validation!C611</f>
        <v>0</v>
      </c>
      <c r="B611">
        <f>validation!E611</f>
        <v>0.40762340000000002</v>
      </c>
      <c r="C611">
        <f>validation!F611</f>
        <v>7.2096999999999994E-2</v>
      </c>
      <c r="D611">
        <f>validation!G611</f>
        <v>6.2845500000000003</v>
      </c>
      <c r="E611">
        <f>validation!O611</f>
        <v>0</v>
      </c>
      <c r="F611">
        <f>validation!P611</f>
        <v>0</v>
      </c>
      <c r="G611">
        <f>validation!Q611</f>
        <v>0</v>
      </c>
    </row>
    <row r="612" spans="1:7" x14ac:dyDescent="0.3">
      <c r="A612">
        <f>validation!C612</f>
        <v>0</v>
      </c>
      <c r="B612">
        <f>validation!E612</f>
        <v>0.2453051</v>
      </c>
      <c r="C612">
        <f>validation!F612</f>
        <v>5.0565699999999998E-2</v>
      </c>
      <c r="D612">
        <f>validation!G612</f>
        <v>0.44033299999999997</v>
      </c>
      <c r="E612">
        <f>validation!O612</f>
        <v>1</v>
      </c>
      <c r="F612">
        <f>validation!P612</f>
        <v>0</v>
      </c>
      <c r="G612">
        <f>validation!Q612</f>
        <v>0</v>
      </c>
    </row>
    <row r="613" spans="1:7" x14ac:dyDescent="0.3">
      <c r="A613">
        <f>validation!C613</f>
        <v>0</v>
      </c>
      <c r="B613">
        <f>validation!E613</f>
        <v>0.1302517</v>
      </c>
      <c r="C613">
        <f>validation!F613</f>
        <v>6.0623499999999997E-2</v>
      </c>
      <c r="D613">
        <f>validation!G613</f>
        <v>1.182086</v>
      </c>
      <c r="E613">
        <f>validation!O613</f>
        <v>0</v>
      </c>
      <c r="F613">
        <f>validation!P613</f>
        <v>0</v>
      </c>
      <c r="G613">
        <f>validation!Q613</f>
        <v>0</v>
      </c>
    </row>
    <row r="614" spans="1:7" x14ac:dyDescent="0.3">
      <c r="A614">
        <f>validation!C614</f>
        <v>0</v>
      </c>
      <c r="B614">
        <f>validation!E614</f>
        <v>3.7276299999999998E-2</v>
      </c>
      <c r="C614">
        <f>validation!F614</f>
        <v>4.9960499999999998E-2</v>
      </c>
      <c r="D614">
        <f>validation!G614</f>
        <v>0.59248029999999996</v>
      </c>
      <c r="E614">
        <f>validation!O614</f>
        <v>0</v>
      </c>
      <c r="F614">
        <f>validation!P614</f>
        <v>0</v>
      </c>
      <c r="G614">
        <f>validation!Q614</f>
        <v>0</v>
      </c>
    </row>
    <row r="615" spans="1:7" x14ac:dyDescent="0.3">
      <c r="A615">
        <f>validation!C615</f>
        <v>0</v>
      </c>
      <c r="B615">
        <f>validation!E615</f>
        <v>0.18440619999999999</v>
      </c>
      <c r="C615">
        <f>validation!F615</f>
        <v>1.71859E-2</v>
      </c>
      <c r="D615">
        <f>validation!G615</f>
        <v>0.73768069999999997</v>
      </c>
      <c r="E615">
        <f>validation!O615</f>
        <v>0</v>
      </c>
      <c r="F615">
        <f>validation!P615</f>
        <v>1</v>
      </c>
      <c r="G615">
        <f>validation!Q615</f>
        <v>0</v>
      </c>
    </row>
    <row r="616" spans="1:7" x14ac:dyDescent="0.3">
      <c r="A616">
        <f>validation!C616</f>
        <v>0</v>
      </c>
      <c r="B616">
        <f>validation!E616</f>
        <v>0.55901120000000004</v>
      </c>
      <c r="C616">
        <f>validation!F616</f>
        <v>7.5966400000000003E-2</v>
      </c>
      <c r="D616">
        <f>validation!G616</f>
        <v>0.84216420000000003</v>
      </c>
      <c r="E616">
        <f>validation!O616</f>
        <v>0</v>
      </c>
      <c r="F616">
        <f>validation!P616</f>
        <v>0</v>
      </c>
      <c r="G616">
        <f>validation!Q616</f>
        <v>0</v>
      </c>
    </row>
    <row r="617" spans="1:7" x14ac:dyDescent="0.3">
      <c r="A617">
        <f>validation!C617</f>
        <v>0</v>
      </c>
      <c r="B617">
        <f>validation!E617</f>
        <v>0.20327339999999999</v>
      </c>
      <c r="C617">
        <f>validation!F617</f>
        <v>3.4744799999999999E-2</v>
      </c>
      <c r="D617">
        <f>validation!G617</f>
        <v>0.97212589999999999</v>
      </c>
      <c r="E617">
        <f>validation!O617</f>
        <v>0</v>
      </c>
      <c r="F617">
        <f>validation!P617</f>
        <v>0</v>
      </c>
      <c r="G617">
        <f>validation!Q617</f>
        <v>1</v>
      </c>
    </row>
    <row r="618" spans="1:7" x14ac:dyDescent="0.3">
      <c r="A618">
        <f>validation!C618</f>
        <v>0</v>
      </c>
      <c r="B618">
        <f>validation!E618</f>
        <v>0.16532250000000001</v>
      </c>
      <c r="C618">
        <f>validation!F618</f>
        <v>3.6569600000000001E-2</v>
      </c>
      <c r="D618">
        <f>validation!G618</f>
        <v>1.0328120000000001</v>
      </c>
      <c r="E618">
        <f>validation!O618</f>
        <v>0</v>
      </c>
      <c r="F618">
        <f>validation!P618</f>
        <v>0</v>
      </c>
      <c r="G618">
        <f>validation!Q618</f>
        <v>0</v>
      </c>
    </row>
    <row r="619" spans="1:7" x14ac:dyDescent="0.3">
      <c r="A619">
        <f>validation!C619</f>
        <v>0</v>
      </c>
      <c r="B619">
        <f>validation!E619</f>
        <v>0.1622845</v>
      </c>
      <c r="C619">
        <f>validation!F619</f>
        <v>4.2852899999999999E-2</v>
      </c>
      <c r="D619">
        <f>validation!G619</f>
        <v>0.55536739999999996</v>
      </c>
      <c r="E619">
        <f>validation!O619</f>
        <v>0</v>
      </c>
      <c r="F619">
        <f>validation!P619</f>
        <v>0</v>
      </c>
      <c r="G619">
        <f>validation!Q619</f>
        <v>0</v>
      </c>
    </row>
    <row r="620" spans="1:7" x14ac:dyDescent="0.3">
      <c r="A620">
        <f>validation!C620</f>
        <v>0</v>
      </c>
      <c r="B620">
        <f>validation!E620</f>
        <v>0.31097730000000001</v>
      </c>
      <c r="C620">
        <f>validation!F620</f>
        <v>5.3675599999999997E-2</v>
      </c>
      <c r="D620">
        <f>validation!G620</f>
        <v>1.679171</v>
      </c>
      <c r="E620">
        <f>validation!O620</f>
        <v>0</v>
      </c>
      <c r="F620">
        <f>validation!P620</f>
        <v>0</v>
      </c>
      <c r="G620">
        <f>validation!Q620</f>
        <v>0</v>
      </c>
    </row>
    <row r="621" spans="1:7" x14ac:dyDescent="0.3">
      <c r="A621">
        <f>validation!C621</f>
        <v>0</v>
      </c>
      <c r="B621">
        <f>validation!E621</f>
        <v>0.93626120000000002</v>
      </c>
      <c r="C621">
        <f>validation!F621</f>
        <v>5.7705300000000001E-2</v>
      </c>
      <c r="D621">
        <f>validation!G621</f>
        <v>3.778686</v>
      </c>
      <c r="E621">
        <f>validation!O621</f>
        <v>0</v>
      </c>
      <c r="F621">
        <f>validation!P621</f>
        <v>0</v>
      </c>
      <c r="G621">
        <f>validation!Q621</f>
        <v>1</v>
      </c>
    </row>
    <row r="622" spans="1:7" x14ac:dyDescent="0.3">
      <c r="A622">
        <f>validation!C622</f>
        <v>0</v>
      </c>
      <c r="B622">
        <f>validation!E622</f>
        <v>0.4593042</v>
      </c>
      <c r="C622">
        <f>validation!F622</f>
        <v>9.2919799999999997E-2</v>
      </c>
      <c r="D622">
        <f>validation!G622</f>
        <v>2.405087</v>
      </c>
      <c r="E622">
        <f>validation!O622</f>
        <v>0</v>
      </c>
      <c r="F622">
        <f>validation!P622</f>
        <v>0</v>
      </c>
      <c r="G622">
        <f>validation!Q622</f>
        <v>0</v>
      </c>
    </row>
    <row r="623" spans="1:7" x14ac:dyDescent="0.3">
      <c r="A623">
        <f>validation!C623</f>
        <v>0</v>
      </c>
      <c r="B623">
        <f>validation!E623</f>
        <v>0.66426099999999999</v>
      </c>
      <c r="C623">
        <f>validation!F623</f>
        <v>6.5220299999999995E-2</v>
      </c>
      <c r="D623">
        <f>validation!G623</f>
        <v>3.456404</v>
      </c>
      <c r="E623">
        <f>validation!O623</f>
        <v>0</v>
      </c>
      <c r="F623">
        <f>validation!P623</f>
        <v>1</v>
      </c>
      <c r="G623">
        <f>validation!Q623</f>
        <v>0</v>
      </c>
    </row>
    <row r="624" spans="1:7" x14ac:dyDescent="0.3">
      <c r="A624">
        <f>validation!C624</f>
        <v>0</v>
      </c>
      <c r="B624">
        <f>validation!E624</f>
        <v>0.1599506</v>
      </c>
      <c r="C624">
        <f>validation!F624</f>
        <v>3.5979499999999998E-2</v>
      </c>
      <c r="D624">
        <f>validation!G624</f>
        <v>0.87521850000000001</v>
      </c>
      <c r="E624">
        <f>validation!O624</f>
        <v>0</v>
      </c>
      <c r="F624">
        <f>validation!P624</f>
        <v>0</v>
      </c>
      <c r="G624">
        <f>validation!Q624</f>
        <v>0</v>
      </c>
    </row>
    <row r="625" spans="1:7" x14ac:dyDescent="0.3">
      <c r="A625">
        <f>validation!C625</f>
        <v>0</v>
      </c>
      <c r="B625">
        <f>validation!E625</f>
        <v>0.8477015</v>
      </c>
      <c r="C625">
        <f>validation!F625</f>
        <v>0.1028709</v>
      </c>
      <c r="D625">
        <f>validation!G625</f>
        <v>3.4171909999999999</v>
      </c>
      <c r="E625">
        <f>validation!O625</f>
        <v>0</v>
      </c>
      <c r="F625">
        <f>validation!P625</f>
        <v>0</v>
      </c>
      <c r="G625">
        <f>validation!Q625</f>
        <v>0</v>
      </c>
    </row>
    <row r="626" spans="1:7" x14ac:dyDescent="0.3">
      <c r="A626">
        <f>validation!C626</f>
        <v>0</v>
      </c>
      <c r="B626">
        <f>validation!E626</f>
        <v>0.22350619999999999</v>
      </c>
      <c r="C626">
        <f>validation!F626</f>
        <v>4.38944E-2</v>
      </c>
      <c r="D626">
        <f>validation!G626</f>
        <v>1.1439790000000001</v>
      </c>
      <c r="E626">
        <f>validation!O626</f>
        <v>0</v>
      </c>
      <c r="F626">
        <f>validation!P626</f>
        <v>0</v>
      </c>
      <c r="G626">
        <f>validation!Q626</f>
        <v>0</v>
      </c>
    </row>
    <row r="627" spans="1:7" x14ac:dyDescent="0.3">
      <c r="A627">
        <f>validation!C627</f>
        <v>0</v>
      </c>
      <c r="B627">
        <f>validation!E627</f>
        <v>0.4809717</v>
      </c>
      <c r="C627">
        <f>validation!F627</f>
        <v>5.31511E-2</v>
      </c>
      <c r="D627">
        <f>validation!G627</f>
        <v>1.1948460000000001</v>
      </c>
      <c r="E627">
        <f>validation!O627</f>
        <v>1</v>
      </c>
      <c r="F627">
        <f>validation!P627</f>
        <v>0</v>
      </c>
      <c r="G627">
        <f>validation!Q627</f>
        <v>0</v>
      </c>
    </row>
    <row r="628" spans="1:7" x14ac:dyDescent="0.3">
      <c r="A628">
        <f>validation!C628</f>
        <v>0</v>
      </c>
      <c r="B628">
        <f>validation!E628</f>
        <v>0.62580380000000002</v>
      </c>
      <c r="C628">
        <f>validation!F628</f>
        <v>9.0931300000000007E-2</v>
      </c>
      <c r="D628">
        <f>validation!G628</f>
        <v>5.9738610000000003</v>
      </c>
      <c r="E628">
        <f>validation!O628</f>
        <v>0</v>
      </c>
      <c r="F628">
        <f>validation!P628</f>
        <v>1</v>
      </c>
      <c r="G628">
        <f>validation!Q628</f>
        <v>0</v>
      </c>
    </row>
    <row r="629" spans="1:7" x14ac:dyDescent="0.3">
      <c r="A629">
        <f>validation!C629</f>
        <v>0</v>
      </c>
      <c r="B629">
        <f>validation!E629</f>
        <v>1.0096879999999999</v>
      </c>
      <c r="C629">
        <f>validation!F629</f>
        <v>9.0636599999999998E-2</v>
      </c>
      <c r="D629">
        <f>validation!G629</f>
        <v>6.0107920000000004</v>
      </c>
      <c r="E629">
        <f>validation!O629</f>
        <v>0</v>
      </c>
      <c r="F629">
        <f>validation!P629</f>
        <v>0</v>
      </c>
      <c r="G629">
        <f>validation!Q629</f>
        <v>0</v>
      </c>
    </row>
    <row r="630" spans="1:7" x14ac:dyDescent="0.3">
      <c r="A630">
        <f>validation!C630</f>
        <v>0</v>
      </c>
      <c r="B630">
        <f>validation!E630</f>
        <v>0.1565965</v>
      </c>
      <c r="C630">
        <f>validation!F630</f>
        <v>4.2989899999999998E-2</v>
      </c>
      <c r="D630">
        <f>validation!G630</f>
        <v>0.49468450000000003</v>
      </c>
      <c r="E630">
        <f>validation!O630</f>
        <v>1</v>
      </c>
      <c r="F630">
        <f>validation!P630</f>
        <v>0</v>
      </c>
      <c r="G630">
        <f>validation!Q630</f>
        <v>0</v>
      </c>
    </row>
    <row r="631" spans="1:7" x14ac:dyDescent="0.3">
      <c r="A631">
        <f>validation!C631</f>
        <v>0</v>
      </c>
      <c r="B631">
        <f>validation!E631</f>
        <v>0.1982227</v>
      </c>
      <c r="C631">
        <f>validation!F631</f>
        <v>4.6490400000000001E-2</v>
      </c>
      <c r="D631">
        <f>validation!G631</f>
        <v>0.3984316</v>
      </c>
      <c r="E631">
        <f>validation!O631</f>
        <v>0</v>
      </c>
      <c r="F631">
        <f>validation!P631</f>
        <v>0</v>
      </c>
      <c r="G631">
        <f>validation!Q631</f>
        <v>0</v>
      </c>
    </row>
    <row r="632" spans="1:7" x14ac:dyDescent="0.3">
      <c r="A632">
        <f>validation!C632</f>
        <v>0</v>
      </c>
      <c r="B632">
        <f>validation!E632</f>
        <v>2.1399899999999999E-2</v>
      </c>
      <c r="C632">
        <f>validation!F632</f>
        <v>5.6881500000000002E-2</v>
      </c>
      <c r="D632">
        <f>validation!G632</f>
        <v>0.83970120000000004</v>
      </c>
      <c r="E632">
        <f>validation!O632</f>
        <v>0</v>
      </c>
      <c r="F632">
        <f>validation!P632</f>
        <v>1</v>
      </c>
      <c r="G632">
        <f>validation!Q632</f>
        <v>0</v>
      </c>
    </row>
    <row r="633" spans="1:7" x14ac:dyDescent="0.3">
      <c r="A633">
        <f>validation!C633</f>
        <v>0</v>
      </c>
      <c r="B633">
        <f>validation!E633</f>
        <v>0.52084079999999999</v>
      </c>
      <c r="C633">
        <f>validation!F633</f>
        <v>6.1465800000000001E-2</v>
      </c>
      <c r="D633">
        <f>validation!G633</f>
        <v>1.288835</v>
      </c>
      <c r="E633">
        <f>validation!O633</f>
        <v>1</v>
      </c>
      <c r="F633">
        <f>validation!P633</f>
        <v>0</v>
      </c>
      <c r="G633">
        <f>validation!Q633</f>
        <v>0</v>
      </c>
    </row>
    <row r="634" spans="1:7" x14ac:dyDescent="0.3">
      <c r="A634">
        <f>validation!C634</f>
        <v>0</v>
      </c>
      <c r="B634">
        <f>validation!E634</f>
        <v>0.43238599999999999</v>
      </c>
      <c r="C634">
        <f>validation!F634</f>
        <v>5.5615699999999997E-2</v>
      </c>
      <c r="D634">
        <f>validation!G634</f>
        <v>1.609998</v>
      </c>
      <c r="E634">
        <f>validation!O634</f>
        <v>1</v>
      </c>
      <c r="F634">
        <f>validation!P634</f>
        <v>0</v>
      </c>
      <c r="G634">
        <f>validation!Q634</f>
        <v>0</v>
      </c>
    </row>
    <row r="635" spans="1:7" x14ac:dyDescent="0.3">
      <c r="A635">
        <f>validation!C635</f>
        <v>0</v>
      </c>
      <c r="B635">
        <f>validation!E635</f>
        <v>0.4251721</v>
      </c>
      <c r="C635">
        <f>validation!F635</f>
        <v>5.1101000000000001E-2</v>
      </c>
      <c r="D635">
        <f>validation!G635</f>
        <v>1.8091950000000001</v>
      </c>
      <c r="E635">
        <f>validation!O635</f>
        <v>1</v>
      </c>
      <c r="F635">
        <f>validation!P635</f>
        <v>0</v>
      </c>
      <c r="G635">
        <f>validation!Q635</f>
        <v>0</v>
      </c>
    </row>
    <row r="636" spans="1:7" x14ac:dyDescent="0.3">
      <c r="A636">
        <f>validation!C636</f>
        <v>0</v>
      </c>
      <c r="B636">
        <f>validation!E636</f>
        <v>0.3129576</v>
      </c>
      <c r="C636">
        <f>validation!F636</f>
        <v>6.1723399999999998E-2</v>
      </c>
      <c r="D636">
        <f>validation!G636</f>
        <v>2.660882</v>
      </c>
      <c r="E636">
        <f>validation!O636</f>
        <v>0</v>
      </c>
      <c r="F636">
        <f>validation!P636</f>
        <v>1</v>
      </c>
      <c r="G636">
        <f>validation!Q636</f>
        <v>0</v>
      </c>
    </row>
    <row r="637" spans="1:7" x14ac:dyDescent="0.3">
      <c r="A637">
        <f>validation!C637</f>
        <v>0</v>
      </c>
      <c r="B637">
        <f>validation!E637</f>
        <v>0.1430275</v>
      </c>
      <c r="C637">
        <f>validation!F637</f>
        <v>6.4665E-2</v>
      </c>
      <c r="D637">
        <f>validation!G637</f>
        <v>0.8964763</v>
      </c>
      <c r="E637">
        <f>validation!O637</f>
        <v>0</v>
      </c>
      <c r="F637">
        <f>validation!P637</f>
        <v>0</v>
      </c>
      <c r="G637">
        <f>validation!Q637</f>
        <v>0</v>
      </c>
    </row>
    <row r="638" spans="1:7" x14ac:dyDescent="0.3">
      <c r="A638">
        <f>validation!C638</f>
        <v>0</v>
      </c>
      <c r="B638">
        <f>validation!E638</f>
        <v>7.0641999999999996E-3</v>
      </c>
      <c r="C638">
        <f>validation!F638</f>
        <v>4.23264E-2</v>
      </c>
      <c r="D638">
        <f>validation!G638</f>
        <v>0.75677369999999999</v>
      </c>
      <c r="E638">
        <f>validation!O638</f>
        <v>0</v>
      </c>
      <c r="F638">
        <f>validation!P638</f>
        <v>0</v>
      </c>
      <c r="G638">
        <f>validation!Q638</f>
        <v>0</v>
      </c>
    </row>
    <row r="639" spans="1:7" x14ac:dyDescent="0.3">
      <c r="A639">
        <f>validation!C639</f>
        <v>0</v>
      </c>
      <c r="B639">
        <f>validation!E639</f>
        <v>0.57807330000000001</v>
      </c>
      <c r="C639">
        <f>validation!F639</f>
        <v>8.2820900000000003E-2</v>
      </c>
      <c r="D639">
        <f>validation!G639</f>
        <v>0.4000128</v>
      </c>
      <c r="E639">
        <f>validation!O639</f>
        <v>1</v>
      </c>
      <c r="F639">
        <f>validation!P639</f>
        <v>0</v>
      </c>
      <c r="G639">
        <f>validation!Q639</f>
        <v>0</v>
      </c>
    </row>
    <row r="640" spans="1:7" x14ac:dyDescent="0.3">
      <c r="A640">
        <f>validation!C640</f>
        <v>0</v>
      </c>
      <c r="B640">
        <f>validation!E640</f>
        <v>0.36948370000000003</v>
      </c>
      <c r="C640">
        <f>validation!F640</f>
        <v>6.9328500000000001E-2</v>
      </c>
      <c r="D640">
        <f>validation!G640</f>
        <v>2.7892269999999999</v>
      </c>
      <c r="E640">
        <f>validation!O640</f>
        <v>0</v>
      </c>
      <c r="F640">
        <f>validation!P640</f>
        <v>0</v>
      </c>
      <c r="G640">
        <f>validation!Q640</f>
        <v>0</v>
      </c>
    </row>
    <row r="641" spans="1:7" x14ac:dyDescent="0.3">
      <c r="A641">
        <f>validation!C641</f>
        <v>0</v>
      </c>
      <c r="B641">
        <f>validation!E641</f>
        <v>-0.60560610000000004</v>
      </c>
      <c r="C641">
        <f>validation!F641</f>
        <v>1.8099500000000001E-2</v>
      </c>
      <c r="D641">
        <f>validation!G641</f>
        <v>0.33939710000000001</v>
      </c>
      <c r="E641">
        <f>validation!O641</f>
        <v>0</v>
      </c>
      <c r="F641">
        <f>validation!P641</f>
        <v>0</v>
      </c>
      <c r="G641">
        <f>validation!Q641</f>
        <v>0</v>
      </c>
    </row>
    <row r="642" spans="1:7" x14ac:dyDescent="0.3">
      <c r="A642">
        <f>validation!C642</f>
        <v>0</v>
      </c>
      <c r="B642">
        <f>validation!E642</f>
        <v>0.74143119999999996</v>
      </c>
      <c r="C642">
        <f>validation!F642</f>
        <v>5.1534900000000002E-2</v>
      </c>
      <c r="D642">
        <f>validation!G642</f>
        <v>2.211052</v>
      </c>
      <c r="E642">
        <f>validation!O642</f>
        <v>0</v>
      </c>
      <c r="F642">
        <f>validation!P642</f>
        <v>0</v>
      </c>
      <c r="G642">
        <f>validation!Q642</f>
        <v>1</v>
      </c>
    </row>
    <row r="643" spans="1:7" x14ac:dyDescent="0.3">
      <c r="A643">
        <f>validation!C643</f>
        <v>0</v>
      </c>
      <c r="B643">
        <f>validation!E643</f>
        <v>1.6281899999999998E-2</v>
      </c>
      <c r="C643">
        <f>validation!F643</f>
        <v>2.9515199999999998E-2</v>
      </c>
      <c r="D643">
        <f>validation!G643</f>
        <v>0.35474820000000001</v>
      </c>
      <c r="E643">
        <f>validation!O643</f>
        <v>0</v>
      </c>
      <c r="F643">
        <f>validation!P643</f>
        <v>1</v>
      </c>
      <c r="G643">
        <f>validation!Q643</f>
        <v>0</v>
      </c>
    </row>
    <row r="644" spans="1:7" x14ac:dyDescent="0.3">
      <c r="A644">
        <f>validation!C644</f>
        <v>0</v>
      </c>
      <c r="B644">
        <f>validation!E644</f>
        <v>0.37858350000000002</v>
      </c>
      <c r="C644">
        <f>validation!F644</f>
        <v>6.4120899999999995E-2</v>
      </c>
      <c r="D644">
        <f>validation!G644</f>
        <v>2.6424690000000002</v>
      </c>
      <c r="E644">
        <f>validation!O644</f>
        <v>0</v>
      </c>
      <c r="F644">
        <f>validation!P644</f>
        <v>0</v>
      </c>
      <c r="G644">
        <f>validation!Q644</f>
        <v>0</v>
      </c>
    </row>
    <row r="645" spans="1:7" x14ac:dyDescent="0.3">
      <c r="A645">
        <f>validation!C645</f>
        <v>0</v>
      </c>
      <c r="B645">
        <f>validation!E645</f>
        <v>0.2690266</v>
      </c>
      <c r="C645">
        <f>validation!F645</f>
        <v>5.0353299999999997E-2</v>
      </c>
      <c r="D645">
        <f>validation!G645</f>
        <v>0.79088800000000004</v>
      </c>
      <c r="E645">
        <f>validation!O645</f>
        <v>0</v>
      </c>
      <c r="F645">
        <f>validation!P645</f>
        <v>0</v>
      </c>
      <c r="G645">
        <f>validation!Q645</f>
        <v>0</v>
      </c>
    </row>
    <row r="646" spans="1:7" x14ac:dyDescent="0.3">
      <c r="A646">
        <f>validation!C646</f>
        <v>0</v>
      </c>
      <c r="B646">
        <f>validation!E646</f>
        <v>0.26486090000000001</v>
      </c>
      <c r="C646">
        <f>validation!F646</f>
        <v>4.6356099999999997E-2</v>
      </c>
      <c r="D646">
        <f>validation!G646</f>
        <v>0.7532702</v>
      </c>
      <c r="E646">
        <f>validation!O646</f>
        <v>0</v>
      </c>
      <c r="F646">
        <f>validation!P646</f>
        <v>0</v>
      </c>
      <c r="G646">
        <f>validation!Q646</f>
        <v>1</v>
      </c>
    </row>
    <row r="647" spans="1:7" x14ac:dyDescent="0.3">
      <c r="A647">
        <f>validation!C647</f>
        <v>0</v>
      </c>
      <c r="B647">
        <f>validation!E647</f>
        <v>0.5042799</v>
      </c>
      <c r="C647">
        <f>validation!F647</f>
        <v>6.5640799999999999E-2</v>
      </c>
      <c r="D647">
        <f>validation!G647</f>
        <v>2.030627</v>
      </c>
      <c r="E647">
        <f>validation!O647</f>
        <v>0</v>
      </c>
      <c r="F647">
        <f>validation!P647</f>
        <v>0</v>
      </c>
      <c r="G647">
        <f>validation!Q647</f>
        <v>0</v>
      </c>
    </row>
    <row r="648" spans="1:7" x14ac:dyDescent="0.3">
      <c r="A648">
        <f>validation!C648</f>
        <v>0</v>
      </c>
      <c r="B648">
        <f>validation!E648</f>
        <v>0.40608100000000003</v>
      </c>
      <c r="C648">
        <f>validation!F648</f>
        <v>5.85706E-2</v>
      </c>
      <c r="D648">
        <f>validation!G648</f>
        <v>0.70600010000000002</v>
      </c>
      <c r="E648">
        <f>validation!O648</f>
        <v>0</v>
      </c>
      <c r="F648">
        <f>validation!P648</f>
        <v>0</v>
      </c>
      <c r="G648">
        <f>validation!Q648</f>
        <v>0</v>
      </c>
    </row>
    <row r="649" spans="1:7" x14ac:dyDescent="0.3">
      <c r="A649">
        <f>validation!C649</f>
        <v>0</v>
      </c>
      <c r="B649">
        <f>validation!E649</f>
        <v>0.19071940000000001</v>
      </c>
      <c r="C649">
        <f>validation!F649</f>
        <v>7.0125699999999999E-2</v>
      </c>
      <c r="D649">
        <f>validation!G649</f>
        <v>1.2054860000000001</v>
      </c>
      <c r="E649">
        <f>validation!O649</f>
        <v>0</v>
      </c>
      <c r="F649">
        <f>validation!P649</f>
        <v>0</v>
      </c>
      <c r="G649">
        <f>validation!Q649</f>
        <v>0</v>
      </c>
    </row>
    <row r="650" spans="1:7" x14ac:dyDescent="0.3">
      <c r="A650">
        <f>validation!C650</f>
        <v>0</v>
      </c>
      <c r="B650">
        <f>validation!E650</f>
        <v>0.1326473</v>
      </c>
      <c r="C650">
        <f>validation!F650</f>
        <v>5.5290600000000002E-2</v>
      </c>
      <c r="D650">
        <f>validation!G650</f>
        <v>3.0246369999999998</v>
      </c>
      <c r="E650">
        <f>validation!O650</f>
        <v>0</v>
      </c>
      <c r="F650">
        <f>validation!P650</f>
        <v>0</v>
      </c>
      <c r="G650">
        <f>validation!Q650</f>
        <v>0</v>
      </c>
    </row>
    <row r="651" spans="1:7" x14ac:dyDescent="0.3">
      <c r="A651">
        <f>validation!C651</f>
        <v>0</v>
      </c>
      <c r="B651">
        <f>validation!E651</f>
        <v>0.2356374</v>
      </c>
      <c r="C651">
        <f>validation!F651</f>
        <v>4.5775900000000001E-2</v>
      </c>
      <c r="D651">
        <f>validation!G651</f>
        <v>0.97379970000000005</v>
      </c>
      <c r="E651">
        <f>validation!O651</f>
        <v>0</v>
      </c>
      <c r="F651">
        <f>validation!P651</f>
        <v>0</v>
      </c>
      <c r="G651">
        <f>validation!Q651</f>
        <v>0</v>
      </c>
    </row>
    <row r="652" spans="1:7" x14ac:dyDescent="0.3">
      <c r="A652">
        <f>validation!C652</f>
        <v>0</v>
      </c>
      <c r="B652">
        <f>validation!E652</f>
        <v>0.27482529999999999</v>
      </c>
      <c r="C652">
        <f>validation!F652</f>
        <v>5.1450500000000003E-2</v>
      </c>
      <c r="D652">
        <f>validation!G652</f>
        <v>0.82378130000000005</v>
      </c>
      <c r="E652">
        <f>validation!O652</f>
        <v>0</v>
      </c>
      <c r="F652">
        <f>validation!P652</f>
        <v>0</v>
      </c>
      <c r="G652">
        <f>validation!Q652</f>
        <v>0</v>
      </c>
    </row>
    <row r="653" spans="1:7" x14ac:dyDescent="0.3">
      <c r="A653">
        <f>validation!C653</f>
        <v>0</v>
      </c>
      <c r="B653">
        <f>validation!E653</f>
        <v>0.32418190000000002</v>
      </c>
      <c r="C653">
        <f>validation!F653</f>
        <v>5.8472999999999997E-2</v>
      </c>
      <c r="D653">
        <f>validation!G653</f>
        <v>4.0368060000000003</v>
      </c>
      <c r="E653">
        <f>validation!O653</f>
        <v>0</v>
      </c>
      <c r="F653">
        <f>validation!P653</f>
        <v>0</v>
      </c>
      <c r="G653">
        <f>validation!Q653</f>
        <v>0</v>
      </c>
    </row>
    <row r="654" spans="1:7" x14ac:dyDescent="0.3">
      <c r="A654">
        <f>validation!C654</f>
        <v>0</v>
      </c>
      <c r="B654">
        <f>validation!E654</f>
        <v>0.49788680000000002</v>
      </c>
      <c r="C654">
        <f>validation!F654</f>
        <v>5.7183199999999997E-2</v>
      </c>
      <c r="D654">
        <f>validation!G654</f>
        <v>2.1640809999999999</v>
      </c>
      <c r="E654">
        <f>validation!O654</f>
        <v>1</v>
      </c>
      <c r="F654">
        <f>validation!P654</f>
        <v>0</v>
      </c>
      <c r="G654">
        <f>validation!Q654</f>
        <v>0</v>
      </c>
    </row>
    <row r="655" spans="1:7" x14ac:dyDescent="0.3">
      <c r="A655">
        <f>validation!C655</f>
        <v>0</v>
      </c>
      <c r="B655">
        <f>validation!E655</f>
        <v>0.25206430000000002</v>
      </c>
      <c r="C655">
        <f>validation!F655</f>
        <v>6.8795400000000007E-2</v>
      </c>
      <c r="D655">
        <f>validation!G655</f>
        <v>0.65659270000000003</v>
      </c>
      <c r="E655">
        <f>validation!O655</f>
        <v>0</v>
      </c>
      <c r="F655">
        <f>validation!P655</f>
        <v>0</v>
      </c>
      <c r="G655">
        <f>validation!Q655</f>
        <v>0</v>
      </c>
    </row>
    <row r="656" spans="1:7" x14ac:dyDescent="0.3">
      <c r="A656">
        <f>validation!C656</f>
        <v>0</v>
      </c>
      <c r="B656">
        <f>validation!E656</f>
        <v>-0.89976480000000003</v>
      </c>
      <c r="C656">
        <f>validation!F656</f>
        <v>4.4428299999999997E-2</v>
      </c>
      <c r="D656">
        <f>validation!G656</f>
        <v>8.8011099999999995E-2</v>
      </c>
      <c r="E656">
        <f>validation!O656</f>
        <v>0</v>
      </c>
      <c r="F656">
        <f>validation!P656</f>
        <v>0</v>
      </c>
      <c r="G656">
        <f>validation!Q656</f>
        <v>0</v>
      </c>
    </row>
    <row r="657" spans="1:7" x14ac:dyDescent="0.3">
      <c r="A657">
        <f>validation!C657</f>
        <v>0</v>
      </c>
      <c r="B657">
        <f>validation!E657</f>
        <v>0.490454</v>
      </c>
      <c r="C657">
        <f>validation!F657</f>
        <v>4.5102900000000001E-2</v>
      </c>
      <c r="D657">
        <f>validation!G657</f>
        <v>1.5236099999999999</v>
      </c>
      <c r="E657">
        <f>validation!O657</f>
        <v>0</v>
      </c>
      <c r="F657">
        <f>validation!P657</f>
        <v>0</v>
      </c>
      <c r="G657">
        <f>validation!Q657</f>
        <v>0</v>
      </c>
    </row>
    <row r="658" spans="1:7" x14ac:dyDescent="0.3">
      <c r="A658">
        <f>validation!C658</f>
        <v>0</v>
      </c>
      <c r="B658">
        <f>validation!E658</f>
        <v>0.31650410000000001</v>
      </c>
      <c r="C658">
        <f>validation!F658</f>
        <v>8.3631700000000003E-2</v>
      </c>
      <c r="D658">
        <f>validation!G658</f>
        <v>6.1182309999999998</v>
      </c>
      <c r="E658">
        <f>validation!O658</f>
        <v>0</v>
      </c>
      <c r="F658">
        <f>validation!P658</f>
        <v>0</v>
      </c>
      <c r="G658">
        <f>validation!Q658</f>
        <v>0</v>
      </c>
    </row>
    <row r="659" spans="1:7" x14ac:dyDescent="0.3">
      <c r="A659">
        <f>validation!C659</f>
        <v>0</v>
      </c>
      <c r="B659">
        <f>validation!E659</f>
        <v>0.65804339999999995</v>
      </c>
      <c r="C659">
        <f>validation!F659</f>
        <v>7.2194499999999995E-2</v>
      </c>
      <c r="D659">
        <f>validation!G659</f>
        <v>6.1687620000000001</v>
      </c>
      <c r="E659">
        <f>validation!O659</f>
        <v>0</v>
      </c>
      <c r="F659">
        <f>validation!P659</f>
        <v>0</v>
      </c>
      <c r="G659">
        <f>validation!Q659</f>
        <v>1</v>
      </c>
    </row>
    <row r="660" spans="1:7" x14ac:dyDescent="0.3">
      <c r="A660">
        <f>validation!C660</f>
        <v>0</v>
      </c>
      <c r="B660">
        <f>validation!E660</f>
        <v>0.22004679999999999</v>
      </c>
      <c r="C660">
        <f>validation!F660</f>
        <v>6.1917899999999998E-2</v>
      </c>
      <c r="D660">
        <f>validation!G660</f>
        <v>1.342843</v>
      </c>
      <c r="E660">
        <f>validation!O660</f>
        <v>1</v>
      </c>
      <c r="F660">
        <f>validation!P660</f>
        <v>0</v>
      </c>
      <c r="G660">
        <f>validation!Q660</f>
        <v>0</v>
      </c>
    </row>
    <row r="661" spans="1:7" x14ac:dyDescent="0.3">
      <c r="A661">
        <f>validation!C661</f>
        <v>0</v>
      </c>
      <c r="B661">
        <f>validation!E661</f>
        <v>0.23570920000000001</v>
      </c>
      <c r="C661">
        <f>validation!F661</f>
        <v>4.5553200000000002E-2</v>
      </c>
      <c r="D661">
        <f>validation!G661</f>
        <v>0.51397999999999999</v>
      </c>
      <c r="E661">
        <f>validation!O661</f>
        <v>0</v>
      </c>
      <c r="F661">
        <f>validation!P661</f>
        <v>0</v>
      </c>
      <c r="G661">
        <f>validation!Q661</f>
        <v>1</v>
      </c>
    </row>
    <row r="662" spans="1:7" x14ac:dyDescent="0.3">
      <c r="A662">
        <f>validation!C662</f>
        <v>0</v>
      </c>
      <c r="B662">
        <f>validation!E662</f>
        <v>4.4497700000000001E-2</v>
      </c>
      <c r="C662">
        <f>validation!F662</f>
        <v>4.7788400000000002E-2</v>
      </c>
      <c r="D662">
        <f>validation!G662</f>
        <v>0.53772889999999995</v>
      </c>
      <c r="E662">
        <f>validation!O662</f>
        <v>0</v>
      </c>
      <c r="F662">
        <f>validation!P662</f>
        <v>0</v>
      </c>
      <c r="G662">
        <f>validation!Q662</f>
        <v>1</v>
      </c>
    </row>
    <row r="663" spans="1:7" x14ac:dyDescent="0.3">
      <c r="A663">
        <f>validation!C663</f>
        <v>0</v>
      </c>
      <c r="B663">
        <f>validation!E663</f>
        <v>0.1100718</v>
      </c>
      <c r="C663">
        <f>validation!F663</f>
        <v>4.8390299999999997E-2</v>
      </c>
      <c r="D663">
        <f>validation!G663</f>
        <v>3.2275689999999999</v>
      </c>
      <c r="E663">
        <f>validation!O663</f>
        <v>0</v>
      </c>
      <c r="F663">
        <f>validation!P663</f>
        <v>0</v>
      </c>
      <c r="G663">
        <f>validation!Q663</f>
        <v>0</v>
      </c>
    </row>
    <row r="664" spans="1:7" x14ac:dyDescent="0.3">
      <c r="A664">
        <f>validation!C664</f>
        <v>0</v>
      </c>
      <c r="B664">
        <f>validation!E664</f>
        <v>0.41236489999999998</v>
      </c>
      <c r="C664">
        <f>validation!F664</f>
        <v>5.9195999999999999E-2</v>
      </c>
      <c r="D664">
        <f>validation!G664</f>
        <v>2.2060680000000001</v>
      </c>
      <c r="E664">
        <f>validation!O664</f>
        <v>0</v>
      </c>
      <c r="F664">
        <f>validation!P664</f>
        <v>0</v>
      </c>
      <c r="G664">
        <f>validation!Q664</f>
        <v>1</v>
      </c>
    </row>
    <row r="665" spans="1:7" x14ac:dyDescent="0.3">
      <c r="A665">
        <f>validation!C665</f>
        <v>0</v>
      </c>
      <c r="B665">
        <f>validation!E665</f>
        <v>0.4825796</v>
      </c>
      <c r="C665">
        <f>validation!F665</f>
        <v>-3.3828999999999999E-3</v>
      </c>
      <c r="D665">
        <f>validation!G665</f>
        <v>2.4646080000000001</v>
      </c>
      <c r="E665">
        <f>validation!O665</f>
        <v>0</v>
      </c>
      <c r="F665">
        <f>validation!P665</f>
        <v>0</v>
      </c>
      <c r="G665">
        <f>validation!Q665</f>
        <v>0</v>
      </c>
    </row>
    <row r="666" spans="1:7" x14ac:dyDescent="0.3">
      <c r="A666">
        <f>validation!C666</f>
        <v>0</v>
      </c>
      <c r="B666">
        <f>validation!E666</f>
        <v>0.77475839999999996</v>
      </c>
      <c r="C666">
        <f>validation!F666</f>
        <v>8.5638000000000006E-2</v>
      </c>
      <c r="D666">
        <f>validation!G666</f>
        <v>3.6906059999999998</v>
      </c>
      <c r="E666">
        <f>validation!O666</f>
        <v>0</v>
      </c>
      <c r="F666">
        <f>validation!P666</f>
        <v>0</v>
      </c>
      <c r="G666">
        <f>validation!Q666</f>
        <v>1</v>
      </c>
    </row>
    <row r="667" spans="1:7" x14ac:dyDescent="0.3">
      <c r="A667">
        <f>validation!C667</f>
        <v>0</v>
      </c>
      <c r="B667">
        <f>validation!E667</f>
        <v>-0.1436443</v>
      </c>
      <c r="C667">
        <f>validation!F667</f>
        <v>5.7207899999999999E-2</v>
      </c>
      <c r="D667">
        <f>validation!G667</f>
        <v>1.4585030000000001</v>
      </c>
      <c r="E667">
        <f>validation!O667</f>
        <v>0</v>
      </c>
      <c r="F667">
        <f>validation!P667</f>
        <v>0</v>
      </c>
      <c r="G667">
        <f>validation!Q667</f>
        <v>0</v>
      </c>
    </row>
    <row r="668" spans="1:7" x14ac:dyDescent="0.3">
      <c r="A668">
        <f>validation!C668</f>
        <v>0</v>
      </c>
      <c r="B668">
        <f>validation!E668</f>
        <v>0.39838020000000002</v>
      </c>
      <c r="C668">
        <f>validation!F668</f>
        <v>2.4634099999999999E-2</v>
      </c>
      <c r="D668">
        <f>validation!G668</f>
        <v>1.136652</v>
      </c>
      <c r="E668">
        <f>validation!O668</f>
        <v>0</v>
      </c>
      <c r="F668">
        <f>validation!P668</f>
        <v>0</v>
      </c>
      <c r="G668">
        <f>validation!Q668</f>
        <v>0</v>
      </c>
    </row>
    <row r="669" spans="1:7" x14ac:dyDescent="0.3">
      <c r="A669">
        <f>validation!C669</f>
        <v>0</v>
      </c>
      <c r="B669">
        <f>validation!E669</f>
        <v>-1.8039099999999999E-2</v>
      </c>
      <c r="C669">
        <f>validation!F669</f>
        <v>4.4848199999999998E-2</v>
      </c>
      <c r="D669">
        <f>validation!G669</f>
        <v>0.17897060000000001</v>
      </c>
      <c r="E669">
        <f>validation!O669</f>
        <v>0</v>
      </c>
      <c r="F669">
        <f>validation!P669</f>
        <v>0</v>
      </c>
      <c r="G669">
        <f>validation!Q669</f>
        <v>0</v>
      </c>
    </row>
    <row r="670" spans="1:7" x14ac:dyDescent="0.3">
      <c r="A670">
        <f>validation!C670</f>
        <v>0</v>
      </c>
      <c r="B670">
        <f>validation!E670</f>
        <v>8.7736900000000007E-2</v>
      </c>
      <c r="C670">
        <f>validation!F670</f>
        <v>5.3485999999999999E-2</v>
      </c>
      <c r="D670">
        <f>validation!G670</f>
        <v>0.4198171</v>
      </c>
      <c r="E670">
        <f>validation!O670</f>
        <v>0</v>
      </c>
      <c r="F670">
        <f>validation!P670</f>
        <v>0</v>
      </c>
      <c r="G670">
        <f>validation!Q670</f>
        <v>0</v>
      </c>
    </row>
    <row r="671" spans="1:7" x14ac:dyDescent="0.3">
      <c r="A671">
        <f>validation!C671</f>
        <v>0</v>
      </c>
      <c r="B671">
        <f>validation!E671</f>
        <v>0.50319000000000003</v>
      </c>
      <c r="C671">
        <f>validation!F671</f>
        <v>6.30796E-2</v>
      </c>
      <c r="D671">
        <f>validation!G671</f>
        <v>1.2922370000000001</v>
      </c>
      <c r="E671">
        <f>validation!O671</f>
        <v>0</v>
      </c>
      <c r="F671">
        <f>validation!P671</f>
        <v>0</v>
      </c>
      <c r="G671">
        <f>validation!Q671</f>
        <v>0</v>
      </c>
    </row>
    <row r="672" spans="1:7" x14ac:dyDescent="0.3">
      <c r="A672">
        <f>validation!C672</f>
        <v>0</v>
      </c>
      <c r="B672">
        <f>validation!E672</f>
        <v>0.65169999999999995</v>
      </c>
      <c r="C672">
        <f>validation!F672</f>
        <v>9.3235399999999996E-2</v>
      </c>
      <c r="D672">
        <f>validation!G672</f>
        <v>2.9982190000000002</v>
      </c>
      <c r="E672">
        <f>validation!O672</f>
        <v>0</v>
      </c>
      <c r="F672">
        <f>validation!P672</f>
        <v>0</v>
      </c>
      <c r="G672">
        <f>validation!Q672</f>
        <v>0</v>
      </c>
    </row>
    <row r="673" spans="1:7" x14ac:dyDescent="0.3">
      <c r="A673">
        <f>validation!C673</f>
        <v>0</v>
      </c>
      <c r="B673">
        <f>validation!E673</f>
        <v>0.20291480000000001</v>
      </c>
      <c r="C673">
        <f>validation!F673</f>
        <v>4.8780299999999999E-2</v>
      </c>
      <c r="D673">
        <f>validation!G673</f>
        <v>1.9561329999999999</v>
      </c>
      <c r="E673">
        <f>validation!O673</f>
        <v>0</v>
      </c>
      <c r="F673">
        <f>validation!P673</f>
        <v>0</v>
      </c>
      <c r="G673">
        <f>validation!Q673</f>
        <v>0</v>
      </c>
    </row>
    <row r="674" spans="1:7" x14ac:dyDescent="0.3">
      <c r="A674">
        <f>validation!C674</f>
        <v>0</v>
      </c>
      <c r="B674">
        <f>validation!E674</f>
        <v>0.43085220000000002</v>
      </c>
      <c r="C674">
        <f>validation!F674</f>
        <v>7.7288599999999999E-2</v>
      </c>
      <c r="D674">
        <f>validation!G674</f>
        <v>2.2961520000000002</v>
      </c>
      <c r="E674">
        <f>validation!O674</f>
        <v>0</v>
      </c>
      <c r="F674">
        <f>validation!P674</f>
        <v>1</v>
      </c>
      <c r="G674">
        <f>validation!Q674</f>
        <v>0</v>
      </c>
    </row>
    <row r="675" spans="1:7" x14ac:dyDescent="0.3">
      <c r="A675">
        <f>validation!C675</f>
        <v>0</v>
      </c>
      <c r="B675">
        <f>validation!E675</f>
        <v>4.8098200000000001E-2</v>
      </c>
      <c r="C675">
        <f>validation!F675</f>
        <v>2.94951E-2</v>
      </c>
      <c r="D675">
        <f>validation!G675</f>
        <v>0.42154370000000002</v>
      </c>
      <c r="E675">
        <f>validation!O675</f>
        <v>1</v>
      </c>
      <c r="F675">
        <f>validation!P675</f>
        <v>0</v>
      </c>
      <c r="G675">
        <f>validation!Q675</f>
        <v>0</v>
      </c>
    </row>
    <row r="676" spans="1:7" x14ac:dyDescent="0.3">
      <c r="A676">
        <f>validation!C676</f>
        <v>0</v>
      </c>
      <c r="B676">
        <f>validation!E676</f>
        <v>0.37472030000000001</v>
      </c>
      <c r="C676">
        <f>validation!F676</f>
        <v>2.26956E-2</v>
      </c>
      <c r="D676">
        <f>validation!G676</f>
        <v>0.50688449999999996</v>
      </c>
      <c r="E676">
        <f>validation!O676</f>
        <v>0</v>
      </c>
      <c r="F676">
        <f>validation!P676</f>
        <v>0</v>
      </c>
      <c r="G676">
        <f>validation!Q676</f>
        <v>0</v>
      </c>
    </row>
    <row r="677" spans="1:7" x14ac:dyDescent="0.3">
      <c r="A677">
        <f>validation!C677</f>
        <v>0</v>
      </c>
      <c r="B677">
        <f>validation!E677</f>
        <v>0.24396219999999999</v>
      </c>
      <c r="C677">
        <f>validation!F677</f>
        <v>3.99715E-2</v>
      </c>
      <c r="D677">
        <f>validation!G677</f>
        <v>0.76640750000000002</v>
      </c>
      <c r="E677">
        <f>validation!O677</f>
        <v>1</v>
      </c>
      <c r="F677">
        <f>validation!P677</f>
        <v>0</v>
      </c>
      <c r="G677">
        <f>validation!Q677</f>
        <v>0</v>
      </c>
    </row>
    <row r="678" spans="1:7" x14ac:dyDescent="0.3">
      <c r="A678">
        <f>validation!C678</f>
        <v>0</v>
      </c>
      <c r="B678">
        <f>validation!E678</f>
        <v>0.3416438</v>
      </c>
      <c r="C678">
        <f>validation!F678</f>
        <v>4.1619000000000003E-2</v>
      </c>
      <c r="D678">
        <f>validation!G678</f>
        <v>0.9176744</v>
      </c>
      <c r="E678">
        <f>validation!O678</f>
        <v>1</v>
      </c>
      <c r="F678">
        <f>validation!P678</f>
        <v>0</v>
      </c>
      <c r="G678">
        <f>validation!Q678</f>
        <v>0</v>
      </c>
    </row>
    <row r="679" spans="1:7" x14ac:dyDescent="0.3">
      <c r="A679">
        <f>validation!C679</f>
        <v>0</v>
      </c>
      <c r="B679">
        <f>validation!E679</f>
        <v>-0.11623459999999999</v>
      </c>
      <c r="C679">
        <f>validation!F679</f>
        <v>1.8562499999999999E-2</v>
      </c>
      <c r="D679">
        <f>validation!G679</f>
        <v>0.30531079999999999</v>
      </c>
      <c r="E679">
        <f>validation!O679</f>
        <v>0</v>
      </c>
      <c r="F679">
        <f>validation!P679</f>
        <v>0</v>
      </c>
      <c r="G679">
        <f>validation!Q679</f>
        <v>0</v>
      </c>
    </row>
    <row r="680" spans="1:7" x14ac:dyDescent="0.3">
      <c r="A680">
        <f>validation!C680</f>
        <v>0</v>
      </c>
      <c r="B680">
        <f>validation!E680</f>
        <v>-0.81077869999999996</v>
      </c>
      <c r="C680">
        <f>validation!F680</f>
        <v>-8.8586100000000001E-2</v>
      </c>
      <c r="D680">
        <f>validation!G680</f>
        <v>0.44850669999999998</v>
      </c>
      <c r="E680">
        <f>validation!O680</f>
        <v>0</v>
      </c>
      <c r="F680">
        <f>validation!P680</f>
        <v>0</v>
      </c>
      <c r="G680">
        <f>validation!Q680</f>
        <v>0</v>
      </c>
    </row>
    <row r="681" spans="1:7" x14ac:dyDescent="0.3">
      <c r="A681">
        <f>validation!C681</f>
        <v>0</v>
      </c>
      <c r="B681">
        <f>validation!E681</f>
        <v>-4.0448600000000001E-2</v>
      </c>
      <c r="C681">
        <f>validation!F681</f>
        <v>1.16738E-2</v>
      </c>
      <c r="D681">
        <f>validation!G681</f>
        <v>0.59671909999999995</v>
      </c>
      <c r="E681">
        <f>validation!O681</f>
        <v>0</v>
      </c>
      <c r="F681">
        <f>validation!P681</f>
        <v>0</v>
      </c>
      <c r="G681">
        <f>validation!Q681</f>
        <v>0</v>
      </c>
    </row>
    <row r="682" spans="1:7" x14ac:dyDescent="0.3">
      <c r="A682">
        <f>validation!C682</f>
        <v>0</v>
      </c>
      <c r="B682">
        <f>validation!E682</f>
        <v>0.1014867</v>
      </c>
      <c r="C682">
        <f>validation!F682</f>
        <v>4.6498400000000002E-2</v>
      </c>
      <c r="D682">
        <f>validation!G682</f>
        <v>0.41739009999999999</v>
      </c>
      <c r="E682">
        <f>validation!O682</f>
        <v>0</v>
      </c>
      <c r="F682">
        <f>validation!P682</f>
        <v>0</v>
      </c>
      <c r="G682">
        <f>validation!Q682</f>
        <v>0</v>
      </c>
    </row>
    <row r="683" spans="1:7" x14ac:dyDescent="0.3">
      <c r="A683">
        <f>validation!C683</f>
        <v>0</v>
      </c>
      <c r="B683">
        <f>validation!E683</f>
        <v>0.37050480000000002</v>
      </c>
      <c r="C683">
        <f>validation!F683</f>
        <v>5.69466E-2</v>
      </c>
      <c r="D683">
        <f>validation!G683</f>
        <v>1.3592169999999999</v>
      </c>
      <c r="E683">
        <f>validation!O683</f>
        <v>0</v>
      </c>
      <c r="F683">
        <f>validation!P683</f>
        <v>0</v>
      </c>
      <c r="G683">
        <f>validation!Q683</f>
        <v>0</v>
      </c>
    </row>
    <row r="684" spans="1:7" x14ac:dyDescent="0.3">
      <c r="A684">
        <f>validation!C684</f>
        <v>0</v>
      </c>
      <c r="B684">
        <f>validation!E684</f>
        <v>0.4343168</v>
      </c>
      <c r="C684">
        <f>validation!F684</f>
        <v>5.4695100000000003E-2</v>
      </c>
      <c r="D684">
        <f>validation!G684</f>
        <v>1.6712629999999999</v>
      </c>
      <c r="E684">
        <f>validation!O684</f>
        <v>0</v>
      </c>
      <c r="F684">
        <f>validation!P684</f>
        <v>0</v>
      </c>
      <c r="G684">
        <f>validation!Q684</f>
        <v>0</v>
      </c>
    </row>
    <row r="685" spans="1:7" x14ac:dyDescent="0.3">
      <c r="A685">
        <f>validation!C685</f>
        <v>0</v>
      </c>
      <c r="B685">
        <f>validation!E685</f>
        <v>0.43004710000000002</v>
      </c>
      <c r="C685">
        <f>validation!F685</f>
        <v>3.8887600000000001E-2</v>
      </c>
      <c r="D685">
        <f>validation!G685</f>
        <v>2.9491499999999999</v>
      </c>
      <c r="E685">
        <f>validation!O685</f>
        <v>0</v>
      </c>
      <c r="F685">
        <f>validation!P685</f>
        <v>0</v>
      </c>
      <c r="G685">
        <f>validation!Q685</f>
        <v>1</v>
      </c>
    </row>
    <row r="686" spans="1:7" x14ac:dyDescent="0.3">
      <c r="A686">
        <f>validation!C686</f>
        <v>0</v>
      </c>
      <c r="B686">
        <f>validation!E686</f>
        <v>-1.1440699999999999</v>
      </c>
      <c r="C686">
        <f>validation!F686</f>
        <v>4.646E-3</v>
      </c>
      <c r="D686">
        <f>validation!G686</f>
        <v>2.8029700000000001E-2</v>
      </c>
      <c r="E686">
        <f>validation!O686</f>
        <v>0</v>
      </c>
      <c r="F686">
        <f>validation!P686</f>
        <v>0</v>
      </c>
      <c r="G686">
        <f>validation!Q686</f>
        <v>0</v>
      </c>
    </row>
    <row r="687" spans="1:7" x14ac:dyDescent="0.3">
      <c r="A687">
        <f>validation!C687</f>
        <v>0</v>
      </c>
      <c r="B687">
        <f>validation!E687</f>
        <v>0.1111962</v>
      </c>
      <c r="C687">
        <f>validation!F687</f>
        <v>3.02283E-2</v>
      </c>
      <c r="D687">
        <f>validation!G687</f>
        <v>0.31462000000000001</v>
      </c>
      <c r="E687">
        <f>validation!O687</f>
        <v>0</v>
      </c>
      <c r="F687">
        <f>validation!P687</f>
        <v>1</v>
      </c>
      <c r="G687">
        <f>validation!Q687</f>
        <v>0</v>
      </c>
    </row>
    <row r="688" spans="1:7" x14ac:dyDescent="0.3">
      <c r="A688">
        <f>validation!C688</f>
        <v>0</v>
      </c>
      <c r="B688">
        <f>validation!E688</f>
        <v>0.70064959999999998</v>
      </c>
      <c r="C688">
        <f>validation!F688</f>
        <v>5.8924299999999999E-2</v>
      </c>
      <c r="D688">
        <f>validation!G688</f>
        <v>1.3195749999999999</v>
      </c>
      <c r="E688">
        <f>validation!O688</f>
        <v>0</v>
      </c>
      <c r="F688">
        <f>validation!P688</f>
        <v>0</v>
      </c>
      <c r="G688">
        <f>validation!Q688</f>
        <v>0</v>
      </c>
    </row>
    <row r="689" spans="1:7" x14ac:dyDescent="0.3">
      <c r="A689">
        <f>validation!C689</f>
        <v>0</v>
      </c>
      <c r="B689">
        <f>validation!E689</f>
        <v>0.1389039</v>
      </c>
      <c r="C689">
        <f>validation!F689</f>
        <v>6.4113799999999999E-2</v>
      </c>
      <c r="D689">
        <f>validation!G689</f>
        <v>1.2463960000000001</v>
      </c>
      <c r="E689">
        <f>validation!O689</f>
        <v>0</v>
      </c>
      <c r="F689">
        <f>validation!P689</f>
        <v>0</v>
      </c>
      <c r="G689">
        <f>validation!Q689</f>
        <v>0</v>
      </c>
    </row>
    <row r="690" spans="1:7" x14ac:dyDescent="0.3">
      <c r="A690">
        <f>validation!C690</f>
        <v>0</v>
      </c>
      <c r="B690">
        <f>validation!E690</f>
        <v>0.34287339999999999</v>
      </c>
      <c r="C690">
        <f>validation!F690</f>
        <v>0.1169905</v>
      </c>
      <c r="D690">
        <f>validation!G690</f>
        <v>1.5333559999999999</v>
      </c>
      <c r="E690">
        <f>validation!O690</f>
        <v>0</v>
      </c>
      <c r="F690">
        <f>validation!P690</f>
        <v>0</v>
      </c>
      <c r="G690">
        <f>validation!Q690</f>
        <v>0</v>
      </c>
    </row>
    <row r="691" spans="1:7" x14ac:dyDescent="0.3">
      <c r="A691">
        <f>validation!C691</f>
        <v>0</v>
      </c>
      <c r="B691">
        <f>validation!E691</f>
        <v>0.6370304</v>
      </c>
      <c r="C691">
        <f>validation!F691</f>
        <v>9.4221700000000005E-2</v>
      </c>
      <c r="D691">
        <f>validation!G691</f>
        <v>4.9335760000000004</v>
      </c>
      <c r="E691">
        <f>validation!O691</f>
        <v>0</v>
      </c>
      <c r="F691">
        <f>validation!P691</f>
        <v>0</v>
      </c>
      <c r="G691">
        <f>validation!Q691</f>
        <v>0</v>
      </c>
    </row>
    <row r="692" spans="1:7" x14ac:dyDescent="0.3">
      <c r="A692">
        <f>validation!C692</f>
        <v>0</v>
      </c>
      <c r="B692">
        <f>validation!E692</f>
        <v>0.1512751</v>
      </c>
      <c r="C692">
        <f>validation!F692</f>
        <v>-7.7275E-3</v>
      </c>
      <c r="D692">
        <f>validation!G692</f>
        <v>0.21078849999999999</v>
      </c>
      <c r="E692">
        <f>validation!O692</f>
        <v>0</v>
      </c>
      <c r="F692">
        <f>validation!P692</f>
        <v>0</v>
      </c>
      <c r="G692">
        <f>validation!Q692</f>
        <v>0</v>
      </c>
    </row>
    <row r="693" spans="1:7" x14ac:dyDescent="0.3">
      <c r="A693">
        <f>validation!C693</f>
        <v>0</v>
      </c>
      <c r="B693">
        <f>validation!E693</f>
        <v>0.35495890000000002</v>
      </c>
      <c r="C693">
        <f>validation!F693</f>
        <v>4.6871400000000001E-2</v>
      </c>
      <c r="D693">
        <f>validation!G693</f>
        <v>1.21245</v>
      </c>
      <c r="E693">
        <f>validation!O693</f>
        <v>0</v>
      </c>
      <c r="F693">
        <f>validation!P693</f>
        <v>1</v>
      </c>
      <c r="G693">
        <f>validation!Q693</f>
        <v>0</v>
      </c>
    </row>
    <row r="694" spans="1:7" x14ac:dyDescent="0.3">
      <c r="A694">
        <f>validation!C694</f>
        <v>0</v>
      </c>
      <c r="B694">
        <f>validation!E694</f>
        <v>0.34607650000000001</v>
      </c>
      <c r="C694">
        <f>validation!F694</f>
        <v>0.12839709999999999</v>
      </c>
      <c r="D694">
        <f>validation!G694</f>
        <v>20.53237</v>
      </c>
      <c r="E694">
        <f>validation!O694</f>
        <v>0</v>
      </c>
      <c r="F694">
        <f>validation!P694</f>
        <v>0</v>
      </c>
      <c r="G694">
        <f>validation!Q694</f>
        <v>0</v>
      </c>
    </row>
    <row r="695" spans="1:7" x14ac:dyDescent="0.3">
      <c r="A695">
        <f>validation!C695</f>
        <v>0</v>
      </c>
      <c r="B695">
        <f>validation!E695</f>
        <v>-1.54799E-2</v>
      </c>
      <c r="C695">
        <f>validation!F695</f>
        <v>3.1400299999999999E-2</v>
      </c>
      <c r="D695">
        <f>validation!G695</f>
        <v>0.1767521</v>
      </c>
      <c r="E695">
        <f>validation!O695</f>
        <v>0</v>
      </c>
      <c r="F695">
        <f>validation!P695</f>
        <v>0</v>
      </c>
      <c r="G695">
        <f>validation!Q695</f>
        <v>0</v>
      </c>
    </row>
    <row r="696" spans="1:7" x14ac:dyDescent="0.3">
      <c r="A696">
        <f>validation!C696</f>
        <v>0</v>
      </c>
      <c r="B696">
        <f>validation!E696</f>
        <v>0.21394879999999999</v>
      </c>
      <c r="C696">
        <f>validation!F696</f>
        <v>5.4490700000000003E-2</v>
      </c>
      <c r="D696">
        <f>validation!G696</f>
        <v>1.03077</v>
      </c>
      <c r="E696">
        <f>validation!O696</f>
        <v>1</v>
      </c>
      <c r="F696">
        <f>validation!P696</f>
        <v>0</v>
      </c>
      <c r="G696">
        <f>validation!Q696</f>
        <v>0</v>
      </c>
    </row>
    <row r="697" spans="1:7" x14ac:dyDescent="0.3">
      <c r="A697">
        <f>validation!C697</f>
        <v>0</v>
      </c>
      <c r="B697">
        <f>validation!E697</f>
        <v>-3.3124199999999999</v>
      </c>
      <c r="C697">
        <f>validation!F697</f>
        <v>5.0890400000000002E-2</v>
      </c>
      <c r="D697">
        <f>validation!G697</f>
        <v>0.2205136</v>
      </c>
      <c r="E697">
        <f>validation!O697</f>
        <v>1</v>
      </c>
      <c r="F697">
        <f>validation!P697</f>
        <v>0</v>
      </c>
      <c r="G697">
        <f>validation!Q697</f>
        <v>0</v>
      </c>
    </row>
    <row r="698" spans="1:7" x14ac:dyDescent="0.3">
      <c r="A698">
        <f>validation!C698</f>
        <v>0</v>
      </c>
      <c r="B698">
        <f>validation!E698</f>
        <v>0.2020354</v>
      </c>
      <c r="C698">
        <f>validation!F698</f>
        <v>2.2214999999999999E-2</v>
      </c>
      <c r="D698">
        <f>validation!G698</f>
        <v>0.39670899999999998</v>
      </c>
      <c r="E698">
        <f>validation!O698</f>
        <v>0</v>
      </c>
      <c r="F698">
        <f>validation!P698</f>
        <v>0</v>
      </c>
      <c r="G698">
        <f>validation!Q698</f>
        <v>1</v>
      </c>
    </row>
    <row r="699" spans="1:7" x14ac:dyDescent="0.3">
      <c r="A699">
        <f>validation!C699</f>
        <v>0</v>
      </c>
      <c r="B699">
        <f>validation!E699</f>
        <v>0.2354638</v>
      </c>
      <c r="C699">
        <f>validation!F699</f>
        <v>5.7719100000000002E-2</v>
      </c>
      <c r="D699">
        <f>validation!G699</f>
        <v>0.96247519999999998</v>
      </c>
      <c r="E699">
        <f>validation!O699</f>
        <v>0</v>
      </c>
      <c r="F699">
        <f>validation!P699</f>
        <v>0</v>
      </c>
      <c r="G699">
        <f>validation!Q699</f>
        <v>0</v>
      </c>
    </row>
    <row r="700" spans="1:7" x14ac:dyDescent="0.3">
      <c r="A700">
        <f>validation!C700</f>
        <v>0</v>
      </c>
      <c r="B700">
        <f>validation!E700</f>
        <v>0.268042</v>
      </c>
      <c r="C700">
        <f>validation!F700</f>
        <v>5.1122500000000001E-2</v>
      </c>
      <c r="D700">
        <f>validation!G700</f>
        <v>1.032967</v>
      </c>
      <c r="E700">
        <f>validation!O700</f>
        <v>0</v>
      </c>
      <c r="F700">
        <f>validation!P700</f>
        <v>0</v>
      </c>
      <c r="G700">
        <f>validation!Q700</f>
        <v>0</v>
      </c>
    </row>
    <row r="701" spans="1:7" x14ac:dyDescent="0.3">
      <c r="A701">
        <f>validation!C701</f>
        <v>0</v>
      </c>
      <c r="B701">
        <f>validation!E701</f>
        <v>0.55138779999999998</v>
      </c>
      <c r="C701">
        <f>validation!F701</f>
        <v>7.2174199999999994E-2</v>
      </c>
      <c r="D701">
        <f>validation!G701</f>
        <v>6.6948869999999996</v>
      </c>
      <c r="E701">
        <f>validation!O701</f>
        <v>0</v>
      </c>
      <c r="F701">
        <f>validation!P701</f>
        <v>0</v>
      </c>
      <c r="G701">
        <f>validation!Q701</f>
        <v>0</v>
      </c>
    </row>
    <row r="702" spans="1:7" x14ac:dyDescent="0.3">
      <c r="A702">
        <f>validation!C702</f>
        <v>0</v>
      </c>
      <c r="B702">
        <f>validation!E702</f>
        <v>0.3068458</v>
      </c>
      <c r="C702">
        <f>validation!F702</f>
        <v>4.3373399999999999E-2</v>
      </c>
      <c r="D702">
        <f>validation!G702</f>
        <v>0.95627079999999998</v>
      </c>
      <c r="E702">
        <f>validation!O702</f>
        <v>0</v>
      </c>
      <c r="F702">
        <f>validation!P702</f>
        <v>0</v>
      </c>
      <c r="G702">
        <f>validation!Q702</f>
        <v>0</v>
      </c>
    </row>
    <row r="703" spans="1:7" x14ac:dyDescent="0.3">
      <c r="A703">
        <f>validation!C703</f>
        <v>0</v>
      </c>
      <c r="B703">
        <f>validation!E703</f>
        <v>0.60012120000000002</v>
      </c>
      <c r="C703">
        <f>validation!F703</f>
        <v>6.7106499999999999E-2</v>
      </c>
      <c r="D703">
        <f>validation!G703</f>
        <v>3.9022260000000002</v>
      </c>
      <c r="E703">
        <f>validation!O703</f>
        <v>0</v>
      </c>
      <c r="F703">
        <f>validation!P703</f>
        <v>0</v>
      </c>
      <c r="G703">
        <f>validation!Q703</f>
        <v>0</v>
      </c>
    </row>
    <row r="704" spans="1:7" x14ac:dyDescent="0.3">
      <c r="A704">
        <f>validation!C704</f>
        <v>0</v>
      </c>
      <c r="B704">
        <f>validation!E704</f>
        <v>0.52243010000000001</v>
      </c>
      <c r="C704">
        <f>validation!F704</f>
        <v>3.3362099999999999E-2</v>
      </c>
      <c r="D704">
        <f>validation!G704</f>
        <v>1.1388370000000001</v>
      </c>
      <c r="E704">
        <f>validation!O704</f>
        <v>0</v>
      </c>
      <c r="F704">
        <f>validation!P704</f>
        <v>0</v>
      </c>
      <c r="G704">
        <f>validation!Q704</f>
        <v>0</v>
      </c>
    </row>
    <row r="705" spans="1:7" x14ac:dyDescent="0.3">
      <c r="A705">
        <f>validation!C705</f>
        <v>0</v>
      </c>
      <c r="B705">
        <f>validation!E705</f>
        <v>0.38966909999999999</v>
      </c>
      <c r="C705">
        <f>validation!F705</f>
        <v>7.7913300000000005E-2</v>
      </c>
      <c r="D705">
        <f>validation!G705</f>
        <v>2.7873950000000001</v>
      </c>
      <c r="E705">
        <f>validation!O705</f>
        <v>0</v>
      </c>
      <c r="F705">
        <f>validation!P705</f>
        <v>0</v>
      </c>
      <c r="G705">
        <f>validation!Q705</f>
        <v>0</v>
      </c>
    </row>
    <row r="706" spans="1:7" x14ac:dyDescent="0.3">
      <c r="A706">
        <f>validation!C706</f>
        <v>0</v>
      </c>
      <c r="B706">
        <f>validation!E706</f>
        <v>0.2201012</v>
      </c>
      <c r="C706">
        <f>validation!F706</f>
        <v>6.23067E-2</v>
      </c>
      <c r="D706">
        <f>validation!G706</f>
        <v>0.90949740000000001</v>
      </c>
      <c r="E706">
        <f>validation!O706</f>
        <v>0</v>
      </c>
      <c r="F706">
        <f>validation!P706</f>
        <v>0</v>
      </c>
      <c r="G706">
        <f>validation!Q706</f>
        <v>0</v>
      </c>
    </row>
    <row r="707" spans="1:7" x14ac:dyDescent="0.3">
      <c r="A707">
        <f>validation!C707</f>
        <v>0</v>
      </c>
      <c r="B707">
        <f>validation!E707</f>
        <v>6.7702799999999994E-2</v>
      </c>
      <c r="C707">
        <f>validation!F707</f>
        <v>3.9471699999999998E-2</v>
      </c>
      <c r="D707">
        <f>validation!G707</f>
        <v>0.2467019</v>
      </c>
      <c r="E707">
        <f>validation!O707</f>
        <v>0</v>
      </c>
      <c r="F707">
        <f>validation!P707</f>
        <v>0</v>
      </c>
      <c r="G707">
        <f>validation!Q707</f>
        <v>0</v>
      </c>
    </row>
    <row r="708" spans="1:7" x14ac:dyDescent="0.3">
      <c r="A708">
        <f>validation!C708</f>
        <v>0</v>
      </c>
      <c r="B708">
        <f>validation!E708</f>
        <v>2.5883900000000001E-2</v>
      </c>
      <c r="C708">
        <f>validation!F708</f>
        <v>5.8351399999999998E-2</v>
      </c>
      <c r="D708">
        <f>validation!G708</f>
        <v>0.89905630000000003</v>
      </c>
      <c r="E708">
        <f>validation!O708</f>
        <v>0</v>
      </c>
      <c r="F708">
        <f>validation!P708</f>
        <v>0</v>
      </c>
      <c r="G708">
        <f>validation!Q708</f>
        <v>0</v>
      </c>
    </row>
    <row r="709" spans="1:7" x14ac:dyDescent="0.3">
      <c r="A709">
        <f>validation!C709</f>
        <v>0</v>
      </c>
      <c r="B709">
        <f>validation!E709</f>
        <v>0.41167789999999999</v>
      </c>
      <c r="C709">
        <f>validation!F709</f>
        <v>8.0206899999999998E-2</v>
      </c>
      <c r="D709">
        <f>validation!G709</f>
        <v>4.8172360000000003</v>
      </c>
      <c r="E709">
        <f>validation!O709</f>
        <v>0</v>
      </c>
      <c r="F709">
        <f>validation!P709</f>
        <v>0</v>
      </c>
      <c r="G709">
        <f>validation!Q709</f>
        <v>0</v>
      </c>
    </row>
    <row r="710" spans="1:7" x14ac:dyDescent="0.3">
      <c r="A710">
        <f>validation!C710</f>
        <v>0</v>
      </c>
      <c r="B710">
        <f>validation!E710</f>
        <v>1.1170929999999999</v>
      </c>
      <c r="C710">
        <f>validation!F710</f>
        <v>0.13703850000000001</v>
      </c>
      <c r="D710">
        <f>validation!G710</f>
        <v>4.8289840000000002</v>
      </c>
      <c r="E710">
        <f>validation!O710</f>
        <v>0</v>
      </c>
      <c r="F710">
        <f>validation!P710</f>
        <v>0</v>
      </c>
      <c r="G710">
        <f>validation!Q710</f>
        <v>0</v>
      </c>
    </row>
    <row r="711" spans="1:7" x14ac:dyDescent="0.3">
      <c r="A711">
        <f>validation!C711</f>
        <v>0</v>
      </c>
      <c r="B711">
        <f>validation!E711</f>
        <v>0.66953790000000002</v>
      </c>
      <c r="C711">
        <f>validation!F711</f>
        <v>6.8145399999999995E-2</v>
      </c>
      <c r="D711">
        <f>validation!G711</f>
        <v>1.473419</v>
      </c>
      <c r="E711">
        <f>validation!O711</f>
        <v>0</v>
      </c>
      <c r="F711">
        <f>validation!P711</f>
        <v>0</v>
      </c>
      <c r="G711">
        <f>validation!Q711</f>
        <v>0</v>
      </c>
    </row>
    <row r="712" spans="1:7" x14ac:dyDescent="0.3">
      <c r="A712">
        <f>validation!C712</f>
        <v>0</v>
      </c>
      <c r="B712">
        <f>validation!E712</f>
        <v>8.9696300000000007E-2</v>
      </c>
      <c r="C712">
        <f>validation!F712</f>
        <v>4.5290200000000003E-2</v>
      </c>
      <c r="D712">
        <f>validation!G712</f>
        <v>3.0248210000000002</v>
      </c>
      <c r="E712">
        <f>validation!O712</f>
        <v>0</v>
      </c>
      <c r="F712">
        <f>validation!P712</f>
        <v>0</v>
      </c>
      <c r="G712">
        <f>validation!Q712</f>
        <v>0</v>
      </c>
    </row>
    <row r="713" spans="1:7" x14ac:dyDescent="0.3">
      <c r="A713">
        <f>validation!C713</f>
        <v>0</v>
      </c>
      <c r="B713">
        <f>validation!E713</f>
        <v>0.3489273</v>
      </c>
      <c r="C713">
        <f>validation!F713</f>
        <v>5.8543699999999997E-2</v>
      </c>
      <c r="D713">
        <f>validation!G713</f>
        <v>0.67897660000000004</v>
      </c>
      <c r="E713">
        <f>validation!O713</f>
        <v>0</v>
      </c>
      <c r="F713">
        <f>validation!P713</f>
        <v>0</v>
      </c>
      <c r="G713">
        <f>validation!Q713</f>
        <v>0</v>
      </c>
    </row>
    <row r="714" spans="1:7" x14ac:dyDescent="0.3">
      <c r="A714">
        <f>validation!C714</f>
        <v>0</v>
      </c>
      <c r="B714">
        <f>validation!E714</f>
        <v>0.64163800000000004</v>
      </c>
      <c r="C714">
        <f>validation!F714</f>
        <v>8.4804199999999996E-2</v>
      </c>
      <c r="D714">
        <f>validation!G714</f>
        <v>17.12415</v>
      </c>
      <c r="E714">
        <f>validation!O714</f>
        <v>0</v>
      </c>
      <c r="F714">
        <f>validation!P714</f>
        <v>0</v>
      </c>
      <c r="G714">
        <f>validation!Q714</f>
        <v>0</v>
      </c>
    </row>
    <row r="715" spans="1:7" x14ac:dyDescent="0.3">
      <c r="A715">
        <f>validation!C715</f>
        <v>0</v>
      </c>
      <c r="B715">
        <f>validation!E715</f>
        <v>0.1948638</v>
      </c>
      <c r="C715">
        <f>validation!F715</f>
        <v>3.4212600000000003E-2</v>
      </c>
      <c r="D715">
        <f>validation!G715</f>
        <v>2.1029770000000001</v>
      </c>
      <c r="E715">
        <f>validation!O715</f>
        <v>0</v>
      </c>
      <c r="F715">
        <f>validation!P715</f>
        <v>0</v>
      </c>
      <c r="G715">
        <f>validation!Q715</f>
        <v>0</v>
      </c>
    </row>
    <row r="716" spans="1:7" x14ac:dyDescent="0.3">
      <c r="A716">
        <f>validation!C716</f>
        <v>0</v>
      </c>
      <c r="B716">
        <f>validation!E716</f>
        <v>0.74016950000000004</v>
      </c>
      <c r="C716">
        <f>validation!F716</f>
        <v>5.5724999999999997E-2</v>
      </c>
      <c r="D716">
        <f>validation!G716</f>
        <v>1.652488</v>
      </c>
      <c r="E716">
        <f>validation!O716</f>
        <v>0</v>
      </c>
      <c r="F716">
        <f>validation!P716</f>
        <v>0</v>
      </c>
      <c r="G716">
        <f>validation!Q716</f>
        <v>0</v>
      </c>
    </row>
    <row r="717" spans="1:7" x14ac:dyDescent="0.3">
      <c r="A717">
        <f>validation!C717</f>
        <v>0</v>
      </c>
      <c r="B717">
        <f>validation!E717</f>
        <v>0.2219912</v>
      </c>
      <c r="C717">
        <f>validation!F717</f>
        <v>5.2571300000000001E-2</v>
      </c>
      <c r="D717">
        <f>validation!G717</f>
        <v>0.643868</v>
      </c>
      <c r="E717">
        <f>validation!O717</f>
        <v>0</v>
      </c>
      <c r="F717">
        <f>validation!P717</f>
        <v>0</v>
      </c>
      <c r="G717">
        <f>validation!Q717</f>
        <v>0</v>
      </c>
    </row>
    <row r="718" spans="1:7" x14ac:dyDescent="0.3">
      <c r="A718">
        <f>validation!C718</f>
        <v>0</v>
      </c>
      <c r="B718">
        <f>validation!E718</f>
        <v>0.38861950000000001</v>
      </c>
      <c r="C718">
        <f>validation!F718</f>
        <v>0.1007917</v>
      </c>
      <c r="D718">
        <f>validation!G718</f>
        <v>1.4520789999999999</v>
      </c>
      <c r="E718">
        <f>validation!O718</f>
        <v>0</v>
      </c>
      <c r="F718">
        <f>validation!P718</f>
        <v>1</v>
      </c>
      <c r="G718">
        <f>validation!Q718</f>
        <v>0</v>
      </c>
    </row>
    <row r="719" spans="1:7" x14ac:dyDescent="0.3">
      <c r="A719">
        <f>validation!C719</f>
        <v>0</v>
      </c>
      <c r="B719">
        <f>validation!E719</f>
        <v>0.33965810000000002</v>
      </c>
      <c r="C719">
        <f>validation!F719</f>
        <v>3.9348000000000001E-2</v>
      </c>
      <c r="D719">
        <f>validation!G719</f>
        <v>1.84459</v>
      </c>
      <c r="E719">
        <f>validation!O719</f>
        <v>0</v>
      </c>
      <c r="F719">
        <f>validation!P719</f>
        <v>0</v>
      </c>
      <c r="G719">
        <f>validation!Q719</f>
        <v>1</v>
      </c>
    </row>
    <row r="720" spans="1:7" x14ac:dyDescent="0.3">
      <c r="A720">
        <f>validation!C720</f>
        <v>0</v>
      </c>
      <c r="B720">
        <f>validation!E720</f>
        <v>0.21462010000000001</v>
      </c>
      <c r="C720">
        <f>validation!F720</f>
        <v>2.7777699999999999E-2</v>
      </c>
      <c r="D720">
        <f>validation!G720</f>
        <v>0.63445110000000005</v>
      </c>
      <c r="E720">
        <f>validation!O720</f>
        <v>0</v>
      </c>
      <c r="F720">
        <f>validation!P720</f>
        <v>0</v>
      </c>
      <c r="G720">
        <f>validation!Q720</f>
        <v>1</v>
      </c>
    </row>
    <row r="721" spans="1:7" x14ac:dyDescent="0.3">
      <c r="A721">
        <f>validation!C721</f>
        <v>0</v>
      </c>
      <c r="B721">
        <f>validation!E721</f>
        <v>0.47088629999999998</v>
      </c>
      <c r="C721">
        <f>validation!F721</f>
        <v>9.3429999999999999E-2</v>
      </c>
      <c r="D721">
        <f>validation!G721</f>
        <v>18.914529999999999</v>
      </c>
      <c r="E721">
        <f>validation!O721</f>
        <v>0</v>
      </c>
      <c r="F721">
        <f>validation!P721</f>
        <v>0</v>
      </c>
      <c r="G721">
        <f>validation!Q721</f>
        <v>0</v>
      </c>
    </row>
    <row r="722" spans="1:7" x14ac:dyDescent="0.3">
      <c r="A722">
        <f>validation!C722</f>
        <v>0</v>
      </c>
      <c r="B722">
        <f>validation!E722</f>
        <v>0.66484739999999998</v>
      </c>
      <c r="C722">
        <f>validation!F722</f>
        <v>3.0783999999999999E-2</v>
      </c>
      <c r="D722">
        <f>validation!G722</f>
        <v>2.6943860000000002</v>
      </c>
      <c r="E722">
        <f>validation!O722</f>
        <v>0</v>
      </c>
      <c r="F722">
        <f>validation!P722</f>
        <v>0</v>
      </c>
      <c r="G722">
        <f>validation!Q722</f>
        <v>0</v>
      </c>
    </row>
    <row r="723" spans="1:7" x14ac:dyDescent="0.3">
      <c r="A723">
        <f>validation!C723</f>
        <v>0</v>
      </c>
      <c r="B723">
        <f>validation!E723</f>
        <v>0.39213120000000001</v>
      </c>
      <c r="C723">
        <f>validation!F723</f>
        <v>4.1816399999999997E-2</v>
      </c>
      <c r="D723">
        <f>validation!G723</f>
        <v>3.1194190000000002</v>
      </c>
      <c r="E723">
        <f>validation!O723</f>
        <v>0</v>
      </c>
      <c r="F723">
        <f>validation!P723</f>
        <v>0</v>
      </c>
      <c r="G723">
        <f>validation!Q723</f>
        <v>0</v>
      </c>
    </row>
    <row r="724" spans="1:7" x14ac:dyDescent="0.3">
      <c r="A724">
        <f>validation!C724</f>
        <v>0</v>
      </c>
      <c r="B724">
        <f>validation!E724</f>
        <v>0.150954</v>
      </c>
      <c r="C724">
        <f>validation!F724</f>
        <v>3.5272900000000003E-2</v>
      </c>
      <c r="D724">
        <f>validation!G724</f>
        <v>1.2709550000000001</v>
      </c>
      <c r="E724">
        <f>validation!O724</f>
        <v>0</v>
      </c>
      <c r="F724">
        <f>validation!P724</f>
        <v>1</v>
      </c>
      <c r="G724">
        <f>validation!Q724</f>
        <v>0</v>
      </c>
    </row>
    <row r="725" spans="1:7" x14ac:dyDescent="0.3">
      <c r="A725">
        <f>validation!C725</f>
        <v>0</v>
      </c>
      <c r="B725">
        <f>validation!E725</f>
        <v>-8.5122799999999998E-2</v>
      </c>
      <c r="C725">
        <f>validation!F725</f>
        <v>2.05685E-2</v>
      </c>
      <c r="D725">
        <f>validation!G725</f>
        <v>0.46877530000000001</v>
      </c>
      <c r="E725">
        <f>validation!O725</f>
        <v>0</v>
      </c>
      <c r="F725">
        <f>validation!P725</f>
        <v>0</v>
      </c>
      <c r="G725">
        <f>validation!Q725</f>
        <v>0</v>
      </c>
    </row>
    <row r="726" spans="1:7" x14ac:dyDescent="0.3">
      <c r="A726">
        <f>validation!C726</f>
        <v>0</v>
      </c>
      <c r="B726">
        <f>validation!E726</f>
        <v>0.3056662</v>
      </c>
      <c r="C726">
        <f>validation!F726</f>
        <v>0.13307910000000001</v>
      </c>
      <c r="D726">
        <f>validation!G726</f>
        <v>3.3882089999999998</v>
      </c>
      <c r="E726">
        <f>validation!O726</f>
        <v>0</v>
      </c>
      <c r="F726">
        <f>validation!P726</f>
        <v>0</v>
      </c>
      <c r="G726">
        <f>validation!Q726</f>
        <v>0</v>
      </c>
    </row>
    <row r="727" spans="1:7" x14ac:dyDescent="0.3">
      <c r="A727">
        <f>validation!C727</f>
        <v>0</v>
      </c>
      <c r="B727">
        <f>validation!E727</f>
        <v>0.40060810000000002</v>
      </c>
      <c r="C727">
        <f>validation!F727</f>
        <v>6.0689600000000003E-2</v>
      </c>
      <c r="D727">
        <f>validation!G727</f>
        <v>3.159923</v>
      </c>
      <c r="E727">
        <f>validation!O727</f>
        <v>0</v>
      </c>
      <c r="F727">
        <f>validation!P727</f>
        <v>0</v>
      </c>
      <c r="G727">
        <f>validation!Q727</f>
        <v>0</v>
      </c>
    </row>
    <row r="728" spans="1:7" x14ac:dyDescent="0.3">
      <c r="A728">
        <f>validation!C728</f>
        <v>0</v>
      </c>
      <c r="B728">
        <f>validation!E728</f>
        <v>-0.2423582</v>
      </c>
      <c r="C728">
        <f>validation!F728</f>
        <v>4.09956E-2</v>
      </c>
      <c r="D728">
        <f>validation!G728</f>
        <v>0.29704170000000002</v>
      </c>
      <c r="E728">
        <f>validation!O728</f>
        <v>0</v>
      </c>
      <c r="F728">
        <f>validation!P728</f>
        <v>0</v>
      </c>
      <c r="G728">
        <f>validation!Q728</f>
        <v>0</v>
      </c>
    </row>
    <row r="729" spans="1:7" x14ac:dyDescent="0.3">
      <c r="A729">
        <f>validation!C729</f>
        <v>0</v>
      </c>
      <c r="B729">
        <f>validation!E729</f>
        <v>0.4305525</v>
      </c>
      <c r="C729">
        <f>validation!F729</f>
        <v>5.0463000000000001E-2</v>
      </c>
      <c r="D729">
        <f>validation!G729</f>
        <v>1.5842670000000001</v>
      </c>
      <c r="E729">
        <f>validation!O729</f>
        <v>1</v>
      </c>
      <c r="F729">
        <f>validation!P729</f>
        <v>0</v>
      </c>
      <c r="G729">
        <f>validation!Q729</f>
        <v>0</v>
      </c>
    </row>
    <row r="730" spans="1:7" x14ac:dyDescent="0.3">
      <c r="A730">
        <f>validation!C730</f>
        <v>0</v>
      </c>
      <c r="B730">
        <f>validation!E730</f>
        <v>0.12822710000000001</v>
      </c>
      <c r="C730">
        <f>validation!F730</f>
        <v>3.8218700000000001E-2</v>
      </c>
      <c r="D730">
        <f>validation!G730</f>
        <v>1.1867369999999999</v>
      </c>
      <c r="E730">
        <f>validation!O730</f>
        <v>1</v>
      </c>
      <c r="F730">
        <f>validation!P730</f>
        <v>0</v>
      </c>
      <c r="G730">
        <f>validation!Q730</f>
        <v>0</v>
      </c>
    </row>
    <row r="731" spans="1:7" x14ac:dyDescent="0.3">
      <c r="A731">
        <f>validation!C731</f>
        <v>0</v>
      </c>
      <c r="B731">
        <f>validation!E731</f>
        <v>0.31702010000000003</v>
      </c>
      <c r="C731">
        <f>validation!F731</f>
        <v>2.3677199999999999E-2</v>
      </c>
      <c r="D731">
        <f>validation!G731</f>
        <v>2.6131120000000001</v>
      </c>
      <c r="E731">
        <f>validation!O731</f>
        <v>0</v>
      </c>
      <c r="F731">
        <f>validation!P731</f>
        <v>0</v>
      </c>
      <c r="G731">
        <f>validation!Q731</f>
        <v>0</v>
      </c>
    </row>
    <row r="732" spans="1:7" x14ac:dyDescent="0.3">
      <c r="A732">
        <f>validation!C732</f>
        <v>0</v>
      </c>
      <c r="B732">
        <f>validation!E732</f>
        <v>-0.71386119999999997</v>
      </c>
      <c r="C732">
        <f>validation!F732</f>
        <v>1.8871700000000002E-2</v>
      </c>
      <c r="D732">
        <f>validation!G732</f>
        <v>5.6809600000000002E-2</v>
      </c>
      <c r="E732">
        <f>validation!O732</f>
        <v>0</v>
      </c>
      <c r="F732">
        <f>validation!P732</f>
        <v>0</v>
      </c>
      <c r="G732">
        <f>validation!Q732</f>
        <v>0</v>
      </c>
    </row>
    <row r="733" spans="1:7" x14ac:dyDescent="0.3">
      <c r="A733">
        <f>validation!C733</f>
        <v>0</v>
      </c>
      <c r="B733">
        <f>validation!E733</f>
        <v>0.34343600000000002</v>
      </c>
      <c r="C733">
        <f>validation!F733</f>
        <v>4.7047800000000001E-2</v>
      </c>
      <c r="D733">
        <f>validation!G733</f>
        <v>0.63096629999999998</v>
      </c>
      <c r="E733">
        <f>validation!O733</f>
        <v>0</v>
      </c>
      <c r="F733">
        <f>validation!P733</f>
        <v>0</v>
      </c>
      <c r="G733">
        <f>validation!Q733</f>
        <v>0</v>
      </c>
    </row>
    <row r="734" spans="1:7" x14ac:dyDescent="0.3">
      <c r="A734">
        <f>validation!C734</f>
        <v>0</v>
      </c>
      <c r="B734">
        <f>validation!E734</f>
        <v>0.13872309999999999</v>
      </c>
      <c r="C734">
        <f>validation!F734</f>
        <v>5.4686199999999997E-2</v>
      </c>
      <c r="D734">
        <f>validation!G734</f>
        <v>0.4570459</v>
      </c>
      <c r="E734">
        <f>validation!O734</f>
        <v>0</v>
      </c>
      <c r="F734">
        <f>validation!P734</f>
        <v>0</v>
      </c>
      <c r="G734">
        <f>validation!Q734</f>
        <v>0</v>
      </c>
    </row>
    <row r="735" spans="1:7" x14ac:dyDescent="0.3">
      <c r="A735">
        <f>validation!C735</f>
        <v>0</v>
      </c>
      <c r="B735">
        <f>validation!E735</f>
        <v>0.1181104</v>
      </c>
      <c r="C735">
        <f>validation!F735</f>
        <v>6.7863999999999994E-2</v>
      </c>
      <c r="D735">
        <f>validation!G735</f>
        <v>0.57017779999999996</v>
      </c>
      <c r="E735">
        <f>validation!O735</f>
        <v>0</v>
      </c>
      <c r="F735">
        <f>validation!P735</f>
        <v>0</v>
      </c>
      <c r="G735">
        <f>validation!Q735</f>
        <v>0</v>
      </c>
    </row>
    <row r="736" spans="1:7" x14ac:dyDescent="0.3">
      <c r="A736">
        <f>validation!C736</f>
        <v>0</v>
      </c>
      <c r="B736">
        <f>validation!E736</f>
        <v>0.27821439999999997</v>
      </c>
      <c r="C736">
        <f>validation!F736</f>
        <v>9.28813E-2</v>
      </c>
      <c r="D736">
        <f>validation!G736</f>
        <v>6.9822660000000001</v>
      </c>
      <c r="E736">
        <f>validation!O736</f>
        <v>0</v>
      </c>
      <c r="F736">
        <f>validation!P736</f>
        <v>0</v>
      </c>
      <c r="G736">
        <f>validation!Q736</f>
        <v>0</v>
      </c>
    </row>
    <row r="737" spans="1:7" x14ac:dyDescent="0.3">
      <c r="A737">
        <f>validation!C737</f>
        <v>0</v>
      </c>
      <c r="B737">
        <f>validation!E737</f>
        <v>0.14304020000000001</v>
      </c>
      <c r="C737">
        <f>validation!F737</f>
        <v>3.9500100000000003E-2</v>
      </c>
      <c r="D737">
        <f>validation!G737</f>
        <v>0.60204270000000004</v>
      </c>
      <c r="E737">
        <f>validation!O737</f>
        <v>0</v>
      </c>
      <c r="F737">
        <f>validation!P737</f>
        <v>1</v>
      </c>
      <c r="G737">
        <f>validation!Q737</f>
        <v>0</v>
      </c>
    </row>
    <row r="738" spans="1:7" x14ac:dyDescent="0.3">
      <c r="A738">
        <f>validation!C738</f>
        <v>0</v>
      </c>
      <c r="B738">
        <f>validation!E738</f>
        <v>8.0794000000000005E-2</v>
      </c>
      <c r="C738">
        <f>validation!F738</f>
        <v>5.8535700000000003E-2</v>
      </c>
      <c r="D738">
        <f>validation!G738</f>
        <v>0.15136269999999999</v>
      </c>
      <c r="E738">
        <f>validation!O738</f>
        <v>0</v>
      </c>
      <c r="F738">
        <f>validation!P738</f>
        <v>0</v>
      </c>
      <c r="G738">
        <f>validation!Q738</f>
        <v>0</v>
      </c>
    </row>
    <row r="739" spans="1:7" x14ac:dyDescent="0.3">
      <c r="A739">
        <f>validation!C739</f>
        <v>0</v>
      </c>
      <c r="B739">
        <f>validation!E739</f>
        <v>0.62279609999999996</v>
      </c>
      <c r="C739">
        <f>validation!F739</f>
        <v>0.1070744</v>
      </c>
      <c r="D739">
        <f>validation!G739</f>
        <v>2.8998330000000001</v>
      </c>
      <c r="E739">
        <f>validation!O739</f>
        <v>0</v>
      </c>
      <c r="F739">
        <f>validation!P739</f>
        <v>0</v>
      </c>
      <c r="G739">
        <f>validation!Q739</f>
        <v>0</v>
      </c>
    </row>
    <row r="740" spans="1:7" x14ac:dyDescent="0.3">
      <c r="A740">
        <f>validation!C740</f>
        <v>0</v>
      </c>
      <c r="B740">
        <f>validation!E740</f>
        <v>0.16962379999999999</v>
      </c>
      <c r="C740">
        <f>validation!F740</f>
        <v>3.7961099999999998E-2</v>
      </c>
      <c r="D740">
        <f>validation!G740</f>
        <v>1.600992</v>
      </c>
      <c r="E740">
        <f>validation!O740</f>
        <v>0</v>
      </c>
      <c r="F740">
        <f>validation!P740</f>
        <v>0</v>
      </c>
      <c r="G740">
        <f>validation!Q740</f>
        <v>0</v>
      </c>
    </row>
    <row r="741" spans="1:7" x14ac:dyDescent="0.3">
      <c r="A741">
        <f>validation!C741</f>
        <v>0</v>
      </c>
      <c r="B741">
        <f>validation!E741</f>
        <v>0.45316020000000001</v>
      </c>
      <c r="C741">
        <f>validation!F741</f>
        <v>7.2820099999999999E-2</v>
      </c>
      <c r="D741">
        <f>validation!G741</f>
        <v>3.5856889999999999</v>
      </c>
      <c r="E741">
        <f>validation!O741</f>
        <v>0</v>
      </c>
      <c r="F741">
        <f>validation!P741</f>
        <v>0</v>
      </c>
      <c r="G741">
        <f>validation!Q741</f>
        <v>0</v>
      </c>
    </row>
    <row r="742" spans="1:7" x14ac:dyDescent="0.3">
      <c r="A742">
        <f>validation!C742</f>
        <v>0</v>
      </c>
      <c r="B742">
        <f>validation!E742</f>
        <v>8.9963000000000001E-2</v>
      </c>
      <c r="C742">
        <f>validation!F742</f>
        <v>3.2089899999999998E-2</v>
      </c>
      <c r="D742">
        <f>validation!G742</f>
        <v>0.79700720000000003</v>
      </c>
      <c r="E742">
        <f>validation!O742</f>
        <v>0</v>
      </c>
      <c r="F742">
        <f>validation!P742</f>
        <v>0</v>
      </c>
      <c r="G742">
        <f>validation!Q742</f>
        <v>0</v>
      </c>
    </row>
    <row r="743" spans="1:7" x14ac:dyDescent="0.3">
      <c r="A743">
        <f>validation!C743</f>
        <v>0</v>
      </c>
      <c r="B743">
        <f>validation!E743</f>
        <v>-2.0242E-2</v>
      </c>
      <c r="C743">
        <f>validation!F743</f>
        <v>6.2448900000000002E-2</v>
      </c>
      <c r="D743">
        <f>validation!G743</f>
        <v>8.1945049999999995</v>
      </c>
      <c r="E743">
        <f>validation!O743</f>
        <v>1</v>
      </c>
      <c r="F743">
        <f>validation!P743</f>
        <v>0</v>
      </c>
      <c r="G743">
        <f>validation!Q743</f>
        <v>0</v>
      </c>
    </row>
    <row r="744" spans="1:7" x14ac:dyDescent="0.3">
      <c r="A744">
        <f>validation!C744</f>
        <v>0</v>
      </c>
      <c r="B744">
        <f>validation!E744</f>
        <v>0.34838940000000002</v>
      </c>
      <c r="C744">
        <f>validation!F744</f>
        <v>3.9652899999999998E-2</v>
      </c>
      <c r="D744">
        <f>validation!G744</f>
        <v>2.9498410000000002</v>
      </c>
      <c r="E744">
        <f>validation!O744</f>
        <v>0</v>
      </c>
      <c r="F744">
        <f>validation!P744</f>
        <v>0</v>
      </c>
      <c r="G744">
        <f>validation!Q744</f>
        <v>0</v>
      </c>
    </row>
    <row r="745" spans="1:7" x14ac:dyDescent="0.3">
      <c r="A745">
        <f>validation!C745</f>
        <v>0</v>
      </c>
      <c r="B745">
        <f>validation!E745</f>
        <v>3.8006499999999999E-2</v>
      </c>
      <c r="C745">
        <f>validation!F745</f>
        <v>4.3255799999999997E-2</v>
      </c>
      <c r="D745">
        <f>validation!G745</f>
        <v>0.34682489999999999</v>
      </c>
      <c r="E745">
        <f>validation!O745</f>
        <v>0</v>
      </c>
      <c r="F745">
        <f>validation!P745</f>
        <v>0</v>
      </c>
      <c r="G745">
        <f>validation!Q745</f>
        <v>0</v>
      </c>
    </row>
    <row r="746" spans="1:7" x14ac:dyDescent="0.3">
      <c r="A746">
        <f>validation!C746</f>
        <v>0</v>
      </c>
      <c r="B746">
        <f>validation!E746</f>
        <v>0.14478530000000001</v>
      </c>
      <c r="C746">
        <f>validation!F746</f>
        <v>5.3272300000000002E-2</v>
      </c>
      <c r="D746">
        <f>validation!G746</f>
        <v>0.26251970000000002</v>
      </c>
      <c r="E746">
        <f>validation!O746</f>
        <v>0</v>
      </c>
      <c r="F746">
        <f>validation!P746</f>
        <v>0</v>
      </c>
      <c r="G746">
        <f>validation!Q746</f>
        <v>0</v>
      </c>
    </row>
    <row r="747" spans="1:7" x14ac:dyDescent="0.3">
      <c r="A747">
        <f>validation!C747</f>
        <v>0</v>
      </c>
      <c r="B747">
        <f>validation!E747</f>
        <v>0.48380590000000001</v>
      </c>
      <c r="C747">
        <f>validation!F747</f>
        <v>7.4679099999999998E-2</v>
      </c>
      <c r="D747">
        <f>validation!G747</f>
        <v>2.3484080000000001</v>
      </c>
      <c r="E747">
        <f>validation!O747</f>
        <v>0</v>
      </c>
      <c r="F747">
        <f>validation!P747</f>
        <v>1</v>
      </c>
      <c r="G747">
        <f>validation!Q747</f>
        <v>0</v>
      </c>
    </row>
    <row r="748" spans="1:7" x14ac:dyDescent="0.3">
      <c r="A748">
        <f>validation!C748</f>
        <v>0</v>
      </c>
      <c r="B748">
        <f>validation!E748</f>
        <v>0.34329520000000002</v>
      </c>
      <c r="C748">
        <f>validation!F748</f>
        <v>8.2051100000000002E-2</v>
      </c>
      <c r="D748">
        <f>validation!G748</f>
        <v>0.97750210000000004</v>
      </c>
      <c r="E748">
        <f>validation!O748</f>
        <v>0</v>
      </c>
      <c r="F748">
        <f>validation!P748</f>
        <v>0</v>
      </c>
      <c r="G748">
        <f>validation!Q748</f>
        <v>0</v>
      </c>
    </row>
    <row r="749" spans="1:7" x14ac:dyDescent="0.3">
      <c r="A749">
        <f>validation!C749</f>
        <v>0</v>
      </c>
      <c r="B749">
        <f>validation!E749</f>
        <v>0.35880440000000002</v>
      </c>
      <c r="C749">
        <f>validation!F749</f>
        <v>7.4421699999999993E-2</v>
      </c>
      <c r="D749">
        <f>validation!G749</f>
        <v>1.2507280000000001</v>
      </c>
      <c r="E749">
        <f>validation!O749</f>
        <v>0</v>
      </c>
      <c r="F749">
        <f>validation!P749</f>
        <v>0</v>
      </c>
      <c r="G749">
        <f>validation!Q749</f>
        <v>0</v>
      </c>
    </row>
    <row r="750" spans="1:7" x14ac:dyDescent="0.3">
      <c r="A750">
        <f>validation!C750</f>
        <v>0</v>
      </c>
      <c r="B750">
        <f>validation!E750</f>
        <v>-0.13058439999999999</v>
      </c>
      <c r="C750">
        <f>validation!F750</f>
        <v>3.9275299999999999E-2</v>
      </c>
      <c r="D750">
        <f>validation!G750</f>
        <v>0.15398909999999999</v>
      </c>
      <c r="E750">
        <f>validation!O750</f>
        <v>0</v>
      </c>
      <c r="F750">
        <f>validation!P750</f>
        <v>1</v>
      </c>
      <c r="G750">
        <f>validation!Q750</f>
        <v>0</v>
      </c>
    </row>
    <row r="751" spans="1:7" x14ac:dyDescent="0.3">
      <c r="A751">
        <f>validation!C751</f>
        <v>0</v>
      </c>
      <c r="B751">
        <f>validation!E751</f>
        <v>0.58750979999999997</v>
      </c>
      <c r="C751">
        <f>validation!F751</f>
        <v>7.6432899999999998E-2</v>
      </c>
      <c r="D751">
        <f>validation!G751</f>
        <v>2.848808</v>
      </c>
      <c r="E751">
        <f>validation!O751</f>
        <v>0</v>
      </c>
      <c r="F751">
        <f>validation!P751</f>
        <v>0</v>
      </c>
      <c r="G751">
        <f>validation!Q751</f>
        <v>0</v>
      </c>
    </row>
    <row r="752" spans="1:7" x14ac:dyDescent="0.3">
      <c r="A752">
        <f>validation!C752</f>
        <v>0</v>
      </c>
      <c r="B752">
        <f>validation!E752</f>
        <v>-0.1514086</v>
      </c>
      <c r="C752">
        <f>validation!F752</f>
        <v>5.8146400000000001E-2</v>
      </c>
      <c r="D752">
        <f>validation!G752</f>
        <v>0.38308150000000002</v>
      </c>
      <c r="E752">
        <f>validation!O752</f>
        <v>0</v>
      </c>
      <c r="F752">
        <f>validation!P752</f>
        <v>0</v>
      </c>
      <c r="G752">
        <f>validation!Q752</f>
        <v>1</v>
      </c>
    </row>
    <row r="753" spans="1:7" x14ac:dyDescent="0.3">
      <c r="A753">
        <f>validation!C753</f>
        <v>0</v>
      </c>
      <c r="B753">
        <f>validation!E753</f>
        <v>0.54735040000000001</v>
      </c>
      <c r="C753">
        <f>validation!F753</f>
        <v>7.9312300000000002E-2</v>
      </c>
      <c r="D753">
        <f>validation!G753</f>
        <v>3.0364140000000002</v>
      </c>
      <c r="E753">
        <f>validation!O753</f>
        <v>0</v>
      </c>
      <c r="F753">
        <f>validation!P753</f>
        <v>1</v>
      </c>
      <c r="G753">
        <f>validation!Q753</f>
        <v>0</v>
      </c>
    </row>
    <row r="754" spans="1:7" x14ac:dyDescent="0.3">
      <c r="A754">
        <f>validation!C754</f>
        <v>0</v>
      </c>
      <c r="B754">
        <f>validation!E754</f>
        <v>-0.58390379999999997</v>
      </c>
      <c r="C754">
        <f>validation!F754</f>
        <v>9.5544699999999996E-2</v>
      </c>
      <c r="D754">
        <f>validation!G754</f>
        <v>0.3489932</v>
      </c>
      <c r="E754">
        <f>validation!O754</f>
        <v>0</v>
      </c>
      <c r="F754">
        <f>validation!P754</f>
        <v>0</v>
      </c>
      <c r="G754">
        <f>validation!Q754</f>
        <v>0</v>
      </c>
    </row>
    <row r="755" spans="1:7" x14ac:dyDescent="0.3">
      <c r="A755">
        <f>validation!C755</f>
        <v>0</v>
      </c>
      <c r="B755">
        <f>validation!E755</f>
        <v>0.5590503</v>
      </c>
      <c r="C755">
        <f>validation!F755</f>
        <v>7.0991499999999999E-2</v>
      </c>
      <c r="D755">
        <f>validation!G755</f>
        <v>3.1654010000000001</v>
      </c>
      <c r="E755">
        <f>validation!O755</f>
        <v>0</v>
      </c>
      <c r="F755">
        <f>validation!P755</f>
        <v>0</v>
      </c>
      <c r="G755">
        <f>validation!Q755</f>
        <v>0</v>
      </c>
    </row>
    <row r="756" spans="1:7" x14ac:dyDescent="0.3">
      <c r="A756">
        <f>validation!C756</f>
        <v>0</v>
      </c>
      <c r="B756">
        <f>validation!E756</f>
        <v>0.24304609999999999</v>
      </c>
      <c r="C756">
        <f>validation!F756</f>
        <v>5.67936E-2</v>
      </c>
      <c r="D756">
        <f>validation!G756</f>
        <v>1.6723460000000001</v>
      </c>
      <c r="E756">
        <f>validation!O756</f>
        <v>0</v>
      </c>
      <c r="F756">
        <f>validation!P756</f>
        <v>0</v>
      </c>
      <c r="G756">
        <f>validation!Q756</f>
        <v>0</v>
      </c>
    </row>
    <row r="757" spans="1:7" x14ac:dyDescent="0.3">
      <c r="A757">
        <f>validation!C757</f>
        <v>0</v>
      </c>
      <c r="B757">
        <f>validation!E757</f>
        <v>0.35723759999999999</v>
      </c>
      <c r="C757">
        <f>validation!F757</f>
        <v>5.6193899999999998E-2</v>
      </c>
      <c r="D757">
        <f>validation!G757</f>
        <v>11.592029999999999</v>
      </c>
      <c r="E757">
        <f>validation!O757</f>
        <v>0</v>
      </c>
      <c r="F757">
        <f>validation!P757</f>
        <v>0</v>
      </c>
      <c r="G757">
        <f>validation!Q757</f>
        <v>0</v>
      </c>
    </row>
    <row r="758" spans="1:7" x14ac:dyDescent="0.3">
      <c r="A758">
        <f>validation!C758</f>
        <v>0</v>
      </c>
      <c r="B758">
        <f>validation!E758</f>
        <v>0.18174760000000001</v>
      </c>
      <c r="C758">
        <f>validation!F758</f>
        <v>3.8617699999999998E-2</v>
      </c>
      <c r="D758">
        <f>validation!G758</f>
        <v>0.66036490000000003</v>
      </c>
      <c r="E758">
        <f>validation!O758</f>
        <v>0</v>
      </c>
      <c r="F758">
        <f>validation!P758</f>
        <v>0</v>
      </c>
      <c r="G758">
        <f>validation!Q758</f>
        <v>0</v>
      </c>
    </row>
    <row r="759" spans="1:7" x14ac:dyDescent="0.3">
      <c r="A759">
        <f>validation!C759</f>
        <v>0</v>
      </c>
      <c r="B759">
        <f>validation!E759</f>
        <v>0.1057013</v>
      </c>
      <c r="C759">
        <f>validation!F759</f>
        <v>3.5091499999999998E-2</v>
      </c>
      <c r="D759">
        <f>validation!G759</f>
        <v>0.52354210000000001</v>
      </c>
      <c r="E759">
        <f>validation!O759</f>
        <v>0</v>
      </c>
      <c r="F759">
        <f>validation!P759</f>
        <v>0</v>
      </c>
      <c r="G759">
        <f>validation!Q759</f>
        <v>0</v>
      </c>
    </row>
    <row r="760" spans="1:7" x14ac:dyDescent="0.3">
      <c r="A760">
        <f>validation!C760</f>
        <v>0</v>
      </c>
      <c r="B760">
        <f>validation!E760</f>
        <v>3.82592E-2</v>
      </c>
      <c r="C760">
        <f>validation!F760</f>
        <v>5.7008499999999997E-2</v>
      </c>
      <c r="D760">
        <f>validation!G760</f>
        <v>0.8381248</v>
      </c>
      <c r="E760">
        <f>validation!O760</f>
        <v>0</v>
      </c>
      <c r="F760">
        <f>validation!P760</f>
        <v>0</v>
      </c>
      <c r="G760">
        <f>validation!Q760</f>
        <v>1</v>
      </c>
    </row>
    <row r="761" spans="1:7" x14ac:dyDescent="0.3">
      <c r="A761">
        <f>validation!C761</f>
        <v>0</v>
      </c>
      <c r="B761">
        <f>validation!E761</f>
        <v>-2.86293E-2</v>
      </c>
      <c r="C761">
        <f>validation!F761</f>
        <v>3.01915E-2</v>
      </c>
      <c r="D761">
        <f>validation!G761</f>
        <v>0.64877669999999998</v>
      </c>
      <c r="E761">
        <f>validation!O761</f>
        <v>0</v>
      </c>
      <c r="F761">
        <f>validation!P761</f>
        <v>1</v>
      </c>
      <c r="G761">
        <f>validation!Q761</f>
        <v>0</v>
      </c>
    </row>
    <row r="762" spans="1:7" x14ac:dyDescent="0.3">
      <c r="A762">
        <f>validation!C762</f>
        <v>0</v>
      </c>
      <c r="B762">
        <f>validation!E762</f>
        <v>-0.30944480000000002</v>
      </c>
      <c r="C762">
        <f>validation!F762</f>
        <v>5.02342E-2</v>
      </c>
      <c r="D762">
        <f>validation!G762</f>
        <v>0.20953369999999999</v>
      </c>
      <c r="E762">
        <f>validation!O762</f>
        <v>1</v>
      </c>
      <c r="F762">
        <f>validation!P762</f>
        <v>0</v>
      </c>
      <c r="G762">
        <f>validation!Q762</f>
        <v>0</v>
      </c>
    </row>
    <row r="763" spans="1:7" x14ac:dyDescent="0.3">
      <c r="A763">
        <f>validation!C763</f>
        <v>0</v>
      </c>
      <c r="B763">
        <f>validation!E763</f>
        <v>0.39719680000000002</v>
      </c>
      <c r="C763">
        <f>validation!F763</f>
        <v>0.1025842</v>
      </c>
      <c r="D763">
        <f>validation!G763</f>
        <v>2.024432</v>
      </c>
      <c r="E763">
        <f>validation!O763</f>
        <v>0</v>
      </c>
      <c r="F763">
        <f>validation!P763</f>
        <v>0</v>
      </c>
      <c r="G763">
        <f>validation!Q763</f>
        <v>0</v>
      </c>
    </row>
    <row r="764" spans="1:7" x14ac:dyDescent="0.3">
      <c r="A764">
        <f>validation!C764</f>
        <v>0</v>
      </c>
      <c r="B764">
        <f>validation!E764</f>
        <v>0.27796539999999997</v>
      </c>
      <c r="C764">
        <f>validation!F764</f>
        <v>3.7073799999999997E-2</v>
      </c>
      <c r="D764">
        <f>validation!G764</f>
        <v>0.77854429999999997</v>
      </c>
      <c r="E764">
        <f>validation!O764</f>
        <v>1</v>
      </c>
      <c r="F764">
        <f>validation!P764</f>
        <v>0</v>
      </c>
      <c r="G764">
        <f>validation!Q764</f>
        <v>0</v>
      </c>
    </row>
    <row r="765" spans="1:7" x14ac:dyDescent="0.3">
      <c r="A765">
        <f>validation!C765</f>
        <v>0</v>
      </c>
      <c r="B765">
        <f>validation!E765</f>
        <v>0.36118869999999997</v>
      </c>
      <c r="C765">
        <f>validation!F765</f>
        <v>4.23457E-2</v>
      </c>
      <c r="D765">
        <f>validation!G765</f>
        <v>1.090814</v>
      </c>
      <c r="E765">
        <f>validation!O765</f>
        <v>0</v>
      </c>
      <c r="F765">
        <f>validation!P765</f>
        <v>0</v>
      </c>
      <c r="G765">
        <f>validation!Q765</f>
        <v>0</v>
      </c>
    </row>
    <row r="766" spans="1:7" x14ac:dyDescent="0.3">
      <c r="A766">
        <f>validation!C766</f>
        <v>0</v>
      </c>
      <c r="B766">
        <f>validation!E766</f>
        <v>0.27792630000000002</v>
      </c>
      <c r="C766">
        <f>validation!F766</f>
        <v>4.3679900000000001E-2</v>
      </c>
      <c r="D766">
        <f>validation!G766</f>
        <v>0.78375939999999999</v>
      </c>
      <c r="E766">
        <f>validation!O766</f>
        <v>0</v>
      </c>
      <c r="F766">
        <f>validation!P766</f>
        <v>0</v>
      </c>
      <c r="G766">
        <f>validation!Q766</f>
        <v>0</v>
      </c>
    </row>
    <row r="767" spans="1:7" x14ac:dyDescent="0.3">
      <c r="A767">
        <f>validation!C767</f>
        <v>0</v>
      </c>
      <c r="B767">
        <f>validation!E767</f>
        <v>0.1729821</v>
      </c>
      <c r="C767">
        <f>validation!F767</f>
        <v>4.6732900000000001E-2</v>
      </c>
      <c r="D767">
        <f>validation!G767</f>
        <v>1.208404</v>
      </c>
      <c r="E767">
        <f>validation!O767</f>
        <v>0</v>
      </c>
      <c r="F767">
        <f>validation!P767</f>
        <v>0</v>
      </c>
      <c r="G767">
        <f>validation!Q767</f>
        <v>0</v>
      </c>
    </row>
    <row r="768" spans="1:7" x14ac:dyDescent="0.3">
      <c r="A768">
        <f>validation!C768</f>
        <v>0</v>
      </c>
      <c r="B768">
        <f>validation!E768</f>
        <v>0.40572330000000001</v>
      </c>
      <c r="C768">
        <f>validation!F768</f>
        <v>5.0895900000000001E-2</v>
      </c>
      <c r="D768">
        <f>validation!G768</f>
        <v>1.0584499999999999</v>
      </c>
      <c r="E768">
        <f>validation!O768</f>
        <v>0</v>
      </c>
      <c r="F768">
        <f>validation!P768</f>
        <v>0</v>
      </c>
      <c r="G768">
        <f>validation!Q768</f>
        <v>0</v>
      </c>
    </row>
    <row r="769" spans="1:7" x14ac:dyDescent="0.3">
      <c r="A769">
        <f>validation!C769</f>
        <v>0</v>
      </c>
      <c r="B769">
        <f>validation!E769</f>
        <v>0.35258</v>
      </c>
      <c r="C769">
        <f>validation!F769</f>
        <v>6.6547499999999996E-2</v>
      </c>
      <c r="D769">
        <f>validation!G769</f>
        <v>1.318611</v>
      </c>
      <c r="E769">
        <f>validation!O769</f>
        <v>0</v>
      </c>
      <c r="F769">
        <f>validation!P769</f>
        <v>0</v>
      </c>
      <c r="G769">
        <f>validation!Q769</f>
        <v>0</v>
      </c>
    </row>
    <row r="770" spans="1:7" x14ac:dyDescent="0.3">
      <c r="A770">
        <f>validation!C770</f>
        <v>0</v>
      </c>
      <c r="B770">
        <f>validation!E770</f>
        <v>-2.0725000000000001E-3</v>
      </c>
      <c r="C770">
        <f>validation!F770</f>
        <v>3.7935400000000001E-2</v>
      </c>
      <c r="D770">
        <f>validation!G770</f>
        <v>0.51655660000000003</v>
      </c>
      <c r="E770">
        <f>validation!O770</f>
        <v>0</v>
      </c>
      <c r="F770">
        <f>validation!P770</f>
        <v>0</v>
      </c>
      <c r="G770">
        <f>validation!Q770</f>
        <v>0</v>
      </c>
    </row>
    <row r="771" spans="1:7" x14ac:dyDescent="0.3">
      <c r="A771">
        <f>validation!C771</f>
        <v>0</v>
      </c>
      <c r="B771">
        <f>validation!E771</f>
        <v>0.47917270000000001</v>
      </c>
      <c r="C771">
        <f>validation!F771</f>
        <v>7.4601700000000007E-2</v>
      </c>
      <c r="D771">
        <f>validation!G771</f>
        <v>10.345940000000001</v>
      </c>
      <c r="E771">
        <f>validation!O771</f>
        <v>0</v>
      </c>
      <c r="F771">
        <f>validation!P771</f>
        <v>0</v>
      </c>
      <c r="G771">
        <f>validation!Q771</f>
        <v>1</v>
      </c>
    </row>
    <row r="772" spans="1:7" x14ac:dyDescent="0.3">
      <c r="A772">
        <f>validation!C772</f>
        <v>0</v>
      </c>
      <c r="B772">
        <f>validation!E772</f>
        <v>0.2167897</v>
      </c>
      <c r="C772">
        <f>validation!F772</f>
        <v>6.3467300000000004E-2</v>
      </c>
      <c r="D772">
        <f>validation!G772</f>
        <v>0.87647850000000005</v>
      </c>
      <c r="E772">
        <f>validation!O772</f>
        <v>0</v>
      </c>
      <c r="F772">
        <f>validation!P772</f>
        <v>1</v>
      </c>
      <c r="G772">
        <f>validation!Q772</f>
        <v>0</v>
      </c>
    </row>
    <row r="773" spans="1:7" x14ac:dyDescent="0.3">
      <c r="A773">
        <f>validation!C773</f>
        <v>0</v>
      </c>
      <c r="B773">
        <f>validation!E773</f>
        <v>0.74365630000000005</v>
      </c>
      <c r="C773">
        <f>validation!F773</f>
        <v>6.5008399999999994E-2</v>
      </c>
      <c r="D773">
        <f>validation!G773</f>
        <v>2.8468</v>
      </c>
      <c r="E773">
        <f>validation!O773</f>
        <v>1</v>
      </c>
      <c r="F773">
        <f>validation!P773</f>
        <v>0</v>
      </c>
      <c r="G773">
        <f>validation!Q773</f>
        <v>0</v>
      </c>
    </row>
    <row r="774" spans="1:7" x14ac:dyDescent="0.3">
      <c r="A774">
        <f>validation!C774</f>
        <v>0</v>
      </c>
      <c r="B774">
        <f>validation!E774</f>
        <v>0.17036290000000001</v>
      </c>
      <c r="C774">
        <f>validation!F774</f>
        <v>4.3255599999999998E-2</v>
      </c>
      <c r="D774">
        <f>validation!G774</f>
        <v>0.91668810000000001</v>
      </c>
      <c r="E774">
        <f>validation!O774</f>
        <v>0</v>
      </c>
      <c r="F774">
        <f>validation!P774</f>
        <v>0</v>
      </c>
      <c r="G774">
        <f>validation!Q774</f>
        <v>1</v>
      </c>
    </row>
    <row r="775" spans="1:7" x14ac:dyDescent="0.3">
      <c r="A775">
        <f>validation!C775</f>
        <v>0</v>
      </c>
      <c r="B775">
        <f>validation!E775</f>
        <v>0.32351059999999998</v>
      </c>
      <c r="C775">
        <f>validation!F775</f>
        <v>5.1129099999999997E-2</v>
      </c>
      <c r="D775">
        <f>validation!G775</f>
        <v>1.690272</v>
      </c>
      <c r="E775">
        <f>validation!O775</f>
        <v>0</v>
      </c>
      <c r="F775">
        <f>validation!P775</f>
        <v>0</v>
      </c>
      <c r="G775">
        <f>validation!Q775</f>
        <v>1</v>
      </c>
    </row>
    <row r="776" spans="1:7" x14ac:dyDescent="0.3">
      <c r="A776">
        <f>validation!C776</f>
        <v>0</v>
      </c>
      <c r="B776">
        <f>validation!E776</f>
        <v>0.15151619999999999</v>
      </c>
      <c r="C776">
        <f>validation!F776</f>
        <v>3.8289400000000001E-2</v>
      </c>
      <c r="D776">
        <f>validation!G776</f>
        <v>0.61330589999999996</v>
      </c>
      <c r="E776">
        <f>validation!O776</f>
        <v>0</v>
      </c>
      <c r="F776">
        <f>validation!P776</f>
        <v>0</v>
      </c>
      <c r="G776">
        <f>validation!Q776</f>
        <v>0</v>
      </c>
    </row>
    <row r="777" spans="1:7" x14ac:dyDescent="0.3">
      <c r="A777">
        <f>validation!C777</f>
        <v>0</v>
      </c>
      <c r="B777">
        <f>validation!E777</f>
        <v>-8.98336E-2</v>
      </c>
      <c r="C777">
        <f>validation!F777</f>
        <v>8.5164299999999998E-2</v>
      </c>
      <c r="D777">
        <f>validation!G777</f>
        <v>1.7152559999999999</v>
      </c>
      <c r="E777">
        <f>validation!O777</f>
        <v>0</v>
      </c>
      <c r="F777">
        <f>validation!P777</f>
        <v>0</v>
      </c>
      <c r="G777">
        <f>validation!Q777</f>
        <v>0</v>
      </c>
    </row>
    <row r="778" spans="1:7" x14ac:dyDescent="0.3">
      <c r="A778">
        <f>validation!C778</f>
        <v>0</v>
      </c>
      <c r="B778">
        <f>validation!E778</f>
        <v>0.42508839999999998</v>
      </c>
      <c r="C778">
        <f>validation!F778</f>
        <v>7.5827699999999998E-2</v>
      </c>
      <c r="D778">
        <f>validation!G778</f>
        <v>2.6744189999999999</v>
      </c>
      <c r="E778">
        <f>validation!O778</f>
        <v>0</v>
      </c>
      <c r="F778">
        <f>validation!P778</f>
        <v>0</v>
      </c>
      <c r="G778">
        <f>validation!Q778</f>
        <v>1</v>
      </c>
    </row>
    <row r="779" spans="1:7" x14ac:dyDescent="0.3">
      <c r="A779">
        <f>validation!C779</f>
        <v>0</v>
      </c>
      <c r="B779">
        <f>validation!E779</f>
        <v>0.43740830000000003</v>
      </c>
      <c r="C779">
        <f>validation!F779</f>
        <v>5.44597E-2</v>
      </c>
      <c r="D779">
        <f>validation!G779</f>
        <v>1.207662</v>
      </c>
      <c r="E779">
        <f>validation!O779</f>
        <v>0</v>
      </c>
      <c r="F779">
        <f>validation!P779</f>
        <v>1</v>
      </c>
      <c r="G779">
        <f>validation!Q779</f>
        <v>0</v>
      </c>
    </row>
    <row r="780" spans="1:7" x14ac:dyDescent="0.3">
      <c r="A780">
        <f>validation!C780</f>
        <v>0</v>
      </c>
      <c r="B780">
        <f>validation!E780</f>
        <v>0.47440949999999998</v>
      </c>
      <c r="C780">
        <f>validation!F780</f>
        <v>6.0762200000000002E-2</v>
      </c>
      <c r="D780">
        <f>validation!G780</f>
        <v>1.283795</v>
      </c>
      <c r="E780">
        <f>validation!O780</f>
        <v>0</v>
      </c>
      <c r="F780">
        <f>validation!P780</f>
        <v>0</v>
      </c>
      <c r="G780">
        <f>validation!Q780</f>
        <v>1</v>
      </c>
    </row>
    <row r="781" spans="1:7" x14ac:dyDescent="0.3">
      <c r="A781">
        <f>validation!C781</f>
        <v>0</v>
      </c>
      <c r="B781">
        <f>validation!E781</f>
        <v>0.3789613</v>
      </c>
      <c r="C781">
        <f>validation!F781</f>
        <v>6.5734699999999993E-2</v>
      </c>
      <c r="D781">
        <f>validation!G781</f>
        <v>1.2162329999999999</v>
      </c>
      <c r="E781">
        <f>validation!O781</f>
        <v>0</v>
      </c>
      <c r="F781">
        <f>validation!P781</f>
        <v>0</v>
      </c>
      <c r="G781">
        <f>validation!Q781</f>
        <v>0</v>
      </c>
    </row>
    <row r="782" spans="1:7" x14ac:dyDescent="0.3">
      <c r="A782">
        <f>validation!C782</f>
        <v>0</v>
      </c>
      <c r="B782">
        <f>validation!E782</f>
        <v>-0.13163929999999999</v>
      </c>
      <c r="C782">
        <f>validation!F782</f>
        <v>5.6128200000000003E-2</v>
      </c>
      <c r="D782">
        <f>validation!G782</f>
        <v>5.3470200000000002E-2</v>
      </c>
      <c r="E782">
        <f>validation!O782</f>
        <v>0</v>
      </c>
      <c r="F782">
        <f>validation!P782</f>
        <v>0</v>
      </c>
      <c r="G782">
        <f>validation!Q782</f>
        <v>0</v>
      </c>
    </row>
    <row r="783" spans="1:7" x14ac:dyDescent="0.3">
      <c r="A783">
        <f>validation!C783</f>
        <v>0</v>
      </c>
      <c r="B783">
        <f>validation!E783</f>
        <v>0.16040370000000001</v>
      </c>
      <c r="C783">
        <f>validation!F783</f>
        <v>3.7668199999999999E-2</v>
      </c>
      <c r="D783">
        <f>validation!G783</f>
        <v>0.97039220000000004</v>
      </c>
      <c r="E783">
        <f>validation!O783</f>
        <v>0</v>
      </c>
      <c r="F783">
        <f>validation!P783</f>
        <v>1</v>
      </c>
      <c r="G783">
        <f>validation!Q783</f>
        <v>0</v>
      </c>
    </row>
    <row r="784" spans="1:7" x14ac:dyDescent="0.3">
      <c r="A784">
        <f>validation!C784</f>
        <v>0</v>
      </c>
      <c r="B784">
        <f>validation!E784</f>
        <v>-0.16928380000000001</v>
      </c>
      <c r="C784">
        <f>validation!F784</f>
        <v>2.6798800000000001E-2</v>
      </c>
      <c r="D784">
        <f>validation!G784</f>
        <v>0.52891639999999995</v>
      </c>
      <c r="E784">
        <f>validation!O784</f>
        <v>0</v>
      </c>
      <c r="F784">
        <f>validation!P784</f>
        <v>0</v>
      </c>
      <c r="G784">
        <f>validation!Q784</f>
        <v>0</v>
      </c>
    </row>
    <row r="785" spans="1:7" x14ac:dyDescent="0.3">
      <c r="A785">
        <f>validation!C785</f>
        <v>0</v>
      </c>
      <c r="B785">
        <f>validation!E785</f>
        <v>0.58391360000000003</v>
      </c>
      <c r="C785">
        <f>validation!F785</f>
        <v>9.3679100000000001E-2</v>
      </c>
      <c r="D785">
        <f>validation!G785</f>
        <v>2.1636410000000001</v>
      </c>
      <c r="E785">
        <f>validation!O785</f>
        <v>0</v>
      </c>
      <c r="F785">
        <f>validation!P785</f>
        <v>0</v>
      </c>
      <c r="G785">
        <f>validation!Q785</f>
        <v>0</v>
      </c>
    </row>
    <row r="786" spans="1:7" x14ac:dyDescent="0.3">
      <c r="A786">
        <f>validation!C786</f>
        <v>0</v>
      </c>
      <c r="B786">
        <f>validation!E786</f>
        <v>0.1190706</v>
      </c>
      <c r="C786">
        <f>validation!F786</f>
        <v>4.6613399999999999E-2</v>
      </c>
      <c r="D786">
        <f>validation!G786</f>
        <v>0.90277609999999997</v>
      </c>
      <c r="E786">
        <f>validation!O786</f>
        <v>0</v>
      </c>
      <c r="F786">
        <f>validation!P786</f>
        <v>0</v>
      </c>
      <c r="G786">
        <f>validation!Q786</f>
        <v>0</v>
      </c>
    </row>
    <row r="787" spans="1:7" x14ac:dyDescent="0.3">
      <c r="A787">
        <f>validation!C787</f>
        <v>0</v>
      </c>
      <c r="B787">
        <f>validation!E787</f>
        <v>0.25255490000000003</v>
      </c>
      <c r="C787">
        <f>validation!F787</f>
        <v>5.2733700000000001E-2</v>
      </c>
      <c r="D787">
        <f>validation!G787</f>
        <v>1.5024660000000001</v>
      </c>
      <c r="E787">
        <f>validation!O787</f>
        <v>0</v>
      </c>
      <c r="F787">
        <f>validation!P787</f>
        <v>0</v>
      </c>
      <c r="G787">
        <f>validation!Q787</f>
        <v>1</v>
      </c>
    </row>
    <row r="788" spans="1:7" x14ac:dyDescent="0.3">
      <c r="A788">
        <f>validation!C788</f>
        <v>0</v>
      </c>
      <c r="B788">
        <f>validation!E788</f>
        <v>0.63856760000000001</v>
      </c>
      <c r="C788">
        <f>validation!F788</f>
        <v>5.95317E-2</v>
      </c>
      <c r="D788">
        <f>validation!G788</f>
        <v>3.0463520000000002</v>
      </c>
      <c r="E788">
        <f>validation!O788</f>
        <v>1</v>
      </c>
      <c r="F788">
        <f>validation!P788</f>
        <v>0</v>
      </c>
      <c r="G788">
        <f>validation!Q788</f>
        <v>0</v>
      </c>
    </row>
    <row r="789" spans="1:7" x14ac:dyDescent="0.3">
      <c r="A789">
        <f>validation!C789</f>
        <v>0</v>
      </c>
      <c r="B789">
        <f>validation!E789</f>
        <v>0.17268520000000001</v>
      </c>
      <c r="C789">
        <f>validation!F789</f>
        <v>5.1925300000000001E-2</v>
      </c>
      <c r="D789">
        <f>validation!G789</f>
        <v>0.93006429999999995</v>
      </c>
      <c r="E789">
        <f>validation!O789</f>
        <v>0</v>
      </c>
      <c r="F789">
        <f>validation!P789</f>
        <v>0</v>
      </c>
      <c r="G789">
        <f>validation!Q789</f>
        <v>0</v>
      </c>
    </row>
    <row r="790" spans="1:7" x14ac:dyDescent="0.3">
      <c r="A790">
        <f>validation!C790</f>
        <v>0</v>
      </c>
      <c r="B790">
        <f>validation!E790</f>
        <v>0.24314259999999999</v>
      </c>
      <c r="C790">
        <f>validation!F790</f>
        <v>6.4656000000000005E-2</v>
      </c>
      <c r="D790">
        <f>validation!G790</f>
        <v>1.809088</v>
      </c>
      <c r="E790">
        <f>validation!O790</f>
        <v>0</v>
      </c>
      <c r="F790">
        <f>validation!P790</f>
        <v>0</v>
      </c>
      <c r="G790">
        <f>validation!Q790</f>
        <v>1</v>
      </c>
    </row>
    <row r="791" spans="1:7" x14ac:dyDescent="0.3">
      <c r="A791">
        <f>validation!C791</f>
        <v>0</v>
      </c>
      <c r="B791">
        <f>validation!E791</f>
        <v>0.24530750000000001</v>
      </c>
      <c r="C791">
        <f>validation!F791</f>
        <v>3.7505999999999998E-2</v>
      </c>
      <c r="D791">
        <f>validation!G791</f>
        <v>0.3104073</v>
      </c>
      <c r="E791">
        <f>validation!O791</f>
        <v>0</v>
      </c>
      <c r="F791">
        <f>validation!P791</f>
        <v>0</v>
      </c>
      <c r="G791">
        <f>validation!Q791</f>
        <v>0</v>
      </c>
    </row>
    <row r="792" spans="1:7" x14ac:dyDescent="0.3">
      <c r="A792">
        <f>validation!C792</f>
        <v>0</v>
      </c>
      <c r="B792">
        <f>validation!E792</f>
        <v>0.72642479999999998</v>
      </c>
      <c r="C792">
        <f>validation!F792</f>
        <v>7.3147799999999999E-2</v>
      </c>
      <c r="D792">
        <f>validation!G792</f>
        <v>5.1669309999999999</v>
      </c>
      <c r="E792">
        <f>validation!O792</f>
        <v>0</v>
      </c>
      <c r="F792">
        <f>validation!P792</f>
        <v>0</v>
      </c>
      <c r="G792">
        <f>validation!Q792</f>
        <v>0</v>
      </c>
    </row>
    <row r="793" spans="1:7" x14ac:dyDescent="0.3">
      <c r="A793">
        <f>validation!C793</f>
        <v>0</v>
      </c>
      <c r="B793">
        <f>validation!E793</f>
        <v>0.22814480000000001</v>
      </c>
      <c r="C793">
        <f>validation!F793</f>
        <v>5.4558500000000003E-2</v>
      </c>
      <c r="D793">
        <f>validation!G793</f>
        <v>1.4856469999999999</v>
      </c>
      <c r="E793">
        <f>validation!O793</f>
        <v>0</v>
      </c>
      <c r="F793">
        <f>validation!P793</f>
        <v>0</v>
      </c>
      <c r="G793">
        <f>validation!Q793</f>
        <v>1</v>
      </c>
    </row>
    <row r="794" spans="1:7" x14ac:dyDescent="0.3">
      <c r="A794">
        <f>validation!C794</f>
        <v>0</v>
      </c>
      <c r="B794">
        <f>validation!E794</f>
        <v>0.39148850000000002</v>
      </c>
      <c r="C794">
        <f>validation!F794</f>
        <v>5.41523E-2</v>
      </c>
      <c r="D794">
        <f>validation!G794</f>
        <v>2.9993810000000001</v>
      </c>
      <c r="E794">
        <f>validation!O794</f>
        <v>0</v>
      </c>
      <c r="F794">
        <f>validation!P794</f>
        <v>0</v>
      </c>
      <c r="G794">
        <f>validation!Q794</f>
        <v>0</v>
      </c>
    </row>
    <row r="795" spans="1:7" x14ac:dyDescent="0.3">
      <c r="A795">
        <f>validation!C795</f>
        <v>0</v>
      </c>
      <c r="B795">
        <f>validation!E795</f>
        <v>0.2031847</v>
      </c>
      <c r="C795">
        <f>validation!F795</f>
        <v>5.5071799999999997E-2</v>
      </c>
      <c r="D795">
        <f>validation!G795</f>
        <v>1.949773</v>
      </c>
      <c r="E795">
        <f>validation!O795</f>
        <v>0</v>
      </c>
      <c r="F795">
        <f>validation!P795</f>
        <v>0</v>
      </c>
      <c r="G795">
        <f>validation!Q795</f>
        <v>1</v>
      </c>
    </row>
    <row r="796" spans="1:7" x14ac:dyDescent="0.3">
      <c r="A796">
        <f>validation!C796</f>
        <v>0</v>
      </c>
      <c r="B796">
        <f>validation!E796</f>
        <v>0.34326820000000002</v>
      </c>
      <c r="C796">
        <f>validation!F796</f>
        <v>3.9615699999999997E-2</v>
      </c>
      <c r="D796">
        <f>validation!G796</f>
        <v>0.9803752</v>
      </c>
      <c r="E796">
        <f>validation!O796</f>
        <v>0</v>
      </c>
      <c r="F796">
        <f>validation!P796</f>
        <v>1</v>
      </c>
      <c r="G796">
        <f>validation!Q796</f>
        <v>0</v>
      </c>
    </row>
    <row r="797" spans="1:7" x14ac:dyDescent="0.3">
      <c r="A797">
        <f>validation!C797</f>
        <v>0</v>
      </c>
      <c r="B797">
        <f>validation!E797</f>
        <v>8.4858699999999995E-2</v>
      </c>
      <c r="C797">
        <f>validation!F797</f>
        <v>3.7728699999999997E-2</v>
      </c>
      <c r="D797">
        <f>validation!G797</f>
        <v>0.64231870000000002</v>
      </c>
      <c r="E797">
        <f>validation!O797</f>
        <v>0</v>
      </c>
      <c r="F797">
        <f>validation!P797</f>
        <v>0</v>
      </c>
      <c r="G797">
        <f>validation!Q797</f>
        <v>0</v>
      </c>
    </row>
    <row r="798" spans="1:7" x14ac:dyDescent="0.3">
      <c r="A798">
        <f>validation!C798</f>
        <v>0</v>
      </c>
      <c r="B798">
        <f>validation!E798</f>
        <v>0.2167386</v>
      </c>
      <c r="C798">
        <f>validation!F798</f>
        <v>3.6716100000000002E-2</v>
      </c>
      <c r="D798">
        <f>validation!G798</f>
        <v>0.31857000000000002</v>
      </c>
      <c r="E798">
        <f>validation!O798</f>
        <v>0</v>
      </c>
      <c r="F798">
        <f>validation!P798</f>
        <v>0</v>
      </c>
      <c r="G798">
        <f>validation!Q798</f>
        <v>0</v>
      </c>
    </row>
    <row r="799" spans="1:7" x14ac:dyDescent="0.3">
      <c r="A799">
        <f>validation!C799</f>
        <v>0</v>
      </c>
      <c r="B799">
        <f>validation!E799</f>
        <v>-0.47103469999999997</v>
      </c>
      <c r="C799">
        <f>validation!F799</f>
        <v>4.3435500000000002E-2</v>
      </c>
      <c r="D799">
        <f>validation!G799</f>
        <v>1.498699</v>
      </c>
      <c r="E799">
        <f>validation!O799</f>
        <v>0</v>
      </c>
      <c r="F799">
        <f>validation!P799</f>
        <v>0</v>
      </c>
      <c r="G799">
        <f>validation!Q799</f>
        <v>0</v>
      </c>
    </row>
    <row r="800" spans="1:7" x14ac:dyDescent="0.3">
      <c r="A800">
        <f>validation!C800</f>
        <v>0</v>
      </c>
      <c r="B800">
        <f>validation!E800</f>
        <v>0.21172779999999999</v>
      </c>
      <c r="C800">
        <f>validation!F800</f>
        <v>6.08111E-2</v>
      </c>
      <c r="D800">
        <f>validation!G800</f>
        <v>1.1299360000000001</v>
      </c>
      <c r="E800">
        <f>validation!O800</f>
        <v>0</v>
      </c>
      <c r="F800">
        <f>validation!P800</f>
        <v>0</v>
      </c>
      <c r="G800">
        <f>validation!Q800</f>
        <v>0</v>
      </c>
    </row>
    <row r="801" spans="1:7" x14ac:dyDescent="0.3">
      <c r="A801">
        <f>validation!C801</f>
        <v>0</v>
      </c>
      <c r="B801">
        <f>validation!E801</f>
        <v>-0.22630320000000001</v>
      </c>
      <c r="C801">
        <f>validation!F801</f>
        <v>6.9212200000000001E-2</v>
      </c>
      <c r="D801">
        <f>validation!G801</f>
        <v>1.66205</v>
      </c>
      <c r="E801">
        <f>validation!O801</f>
        <v>0</v>
      </c>
      <c r="F801">
        <f>validation!P801</f>
        <v>0</v>
      </c>
      <c r="G801">
        <f>validation!Q801</f>
        <v>0</v>
      </c>
    </row>
    <row r="802" spans="1:7" x14ac:dyDescent="0.3">
      <c r="A802">
        <f>validation!C802</f>
        <v>0</v>
      </c>
      <c r="B802">
        <f>validation!E802</f>
        <v>-0.24014050000000001</v>
      </c>
      <c r="C802">
        <f>validation!F802</f>
        <v>7.8970200000000004E-2</v>
      </c>
      <c r="D802">
        <f>validation!G802</f>
        <v>0.86464050000000003</v>
      </c>
      <c r="E802">
        <f>validation!O802</f>
        <v>0</v>
      </c>
      <c r="F802">
        <f>validation!P802</f>
        <v>0</v>
      </c>
      <c r="G802">
        <f>validation!Q802</f>
        <v>0</v>
      </c>
    </row>
    <row r="803" spans="1:7" x14ac:dyDescent="0.3">
      <c r="A803">
        <f>validation!C803</f>
        <v>0</v>
      </c>
      <c r="B803">
        <f>validation!E803</f>
        <v>0.50252140000000001</v>
      </c>
      <c r="C803">
        <f>validation!F803</f>
        <v>7.6724000000000001E-2</v>
      </c>
      <c r="D803">
        <f>validation!G803</f>
        <v>2.9007000000000001</v>
      </c>
      <c r="E803">
        <f>validation!O803</f>
        <v>0</v>
      </c>
      <c r="F803">
        <f>validation!P803</f>
        <v>0</v>
      </c>
      <c r="G803">
        <f>validation!Q803</f>
        <v>0</v>
      </c>
    </row>
    <row r="804" spans="1:7" x14ac:dyDescent="0.3">
      <c r="A804">
        <f>validation!C804</f>
        <v>0</v>
      </c>
      <c r="B804">
        <f>validation!E804</f>
        <v>6.5827700000000003E-2</v>
      </c>
      <c r="C804">
        <f>validation!F804</f>
        <v>6.0305600000000001E-2</v>
      </c>
      <c r="D804">
        <f>validation!G804</f>
        <v>1.1645049999999999</v>
      </c>
      <c r="E804">
        <f>validation!O804</f>
        <v>0</v>
      </c>
      <c r="F804">
        <f>validation!P804</f>
        <v>0</v>
      </c>
      <c r="G804">
        <f>validation!Q804</f>
        <v>1</v>
      </c>
    </row>
    <row r="805" spans="1:7" x14ac:dyDescent="0.3">
      <c r="A805">
        <f>validation!C805</f>
        <v>0</v>
      </c>
      <c r="B805">
        <f>validation!E805</f>
        <v>0.23320560000000001</v>
      </c>
      <c r="C805">
        <f>validation!F805</f>
        <v>4.1860500000000002E-2</v>
      </c>
      <c r="D805">
        <f>validation!G805</f>
        <v>0.71958029999999995</v>
      </c>
      <c r="E805">
        <f>validation!O805</f>
        <v>0</v>
      </c>
      <c r="F805">
        <f>validation!P805</f>
        <v>0</v>
      </c>
      <c r="G805">
        <f>validation!Q805</f>
        <v>0</v>
      </c>
    </row>
    <row r="806" spans="1:7" x14ac:dyDescent="0.3">
      <c r="A806">
        <f>validation!C806</f>
        <v>0</v>
      </c>
      <c r="B806">
        <f>validation!E806</f>
        <v>-8.0237199999999995E-2</v>
      </c>
      <c r="C806">
        <f>validation!F806</f>
        <v>2.8888299999999999E-2</v>
      </c>
      <c r="D806">
        <f>validation!G806</f>
        <v>0.16573299999999999</v>
      </c>
      <c r="E806">
        <f>validation!O806</f>
        <v>0</v>
      </c>
      <c r="F806">
        <f>validation!P806</f>
        <v>0</v>
      </c>
      <c r="G806">
        <f>validation!Q806</f>
        <v>0</v>
      </c>
    </row>
    <row r="807" spans="1:7" x14ac:dyDescent="0.3">
      <c r="A807">
        <f>validation!C807</f>
        <v>0</v>
      </c>
      <c r="B807">
        <f>validation!E807</f>
        <v>-0.72196479999999996</v>
      </c>
      <c r="C807">
        <f>validation!F807</f>
        <v>4.5983000000000003E-2</v>
      </c>
      <c r="D807">
        <f>validation!G807</f>
        <v>0.28551599999999999</v>
      </c>
      <c r="E807">
        <f>validation!O807</f>
        <v>0</v>
      </c>
      <c r="F807">
        <f>validation!P807</f>
        <v>0</v>
      </c>
      <c r="G807">
        <f>validation!Q807</f>
        <v>1</v>
      </c>
    </row>
    <row r="808" spans="1:7" x14ac:dyDescent="0.3">
      <c r="A808">
        <f>validation!C808</f>
        <v>0</v>
      </c>
      <c r="B808">
        <f>validation!E808</f>
        <v>0.31858789999999998</v>
      </c>
      <c r="C808">
        <f>validation!F808</f>
        <v>0.12884660000000001</v>
      </c>
      <c r="D808">
        <f>validation!G808</f>
        <v>3.3380239999999999</v>
      </c>
      <c r="E808">
        <f>validation!O808</f>
        <v>0</v>
      </c>
      <c r="F808">
        <f>validation!P808</f>
        <v>1</v>
      </c>
      <c r="G808">
        <f>validation!Q808</f>
        <v>0</v>
      </c>
    </row>
    <row r="809" spans="1:7" x14ac:dyDescent="0.3">
      <c r="A809">
        <f>validation!C809</f>
        <v>0</v>
      </c>
      <c r="B809">
        <f>validation!E809</f>
        <v>-0.59003099999999997</v>
      </c>
      <c r="C809">
        <f>validation!F809</f>
        <v>0.1677033</v>
      </c>
      <c r="D809">
        <f>validation!G809</f>
        <v>2.4521310000000001</v>
      </c>
      <c r="E809">
        <f>validation!O809</f>
        <v>0</v>
      </c>
      <c r="F809">
        <f>validation!P809</f>
        <v>1</v>
      </c>
      <c r="G809">
        <f>validation!Q809</f>
        <v>0</v>
      </c>
    </row>
    <row r="810" spans="1:7" x14ac:dyDescent="0.3">
      <c r="A810">
        <f>validation!C810</f>
        <v>0</v>
      </c>
      <c r="B810">
        <f>validation!E810</f>
        <v>0.33789330000000001</v>
      </c>
      <c r="C810">
        <f>validation!F810</f>
        <v>5.2528999999999999E-2</v>
      </c>
      <c r="D810">
        <f>validation!G810</f>
        <v>3.4173830000000001</v>
      </c>
      <c r="E810">
        <f>validation!O810</f>
        <v>0</v>
      </c>
      <c r="F810">
        <f>validation!P810</f>
        <v>0</v>
      </c>
      <c r="G810">
        <f>validation!Q810</f>
        <v>0</v>
      </c>
    </row>
    <row r="811" spans="1:7" x14ac:dyDescent="0.3">
      <c r="A811">
        <f>validation!C811</f>
        <v>0</v>
      </c>
      <c r="B811">
        <f>validation!E811</f>
        <v>0.2295719</v>
      </c>
      <c r="C811">
        <f>validation!F811</f>
        <v>2.8613599999999999E-2</v>
      </c>
      <c r="D811">
        <f>validation!G811</f>
        <v>1.2046250000000001</v>
      </c>
      <c r="E811">
        <f>validation!O811</f>
        <v>0</v>
      </c>
      <c r="F811">
        <f>validation!P811</f>
        <v>1</v>
      </c>
      <c r="G811">
        <f>validation!Q811</f>
        <v>0</v>
      </c>
    </row>
    <row r="812" spans="1:7" x14ac:dyDescent="0.3">
      <c r="A812">
        <f>validation!C812</f>
        <v>0</v>
      </c>
      <c r="B812">
        <f>validation!E812</f>
        <v>4.1475600000000001E-2</v>
      </c>
      <c r="C812">
        <f>validation!F812</f>
        <v>5.7278000000000003E-2</v>
      </c>
      <c r="D812">
        <f>validation!G812</f>
        <v>0.43062980000000001</v>
      </c>
      <c r="E812">
        <f>validation!O812</f>
        <v>0</v>
      </c>
      <c r="F812">
        <f>validation!P812</f>
        <v>0</v>
      </c>
      <c r="G812">
        <f>validation!Q812</f>
        <v>0</v>
      </c>
    </row>
    <row r="813" spans="1:7" x14ac:dyDescent="0.3">
      <c r="A813">
        <f>validation!C813</f>
        <v>0</v>
      </c>
      <c r="B813">
        <f>validation!E813</f>
        <v>0.18575469999999999</v>
      </c>
      <c r="C813">
        <f>validation!F813</f>
        <v>5.1499799999999998E-2</v>
      </c>
      <c r="D813">
        <f>validation!G813</f>
        <v>0.55131260000000004</v>
      </c>
      <c r="E813">
        <f>validation!O813</f>
        <v>0</v>
      </c>
      <c r="F813">
        <f>validation!P813</f>
        <v>0</v>
      </c>
      <c r="G813">
        <f>validation!Q813</f>
        <v>0</v>
      </c>
    </row>
    <row r="814" spans="1:7" x14ac:dyDescent="0.3">
      <c r="A814">
        <f>validation!C814</f>
        <v>0</v>
      </c>
      <c r="B814">
        <f>validation!E814</f>
        <v>5.7730299999999998E-2</v>
      </c>
      <c r="C814">
        <f>validation!F814</f>
        <v>3.2225400000000001E-2</v>
      </c>
      <c r="D814">
        <f>validation!G814</f>
        <v>0.31637510000000002</v>
      </c>
      <c r="E814">
        <f>validation!O814</f>
        <v>0</v>
      </c>
      <c r="F814">
        <f>validation!P814</f>
        <v>1</v>
      </c>
      <c r="G814">
        <f>validation!Q814</f>
        <v>0</v>
      </c>
    </row>
    <row r="815" spans="1:7" x14ac:dyDescent="0.3">
      <c r="A815">
        <f>validation!C815</f>
        <v>0</v>
      </c>
      <c r="B815">
        <f>validation!E815</f>
        <v>0.58299319999999999</v>
      </c>
      <c r="C815">
        <f>validation!F815</f>
        <v>4.2210400000000002E-2</v>
      </c>
      <c r="D815">
        <f>validation!G815</f>
        <v>3.3010160000000002</v>
      </c>
      <c r="E815">
        <f>validation!O815</f>
        <v>0</v>
      </c>
      <c r="F815">
        <f>validation!P815</f>
        <v>0</v>
      </c>
      <c r="G815">
        <f>validation!Q815</f>
        <v>0</v>
      </c>
    </row>
    <row r="816" spans="1:7" x14ac:dyDescent="0.3">
      <c r="A816">
        <f>validation!C816</f>
        <v>0</v>
      </c>
      <c r="B816">
        <f>validation!E816</f>
        <v>0.1205222</v>
      </c>
      <c r="C816">
        <f>validation!F816</f>
        <v>2.9222000000000001E-2</v>
      </c>
      <c r="D816">
        <f>validation!G816</f>
        <v>0.29932300000000001</v>
      </c>
      <c r="E816">
        <f>validation!O816</f>
        <v>0</v>
      </c>
      <c r="F816">
        <f>validation!P816</f>
        <v>0</v>
      </c>
      <c r="G816">
        <f>validation!Q816</f>
        <v>0</v>
      </c>
    </row>
    <row r="817" spans="1:7" x14ac:dyDescent="0.3">
      <c r="A817">
        <f>validation!C817</f>
        <v>0</v>
      </c>
      <c r="B817">
        <f>validation!E817</f>
        <v>-1.0082169999999999</v>
      </c>
      <c r="C817">
        <f>validation!F817</f>
        <v>4.0484100000000002E-2</v>
      </c>
      <c r="D817">
        <f>validation!G817</f>
        <v>9.4299800000000003E-2</v>
      </c>
      <c r="E817">
        <f>validation!O817</f>
        <v>1</v>
      </c>
      <c r="F817">
        <f>validation!P817</f>
        <v>0</v>
      </c>
      <c r="G817">
        <f>validation!Q817</f>
        <v>0</v>
      </c>
    </row>
    <row r="818" spans="1:7" x14ac:dyDescent="0.3">
      <c r="A818">
        <f>validation!C818</f>
        <v>0</v>
      </c>
      <c r="B818">
        <f>validation!E818</f>
        <v>0.32124730000000001</v>
      </c>
      <c r="C818">
        <f>validation!F818</f>
        <v>4.0792099999999998E-2</v>
      </c>
      <c r="D818">
        <f>validation!G818</f>
        <v>2.2516560000000001</v>
      </c>
      <c r="E818">
        <f>validation!O818</f>
        <v>0</v>
      </c>
      <c r="F818">
        <f>validation!P818</f>
        <v>0</v>
      </c>
      <c r="G818">
        <f>validation!Q818</f>
        <v>0</v>
      </c>
    </row>
    <row r="819" spans="1:7" x14ac:dyDescent="0.3">
      <c r="A819">
        <f>validation!C819</f>
        <v>0</v>
      </c>
      <c r="B819">
        <f>validation!E819</f>
        <v>0.89712080000000005</v>
      </c>
      <c r="C819">
        <f>validation!F819</f>
        <v>7.7442300000000006E-2</v>
      </c>
      <c r="D819">
        <f>validation!G819</f>
        <v>2.8492440000000001</v>
      </c>
      <c r="E819">
        <f>validation!O819</f>
        <v>0</v>
      </c>
      <c r="F819">
        <f>validation!P819</f>
        <v>0</v>
      </c>
      <c r="G819">
        <f>validation!Q819</f>
        <v>1</v>
      </c>
    </row>
    <row r="820" spans="1:7" x14ac:dyDescent="0.3">
      <c r="A820">
        <f>validation!C820</f>
        <v>0</v>
      </c>
      <c r="B820">
        <f>validation!E820</f>
        <v>0.22650390000000001</v>
      </c>
      <c r="C820">
        <f>validation!F820</f>
        <v>4.4581799999999998E-2</v>
      </c>
      <c r="D820">
        <f>validation!G820</f>
        <v>3.0657100000000002</v>
      </c>
      <c r="E820">
        <f>validation!O820</f>
        <v>0</v>
      </c>
      <c r="F820">
        <f>validation!P820</f>
        <v>0</v>
      </c>
      <c r="G820">
        <f>validation!Q820</f>
        <v>0</v>
      </c>
    </row>
    <row r="821" spans="1:7" x14ac:dyDescent="0.3">
      <c r="A821">
        <f>validation!C821</f>
        <v>0</v>
      </c>
      <c r="B821">
        <f>validation!E821</f>
        <v>0.18628520000000001</v>
      </c>
      <c r="C821">
        <f>validation!F821</f>
        <v>5.1768700000000001E-2</v>
      </c>
      <c r="D821">
        <f>validation!G821</f>
        <v>1.5176909999999999</v>
      </c>
      <c r="E821">
        <f>validation!O821</f>
        <v>0</v>
      </c>
      <c r="F821">
        <f>validation!P821</f>
        <v>1</v>
      </c>
      <c r="G821">
        <f>validation!Q821</f>
        <v>0</v>
      </c>
    </row>
    <row r="822" spans="1:7" x14ac:dyDescent="0.3">
      <c r="A822">
        <f>validation!C822</f>
        <v>0</v>
      </c>
      <c r="B822">
        <f>validation!E822</f>
        <v>0.47626109999999999</v>
      </c>
      <c r="C822">
        <f>validation!F822</f>
        <v>5.0919899999999997E-2</v>
      </c>
      <c r="D822">
        <f>validation!G822</f>
        <v>7.1079020000000002</v>
      </c>
      <c r="E822">
        <f>validation!O822</f>
        <v>0</v>
      </c>
      <c r="F822">
        <f>validation!P822</f>
        <v>0</v>
      </c>
      <c r="G822">
        <f>validation!Q822</f>
        <v>0</v>
      </c>
    </row>
    <row r="823" spans="1:7" x14ac:dyDescent="0.3">
      <c r="A823">
        <f>validation!C823</f>
        <v>0</v>
      </c>
      <c r="B823">
        <f>validation!E823</f>
        <v>0.19049930000000001</v>
      </c>
      <c r="C823">
        <f>validation!F823</f>
        <v>1.6305099999999999E-2</v>
      </c>
      <c r="D823">
        <f>validation!G823</f>
        <v>0.49160710000000002</v>
      </c>
      <c r="E823">
        <f>validation!O823</f>
        <v>1</v>
      </c>
      <c r="F823">
        <f>validation!P823</f>
        <v>0</v>
      </c>
      <c r="G823">
        <f>validation!Q823</f>
        <v>0</v>
      </c>
    </row>
    <row r="824" spans="1:7" x14ac:dyDescent="0.3">
      <c r="A824">
        <f>validation!C824</f>
        <v>0</v>
      </c>
      <c r="B824">
        <f>validation!E824</f>
        <v>0.191749</v>
      </c>
      <c r="C824">
        <f>validation!F824</f>
        <v>3.7493100000000001E-2</v>
      </c>
      <c r="D824">
        <f>validation!G824</f>
        <v>0.2744972</v>
      </c>
      <c r="E824">
        <f>validation!O824</f>
        <v>0</v>
      </c>
      <c r="F824">
        <f>validation!P824</f>
        <v>0</v>
      </c>
      <c r="G824">
        <f>validation!Q824</f>
        <v>0</v>
      </c>
    </row>
    <row r="825" spans="1:7" x14ac:dyDescent="0.3">
      <c r="A825">
        <f>validation!C825</f>
        <v>0</v>
      </c>
      <c r="B825">
        <f>validation!E825</f>
        <v>4.6562300000000001E-2</v>
      </c>
      <c r="C825">
        <f>validation!F825</f>
        <v>0.1046247</v>
      </c>
      <c r="D825">
        <f>validation!G825</f>
        <v>1.786602</v>
      </c>
      <c r="E825">
        <f>validation!O825</f>
        <v>0</v>
      </c>
      <c r="F825">
        <f>validation!P825</f>
        <v>0</v>
      </c>
      <c r="G825">
        <f>validation!Q825</f>
        <v>0</v>
      </c>
    </row>
    <row r="826" spans="1:7" x14ac:dyDescent="0.3">
      <c r="A826">
        <f>validation!C826</f>
        <v>0</v>
      </c>
      <c r="B826">
        <f>validation!E826</f>
        <v>0.21643960000000001</v>
      </c>
      <c r="C826">
        <f>validation!F826</f>
        <v>0.10400860000000001</v>
      </c>
      <c r="D826">
        <f>validation!G826</f>
        <v>2.4754200000000002</v>
      </c>
      <c r="E826">
        <f>validation!O826</f>
        <v>0</v>
      </c>
      <c r="F826">
        <f>validation!P826</f>
        <v>0</v>
      </c>
      <c r="G826">
        <f>validation!Q826</f>
        <v>0</v>
      </c>
    </row>
    <row r="827" spans="1:7" x14ac:dyDescent="0.3">
      <c r="A827">
        <f>validation!C827</f>
        <v>0</v>
      </c>
      <c r="B827">
        <f>validation!E827</f>
        <v>0.33734740000000002</v>
      </c>
      <c r="C827">
        <f>validation!F827</f>
        <v>9.6538499999999999E-2</v>
      </c>
      <c r="D827">
        <f>validation!G827</f>
        <v>2.0857969999999999</v>
      </c>
      <c r="E827">
        <f>validation!O827</f>
        <v>0</v>
      </c>
      <c r="F827">
        <f>validation!P827</f>
        <v>0</v>
      </c>
      <c r="G827">
        <f>validation!Q827</f>
        <v>0</v>
      </c>
    </row>
    <row r="828" spans="1:7" x14ac:dyDescent="0.3">
      <c r="A828">
        <f>validation!C828</f>
        <v>0</v>
      </c>
      <c r="B828">
        <f>validation!E828</f>
        <v>0.21948329999999999</v>
      </c>
      <c r="C828">
        <f>validation!F828</f>
        <v>4.1434100000000001E-2</v>
      </c>
      <c r="D828">
        <f>validation!G828</f>
        <v>0.67511810000000005</v>
      </c>
      <c r="E828">
        <f>validation!O828</f>
        <v>0</v>
      </c>
      <c r="F828">
        <f>validation!P828</f>
        <v>0</v>
      </c>
      <c r="G828">
        <f>validation!Q828</f>
        <v>0</v>
      </c>
    </row>
    <row r="829" spans="1:7" x14ac:dyDescent="0.3">
      <c r="A829">
        <f>validation!C829</f>
        <v>0</v>
      </c>
      <c r="B829">
        <f>validation!E829</f>
        <v>-0.67265889999999995</v>
      </c>
      <c r="C829">
        <f>validation!F829</f>
        <v>5.4128000000000003E-2</v>
      </c>
      <c r="D829">
        <f>validation!G829</f>
        <v>0.44117640000000002</v>
      </c>
      <c r="E829">
        <f>validation!O829</f>
        <v>0</v>
      </c>
      <c r="F829">
        <f>validation!P829</f>
        <v>0</v>
      </c>
      <c r="G829">
        <f>validation!Q829</f>
        <v>0</v>
      </c>
    </row>
    <row r="830" spans="1:7" x14ac:dyDescent="0.3">
      <c r="A830">
        <f>validation!C830</f>
        <v>0</v>
      </c>
      <c r="B830">
        <f>validation!E830</f>
        <v>0.55142930000000001</v>
      </c>
      <c r="C830">
        <f>validation!F830</f>
        <v>0.1007907</v>
      </c>
      <c r="D830">
        <f>validation!G830</f>
        <v>4.375051</v>
      </c>
      <c r="E830">
        <f>validation!O830</f>
        <v>0</v>
      </c>
      <c r="F830">
        <f>validation!P830</f>
        <v>0</v>
      </c>
      <c r="G830">
        <f>validation!Q830</f>
        <v>1</v>
      </c>
    </row>
    <row r="831" spans="1:7" x14ac:dyDescent="0.3">
      <c r="A831">
        <f>validation!C831</f>
        <v>0</v>
      </c>
      <c r="B831">
        <f>validation!E831</f>
        <v>-4.1657800000000002E-2</v>
      </c>
      <c r="C831">
        <f>validation!F831</f>
        <v>2.56142E-2</v>
      </c>
      <c r="D831">
        <f>validation!G831</f>
        <v>0.3656778</v>
      </c>
      <c r="E831">
        <f>validation!O831</f>
        <v>0</v>
      </c>
      <c r="F831">
        <f>validation!P831</f>
        <v>0</v>
      </c>
      <c r="G831">
        <f>validation!Q831</f>
        <v>0</v>
      </c>
    </row>
    <row r="832" spans="1:7" x14ac:dyDescent="0.3">
      <c r="A832">
        <f>validation!C832</f>
        <v>0</v>
      </c>
      <c r="B832">
        <f>validation!E832</f>
        <v>0.60822549999999997</v>
      </c>
      <c r="C832">
        <f>validation!F832</f>
        <v>4.6973099999999997E-2</v>
      </c>
      <c r="D832">
        <f>validation!G832</f>
        <v>1.0783</v>
      </c>
      <c r="E832">
        <f>validation!O832</f>
        <v>0</v>
      </c>
      <c r="F832">
        <f>validation!P832</f>
        <v>0</v>
      </c>
      <c r="G832">
        <f>validation!Q832</f>
        <v>0</v>
      </c>
    </row>
    <row r="833" spans="1:7" x14ac:dyDescent="0.3">
      <c r="A833">
        <f>validation!C833</f>
        <v>0</v>
      </c>
      <c r="B833">
        <f>validation!E833</f>
        <v>0.4156627</v>
      </c>
      <c r="C833">
        <f>validation!F833</f>
        <v>8.4030499999999994E-2</v>
      </c>
      <c r="D833">
        <f>validation!G833</f>
        <v>1.450105</v>
      </c>
      <c r="E833">
        <f>validation!O833</f>
        <v>0</v>
      </c>
      <c r="F833">
        <f>validation!P833</f>
        <v>0</v>
      </c>
      <c r="G833">
        <f>validation!Q833</f>
        <v>0</v>
      </c>
    </row>
    <row r="834" spans="1:7" x14ac:dyDescent="0.3">
      <c r="A834">
        <f>validation!C834</f>
        <v>0</v>
      </c>
      <c r="B834">
        <f>validation!E834</f>
        <v>0.1805167</v>
      </c>
      <c r="C834">
        <f>validation!F834</f>
        <v>3.39408E-2</v>
      </c>
      <c r="D834">
        <f>validation!G834</f>
        <v>0.44559470000000001</v>
      </c>
      <c r="E834">
        <f>validation!O834</f>
        <v>0</v>
      </c>
      <c r="F834">
        <f>validation!P834</f>
        <v>1</v>
      </c>
      <c r="G834">
        <f>validation!Q834</f>
        <v>0</v>
      </c>
    </row>
    <row r="835" spans="1:7" x14ac:dyDescent="0.3">
      <c r="A835">
        <f>validation!C835</f>
        <v>0</v>
      </c>
      <c r="B835">
        <f>validation!E835</f>
        <v>0.1077945</v>
      </c>
      <c r="C835">
        <f>validation!F835</f>
        <v>5.8771999999999998E-2</v>
      </c>
      <c r="D835">
        <f>validation!G835</f>
        <v>0.4501193</v>
      </c>
      <c r="E835">
        <f>validation!O835</f>
        <v>0</v>
      </c>
      <c r="F835">
        <f>validation!P835</f>
        <v>0</v>
      </c>
      <c r="G835">
        <f>validation!Q835</f>
        <v>0</v>
      </c>
    </row>
    <row r="836" spans="1:7" x14ac:dyDescent="0.3">
      <c r="A836">
        <f>validation!C836</f>
        <v>0</v>
      </c>
      <c r="B836">
        <f>validation!E836</f>
        <v>0.1882788</v>
      </c>
      <c r="C836">
        <f>validation!F836</f>
        <v>4.0099799999999998E-2</v>
      </c>
      <c r="D836">
        <f>validation!G836</f>
        <v>1.2833920000000001</v>
      </c>
      <c r="E836">
        <f>validation!O836</f>
        <v>1</v>
      </c>
      <c r="F836">
        <f>validation!P836</f>
        <v>0</v>
      </c>
      <c r="G836">
        <f>validation!Q836</f>
        <v>0</v>
      </c>
    </row>
    <row r="837" spans="1:7" x14ac:dyDescent="0.3">
      <c r="A837">
        <f>validation!C837</f>
        <v>0</v>
      </c>
      <c r="B837">
        <f>validation!E837</f>
        <v>0.2481389</v>
      </c>
      <c r="C837">
        <f>validation!F837</f>
        <v>8.4235299999999999E-2</v>
      </c>
      <c r="D837">
        <f>validation!G837</f>
        <v>1.084589</v>
      </c>
      <c r="E837">
        <f>validation!O837</f>
        <v>0</v>
      </c>
      <c r="F837">
        <f>validation!P837</f>
        <v>0</v>
      </c>
      <c r="G837">
        <f>validation!Q837</f>
        <v>1</v>
      </c>
    </row>
    <row r="838" spans="1:7" x14ac:dyDescent="0.3">
      <c r="A838">
        <f>validation!C838</f>
        <v>0</v>
      </c>
      <c r="B838">
        <f>validation!E838</f>
        <v>-4.3025800000000003E-2</v>
      </c>
      <c r="C838">
        <f>validation!F838</f>
        <v>4.2889400000000001E-2</v>
      </c>
      <c r="D838">
        <f>validation!G838</f>
        <v>0.24335760000000001</v>
      </c>
      <c r="E838">
        <f>validation!O838</f>
        <v>0</v>
      </c>
      <c r="F838">
        <f>validation!P838</f>
        <v>0</v>
      </c>
      <c r="G838">
        <f>validation!Q838</f>
        <v>0</v>
      </c>
    </row>
    <row r="839" spans="1:7" x14ac:dyDescent="0.3">
      <c r="A839">
        <f>validation!C839</f>
        <v>0</v>
      </c>
      <c r="B839">
        <f>validation!E839</f>
        <v>0.26946819999999999</v>
      </c>
      <c r="C839">
        <f>validation!F839</f>
        <v>8.5833099999999996E-2</v>
      </c>
      <c r="D839">
        <f>validation!G839</f>
        <v>1.0296890000000001</v>
      </c>
      <c r="E839">
        <f>validation!O839</f>
        <v>0</v>
      </c>
      <c r="F839">
        <f>validation!P839</f>
        <v>1</v>
      </c>
      <c r="G839">
        <f>validation!Q839</f>
        <v>0</v>
      </c>
    </row>
    <row r="840" spans="1:7" x14ac:dyDescent="0.3">
      <c r="A840">
        <f>validation!C840</f>
        <v>0</v>
      </c>
      <c r="B840">
        <f>validation!E840</f>
        <v>-5.1315100000000002E-2</v>
      </c>
      <c r="C840">
        <f>validation!F840</f>
        <v>3.9683900000000001E-2</v>
      </c>
      <c r="D840">
        <f>validation!G840</f>
        <v>14.348089999999999</v>
      </c>
      <c r="E840">
        <f>validation!O840</f>
        <v>0</v>
      </c>
      <c r="F840">
        <f>validation!P840</f>
        <v>0</v>
      </c>
      <c r="G840">
        <f>validation!Q840</f>
        <v>0</v>
      </c>
    </row>
    <row r="841" spans="1:7" x14ac:dyDescent="0.3">
      <c r="A841">
        <f>validation!C841</f>
        <v>0</v>
      </c>
      <c r="B841">
        <f>validation!E841</f>
        <v>0.25143300000000002</v>
      </c>
      <c r="C841">
        <f>validation!F841</f>
        <v>4.5379200000000001E-2</v>
      </c>
      <c r="D841">
        <f>validation!G841</f>
        <v>4.4205290000000002</v>
      </c>
      <c r="E841">
        <f>validation!O841</f>
        <v>0</v>
      </c>
      <c r="F841">
        <f>validation!P841</f>
        <v>0</v>
      </c>
      <c r="G841">
        <f>validation!Q841</f>
        <v>0</v>
      </c>
    </row>
    <row r="842" spans="1:7" x14ac:dyDescent="0.3">
      <c r="A842">
        <f>validation!C842</f>
        <v>0</v>
      </c>
      <c r="B842">
        <f>validation!E842</f>
        <v>0.22043650000000001</v>
      </c>
      <c r="C842">
        <f>validation!F842</f>
        <v>9.2177499999999996E-2</v>
      </c>
      <c r="D842">
        <f>validation!G842</f>
        <v>5.286505</v>
      </c>
      <c r="E842">
        <f>validation!O842</f>
        <v>0</v>
      </c>
      <c r="F842">
        <f>validation!P842</f>
        <v>0</v>
      </c>
      <c r="G842">
        <f>validation!Q842</f>
        <v>0</v>
      </c>
    </row>
    <row r="843" spans="1:7" x14ac:dyDescent="0.3">
      <c r="A843">
        <f>validation!C843</f>
        <v>0</v>
      </c>
      <c r="B843">
        <f>validation!E843</f>
        <v>0.19346169999999999</v>
      </c>
      <c r="C843">
        <f>validation!F843</f>
        <v>4.1843699999999998E-2</v>
      </c>
      <c r="D843">
        <f>validation!G843</f>
        <v>0.65571809999999997</v>
      </c>
      <c r="E843">
        <f>validation!O843</f>
        <v>0</v>
      </c>
      <c r="F843">
        <f>validation!P843</f>
        <v>0</v>
      </c>
      <c r="G843">
        <f>validation!Q843</f>
        <v>0</v>
      </c>
    </row>
    <row r="844" spans="1:7" x14ac:dyDescent="0.3">
      <c r="A844">
        <f>validation!C844</f>
        <v>0</v>
      </c>
      <c r="B844">
        <f>validation!E844</f>
        <v>0.32272669999999998</v>
      </c>
      <c r="C844">
        <f>validation!F844</f>
        <v>4.7430899999999998E-2</v>
      </c>
      <c r="D844">
        <f>validation!G844</f>
        <v>0.42802050000000003</v>
      </c>
      <c r="E844">
        <f>validation!O844</f>
        <v>0</v>
      </c>
      <c r="F844">
        <f>validation!P844</f>
        <v>0</v>
      </c>
      <c r="G844">
        <f>validation!Q844</f>
        <v>0</v>
      </c>
    </row>
    <row r="845" spans="1:7" x14ac:dyDescent="0.3">
      <c r="A845">
        <f>validation!C845</f>
        <v>0</v>
      </c>
      <c r="B845">
        <f>validation!E845</f>
        <v>0.33043080000000002</v>
      </c>
      <c r="C845">
        <f>validation!F845</f>
        <v>5.5039100000000001E-2</v>
      </c>
      <c r="D845">
        <f>validation!G845</f>
        <v>1.2696609999999999</v>
      </c>
      <c r="E845">
        <f>validation!O845</f>
        <v>0</v>
      </c>
      <c r="F845">
        <f>validation!P845</f>
        <v>0</v>
      </c>
      <c r="G845">
        <f>validation!Q845</f>
        <v>0</v>
      </c>
    </row>
    <row r="846" spans="1:7" x14ac:dyDescent="0.3">
      <c r="A846">
        <f>validation!C846</f>
        <v>0</v>
      </c>
      <c r="B846">
        <f>validation!E846</f>
        <v>0.2227924</v>
      </c>
      <c r="C846">
        <f>validation!F846</f>
        <v>5.7456100000000003E-2</v>
      </c>
      <c r="D846">
        <f>validation!G846</f>
        <v>0.26821919999999999</v>
      </c>
      <c r="E846">
        <f>validation!O846</f>
        <v>0</v>
      </c>
      <c r="F846">
        <f>validation!P846</f>
        <v>0</v>
      </c>
      <c r="G846">
        <f>validation!Q846</f>
        <v>0</v>
      </c>
    </row>
    <row r="847" spans="1:7" x14ac:dyDescent="0.3">
      <c r="A847">
        <f>validation!C847</f>
        <v>0</v>
      </c>
      <c r="B847">
        <f>validation!E847</f>
        <v>0.24619640000000001</v>
      </c>
      <c r="C847">
        <f>validation!F847</f>
        <v>2.8745E-2</v>
      </c>
      <c r="D847">
        <f>validation!G847</f>
        <v>0.41613800000000001</v>
      </c>
      <c r="E847">
        <f>validation!O847</f>
        <v>0</v>
      </c>
      <c r="F847">
        <f>validation!P847</f>
        <v>0</v>
      </c>
      <c r="G847">
        <f>validation!Q847</f>
        <v>0</v>
      </c>
    </row>
    <row r="848" spans="1:7" x14ac:dyDescent="0.3">
      <c r="A848">
        <f>validation!C848</f>
        <v>0</v>
      </c>
      <c r="B848">
        <f>validation!E848</f>
        <v>0.45567970000000002</v>
      </c>
      <c r="C848">
        <f>validation!F848</f>
        <v>2.5000999999999999E-2</v>
      </c>
      <c r="D848">
        <f>validation!G848</f>
        <v>1.1357330000000001</v>
      </c>
      <c r="E848">
        <f>validation!O848</f>
        <v>0</v>
      </c>
      <c r="F848">
        <f>validation!P848</f>
        <v>0</v>
      </c>
      <c r="G848">
        <f>validation!Q848</f>
        <v>0</v>
      </c>
    </row>
    <row r="849" spans="1:7" x14ac:dyDescent="0.3">
      <c r="A849">
        <f>validation!C849</f>
        <v>0</v>
      </c>
      <c r="B849">
        <f>validation!E849</f>
        <v>0.1744521</v>
      </c>
      <c r="C849">
        <f>validation!F849</f>
        <v>6.8802799999999997E-2</v>
      </c>
      <c r="D849">
        <f>validation!G849</f>
        <v>4.9721520000000003</v>
      </c>
      <c r="E849">
        <f>validation!O849</f>
        <v>0</v>
      </c>
      <c r="F849">
        <f>validation!P849</f>
        <v>0</v>
      </c>
      <c r="G849">
        <f>validation!Q849</f>
        <v>0</v>
      </c>
    </row>
    <row r="850" spans="1:7" x14ac:dyDescent="0.3">
      <c r="A850">
        <f>validation!C850</f>
        <v>0</v>
      </c>
      <c r="B850">
        <f>validation!E850</f>
        <v>-2.38762E-2</v>
      </c>
      <c r="C850">
        <f>validation!F850</f>
        <v>4.5630200000000003E-2</v>
      </c>
      <c r="D850">
        <f>validation!G850</f>
        <v>0.56672029999999995</v>
      </c>
      <c r="E850">
        <f>validation!O850</f>
        <v>0</v>
      </c>
      <c r="F850">
        <f>validation!P850</f>
        <v>0</v>
      </c>
      <c r="G850">
        <f>validation!Q850</f>
        <v>0</v>
      </c>
    </row>
    <row r="851" spans="1:7" x14ac:dyDescent="0.3">
      <c r="A851">
        <f>validation!C851</f>
        <v>0</v>
      </c>
      <c r="B851">
        <f>validation!E851</f>
        <v>0.31305300000000003</v>
      </c>
      <c r="C851">
        <f>validation!F851</f>
        <v>4.5284999999999999E-2</v>
      </c>
      <c r="D851">
        <f>validation!G851</f>
        <v>3.452213</v>
      </c>
      <c r="E851">
        <f>validation!O851</f>
        <v>0</v>
      </c>
      <c r="F851">
        <f>validation!P851</f>
        <v>0</v>
      </c>
      <c r="G851">
        <f>validation!Q851</f>
        <v>1</v>
      </c>
    </row>
    <row r="852" spans="1:7" x14ac:dyDescent="0.3">
      <c r="A852">
        <f>validation!C852</f>
        <v>0</v>
      </c>
      <c r="B852">
        <f>validation!E852</f>
        <v>0.1478534</v>
      </c>
      <c r="C852">
        <f>validation!F852</f>
        <v>1.8856399999999999E-2</v>
      </c>
      <c r="D852">
        <f>validation!G852</f>
        <v>0.83495889999999995</v>
      </c>
      <c r="E852">
        <f>validation!O852</f>
        <v>0</v>
      </c>
      <c r="F852">
        <f>validation!P852</f>
        <v>1</v>
      </c>
      <c r="G852">
        <f>validation!Q852</f>
        <v>0</v>
      </c>
    </row>
    <row r="853" spans="1:7" x14ac:dyDescent="0.3">
      <c r="A853">
        <f>validation!C853</f>
        <v>0</v>
      </c>
      <c r="B853">
        <f>validation!E853</f>
        <v>0.1210137</v>
      </c>
      <c r="C853">
        <f>validation!F853</f>
        <v>2.05971E-2</v>
      </c>
      <c r="D853">
        <f>validation!G853</f>
        <v>3.564794</v>
      </c>
      <c r="E853">
        <f>validation!O853</f>
        <v>0</v>
      </c>
      <c r="F853">
        <f>validation!P853</f>
        <v>0</v>
      </c>
      <c r="G853">
        <f>validation!Q853</f>
        <v>0</v>
      </c>
    </row>
    <row r="854" spans="1:7" x14ac:dyDescent="0.3">
      <c r="A854">
        <f>validation!C854</f>
        <v>0</v>
      </c>
      <c r="B854">
        <f>validation!E854</f>
        <v>0.22494020000000001</v>
      </c>
      <c r="C854">
        <f>validation!F854</f>
        <v>7.0870000000000002E-2</v>
      </c>
      <c r="D854">
        <f>validation!G854</f>
        <v>3.7742460000000002</v>
      </c>
      <c r="E854">
        <f>validation!O854</f>
        <v>0</v>
      </c>
      <c r="F854">
        <f>validation!P854</f>
        <v>0</v>
      </c>
      <c r="G854">
        <f>validation!Q854</f>
        <v>0</v>
      </c>
    </row>
    <row r="855" spans="1:7" x14ac:dyDescent="0.3">
      <c r="A855">
        <f>validation!C855</f>
        <v>0</v>
      </c>
      <c r="B855">
        <f>validation!E855</f>
        <v>1.31871E-2</v>
      </c>
      <c r="C855">
        <f>validation!F855</f>
        <v>3.8701100000000002E-2</v>
      </c>
      <c r="D855">
        <f>validation!G855</f>
        <v>0.1658173</v>
      </c>
      <c r="E855">
        <f>validation!O855</f>
        <v>1</v>
      </c>
      <c r="F855">
        <f>validation!P855</f>
        <v>0</v>
      </c>
      <c r="G855">
        <f>validation!Q855</f>
        <v>0</v>
      </c>
    </row>
    <row r="856" spans="1:7" x14ac:dyDescent="0.3">
      <c r="A856">
        <f>validation!C856</f>
        <v>0</v>
      </c>
      <c r="B856">
        <f>validation!E856</f>
        <v>0.73545000000000005</v>
      </c>
      <c r="C856">
        <f>validation!F856</f>
        <v>7.64658E-2</v>
      </c>
      <c r="D856">
        <f>validation!G856</f>
        <v>6.8805449999999997</v>
      </c>
      <c r="E856">
        <f>validation!O856</f>
        <v>0</v>
      </c>
      <c r="F856">
        <f>validation!P856</f>
        <v>1</v>
      </c>
      <c r="G856">
        <f>validation!Q856</f>
        <v>0</v>
      </c>
    </row>
    <row r="857" spans="1:7" x14ac:dyDescent="0.3">
      <c r="A857">
        <f>validation!C857</f>
        <v>0</v>
      </c>
      <c r="B857">
        <f>validation!E857</f>
        <v>0.1109699</v>
      </c>
      <c r="C857">
        <f>validation!F857</f>
        <v>5.7083099999999998E-2</v>
      </c>
      <c r="D857">
        <f>validation!G857</f>
        <v>0.62342149999999996</v>
      </c>
      <c r="E857">
        <f>validation!O857</f>
        <v>0</v>
      </c>
      <c r="F857">
        <f>validation!P857</f>
        <v>0</v>
      </c>
      <c r="G857">
        <f>validation!Q857</f>
        <v>1</v>
      </c>
    </row>
    <row r="858" spans="1:7" x14ac:dyDescent="0.3">
      <c r="A858">
        <f>validation!C858</f>
        <v>0</v>
      </c>
      <c r="B858">
        <f>validation!E858</f>
        <v>0.3401209</v>
      </c>
      <c r="C858">
        <f>validation!F858</f>
        <v>6.2240499999999997E-2</v>
      </c>
      <c r="D858">
        <f>validation!G858</f>
        <v>3.2507359999999998</v>
      </c>
      <c r="E858">
        <f>validation!O858</f>
        <v>0</v>
      </c>
      <c r="F858">
        <f>validation!P858</f>
        <v>0</v>
      </c>
      <c r="G858">
        <f>validation!Q858</f>
        <v>0</v>
      </c>
    </row>
    <row r="859" spans="1:7" x14ac:dyDescent="0.3">
      <c r="A859">
        <f>validation!C859</f>
        <v>0</v>
      </c>
      <c r="B859">
        <f>validation!E859</f>
        <v>5.3651499999999998E-2</v>
      </c>
      <c r="C859">
        <f>validation!F859</f>
        <v>5.8967499999999999E-2</v>
      </c>
      <c r="D859">
        <f>validation!G859</f>
        <v>0.98854569999999997</v>
      </c>
      <c r="E859">
        <f>validation!O859</f>
        <v>0</v>
      </c>
      <c r="F859">
        <f>validation!P859</f>
        <v>0</v>
      </c>
      <c r="G859">
        <f>validation!Q859</f>
        <v>0</v>
      </c>
    </row>
    <row r="860" spans="1:7" x14ac:dyDescent="0.3">
      <c r="A860">
        <f>validation!C860</f>
        <v>0</v>
      </c>
      <c r="B860">
        <f>validation!E860</f>
        <v>0.42447289999999999</v>
      </c>
      <c r="C860">
        <f>validation!F860</f>
        <v>5.8045300000000001E-2</v>
      </c>
      <c r="D860">
        <f>validation!G860</f>
        <v>2.606967</v>
      </c>
      <c r="E860">
        <f>validation!O860</f>
        <v>1</v>
      </c>
      <c r="F860">
        <f>validation!P860</f>
        <v>0</v>
      </c>
      <c r="G860">
        <f>validation!Q860</f>
        <v>0</v>
      </c>
    </row>
    <row r="861" spans="1:7" x14ac:dyDescent="0.3">
      <c r="A861">
        <f>validation!C861</f>
        <v>0</v>
      </c>
      <c r="B861">
        <f>validation!E861</f>
        <v>0.22138859999999999</v>
      </c>
      <c r="C861">
        <f>validation!F861</f>
        <v>5.3519200000000003E-2</v>
      </c>
      <c r="D861">
        <f>validation!G861</f>
        <v>0.93989469999999997</v>
      </c>
      <c r="E861">
        <f>validation!O861</f>
        <v>0</v>
      </c>
      <c r="F861">
        <f>validation!P861</f>
        <v>0</v>
      </c>
      <c r="G861">
        <f>validation!Q861</f>
        <v>0</v>
      </c>
    </row>
    <row r="862" spans="1:7" x14ac:dyDescent="0.3">
      <c r="A862">
        <f>validation!C862</f>
        <v>0</v>
      </c>
      <c r="B862">
        <f>validation!E862</f>
        <v>-4.1509200000000003E-2</v>
      </c>
      <c r="C862">
        <f>validation!F862</f>
        <v>1.73981E-2</v>
      </c>
      <c r="D862">
        <f>validation!G862</f>
        <v>8.6528999999999995E-2</v>
      </c>
      <c r="E862">
        <f>validation!O862</f>
        <v>0</v>
      </c>
      <c r="F862">
        <f>validation!P862</f>
        <v>0</v>
      </c>
      <c r="G862">
        <f>validation!Q862</f>
        <v>1</v>
      </c>
    </row>
    <row r="863" spans="1:7" x14ac:dyDescent="0.3">
      <c r="A863">
        <f>validation!C863</f>
        <v>0</v>
      </c>
      <c r="B863">
        <f>validation!E863</f>
        <v>0.49264249999999998</v>
      </c>
      <c r="C863">
        <f>validation!F863</f>
        <v>5.8458200000000002E-2</v>
      </c>
      <c r="D863">
        <f>validation!G863</f>
        <v>1.4508369999999999</v>
      </c>
      <c r="E863">
        <f>validation!O863</f>
        <v>1</v>
      </c>
      <c r="F863">
        <f>validation!P863</f>
        <v>0</v>
      </c>
      <c r="G863">
        <f>validation!Q863</f>
        <v>0</v>
      </c>
    </row>
    <row r="864" spans="1:7" x14ac:dyDescent="0.3">
      <c r="A864">
        <f>validation!C864</f>
        <v>0</v>
      </c>
      <c r="B864">
        <f>validation!E864</f>
        <v>0.63472090000000003</v>
      </c>
      <c r="C864">
        <f>validation!F864</f>
        <v>9.28789E-2</v>
      </c>
      <c r="D864">
        <f>validation!G864</f>
        <v>5.6627000000000001</v>
      </c>
      <c r="E864">
        <f>validation!O864</f>
        <v>0</v>
      </c>
      <c r="F864">
        <f>validation!P864</f>
        <v>1</v>
      </c>
      <c r="G864">
        <f>validation!Q864</f>
        <v>0</v>
      </c>
    </row>
    <row r="865" spans="1:7" x14ac:dyDescent="0.3">
      <c r="A865">
        <f>validation!C865</f>
        <v>0</v>
      </c>
      <c r="B865">
        <f>validation!E865</f>
        <v>0.1234311</v>
      </c>
      <c r="C865">
        <f>validation!F865</f>
        <v>3.5045300000000001E-2</v>
      </c>
      <c r="D865">
        <f>validation!G865</f>
        <v>0.56357219999999997</v>
      </c>
      <c r="E865">
        <f>validation!O865</f>
        <v>0</v>
      </c>
      <c r="F865">
        <f>validation!P865</f>
        <v>0</v>
      </c>
      <c r="G865">
        <f>validation!Q865</f>
        <v>0</v>
      </c>
    </row>
    <row r="866" spans="1:7" x14ac:dyDescent="0.3">
      <c r="A866">
        <f>validation!C866</f>
        <v>0</v>
      </c>
      <c r="B866">
        <f>validation!E866</f>
        <v>0.1871824</v>
      </c>
      <c r="C866">
        <f>validation!F866</f>
        <v>3.2663499999999998E-2</v>
      </c>
      <c r="D866">
        <f>validation!G866</f>
        <v>2.6388090000000002</v>
      </c>
      <c r="E866">
        <f>validation!O866</f>
        <v>0</v>
      </c>
      <c r="F866">
        <f>validation!P866</f>
        <v>0</v>
      </c>
      <c r="G866">
        <f>validation!Q866</f>
        <v>0</v>
      </c>
    </row>
    <row r="867" spans="1:7" x14ac:dyDescent="0.3">
      <c r="A867">
        <f>validation!C867</f>
        <v>0</v>
      </c>
      <c r="B867">
        <f>validation!E867</f>
        <v>-5.7558400000000003E-2</v>
      </c>
      <c r="C867">
        <f>validation!F867</f>
        <v>-1.77007E-2</v>
      </c>
      <c r="D867">
        <f>validation!G867</f>
        <v>0.49079610000000001</v>
      </c>
      <c r="E867">
        <f>validation!O867</f>
        <v>0</v>
      </c>
      <c r="F867">
        <f>validation!P867</f>
        <v>0</v>
      </c>
      <c r="G867">
        <f>validation!Q867</f>
        <v>0</v>
      </c>
    </row>
    <row r="868" spans="1:7" x14ac:dyDescent="0.3">
      <c r="A868">
        <f>validation!C868</f>
        <v>0</v>
      </c>
      <c r="B868">
        <f>validation!E868</f>
        <v>0.43610929999999998</v>
      </c>
      <c r="C868">
        <f>validation!F868</f>
        <v>5.2909600000000001E-2</v>
      </c>
      <c r="D868">
        <f>validation!G868</f>
        <v>0.84201090000000001</v>
      </c>
      <c r="E868">
        <f>validation!O868</f>
        <v>0</v>
      </c>
      <c r="F868">
        <f>validation!P868</f>
        <v>0</v>
      </c>
      <c r="G868">
        <f>validation!Q868</f>
        <v>0</v>
      </c>
    </row>
    <row r="869" spans="1:7" x14ac:dyDescent="0.3">
      <c r="A869">
        <f>validation!C869</f>
        <v>0</v>
      </c>
      <c r="B869">
        <f>validation!E869</f>
        <v>0.67691619999999997</v>
      </c>
      <c r="C869">
        <f>validation!F869</f>
        <v>5.5952599999999998E-2</v>
      </c>
      <c r="D869">
        <f>validation!G869</f>
        <v>1.9896339999999999</v>
      </c>
      <c r="E869">
        <f>validation!O869</f>
        <v>0</v>
      </c>
      <c r="F869">
        <f>validation!P869</f>
        <v>0</v>
      </c>
      <c r="G869">
        <f>validation!Q869</f>
        <v>0</v>
      </c>
    </row>
    <row r="870" spans="1:7" x14ac:dyDescent="0.3">
      <c r="A870">
        <f>validation!C870</f>
        <v>0</v>
      </c>
      <c r="B870">
        <f>validation!E870</f>
        <v>-0.1323993</v>
      </c>
      <c r="C870">
        <f>validation!F870</f>
        <v>2.2043400000000001E-2</v>
      </c>
      <c r="D870">
        <f>validation!G870</f>
        <v>5.9205399999999998E-2</v>
      </c>
      <c r="E870">
        <f>validation!O870</f>
        <v>0</v>
      </c>
      <c r="F870">
        <f>validation!P870</f>
        <v>0</v>
      </c>
      <c r="G870">
        <f>validation!Q870</f>
        <v>0</v>
      </c>
    </row>
    <row r="871" spans="1:7" x14ac:dyDescent="0.3">
      <c r="A871">
        <f>validation!C871</f>
        <v>0</v>
      </c>
      <c r="B871">
        <f>validation!E871</f>
        <v>8.7559100000000001E-2</v>
      </c>
      <c r="C871">
        <f>validation!F871</f>
        <v>6.9399500000000003E-2</v>
      </c>
      <c r="D871">
        <f>validation!G871</f>
        <v>1.9589989999999999</v>
      </c>
      <c r="E871">
        <f>validation!O871</f>
        <v>0</v>
      </c>
      <c r="F871">
        <f>validation!P871</f>
        <v>0</v>
      </c>
      <c r="G871">
        <f>validation!Q871</f>
        <v>0</v>
      </c>
    </row>
    <row r="872" spans="1:7" x14ac:dyDescent="0.3">
      <c r="A872">
        <f>validation!C872</f>
        <v>0</v>
      </c>
      <c r="B872">
        <f>validation!E872</f>
        <v>1.04145E-2</v>
      </c>
      <c r="C872">
        <f>validation!F872</f>
        <v>3.5412199999999998E-2</v>
      </c>
      <c r="D872">
        <f>validation!G872</f>
        <v>0.36732019999999999</v>
      </c>
      <c r="E872">
        <f>validation!O872</f>
        <v>0</v>
      </c>
      <c r="F872">
        <f>validation!P872</f>
        <v>0</v>
      </c>
      <c r="G872">
        <f>validation!Q872</f>
        <v>0</v>
      </c>
    </row>
    <row r="873" spans="1:7" x14ac:dyDescent="0.3">
      <c r="A873">
        <f>validation!C873</f>
        <v>0</v>
      </c>
      <c r="B873">
        <f>validation!E873</f>
        <v>0.20068130000000001</v>
      </c>
      <c r="C873">
        <f>validation!F873</f>
        <v>5.2483700000000001E-2</v>
      </c>
      <c r="D873">
        <f>validation!G873</f>
        <v>0.65995219999999999</v>
      </c>
      <c r="E873">
        <f>validation!O873</f>
        <v>0</v>
      </c>
      <c r="F873">
        <f>validation!P873</f>
        <v>0</v>
      </c>
      <c r="G873">
        <f>validation!Q873</f>
        <v>0</v>
      </c>
    </row>
    <row r="874" spans="1:7" x14ac:dyDescent="0.3">
      <c r="A874">
        <f>validation!C874</f>
        <v>0</v>
      </c>
      <c r="B874">
        <f>validation!E874</f>
        <v>0.27573330000000001</v>
      </c>
      <c r="C874">
        <f>validation!F874</f>
        <v>-2.1656399999999999E-2</v>
      </c>
      <c r="D874">
        <f>validation!G874</f>
        <v>0.75931669999999996</v>
      </c>
      <c r="E874">
        <f>validation!O874</f>
        <v>0</v>
      </c>
      <c r="F874">
        <f>validation!P874</f>
        <v>0</v>
      </c>
      <c r="G874">
        <f>validation!Q874</f>
        <v>0</v>
      </c>
    </row>
    <row r="875" spans="1:7" x14ac:dyDescent="0.3">
      <c r="A875">
        <f>validation!C875</f>
        <v>0</v>
      </c>
      <c r="B875">
        <f>validation!E875</f>
        <v>0.30178389999999999</v>
      </c>
      <c r="C875">
        <f>validation!F875</f>
        <v>5.3466899999999998E-2</v>
      </c>
      <c r="D875">
        <f>validation!G875</f>
        <v>1.628085</v>
      </c>
      <c r="E875">
        <f>validation!O875</f>
        <v>0</v>
      </c>
      <c r="F875">
        <f>validation!P875</f>
        <v>0</v>
      </c>
      <c r="G875">
        <f>validation!Q875</f>
        <v>0</v>
      </c>
    </row>
    <row r="876" spans="1:7" x14ac:dyDescent="0.3">
      <c r="A876">
        <f>validation!C876</f>
        <v>0</v>
      </c>
      <c r="B876">
        <f>validation!E876</f>
        <v>0.28567120000000001</v>
      </c>
      <c r="C876">
        <f>validation!F876</f>
        <v>2.7682200000000001E-2</v>
      </c>
      <c r="D876">
        <f>validation!G876</f>
        <v>1.4509989999999999</v>
      </c>
      <c r="E876">
        <f>validation!O876</f>
        <v>0</v>
      </c>
      <c r="F876">
        <f>validation!P876</f>
        <v>0</v>
      </c>
      <c r="G876">
        <f>validation!Q876</f>
        <v>1</v>
      </c>
    </row>
    <row r="877" spans="1:7" x14ac:dyDescent="0.3">
      <c r="A877">
        <f>validation!C877</f>
        <v>0</v>
      </c>
      <c r="B877">
        <f>validation!E877</f>
        <v>4.4032799999999997E-2</v>
      </c>
      <c r="C877">
        <f>validation!F877</f>
        <v>1.9464499999999999E-2</v>
      </c>
      <c r="D877">
        <f>validation!G877</f>
        <v>0.73946400000000001</v>
      </c>
      <c r="E877">
        <f>validation!O877</f>
        <v>1</v>
      </c>
      <c r="F877">
        <f>validation!P877</f>
        <v>0</v>
      </c>
      <c r="G877">
        <f>validation!Q877</f>
        <v>0</v>
      </c>
    </row>
    <row r="878" spans="1:7" x14ac:dyDescent="0.3">
      <c r="A878">
        <f>validation!C878</f>
        <v>0</v>
      </c>
      <c r="B878">
        <f>validation!E878</f>
        <v>0.25324439999999998</v>
      </c>
      <c r="C878">
        <f>validation!F878</f>
        <v>8.6202500000000001E-2</v>
      </c>
      <c r="D878">
        <f>validation!G878</f>
        <v>3.4102579999999998</v>
      </c>
      <c r="E878">
        <f>validation!O878</f>
        <v>0</v>
      </c>
      <c r="F878">
        <f>validation!P878</f>
        <v>0</v>
      </c>
      <c r="G878">
        <f>validation!Q878</f>
        <v>0</v>
      </c>
    </row>
    <row r="879" spans="1:7" x14ac:dyDescent="0.3">
      <c r="A879">
        <f>validation!C879</f>
        <v>0</v>
      </c>
      <c r="B879">
        <f>validation!E879</f>
        <v>0.2850608</v>
      </c>
      <c r="C879">
        <f>validation!F879</f>
        <v>6.5995200000000004E-2</v>
      </c>
      <c r="D879">
        <f>validation!G879</f>
        <v>1.6114329999999999</v>
      </c>
      <c r="E879">
        <f>validation!O879</f>
        <v>0</v>
      </c>
      <c r="F879">
        <f>validation!P879</f>
        <v>1</v>
      </c>
      <c r="G879">
        <f>validation!Q879</f>
        <v>0</v>
      </c>
    </row>
    <row r="880" spans="1:7" x14ac:dyDescent="0.3">
      <c r="A880">
        <f>validation!C880</f>
        <v>0</v>
      </c>
      <c r="B880">
        <f>validation!E880</f>
        <v>0.33656540000000001</v>
      </c>
      <c r="C880">
        <f>validation!F880</f>
        <v>6.8524699999999994E-2</v>
      </c>
      <c r="D880">
        <f>validation!G880</f>
        <v>1.1224229999999999</v>
      </c>
      <c r="E880">
        <f>validation!O880</f>
        <v>0</v>
      </c>
      <c r="F880">
        <f>validation!P880</f>
        <v>0</v>
      </c>
      <c r="G880">
        <f>validation!Q880</f>
        <v>0</v>
      </c>
    </row>
    <row r="881" spans="1:7" x14ac:dyDescent="0.3">
      <c r="A881">
        <f>validation!C881</f>
        <v>0</v>
      </c>
      <c r="B881">
        <f>validation!E881</f>
        <v>0.1537278</v>
      </c>
      <c r="C881">
        <f>validation!F881</f>
        <v>2.2698099999999999E-2</v>
      </c>
      <c r="D881">
        <f>validation!G881</f>
        <v>0.55409929999999996</v>
      </c>
      <c r="E881">
        <f>validation!O881</f>
        <v>0</v>
      </c>
      <c r="F881">
        <f>validation!P881</f>
        <v>1</v>
      </c>
      <c r="G881">
        <f>validation!Q881</f>
        <v>0</v>
      </c>
    </row>
    <row r="882" spans="1:7" x14ac:dyDescent="0.3">
      <c r="A882">
        <f>validation!C882</f>
        <v>0</v>
      </c>
      <c r="B882">
        <f>validation!E882</f>
        <v>0.13085140000000001</v>
      </c>
      <c r="C882">
        <f>validation!F882</f>
        <v>2.8682900000000001E-2</v>
      </c>
      <c r="D882">
        <f>validation!G882</f>
        <v>0.55802799999999997</v>
      </c>
      <c r="E882">
        <f>validation!O882</f>
        <v>0</v>
      </c>
      <c r="F882">
        <f>validation!P882</f>
        <v>0</v>
      </c>
      <c r="G882">
        <f>validation!Q882</f>
        <v>0</v>
      </c>
    </row>
    <row r="883" spans="1:7" x14ac:dyDescent="0.3">
      <c r="A883">
        <f>validation!C883</f>
        <v>0</v>
      </c>
      <c r="B883">
        <f>validation!E883</f>
        <v>2.40678E-2</v>
      </c>
      <c r="C883">
        <f>validation!F883</f>
        <v>5.76645E-2</v>
      </c>
      <c r="D883">
        <f>validation!G883</f>
        <v>3.6762229999999998</v>
      </c>
      <c r="E883">
        <f>validation!O883</f>
        <v>0</v>
      </c>
      <c r="F883">
        <f>validation!P883</f>
        <v>1</v>
      </c>
      <c r="G883">
        <f>validation!Q883</f>
        <v>0</v>
      </c>
    </row>
    <row r="884" spans="1:7" x14ac:dyDescent="0.3">
      <c r="A884">
        <f>validation!C884</f>
        <v>0</v>
      </c>
      <c r="B884">
        <f>validation!E884</f>
        <v>0.1315897</v>
      </c>
      <c r="C884">
        <f>validation!F884</f>
        <v>5.1443900000000001E-2</v>
      </c>
      <c r="D884">
        <f>validation!G884</f>
        <v>0.93588629999999995</v>
      </c>
      <c r="E884">
        <f>validation!O884</f>
        <v>0</v>
      </c>
      <c r="F884">
        <f>validation!P884</f>
        <v>0</v>
      </c>
      <c r="G884">
        <f>validation!Q884</f>
        <v>0</v>
      </c>
    </row>
    <row r="885" spans="1:7" x14ac:dyDescent="0.3">
      <c r="A885">
        <f>validation!C885</f>
        <v>0</v>
      </c>
      <c r="B885">
        <f>validation!E885</f>
        <v>7.6872099999999999E-2</v>
      </c>
      <c r="C885">
        <f>validation!F885</f>
        <v>4.2883699999999997E-2</v>
      </c>
      <c r="D885">
        <f>validation!G885</f>
        <v>0.38456089999999998</v>
      </c>
      <c r="E885">
        <f>validation!O885</f>
        <v>0</v>
      </c>
      <c r="F885">
        <f>validation!P885</f>
        <v>0</v>
      </c>
      <c r="G885">
        <f>validation!Q885</f>
        <v>0</v>
      </c>
    </row>
    <row r="886" spans="1:7" x14ac:dyDescent="0.3">
      <c r="A886">
        <f>validation!C886</f>
        <v>0</v>
      </c>
      <c r="B886">
        <f>validation!E886</f>
        <v>6.8865000000000003E-3</v>
      </c>
      <c r="C886">
        <f>validation!F886</f>
        <v>2.8640800000000001E-2</v>
      </c>
      <c r="D886">
        <f>validation!G886</f>
        <v>0.2720245</v>
      </c>
      <c r="E886">
        <f>validation!O886</f>
        <v>0</v>
      </c>
      <c r="F886">
        <f>validation!P886</f>
        <v>0</v>
      </c>
      <c r="G886">
        <f>validation!Q886</f>
        <v>0</v>
      </c>
    </row>
    <row r="887" spans="1:7" x14ac:dyDescent="0.3">
      <c r="A887">
        <f>validation!C887</f>
        <v>0</v>
      </c>
      <c r="B887">
        <f>validation!E887</f>
        <v>8.5446099999999997E-2</v>
      </c>
      <c r="C887">
        <f>validation!F887</f>
        <v>7.0703199999999994E-2</v>
      </c>
      <c r="D887">
        <f>validation!G887</f>
        <v>0.85775089999999998</v>
      </c>
      <c r="E887">
        <f>validation!O887</f>
        <v>0</v>
      </c>
      <c r="F887">
        <f>validation!P887</f>
        <v>0</v>
      </c>
      <c r="G887">
        <f>validation!Q887</f>
        <v>0</v>
      </c>
    </row>
    <row r="888" spans="1:7" x14ac:dyDescent="0.3">
      <c r="A888">
        <f>validation!C888</f>
        <v>0</v>
      </c>
      <c r="B888">
        <f>validation!E888</f>
        <v>0.18426609999999999</v>
      </c>
      <c r="C888">
        <f>validation!F888</f>
        <v>4.1070500000000003E-2</v>
      </c>
      <c r="D888">
        <f>validation!G888</f>
        <v>0.90271040000000002</v>
      </c>
      <c r="E888">
        <f>validation!O888</f>
        <v>0</v>
      </c>
      <c r="F888">
        <f>validation!P888</f>
        <v>0</v>
      </c>
      <c r="G888">
        <f>validation!Q888</f>
        <v>0</v>
      </c>
    </row>
    <row r="889" spans="1:7" x14ac:dyDescent="0.3">
      <c r="A889">
        <f>validation!C889</f>
        <v>0</v>
      </c>
      <c r="B889">
        <f>validation!E889</f>
        <v>-0.31947490000000001</v>
      </c>
      <c r="C889">
        <f>validation!F889</f>
        <v>3.1440000000000003E-2</v>
      </c>
      <c r="D889">
        <f>validation!G889</f>
        <v>0.65210029999999997</v>
      </c>
      <c r="E889">
        <f>validation!O889</f>
        <v>0</v>
      </c>
      <c r="F889">
        <f>validation!P889</f>
        <v>1</v>
      </c>
      <c r="G889">
        <f>validation!Q889</f>
        <v>0</v>
      </c>
    </row>
    <row r="890" spans="1:7" x14ac:dyDescent="0.3">
      <c r="A890">
        <f>validation!C890</f>
        <v>0</v>
      </c>
      <c r="B890">
        <f>validation!E890</f>
        <v>0.89207049999999999</v>
      </c>
      <c r="C890">
        <f>validation!F890</f>
        <v>9.2951199999999998E-2</v>
      </c>
      <c r="D890">
        <f>validation!G890</f>
        <v>14.81564</v>
      </c>
      <c r="E890">
        <f>validation!O890</f>
        <v>0</v>
      </c>
      <c r="F890">
        <f>validation!P890</f>
        <v>0</v>
      </c>
      <c r="G890">
        <f>validation!Q890</f>
        <v>0</v>
      </c>
    </row>
    <row r="891" spans="1:7" x14ac:dyDescent="0.3">
      <c r="A891">
        <f>validation!C891</f>
        <v>0</v>
      </c>
      <c r="B891">
        <f>validation!E891</f>
        <v>0.16439889999999999</v>
      </c>
      <c r="C891">
        <f>validation!F891</f>
        <v>2.2403599999999999E-2</v>
      </c>
      <c r="D891">
        <f>validation!G891</f>
        <v>1.109583</v>
      </c>
      <c r="E891">
        <f>validation!O891</f>
        <v>0</v>
      </c>
      <c r="F891">
        <f>validation!P891</f>
        <v>0</v>
      </c>
      <c r="G891">
        <f>validation!Q891</f>
        <v>0</v>
      </c>
    </row>
    <row r="892" spans="1:7" x14ac:dyDescent="0.3">
      <c r="A892">
        <f>validation!C892</f>
        <v>0</v>
      </c>
      <c r="B892">
        <f>validation!E892</f>
        <v>0.39549990000000002</v>
      </c>
      <c r="C892">
        <f>validation!F892</f>
        <v>7.5657100000000005E-2</v>
      </c>
      <c r="D892">
        <f>validation!G892</f>
        <v>0.85655800000000004</v>
      </c>
      <c r="E892">
        <f>validation!O892</f>
        <v>0</v>
      </c>
      <c r="F892">
        <f>validation!P892</f>
        <v>0</v>
      </c>
      <c r="G892">
        <f>validation!Q892</f>
        <v>0</v>
      </c>
    </row>
    <row r="893" spans="1:7" x14ac:dyDescent="0.3">
      <c r="A893">
        <f>validation!C893</f>
        <v>0</v>
      </c>
      <c r="B893">
        <f>validation!E893</f>
        <v>0.66428620000000005</v>
      </c>
      <c r="C893">
        <f>validation!F893</f>
        <v>9.4856300000000005E-2</v>
      </c>
      <c r="D893">
        <f>validation!G893</f>
        <v>12.17525</v>
      </c>
      <c r="E893">
        <f>validation!O893</f>
        <v>0</v>
      </c>
      <c r="F893">
        <f>validation!P893</f>
        <v>1</v>
      </c>
      <c r="G893">
        <f>validation!Q893</f>
        <v>0</v>
      </c>
    </row>
    <row r="894" spans="1:7" x14ac:dyDescent="0.3">
      <c r="A894">
        <f>validation!C894</f>
        <v>0</v>
      </c>
      <c r="B894">
        <f>validation!E894</f>
        <v>-0.20416770000000001</v>
      </c>
      <c r="C894">
        <f>validation!F894</f>
        <v>7.76646E-2</v>
      </c>
      <c r="D894">
        <f>validation!G894</f>
        <v>0.77164600000000005</v>
      </c>
      <c r="E894">
        <f>validation!O894</f>
        <v>0</v>
      </c>
      <c r="F894">
        <f>validation!P894</f>
        <v>0</v>
      </c>
      <c r="G894">
        <f>validation!Q894</f>
        <v>0</v>
      </c>
    </row>
    <row r="895" spans="1:7" x14ac:dyDescent="0.3">
      <c r="A895">
        <f>validation!C895</f>
        <v>0</v>
      </c>
      <c r="B895">
        <f>validation!E895</f>
        <v>0.12997649999999999</v>
      </c>
      <c r="C895">
        <f>validation!F895</f>
        <v>5.35478E-2</v>
      </c>
      <c r="D895">
        <f>validation!G895</f>
        <v>2.8894790000000001</v>
      </c>
      <c r="E895">
        <f>validation!O895</f>
        <v>0</v>
      </c>
      <c r="F895">
        <f>validation!P895</f>
        <v>0</v>
      </c>
      <c r="G895">
        <f>validation!Q895</f>
        <v>0</v>
      </c>
    </row>
    <row r="896" spans="1:7" x14ac:dyDescent="0.3">
      <c r="A896">
        <f>validation!C896</f>
        <v>0</v>
      </c>
      <c r="B896">
        <f>validation!E896</f>
        <v>0.13427939999999999</v>
      </c>
      <c r="C896">
        <f>validation!F896</f>
        <v>5.7462199999999998E-2</v>
      </c>
      <c r="D896">
        <f>validation!G896</f>
        <v>0.78576509999999999</v>
      </c>
      <c r="E896">
        <f>validation!O896</f>
        <v>0</v>
      </c>
      <c r="F896">
        <f>validation!P896</f>
        <v>0</v>
      </c>
      <c r="G896">
        <f>validation!Q896</f>
        <v>0</v>
      </c>
    </row>
    <row r="897" spans="1:7" x14ac:dyDescent="0.3">
      <c r="A897">
        <f>validation!C897</f>
        <v>0</v>
      </c>
      <c r="B897">
        <f>validation!E897</f>
        <v>0.2206051</v>
      </c>
      <c r="C897">
        <f>validation!F897</f>
        <v>6.9198300000000004E-2</v>
      </c>
      <c r="D897">
        <f>validation!G897</f>
        <v>0.59862890000000002</v>
      </c>
      <c r="E897">
        <f>validation!O897</f>
        <v>1</v>
      </c>
      <c r="F897">
        <f>validation!P897</f>
        <v>0</v>
      </c>
      <c r="G897">
        <f>validation!Q897</f>
        <v>0</v>
      </c>
    </row>
    <row r="898" spans="1:7" x14ac:dyDescent="0.3">
      <c r="A898">
        <f>validation!C898</f>
        <v>0</v>
      </c>
      <c r="B898">
        <f>validation!E898</f>
        <v>0.10952050000000001</v>
      </c>
      <c r="C898">
        <f>validation!F898</f>
        <v>2.6265299999999998E-2</v>
      </c>
      <c r="D898">
        <f>validation!G898</f>
        <v>0.89115299999999997</v>
      </c>
      <c r="E898">
        <f>validation!O898</f>
        <v>0</v>
      </c>
      <c r="F898">
        <f>validation!P898</f>
        <v>0</v>
      </c>
      <c r="G898">
        <f>validation!Q898</f>
        <v>0</v>
      </c>
    </row>
    <row r="899" spans="1:7" x14ac:dyDescent="0.3">
      <c r="A899">
        <f>validation!C899</f>
        <v>0</v>
      </c>
      <c r="B899">
        <f>validation!E899</f>
        <v>0.66985399999999995</v>
      </c>
      <c r="C899">
        <f>validation!F899</f>
        <v>6.40931E-2</v>
      </c>
      <c r="D899">
        <f>validation!G899</f>
        <v>2.2190319999999999</v>
      </c>
      <c r="E899">
        <f>validation!O899</f>
        <v>0</v>
      </c>
      <c r="F899">
        <f>validation!P899</f>
        <v>1</v>
      </c>
      <c r="G899">
        <f>validation!Q899</f>
        <v>0</v>
      </c>
    </row>
    <row r="900" spans="1:7" x14ac:dyDescent="0.3">
      <c r="A900">
        <f>validation!C900</f>
        <v>0</v>
      </c>
      <c r="B900">
        <f>validation!E900</f>
        <v>0.24164040000000001</v>
      </c>
      <c r="C900">
        <f>validation!F900</f>
        <v>8.7433399999999994E-2</v>
      </c>
      <c r="D900">
        <f>validation!G900</f>
        <v>2.044435</v>
      </c>
      <c r="E900">
        <f>validation!O900</f>
        <v>0</v>
      </c>
      <c r="F900">
        <f>validation!P900</f>
        <v>0</v>
      </c>
      <c r="G900">
        <f>validation!Q900</f>
        <v>0</v>
      </c>
    </row>
    <row r="901" spans="1:7" x14ac:dyDescent="0.3">
      <c r="A901">
        <f>validation!C901</f>
        <v>0</v>
      </c>
      <c r="B901">
        <f>validation!E901</f>
        <v>0.33655960000000001</v>
      </c>
      <c r="C901">
        <f>validation!F901</f>
        <v>4.5101000000000002E-2</v>
      </c>
      <c r="D901">
        <f>validation!G901</f>
        <v>0.7049185</v>
      </c>
      <c r="E901">
        <f>validation!O901</f>
        <v>0</v>
      </c>
      <c r="F901">
        <f>validation!P901</f>
        <v>1</v>
      </c>
      <c r="G901">
        <f>validation!Q901</f>
        <v>0</v>
      </c>
    </row>
    <row r="902" spans="1:7" x14ac:dyDescent="0.3">
      <c r="A902">
        <f>validation!C902</f>
        <v>0</v>
      </c>
      <c r="B902">
        <f>validation!E902</f>
        <v>9.8084000000000005E-2</v>
      </c>
      <c r="C902">
        <f>validation!F902</f>
        <v>-0.11098379999999999</v>
      </c>
      <c r="D902">
        <f>validation!G902</f>
        <v>1.3805689999999999</v>
      </c>
      <c r="E902">
        <f>validation!O902</f>
        <v>0</v>
      </c>
      <c r="F902">
        <f>validation!P902</f>
        <v>0</v>
      </c>
      <c r="G902">
        <f>validation!Q902</f>
        <v>0</v>
      </c>
    </row>
    <row r="903" spans="1:7" x14ac:dyDescent="0.3">
      <c r="A903">
        <f>validation!C903</f>
        <v>0</v>
      </c>
      <c r="B903">
        <f>validation!E903</f>
        <v>0.28352759999999999</v>
      </c>
      <c r="C903">
        <f>validation!F903</f>
        <v>4.3788599999999997E-2</v>
      </c>
      <c r="D903">
        <f>validation!G903</f>
        <v>0.54332139999999995</v>
      </c>
      <c r="E903">
        <f>validation!O903</f>
        <v>0</v>
      </c>
      <c r="F903">
        <f>validation!P903</f>
        <v>1</v>
      </c>
      <c r="G903">
        <f>validation!Q903</f>
        <v>0</v>
      </c>
    </row>
    <row r="904" spans="1:7" x14ac:dyDescent="0.3">
      <c r="A904">
        <f>validation!C904</f>
        <v>0</v>
      </c>
      <c r="B904">
        <f>validation!E904</f>
        <v>0.17960470000000001</v>
      </c>
      <c r="C904">
        <f>validation!F904</f>
        <v>6.4337400000000003E-2</v>
      </c>
      <c r="D904">
        <f>validation!G904</f>
        <v>1.7943770000000001</v>
      </c>
      <c r="E904">
        <f>validation!O904</f>
        <v>0</v>
      </c>
      <c r="F904">
        <f>validation!P904</f>
        <v>0</v>
      </c>
      <c r="G904">
        <f>validation!Q904</f>
        <v>0</v>
      </c>
    </row>
    <row r="905" spans="1:7" x14ac:dyDescent="0.3">
      <c r="A905">
        <f>validation!C905</f>
        <v>0</v>
      </c>
      <c r="B905">
        <f>validation!E905</f>
        <v>0.42134949999999999</v>
      </c>
      <c r="C905">
        <f>validation!F905</f>
        <v>4.5473800000000002E-2</v>
      </c>
      <c r="D905">
        <f>validation!G905</f>
        <v>2.8789929999999999</v>
      </c>
      <c r="E905">
        <f>validation!O905</f>
        <v>0</v>
      </c>
      <c r="F905">
        <f>validation!P905</f>
        <v>0</v>
      </c>
      <c r="G905">
        <f>validation!Q905</f>
        <v>0</v>
      </c>
    </row>
    <row r="906" spans="1:7" x14ac:dyDescent="0.3">
      <c r="A906">
        <f>validation!C906</f>
        <v>0</v>
      </c>
      <c r="B906">
        <f>validation!E906</f>
        <v>-0.21627179999999999</v>
      </c>
      <c r="C906">
        <f>validation!F906</f>
        <v>5.1053000000000001E-2</v>
      </c>
      <c r="D906">
        <f>validation!G906</f>
        <v>0.84227450000000004</v>
      </c>
      <c r="E906">
        <f>validation!O906</f>
        <v>1</v>
      </c>
      <c r="F906">
        <f>validation!P906</f>
        <v>0</v>
      </c>
      <c r="G906">
        <f>validation!Q906</f>
        <v>0</v>
      </c>
    </row>
    <row r="907" spans="1:7" x14ac:dyDescent="0.3">
      <c r="A907">
        <f>validation!C907</f>
        <v>0</v>
      </c>
      <c r="B907">
        <f>validation!E907</f>
        <v>0.1932461</v>
      </c>
      <c r="C907">
        <f>validation!F907</f>
        <v>5.4884000000000002E-2</v>
      </c>
      <c r="D907">
        <f>validation!G907</f>
        <v>0.80189370000000004</v>
      </c>
      <c r="E907">
        <f>validation!O907</f>
        <v>0</v>
      </c>
      <c r="F907">
        <f>validation!P907</f>
        <v>0</v>
      </c>
      <c r="G907">
        <f>validation!Q907</f>
        <v>0</v>
      </c>
    </row>
    <row r="908" spans="1:7" x14ac:dyDescent="0.3">
      <c r="A908">
        <f>validation!C908</f>
        <v>0</v>
      </c>
      <c r="B908">
        <f>validation!E908</f>
        <v>0.42472110000000002</v>
      </c>
      <c r="C908">
        <f>validation!F908</f>
        <v>6.5228300000000003E-2</v>
      </c>
      <c r="D908">
        <f>validation!G908</f>
        <v>1.9500679999999999</v>
      </c>
      <c r="E908">
        <f>validation!O908</f>
        <v>0</v>
      </c>
      <c r="F908">
        <f>validation!P908</f>
        <v>0</v>
      </c>
      <c r="G908">
        <f>validation!Q908</f>
        <v>0</v>
      </c>
    </row>
    <row r="909" spans="1:7" x14ac:dyDescent="0.3">
      <c r="A909">
        <f>validation!C909</f>
        <v>0</v>
      </c>
      <c r="B909">
        <f>validation!E909</f>
        <v>0.29815330000000001</v>
      </c>
      <c r="C909">
        <f>validation!F909</f>
        <v>3.3201000000000001E-2</v>
      </c>
      <c r="D909">
        <f>validation!G909</f>
        <v>0.9248577</v>
      </c>
      <c r="E909">
        <f>validation!O909</f>
        <v>0</v>
      </c>
      <c r="F909">
        <f>validation!P909</f>
        <v>0</v>
      </c>
      <c r="G909">
        <f>validation!Q909</f>
        <v>0</v>
      </c>
    </row>
    <row r="910" spans="1:7" x14ac:dyDescent="0.3">
      <c r="A910">
        <f>validation!C910</f>
        <v>0</v>
      </c>
      <c r="B910">
        <f>validation!E910</f>
        <v>5.8716299999999999E-2</v>
      </c>
      <c r="C910">
        <f>validation!F910</f>
        <v>4.0563200000000001E-2</v>
      </c>
      <c r="D910">
        <f>validation!G910</f>
        <v>0.62735609999999997</v>
      </c>
      <c r="E910">
        <f>validation!O910</f>
        <v>0</v>
      </c>
      <c r="F910">
        <f>validation!P910</f>
        <v>0</v>
      </c>
      <c r="G910">
        <f>validation!Q910</f>
        <v>0</v>
      </c>
    </row>
    <row r="911" spans="1:7" x14ac:dyDescent="0.3">
      <c r="A911">
        <f>validation!C911</f>
        <v>0</v>
      </c>
      <c r="B911">
        <f>validation!E911</f>
        <v>0.60581269999999998</v>
      </c>
      <c r="C911">
        <f>validation!F911</f>
        <v>0.1062097</v>
      </c>
      <c r="D911">
        <f>validation!G911</f>
        <v>3.6567729999999998</v>
      </c>
      <c r="E911">
        <f>validation!O911</f>
        <v>0</v>
      </c>
      <c r="F911">
        <f>validation!P911</f>
        <v>0</v>
      </c>
      <c r="G911">
        <f>validation!Q911</f>
        <v>0</v>
      </c>
    </row>
    <row r="912" spans="1:7" x14ac:dyDescent="0.3">
      <c r="A912">
        <f>validation!C912</f>
        <v>0</v>
      </c>
      <c r="B912">
        <f>validation!E912</f>
        <v>2.8606699999999999E-2</v>
      </c>
      <c r="C912">
        <f>validation!F912</f>
        <v>8.1103400000000006E-2</v>
      </c>
      <c r="D912">
        <f>validation!G912</f>
        <v>3.311404</v>
      </c>
      <c r="E912">
        <f>validation!O912</f>
        <v>0</v>
      </c>
      <c r="F912">
        <f>validation!P912</f>
        <v>0</v>
      </c>
      <c r="G912">
        <f>validation!Q912</f>
        <v>0</v>
      </c>
    </row>
    <row r="913" spans="1:7" x14ac:dyDescent="0.3">
      <c r="A913">
        <f>validation!C913</f>
        <v>0</v>
      </c>
      <c r="B913">
        <f>validation!E913</f>
        <v>0.1026637</v>
      </c>
      <c r="C913">
        <f>validation!F913</f>
        <v>4.6211999999999998E-3</v>
      </c>
      <c r="D913">
        <f>validation!G913</f>
        <v>0.88951550000000001</v>
      </c>
      <c r="E913">
        <f>validation!O913</f>
        <v>0</v>
      </c>
      <c r="F913">
        <f>validation!P913</f>
        <v>0</v>
      </c>
      <c r="G913">
        <f>validation!Q913</f>
        <v>0</v>
      </c>
    </row>
    <row r="914" spans="1:7" x14ac:dyDescent="0.3">
      <c r="A914">
        <f>validation!C914</f>
        <v>0</v>
      </c>
      <c r="B914">
        <f>validation!E914</f>
        <v>0.26654329999999998</v>
      </c>
      <c r="C914">
        <f>validation!F914</f>
        <v>7.7143400000000001E-2</v>
      </c>
      <c r="D914">
        <f>validation!G914</f>
        <v>2.6339809999999999</v>
      </c>
      <c r="E914">
        <f>validation!O914</f>
        <v>0</v>
      </c>
      <c r="F914">
        <f>validation!P914</f>
        <v>0</v>
      </c>
      <c r="G914">
        <f>validation!Q914</f>
        <v>0</v>
      </c>
    </row>
    <row r="915" spans="1:7" x14ac:dyDescent="0.3">
      <c r="A915">
        <f>validation!C915</f>
        <v>0</v>
      </c>
      <c r="B915">
        <f>validation!E915</f>
        <v>1.4279699999999999E-2</v>
      </c>
      <c r="C915">
        <f>validation!F915</f>
        <v>4.4648300000000002E-2</v>
      </c>
      <c r="D915">
        <f>validation!G915</f>
        <v>0.32234040000000003</v>
      </c>
      <c r="E915">
        <f>validation!O915</f>
        <v>0</v>
      </c>
      <c r="F915">
        <f>validation!P915</f>
        <v>0</v>
      </c>
      <c r="G915">
        <f>validation!Q915</f>
        <v>0</v>
      </c>
    </row>
    <row r="916" spans="1:7" x14ac:dyDescent="0.3">
      <c r="A916">
        <f>validation!C916</f>
        <v>0</v>
      </c>
      <c r="B916">
        <f>validation!E916</f>
        <v>0.31518420000000003</v>
      </c>
      <c r="C916">
        <f>validation!F916</f>
        <v>4.1044600000000001E-2</v>
      </c>
      <c r="D916">
        <f>validation!G916</f>
        <v>0.61519800000000002</v>
      </c>
      <c r="E916">
        <f>validation!O916</f>
        <v>0</v>
      </c>
      <c r="F916">
        <f>validation!P916</f>
        <v>0</v>
      </c>
      <c r="G916">
        <f>validation!Q916</f>
        <v>0</v>
      </c>
    </row>
    <row r="917" spans="1:7" x14ac:dyDescent="0.3">
      <c r="A917">
        <f>validation!C917</f>
        <v>0</v>
      </c>
      <c r="B917">
        <f>validation!E917</f>
        <v>-0.65829029999999999</v>
      </c>
      <c r="C917">
        <f>validation!F917</f>
        <v>3.08797E-2</v>
      </c>
      <c r="D917">
        <f>validation!G917</f>
        <v>3.5464769999999999</v>
      </c>
      <c r="E917">
        <f>validation!O917</f>
        <v>0</v>
      </c>
      <c r="F917">
        <f>validation!P917</f>
        <v>0</v>
      </c>
      <c r="G917">
        <f>validation!Q917</f>
        <v>0</v>
      </c>
    </row>
    <row r="918" spans="1:7" x14ac:dyDescent="0.3">
      <c r="A918">
        <f>validation!C918</f>
        <v>0</v>
      </c>
      <c r="B918">
        <f>validation!E918</f>
        <v>0.176894</v>
      </c>
      <c r="C918">
        <f>validation!F918</f>
        <v>7.7107999999999996E-2</v>
      </c>
      <c r="D918">
        <f>validation!G918</f>
        <v>2.0799620000000001</v>
      </c>
      <c r="E918">
        <f>validation!O918</f>
        <v>0</v>
      </c>
      <c r="F918">
        <f>validation!P918</f>
        <v>0</v>
      </c>
      <c r="G918">
        <f>validation!Q918</f>
        <v>0</v>
      </c>
    </row>
    <row r="919" spans="1:7" x14ac:dyDescent="0.3">
      <c r="A919">
        <f>validation!C919</f>
        <v>0</v>
      </c>
      <c r="B919">
        <f>validation!E919</f>
        <v>0.2387204</v>
      </c>
      <c r="C919">
        <f>validation!F919</f>
        <v>5.9851599999999998E-2</v>
      </c>
      <c r="D919">
        <f>validation!G919</f>
        <v>2.9253170000000002</v>
      </c>
      <c r="E919">
        <f>validation!O919</f>
        <v>0</v>
      </c>
      <c r="F919">
        <f>validation!P919</f>
        <v>0</v>
      </c>
      <c r="G919">
        <f>validation!Q919</f>
        <v>0</v>
      </c>
    </row>
    <row r="920" spans="1:7" x14ac:dyDescent="0.3">
      <c r="A920">
        <f>validation!C920</f>
        <v>0</v>
      </c>
      <c r="B920">
        <f>validation!E920</f>
        <v>0.3263336</v>
      </c>
      <c r="C920">
        <f>validation!F920</f>
        <v>5.4392299999999998E-2</v>
      </c>
      <c r="D920">
        <f>validation!G920</f>
        <v>2.1928070000000002</v>
      </c>
      <c r="E920">
        <f>validation!O920</f>
        <v>0</v>
      </c>
      <c r="F920">
        <f>validation!P920</f>
        <v>1</v>
      </c>
      <c r="G920">
        <f>validation!Q920</f>
        <v>0</v>
      </c>
    </row>
    <row r="921" spans="1:7" x14ac:dyDescent="0.3">
      <c r="A921">
        <f>validation!C921</f>
        <v>0</v>
      </c>
      <c r="B921">
        <f>validation!E921</f>
        <v>0.6390884</v>
      </c>
      <c r="C921">
        <f>validation!F921</f>
        <v>9.1645799999999999E-2</v>
      </c>
      <c r="D921">
        <f>validation!G921</f>
        <v>0.85557499999999997</v>
      </c>
      <c r="E921">
        <f>validation!O921</f>
        <v>0</v>
      </c>
      <c r="F921">
        <f>validation!P921</f>
        <v>0</v>
      </c>
      <c r="G921">
        <f>validation!Q921</f>
        <v>0</v>
      </c>
    </row>
    <row r="922" spans="1:7" x14ac:dyDescent="0.3">
      <c r="A922">
        <f>validation!C922</f>
        <v>0</v>
      </c>
      <c r="B922">
        <f>validation!E922</f>
        <v>0.1238442</v>
      </c>
      <c r="C922">
        <f>validation!F922</f>
        <v>4.1703400000000002E-2</v>
      </c>
      <c r="D922">
        <f>validation!G922</f>
        <v>0.75422299999999998</v>
      </c>
      <c r="E922">
        <f>validation!O922</f>
        <v>0</v>
      </c>
      <c r="F922">
        <f>validation!P922</f>
        <v>0</v>
      </c>
      <c r="G922">
        <f>validation!Q922</f>
        <v>0</v>
      </c>
    </row>
    <row r="923" spans="1:7" x14ac:dyDescent="0.3">
      <c r="A923">
        <f>validation!C923</f>
        <v>0</v>
      </c>
      <c r="B923">
        <f>validation!E923</f>
        <v>2.3109999999999999E-2</v>
      </c>
      <c r="C923">
        <f>validation!F923</f>
        <v>3.4239699999999998E-2</v>
      </c>
      <c r="D923">
        <f>validation!G923</f>
        <v>1.1384840000000001</v>
      </c>
      <c r="E923">
        <f>validation!O923</f>
        <v>0</v>
      </c>
      <c r="F923">
        <f>validation!P923</f>
        <v>0</v>
      </c>
      <c r="G923">
        <f>validation!Q923</f>
        <v>0</v>
      </c>
    </row>
    <row r="924" spans="1:7" x14ac:dyDescent="0.3">
      <c r="A924">
        <f>validation!C924</f>
        <v>0</v>
      </c>
      <c r="B924">
        <f>validation!E924</f>
        <v>0.30407899999999999</v>
      </c>
      <c r="C924">
        <f>validation!F924</f>
        <v>4.2632700000000003E-2</v>
      </c>
      <c r="D924">
        <f>validation!G924</f>
        <v>0.64459379999999999</v>
      </c>
      <c r="E924">
        <f>validation!O924</f>
        <v>0</v>
      </c>
      <c r="F924">
        <f>validation!P924</f>
        <v>1</v>
      </c>
      <c r="G924">
        <f>validation!Q924</f>
        <v>0</v>
      </c>
    </row>
    <row r="925" spans="1:7" x14ac:dyDescent="0.3">
      <c r="A925">
        <f>validation!C925</f>
        <v>0</v>
      </c>
      <c r="B925">
        <f>validation!E925</f>
        <v>9.3911300000000003E-2</v>
      </c>
      <c r="C925">
        <f>validation!F925</f>
        <v>7.0257799999999995E-2</v>
      </c>
      <c r="D925">
        <f>validation!G925</f>
        <v>1.024821</v>
      </c>
      <c r="E925">
        <f>validation!O925</f>
        <v>0</v>
      </c>
      <c r="F925">
        <f>validation!P925</f>
        <v>0</v>
      </c>
      <c r="G925">
        <f>validation!Q925</f>
        <v>0</v>
      </c>
    </row>
    <row r="926" spans="1:7" x14ac:dyDescent="0.3">
      <c r="A926">
        <f>validation!C926</f>
        <v>0</v>
      </c>
      <c r="B926">
        <f>validation!E926</f>
        <v>0.14158770000000001</v>
      </c>
      <c r="C926">
        <f>validation!F926</f>
        <v>5.33251E-2</v>
      </c>
      <c r="D926">
        <f>validation!G926</f>
        <v>1.5238750000000001</v>
      </c>
      <c r="E926">
        <f>validation!O926</f>
        <v>0</v>
      </c>
      <c r="F926">
        <f>validation!P926</f>
        <v>0</v>
      </c>
      <c r="G926">
        <f>validation!Q926</f>
        <v>1</v>
      </c>
    </row>
    <row r="927" spans="1:7" x14ac:dyDescent="0.3">
      <c r="A927">
        <f>validation!C927</f>
        <v>0</v>
      </c>
      <c r="B927">
        <f>validation!E927</f>
        <v>0.27651710000000002</v>
      </c>
      <c r="C927">
        <f>validation!F927</f>
        <v>3.8873600000000001E-2</v>
      </c>
      <c r="D927">
        <f>validation!G927</f>
        <v>0.89511510000000005</v>
      </c>
      <c r="E927">
        <f>validation!O927</f>
        <v>0</v>
      </c>
      <c r="F927">
        <f>validation!P927</f>
        <v>0</v>
      </c>
      <c r="G927">
        <f>validation!Q927</f>
        <v>1</v>
      </c>
    </row>
    <row r="928" spans="1:7" x14ac:dyDescent="0.3">
      <c r="A928">
        <f>validation!C928</f>
        <v>0</v>
      </c>
      <c r="B928">
        <f>validation!E928</f>
        <v>-0.64956999999999998</v>
      </c>
      <c r="C928">
        <f>validation!F928</f>
        <v>6.5391000000000005E-2</v>
      </c>
      <c r="D928">
        <f>validation!G928</f>
        <v>0.2313499</v>
      </c>
      <c r="E928">
        <f>validation!O928</f>
        <v>1</v>
      </c>
      <c r="F928">
        <f>validation!P928</f>
        <v>0</v>
      </c>
      <c r="G928">
        <f>validation!Q928</f>
        <v>0</v>
      </c>
    </row>
    <row r="929" spans="1:7" x14ac:dyDescent="0.3">
      <c r="A929">
        <f>validation!C929</f>
        <v>0</v>
      </c>
      <c r="B929">
        <f>validation!E929</f>
        <v>0.61990400000000001</v>
      </c>
      <c r="C929">
        <f>validation!F929</f>
        <v>6.1019799999999999E-2</v>
      </c>
      <c r="D929">
        <f>validation!G929</f>
        <v>2.2167699999999999</v>
      </c>
      <c r="E929">
        <f>validation!O929</f>
        <v>0</v>
      </c>
      <c r="F929">
        <f>validation!P929</f>
        <v>0</v>
      </c>
      <c r="G929">
        <f>validation!Q929</f>
        <v>0</v>
      </c>
    </row>
    <row r="930" spans="1:7" x14ac:dyDescent="0.3">
      <c r="A930">
        <f>validation!C930</f>
        <v>0</v>
      </c>
      <c r="B930">
        <f>validation!E930</f>
        <v>0.33337749999999999</v>
      </c>
      <c r="C930">
        <f>validation!F930</f>
        <v>6.4655099999999993E-2</v>
      </c>
      <c r="D930">
        <f>validation!G930</f>
        <v>2.132174</v>
      </c>
      <c r="E930">
        <f>validation!O930</f>
        <v>0</v>
      </c>
      <c r="F930">
        <f>validation!P930</f>
        <v>0</v>
      </c>
      <c r="G930">
        <f>validation!Q930</f>
        <v>0</v>
      </c>
    </row>
    <row r="931" spans="1:7" x14ac:dyDescent="0.3">
      <c r="A931">
        <f>validation!C931</f>
        <v>0</v>
      </c>
      <c r="B931">
        <f>validation!E931</f>
        <v>0.19278200000000001</v>
      </c>
      <c r="C931">
        <f>validation!F931</f>
        <v>7.1943900000000005E-2</v>
      </c>
      <c r="D931">
        <f>validation!G931</f>
        <v>0.48385860000000003</v>
      </c>
      <c r="E931">
        <f>validation!O931</f>
        <v>0</v>
      </c>
      <c r="F931">
        <f>validation!P931</f>
        <v>0</v>
      </c>
      <c r="G931">
        <f>validation!Q931</f>
        <v>0</v>
      </c>
    </row>
    <row r="932" spans="1:7" x14ac:dyDescent="0.3">
      <c r="A932">
        <f>validation!C932</f>
        <v>0</v>
      </c>
      <c r="B932">
        <f>validation!E932</f>
        <v>0.173763</v>
      </c>
      <c r="C932">
        <f>validation!F932</f>
        <v>4.7139100000000003E-2</v>
      </c>
      <c r="D932">
        <f>validation!G932</f>
        <v>1.9273439999999999</v>
      </c>
      <c r="E932">
        <f>validation!O932</f>
        <v>0</v>
      </c>
      <c r="F932">
        <f>validation!P932</f>
        <v>0</v>
      </c>
      <c r="G932">
        <f>validation!Q932</f>
        <v>0</v>
      </c>
    </row>
    <row r="933" spans="1:7" x14ac:dyDescent="0.3">
      <c r="A933">
        <f>validation!C933</f>
        <v>0</v>
      </c>
      <c r="B933">
        <f>validation!E933</f>
        <v>0.54678930000000003</v>
      </c>
      <c r="C933">
        <f>validation!F933</f>
        <v>0.1270771</v>
      </c>
      <c r="D933">
        <f>validation!G933</f>
        <v>2.6523439999999998</v>
      </c>
      <c r="E933">
        <f>validation!O933</f>
        <v>0</v>
      </c>
      <c r="F933">
        <f>validation!P933</f>
        <v>0</v>
      </c>
      <c r="G933">
        <f>validation!Q933</f>
        <v>0</v>
      </c>
    </row>
    <row r="934" spans="1:7" x14ac:dyDescent="0.3">
      <c r="A934">
        <f>validation!C934</f>
        <v>0</v>
      </c>
      <c r="B934">
        <f>validation!E934</f>
        <v>-5.7473999999999997E-3</v>
      </c>
      <c r="C934">
        <f>validation!F934</f>
        <v>5.2023800000000002E-2</v>
      </c>
      <c r="D934">
        <f>validation!G934</f>
        <v>0.83557669999999995</v>
      </c>
      <c r="E934">
        <f>validation!O934</f>
        <v>0</v>
      </c>
      <c r="F934">
        <f>validation!P934</f>
        <v>0</v>
      </c>
      <c r="G934">
        <f>validation!Q934</f>
        <v>0</v>
      </c>
    </row>
    <row r="935" spans="1:7" x14ac:dyDescent="0.3">
      <c r="A935">
        <f>validation!C935</f>
        <v>0</v>
      </c>
      <c r="B935">
        <f>validation!E935</f>
        <v>0.1096583</v>
      </c>
      <c r="C935">
        <f>validation!F935</f>
        <v>4.2596000000000002E-2</v>
      </c>
      <c r="D935">
        <f>validation!G935</f>
        <v>0.4562001</v>
      </c>
      <c r="E935">
        <f>validation!O935</f>
        <v>0</v>
      </c>
      <c r="F935">
        <f>validation!P935</f>
        <v>0</v>
      </c>
      <c r="G935">
        <f>validation!Q935</f>
        <v>0</v>
      </c>
    </row>
    <row r="936" spans="1:7" x14ac:dyDescent="0.3">
      <c r="A936">
        <f>validation!C936</f>
        <v>0</v>
      </c>
      <c r="B936">
        <f>validation!E936</f>
        <v>0.30817549999999999</v>
      </c>
      <c r="C936">
        <f>validation!F936</f>
        <v>4.4765100000000002E-2</v>
      </c>
      <c r="D936">
        <f>validation!G936</f>
        <v>0.56638080000000002</v>
      </c>
      <c r="E936">
        <f>validation!O936</f>
        <v>0</v>
      </c>
      <c r="F936">
        <f>validation!P936</f>
        <v>0</v>
      </c>
      <c r="G936">
        <f>validation!Q936</f>
        <v>0</v>
      </c>
    </row>
    <row r="937" spans="1:7" x14ac:dyDescent="0.3">
      <c r="A937">
        <f>validation!C937</f>
        <v>0</v>
      </c>
      <c r="B937">
        <f>validation!E937</f>
        <v>1.12085E-2</v>
      </c>
      <c r="C937">
        <f>validation!F937</f>
        <v>3.5859700000000001E-2</v>
      </c>
      <c r="D937">
        <f>validation!G937</f>
        <v>0.47547590000000001</v>
      </c>
      <c r="E937">
        <f>validation!O937</f>
        <v>0</v>
      </c>
      <c r="F937">
        <f>validation!P937</f>
        <v>0</v>
      </c>
      <c r="G937">
        <f>validation!Q937</f>
        <v>0</v>
      </c>
    </row>
    <row r="938" spans="1:7" x14ac:dyDescent="0.3">
      <c r="A938">
        <f>validation!C938</f>
        <v>0</v>
      </c>
      <c r="B938">
        <f>validation!E938</f>
        <v>0.50583920000000004</v>
      </c>
      <c r="C938">
        <f>validation!F938</f>
        <v>8.5522200000000007E-2</v>
      </c>
      <c r="D938">
        <f>validation!G938</f>
        <v>3.8542999999999998</v>
      </c>
      <c r="E938">
        <f>validation!O938</f>
        <v>0</v>
      </c>
      <c r="F938">
        <f>validation!P938</f>
        <v>0</v>
      </c>
      <c r="G938">
        <f>validation!Q938</f>
        <v>0</v>
      </c>
    </row>
    <row r="939" spans="1:7" x14ac:dyDescent="0.3">
      <c r="A939">
        <f>validation!C939</f>
        <v>0</v>
      </c>
      <c r="B939">
        <f>validation!E939</f>
        <v>0.2048228</v>
      </c>
      <c r="C939">
        <f>validation!F939</f>
        <v>4.7232299999999998E-2</v>
      </c>
      <c r="D939">
        <f>validation!G939</f>
        <v>1.9407620000000001</v>
      </c>
      <c r="E939">
        <f>validation!O939</f>
        <v>0</v>
      </c>
      <c r="F939">
        <f>validation!P939</f>
        <v>0</v>
      </c>
      <c r="G939">
        <f>validation!Q939</f>
        <v>0</v>
      </c>
    </row>
    <row r="940" spans="1:7" x14ac:dyDescent="0.3">
      <c r="A940">
        <f>validation!C940</f>
        <v>0</v>
      </c>
      <c r="B940">
        <f>validation!E940</f>
        <v>-0.2392301</v>
      </c>
      <c r="C940">
        <f>validation!F940</f>
        <v>4.54332E-2</v>
      </c>
      <c r="D940">
        <f>validation!G940</f>
        <v>1.354033</v>
      </c>
      <c r="E940">
        <f>validation!O940</f>
        <v>0</v>
      </c>
      <c r="F940">
        <f>validation!P940</f>
        <v>0</v>
      </c>
      <c r="G940">
        <f>validation!Q940</f>
        <v>0</v>
      </c>
    </row>
    <row r="941" spans="1:7" x14ac:dyDescent="0.3">
      <c r="A941">
        <f>validation!C941</f>
        <v>0</v>
      </c>
      <c r="B941">
        <f>validation!E941</f>
        <v>0.27154260000000002</v>
      </c>
      <c r="C941">
        <f>validation!F941</f>
        <v>4.64375E-2</v>
      </c>
      <c r="D941">
        <f>validation!G941</f>
        <v>1.535566</v>
      </c>
      <c r="E941">
        <f>validation!O941</f>
        <v>0</v>
      </c>
      <c r="F941">
        <f>validation!P941</f>
        <v>0</v>
      </c>
      <c r="G941">
        <f>validation!Q941</f>
        <v>0</v>
      </c>
    </row>
    <row r="942" spans="1:7" x14ac:dyDescent="0.3">
      <c r="A942">
        <f>validation!C942</f>
        <v>0</v>
      </c>
      <c r="B942">
        <f>validation!E942</f>
        <v>0.22770180000000001</v>
      </c>
      <c r="C942">
        <f>validation!F942</f>
        <v>4.3153299999999999E-2</v>
      </c>
      <c r="D942">
        <f>validation!G942</f>
        <v>0.52411750000000001</v>
      </c>
      <c r="E942">
        <f>validation!O942</f>
        <v>0</v>
      </c>
      <c r="F942">
        <f>validation!P942</f>
        <v>0</v>
      </c>
      <c r="G942">
        <f>validation!Q942</f>
        <v>0</v>
      </c>
    </row>
    <row r="943" spans="1:7" x14ac:dyDescent="0.3">
      <c r="A943">
        <f>validation!C943</f>
        <v>0</v>
      </c>
      <c r="B943">
        <f>validation!E943</f>
        <v>-1.365861</v>
      </c>
      <c r="C943">
        <f>validation!F943</f>
        <v>4.0900199999999998E-2</v>
      </c>
      <c r="D943">
        <f>validation!G943</f>
        <v>0.14600379999999999</v>
      </c>
      <c r="E943">
        <f>validation!O943</f>
        <v>0</v>
      </c>
      <c r="F943">
        <f>validation!P943</f>
        <v>0</v>
      </c>
      <c r="G943">
        <f>validation!Q943</f>
        <v>0</v>
      </c>
    </row>
    <row r="944" spans="1:7" x14ac:dyDescent="0.3">
      <c r="A944">
        <f>validation!C944</f>
        <v>0</v>
      </c>
      <c r="B944">
        <f>validation!E944</f>
        <v>0.3300903</v>
      </c>
      <c r="C944">
        <f>validation!F944</f>
        <v>4.4051800000000002E-2</v>
      </c>
      <c r="D944">
        <f>validation!G944</f>
        <v>1.017649</v>
      </c>
      <c r="E944">
        <f>validation!O944</f>
        <v>0</v>
      </c>
      <c r="F944">
        <f>validation!P944</f>
        <v>1</v>
      </c>
      <c r="G944">
        <f>validation!Q944</f>
        <v>0</v>
      </c>
    </row>
    <row r="945" spans="1:7" x14ac:dyDescent="0.3">
      <c r="A945">
        <f>validation!C945</f>
        <v>0</v>
      </c>
      <c r="B945">
        <f>validation!E945</f>
        <v>-0.77114159999999998</v>
      </c>
      <c r="C945">
        <f>validation!F945</f>
        <v>3.3874799999999997E-2</v>
      </c>
      <c r="D945">
        <f>validation!G945</f>
        <v>8.5573300000000005E-2</v>
      </c>
      <c r="E945">
        <f>validation!O945</f>
        <v>0</v>
      </c>
      <c r="F945">
        <f>validation!P945</f>
        <v>0</v>
      </c>
      <c r="G945">
        <f>validation!Q945</f>
        <v>0</v>
      </c>
    </row>
    <row r="946" spans="1:7" x14ac:dyDescent="0.3">
      <c r="A946">
        <f>validation!C946</f>
        <v>0</v>
      </c>
      <c r="B946">
        <f>validation!E946</f>
        <v>0.58333089999999999</v>
      </c>
      <c r="C946">
        <f>validation!F946</f>
        <v>5.2708199999999997E-2</v>
      </c>
      <c r="D946">
        <f>validation!G946</f>
        <v>2.8006509999999998</v>
      </c>
      <c r="E946">
        <f>validation!O946</f>
        <v>0</v>
      </c>
      <c r="F946">
        <f>validation!P946</f>
        <v>0</v>
      </c>
      <c r="G946">
        <f>validation!Q946</f>
        <v>0</v>
      </c>
    </row>
    <row r="947" spans="1:7" x14ac:dyDescent="0.3">
      <c r="A947">
        <f>validation!C947</f>
        <v>0</v>
      </c>
      <c r="B947">
        <f>validation!E947</f>
        <v>0.16134660000000001</v>
      </c>
      <c r="C947">
        <f>validation!F947</f>
        <v>3.9446799999999997E-2</v>
      </c>
      <c r="D947">
        <f>validation!G947</f>
        <v>0.29383599999999999</v>
      </c>
      <c r="E947">
        <f>validation!O947</f>
        <v>0</v>
      </c>
      <c r="F947">
        <f>validation!P947</f>
        <v>0</v>
      </c>
      <c r="G947">
        <f>validation!Q947</f>
        <v>0</v>
      </c>
    </row>
    <row r="948" spans="1:7" x14ac:dyDescent="0.3">
      <c r="A948">
        <f>validation!C948</f>
        <v>0</v>
      </c>
      <c r="B948">
        <f>validation!E948</f>
        <v>0.14560129999999999</v>
      </c>
      <c r="C948">
        <f>validation!F948</f>
        <v>4.0747999999999999E-2</v>
      </c>
      <c r="D948">
        <f>validation!G948</f>
        <v>2.9726279999999998</v>
      </c>
      <c r="E948">
        <f>validation!O948</f>
        <v>0</v>
      </c>
      <c r="F948">
        <f>validation!P948</f>
        <v>1</v>
      </c>
      <c r="G948">
        <f>validation!Q948</f>
        <v>0</v>
      </c>
    </row>
    <row r="949" spans="1:7" x14ac:dyDescent="0.3">
      <c r="A949">
        <f>validation!C949</f>
        <v>0</v>
      </c>
      <c r="B949">
        <f>validation!E949</f>
        <v>0.1206719</v>
      </c>
      <c r="C949">
        <f>validation!F949</f>
        <v>4.6607900000000001E-2</v>
      </c>
      <c r="D949">
        <f>validation!G949</f>
        <v>0.7455233</v>
      </c>
      <c r="E949">
        <f>validation!O949</f>
        <v>1</v>
      </c>
      <c r="F949">
        <f>validation!P949</f>
        <v>0</v>
      </c>
      <c r="G949">
        <f>validation!Q949</f>
        <v>0</v>
      </c>
    </row>
    <row r="950" spans="1:7" x14ac:dyDescent="0.3">
      <c r="A950">
        <f>validation!C950</f>
        <v>0</v>
      </c>
      <c r="B950">
        <f>validation!E950</f>
        <v>-0.22716720000000001</v>
      </c>
      <c r="C950">
        <f>validation!F950</f>
        <v>2.5290199999999999E-2</v>
      </c>
      <c r="D950">
        <f>validation!G950</f>
        <v>2.4265669999999999</v>
      </c>
      <c r="E950">
        <f>validation!O950</f>
        <v>0</v>
      </c>
      <c r="F950">
        <f>validation!P950</f>
        <v>1</v>
      </c>
      <c r="G950">
        <f>validation!Q950</f>
        <v>0</v>
      </c>
    </row>
    <row r="951" spans="1:7" x14ac:dyDescent="0.3">
      <c r="A951">
        <f>validation!C951</f>
        <v>0</v>
      </c>
      <c r="B951">
        <f>validation!E951</f>
        <v>0.25137759999999998</v>
      </c>
      <c r="C951">
        <f>validation!F951</f>
        <v>2.8697E-2</v>
      </c>
      <c r="D951">
        <f>validation!G951</f>
        <v>0.28426430000000003</v>
      </c>
      <c r="E951">
        <f>validation!O951</f>
        <v>0</v>
      </c>
      <c r="F951">
        <f>validation!P951</f>
        <v>0</v>
      </c>
      <c r="G951">
        <f>validation!Q951</f>
        <v>0</v>
      </c>
    </row>
    <row r="952" spans="1:7" x14ac:dyDescent="0.3">
      <c r="A952">
        <f>validation!C952</f>
        <v>0</v>
      </c>
      <c r="B952">
        <f>validation!E952</f>
        <v>0.12640940000000001</v>
      </c>
      <c r="C952">
        <f>validation!F952</f>
        <v>6.5283400000000005E-2</v>
      </c>
      <c r="D952">
        <f>validation!G952</f>
        <v>0.62884059999999997</v>
      </c>
      <c r="E952">
        <f>validation!O952</f>
        <v>0</v>
      </c>
      <c r="F952">
        <f>validation!P952</f>
        <v>0</v>
      </c>
      <c r="G952">
        <f>validation!Q952</f>
        <v>0</v>
      </c>
    </row>
    <row r="953" spans="1:7" x14ac:dyDescent="0.3">
      <c r="A953">
        <f>validation!C953</f>
        <v>0</v>
      </c>
      <c r="B953">
        <f>validation!E953</f>
        <v>0.15212890000000001</v>
      </c>
      <c r="C953">
        <f>validation!F953</f>
        <v>4.6522800000000003E-2</v>
      </c>
      <c r="D953">
        <f>validation!G953</f>
        <v>0.5952134</v>
      </c>
      <c r="E953">
        <f>validation!O953</f>
        <v>0</v>
      </c>
      <c r="F953">
        <f>validation!P953</f>
        <v>0</v>
      </c>
      <c r="G953">
        <f>validation!Q953</f>
        <v>1</v>
      </c>
    </row>
    <row r="954" spans="1:7" x14ac:dyDescent="0.3">
      <c r="A954">
        <f>validation!C954</f>
        <v>0</v>
      </c>
      <c r="B954">
        <f>validation!E954</f>
        <v>0.26697769999999998</v>
      </c>
      <c r="C954">
        <f>validation!F954</f>
        <v>6.4249100000000003E-2</v>
      </c>
      <c r="D954">
        <f>validation!G954</f>
        <v>1.5143580000000001</v>
      </c>
      <c r="E954">
        <f>validation!O954</f>
        <v>0</v>
      </c>
      <c r="F954">
        <f>validation!P954</f>
        <v>0</v>
      </c>
      <c r="G954">
        <f>validation!Q954</f>
        <v>0</v>
      </c>
    </row>
    <row r="955" spans="1:7" x14ac:dyDescent="0.3">
      <c r="A955">
        <f>validation!C955</f>
        <v>0</v>
      </c>
      <c r="B955">
        <f>validation!E955</f>
        <v>0.23336100000000001</v>
      </c>
      <c r="C955">
        <f>validation!F955</f>
        <v>9.6917500000000004E-2</v>
      </c>
      <c r="D955">
        <f>validation!G955</f>
        <v>2.019136</v>
      </c>
      <c r="E955">
        <f>validation!O955</f>
        <v>0</v>
      </c>
      <c r="F955">
        <f>validation!P955</f>
        <v>0</v>
      </c>
      <c r="G955">
        <f>validation!Q955</f>
        <v>0</v>
      </c>
    </row>
    <row r="956" spans="1:7" x14ac:dyDescent="0.3">
      <c r="A956">
        <f>validation!C956</f>
        <v>0</v>
      </c>
      <c r="B956">
        <f>validation!E956</f>
        <v>8.4666099999999994E-2</v>
      </c>
      <c r="C956">
        <f>validation!F956</f>
        <v>2.2353E-3</v>
      </c>
      <c r="D956">
        <f>validation!G956</f>
        <v>0.52200539999999995</v>
      </c>
      <c r="E956">
        <f>validation!O956</f>
        <v>0</v>
      </c>
      <c r="F956">
        <f>validation!P956</f>
        <v>0</v>
      </c>
      <c r="G956">
        <f>validation!Q956</f>
        <v>0</v>
      </c>
    </row>
    <row r="957" spans="1:7" x14ac:dyDescent="0.3">
      <c r="A957">
        <f>validation!C957</f>
        <v>0</v>
      </c>
      <c r="B957">
        <f>validation!E957</f>
        <v>0.2003595</v>
      </c>
      <c r="C957">
        <f>validation!F957</f>
        <v>5.2894999999999998E-2</v>
      </c>
      <c r="D957">
        <f>validation!G957</f>
        <v>1.9478530000000001</v>
      </c>
      <c r="E957">
        <f>validation!O957</f>
        <v>0</v>
      </c>
      <c r="F957">
        <f>validation!P957</f>
        <v>0</v>
      </c>
      <c r="G957">
        <f>validation!Q957</f>
        <v>0</v>
      </c>
    </row>
    <row r="958" spans="1:7" x14ac:dyDescent="0.3">
      <c r="A958">
        <f>validation!C958</f>
        <v>0</v>
      </c>
      <c r="B958">
        <f>validation!E958</f>
        <v>-0.21634999999999999</v>
      </c>
      <c r="C958">
        <f>validation!F958</f>
        <v>2.0989399999999998E-2</v>
      </c>
      <c r="D958">
        <f>validation!G958</f>
        <v>0.95867400000000003</v>
      </c>
      <c r="E958">
        <f>validation!O958</f>
        <v>0</v>
      </c>
      <c r="F958">
        <f>validation!P958</f>
        <v>1</v>
      </c>
      <c r="G958">
        <f>validation!Q958</f>
        <v>0</v>
      </c>
    </row>
    <row r="959" spans="1:7" x14ac:dyDescent="0.3">
      <c r="A959">
        <f>validation!C959</f>
        <v>0</v>
      </c>
      <c r="B959">
        <f>validation!E959</f>
        <v>0.2237286</v>
      </c>
      <c r="C959">
        <f>validation!F959</f>
        <v>6.7056400000000002E-2</v>
      </c>
      <c r="D959">
        <f>validation!G959</f>
        <v>0.55854769999999998</v>
      </c>
      <c r="E959">
        <f>validation!O959</f>
        <v>0</v>
      </c>
      <c r="F959">
        <f>validation!P959</f>
        <v>0</v>
      </c>
      <c r="G959">
        <f>validation!Q959</f>
        <v>0</v>
      </c>
    </row>
    <row r="960" spans="1:7" x14ac:dyDescent="0.3">
      <c r="A960">
        <f>validation!C960</f>
        <v>0</v>
      </c>
      <c r="B960">
        <f>validation!E960</f>
        <v>-0.36406349999999998</v>
      </c>
      <c r="C960">
        <f>validation!F960</f>
        <v>6.7310499999999995E-2</v>
      </c>
      <c r="D960">
        <f>validation!G960</f>
        <v>0.81001339999999999</v>
      </c>
      <c r="E960">
        <f>validation!O960</f>
        <v>0</v>
      </c>
      <c r="F960">
        <f>validation!P960</f>
        <v>0</v>
      </c>
      <c r="G960">
        <f>validation!Q960</f>
        <v>0</v>
      </c>
    </row>
    <row r="961" spans="1:7" x14ac:dyDescent="0.3">
      <c r="A961">
        <f>validation!C961</f>
        <v>0</v>
      </c>
      <c r="B961">
        <f>validation!E961</f>
        <v>0.46971350000000001</v>
      </c>
      <c r="C961">
        <f>validation!F961</f>
        <v>6.99679E-2</v>
      </c>
      <c r="D961">
        <f>validation!G961</f>
        <v>5.2523119999999999</v>
      </c>
      <c r="E961">
        <f>validation!O961</f>
        <v>0</v>
      </c>
      <c r="F961">
        <f>validation!P961</f>
        <v>0</v>
      </c>
      <c r="G961">
        <f>validation!Q961</f>
        <v>0</v>
      </c>
    </row>
    <row r="962" spans="1:7" x14ac:dyDescent="0.3">
      <c r="A962">
        <f>validation!C962</f>
        <v>0</v>
      </c>
      <c r="B962">
        <f>validation!E962</f>
        <v>0.2209122</v>
      </c>
      <c r="C962">
        <f>validation!F962</f>
        <v>3.0107999999999999E-2</v>
      </c>
      <c r="D962">
        <f>validation!G962</f>
        <v>1.216699</v>
      </c>
      <c r="E962">
        <f>validation!O962</f>
        <v>0</v>
      </c>
      <c r="F962">
        <f>validation!P962</f>
        <v>0</v>
      </c>
      <c r="G962">
        <f>validation!Q962</f>
        <v>0</v>
      </c>
    </row>
    <row r="963" spans="1:7" x14ac:dyDescent="0.3">
      <c r="A963">
        <f>validation!C963</f>
        <v>0</v>
      </c>
      <c r="B963">
        <f>validation!E963</f>
        <v>0.1396763</v>
      </c>
      <c r="C963">
        <f>validation!F963</f>
        <v>4.4254099999999998E-2</v>
      </c>
      <c r="D963">
        <f>validation!G963</f>
        <v>0.9709333</v>
      </c>
      <c r="E963">
        <f>validation!O963</f>
        <v>0</v>
      </c>
      <c r="F963">
        <f>validation!P963</f>
        <v>0</v>
      </c>
      <c r="G963">
        <f>validation!Q963</f>
        <v>0</v>
      </c>
    </row>
    <row r="964" spans="1:7" x14ac:dyDescent="0.3">
      <c r="A964">
        <f>validation!C964</f>
        <v>0</v>
      </c>
      <c r="B964">
        <f>validation!E964</f>
        <v>0.17324249999999999</v>
      </c>
      <c r="C964">
        <f>validation!F964</f>
        <v>4.0230200000000001E-2</v>
      </c>
      <c r="D964">
        <f>validation!G964</f>
        <v>0.48307840000000002</v>
      </c>
      <c r="E964">
        <f>validation!O964</f>
        <v>0</v>
      </c>
      <c r="F964">
        <f>validation!P964</f>
        <v>0</v>
      </c>
      <c r="G964">
        <f>validation!Q964</f>
        <v>0</v>
      </c>
    </row>
    <row r="965" spans="1:7" x14ac:dyDescent="0.3">
      <c r="A965">
        <f>validation!C965</f>
        <v>0</v>
      </c>
      <c r="B965">
        <f>validation!E965</f>
        <v>7.38182E-2</v>
      </c>
      <c r="C965">
        <f>validation!F965</f>
        <v>4.0622999999999999E-2</v>
      </c>
      <c r="D965">
        <f>validation!G965</f>
        <v>1.7588710000000001</v>
      </c>
      <c r="E965">
        <f>validation!O965</f>
        <v>0</v>
      </c>
      <c r="F965">
        <f>validation!P965</f>
        <v>0</v>
      </c>
      <c r="G965">
        <f>validation!Q965</f>
        <v>0</v>
      </c>
    </row>
    <row r="966" spans="1:7" x14ac:dyDescent="0.3">
      <c r="A966">
        <f>validation!C966</f>
        <v>0</v>
      </c>
      <c r="B966">
        <f>validation!E966</f>
        <v>2.2066E-3</v>
      </c>
      <c r="C966">
        <f>validation!F966</f>
        <v>6.2472399999999997E-2</v>
      </c>
      <c r="D966">
        <f>validation!G966</f>
        <v>11.77079</v>
      </c>
      <c r="E966">
        <f>validation!O966</f>
        <v>0</v>
      </c>
      <c r="F966">
        <f>validation!P966</f>
        <v>1</v>
      </c>
      <c r="G966">
        <f>validation!Q966</f>
        <v>0</v>
      </c>
    </row>
    <row r="967" spans="1:7" x14ac:dyDescent="0.3">
      <c r="A967">
        <f>validation!C967</f>
        <v>0</v>
      </c>
      <c r="B967">
        <f>validation!E967</f>
        <v>0.14901780000000001</v>
      </c>
      <c r="C967">
        <f>validation!F967</f>
        <v>2.9059700000000001E-2</v>
      </c>
      <c r="D967">
        <f>validation!G967</f>
        <v>0.31198049999999999</v>
      </c>
      <c r="E967">
        <f>validation!O967</f>
        <v>0</v>
      </c>
      <c r="F967">
        <f>validation!P967</f>
        <v>0</v>
      </c>
      <c r="G967">
        <f>validation!Q967</f>
        <v>0</v>
      </c>
    </row>
    <row r="968" spans="1:7" x14ac:dyDescent="0.3">
      <c r="A968">
        <f>validation!C968</f>
        <v>0</v>
      </c>
      <c r="B968">
        <f>validation!E968</f>
        <v>0.49182189999999998</v>
      </c>
      <c r="C968">
        <f>validation!F968</f>
        <v>5.5807299999999997E-2</v>
      </c>
      <c r="D968">
        <f>validation!G968</f>
        <v>2.0479020000000001</v>
      </c>
      <c r="E968">
        <f>validation!O968</f>
        <v>0</v>
      </c>
      <c r="F968">
        <f>validation!P968</f>
        <v>0</v>
      </c>
      <c r="G968">
        <f>validation!Q968</f>
        <v>0</v>
      </c>
    </row>
    <row r="969" spans="1:7" x14ac:dyDescent="0.3">
      <c r="A969">
        <f>validation!C969</f>
        <v>0</v>
      </c>
      <c r="B969">
        <f>validation!E969</f>
        <v>1.106948</v>
      </c>
      <c r="C969">
        <f>validation!F969</f>
        <v>0.12284689999999999</v>
      </c>
      <c r="D969">
        <f>validation!G969</f>
        <v>5.5284269999999998</v>
      </c>
      <c r="E969">
        <f>validation!O969</f>
        <v>0</v>
      </c>
      <c r="F969">
        <f>validation!P969</f>
        <v>0</v>
      </c>
      <c r="G969">
        <f>validation!Q969</f>
        <v>0</v>
      </c>
    </row>
    <row r="970" spans="1:7" x14ac:dyDescent="0.3">
      <c r="A970">
        <f>validation!C970</f>
        <v>0</v>
      </c>
      <c r="B970">
        <f>validation!E970</f>
        <v>0.23279140000000001</v>
      </c>
      <c r="C970">
        <f>validation!F970</f>
        <v>6.8621100000000004E-2</v>
      </c>
      <c r="D970">
        <f>validation!G970</f>
        <v>0.51149699999999998</v>
      </c>
      <c r="E970">
        <f>validation!O970</f>
        <v>0</v>
      </c>
      <c r="F970">
        <f>validation!P970</f>
        <v>0</v>
      </c>
      <c r="G970">
        <f>validation!Q970</f>
        <v>0</v>
      </c>
    </row>
    <row r="971" spans="1:7" x14ac:dyDescent="0.3">
      <c r="A971">
        <f>validation!C971</f>
        <v>0</v>
      </c>
      <c r="B971">
        <f>validation!E971</f>
        <v>-1.8197589999999999</v>
      </c>
      <c r="C971">
        <f>validation!F971</f>
        <v>0.1036501</v>
      </c>
      <c r="D971">
        <f>validation!G971</f>
        <v>0.10348400000000001</v>
      </c>
      <c r="E971">
        <f>validation!O971</f>
        <v>0</v>
      </c>
      <c r="F971">
        <f>validation!P971</f>
        <v>0</v>
      </c>
      <c r="G971">
        <f>validation!Q971</f>
        <v>0</v>
      </c>
    </row>
    <row r="972" spans="1:7" x14ac:dyDescent="0.3">
      <c r="A972">
        <f>validation!C972</f>
        <v>0</v>
      </c>
      <c r="B972">
        <f>validation!E972</f>
        <v>0.19460540000000001</v>
      </c>
      <c r="C972">
        <f>validation!F972</f>
        <v>3.6053300000000003E-2</v>
      </c>
      <c r="D972">
        <f>validation!G972</f>
        <v>2.4739620000000002</v>
      </c>
      <c r="E972">
        <f>validation!O972</f>
        <v>1</v>
      </c>
      <c r="F972">
        <f>validation!P972</f>
        <v>0</v>
      </c>
      <c r="G972">
        <f>validation!Q972</f>
        <v>0</v>
      </c>
    </row>
    <row r="973" spans="1:7" x14ac:dyDescent="0.3">
      <c r="A973">
        <f>validation!C973</f>
        <v>0</v>
      </c>
      <c r="B973">
        <f>validation!E973</f>
        <v>0.53714720000000005</v>
      </c>
      <c r="C973">
        <f>validation!F973</f>
        <v>5.7467299999999999E-2</v>
      </c>
      <c r="D973">
        <f>validation!G973</f>
        <v>1.0074939999999999</v>
      </c>
      <c r="E973">
        <f>validation!O973</f>
        <v>1</v>
      </c>
      <c r="F973">
        <f>validation!P973</f>
        <v>0</v>
      </c>
      <c r="G973">
        <f>validation!Q973</f>
        <v>0</v>
      </c>
    </row>
    <row r="974" spans="1:7" x14ac:dyDescent="0.3">
      <c r="A974">
        <f>validation!C974</f>
        <v>0</v>
      </c>
      <c r="B974">
        <f>validation!E974</f>
        <v>0.6304765</v>
      </c>
      <c r="C974">
        <f>validation!F974</f>
        <v>0.11824800000000001</v>
      </c>
      <c r="D974">
        <f>validation!G974</f>
        <v>25.07451</v>
      </c>
      <c r="E974">
        <f>validation!O974</f>
        <v>0</v>
      </c>
      <c r="F974">
        <f>validation!P974</f>
        <v>0</v>
      </c>
      <c r="G974">
        <f>validation!Q974</f>
        <v>0</v>
      </c>
    </row>
    <row r="975" spans="1:7" x14ac:dyDescent="0.3">
      <c r="A975">
        <f>validation!C975</f>
        <v>0</v>
      </c>
      <c r="B975">
        <f>validation!E975</f>
        <v>7.8883000000000009E-3</v>
      </c>
      <c r="C975">
        <f>validation!F975</f>
        <v>4.2542400000000001E-2</v>
      </c>
      <c r="D975">
        <f>validation!G975</f>
        <v>0.37021369999999998</v>
      </c>
      <c r="E975">
        <f>validation!O975</f>
        <v>0</v>
      </c>
      <c r="F975">
        <f>validation!P975</f>
        <v>0</v>
      </c>
      <c r="G975">
        <f>validation!Q975</f>
        <v>0</v>
      </c>
    </row>
    <row r="976" spans="1:7" x14ac:dyDescent="0.3">
      <c r="A976">
        <f>validation!C976</f>
        <v>0</v>
      </c>
      <c r="B976">
        <f>validation!E976</f>
        <v>0.29377819999999999</v>
      </c>
      <c r="C976">
        <f>validation!F976</f>
        <v>4.9697499999999999E-2</v>
      </c>
      <c r="D976">
        <f>validation!G976</f>
        <v>0.4435212</v>
      </c>
      <c r="E976">
        <f>validation!O976</f>
        <v>0</v>
      </c>
      <c r="F976">
        <f>validation!P976</f>
        <v>0</v>
      </c>
      <c r="G976">
        <f>validation!Q976</f>
        <v>0</v>
      </c>
    </row>
    <row r="977" spans="1:7" x14ac:dyDescent="0.3">
      <c r="A977">
        <f>validation!C977</f>
        <v>0</v>
      </c>
      <c r="B977">
        <f>validation!E977</f>
        <v>-0.10369340000000001</v>
      </c>
      <c r="C977">
        <f>validation!F977</f>
        <v>4.4922799999999999E-2</v>
      </c>
      <c r="D977">
        <f>validation!G977</f>
        <v>0.22192339999999999</v>
      </c>
      <c r="E977">
        <f>validation!O977</f>
        <v>0</v>
      </c>
      <c r="F977">
        <f>validation!P977</f>
        <v>0</v>
      </c>
      <c r="G977">
        <f>validation!Q977</f>
        <v>0</v>
      </c>
    </row>
    <row r="978" spans="1:7" x14ac:dyDescent="0.3">
      <c r="A978">
        <f>validation!C978</f>
        <v>0</v>
      </c>
      <c r="B978">
        <f>validation!E978</f>
        <v>-0.1159582</v>
      </c>
      <c r="C978">
        <f>validation!F978</f>
        <v>-2.3987999999999999E-2</v>
      </c>
      <c r="D978">
        <f>validation!G978</f>
        <v>1.805722</v>
      </c>
      <c r="E978">
        <f>validation!O978</f>
        <v>0</v>
      </c>
      <c r="F978">
        <f>validation!P978</f>
        <v>0</v>
      </c>
      <c r="G978">
        <f>validation!Q978</f>
        <v>0</v>
      </c>
    </row>
    <row r="979" spans="1:7" x14ac:dyDescent="0.3">
      <c r="A979">
        <f>validation!C979</f>
        <v>0</v>
      </c>
      <c r="B979">
        <f>validation!E979</f>
        <v>0.3053517</v>
      </c>
      <c r="C979">
        <f>validation!F979</f>
        <v>5.55941E-2</v>
      </c>
      <c r="D979">
        <f>validation!G979</f>
        <v>1.064627</v>
      </c>
      <c r="E979">
        <f>validation!O979</f>
        <v>0</v>
      </c>
      <c r="F979">
        <f>validation!P979</f>
        <v>0</v>
      </c>
      <c r="G979">
        <f>validation!Q979</f>
        <v>0</v>
      </c>
    </row>
    <row r="980" spans="1:7" x14ac:dyDescent="0.3">
      <c r="A980">
        <f>validation!C980</f>
        <v>0</v>
      </c>
      <c r="B980">
        <f>validation!E980</f>
        <v>0.36227379999999998</v>
      </c>
      <c r="C980">
        <f>validation!F980</f>
        <v>4.1944299999999997E-2</v>
      </c>
      <c r="D980">
        <f>validation!G980</f>
        <v>0.55621730000000003</v>
      </c>
      <c r="E980">
        <f>validation!O980</f>
        <v>0</v>
      </c>
      <c r="F980">
        <f>validation!P980</f>
        <v>0</v>
      </c>
      <c r="G980">
        <f>validation!Q980</f>
        <v>0</v>
      </c>
    </row>
    <row r="981" spans="1:7" x14ac:dyDescent="0.3">
      <c r="A981">
        <f>validation!C981</f>
        <v>0</v>
      </c>
      <c r="B981">
        <f>validation!E981</f>
        <v>0.78374060000000001</v>
      </c>
      <c r="C981">
        <f>validation!F981</f>
        <v>8.3183099999999996E-2</v>
      </c>
      <c r="D981">
        <f>validation!G981</f>
        <v>4.153295</v>
      </c>
      <c r="E981">
        <f>validation!O981</f>
        <v>0</v>
      </c>
      <c r="F981">
        <f>validation!P981</f>
        <v>0</v>
      </c>
      <c r="G981">
        <f>validation!Q981</f>
        <v>0</v>
      </c>
    </row>
    <row r="982" spans="1:7" x14ac:dyDescent="0.3">
      <c r="A982">
        <f>validation!C982</f>
        <v>0</v>
      </c>
      <c r="B982">
        <f>validation!E982</f>
        <v>0.53443189999999996</v>
      </c>
      <c r="C982">
        <f>validation!F982</f>
        <v>5.3822700000000001E-2</v>
      </c>
      <c r="D982">
        <f>validation!G982</f>
        <v>0.97038230000000003</v>
      </c>
      <c r="E982">
        <f>validation!O982</f>
        <v>0</v>
      </c>
      <c r="F982">
        <f>validation!P982</f>
        <v>0</v>
      </c>
      <c r="G982">
        <f>validation!Q982</f>
        <v>0</v>
      </c>
    </row>
    <row r="983" spans="1:7" x14ac:dyDescent="0.3">
      <c r="A983">
        <f>validation!C983</f>
        <v>0</v>
      </c>
      <c r="B983">
        <f>validation!E983</f>
        <v>0.19191739999999999</v>
      </c>
      <c r="C983">
        <f>validation!F983</f>
        <v>4.4833100000000001E-2</v>
      </c>
      <c r="D983">
        <f>validation!G983</f>
        <v>0.86124800000000001</v>
      </c>
      <c r="E983">
        <f>validation!O983</f>
        <v>0</v>
      </c>
      <c r="F983">
        <f>validation!P983</f>
        <v>0</v>
      </c>
      <c r="G983">
        <f>validation!Q983</f>
        <v>1</v>
      </c>
    </row>
    <row r="984" spans="1:7" x14ac:dyDescent="0.3">
      <c r="A984">
        <f>validation!C984</f>
        <v>0</v>
      </c>
      <c r="B984">
        <f>validation!E984</f>
        <v>0.34885250000000001</v>
      </c>
      <c r="C984">
        <f>validation!F984</f>
        <v>5.6515599999999999E-2</v>
      </c>
      <c r="D984">
        <f>validation!G984</f>
        <v>2.5480209999999999</v>
      </c>
      <c r="E984">
        <f>validation!O984</f>
        <v>0</v>
      </c>
      <c r="F984">
        <f>validation!P984</f>
        <v>0</v>
      </c>
      <c r="G984">
        <f>validation!Q984</f>
        <v>0</v>
      </c>
    </row>
    <row r="985" spans="1:7" x14ac:dyDescent="0.3">
      <c r="A985">
        <f>validation!C985</f>
        <v>0</v>
      </c>
      <c r="B985">
        <f>validation!E985</f>
        <v>0.24368339999999999</v>
      </c>
      <c r="C985">
        <f>validation!F985</f>
        <v>5.9075599999999999E-2</v>
      </c>
      <c r="D985">
        <f>validation!G985</f>
        <v>1.23733</v>
      </c>
      <c r="E985">
        <f>validation!O985</f>
        <v>0</v>
      </c>
      <c r="F985">
        <f>validation!P985</f>
        <v>0</v>
      </c>
      <c r="G985">
        <f>validation!Q985</f>
        <v>0</v>
      </c>
    </row>
    <row r="986" spans="1:7" x14ac:dyDescent="0.3">
      <c r="A986">
        <f>validation!C986</f>
        <v>0</v>
      </c>
      <c r="B986">
        <f>validation!E986</f>
        <v>0.12669749999999999</v>
      </c>
      <c r="C986">
        <f>validation!F986</f>
        <v>1.7898799999999999E-2</v>
      </c>
      <c r="D986">
        <f>validation!G986</f>
        <v>0.63692720000000003</v>
      </c>
      <c r="E986">
        <f>validation!O986</f>
        <v>0</v>
      </c>
      <c r="F986">
        <f>validation!P986</f>
        <v>1</v>
      </c>
      <c r="G986">
        <f>validation!Q986</f>
        <v>0</v>
      </c>
    </row>
    <row r="987" spans="1:7" x14ac:dyDescent="0.3">
      <c r="A987">
        <f>validation!C987</f>
        <v>0</v>
      </c>
      <c r="B987">
        <f>validation!E987</f>
        <v>4.1501200000000002E-2</v>
      </c>
      <c r="C987">
        <f>validation!F987</f>
        <v>7.4447299999999994E-2</v>
      </c>
      <c r="D987">
        <f>validation!G987</f>
        <v>1.8074190000000001</v>
      </c>
      <c r="E987">
        <f>validation!O987</f>
        <v>0</v>
      </c>
      <c r="F987">
        <f>validation!P987</f>
        <v>1</v>
      </c>
      <c r="G987">
        <f>validation!Q987</f>
        <v>0</v>
      </c>
    </row>
    <row r="988" spans="1:7" x14ac:dyDescent="0.3">
      <c r="A988">
        <f>validation!C988</f>
        <v>0</v>
      </c>
      <c r="B988">
        <f>validation!E988</f>
        <v>0.1173647</v>
      </c>
      <c r="C988">
        <f>validation!F988</f>
        <v>4.7213400000000003E-2</v>
      </c>
      <c r="D988">
        <f>validation!G988</f>
        <v>0.78102590000000005</v>
      </c>
      <c r="E988">
        <f>validation!O988</f>
        <v>0</v>
      </c>
      <c r="F988">
        <f>validation!P988</f>
        <v>1</v>
      </c>
      <c r="G988">
        <f>validation!Q988</f>
        <v>0</v>
      </c>
    </row>
    <row r="989" spans="1:7" x14ac:dyDescent="0.3">
      <c r="A989">
        <f>validation!C989</f>
        <v>0</v>
      </c>
      <c r="B989">
        <f>validation!E989</f>
        <v>0.15778890000000001</v>
      </c>
      <c r="C989">
        <f>validation!F989</f>
        <v>5.7029999999999997E-3</v>
      </c>
      <c r="D989">
        <f>validation!G989</f>
        <v>0.47258610000000001</v>
      </c>
      <c r="E989">
        <f>validation!O989</f>
        <v>1</v>
      </c>
      <c r="F989">
        <f>validation!P989</f>
        <v>0</v>
      </c>
      <c r="G989">
        <f>validation!Q989</f>
        <v>0</v>
      </c>
    </row>
    <row r="990" spans="1:7" x14ac:dyDescent="0.3">
      <c r="A990">
        <f>validation!C990</f>
        <v>0</v>
      </c>
      <c r="B990">
        <f>validation!E990</f>
        <v>-0.1094951</v>
      </c>
      <c r="C990">
        <f>validation!F990</f>
        <v>3.9947400000000001E-2</v>
      </c>
      <c r="D990">
        <f>validation!G990</f>
        <v>0.41015030000000002</v>
      </c>
      <c r="E990">
        <f>validation!O990</f>
        <v>0</v>
      </c>
      <c r="F990">
        <f>validation!P990</f>
        <v>0</v>
      </c>
      <c r="G990">
        <f>validation!Q990</f>
        <v>0</v>
      </c>
    </row>
    <row r="991" spans="1:7" x14ac:dyDescent="0.3">
      <c r="A991">
        <f>validation!C991</f>
        <v>0</v>
      </c>
      <c r="B991">
        <f>validation!E991</f>
        <v>1.4250609999999999</v>
      </c>
      <c r="C991">
        <f>validation!F991</f>
        <v>9.1891600000000004E-2</v>
      </c>
      <c r="D991">
        <f>validation!G991</f>
        <v>0.37048019999999998</v>
      </c>
      <c r="E991">
        <f>validation!O991</f>
        <v>0</v>
      </c>
      <c r="F991">
        <f>validation!P991</f>
        <v>0</v>
      </c>
      <c r="G991">
        <f>validation!Q991</f>
        <v>0</v>
      </c>
    </row>
    <row r="992" spans="1:7" x14ac:dyDescent="0.3">
      <c r="A992">
        <f>validation!C992</f>
        <v>0</v>
      </c>
      <c r="B992">
        <f>validation!E992</f>
        <v>0.42770979999999997</v>
      </c>
      <c r="C992">
        <f>validation!F992</f>
        <v>0.1023202</v>
      </c>
      <c r="D992">
        <f>validation!G992</f>
        <v>3.632933</v>
      </c>
      <c r="E992">
        <f>validation!O992</f>
        <v>0</v>
      </c>
      <c r="F992">
        <f>validation!P992</f>
        <v>0</v>
      </c>
      <c r="G992">
        <f>validation!Q992</f>
        <v>0</v>
      </c>
    </row>
    <row r="993" spans="1:7" x14ac:dyDescent="0.3">
      <c r="A993">
        <f>validation!C993</f>
        <v>0</v>
      </c>
      <c r="B993">
        <f>validation!E993</f>
        <v>0.31322499999999998</v>
      </c>
      <c r="C993">
        <f>validation!F993</f>
        <v>4.31992E-2</v>
      </c>
      <c r="D993">
        <f>validation!G993</f>
        <v>1.3637319999999999</v>
      </c>
      <c r="E993">
        <f>validation!O993</f>
        <v>0</v>
      </c>
      <c r="F993">
        <f>validation!P993</f>
        <v>0</v>
      </c>
      <c r="G993">
        <f>validation!Q993</f>
        <v>0</v>
      </c>
    </row>
    <row r="994" spans="1:7" x14ac:dyDescent="0.3">
      <c r="A994">
        <f>validation!C994</f>
        <v>0</v>
      </c>
      <c r="B994">
        <f>validation!E994</f>
        <v>0.25915870000000002</v>
      </c>
      <c r="C994">
        <f>validation!F994</f>
        <v>4.2081300000000002E-2</v>
      </c>
      <c r="D994">
        <f>validation!G994</f>
        <v>0.5695827</v>
      </c>
      <c r="E994">
        <f>validation!O994</f>
        <v>1</v>
      </c>
      <c r="F994">
        <f>validation!P994</f>
        <v>0</v>
      </c>
      <c r="G994">
        <f>validation!Q994</f>
        <v>0</v>
      </c>
    </row>
    <row r="995" spans="1:7" x14ac:dyDescent="0.3">
      <c r="A995">
        <f>validation!C995</f>
        <v>0</v>
      </c>
      <c r="B995">
        <f>validation!E995</f>
        <v>5.7849600000000001E-2</v>
      </c>
      <c r="C995">
        <f>validation!F995</f>
        <v>5.8618000000000003E-2</v>
      </c>
      <c r="D995">
        <f>validation!G995</f>
        <v>5.5973550000000003</v>
      </c>
      <c r="E995">
        <f>validation!O995</f>
        <v>0</v>
      </c>
      <c r="F995">
        <f>validation!P995</f>
        <v>0</v>
      </c>
      <c r="G995">
        <f>validation!Q995</f>
        <v>0</v>
      </c>
    </row>
    <row r="996" spans="1:7" x14ac:dyDescent="0.3">
      <c r="A996">
        <f>validation!C996</f>
        <v>0</v>
      </c>
      <c r="B996">
        <f>validation!E996</f>
        <v>0.37953629999999999</v>
      </c>
      <c r="C996">
        <f>validation!F996</f>
        <v>5.6740899999999997E-2</v>
      </c>
      <c r="D996">
        <f>validation!G996</f>
        <v>0.62681589999999998</v>
      </c>
      <c r="E996">
        <f>validation!O996</f>
        <v>0</v>
      </c>
      <c r="F996">
        <f>validation!P996</f>
        <v>0</v>
      </c>
      <c r="G996">
        <f>validation!Q996</f>
        <v>0</v>
      </c>
    </row>
    <row r="997" spans="1:7" x14ac:dyDescent="0.3">
      <c r="A997">
        <f>validation!C997</f>
        <v>0</v>
      </c>
      <c r="B997">
        <f>validation!E997</f>
        <v>0.25409300000000001</v>
      </c>
      <c r="C997">
        <f>validation!F997</f>
        <v>3.2620400000000001E-2</v>
      </c>
      <c r="D997">
        <f>validation!G997</f>
        <v>0.39104129999999998</v>
      </c>
      <c r="E997">
        <f>validation!O997</f>
        <v>0</v>
      </c>
      <c r="F997">
        <f>validation!P997</f>
        <v>0</v>
      </c>
      <c r="G997">
        <f>validation!Q997</f>
        <v>1</v>
      </c>
    </row>
    <row r="998" spans="1:7" x14ac:dyDescent="0.3">
      <c r="A998">
        <f>validation!C998</f>
        <v>0</v>
      </c>
      <c r="B998">
        <f>validation!E998</f>
        <v>0.45602379999999998</v>
      </c>
      <c r="C998">
        <f>validation!F998</f>
        <v>5.3587799999999998E-2</v>
      </c>
      <c r="D998">
        <f>validation!G998</f>
        <v>1.060605</v>
      </c>
      <c r="E998">
        <f>validation!O998</f>
        <v>1</v>
      </c>
      <c r="F998">
        <f>validation!P998</f>
        <v>0</v>
      </c>
      <c r="G998">
        <f>validation!Q998</f>
        <v>0</v>
      </c>
    </row>
    <row r="999" spans="1:7" x14ac:dyDescent="0.3">
      <c r="A999">
        <f>validation!C999</f>
        <v>0</v>
      </c>
      <c r="B999">
        <f>validation!E999</f>
        <v>-2.24514E-2</v>
      </c>
      <c r="C999">
        <f>validation!F999</f>
        <v>2.4773900000000001E-2</v>
      </c>
      <c r="D999">
        <f>validation!G999</f>
        <v>6.9915599999999994E-2</v>
      </c>
      <c r="E999">
        <f>validation!O999</f>
        <v>0</v>
      </c>
      <c r="F999">
        <f>validation!P999</f>
        <v>0</v>
      </c>
      <c r="G999">
        <f>validation!Q999</f>
        <v>0</v>
      </c>
    </row>
    <row r="1000" spans="1:7" x14ac:dyDescent="0.3">
      <c r="A1000">
        <f>validation!C1000</f>
        <v>0</v>
      </c>
      <c r="B1000">
        <f>validation!E1000</f>
        <v>0.13589570000000001</v>
      </c>
      <c r="C1000">
        <f>validation!F1000</f>
        <v>5.7036700000000003E-2</v>
      </c>
      <c r="D1000">
        <f>validation!G1000</f>
        <v>1.07159</v>
      </c>
      <c r="E1000">
        <f>validation!O1000</f>
        <v>1</v>
      </c>
      <c r="F1000">
        <f>validation!P1000</f>
        <v>0</v>
      </c>
      <c r="G1000">
        <f>validation!Q1000</f>
        <v>0</v>
      </c>
    </row>
    <row r="1001" spans="1:7" x14ac:dyDescent="0.3">
      <c r="A1001">
        <f>validation!C1001</f>
        <v>0</v>
      </c>
      <c r="B1001">
        <f>validation!E1001</f>
        <v>3.5690800000000002E-2</v>
      </c>
      <c r="C1001">
        <f>validation!F1001</f>
        <v>3.1619599999999998E-2</v>
      </c>
      <c r="D1001">
        <f>validation!G1001</f>
        <v>0.84343020000000002</v>
      </c>
      <c r="E1001">
        <f>validation!O1001</f>
        <v>1</v>
      </c>
      <c r="F1001">
        <f>validation!P1001</f>
        <v>0</v>
      </c>
      <c r="G1001">
        <f>validation!Q1001</f>
        <v>0</v>
      </c>
    </row>
    <row r="1002" spans="1:7" x14ac:dyDescent="0.3">
      <c r="A1002">
        <f>validation!C1002</f>
        <v>0</v>
      </c>
      <c r="B1002">
        <f>validation!E1002</f>
        <v>9.3627199999999994E-2</v>
      </c>
      <c r="C1002">
        <f>validation!F1002</f>
        <v>5.7150699999999999E-2</v>
      </c>
      <c r="D1002">
        <f>validation!G1002</f>
        <v>3.3877380000000001</v>
      </c>
      <c r="E1002">
        <f>validation!O1002</f>
        <v>0</v>
      </c>
      <c r="F1002">
        <f>validation!P1002</f>
        <v>0</v>
      </c>
      <c r="G1002">
        <f>validation!Q1002</f>
        <v>0</v>
      </c>
    </row>
    <row r="1003" spans="1:7" x14ac:dyDescent="0.3">
      <c r="A1003">
        <f>validation!C1003</f>
        <v>0</v>
      </c>
      <c r="B1003">
        <f>validation!E1003</f>
        <v>0.19362799999999999</v>
      </c>
      <c r="C1003">
        <f>validation!F1003</f>
        <v>2.39948E-2</v>
      </c>
      <c r="D1003">
        <f>validation!G1003</f>
        <v>0.53647840000000002</v>
      </c>
      <c r="E1003">
        <f>validation!O1003</f>
        <v>0</v>
      </c>
      <c r="F1003">
        <f>validation!P1003</f>
        <v>0</v>
      </c>
      <c r="G1003">
        <f>validation!Q1003</f>
        <v>1</v>
      </c>
    </row>
    <row r="1004" spans="1:7" x14ac:dyDescent="0.3">
      <c r="A1004">
        <f>validation!C1004</f>
        <v>0</v>
      </c>
      <c r="B1004">
        <f>validation!E1004</f>
        <v>0.1873504</v>
      </c>
      <c r="C1004">
        <f>validation!F1004</f>
        <v>4.0017799999999999E-2</v>
      </c>
      <c r="D1004">
        <f>validation!G1004</f>
        <v>1.2015439999999999</v>
      </c>
      <c r="E1004">
        <f>validation!O1004</f>
        <v>1</v>
      </c>
      <c r="F1004">
        <f>validation!P1004</f>
        <v>0</v>
      </c>
      <c r="G1004">
        <f>validation!Q1004</f>
        <v>0</v>
      </c>
    </row>
    <row r="1005" spans="1:7" x14ac:dyDescent="0.3">
      <c r="A1005">
        <f>validation!C1005</f>
        <v>0</v>
      </c>
      <c r="B1005">
        <f>validation!E1005</f>
        <v>0.21004120000000001</v>
      </c>
      <c r="C1005">
        <f>validation!F1005</f>
        <v>4.5979800000000001E-2</v>
      </c>
      <c r="D1005">
        <f>validation!G1005</f>
        <v>1.9336089999999999</v>
      </c>
      <c r="E1005">
        <f>validation!O1005</f>
        <v>0</v>
      </c>
      <c r="F1005">
        <f>validation!P1005</f>
        <v>0</v>
      </c>
      <c r="G1005">
        <f>validation!Q1005</f>
        <v>0</v>
      </c>
    </row>
    <row r="1006" spans="1:7" x14ac:dyDescent="0.3">
      <c r="A1006">
        <f>validation!C1006</f>
        <v>0</v>
      </c>
      <c r="B1006">
        <f>validation!E1006</f>
        <v>0.13933010000000001</v>
      </c>
      <c r="C1006">
        <f>validation!F1006</f>
        <v>4.2584400000000001E-2</v>
      </c>
      <c r="D1006">
        <f>validation!G1006</f>
        <v>0.9804446</v>
      </c>
      <c r="E1006">
        <f>validation!O1006</f>
        <v>0</v>
      </c>
      <c r="F1006">
        <f>validation!P1006</f>
        <v>1</v>
      </c>
      <c r="G1006">
        <f>validation!Q1006</f>
        <v>0</v>
      </c>
    </row>
    <row r="1007" spans="1:7" x14ac:dyDescent="0.3">
      <c r="A1007">
        <f>validation!C1007</f>
        <v>0</v>
      </c>
      <c r="B1007">
        <f>validation!E1007</f>
        <v>0.66922769999999998</v>
      </c>
      <c r="C1007">
        <f>validation!F1007</f>
        <v>6.9549399999999997E-2</v>
      </c>
      <c r="D1007">
        <f>validation!G1007</f>
        <v>3.6708940000000001</v>
      </c>
      <c r="E1007">
        <f>validation!O1007</f>
        <v>0</v>
      </c>
      <c r="F1007">
        <f>validation!P1007</f>
        <v>0</v>
      </c>
      <c r="G1007">
        <f>validation!Q1007</f>
        <v>0</v>
      </c>
    </row>
    <row r="1008" spans="1:7" x14ac:dyDescent="0.3">
      <c r="A1008">
        <f>validation!C1008</f>
        <v>0</v>
      </c>
      <c r="B1008">
        <f>validation!E1008</f>
        <v>0.38939200000000002</v>
      </c>
      <c r="C1008">
        <f>validation!F1008</f>
        <v>3.7645699999999997E-2</v>
      </c>
      <c r="D1008">
        <f>validation!G1008</f>
        <v>0.97752660000000002</v>
      </c>
      <c r="E1008">
        <f>validation!O1008</f>
        <v>0</v>
      </c>
      <c r="F1008">
        <f>validation!P1008</f>
        <v>0</v>
      </c>
      <c r="G1008">
        <f>validation!Q1008</f>
        <v>0</v>
      </c>
    </row>
    <row r="1009" spans="1:7" x14ac:dyDescent="0.3">
      <c r="A1009">
        <f>validation!C1009</f>
        <v>0</v>
      </c>
      <c r="B1009">
        <f>validation!E1009</f>
        <v>0.13781479999999999</v>
      </c>
      <c r="C1009">
        <f>validation!F1009</f>
        <v>4.2392399999999997E-2</v>
      </c>
      <c r="D1009">
        <f>validation!G1009</f>
        <v>0.74458590000000002</v>
      </c>
      <c r="E1009">
        <f>validation!O1009</f>
        <v>0</v>
      </c>
      <c r="F1009">
        <f>validation!P1009</f>
        <v>0</v>
      </c>
      <c r="G1009">
        <f>validation!Q1009</f>
        <v>0</v>
      </c>
    </row>
    <row r="1010" spans="1:7" x14ac:dyDescent="0.3">
      <c r="A1010">
        <f>validation!C1010</f>
        <v>0</v>
      </c>
      <c r="B1010">
        <f>validation!E1010</f>
        <v>0.30045189999999999</v>
      </c>
      <c r="C1010">
        <f>validation!F1010</f>
        <v>6.1104199999999997E-2</v>
      </c>
      <c r="D1010">
        <f>validation!G1010</f>
        <v>1.42218</v>
      </c>
      <c r="E1010">
        <f>validation!O1010</f>
        <v>0</v>
      </c>
      <c r="F1010">
        <f>validation!P1010</f>
        <v>0</v>
      </c>
      <c r="G1010">
        <f>validation!Q1010</f>
        <v>0</v>
      </c>
    </row>
    <row r="1011" spans="1:7" x14ac:dyDescent="0.3">
      <c r="A1011">
        <f>validation!C1011</f>
        <v>0</v>
      </c>
      <c r="B1011">
        <f>validation!E1011</f>
        <v>0.50737189999999999</v>
      </c>
      <c r="C1011">
        <f>validation!F1011</f>
        <v>6.8256899999999995E-2</v>
      </c>
      <c r="D1011">
        <f>validation!G1011</f>
        <v>1.9777420000000001</v>
      </c>
      <c r="E1011">
        <f>validation!O1011</f>
        <v>0</v>
      </c>
      <c r="F1011">
        <f>validation!P1011</f>
        <v>0</v>
      </c>
      <c r="G1011">
        <f>validation!Q1011</f>
        <v>0</v>
      </c>
    </row>
    <row r="1012" spans="1:7" x14ac:dyDescent="0.3">
      <c r="A1012">
        <f>validation!C1012</f>
        <v>0</v>
      </c>
      <c r="B1012">
        <f>validation!E1012</f>
        <v>0.38140049999999998</v>
      </c>
      <c r="C1012">
        <f>validation!F1012</f>
        <v>0.1128574</v>
      </c>
      <c r="D1012">
        <f>validation!G1012</f>
        <v>3.0627409999999999</v>
      </c>
      <c r="E1012">
        <f>validation!O1012</f>
        <v>0</v>
      </c>
      <c r="F1012">
        <f>validation!P1012</f>
        <v>0</v>
      </c>
      <c r="G1012">
        <f>validation!Q1012</f>
        <v>1</v>
      </c>
    </row>
    <row r="1013" spans="1:7" x14ac:dyDescent="0.3">
      <c r="A1013">
        <f>validation!C1013</f>
        <v>0</v>
      </c>
      <c r="B1013">
        <f>validation!E1013</f>
        <v>0.1529259</v>
      </c>
      <c r="C1013">
        <f>validation!F1013</f>
        <v>5.9482800000000002E-2</v>
      </c>
      <c r="D1013">
        <f>validation!G1013</f>
        <v>0.55666800000000005</v>
      </c>
      <c r="E1013">
        <f>validation!O1013</f>
        <v>0</v>
      </c>
      <c r="F1013">
        <f>validation!P1013</f>
        <v>0</v>
      </c>
      <c r="G1013">
        <f>validation!Q1013</f>
        <v>0</v>
      </c>
    </row>
    <row r="1014" spans="1:7" x14ac:dyDescent="0.3">
      <c r="A1014">
        <f>validation!C1014</f>
        <v>0</v>
      </c>
      <c r="B1014">
        <f>validation!E1014</f>
        <v>-0.25119710000000001</v>
      </c>
      <c r="C1014">
        <f>validation!F1014</f>
        <v>1.9974599999999999E-2</v>
      </c>
      <c r="D1014">
        <f>validation!G1014</f>
        <v>0.28568579999999999</v>
      </c>
      <c r="E1014">
        <f>validation!O1014</f>
        <v>1</v>
      </c>
      <c r="F1014">
        <f>validation!P1014</f>
        <v>0</v>
      </c>
      <c r="G1014">
        <f>validation!Q1014</f>
        <v>0</v>
      </c>
    </row>
    <row r="1015" spans="1:7" x14ac:dyDescent="0.3">
      <c r="A1015">
        <f>validation!C1015</f>
        <v>0</v>
      </c>
      <c r="B1015">
        <f>validation!E1015</f>
        <v>0.16708980000000001</v>
      </c>
      <c r="C1015">
        <f>validation!F1015</f>
        <v>4.4581799999999998E-2</v>
      </c>
      <c r="D1015">
        <f>validation!G1015</f>
        <v>0.59178739999999996</v>
      </c>
      <c r="E1015">
        <f>validation!O1015</f>
        <v>0</v>
      </c>
      <c r="F1015">
        <f>validation!P1015</f>
        <v>0</v>
      </c>
      <c r="G1015">
        <f>validation!Q1015</f>
        <v>0</v>
      </c>
    </row>
    <row r="1016" spans="1:7" x14ac:dyDescent="0.3">
      <c r="A1016">
        <f>validation!C1016</f>
        <v>0</v>
      </c>
      <c r="B1016">
        <f>validation!E1016</f>
        <v>3.8109299999999999E-2</v>
      </c>
      <c r="C1016">
        <f>validation!F1016</f>
        <v>2.1263199999999999E-2</v>
      </c>
      <c r="D1016">
        <f>validation!G1016</f>
        <v>0.3706874</v>
      </c>
      <c r="E1016">
        <f>validation!O1016</f>
        <v>0</v>
      </c>
      <c r="F1016">
        <f>validation!P1016</f>
        <v>0</v>
      </c>
      <c r="G1016">
        <f>validation!Q1016</f>
        <v>0</v>
      </c>
    </row>
    <row r="1017" spans="1:7" x14ac:dyDescent="0.3">
      <c r="A1017">
        <f>validation!C1017</f>
        <v>0</v>
      </c>
      <c r="B1017">
        <f>validation!E1017</f>
        <v>5.2343599999999997E-2</v>
      </c>
      <c r="C1017">
        <f>validation!F1017</f>
        <v>2.41485E-2</v>
      </c>
      <c r="D1017">
        <f>validation!G1017</f>
        <v>1.7078500000000001</v>
      </c>
      <c r="E1017">
        <f>validation!O1017</f>
        <v>0</v>
      </c>
      <c r="F1017">
        <f>validation!P1017</f>
        <v>0</v>
      </c>
      <c r="G1017">
        <f>validation!Q1017</f>
        <v>0</v>
      </c>
    </row>
    <row r="1018" spans="1:7" x14ac:dyDescent="0.3">
      <c r="A1018">
        <f>validation!C1018</f>
        <v>0</v>
      </c>
      <c r="B1018">
        <f>validation!E1018</f>
        <v>0.51860850000000003</v>
      </c>
      <c r="C1018">
        <f>validation!F1018</f>
        <v>2.6050400000000001E-2</v>
      </c>
      <c r="D1018">
        <f>validation!G1018</f>
        <v>1.076702</v>
      </c>
      <c r="E1018">
        <f>validation!O1018</f>
        <v>0</v>
      </c>
      <c r="F1018">
        <f>validation!P1018</f>
        <v>0</v>
      </c>
      <c r="G1018">
        <f>validation!Q1018</f>
        <v>1</v>
      </c>
    </row>
    <row r="1019" spans="1:7" x14ac:dyDescent="0.3">
      <c r="A1019">
        <f>validation!C1019</f>
        <v>0</v>
      </c>
      <c r="B1019">
        <f>validation!E1019</f>
        <v>0.35680220000000001</v>
      </c>
      <c r="C1019">
        <f>validation!F1019</f>
        <v>8.2138699999999995E-2</v>
      </c>
      <c r="D1019">
        <f>validation!G1019</f>
        <v>2.2385929999999998</v>
      </c>
      <c r="E1019">
        <f>validation!O1019</f>
        <v>0</v>
      </c>
      <c r="F1019">
        <f>validation!P1019</f>
        <v>0</v>
      </c>
      <c r="G1019">
        <f>validation!Q1019</f>
        <v>0</v>
      </c>
    </row>
    <row r="1020" spans="1:7" x14ac:dyDescent="0.3">
      <c r="A1020">
        <f>validation!C1020</f>
        <v>0</v>
      </c>
      <c r="B1020">
        <f>validation!E1020</f>
        <v>0.25584610000000002</v>
      </c>
      <c r="C1020">
        <f>validation!F1020</f>
        <v>1.9572300000000001E-2</v>
      </c>
      <c r="D1020">
        <f>validation!G1020</f>
        <v>2.855982</v>
      </c>
      <c r="E1020">
        <f>validation!O1020</f>
        <v>1</v>
      </c>
      <c r="F1020">
        <f>validation!P1020</f>
        <v>0</v>
      </c>
      <c r="G1020">
        <f>validation!Q1020</f>
        <v>0</v>
      </c>
    </row>
    <row r="1021" spans="1:7" x14ac:dyDescent="0.3">
      <c r="A1021">
        <f>validation!C1021</f>
        <v>0</v>
      </c>
      <c r="B1021">
        <f>validation!E1021</f>
        <v>0.24459939999999999</v>
      </c>
      <c r="C1021">
        <f>validation!F1021</f>
        <v>5.7678500000000001E-2</v>
      </c>
      <c r="D1021">
        <f>validation!G1021</f>
        <v>1.8304119999999999</v>
      </c>
      <c r="E1021">
        <f>validation!O1021</f>
        <v>0</v>
      </c>
      <c r="F1021">
        <f>validation!P1021</f>
        <v>0</v>
      </c>
      <c r="G1021">
        <f>validation!Q1021</f>
        <v>0</v>
      </c>
    </row>
    <row r="1022" spans="1:7" x14ac:dyDescent="0.3">
      <c r="A1022">
        <f>validation!C1022</f>
        <v>0</v>
      </c>
      <c r="B1022">
        <f>validation!E1022</f>
        <v>0.48466110000000001</v>
      </c>
      <c r="C1022">
        <f>validation!F1022</f>
        <v>7.6287199999999999E-2</v>
      </c>
      <c r="D1022">
        <f>validation!G1022</f>
        <v>3.1352380000000002</v>
      </c>
      <c r="E1022">
        <f>validation!O1022</f>
        <v>0</v>
      </c>
      <c r="F1022">
        <f>validation!P1022</f>
        <v>0</v>
      </c>
      <c r="G1022">
        <f>validation!Q1022</f>
        <v>0</v>
      </c>
    </row>
    <row r="1023" spans="1:7" x14ac:dyDescent="0.3">
      <c r="A1023">
        <f>validation!C1023</f>
        <v>0</v>
      </c>
      <c r="B1023">
        <f>validation!E1023</f>
        <v>0.16074949999999999</v>
      </c>
      <c r="C1023">
        <f>validation!F1023</f>
        <v>2.4770999999999999E-3</v>
      </c>
      <c r="D1023">
        <f>validation!G1023</f>
        <v>0.64261000000000001</v>
      </c>
      <c r="E1023">
        <f>validation!O1023</f>
        <v>0</v>
      </c>
      <c r="F1023">
        <f>validation!P1023</f>
        <v>0</v>
      </c>
      <c r="G1023">
        <f>validation!Q1023</f>
        <v>0</v>
      </c>
    </row>
    <row r="1024" spans="1:7" x14ac:dyDescent="0.3">
      <c r="A1024">
        <f>validation!C1024</f>
        <v>0</v>
      </c>
      <c r="B1024">
        <f>validation!E1024</f>
        <v>0.50909340000000003</v>
      </c>
      <c r="C1024">
        <f>validation!F1024</f>
        <v>7.1861700000000001E-2</v>
      </c>
      <c r="D1024">
        <f>validation!G1024</f>
        <v>3.2867459999999999</v>
      </c>
      <c r="E1024">
        <f>validation!O1024</f>
        <v>0</v>
      </c>
      <c r="F1024">
        <f>validation!P1024</f>
        <v>0</v>
      </c>
      <c r="G1024">
        <f>validation!Q1024</f>
        <v>0</v>
      </c>
    </row>
    <row r="1025" spans="1:7" x14ac:dyDescent="0.3">
      <c r="A1025">
        <f>validation!C1025</f>
        <v>0</v>
      </c>
      <c r="B1025">
        <f>validation!E1025</f>
        <v>0.1550328</v>
      </c>
      <c r="C1025">
        <f>validation!F1025</f>
        <v>6.0365799999999997E-2</v>
      </c>
      <c r="D1025">
        <f>validation!G1025</f>
        <v>0.56603570000000003</v>
      </c>
      <c r="E1025">
        <f>validation!O1025</f>
        <v>0</v>
      </c>
      <c r="F1025">
        <f>validation!P1025</f>
        <v>0</v>
      </c>
      <c r="G1025">
        <f>validation!Q1025</f>
        <v>0</v>
      </c>
    </row>
    <row r="1026" spans="1:7" x14ac:dyDescent="0.3">
      <c r="A1026">
        <f>validation!C1026</f>
        <v>0</v>
      </c>
      <c r="B1026">
        <f>validation!E1026</f>
        <v>0.51594249999999997</v>
      </c>
      <c r="C1026">
        <f>validation!F1026</f>
        <v>8.5109199999999996E-2</v>
      </c>
      <c r="D1026">
        <f>validation!G1026</f>
        <v>2.2071290000000001</v>
      </c>
      <c r="E1026">
        <f>validation!O1026</f>
        <v>0</v>
      </c>
      <c r="F1026">
        <f>validation!P1026</f>
        <v>0</v>
      </c>
      <c r="G1026">
        <f>validation!Q1026</f>
        <v>0</v>
      </c>
    </row>
    <row r="1027" spans="1:7" x14ac:dyDescent="0.3">
      <c r="A1027">
        <f>validation!C1027</f>
        <v>0</v>
      </c>
      <c r="B1027">
        <f>validation!E1027</f>
        <v>0.2359388</v>
      </c>
      <c r="C1027">
        <f>validation!F1027</f>
        <v>6.8561399999999995E-2</v>
      </c>
      <c r="D1027">
        <f>validation!G1027</f>
        <v>1.6770989999999999</v>
      </c>
      <c r="E1027">
        <f>validation!O1027</f>
        <v>0</v>
      </c>
      <c r="F1027">
        <f>validation!P1027</f>
        <v>0</v>
      </c>
      <c r="G1027">
        <f>validation!Q1027</f>
        <v>1</v>
      </c>
    </row>
    <row r="1028" spans="1:7" x14ac:dyDescent="0.3">
      <c r="A1028">
        <f>validation!C1028</f>
        <v>0</v>
      </c>
      <c r="B1028">
        <f>validation!E1028</f>
        <v>0.43782949999999998</v>
      </c>
      <c r="C1028">
        <f>validation!F1028</f>
        <v>7.8006800000000001E-2</v>
      </c>
      <c r="D1028">
        <f>validation!G1028</f>
        <v>2.9527239999999999</v>
      </c>
      <c r="E1028">
        <f>validation!O1028</f>
        <v>1</v>
      </c>
      <c r="F1028">
        <f>validation!P1028</f>
        <v>0</v>
      </c>
      <c r="G1028">
        <f>validation!Q1028</f>
        <v>0</v>
      </c>
    </row>
    <row r="1029" spans="1:7" x14ac:dyDescent="0.3">
      <c r="A1029">
        <f>validation!C1029</f>
        <v>0</v>
      </c>
      <c r="B1029">
        <f>validation!E1029</f>
        <v>1.38012E-2</v>
      </c>
      <c r="C1029">
        <f>validation!F1029</f>
        <v>7.0658700000000005E-2</v>
      </c>
      <c r="D1029">
        <f>validation!G1029</f>
        <v>0.61263389999999995</v>
      </c>
      <c r="E1029">
        <f>validation!O1029</f>
        <v>0</v>
      </c>
      <c r="F1029">
        <f>validation!P1029</f>
        <v>0</v>
      </c>
      <c r="G1029">
        <f>validation!Q1029</f>
        <v>0</v>
      </c>
    </row>
    <row r="1030" spans="1:7" x14ac:dyDescent="0.3">
      <c r="A1030">
        <f>validation!C1030</f>
        <v>0</v>
      </c>
      <c r="B1030">
        <f>validation!E1030</f>
        <v>0.23697689999999999</v>
      </c>
      <c r="C1030">
        <f>validation!F1030</f>
        <v>3.1344799999999999E-2</v>
      </c>
      <c r="D1030">
        <f>validation!G1030</f>
        <v>0.58681059999999996</v>
      </c>
      <c r="E1030">
        <f>validation!O1030</f>
        <v>0</v>
      </c>
      <c r="F1030">
        <f>validation!P1030</f>
        <v>0</v>
      </c>
      <c r="G1030">
        <f>validation!Q1030</f>
        <v>0</v>
      </c>
    </row>
    <row r="1031" spans="1:7" x14ac:dyDescent="0.3">
      <c r="A1031">
        <f>validation!C1031</f>
        <v>0</v>
      </c>
      <c r="B1031">
        <f>validation!E1031</f>
        <v>0.57000360000000005</v>
      </c>
      <c r="C1031">
        <f>validation!F1031</f>
        <v>4.1390499999999997E-2</v>
      </c>
      <c r="D1031">
        <f>validation!G1031</f>
        <v>1.601369</v>
      </c>
      <c r="E1031">
        <f>validation!O1031</f>
        <v>0</v>
      </c>
      <c r="F1031">
        <f>validation!P1031</f>
        <v>0</v>
      </c>
      <c r="G1031">
        <f>validation!Q1031</f>
        <v>1</v>
      </c>
    </row>
    <row r="1032" spans="1:7" x14ac:dyDescent="0.3">
      <c r="A1032">
        <f>validation!C1032</f>
        <v>0</v>
      </c>
      <c r="B1032">
        <f>validation!E1032</f>
        <v>0.101476</v>
      </c>
      <c r="C1032">
        <f>validation!F1032</f>
        <v>5.6789199999999998E-2</v>
      </c>
      <c r="D1032">
        <f>validation!G1032</f>
        <v>0.40002919999999997</v>
      </c>
      <c r="E1032">
        <f>validation!O1032</f>
        <v>0</v>
      </c>
      <c r="F1032">
        <f>validation!P1032</f>
        <v>0</v>
      </c>
      <c r="G1032">
        <f>validation!Q1032</f>
        <v>0</v>
      </c>
    </row>
    <row r="1033" spans="1:7" x14ac:dyDescent="0.3">
      <c r="A1033">
        <f>validation!C1033</f>
        <v>0</v>
      </c>
      <c r="B1033">
        <f>validation!E1033</f>
        <v>8.22798E-2</v>
      </c>
      <c r="C1033">
        <f>validation!F1033</f>
        <v>5.1805799999999999E-2</v>
      </c>
      <c r="D1033">
        <f>validation!G1033</f>
        <v>0.98100229999999999</v>
      </c>
      <c r="E1033">
        <f>validation!O1033</f>
        <v>0</v>
      </c>
      <c r="F1033">
        <f>validation!P1033</f>
        <v>0</v>
      </c>
      <c r="G1033">
        <f>validation!Q1033</f>
        <v>0</v>
      </c>
    </row>
    <row r="1034" spans="1:7" x14ac:dyDescent="0.3">
      <c r="A1034">
        <f>validation!C1034</f>
        <v>0</v>
      </c>
      <c r="B1034">
        <f>validation!E1034</f>
        <v>0.77892189999999994</v>
      </c>
      <c r="C1034">
        <f>validation!F1034</f>
        <v>5.2122399999999999E-2</v>
      </c>
      <c r="D1034">
        <f>validation!G1034</f>
        <v>3.8209070000000001</v>
      </c>
      <c r="E1034">
        <f>validation!O1034</f>
        <v>0</v>
      </c>
      <c r="F1034">
        <f>validation!P1034</f>
        <v>0</v>
      </c>
      <c r="G1034">
        <f>validation!Q1034</f>
        <v>0</v>
      </c>
    </row>
    <row r="1035" spans="1:7" x14ac:dyDescent="0.3">
      <c r="A1035">
        <f>validation!C1035</f>
        <v>0</v>
      </c>
      <c r="B1035">
        <f>validation!E1035</f>
        <v>0.57557789999999998</v>
      </c>
      <c r="C1035">
        <f>validation!F1035</f>
        <v>8.8684700000000005E-2</v>
      </c>
      <c r="D1035">
        <f>validation!G1035</f>
        <v>5.5771949999999997</v>
      </c>
      <c r="E1035">
        <f>validation!O1035</f>
        <v>0</v>
      </c>
      <c r="F1035">
        <f>validation!P1035</f>
        <v>0</v>
      </c>
      <c r="G1035">
        <f>validation!Q1035</f>
        <v>0</v>
      </c>
    </row>
    <row r="1036" spans="1:7" x14ac:dyDescent="0.3">
      <c r="A1036">
        <f>validation!C1036</f>
        <v>0</v>
      </c>
      <c r="B1036">
        <f>validation!E1036</f>
        <v>0.32845809999999998</v>
      </c>
      <c r="C1036">
        <f>validation!F1036</f>
        <v>6.88222E-2</v>
      </c>
      <c r="D1036">
        <f>validation!G1036</f>
        <v>0.45791019999999999</v>
      </c>
      <c r="E1036">
        <f>validation!O1036</f>
        <v>0</v>
      </c>
      <c r="F1036">
        <f>validation!P1036</f>
        <v>0</v>
      </c>
      <c r="G1036">
        <f>validation!Q1036</f>
        <v>0</v>
      </c>
    </row>
    <row r="1037" spans="1:7" x14ac:dyDescent="0.3">
      <c r="A1037">
        <f>validation!C1037</f>
        <v>0</v>
      </c>
      <c r="B1037">
        <f>validation!E1037</f>
        <v>0.2084888</v>
      </c>
      <c r="C1037">
        <f>validation!F1037</f>
        <v>4.8545900000000003E-2</v>
      </c>
      <c r="D1037">
        <f>validation!G1037</f>
        <v>0.7589323</v>
      </c>
      <c r="E1037">
        <f>validation!O1037</f>
        <v>0</v>
      </c>
      <c r="F1037">
        <f>validation!P1037</f>
        <v>0</v>
      </c>
      <c r="G1037">
        <f>validation!Q1037</f>
        <v>0</v>
      </c>
    </row>
    <row r="1038" spans="1:7" x14ac:dyDescent="0.3">
      <c r="A1038">
        <f>validation!C1038</f>
        <v>0</v>
      </c>
      <c r="B1038">
        <f>validation!E1038</f>
        <v>0.97631109999999999</v>
      </c>
      <c r="C1038">
        <f>validation!F1038</f>
        <v>4.0381100000000003E-2</v>
      </c>
      <c r="D1038">
        <f>validation!G1038</f>
        <v>1.6068739999999999</v>
      </c>
      <c r="E1038">
        <f>validation!O1038</f>
        <v>0</v>
      </c>
      <c r="F1038">
        <f>validation!P1038</f>
        <v>0</v>
      </c>
      <c r="G1038">
        <f>validation!Q1038</f>
        <v>1</v>
      </c>
    </row>
    <row r="1039" spans="1:7" x14ac:dyDescent="0.3">
      <c r="A1039">
        <f>validation!C1039</f>
        <v>0</v>
      </c>
      <c r="B1039">
        <f>validation!E1039</f>
        <v>0.55839380000000005</v>
      </c>
      <c r="C1039">
        <f>validation!F1039</f>
        <v>3.6751399999999997E-2</v>
      </c>
      <c r="D1039">
        <f>validation!G1039</f>
        <v>1.181289</v>
      </c>
      <c r="E1039">
        <f>validation!O1039</f>
        <v>0</v>
      </c>
      <c r="F1039">
        <f>validation!P1039</f>
        <v>1</v>
      </c>
      <c r="G1039">
        <f>validation!Q1039</f>
        <v>0</v>
      </c>
    </row>
    <row r="1040" spans="1:7" x14ac:dyDescent="0.3">
      <c r="A1040">
        <f>validation!C1040</f>
        <v>0</v>
      </c>
      <c r="B1040">
        <f>validation!E1040</f>
        <v>0.4615127</v>
      </c>
      <c r="C1040">
        <f>validation!F1040</f>
        <v>5.8780899999999997E-2</v>
      </c>
      <c r="D1040">
        <f>validation!G1040</f>
        <v>2.7456909999999999</v>
      </c>
      <c r="E1040">
        <f>validation!O1040</f>
        <v>0</v>
      </c>
      <c r="F1040">
        <f>validation!P1040</f>
        <v>0</v>
      </c>
      <c r="G1040">
        <f>validation!Q1040</f>
        <v>0</v>
      </c>
    </row>
    <row r="1041" spans="1:7" x14ac:dyDescent="0.3">
      <c r="A1041">
        <f>validation!C1041</f>
        <v>0</v>
      </c>
      <c r="B1041">
        <f>validation!E1041</f>
        <v>0.5818951</v>
      </c>
      <c r="C1041">
        <f>validation!F1041</f>
        <v>0.100622</v>
      </c>
      <c r="D1041">
        <f>validation!G1041</f>
        <v>10.06227</v>
      </c>
      <c r="E1041">
        <f>validation!O1041</f>
        <v>0</v>
      </c>
      <c r="F1041">
        <f>validation!P1041</f>
        <v>0</v>
      </c>
      <c r="G1041">
        <f>validation!Q1041</f>
        <v>0</v>
      </c>
    </row>
    <row r="1042" spans="1:7" x14ac:dyDescent="0.3">
      <c r="A1042">
        <f>validation!C1042</f>
        <v>0</v>
      </c>
      <c r="B1042">
        <f>validation!E1042</f>
        <v>-0.29199350000000002</v>
      </c>
      <c r="C1042">
        <f>validation!F1042</f>
        <v>2.5354399999999999E-2</v>
      </c>
      <c r="D1042">
        <f>validation!G1042</f>
        <v>0.84074530000000003</v>
      </c>
      <c r="E1042">
        <f>validation!O1042</f>
        <v>0</v>
      </c>
      <c r="F1042">
        <f>validation!P1042</f>
        <v>1</v>
      </c>
      <c r="G1042">
        <f>validation!Q1042</f>
        <v>0</v>
      </c>
    </row>
    <row r="1043" spans="1:7" x14ac:dyDescent="0.3">
      <c r="A1043">
        <f>validation!C1043</f>
        <v>0</v>
      </c>
      <c r="B1043">
        <f>validation!E1043</f>
        <v>0.41809000000000002</v>
      </c>
      <c r="C1043">
        <f>validation!F1043</f>
        <v>8.0649999999999999E-2</v>
      </c>
      <c r="D1043">
        <f>validation!G1043</f>
        <v>2.880709</v>
      </c>
      <c r="E1043">
        <f>validation!O1043</f>
        <v>0</v>
      </c>
      <c r="F1043">
        <f>validation!P1043</f>
        <v>0</v>
      </c>
      <c r="G1043">
        <f>validation!Q1043</f>
        <v>0</v>
      </c>
    </row>
    <row r="1044" spans="1:7" x14ac:dyDescent="0.3">
      <c r="A1044">
        <f>validation!C1044</f>
        <v>0</v>
      </c>
      <c r="B1044">
        <f>validation!E1044</f>
        <v>-2.5876900000000001E-2</v>
      </c>
      <c r="C1044">
        <f>validation!F1044</f>
        <v>1.4050200000000001E-2</v>
      </c>
      <c r="D1044">
        <f>validation!G1044</f>
        <v>1.698472</v>
      </c>
      <c r="E1044">
        <f>validation!O1044</f>
        <v>0</v>
      </c>
      <c r="F1044">
        <f>validation!P1044</f>
        <v>0</v>
      </c>
      <c r="G1044">
        <f>validation!Q1044</f>
        <v>0</v>
      </c>
    </row>
    <row r="1045" spans="1:7" x14ac:dyDescent="0.3">
      <c r="A1045">
        <f>validation!C1045</f>
        <v>0</v>
      </c>
      <c r="B1045">
        <f>validation!E1045</f>
        <v>0.41483560000000003</v>
      </c>
      <c r="C1045">
        <f>validation!F1045</f>
        <v>8.0760200000000004E-2</v>
      </c>
      <c r="D1045">
        <f>validation!G1045</f>
        <v>2.357901</v>
      </c>
      <c r="E1045">
        <f>validation!O1045</f>
        <v>0</v>
      </c>
      <c r="F1045">
        <f>validation!P1045</f>
        <v>0</v>
      </c>
      <c r="G1045">
        <f>validation!Q1045</f>
        <v>0</v>
      </c>
    </row>
    <row r="1046" spans="1:7" x14ac:dyDescent="0.3">
      <c r="A1046">
        <f>validation!C1046</f>
        <v>0</v>
      </c>
      <c r="B1046">
        <f>validation!E1046</f>
        <v>0.59143089999999998</v>
      </c>
      <c r="C1046">
        <f>validation!F1046</f>
        <v>4.75837E-2</v>
      </c>
      <c r="D1046">
        <f>validation!G1046</f>
        <v>1.375942</v>
      </c>
      <c r="E1046">
        <f>validation!O1046</f>
        <v>0</v>
      </c>
      <c r="F1046">
        <f>validation!P1046</f>
        <v>0</v>
      </c>
      <c r="G1046">
        <f>validation!Q1046</f>
        <v>0</v>
      </c>
    </row>
    <row r="1047" spans="1:7" x14ac:dyDescent="0.3">
      <c r="A1047">
        <f>validation!C1047</f>
        <v>0</v>
      </c>
      <c r="B1047">
        <f>validation!E1047</f>
        <v>0.26918239999999999</v>
      </c>
      <c r="C1047">
        <f>validation!F1047</f>
        <v>4.90991E-2</v>
      </c>
      <c r="D1047">
        <f>validation!G1047</f>
        <v>0.41489789999999999</v>
      </c>
      <c r="E1047">
        <f>validation!O1047</f>
        <v>0</v>
      </c>
      <c r="F1047">
        <f>validation!P1047</f>
        <v>0</v>
      </c>
      <c r="G1047">
        <f>validation!Q1047</f>
        <v>0</v>
      </c>
    </row>
    <row r="1048" spans="1:7" x14ac:dyDescent="0.3">
      <c r="A1048">
        <f>validation!C1048</f>
        <v>0</v>
      </c>
      <c r="B1048">
        <f>validation!E1048</f>
        <v>-0.1205022</v>
      </c>
      <c r="C1048">
        <f>validation!F1048</f>
        <v>4.49161E-2</v>
      </c>
      <c r="D1048">
        <f>validation!G1048</f>
        <v>0.20011899999999999</v>
      </c>
      <c r="E1048">
        <f>validation!O1048</f>
        <v>0</v>
      </c>
      <c r="F1048">
        <f>validation!P1048</f>
        <v>0</v>
      </c>
      <c r="G1048">
        <f>validation!Q1048</f>
        <v>0</v>
      </c>
    </row>
    <row r="1049" spans="1:7" x14ac:dyDescent="0.3">
      <c r="A1049">
        <f>validation!C1049</f>
        <v>0</v>
      </c>
      <c r="B1049">
        <f>validation!E1049</f>
        <v>-2.7536000000000001E-3</v>
      </c>
      <c r="C1049">
        <f>validation!F1049</f>
        <v>3.55882E-2</v>
      </c>
      <c r="D1049">
        <f>validation!G1049</f>
        <v>0.32979429999999998</v>
      </c>
      <c r="E1049">
        <f>validation!O1049</f>
        <v>0</v>
      </c>
      <c r="F1049">
        <f>validation!P1049</f>
        <v>0</v>
      </c>
      <c r="G1049">
        <f>validation!Q1049</f>
        <v>0</v>
      </c>
    </row>
    <row r="1050" spans="1:7" x14ac:dyDescent="0.3">
      <c r="A1050">
        <f>validation!C1050</f>
        <v>0</v>
      </c>
      <c r="B1050">
        <f>validation!E1050</f>
        <v>0.18902430000000001</v>
      </c>
      <c r="C1050">
        <f>validation!F1050</f>
        <v>1.00061E-2</v>
      </c>
      <c r="D1050">
        <f>validation!G1050</f>
        <v>0.48543770000000003</v>
      </c>
      <c r="E1050">
        <f>validation!O1050</f>
        <v>0</v>
      </c>
      <c r="F1050">
        <f>validation!P1050</f>
        <v>0</v>
      </c>
      <c r="G1050">
        <f>validation!Q1050</f>
        <v>0</v>
      </c>
    </row>
    <row r="1051" spans="1:7" x14ac:dyDescent="0.3">
      <c r="A1051">
        <f>validation!C1051</f>
        <v>0</v>
      </c>
      <c r="B1051">
        <f>validation!E1051</f>
        <v>0.23037489999999999</v>
      </c>
      <c r="C1051">
        <f>validation!F1051</f>
        <v>5.2080500000000002E-2</v>
      </c>
      <c r="D1051">
        <f>validation!G1051</f>
        <v>0.78326609999999997</v>
      </c>
      <c r="E1051">
        <f>validation!O1051</f>
        <v>0</v>
      </c>
      <c r="F1051">
        <f>validation!P1051</f>
        <v>0</v>
      </c>
      <c r="G1051">
        <f>validation!Q1051</f>
        <v>0</v>
      </c>
    </row>
    <row r="1052" spans="1:7" x14ac:dyDescent="0.3">
      <c r="A1052">
        <f>validation!C1052</f>
        <v>0</v>
      </c>
      <c r="B1052">
        <f>validation!E1052</f>
        <v>0.5468807</v>
      </c>
      <c r="C1052">
        <f>validation!F1052</f>
        <v>3.3623599999999997E-2</v>
      </c>
      <c r="D1052">
        <f>validation!G1052</f>
        <v>1.120112</v>
      </c>
      <c r="E1052">
        <f>validation!O1052</f>
        <v>0</v>
      </c>
      <c r="F1052">
        <f>validation!P1052</f>
        <v>0</v>
      </c>
      <c r="G1052">
        <f>validation!Q1052</f>
        <v>1</v>
      </c>
    </row>
    <row r="1053" spans="1:7" x14ac:dyDescent="0.3">
      <c r="A1053">
        <f>validation!C1053</f>
        <v>0</v>
      </c>
      <c r="B1053">
        <f>validation!E1053</f>
        <v>0.83184369999999996</v>
      </c>
      <c r="C1053">
        <f>validation!F1053</f>
        <v>5.3243400000000003E-2</v>
      </c>
      <c r="D1053">
        <f>validation!G1053</f>
        <v>2.23644</v>
      </c>
      <c r="E1053">
        <f>validation!O1053</f>
        <v>0</v>
      </c>
      <c r="F1053">
        <f>validation!P1053</f>
        <v>0</v>
      </c>
      <c r="G1053">
        <f>validation!Q1053</f>
        <v>0</v>
      </c>
    </row>
    <row r="1054" spans="1:7" x14ac:dyDescent="0.3">
      <c r="A1054">
        <f>validation!C1054</f>
        <v>0</v>
      </c>
      <c r="B1054">
        <f>validation!E1054</f>
        <v>0.1981183</v>
      </c>
      <c r="C1054">
        <f>validation!F1054</f>
        <v>6.6766000000000006E-2</v>
      </c>
      <c r="D1054">
        <f>validation!G1054</f>
        <v>1.5532429999999999</v>
      </c>
      <c r="E1054">
        <f>validation!O1054</f>
        <v>0</v>
      </c>
      <c r="F1054">
        <f>validation!P1054</f>
        <v>0</v>
      </c>
      <c r="G1054">
        <f>validation!Q1054</f>
        <v>0</v>
      </c>
    </row>
    <row r="1055" spans="1:7" x14ac:dyDescent="0.3">
      <c r="A1055">
        <f>validation!C1055</f>
        <v>0</v>
      </c>
      <c r="B1055">
        <f>validation!E1055</f>
        <v>0.31216630000000001</v>
      </c>
      <c r="C1055">
        <f>validation!F1055</f>
        <v>9.82513E-2</v>
      </c>
      <c r="D1055">
        <f>validation!G1055</f>
        <v>2.5815570000000001</v>
      </c>
      <c r="E1055">
        <f>validation!O1055</f>
        <v>0</v>
      </c>
      <c r="F1055">
        <f>validation!P1055</f>
        <v>0</v>
      </c>
      <c r="G1055">
        <f>validation!Q1055</f>
        <v>0</v>
      </c>
    </row>
    <row r="1056" spans="1:7" x14ac:dyDescent="0.3">
      <c r="A1056">
        <f>validation!C1056</f>
        <v>0</v>
      </c>
      <c r="B1056">
        <f>validation!E1056</f>
        <v>0.106572</v>
      </c>
      <c r="C1056">
        <f>validation!F1056</f>
        <v>3.60329E-2</v>
      </c>
      <c r="D1056">
        <f>validation!G1056</f>
        <v>0.63585570000000002</v>
      </c>
      <c r="E1056">
        <f>validation!O1056</f>
        <v>0</v>
      </c>
      <c r="F1056">
        <f>validation!P1056</f>
        <v>0</v>
      </c>
      <c r="G1056">
        <f>validation!Q1056</f>
        <v>0</v>
      </c>
    </row>
    <row r="1057" spans="1:7" x14ac:dyDescent="0.3">
      <c r="A1057">
        <f>validation!C1057</f>
        <v>0</v>
      </c>
      <c r="B1057">
        <f>validation!E1057</f>
        <v>-0.87932569999999999</v>
      </c>
      <c r="C1057">
        <f>validation!F1057</f>
        <v>4.7067299999999999E-2</v>
      </c>
      <c r="D1057">
        <f>validation!G1057</f>
        <v>6.3392500000000004E-2</v>
      </c>
      <c r="E1057">
        <f>validation!O1057</f>
        <v>0</v>
      </c>
      <c r="F1057">
        <f>validation!P1057</f>
        <v>0</v>
      </c>
      <c r="G1057">
        <f>validation!Q1057</f>
        <v>0</v>
      </c>
    </row>
    <row r="1058" spans="1:7" x14ac:dyDescent="0.3">
      <c r="A1058">
        <f>validation!C1058</f>
        <v>0</v>
      </c>
      <c r="B1058">
        <f>validation!E1058</f>
        <v>-4.0670400000000002E-2</v>
      </c>
      <c r="C1058">
        <f>validation!F1058</f>
        <v>5.64997E-2</v>
      </c>
      <c r="D1058">
        <f>validation!G1058</f>
        <v>1.4708319999999999</v>
      </c>
      <c r="E1058">
        <f>validation!O1058</f>
        <v>0</v>
      </c>
      <c r="F1058">
        <f>validation!P1058</f>
        <v>0</v>
      </c>
      <c r="G1058">
        <f>validation!Q1058</f>
        <v>0</v>
      </c>
    </row>
    <row r="1059" spans="1:7" x14ac:dyDescent="0.3">
      <c r="A1059">
        <f>validation!C1059</f>
        <v>0</v>
      </c>
      <c r="B1059">
        <f>validation!E1059</f>
        <v>1.324735</v>
      </c>
      <c r="C1059">
        <f>validation!F1059</f>
        <v>8.2150200000000007E-2</v>
      </c>
      <c r="D1059">
        <f>validation!G1059</f>
        <v>2.3179560000000001</v>
      </c>
      <c r="E1059">
        <f>validation!O1059</f>
        <v>0</v>
      </c>
      <c r="F1059">
        <f>validation!P1059</f>
        <v>0</v>
      </c>
      <c r="G1059">
        <f>validation!Q1059</f>
        <v>1</v>
      </c>
    </row>
    <row r="1060" spans="1:7" x14ac:dyDescent="0.3">
      <c r="A1060">
        <f>validation!C1060</f>
        <v>0</v>
      </c>
      <c r="B1060">
        <f>validation!E1060</f>
        <v>-0.44794929999999999</v>
      </c>
      <c r="C1060">
        <f>validation!F1060</f>
        <v>2.54367E-2</v>
      </c>
      <c r="D1060">
        <f>validation!G1060</f>
        <v>1.363785</v>
      </c>
      <c r="E1060">
        <f>validation!O1060</f>
        <v>0</v>
      </c>
      <c r="F1060">
        <f>validation!P1060</f>
        <v>0</v>
      </c>
      <c r="G1060">
        <f>validation!Q1060</f>
        <v>0</v>
      </c>
    </row>
    <row r="1061" spans="1:7" x14ac:dyDescent="0.3">
      <c r="A1061">
        <f>validation!C1061</f>
        <v>0</v>
      </c>
      <c r="B1061">
        <f>validation!E1061</f>
        <v>0.23940049999999999</v>
      </c>
      <c r="C1061">
        <f>validation!F1061</f>
        <v>4.45546E-2</v>
      </c>
      <c r="D1061">
        <f>validation!G1061</f>
        <v>3.3565939999999999</v>
      </c>
      <c r="E1061">
        <f>validation!O1061</f>
        <v>0</v>
      </c>
      <c r="F1061">
        <f>validation!P1061</f>
        <v>0</v>
      </c>
      <c r="G1061">
        <f>validation!Q1061</f>
        <v>0</v>
      </c>
    </row>
    <row r="1062" spans="1:7" x14ac:dyDescent="0.3">
      <c r="A1062">
        <f>validation!C1062</f>
        <v>0</v>
      </c>
      <c r="B1062">
        <f>validation!E1062</f>
        <v>-0.10129009999999999</v>
      </c>
      <c r="C1062">
        <f>validation!F1062</f>
        <v>3.9025799999999999E-2</v>
      </c>
      <c r="D1062">
        <f>validation!G1062</f>
        <v>6.5302110000000004</v>
      </c>
      <c r="E1062">
        <f>validation!O1062</f>
        <v>0</v>
      </c>
      <c r="F1062">
        <f>validation!P1062</f>
        <v>1</v>
      </c>
      <c r="G1062">
        <f>validation!Q1062</f>
        <v>0</v>
      </c>
    </row>
    <row r="1063" spans="1:7" x14ac:dyDescent="0.3">
      <c r="A1063">
        <f>validation!C1063</f>
        <v>0</v>
      </c>
      <c r="B1063">
        <f>validation!E1063</f>
        <v>8.9211499999999999E-2</v>
      </c>
      <c r="C1063">
        <f>validation!F1063</f>
        <v>7.1138900000000005E-2</v>
      </c>
      <c r="D1063">
        <f>validation!G1063</f>
        <v>4.856789</v>
      </c>
      <c r="E1063">
        <f>validation!O1063</f>
        <v>0</v>
      </c>
      <c r="F1063">
        <f>validation!P1063</f>
        <v>0</v>
      </c>
      <c r="G1063">
        <f>validation!Q1063</f>
        <v>0</v>
      </c>
    </row>
    <row r="1064" spans="1:7" x14ac:dyDescent="0.3">
      <c r="A1064">
        <f>validation!C1064</f>
        <v>0</v>
      </c>
      <c r="B1064">
        <f>validation!E1064</f>
        <v>2.2622099999999999E-2</v>
      </c>
      <c r="C1064">
        <f>validation!F1064</f>
        <v>3.9069100000000002E-2</v>
      </c>
      <c r="D1064">
        <f>validation!G1064</f>
        <v>0.22195690000000001</v>
      </c>
      <c r="E1064">
        <f>validation!O1064</f>
        <v>0</v>
      </c>
      <c r="F1064">
        <f>validation!P1064</f>
        <v>0</v>
      </c>
      <c r="G1064">
        <f>validation!Q1064</f>
        <v>0</v>
      </c>
    </row>
    <row r="1065" spans="1:7" x14ac:dyDescent="0.3">
      <c r="A1065">
        <f>validation!C1065</f>
        <v>0</v>
      </c>
      <c r="B1065">
        <f>validation!E1065</f>
        <v>0.43084620000000001</v>
      </c>
      <c r="C1065">
        <f>validation!F1065</f>
        <v>4.1779999999999998E-2</v>
      </c>
      <c r="D1065">
        <f>validation!G1065</f>
        <v>0.65747</v>
      </c>
      <c r="E1065">
        <f>validation!O1065</f>
        <v>0</v>
      </c>
      <c r="F1065">
        <f>validation!P1065</f>
        <v>0</v>
      </c>
      <c r="G1065">
        <f>validation!Q1065</f>
        <v>1</v>
      </c>
    </row>
    <row r="1066" spans="1:7" x14ac:dyDescent="0.3">
      <c r="A1066">
        <f>validation!C1066</f>
        <v>0</v>
      </c>
      <c r="B1066">
        <f>validation!E1066</f>
        <v>-0.80477010000000004</v>
      </c>
      <c r="C1066">
        <f>validation!F1066</f>
        <v>5.3580599999999999E-2</v>
      </c>
      <c r="D1066">
        <f>validation!G1066</f>
        <v>0.4066767</v>
      </c>
      <c r="E1066">
        <f>validation!O1066</f>
        <v>0</v>
      </c>
      <c r="F1066">
        <f>validation!P1066</f>
        <v>0</v>
      </c>
      <c r="G1066">
        <f>validation!Q1066</f>
        <v>0</v>
      </c>
    </row>
    <row r="1067" spans="1:7" x14ac:dyDescent="0.3">
      <c r="A1067">
        <f>validation!C1067</f>
        <v>0</v>
      </c>
      <c r="B1067">
        <f>validation!E1067</f>
        <v>0.15875059999999999</v>
      </c>
      <c r="C1067">
        <f>validation!F1067</f>
        <v>3.6897100000000002E-2</v>
      </c>
      <c r="D1067">
        <f>validation!G1067</f>
        <v>1.272875</v>
      </c>
      <c r="E1067">
        <f>validation!O1067</f>
        <v>1</v>
      </c>
      <c r="F1067">
        <f>validation!P1067</f>
        <v>0</v>
      </c>
      <c r="G1067">
        <f>validation!Q1067</f>
        <v>0</v>
      </c>
    </row>
    <row r="1068" spans="1:7" x14ac:dyDescent="0.3">
      <c r="A1068">
        <f>validation!C1068</f>
        <v>0</v>
      </c>
      <c r="B1068">
        <f>validation!E1068</f>
        <v>0.57540599999999997</v>
      </c>
      <c r="C1068">
        <f>validation!F1068</f>
        <v>5.1169800000000001E-2</v>
      </c>
      <c r="D1068">
        <f>validation!G1068</f>
        <v>1.962925</v>
      </c>
      <c r="E1068">
        <f>validation!O1068</f>
        <v>0</v>
      </c>
      <c r="F1068">
        <f>validation!P1068</f>
        <v>0</v>
      </c>
      <c r="G1068">
        <f>validation!Q1068</f>
        <v>0</v>
      </c>
    </row>
    <row r="1069" spans="1:7" x14ac:dyDescent="0.3">
      <c r="A1069">
        <f>validation!C1069</f>
        <v>0</v>
      </c>
      <c r="B1069">
        <f>validation!E1069</f>
        <v>0.13428319999999999</v>
      </c>
      <c r="C1069">
        <f>validation!F1069</f>
        <v>3.62945E-2</v>
      </c>
      <c r="D1069">
        <f>validation!G1069</f>
        <v>1.61009</v>
      </c>
      <c r="E1069">
        <f>validation!O1069</f>
        <v>0</v>
      </c>
      <c r="F1069">
        <f>validation!P1069</f>
        <v>1</v>
      </c>
      <c r="G1069">
        <f>validation!Q1069</f>
        <v>0</v>
      </c>
    </row>
    <row r="1070" spans="1:7" x14ac:dyDescent="0.3">
      <c r="A1070">
        <f>validation!C1070</f>
        <v>0</v>
      </c>
      <c r="B1070">
        <f>validation!E1070</f>
        <v>0.4640648</v>
      </c>
      <c r="C1070">
        <f>validation!F1070</f>
        <v>6.4038800000000007E-2</v>
      </c>
      <c r="D1070">
        <f>validation!G1070</f>
        <v>1.0203880000000001</v>
      </c>
      <c r="E1070">
        <f>validation!O1070</f>
        <v>1</v>
      </c>
      <c r="F1070">
        <f>validation!P1070</f>
        <v>0</v>
      </c>
      <c r="G1070">
        <f>validation!Q1070</f>
        <v>0</v>
      </c>
    </row>
    <row r="1071" spans="1:7" x14ac:dyDescent="0.3">
      <c r="A1071">
        <f>validation!C1071</f>
        <v>0</v>
      </c>
      <c r="B1071">
        <f>validation!E1071</f>
        <v>-0.65437230000000002</v>
      </c>
      <c r="C1071">
        <f>validation!F1071</f>
        <v>4.7953000000000003E-2</v>
      </c>
      <c r="D1071">
        <f>validation!G1071</f>
        <v>0.1159429</v>
      </c>
      <c r="E1071">
        <f>validation!O1071</f>
        <v>0</v>
      </c>
      <c r="F1071">
        <f>validation!P1071</f>
        <v>0</v>
      </c>
      <c r="G1071">
        <f>validation!Q1071</f>
        <v>0</v>
      </c>
    </row>
    <row r="1072" spans="1:7" x14ac:dyDescent="0.3">
      <c r="A1072">
        <f>validation!C1072</f>
        <v>0</v>
      </c>
      <c r="B1072">
        <f>validation!E1072</f>
        <v>4.5005299999999998E-2</v>
      </c>
      <c r="C1072">
        <f>validation!F1072</f>
        <v>5.9922499999999997E-2</v>
      </c>
      <c r="D1072">
        <f>validation!G1072</f>
        <v>0.455982</v>
      </c>
      <c r="E1072">
        <f>validation!O1072</f>
        <v>0</v>
      </c>
      <c r="F1072">
        <f>validation!P1072</f>
        <v>0</v>
      </c>
      <c r="G1072">
        <f>validation!Q1072</f>
        <v>0</v>
      </c>
    </row>
    <row r="1073" spans="1:7" x14ac:dyDescent="0.3">
      <c r="A1073">
        <f>validation!C1073</f>
        <v>0</v>
      </c>
      <c r="B1073">
        <f>validation!E1073</f>
        <v>0.26424789999999998</v>
      </c>
      <c r="C1073">
        <f>validation!F1073</f>
        <v>4.1828200000000003E-2</v>
      </c>
      <c r="D1073">
        <f>validation!G1073</f>
        <v>0.85296870000000002</v>
      </c>
      <c r="E1073">
        <f>validation!O1073</f>
        <v>0</v>
      </c>
      <c r="F1073">
        <f>validation!P1073</f>
        <v>0</v>
      </c>
      <c r="G1073">
        <f>validation!Q1073</f>
        <v>0</v>
      </c>
    </row>
    <row r="1074" spans="1:7" x14ac:dyDescent="0.3">
      <c r="A1074">
        <f>validation!C1074</f>
        <v>0</v>
      </c>
      <c r="B1074">
        <f>validation!E1074</f>
        <v>0.25180130000000001</v>
      </c>
      <c r="C1074">
        <f>validation!F1074</f>
        <v>5.5992599999999997E-2</v>
      </c>
      <c r="D1074">
        <f>validation!G1074</f>
        <v>0.93210040000000005</v>
      </c>
      <c r="E1074">
        <f>validation!O1074</f>
        <v>0</v>
      </c>
      <c r="F1074">
        <f>validation!P1074</f>
        <v>0</v>
      </c>
      <c r="G1074">
        <f>validation!Q1074</f>
        <v>1</v>
      </c>
    </row>
    <row r="1075" spans="1:7" x14ac:dyDescent="0.3">
      <c r="A1075">
        <f>validation!C1075</f>
        <v>0</v>
      </c>
      <c r="B1075">
        <f>validation!E1075</f>
        <v>-4.9344699999999998E-2</v>
      </c>
      <c r="C1075">
        <f>validation!F1075</f>
        <v>6.9191299999999997E-2</v>
      </c>
      <c r="D1075">
        <f>validation!G1075</f>
        <v>8.5940379999999994</v>
      </c>
      <c r="E1075">
        <f>validation!O1075</f>
        <v>0</v>
      </c>
      <c r="F1075">
        <f>validation!P1075</f>
        <v>0</v>
      </c>
      <c r="G1075">
        <f>validation!Q1075</f>
        <v>1</v>
      </c>
    </row>
    <row r="1076" spans="1:7" x14ac:dyDescent="0.3">
      <c r="A1076">
        <f>validation!C1076</f>
        <v>0</v>
      </c>
      <c r="B1076">
        <f>validation!E1076</f>
        <v>2.9238900000000002E-2</v>
      </c>
      <c r="C1076">
        <f>validation!F1076</f>
        <v>3.7574299999999998E-2</v>
      </c>
      <c r="D1076">
        <f>validation!G1076</f>
        <v>0.59971540000000001</v>
      </c>
      <c r="E1076">
        <f>validation!O1076</f>
        <v>0</v>
      </c>
      <c r="F1076">
        <f>validation!P1076</f>
        <v>0</v>
      </c>
      <c r="G1076">
        <f>validation!Q1076</f>
        <v>0</v>
      </c>
    </row>
    <row r="1077" spans="1:7" x14ac:dyDescent="0.3">
      <c r="A1077">
        <f>validation!C1077</f>
        <v>0</v>
      </c>
      <c r="B1077">
        <f>validation!E1077</f>
        <v>0.4844097</v>
      </c>
      <c r="C1077">
        <f>validation!F1077</f>
        <v>7.6011899999999993E-2</v>
      </c>
      <c r="D1077">
        <f>validation!G1077</f>
        <v>3.5975820000000001</v>
      </c>
      <c r="E1077">
        <f>validation!O1077</f>
        <v>0</v>
      </c>
      <c r="F1077">
        <f>validation!P1077</f>
        <v>0</v>
      </c>
      <c r="G1077">
        <f>validation!Q1077</f>
        <v>0</v>
      </c>
    </row>
    <row r="1078" spans="1:7" x14ac:dyDescent="0.3">
      <c r="A1078">
        <f>validation!C1078</f>
        <v>0</v>
      </c>
      <c r="B1078">
        <f>validation!E1078</f>
        <v>0.21736800000000001</v>
      </c>
      <c r="C1078">
        <f>validation!F1078</f>
        <v>3.2458000000000001E-2</v>
      </c>
      <c r="D1078">
        <f>validation!G1078</f>
        <v>0.79163850000000002</v>
      </c>
      <c r="E1078">
        <f>validation!O1078</f>
        <v>0</v>
      </c>
      <c r="F1078">
        <f>validation!P1078</f>
        <v>1</v>
      </c>
      <c r="G1078">
        <f>validation!Q1078</f>
        <v>0</v>
      </c>
    </row>
    <row r="1079" spans="1:7" x14ac:dyDescent="0.3">
      <c r="A1079">
        <f>validation!C1079</f>
        <v>0</v>
      </c>
      <c r="B1079">
        <f>validation!E1079</f>
        <v>0.2122339</v>
      </c>
      <c r="C1079">
        <f>validation!F1079</f>
        <v>3.6586E-2</v>
      </c>
      <c r="D1079">
        <f>validation!G1079</f>
        <v>0.68333290000000002</v>
      </c>
      <c r="E1079">
        <f>validation!O1079</f>
        <v>0</v>
      </c>
      <c r="F1079">
        <f>validation!P1079</f>
        <v>0</v>
      </c>
      <c r="G1079">
        <f>validation!Q1079</f>
        <v>0</v>
      </c>
    </row>
    <row r="1080" spans="1:7" x14ac:dyDescent="0.3">
      <c r="A1080">
        <f>validation!C1080</f>
        <v>0</v>
      </c>
      <c r="B1080">
        <f>validation!E1080</f>
        <v>0.16987079999999999</v>
      </c>
      <c r="C1080">
        <f>validation!F1080</f>
        <v>3.6466499999999999E-2</v>
      </c>
      <c r="D1080">
        <f>validation!G1080</f>
        <v>1.3020970000000001</v>
      </c>
      <c r="E1080">
        <f>validation!O1080</f>
        <v>0</v>
      </c>
      <c r="F1080">
        <f>validation!P1080</f>
        <v>0</v>
      </c>
      <c r="G1080">
        <f>validation!Q1080</f>
        <v>0</v>
      </c>
    </row>
    <row r="1081" spans="1:7" x14ac:dyDescent="0.3">
      <c r="A1081">
        <f>validation!C1081</f>
        <v>0</v>
      </c>
      <c r="B1081">
        <f>validation!E1081</f>
        <v>0.41574280000000002</v>
      </c>
      <c r="C1081">
        <f>validation!F1081</f>
        <v>4.55997E-2</v>
      </c>
      <c r="D1081">
        <f>validation!G1081</f>
        <v>3.3632949999999999</v>
      </c>
      <c r="E1081">
        <f>validation!O1081</f>
        <v>0</v>
      </c>
      <c r="F1081">
        <f>validation!P1081</f>
        <v>0</v>
      </c>
      <c r="G1081">
        <f>validation!Q1081</f>
        <v>0</v>
      </c>
    </row>
    <row r="1082" spans="1:7" x14ac:dyDescent="0.3">
      <c r="A1082">
        <f>validation!C1082</f>
        <v>0</v>
      </c>
      <c r="B1082">
        <f>validation!E1082</f>
        <v>-1.51746E-2</v>
      </c>
      <c r="C1082">
        <f>validation!F1082</f>
        <v>5.52845E-2</v>
      </c>
      <c r="D1082">
        <f>validation!G1082</f>
        <v>4.0722849999999999</v>
      </c>
      <c r="E1082">
        <f>validation!O1082</f>
        <v>0</v>
      </c>
      <c r="F1082">
        <f>validation!P1082</f>
        <v>0</v>
      </c>
      <c r="G1082">
        <f>validation!Q1082</f>
        <v>0</v>
      </c>
    </row>
    <row r="1083" spans="1:7" x14ac:dyDescent="0.3">
      <c r="A1083">
        <f>validation!C1083</f>
        <v>0</v>
      </c>
      <c r="B1083">
        <f>validation!E1083</f>
        <v>0.35713089999999997</v>
      </c>
      <c r="C1083">
        <f>validation!F1083</f>
        <v>5.8945299999999999E-2</v>
      </c>
      <c r="D1083">
        <f>validation!G1083</f>
        <v>0.92668159999999999</v>
      </c>
      <c r="E1083">
        <f>validation!O1083</f>
        <v>0</v>
      </c>
      <c r="F1083">
        <f>validation!P1083</f>
        <v>0</v>
      </c>
      <c r="G1083">
        <f>validation!Q1083</f>
        <v>1</v>
      </c>
    </row>
    <row r="1084" spans="1:7" x14ac:dyDescent="0.3">
      <c r="A1084">
        <f>validation!C1084</f>
        <v>0</v>
      </c>
      <c r="B1084">
        <f>validation!E1084</f>
        <v>0.29761019999999999</v>
      </c>
      <c r="C1084">
        <f>validation!F1084</f>
        <v>6.0536399999999997E-2</v>
      </c>
      <c r="D1084">
        <f>validation!G1084</f>
        <v>0.83826909999999999</v>
      </c>
      <c r="E1084">
        <f>validation!O1084</f>
        <v>0</v>
      </c>
      <c r="F1084">
        <f>validation!P1084</f>
        <v>0</v>
      </c>
      <c r="G1084">
        <f>validation!Q1084</f>
        <v>0</v>
      </c>
    </row>
    <row r="1085" spans="1:7" x14ac:dyDescent="0.3">
      <c r="A1085">
        <f>validation!C1085</f>
        <v>0</v>
      </c>
      <c r="B1085">
        <f>validation!E1085</f>
        <v>0.2967265</v>
      </c>
      <c r="C1085">
        <f>validation!F1085</f>
        <v>5.8426400000000003E-2</v>
      </c>
      <c r="D1085">
        <f>validation!G1085</f>
        <v>1.763671</v>
      </c>
      <c r="E1085">
        <f>validation!O1085</f>
        <v>0</v>
      </c>
      <c r="F1085">
        <f>validation!P1085</f>
        <v>0</v>
      </c>
      <c r="G1085">
        <f>validation!Q1085</f>
        <v>0</v>
      </c>
    </row>
    <row r="1086" spans="1:7" x14ac:dyDescent="0.3">
      <c r="A1086">
        <f>validation!C1086</f>
        <v>0</v>
      </c>
      <c r="B1086">
        <f>validation!E1086</f>
        <v>0.57112909999999995</v>
      </c>
      <c r="C1086">
        <f>validation!F1086</f>
        <v>9.5399200000000003E-2</v>
      </c>
      <c r="D1086">
        <f>validation!G1086</f>
        <v>0.56237320000000002</v>
      </c>
      <c r="E1086">
        <f>validation!O1086</f>
        <v>0</v>
      </c>
      <c r="F1086">
        <f>validation!P1086</f>
        <v>0</v>
      </c>
      <c r="G1086">
        <f>validation!Q1086</f>
        <v>0</v>
      </c>
    </row>
    <row r="1087" spans="1:7" x14ac:dyDescent="0.3">
      <c r="A1087">
        <f>validation!C1087</f>
        <v>0</v>
      </c>
      <c r="B1087">
        <f>validation!E1087</f>
        <v>5.56631E-2</v>
      </c>
      <c r="C1087">
        <f>validation!F1087</f>
        <v>3.8875300000000002E-2</v>
      </c>
      <c r="D1087">
        <f>validation!G1087</f>
        <v>1.4235930000000001</v>
      </c>
      <c r="E1087">
        <f>validation!O1087</f>
        <v>0</v>
      </c>
      <c r="F1087">
        <f>validation!P1087</f>
        <v>0</v>
      </c>
      <c r="G1087">
        <f>validation!Q1087</f>
        <v>0</v>
      </c>
    </row>
    <row r="1088" spans="1:7" x14ac:dyDescent="0.3">
      <c r="A1088">
        <f>validation!C1088</f>
        <v>0</v>
      </c>
      <c r="B1088">
        <f>validation!E1088</f>
        <v>0.17369789999999999</v>
      </c>
      <c r="C1088">
        <f>validation!F1088</f>
        <v>3.4512500000000002E-2</v>
      </c>
      <c r="D1088">
        <f>validation!G1088</f>
        <v>1.0044470000000001</v>
      </c>
      <c r="E1088">
        <f>validation!O1088</f>
        <v>0</v>
      </c>
      <c r="F1088">
        <f>validation!P1088</f>
        <v>0</v>
      </c>
      <c r="G1088">
        <f>validation!Q1088</f>
        <v>0</v>
      </c>
    </row>
    <row r="1089" spans="1:7" x14ac:dyDescent="0.3">
      <c r="A1089">
        <f>validation!C1089</f>
        <v>0</v>
      </c>
      <c r="B1089">
        <f>validation!E1089</f>
        <v>0.36582559999999997</v>
      </c>
      <c r="C1089">
        <f>validation!F1089</f>
        <v>2.2308100000000001E-2</v>
      </c>
      <c r="D1089">
        <f>validation!G1089</f>
        <v>2.6404139999999998</v>
      </c>
      <c r="E1089">
        <f>validation!O1089</f>
        <v>0</v>
      </c>
      <c r="F1089">
        <f>validation!P1089</f>
        <v>0</v>
      </c>
      <c r="G1089">
        <f>validation!Q1089</f>
        <v>0</v>
      </c>
    </row>
    <row r="1090" spans="1:7" x14ac:dyDescent="0.3">
      <c r="A1090">
        <f>validation!C1090</f>
        <v>0</v>
      </c>
      <c r="B1090">
        <f>validation!E1090</f>
        <v>0.1056407</v>
      </c>
      <c r="C1090">
        <f>validation!F1090</f>
        <v>4.76508E-2</v>
      </c>
      <c r="D1090">
        <f>validation!G1090</f>
        <v>0.1311928</v>
      </c>
      <c r="E1090">
        <f>validation!O1090</f>
        <v>0</v>
      </c>
      <c r="F1090">
        <f>validation!P1090</f>
        <v>0</v>
      </c>
      <c r="G1090">
        <f>validation!Q1090</f>
        <v>0</v>
      </c>
    </row>
    <row r="1091" spans="1:7" x14ac:dyDescent="0.3">
      <c r="A1091">
        <f>validation!C1091</f>
        <v>0</v>
      </c>
      <c r="B1091">
        <f>validation!E1091</f>
        <v>0.30551719999999999</v>
      </c>
      <c r="C1091">
        <f>validation!F1091</f>
        <v>2.5456800000000002E-2</v>
      </c>
      <c r="D1091">
        <f>validation!G1091</f>
        <v>0.59563169999999999</v>
      </c>
      <c r="E1091">
        <f>validation!O1091</f>
        <v>1</v>
      </c>
      <c r="F1091">
        <f>validation!P1091</f>
        <v>0</v>
      </c>
      <c r="G1091">
        <f>validation!Q1091</f>
        <v>0</v>
      </c>
    </row>
    <row r="1092" spans="1:7" x14ac:dyDescent="0.3">
      <c r="A1092">
        <f>validation!C1092</f>
        <v>0</v>
      </c>
      <c r="B1092">
        <f>validation!E1092</f>
        <v>9.7620799999999994E-2</v>
      </c>
      <c r="C1092">
        <f>validation!F1092</f>
        <v>3.0355400000000001E-2</v>
      </c>
      <c r="D1092">
        <f>validation!G1092</f>
        <v>0.92025489999999999</v>
      </c>
      <c r="E1092">
        <f>validation!O1092</f>
        <v>0</v>
      </c>
      <c r="F1092">
        <f>validation!P1092</f>
        <v>0</v>
      </c>
      <c r="G1092">
        <f>validation!Q1092</f>
        <v>0</v>
      </c>
    </row>
    <row r="1093" spans="1:7" x14ac:dyDescent="0.3">
      <c r="A1093">
        <f>validation!C1093</f>
        <v>0</v>
      </c>
      <c r="B1093">
        <f>validation!E1093</f>
        <v>0.41246179999999999</v>
      </c>
      <c r="C1093">
        <f>validation!F1093</f>
        <v>4.9056799999999998E-2</v>
      </c>
      <c r="D1093">
        <f>validation!G1093</f>
        <v>0.4897261</v>
      </c>
      <c r="E1093">
        <f>validation!O1093</f>
        <v>0</v>
      </c>
      <c r="F1093">
        <f>validation!P1093</f>
        <v>0</v>
      </c>
      <c r="G1093">
        <f>validation!Q1093</f>
        <v>0</v>
      </c>
    </row>
    <row r="1094" spans="1:7" x14ac:dyDescent="0.3">
      <c r="A1094">
        <f>validation!C1094</f>
        <v>0</v>
      </c>
      <c r="B1094">
        <f>validation!E1094</f>
        <v>5.6256E-2</v>
      </c>
      <c r="C1094">
        <f>validation!F1094</f>
        <v>3.6356699999999999E-2</v>
      </c>
      <c r="D1094">
        <f>validation!G1094</f>
        <v>0.52731450000000002</v>
      </c>
      <c r="E1094">
        <f>validation!O1094</f>
        <v>0</v>
      </c>
      <c r="F1094">
        <f>validation!P1094</f>
        <v>0</v>
      </c>
      <c r="G1094">
        <f>validation!Q1094</f>
        <v>1</v>
      </c>
    </row>
    <row r="1095" spans="1:7" x14ac:dyDescent="0.3">
      <c r="A1095">
        <f>validation!C1095</f>
        <v>0</v>
      </c>
      <c r="B1095">
        <f>validation!E1095</f>
        <v>0.30978230000000001</v>
      </c>
      <c r="C1095">
        <f>validation!F1095</f>
        <v>6.4573199999999997E-2</v>
      </c>
      <c r="D1095">
        <f>validation!G1095</f>
        <v>1.3035099999999999</v>
      </c>
      <c r="E1095">
        <f>validation!O1095</f>
        <v>0</v>
      </c>
      <c r="F1095">
        <f>validation!P1095</f>
        <v>0</v>
      </c>
      <c r="G1095">
        <f>validation!Q1095</f>
        <v>0</v>
      </c>
    </row>
    <row r="1096" spans="1:7" x14ac:dyDescent="0.3">
      <c r="A1096">
        <f>validation!C1096</f>
        <v>0</v>
      </c>
      <c r="B1096">
        <f>validation!E1096</f>
        <v>0.27952050000000001</v>
      </c>
      <c r="C1096">
        <f>validation!F1096</f>
        <v>5.1787699999999999E-2</v>
      </c>
      <c r="D1096">
        <f>validation!G1096</f>
        <v>0.92826679999999995</v>
      </c>
      <c r="E1096">
        <f>validation!O1096</f>
        <v>1</v>
      </c>
      <c r="F1096">
        <f>validation!P1096</f>
        <v>0</v>
      </c>
      <c r="G1096">
        <f>validation!Q1096</f>
        <v>0</v>
      </c>
    </row>
    <row r="1097" spans="1:7" x14ac:dyDescent="0.3">
      <c r="A1097">
        <f>validation!C1097</f>
        <v>0</v>
      </c>
      <c r="B1097">
        <f>validation!E1097</f>
        <v>-5.7528900000000001E-2</v>
      </c>
      <c r="C1097">
        <f>validation!F1097</f>
        <v>5.8604299999999998E-2</v>
      </c>
      <c r="D1097">
        <f>validation!G1097</f>
        <v>0.2426189</v>
      </c>
      <c r="E1097">
        <f>validation!O1097</f>
        <v>0</v>
      </c>
      <c r="F1097">
        <f>validation!P1097</f>
        <v>0</v>
      </c>
      <c r="G1097">
        <f>validation!Q1097</f>
        <v>1</v>
      </c>
    </row>
    <row r="1098" spans="1:7" x14ac:dyDescent="0.3">
      <c r="A1098">
        <f>validation!C1098</f>
        <v>0</v>
      </c>
      <c r="B1098">
        <f>validation!E1098</f>
        <v>0.381602</v>
      </c>
      <c r="C1098">
        <f>validation!F1098</f>
        <v>0.10931399999999999</v>
      </c>
      <c r="D1098">
        <f>validation!G1098</f>
        <v>1.5403</v>
      </c>
      <c r="E1098">
        <f>validation!O1098</f>
        <v>0</v>
      </c>
      <c r="F1098">
        <f>validation!P1098</f>
        <v>0</v>
      </c>
      <c r="G1098">
        <f>validation!Q1098</f>
        <v>0</v>
      </c>
    </row>
    <row r="1099" spans="1:7" x14ac:dyDescent="0.3">
      <c r="A1099">
        <f>validation!C1099</f>
        <v>0</v>
      </c>
      <c r="B1099">
        <f>validation!E1099</f>
        <v>0.25593270000000001</v>
      </c>
      <c r="C1099">
        <f>validation!F1099</f>
        <v>4.5400000000000003E-2</v>
      </c>
      <c r="D1099">
        <f>validation!G1099</f>
        <v>0.28263519999999998</v>
      </c>
      <c r="E1099">
        <f>validation!O1099</f>
        <v>0</v>
      </c>
      <c r="F1099">
        <f>validation!P1099</f>
        <v>0</v>
      </c>
      <c r="G1099">
        <f>validation!Q1099</f>
        <v>0</v>
      </c>
    </row>
    <row r="1100" spans="1:7" x14ac:dyDescent="0.3">
      <c r="A1100">
        <f>validation!C1100</f>
        <v>0</v>
      </c>
      <c r="B1100">
        <f>validation!E1100</f>
        <v>0.63183920000000005</v>
      </c>
      <c r="C1100">
        <f>validation!F1100</f>
        <v>8.1319699999999995E-2</v>
      </c>
      <c r="D1100">
        <f>validation!G1100</f>
        <v>13.06629</v>
      </c>
      <c r="E1100">
        <f>validation!O1100</f>
        <v>0</v>
      </c>
      <c r="F1100">
        <f>validation!P1100</f>
        <v>0</v>
      </c>
      <c r="G1100">
        <f>validation!Q1100</f>
        <v>0</v>
      </c>
    </row>
    <row r="1101" spans="1:7" x14ac:dyDescent="0.3">
      <c r="A1101">
        <f>validation!C1101</f>
        <v>0</v>
      </c>
      <c r="B1101">
        <f>validation!E1101</f>
        <v>0.34183269999999999</v>
      </c>
      <c r="C1101">
        <f>validation!F1101</f>
        <v>6.4602400000000004E-2</v>
      </c>
      <c r="D1101">
        <f>validation!G1101</f>
        <v>1.348214</v>
      </c>
      <c r="E1101">
        <f>validation!O1101</f>
        <v>1</v>
      </c>
      <c r="F1101">
        <f>validation!P1101</f>
        <v>0</v>
      </c>
      <c r="G1101">
        <f>validation!Q1101</f>
        <v>0</v>
      </c>
    </row>
    <row r="1102" spans="1:7" x14ac:dyDescent="0.3">
      <c r="A1102">
        <f>validation!C1102</f>
        <v>0</v>
      </c>
      <c r="B1102">
        <f>validation!E1102</f>
        <v>0.52481319999999998</v>
      </c>
      <c r="C1102">
        <f>validation!F1102</f>
        <v>3.9574999999999999E-2</v>
      </c>
      <c r="D1102">
        <f>validation!G1102</f>
        <v>0.85083339999999996</v>
      </c>
      <c r="E1102">
        <f>validation!O1102</f>
        <v>0</v>
      </c>
      <c r="F1102">
        <f>validation!P1102</f>
        <v>0</v>
      </c>
      <c r="G1102">
        <f>validation!Q1102</f>
        <v>0</v>
      </c>
    </row>
    <row r="1103" spans="1:7" x14ac:dyDescent="0.3">
      <c r="A1103">
        <f>validation!C1103</f>
        <v>0</v>
      </c>
      <c r="B1103">
        <f>validation!E1103</f>
        <v>0.2132811</v>
      </c>
      <c r="C1103">
        <f>validation!F1103</f>
        <v>5.05298E-2</v>
      </c>
      <c r="D1103">
        <f>validation!G1103</f>
        <v>1.5551269999999999</v>
      </c>
      <c r="E1103">
        <f>validation!O1103</f>
        <v>0</v>
      </c>
      <c r="F1103">
        <f>validation!P1103</f>
        <v>0</v>
      </c>
      <c r="G1103">
        <f>validation!Q1103</f>
        <v>0</v>
      </c>
    </row>
    <row r="1104" spans="1:7" x14ac:dyDescent="0.3">
      <c r="A1104">
        <f>validation!C1104</f>
        <v>0</v>
      </c>
      <c r="B1104">
        <f>validation!E1104</f>
        <v>-1.990381</v>
      </c>
      <c r="C1104">
        <f>validation!F1104</f>
        <v>3.6143599999999998E-2</v>
      </c>
      <c r="D1104">
        <f>validation!G1104</f>
        <v>0.30910290000000001</v>
      </c>
      <c r="E1104">
        <f>validation!O1104</f>
        <v>0</v>
      </c>
      <c r="F1104">
        <f>validation!P1104</f>
        <v>0</v>
      </c>
      <c r="G1104">
        <f>validation!Q1104</f>
        <v>0</v>
      </c>
    </row>
    <row r="1105" spans="1:7" x14ac:dyDescent="0.3">
      <c r="A1105">
        <f>validation!C1105</f>
        <v>0</v>
      </c>
      <c r="B1105">
        <f>validation!E1105</f>
        <v>3.7728499999999998E-2</v>
      </c>
      <c r="C1105">
        <f>validation!F1105</f>
        <v>0.1066373</v>
      </c>
      <c r="D1105">
        <f>validation!G1105</f>
        <v>3.4176190000000002</v>
      </c>
      <c r="E1105">
        <f>validation!O1105</f>
        <v>1</v>
      </c>
      <c r="F1105">
        <f>validation!P1105</f>
        <v>0</v>
      </c>
      <c r="G1105">
        <f>validation!Q1105</f>
        <v>0</v>
      </c>
    </row>
    <row r="1106" spans="1:7" x14ac:dyDescent="0.3">
      <c r="A1106">
        <f>validation!C1106</f>
        <v>0</v>
      </c>
      <c r="B1106">
        <f>validation!E1106</f>
        <v>0.19068060000000001</v>
      </c>
      <c r="C1106">
        <f>validation!F1106</f>
        <v>3.7967599999999997E-2</v>
      </c>
      <c r="D1106">
        <f>validation!G1106</f>
        <v>1.417921</v>
      </c>
      <c r="E1106">
        <f>validation!O1106</f>
        <v>1</v>
      </c>
      <c r="F1106">
        <f>validation!P1106</f>
        <v>0</v>
      </c>
      <c r="G1106">
        <f>validation!Q1106</f>
        <v>0</v>
      </c>
    </row>
    <row r="1107" spans="1:7" x14ac:dyDescent="0.3">
      <c r="A1107">
        <f>validation!C1107</f>
        <v>0</v>
      </c>
      <c r="B1107">
        <f>validation!E1107</f>
        <v>0.31748120000000002</v>
      </c>
      <c r="C1107">
        <f>validation!F1107</f>
        <v>3.7880299999999999E-2</v>
      </c>
      <c r="D1107">
        <f>validation!G1107</f>
        <v>0.76780590000000004</v>
      </c>
      <c r="E1107">
        <f>validation!O1107</f>
        <v>0</v>
      </c>
      <c r="F1107">
        <f>validation!P1107</f>
        <v>0</v>
      </c>
      <c r="G1107">
        <f>validation!Q1107</f>
        <v>0</v>
      </c>
    </row>
    <row r="1108" spans="1:7" x14ac:dyDescent="0.3">
      <c r="A1108">
        <f>validation!C1108</f>
        <v>0</v>
      </c>
      <c r="B1108">
        <f>validation!E1108</f>
        <v>0.15094750000000001</v>
      </c>
      <c r="C1108">
        <f>validation!F1108</f>
        <v>5.8988400000000003E-2</v>
      </c>
      <c r="D1108">
        <f>validation!G1108</f>
        <v>2.5888149999999999</v>
      </c>
      <c r="E1108">
        <f>validation!O1108</f>
        <v>0</v>
      </c>
      <c r="F1108">
        <f>validation!P1108</f>
        <v>0</v>
      </c>
      <c r="G1108">
        <f>validation!Q1108</f>
        <v>0</v>
      </c>
    </row>
    <row r="1109" spans="1:7" x14ac:dyDescent="0.3">
      <c r="A1109">
        <f>validation!C1109</f>
        <v>0</v>
      </c>
      <c r="B1109">
        <f>validation!E1109</f>
        <v>0.1442861</v>
      </c>
      <c r="C1109">
        <f>validation!F1109</f>
        <v>6.2717999999999996E-2</v>
      </c>
      <c r="D1109">
        <f>validation!G1109</f>
        <v>0.75641190000000003</v>
      </c>
      <c r="E1109">
        <f>validation!O1109</f>
        <v>0</v>
      </c>
      <c r="F1109">
        <f>validation!P1109</f>
        <v>1</v>
      </c>
      <c r="G1109">
        <f>validation!Q1109</f>
        <v>0</v>
      </c>
    </row>
    <row r="1110" spans="1:7" x14ac:dyDescent="0.3">
      <c r="A1110">
        <f>validation!C1110</f>
        <v>0</v>
      </c>
      <c r="B1110">
        <f>validation!E1110</f>
        <v>0.1978588</v>
      </c>
      <c r="C1110">
        <f>validation!F1110</f>
        <v>9.4649200000000003E-2</v>
      </c>
      <c r="D1110">
        <f>validation!G1110</f>
        <v>2.3265660000000001</v>
      </c>
      <c r="E1110">
        <f>validation!O1110</f>
        <v>0</v>
      </c>
      <c r="F1110">
        <f>validation!P1110</f>
        <v>0</v>
      </c>
      <c r="G1110">
        <f>validation!Q1110</f>
        <v>0</v>
      </c>
    </row>
    <row r="1111" spans="1:7" x14ac:dyDescent="0.3">
      <c r="A1111">
        <f>validation!C1111</f>
        <v>0</v>
      </c>
      <c r="B1111">
        <f>validation!E1111</f>
        <v>0.57290059999999998</v>
      </c>
      <c r="C1111">
        <f>validation!F1111</f>
        <v>0.1196808</v>
      </c>
      <c r="D1111">
        <f>validation!G1111</f>
        <v>1.845796</v>
      </c>
      <c r="E1111">
        <f>validation!O1111</f>
        <v>0</v>
      </c>
      <c r="F1111">
        <f>validation!P1111</f>
        <v>0</v>
      </c>
      <c r="G1111">
        <f>validation!Q1111</f>
        <v>0</v>
      </c>
    </row>
    <row r="1112" spans="1:7" x14ac:dyDescent="0.3">
      <c r="A1112">
        <f>validation!C1112</f>
        <v>0</v>
      </c>
      <c r="B1112">
        <f>validation!E1112</f>
        <v>0.34088499999999999</v>
      </c>
      <c r="C1112">
        <f>validation!F1112</f>
        <v>6.4322000000000004E-2</v>
      </c>
      <c r="D1112">
        <f>validation!G1112</f>
        <v>0.82015780000000005</v>
      </c>
      <c r="E1112">
        <f>validation!O1112</f>
        <v>0</v>
      </c>
      <c r="F1112">
        <f>validation!P1112</f>
        <v>0</v>
      </c>
      <c r="G1112">
        <f>validation!Q1112</f>
        <v>0</v>
      </c>
    </row>
    <row r="1113" spans="1:7" x14ac:dyDescent="0.3">
      <c r="A1113">
        <f>validation!C1113</f>
        <v>0</v>
      </c>
      <c r="B1113">
        <f>validation!E1113</f>
        <v>0.25561709999999999</v>
      </c>
      <c r="C1113">
        <f>validation!F1113</f>
        <v>4.1816699999999998E-2</v>
      </c>
      <c r="D1113">
        <f>validation!G1113</f>
        <v>2.7440359999999999</v>
      </c>
      <c r="E1113">
        <f>validation!O1113</f>
        <v>0</v>
      </c>
      <c r="F1113">
        <f>validation!P1113</f>
        <v>0</v>
      </c>
      <c r="G1113">
        <f>validation!Q1113</f>
        <v>0</v>
      </c>
    </row>
    <row r="1114" spans="1:7" x14ac:dyDescent="0.3">
      <c r="A1114">
        <f>validation!C1114</f>
        <v>0</v>
      </c>
      <c r="B1114">
        <f>validation!E1114</f>
        <v>0.23040749999999999</v>
      </c>
      <c r="C1114">
        <f>validation!F1114</f>
        <v>7.4614399999999997E-2</v>
      </c>
      <c r="D1114">
        <f>validation!G1114</f>
        <v>3.9667509999999999</v>
      </c>
      <c r="E1114">
        <f>validation!O1114</f>
        <v>0</v>
      </c>
      <c r="F1114">
        <f>validation!P1114</f>
        <v>0</v>
      </c>
      <c r="G1114">
        <f>validation!Q1114</f>
        <v>0</v>
      </c>
    </row>
    <row r="1115" spans="1:7" x14ac:dyDescent="0.3">
      <c r="A1115">
        <f>validation!C1115</f>
        <v>0</v>
      </c>
      <c r="B1115">
        <f>validation!E1115</f>
        <v>-3.051142</v>
      </c>
      <c r="C1115">
        <f>validation!F1115</f>
        <v>-2.1505E-2</v>
      </c>
      <c r="D1115">
        <f>validation!G1115</f>
        <v>6.2739549999999999</v>
      </c>
      <c r="E1115">
        <f>validation!O1115</f>
        <v>0</v>
      </c>
      <c r="F1115">
        <f>validation!P1115</f>
        <v>0</v>
      </c>
      <c r="G1115">
        <f>validation!Q1115</f>
        <v>0</v>
      </c>
    </row>
    <row r="1116" spans="1:7" x14ac:dyDescent="0.3">
      <c r="A1116">
        <f>validation!C1116</f>
        <v>0</v>
      </c>
      <c r="B1116">
        <f>validation!E1116</f>
        <v>0.24287819999999999</v>
      </c>
      <c r="C1116">
        <f>validation!F1116</f>
        <v>3.5946400000000003E-2</v>
      </c>
      <c r="D1116">
        <f>validation!G1116</f>
        <v>1.021191</v>
      </c>
      <c r="E1116">
        <f>validation!O1116</f>
        <v>0</v>
      </c>
      <c r="F1116">
        <f>validation!P1116</f>
        <v>0</v>
      </c>
      <c r="G1116">
        <f>validation!Q1116</f>
        <v>0</v>
      </c>
    </row>
    <row r="1117" spans="1:7" x14ac:dyDescent="0.3">
      <c r="A1117">
        <f>validation!C1117</f>
        <v>0</v>
      </c>
      <c r="B1117">
        <f>validation!E1117</f>
        <v>8.7300299999999997E-2</v>
      </c>
      <c r="C1117">
        <f>validation!F1117</f>
        <v>3.89001E-2</v>
      </c>
      <c r="D1117">
        <f>validation!G1117</f>
        <v>0.54182149999999996</v>
      </c>
      <c r="E1117">
        <f>validation!O1117</f>
        <v>0</v>
      </c>
      <c r="F1117">
        <f>validation!P1117</f>
        <v>1</v>
      </c>
      <c r="G1117">
        <f>validation!Q1117</f>
        <v>0</v>
      </c>
    </row>
    <row r="1118" spans="1:7" x14ac:dyDescent="0.3">
      <c r="A1118">
        <f>validation!C1118</f>
        <v>0</v>
      </c>
      <c r="B1118">
        <f>validation!E1118</f>
        <v>0.77592329999999998</v>
      </c>
      <c r="C1118">
        <f>validation!F1118</f>
        <v>8.2027699999999995E-2</v>
      </c>
      <c r="D1118">
        <f>validation!G1118</f>
        <v>2.317475</v>
      </c>
      <c r="E1118">
        <f>validation!O1118</f>
        <v>0</v>
      </c>
      <c r="F1118">
        <f>validation!P1118</f>
        <v>0</v>
      </c>
      <c r="G1118">
        <f>validation!Q1118</f>
        <v>0</v>
      </c>
    </row>
    <row r="1119" spans="1:7" x14ac:dyDescent="0.3">
      <c r="A1119">
        <f>validation!C1119</f>
        <v>0</v>
      </c>
      <c r="B1119">
        <f>validation!E1119</f>
        <v>0.59918519999999997</v>
      </c>
      <c r="C1119">
        <f>validation!F1119</f>
        <v>4.37086E-2</v>
      </c>
      <c r="D1119">
        <f>validation!G1119</f>
        <v>1.696807</v>
      </c>
      <c r="E1119">
        <f>validation!O1119</f>
        <v>0</v>
      </c>
      <c r="F1119">
        <f>validation!P1119</f>
        <v>0</v>
      </c>
      <c r="G1119">
        <f>validation!Q1119</f>
        <v>0</v>
      </c>
    </row>
    <row r="1120" spans="1:7" x14ac:dyDescent="0.3">
      <c r="A1120">
        <f>validation!C1120</f>
        <v>0</v>
      </c>
      <c r="B1120">
        <f>validation!E1120</f>
        <v>0.3164689</v>
      </c>
      <c r="C1120">
        <f>validation!F1120</f>
        <v>5.32129E-2</v>
      </c>
      <c r="D1120">
        <f>validation!G1120</f>
        <v>1.53243</v>
      </c>
      <c r="E1120">
        <f>validation!O1120</f>
        <v>0</v>
      </c>
      <c r="F1120">
        <f>validation!P1120</f>
        <v>1</v>
      </c>
      <c r="G1120">
        <f>validation!Q1120</f>
        <v>0</v>
      </c>
    </row>
    <row r="1121" spans="1:7" x14ac:dyDescent="0.3">
      <c r="A1121">
        <f>validation!C1121</f>
        <v>0</v>
      </c>
      <c r="B1121">
        <f>validation!E1121</f>
        <v>0.59496519999999997</v>
      </c>
      <c r="C1121">
        <f>validation!F1121</f>
        <v>6.6884600000000002E-2</v>
      </c>
      <c r="D1121">
        <f>validation!G1121</f>
        <v>2.5504009999999999</v>
      </c>
      <c r="E1121">
        <f>validation!O1121</f>
        <v>0</v>
      </c>
      <c r="F1121">
        <f>validation!P1121</f>
        <v>0</v>
      </c>
      <c r="G1121">
        <f>validation!Q1121</f>
        <v>0</v>
      </c>
    </row>
    <row r="1122" spans="1:7" x14ac:dyDescent="0.3">
      <c r="A1122">
        <f>validation!C1122</f>
        <v>0</v>
      </c>
      <c r="B1122">
        <f>validation!E1122</f>
        <v>0.57513599999999998</v>
      </c>
      <c r="C1122">
        <f>validation!F1122</f>
        <v>6.9229700000000005E-2</v>
      </c>
      <c r="D1122">
        <f>validation!G1122</f>
        <v>3.0307140000000001</v>
      </c>
      <c r="E1122">
        <f>validation!O1122</f>
        <v>0</v>
      </c>
      <c r="F1122">
        <f>validation!P1122</f>
        <v>0</v>
      </c>
      <c r="G1122">
        <f>validation!Q1122</f>
        <v>0</v>
      </c>
    </row>
    <row r="1123" spans="1:7" x14ac:dyDescent="0.3">
      <c r="A1123">
        <f>validation!C1123</f>
        <v>0</v>
      </c>
      <c r="B1123">
        <f>validation!E1123</f>
        <v>0.1305626</v>
      </c>
      <c r="C1123">
        <f>validation!F1123</f>
        <v>5.1298099999999999E-2</v>
      </c>
      <c r="D1123">
        <f>validation!G1123</f>
        <v>0.19856770000000001</v>
      </c>
      <c r="E1123">
        <f>validation!O1123</f>
        <v>1</v>
      </c>
      <c r="F1123">
        <f>validation!P1123</f>
        <v>0</v>
      </c>
      <c r="G1123">
        <f>validation!Q1123</f>
        <v>0</v>
      </c>
    </row>
    <row r="1124" spans="1:7" x14ac:dyDescent="0.3">
      <c r="A1124">
        <f>validation!C1124</f>
        <v>0</v>
      </c>
      <c r="B1124">
        <f>validation!E1124</f>
        <v>0.389629</v>
      </c>
      <c r="C1124">
        <f>validation!F1124</f>
        <v>7.1087399999999995E-2</v>
      </c>
      <c r="D1124">
        <f>validation!G1124</f>
        <v>2.2300110000000002</v>
      </c>
      <c r="E1124">
        <f>validation!O1124</f>
        <v>0</v>
      </c>
      <c r="F1124">
        <f>validation!P1124</f>
        <v>0</v>
      </c>
      <c r="G1124">
        <f>validation!Q1124</f>
        <v>0</v>
      </c>
    </row>
    <row r="1125" spans="1:7" x14ac:dyDescent="0.3">
      <c r="A1125">
        <f>validation!C1125</f>
        <v>0</v>
      </c>
      <c r="B1125">
        <f>validation!E1125</f>
        <v>-0.4922762</v>
      </c>
      <c r="C1125">
        <f>validation!F1125</f>
        <v>3.00594E-2</v>
      </c>
      <c r="D1125">
        <f>validation!G1125</f>
        <v>0.28594389999999997</v>
      </c>
      <c r="E1125">
        <f>validation!O1125</f>
        <v>0</v>
      </c>
      <c r="F1125">
        <f>validation!P1125</f>
        <v>0</v>
      </c>
      <c r="G1125">
        <f>validation!Q1125</f>
        <v>0</v>
      </c>
    </row>
    <row r="1126" spans="1:7" x14ac:dyDescent="0.3">
      <c r="A1126">
        <f>validation!C1126</f>
        <v>0</v>
      </c>
      <c r="B1126">
        <f>validation!E1126</f>
        <v>6.7909399999999995E-2</v>
      </c>
      <c r="C1126">
        <f>validation!F1126</f>
        <v>3.6010500000000001E-2</v>
      </c>
      <c r="D1126">
        <f>validation!G1126</f>
        <v>0.64527310000000004</v>
      </c>
      <c r="E1126">
        <f>validation!O1126</f>
        <v>0</v>
      </c>
      <c r="F1126">
        <f>validation!P1126</f>
        <v>0</v>
      </c>
      <c r="G1126">
        <f>validation!Q1126</f>
        <v>0</v>
      </c>
    </row>
    <row r="1127" spans="1:7" x14ac:dyDescent="0.3">
      <c r="A1127">
        <f>validation!C1127</f>
        <v>0</v>
      </c>
      <c r="B1127">
        <f>validation!E1127</f>
        <v>0.19512060000000001</v>
      </c>
      <c r="C1127">
        <f>validation!F1127</f>
        <v>4.3804599999999999E-2</v>
      </c>
      <c r="D1127">
        <f>validation!G1127</f>
        <v>2.0794600000000001</v>
      </c>
      <c r="E1127">
        <f>validation!O1127</f>
        <v>0</v>
      </c>
      <c r="F1127">
        <f>validation!P1127</f>
        <v>0</v>
      </c>
      <c r="G1127">
        <f>validation!Q1127</f>
        <v>0</v>
      </c>
    </row>
    <row r="1128" spans="1:7" x14ac:dyDescent="0.3">
      <c r="A1128">
        <f>validation!C1128</f>
        <v>0</v>
      </c>
      <c r="B1128">
        <f>validation!E1128</f>
        <v>-0.46116000000000001</v>
      </c>
      <c r="C1128">
        <f>validation!F1128</f>
        <v>4.2300999999999998E-2</v>
      </c>
      <c r="D1128">
        <f>validation!G1128</f>
        <v>0.42693639999999999</v>
      </c>
      <c r="E1128">
        <f>validation!O1128</f>
        <v>0</v>
      </c>
      <c r="F1128">
        <f>validation!P1128</f>
        <v>0</v>
      </c>
      <c r="G1128">
        <f>validation!Q1128</f>
        <v>0</v>
      </c>
    </row>
    <row r="1129" spans="1:7" x14ac:dyDescent="0.3">
      <c r="A1129">
        <f>validation!C1129</f>
        <v>0</v>
      </c>
      <c r="B1129">
        <f>validation!E1129</f>
        <v>2.9340100000000001E-2</v>
      </c>
      <c r="C1129">
        <f>validation!F1129</f>
        <v>3.2792799999999997E-2</v>
      </c>
      <c r="D1129">
        <f>validation!G1129</f>
        <v>0.45345360000000001</v>
      </c>
      <c r="E1129">
        <f>validation!O1129</f>
        <v>0</v>
      </c>
      <c r="F1129">
        <f>validation!P1129</f>
        <v>1</v>
      </c>
      <c r="G1129">
        <f>validation!Q1129</f>
        <v>0</v>
      </c>
    </row>
    <row r="1130" spans="1:7" x14ac:dyDescent="0.3">
      <c r="A1130">
        <f>validation!C1130</f>
        <v>0</v>
      </c>
      <c r="B1130">
        <f>validation!E1130</f>
        <v>0.90312709999999996</v>
      </c>
      <c r="C1130">
        <f>validation!F1130</f>
        <v>0.106709</v>
      </c>
      <c r="D1130">
        <f>validation!G1130</f>
        <v>3.4022579999999998</v>
      </c>
      <c r="E1130">
        <f>validation!O1130</f>
        <v>1</v>
      </c>
      <c r="F1130">
        <f>validation!P1130</f>
        <v>0</v>
      </c>
      <c r="G1130">
        <f>validation!Q1130</f>
        <v>0</v>
      </c>
    </row>
    <row r="1131" spans="1:7" x14ac:dyDescent="0.3">
      <c r="A1131">
        <f>validation!C1131</f>
        <v>0</v>
      </c>
      <c r="B1131">
        <f>validation!E1131</f>
        <v>4.2740500000000001E-2</v>
      </c>
      <c r="C1131">
        <f>validation!F1131</f>
        <v>5.1459699999999997E-2</v>
      </c>
      <c r="D1131">
        <f>validation!G1131</f>
        <v>0.67836609999999997</v>
      </c>
      <c r="E1131">
        <f>validation!O1131</f>
        <v>0</v>
      </c>
      <c r="F1131">
        <f>validation!P1131</f>
        <v>1</v>
      </c>
      <c r="G1131">
        <f>validation!Q1131</f>
        <v>0</v>
      </c>
    </row>
    <row r="1132" spans="1:7" x14ac:dyDescent="0.3">
      <c r="A1132">
        <f>validation!C1132</f>
        <v>0</v>
      </c>
      <c r="B1132">
        <f>validation!E1132</f>
        <v>1.5391999999999999E-3</v>
      </c>
      <c r="C1132">
        <f>validation!F1132</f>
        <v>6.9044700000000001E-2</v>
      </c>
      <c r="D1132">
        <f>validation!G1132</f>
        <v>0.77781029999999995</v>
      </c>
      <c r="E1132">
        <f>validation!O1132</f>
        <v>0</v>
      </c>
      <c r="F1132">
        <f>validation!P1132</f>
        <v>0</v>
      </c>
      <c r="G1132">
        <f>validation!Q1132</f>
        <v>0</v>
      </c>
    </row>
    <row r="1133" spans="1:7" x14ac:dyDescent="0.3">
      <c r="A1133">
        <f>validation!C1133</f>
        <v>0</v>
      </c>
      <c r="B1133">
        <f>validation!E1133</f>
        <v>0.15818889999999999</v>
      </c>
      <c r="C1133">
        <f>validation!F1133</f>
        <v>3.7019400000000001E-2</v>
      </c>
      <c r="D1133">
        <f>validation!G1133</f>
        <v>0.3965591</v>
      </c>
      <c r="E1133">
        <f>validation!O1133</f>
        <v>0</v>
      </c>
      <c r="F1133">
        <f>validation!P1133</f>
        <v>0</v>
      </c>
      <c r="G1133">
        <f>validation!Q1133</f>
        <v>0</v>
      </c>
    </row>
    <row r="1134" spans="1:7" x14ac:dyDescent="0.3">
      <c r="A1134">
        <f>validation!C1134</f>
        <v>0</v>
      </c>
      <c r="B1134">
        <f>validation!E1134</f>
        <v>0.52651130000000002</v>
      </c>
      <c r="C1134">
        <f>validation!F1134</f>
        <v>7.4379700000000007E-2</v>
      </c>
      <c r="D1134">
        <f>validation!G1134</f>
        <v>3.2107329999999998</v>
      </c>
      <c r="E1134">
        <f>validation!O1134</f>
        <v>0</v>
      </c>
      <c r="F1134">
        <f>validation!P1134</f>
        <v>0</v>
      </c>
      <c r="G1134">
        <f>validation!Q1134</f>
        <v>0</v>
      </c>
    </row>
    <row r="1135" spans="1:7" x14ac:dyDescent="0.3">
      <c r="A1135">
        <f>validation!C1135</f>
        <v>0</v>
      </c>
      <c r="B1135">
        <f>validation!E1135</f>
        <v>5.1639400000000002E-2</v>
      </c>
      <c r="C1135">
        <f>validation!F1135</f>
        <v>4.7792500000000002E-2</v>
      </c>
      <c r="D1135">
        <f>validation!G1135</f>
        <v>0.84393269999999998</v>
      </c>
      <c r="E1135">
        <f>validation!O1135</f>
        <v>0</v>
      </c>
      <c r="F1135">
        <f>validation!P1135</f>
        <v>0</v>
      </c>
      <c r="G1135">
        <f>validation!Q1135</f>
        <v>0</v>
      </c>
    </row>
    <row r="1136" spans="1:7" x14ac:dyDescent="0.3">
      <c r="A1136">
        <f>validation!C1136</f>
        <v>0</v>
      </c>
      <c r="B1136">
        <f>validation!E1136</f>
        <v>-0.51528479999999999</v>
      </c>
      <c r="C1136">
        <f>validation!F1136</f>
        <v>2.4284900000000002E-2</v>
      </c>
      <c r="D1136">
        <f>validation!G1136</f>
        <v>3.3713410000000001</v>
      </c>
      <c r="E1136">
        <f>validation!O1136</f>
        <v>0</v>
      </c>
      <c r="F1136">
        <f>validation!P1136</f>
        <v>0</v>
      </c>
      <c r="G1136">
        <f>validation!Q1136</f>
        <v>0</v>
      </c>
    </row>
    <row r="1137" spans="1:7" x14ac:dyDescent="0.3">
      <c r="A1137">
        <f>validation!C1137</f>
        <v>0</v>
      </c>
      <c r="B1137">
        <f>validation!E1137</f>
        <v>0.51412049999999998</v>
      </c>
      <c r="C1137">
        <f>validation!F1137</f>
        <v>0.11619640000000001</v>
      </c>
      <c r="D1137">
        <f>validation!G1137</f>
        <v>12.55903</v>
      </c>
      <c r="E1137">
        <f>validation!O1137</f>
        <v>0</v>
      </c>
      <c r="F1137">
        <f>validation!P1137</f>
        <v>0</v>
      </c>
      <c r="G1137">
        <f>validation!Q1137</f>
        <v>0</v>
      </c>
    </row>
    <row r="1138" spans="1:7" x14ac:dyDescent="0.3">
      <c r="A1138">
        <f>validation!C1138</f>
        <v>0</v>
      </c>
      <c r="B1138">
        <f>validation!E1138</f>
        <v>0.1311232</v>
      </c>
      <c r="C1138">
        <f>validation!F1138</f>
        <v>7.9457799999999995E-2</v>
      </c>
      <c r="D1138">
        <f>validation!G1138</f>
        <v>3.8469609999999999</v>
      </c>
      <c r="E1138">
        <f>validation!O1138</f>
        <v>0</v>
      </c>
      <c r="F1138">
        <f>validation!P1138</f>
        <v>0</v>
      </c>
      <c r="G1138">
        <f>validation!Q1138</f>
        <v>0</v>
      </c>
    </row>
    <row r="1139" spans="1:7" x14ac:dyDescent="0.3">
      <c r="A1139">
        <f>validation!C1139</f>
        <v>0</v>
      </c>
      <c r="B1139">
        <f>validation!E1139</f>
        <v>0.1752071</v>
      </c>
      <c r="C1139">
        <f>validation!F1139</f>
        <v>3.1142699999999999E-2</v>
      </c>
      <c r="D1139">
        <f>validation!G1139</f>
        <v>0.40645799999999999</v>
      </c>
      <c r="E1139">
        <f>validation!O1139</f>
        <v>0</v>
      </c>
      <c r="F1139">
        <f>validation!P1139</f>
        <v>1</v>
      </c>
      <c r="G1139">
        <f>validation!Q1139</f>
        <v>0</v>
      </c>
    </row>
    <row r="1140" spans="1:7" x14ac:dyDescent="0.3">
      <c r="A1140">
        <f>validation!C1140</f>
        <v>0</v>
      </c>
      <c r="B1140">
        <f>validation!E1140</f>
        <v>9.5275899999999997E-2</v>
      </c>
      <c r="C1140">
        <f>validation!F1140</f>
        <v>1.5059899999999999E-2</v>
      </c>
      <c r="D1140">
        <f>validation!G1140</f>
        <v>0.74610019999999999</v>
      </c>
      <c r="E1140">
        <f>validation!O1140</f>
        <v>0</v>
      </c>
      <c r="F1140">
        <f>validation!P1140</f>
        <v>0</v>
      </c>
      <c r="G1140">
        <f>validation!Q1140</f>
        <v>0</v>
      </c>
    </row>
    <row r="1141" spans="1:7" x14ac:dyDescent="0.3">
      <c r="A1141">
        <f>validation!C1141</f>
        <v>0</v>
      </c>
      <c r="B1141">
        <f>validation!E1141</f>
        <v>0.3625466</v>
      </c>
      <c r="C1141">
        <f>validation!F1141</f>
        <v>5.5205799999999999E-2</v>
      </c>
      <c r="D1141">
        <f>validation!G1141</f>
        <v>0.83324169999999997</v>
      </c>
      <c r="E1141">
        <f>validation!O1141</f>
        <v>0</v>
      </c>
      <c r="F1141">
        <f>validation!P1141</f>
        <v>1</v>
      </c>
      <c r="G1141">
        <f>validation!Q1141</f>
        <v>0</v>
      </c>
    </row>
    <row r="1142" spans="1:7" x14ac:dyDescent="0.3">
      <c r="A1142">
        <f>validation!C1142</f>
        <v>0</v>
      </c>
      <c r="B1142">
        <f>validation!E1142</f>
        <v>0.123963</v>
      </c>
      <c r="C1142">
        <f>validation!F1142</f>
        <v>4.7078000000000002E-2</v>
      </c>
      <c r="D1142">
        <f>validation!G1142</f>
        <v>0.68874020000000002</v>
      </c>
      <c r="E1142">
        <f>validation!O1142</f>
        <v>0</v>
      </c>
      <c r="F1142">
        <f>validation!P1142</f>
        <v>0</v>
      </c>
      <c r="G1142">
        <f>validation!Q1142</f>
        <v>0</v>
      </c>
    </row>
    <row r="1143" spans="1:7" x14ac:dyDescent="0.3">
      <c r="A1143">
        <f>validation!C1143</f>
        <v>0</v>
      </c>
      <c r="B1143">
        <f>validation!E1143</f>
        <v>0.35130800000000001</v>
      </c>
      <c r="C1143">
        <f>validation!F1143</f>
        <v>4.9132200000000001E-2</v>
      </c>
      <c r="D1143">
        <f>validation!G1143</f>
        <v>2.0758320000000001</v>
      </c>
      <c r="E1143">
        <f>validation!O1143</f>
        <v>1</v>
      </c>
      <c r="F1143">
        <f>validation!P1143</f>
        <v>0</v>
      </c>
      <c r="G1143">
        <f>validation!Q1143</f>
        <v>0</v>
      </c>
    </row>
    <row r="1144" spans="1:7" x14ac:dyDescent="0.3">
      <c r="A1144">
        <f>validation!C1144</f>
        <v>0</v>
      </c>
      <c r="B1144">
        <f>validation!E1144</f>
        <v>0.84279470000000001</v>
      </c>
      <c r="C1144">
        <f>validation!F1144</f>
        <v>4.2069000000000002E-2</v>
      </c>
      <c r="D1144">
        <f>validation!G1144</f>
        <v>1.854554</v>
      </c>
      <c r="E1144">
        <f>validation!O1144</f>
        <v>0</v>
      </c>
      <c r="F1144">
        <f>validation!P1144</f>
        <v>0</v>
      </c>
      <c r="G1144">
        <f>validation!Q1144</f>
        <v>1</v>
      </c>
    </row>
    <row r="1145" spans="1:7" x14ac:dyDescent="0.3">
      <c r="A1145">
        <f>validation!C1145</f>
        <v>0</v>
      </c>
      <c r="B1145">
        <f>validation!E1145</f>
        <v>0.1517182</v>
      </c>
      <c r="C1145">
        <f>validation!F1145</f>
        <v>7.2193999999999994E-2</v>
      </c>
      <c r="D1145">
        <f>validation!G1145</f>
        <v>2.4523380000000001</v>
      </c>
      <c r="E1145">
        <f>validation!O1145</f>
        <v>0</v>
      </c>
      <c r="F1145">
        <f>validation!P1145</f>
        <v>0</v>
      </c>
      <c r="G1145">
        <f>validation!Q1145</f>
        <v>0</v>
      </c>
    </row>
    <row r="1146" spans="1:7" x14ac:dyDescent="0.3">
      <c r="A1146">
        <f>validation!C1146</f>
        <v>0</v>
      </c>
      <c r="B1146">
        <f>validation!E1146</f>
        <v>9.2595700000000003E-2</v>
      </c>
      <c r="C1146">
        <f>validation!F1146</f>
        <v>2.49997E-2</v>
      </c>
      <c r="D1146">
        <f>validation!G1146</f>
        <v>0.36672589999999999</v>
      </c>
      <c r="E1146">
        <f>validation!O1146</f>
        <v>0</v>
      </c>
      <c r="F1146">
        <f>validation!P1146</f>
        <v>0</v>
      </c>
      <c r="G1146">
        <f>validation!Q1146</f>
        <v>1</v>
      </c>
    </row>
    <row r="1147" spans="1:7" x14ac:dyDescent="0.3">
      <c r="A1147">
        <f>validation!C1147</f>
        <v>0</v>
      </c>
      <c r="B1147">
        <f>validation!E1147</f>
        <v>-5.6424099999999998E-2</v>
      </c>
      <c r="C1147">
        <f>validation!F1147</f>
        <v>3.6141800000000002E-2</v>
      </c>
      <c r="D1147">
        <f>validation!G1147</f>
        <v>0.12599369999999999</v>
      </c>
      <c r="E1147">
        <f>validation!O1147</f>
        <v>0</v>
      </c>
      <c r="F1147">
        <f>validation!P1147</f>
        <v>0</v>
      </c>
      <c r="G1147">
        <f>validation!Q1147</f>
        <v>0</v>
      </c>
    </row>
    <row r="1148" spans="1:7" x14ac:dyDescent="0.3">
      <c r="A1148">
        <f>validation!C1148</f>
        <v>0</v>
      </c>
      <c r="B1148">
        <f>validation!E1148</f>
        <v>0.14222370000000001</v>
      </c>
      <c r="C1148">
        <f>validation!F1148</f>
        <v>5.15971E-2</v>
      </c>
      <c r="D1148">
        <f>validation!G1148</f>
        <v>0.71853900000000004</v>
      </c>
      <c r="E1148">
        <f>validation!O1148</f>
        <v>0</v>
      </c>
      <c r="F1148">
        <f>validation!P1148</f>
        <v>0</v>
      </c>
      <c r="G1148">
        <f>validation!Q1148</f>
        <v>0</v>
      </c>
    </row>
    <row r="1149" spans="1:7" x14ac:dyDescent="0.3">
      <c r="A1149">
        <f>validation!C1149</f>
        <v>0</v>
      </c>
      <c r="B1149">
        <f>validation!E1149</f>
        <v>-0.18416060000000001</v>
      </c>
      <c r="C1149">
        <f>validation!F1149</f>
        <v>4.3618799999999999E-2</v>
      </c>
      <c r="D1149">
        <f>validation!G1149</f>
        <v>0.38151200000000002</v>
      </c>
      <c r="E1149">
        <f>validation!O1149</f>
        <v>0</v>
      </c>
      <c r="F1149">
        <f>validation!P1149</f>
        <v>0</v>
      </c>
      <c r="G1149">
        <f>validation!Q1149</f>
        <v>0</v>
      </c>
    </row>
    <row r="1150" spans="1:7" x14ac:dyDescent="0.3">
      <c r="A1150">
        <f>validation!C1150</f>
        <v>0</v>
      </c>
      <c r="B1150">
        <f>validation!E1150</f>
        <v>9.3962199999999996E-2</v>
      </c>
      <c r="C1150">
        <f>validation!F1150</f>
        <v>4.6651900000000003E-2</v>
      </c>
      <c r="D1150">
        <f>validation!G1150</f>
        <v>1.3395250000000001</v>
      </c>
      <c r="E1150">
        <f>validation!O1150</f>
        <v>0</v>
      </c>
      <c r="F1150">
        <f>validation!P1150</f>
        <v>0</v>
      </c>
      <c r="G1150">
        <f>validation!Q1150</f>
        <v>0</v>
      </c>
    </row>
    <row r="1151" spans="1:7" x14ac:dyDescent="0.3">
      <c r="A1151">
        <f>validation!C1151</f>
        <v>0</v>
      </c>
      <c r="B1151">
        <f>validation!E1151</f>
        <v>0.19883809999999999</v>
      </c>
      <c r="C1151">
        <f>validation!F1151</f>
        <v>5.94815E-2</v>
      </c>
      <c r="D1151">
        <f>validation!G1151</f>
        <v>0.7199797</v>
      </c>
      <c r="E1151">
        <f>validation!O1151</f>
        <v>0</v>
      </c>
      <c r="F1151">
        <f>validation!P1151</f>
        <v>0</v>
      </c>
      <c r="G1151">
        <f>validation!Q1151</f>
        <v>0</v>
      </c>
    </row>
    <row r="1152" spans="1:7" x14ac:dyDescent="0.3">
      <c r="A1152">
        <f>validation!C1152</f>
        <v>0</v>
      </c>
      <c r="B1152">
        <f>validation!E1152</f>
        <v>6.2887200000000004E-2</v>
      </c>
      <c r="C1152">
        <f>validation!F1152</f>
        <v>3.0427900000000001E-2</v>
      </c>
      <c r="D1152">
        <f>validation!G1152</f>
        <v>0.57106049999999997</v>
      </c>
      <c r="E1152">
        <f>validation!O1152</f>
        <v>0</v>
      </c>
      <c r="F1152">
        <f>validation!P1152</f>
        <v>0</v>
      </c>
      <c r="G1152">
        <f>validation!Q1152</f>
        <v>0</v>
      </c>
    </row>
    <row r="1153" spans="1:7" x14ac:dyDescent="0.3">
      <c r="A1153">
        <f>validation!C1153</f>
        <v>0</v>
      </c>
      <c r="B1153">
        <f>validation!E1153</f>
        <v>0.80493769999999998</v>
      </c>
      <c r="C1153">
        <f>validation!F1153</f>
        <v>6.9767599999999999E-2</v>
      </c>
      <c r="D1153">
        <f>validation!G1153</f>
        <v>2.9936799999999999</v>
      </c>
      <c r="E1153">
        <f>validation!O1153</f>
        <v>0</v>
      </c>
      <c r="F1153">
        <f>validation!P1153</f>
        <v>0</v>
      </c>
      <c r="G1153">
        <f>validation!Q1153</f>
        <v>1</v>
      </c>
    </row>
    <row r="1154" spans="1:7" x14ac:dyDescent="0.3">
      <c r="A1154">
        <f>validation!C1154</f>
        <v>0</v>
      </c>
      <c r="B1154">
        <f>validation!E1154</f>
        <v>0.1591167</v>
      </c>
      <c r="C1154">
        <f>validation!F1154</f>
        <v>5.1116799999999997E-2</v>
      </c>
      <c r="D1154">
        <f>validation!G1154</f>
        <v>1.542171</v>
      </c>
      <c r="E1154">
        <f>validation!O1154</f>
        <v>0</v>
      </c>
      <c r="F1154">
        <f>validation!P1154</f>
        <v>0</v>
      </c>
      <c r="G1154">
        <f>validation!Q1154</f>
        <v>0</v>
      </c>
    </row>
    <row r="1155" spans="1:7" x14ac:dyDescent="0.3">
      <c r="A1155">
        <f>validation!C1155</f>
        <v>0</v>
      </c>
      <c r="B1155">
        <f>validation!E1155</f>
        <v>0.14451449999999999</v>
      </c>
      <c r="C1155">
        <f>validation!F1155</f>
        <v>3.3826500000000002E-2</v>
      </c>
      <c r="D1155">
        <f>validation!G1155</f>
        <v>4.6728209999999999</v>
      </c>
      <c r="E1155">
        <f>validation!O1155</f>
        <v>0</v>
      </c>
      <c r="F1155">
        <f>validation!P1155</f>
        <v>0</v>
      </c>
      <c r="G1155">
        <f>validation!Q1155</f>
        <v>0</v>
      </c>
    </row>
    <row r="1156" spans="1:7" x14ac:dyDescent="0.3">
      <c r="A1156">
        <f>validation!C1156</f>
        <v>0</v>
      </c>
      <c r="B1156">
        <f>validation!E1156</f>
        <v>0.15159130000000001</v>
      </c>
      <c r="C1156">
        <f>validation!F1156</f>
        <v>2.87672E-2</v>
      </c>
      <c r="D1156">
        <f>validation!G1156</f>
        <v>0.67584</v>
      </c>
      <c r="E1156">
        <f>validation!O1156</f>
        <v>0</v>
      </c>
      <c r="F1156">
        <f>validation!P1156</f>
        <v>0</v>
      </c>
      <c r="G1156">
        <f>validation!Q1156</f>
        <v>0</v>
      </c>
    </row>
    <row r="1157" spans="1:7" x14ac:dyDescent="0.3">
      <c r="A1157">
        <f>validation!C1157</f>
        <v>0</v>
      </c>
      <c r="B1157">
        <f>validation!E1157</f>
        <v>0.36942839999999999</v>
      </c>
      <c r="C1157">
        <f>validation!F1157</f>
        <v>1.7382000000000002E-2</v>
      </c>
      <c r="D1157">
        <f>validation!G1157</f>
        <v>0.96325099999999997</v>
      </c>
      <c r="E1157">
        <f>validation!O1157</f>
        <v>0</v>
      </c>
      <c r="F1157">
        <f>validation!P1157</f>
        <v>0</v>
      </c>
      <c r="G1157">
        <f>validation!Q1157</f>
        <v>0</v>
      </c>
    </row>
    <row r="1158" spans="1:7" x14ac:dyDescent="0.3">
      <c r="A1158">
        <f>validation!C1158</f>
        <v>0</v>
      </c>
      <c r="B1158">
        <f>validation!E1158</f>
        <v>0.1543274</v>
      </c>
      <c r="C1158">
        <f>validation!F1158</f>
        <v>3.5406600000000003E-2</v>
      </c>
      <c r="D1158">
        <f>validation!G1158</f>
        <v>1.459516</v>
      </c>
      <c r="E1158">
        <f>validation!O1158</f>
        <v>0</v>
      </c>
      <c r="F1158">
        <f>validation!P1158</f>
        <v>0</v>
      </c>
      <c r="G1158">
        <f>validation!Q1158</f>
        <v>0</v>
      </c>
    </row>
    <row r="1159" spans="1:7" x14ac:dyDescent="0.3">
      <c r="A1159">
        <f>validation!C1159</f>
        <v>0</v>
      </c>
      <c r="B1159">
        <f>validation!E1159</f>
        <v>0.29264459999999998</v>
      </c>
      <c r="C1159">
        <f>validation!F1159</f>
        <v>5.9238499999999999E-2</v>
      </c>
      <c r="D1159">
        <f>validation!G1159</f>
        <v>0.85386150000000005</v>
      </c>
      <c r="E1159">
        <f>validation!O1159</f>
        <v>0</v>
      </c>
      <c r="F1159">
        <f>validation!P1159</f>
        <v>0</v>
      </c>
      <c r="G1159">
        <f>validation!Q1159</f>
        <v>0</v>
      </c>
    </row>
    <row r="1160" spans="1:7" x14ac:dyDescent="0.3">
      <c r="A1160">
        <f>validation!C1160</f>
        <v>0</v>
      </c>
      <c r="B1160">
        <f>validation!E1160</f>
        <v>0.36956260000000002</v>
      </c>
      <c r="C1160">
        <f>validation!F1160</f>
        <v>5.9337599999999997E-2</v>
      </c>
      <c r="D1160">
        <f>validation!G1160</f>
        <v>2.7084480000000002</v>
      </c>
      <c r="E1160">
        <f>validation!O1160</f>
        <v>0</v>
      </c>
      <c r="F1160">
        <f>validation!P1160</f>
        <v>1</v>
      </c>
      <c r="G1160">
        <f>validation!Q1160</f>
        <v>0</v>
      </c>
    </row>
    <row r="1161" spans="1:7" x14ac:dyDescent="0.3">
      <c r="A1161">
        <f>validation!C1161</f>
        <v>0</v>
      </c>
      <c r="B1161">
        <f>validation!E1161</f>
        <v>1.6938700000000001E-2</v>
      </c>
      <c r="C1161">
        <f>validation!F1161</f>
        <v>8.6358000000000008E-3</v>
      </c>
      <c r="D1161">
        <f>validation!G1161</f>
        <v>7.3447499999999999E-2</v>
      </c>
      <c r="E1161">
        <f>validation!O1161</f>
        <v>1</v>
      </c>
      <c r="F1161">
        <f>validation!P1161</f>
        <v>0</v>
      </c>
      <c r="G1161">
        <f>validation!Q1161</f>
        <v>0</v>
      </c>
    </row>
    <row r="1162" spans="1:7" x14ac:dyDescent="0.3">
      <c r="A1162">
        <f>validation!C1162</f>
        <v>0</v>
      </c>
      <c r="B1162">
        <f>validation!E1162</f>
        <v>4.0571599999999999E-2</v>
      </c>
      <c r="C1162">
        <f>validation!F1162</f>
        <v>4.5836500000000002E-2</v>
      </c>
      <c r="D1162">
        <f>validation!G1162</f>
        <v>0.66391520000000004</v>
      </c>
      <c r="E1162">
        <f>validation!O1162</f>
        <v>0</v>
      </c>
      <c r="F1162">
        <f>validation!P1162</f>
        <v>1</v>
      </c>
      <c r="G1162">
        <f>validation!Q1162</f>
        <v>0</v>
      </c>
    </row>
    <row r="1163" spans="1:7" x14ac:dyDescent="0.3">
      <c r="A1163">
        <f>validation!C1163</f>
        <v>0</v>
      </c>
      <c r="B1163">
        <f>validation!E1163</f>
        <v>0.11704199999999999</v>
      </c>
      <c r="C1163">
        <f>validation!F1163</f>
        <v>4.3453100000000001E-2</v>
      </c>
      <c r="D1163">
        <f>validation!G1163</f>
        <v>0.47661179999999997</v>
      </c>
      <c r="E1163">
        <f>validation!O1163</f>
        <v>0</v>
      </c>
      <c r="F1163">
        <f>validation!P1163</f>
        <v>1</v>
      </c>
      <c r="G1163">
        <f>validation!Q1163</f>
        <v>0</v>
      </c>
    </row>
    <row r="1164" spans="1:7" x14ac:dyDescent="0.3">
      <c r="A1164">
        <f>validation!C1164</f>
        <v>0</v>
      </c>
      <c r="B1164">
        <f>validation!E1164</f>
        <v>-5.1024699999999999E-2</v>
      </c>
      <c r="C1164">
        <f>validation!F1164</f>
        <v>3.1599299999999997E-2</v>
      </c>
      <c r="D1164">
        <f>validation!G1164</f>
        <v>0.31660369999999999</v>
      </c>
      <c r="E1164">
        <f>validation!O1164</f>
        <v>0</v>
      </c>
      <c r="F1164">
        <f>validation!P1164</f>
        <v>1</v>
      </c>
      <c r="G1164">
        <f>validation!Q1164</f>
        <v>0</v>
      </c>
    </row>
    <row r="1165" spans="1:7" x14ac:dyDescent="0.3">
      <c r="A1165">
        <f>validation!C1165</f>
        <v>0</v>
      </c>
      <c r="B1165">
        <f>validation!E1165</f>
        <v>0.43942219999999999</v>
      </c>
      <c r="C1165">
        <f>validation!F1165</f>
        <v>7.1205099999999993E-2</v>
      </c>
      <c r="D1165">
        <f>validation!G1165</f>
        <v>6.5491450000000002</v>
      </c>
      <c r="E1165">
        <f>validation!O1165</f>
        <v>0</v>
      </c>
      <c r="F1165">
        <f>validation!P1165</f>
        <v>1</v>
      </c>
      <c r="G1165">
        <f>validation!Q1165</f>
        <v>0</v>
      </c>
    </row>
    <row r="1166" spans="1:7" x14ac:dyDescent="0.3">
      <c r="A1166">
        <f>validation!C1166</f>
        <v>0</v>
      </c>
      <c r="B1166">
        <f>validation!E1166</f>
        <v>0.50031939999999997</v>
      </c>
      <c r="C1166">
        <f>validation!F1166</f>
        <v>6.3680100000000003E-2</v>
      </c>
      <c r="D1166">
        <f>validation!G1166</f>
        <v>3.1842890000000001</v>
      </c>
      <c r="E1166">
        <f>validation!O1166</f>
        <v>0</v>
      </c>
      <c r="F1166">
        <f>validation!P1166</f>
        <v>1</v>
      </c>
      <c r="G1166">
        <f>validation!Q1166</f>
        <v>0</v>
      </c>
    </row>
    <row r="1167" spans="1:7" x14ac:dyDescent="0.3">
      <c r="A1167">
        <f>validation!C1167</f>
        <v>0</v>
      </c>
      <c r="B1167">
        <f>validation!E1167</f>
        <v>0.23315520000000001</v>
      </c>
      <c r="C1167">
        <f>validation!F1167</f>
        <v>6.7397899999999997E-2</v>
      </c>
      <c r="D1167">
        <f>validation!G1167</f>
        <v>0.49774410000000002</v>
      </c>
      <c r="E1167">
        <f>validation!O1167</f>
        <v>0</v>
      </c>
      <c r="F1167">
        <f>validation!P1167</f>
        <v>0</v>
      </c>
      <c r="G1167">
        <f>validation!Q1167</f>
        <v>0</v>
      </c>
    </row>
    <row r="1168" spans="1:7" x14ac:dyDescent="0.3">
      <c r="A1168">
        <f>validation!C1168</f>
        <v>0</v>
      </c>
      <c r="B1168">
        <f>validation!E1168</f>
        <v>0.30847560000000002</v>
      </c>
      <c r="C1168">
        <f>validation!F1168</f>
        <v>4.1013399999999998E-2</v>
      </c>
      <c r="D1168">
        <f>validation!G1168</f>
        <v>2.3634490000000001</v>
      </c>
      <c r="E1168">
        <f>validation!O1168</f>
        <v>0</v>
      </c>
      <c r="F1168">
        <f>validation!P1168</f>
        <v>0</v>
      </c>
      <c r="G1168">
        <f>validation!Q1168</f>
        <v>0</v>
      </c>
    </row>
    <row r="1169" spans="1:7" x14ac:dyDescent="0.3">
      <c r="A1169">
        <f>validation!C1169</f>
        <v>0</v>
      </c>
      <c r="B1169">
        <f>validation!E1169</f>
        <v>-8.3185899999999993E-2</v>
      </c>
      <c r="C1169">
        <f>validation!F1169</f>
        <v>3.3851300000000001E-2</v>
      </c>
      <c r="D1169">
        <f>validation!G1169</f>
        <v>0.11881559999999999</v>
      </c>
      <c r="E1169">
        <f>validation!O1169</f>
        <v>0</v>
      </c>
      <c r="F1169">
        <f>validation!P1169</f>
        <v>1</v>
      </c>
      <c r="G1169">
        <f>validation!Q1169</f>
        <v>0</v>
      </c>
    </row>
    <row r="1170" spans="1:7" x14ac:dyDescent="0.3">
      <c r="A1170">
        <f>validation!C1170</f>
        <v>0</v>
      </c>
      <c r="B1170">
        <f>validation!E1170</f>
        <v>0.37813999999999998</v>
      </c>
      <c r="C1170">
        <f>validation!F1170</f>
        <v>0.114907</v>
      </c>
      <c r="D1170">
        <f>validation!G1170</f>
        <v>3.6211519999999999</v>
      </c>
      <c r="E1170">
        <f>validation!O1170</f>
        <v>1</v>
      </c>
      <c r="F1170">
        <f>validation!P1170</f>
        <v>0</v>
      </c>
      <c r="G1170">
        <f>validation!Q1170</f>
        <v>0</v>
      </c>
    </row>
    <row r="1171" spans="1:7" x14ac:dyDescent="0.3">
      <c r="A1171">
        <f>validation!C1171</f>
        <v>0</v>
      </c>
      <c r="B1171">
        <f>validation!E1171</f>
        <v>0.1996685</v>
      </c>
      <c r="C1171">
        <f>validation!F1171</f>
        <v>7.3049199999999995E-2</v>
      </c>
      <c r="D1171">
        <f>validation!G1171</f>
        <v>1.4279379999999999</v>
      </c>
      <c r="E1171">
        <f>validation!O1171</f>
        <v>0</v>
      </c>
      <c r="F1171">
        <f>validation!P1171</f>
        <v>0</v>
      </c>
      <c r="G1171">
        <f>validation!Q1171</f>
        <v>0</v>
      </c>
    </row>
    <row r="1172" spans="1:7" x14ac:dyDescent="0.3">
      <c r="A1172">
        <f>validation!C1172</f>
        <v>0</v>
      </c>
      <c r="B1172">
        <f>validation!E1172</f>
        <v>0.25802799999999998</v>
      </c>
      <c r="C1172">
        <f>validation!F1172</f>
        <v>5.4843299999999998E-2</v>
      </c>
      <c r="D1172">
        <f>validation!G1172</f>
        <v>1.161529</v>
      </c>
      <c r="E1172">
        <f>validation!O1172</f>
        <v>0</v>
      </c>
      <c r="F1172">
        <f>validation!P1172</f>
        <v>1</v>
      </c>
      <c r="G1172">
        <f>validation!Q1172</f>
        <v>0</v>
      </c>
    </row>
    <row r="1173" spans="1:7" x14ac:dyDescent="0.3">
      <c r="A1173">
        <f>validation!C1173</f>
        <v>0</v>
      </c>
      <c r="B1173">
        <f>validation!E1173</f>
        <v>0.15506320000000001</v>
      </c>
      <c r="C1173">
        <f>validation!F1173</f>
        <v>7.3236200000000001E-2</v>
      </c>
      <c r="D1173">
        <f>validation!G1173</f>
        <v>0.95646390000000003</v>
      </c>
      <c r="E1173">
        <f>validation!O1173</f>
        <v>0</v>
      </c>
      <c r="F1173">
        <f>validation!P1173</f>
        <v>0</v>
      </c>
      <c r="G1173">
        <f>validation!Q1173</f>
        <v>0</v>
      </c>
    </row>
    <row r="1174" spans="1:7" x14ac:dyDescent="0.3">
      <c r="A1174">
        <f>validation!C1174</f>
        <v>0</v>
      </c>
      <c r="B1174">
        <f>validation!E1174</f>
        <v>0.34043600000000002</v>
      </c>
      <c r="C1174">
        <f>validation!F1174</f>
        <v>4.6217500000000002E-2</v>
      </c>
      <c r="D1174">
        <f>validation!G1174</f>
        <v>2.8514789999999999</v>
      </c>
      <c r="E1174">
        <f>validation!O1174</f>
        <v>0</v>
      </c>
      <c r="F1174">
        <f>validation!P1174</f>
        <v>0</v>
      </c>
      <c r="G1174">
        <f>validation!Q1174</f>
        <v>0</v>
      </c>
    </row>
    <row r="1175" spans="1:7" x14ac:dyDescent="0.3">
      <c r="A1175">
        <f>validation!C1175</f>
        <v>0</v>
      </c>
      <c r="B1175">
        <f>validation!E1175</f>
        <v>-0.35881109999999999</v>
      </c>
      <c r="C1175">
        <f>validation!F1175</f>
        <v>5.2642700000000001E-2</v>
      </c>
      <c r="D1175">
        <f>validation!G1175</f>
        <v>0.33834950000000003</v>
      </c>
      <c r="E1175">
        <f>validation!O1175</f>
        <v>0</v>
      </c>
      <c r="F1175">
        <f>validation!P1175</f>
        <v>1</v>
      </c>
      <c r="G1175">
        <f>validation!Q1175</f>
        <v>0</v>
      </c>
    </row>
    <row r="1176" spans="1:7" x14ac:dyDescent="0.3">
      <c r="A1176">
        <f>validation!C1176</f>
        <v>0</v>
      </c>
      <c r="B1176">
        <f>validation!E1176</f>
        <v>0.21085519999999999</v>
      </c>
      <c r="C1176">
        <f>validation!F1176</f>
        <v>6.5491900000000006E-2</v>
      </c>
      <c r="D1176">
        <f>validation!G1176</f>
        <v>0.93640210000000002</v>
      </c>
      <c r="E1176">
        <f>validation!O1176</f>
        <v>0</v>
      </c>
      <c r="F1176">
        <f>validation!P1176</f>
        <v>0</v>
      </c>
      <c r="G1176">
        <f>validation!Q1176</f>
        <v>0</v>
      </c>
    </row>
    <row r="1177" spans="1:7" x14ac:dyDescent="0.3">
      <c r="A1177">
        <f>validation!C1177</f>
        <v>0</v>
      </c>
      <c r="B1177">
        <f>validation!E1177</f>
        <v>0.1972061</v>
      </c>
      <c r="C1177">
        <f>validation!F1177</f>
        <v>4.9726699999999999E-2</v>
      </c>
      <c r="D1177">
        <f>validation!G1177</f>
        <v>0.32844810000000002</v>
      </c>
      <c r="E1177">
        <f>validation!O1177</f>
        <v>0</v>
      </c>
      <c r="F1177">
        <f>validation!P1177</f>
        <v>0</v>
      </c>
      <c r="G1177">
        <f>validation!Q1177</f>
        <v>0</v>
      </c>
    </row>
    <row r="1178" spans="1:7" x14ac:dyDescent="0.3">
      <c r="A1178">
        <f>validation!C1178</f>
        <v>0</v>
      </c>
      <c r="B1178">
        <f>validation!E1178</f>
        <v>0.2988169</v>
      </c>
      <c r="C1178">
        <f>validation!F1178</f>
        <v>5.7078700000000003E-2</v>
      </c>
      <c r="D1178">
        <f>validation!G1178</f>
        <v>0.72032260000000004</v>
      </c>
      <c r="E1178">
        <f>validation!O1178</f>
        <v>0</v>
      </c>
      <c r="F1178">
        <f>validation!P1178</f>
        <v>1</v>
      </c>
      <c r="G1178">
        <f>validation!Q1178</f>
        <v>0</v>
      </c>
    </row>
    <row r="1179" spans="1:7" x14ac:dyDescent="0.3">
      <c r="A1179">
        <f>validation!C1179</f>
        <v>0</v>
      </c>
      <c r="B1179">
        <f>validation!E1179</f>
        <v>0.38213710000000001</v>
      </c>
      <c r="C1179">
        <f>validation!F1179</f>
        <v>6.8124699999999996E-2</v>
      </c>
      <c r="D1179">
        <f>validation!G1179</f>
        <v>1.478621</v>
      </c>
      <c r="E1179">
        <f>validation!O1179</f>
        <v>0</v>
      </c>
      <c r="F1179">
        <f>validation!P1179</f>
        <v>0</v>
      </c>
      <c r="G1179">
        <f>validation!Q1179</f>
        <v>0</v>
      </c>
    </row>
    <row r="1180" spans="1:7" x14ac:dyDescent="0.3">
      <c r="A1180">
        <f>validation!C1180</f>
        <v>0</v>
      </c>
      <c r="B1180">
        <f>validation!E1180</f>
        <v>0.20210719999999999</v>
      </c>
      <c r="C1180">
        <f>validation!F1180</f>
        <v>5.1459199999999997E-2</v>
      </c>
      <c r="D1180">
        <f>validation!G1180</f>
        <v>0.65698639999999997</v>
      </c>
      <c r="E1180">
        <f>validation!O1180</f>
        <v>0</v>
      </c>
      <c r="F1180">
        <f>validation!P1180</f>
        <v>0</v>
      </c>
      <c r="G1180">
        <f>validation!Q1180</f>
        <v>0</v>
      </c>
    </row>
    <row r="1181" spans="1:7" x14ac:dyDescent="0.3">
      <c r="A1181">
        <f>validation!C1181</f>
        <v>0</v>
      </c>
      <c r="B1181">
        <f>validation!E1181</f>
        <v>0.25599319999999998</v>
      </c>
      <c r="C1181">
        <f>validation!F1181</f>
        <v>7.7493099999999995E-2</v>
      </c>
      <c r="D1181">
        <f>validation!G1181</f>
        <v>1.5830139999999999</v>
      </c>
      <c r="E1181">
        <f>validation!O1181</f>
        <v>0</v>
      </c>
      <c r="F1181">
        <f>validation!P1181</f>
        <v>0</v>
      </c>
      <c r="G1181">
        <f>validation!Q1181</f>
        <v>0</v>
      </c>
    </row>
    <row r="1182" spans="1:7" x14ac:dyDescent="0.3">
      <c r="A1182">
        <f>validation!C1182</f>
        <v>0</v>
      </c>
      <c r="B1182">
        <f>validation!E1182</f>
        <v>-1.11179E-2</v>
      </c>
      <c r="C1182">
        <f>validation!F1182</f>
        <v>5.8844800000000003E-2</v>
      </c>
      <c r="D1182">
        <f>validation!G1182</f>
        <v>0.40033099999999999</v>
      </c>
      <c r="E1182">
        <f>validation!O1182</f>
        <v>0</v>
      </c>
      <c r="F1182">
        <f>validation!P1182</f>
        <v>0</v>
      </c>
      <c r="G1182">
        <f>validation!Q1182</f>
        <v>0</v>
      </c>
    </row>
    <row r="1183" spans="1:7" x14ac:dyDescent="0.3">
      <c r="A1183">
        <f>validation!C1183</f>
        <v>0</v>
      </c>
      <c r="B1183">
        <f>validation!E1183</f>
        <v>0.24177280000000001</v>
      </c>
      <c r="C1183">
        <f>validation!F1183</f>
        <v>5.42201E-2</v>
      </c>
      <c r="D1183">
        <f>validation!G1183</f>
        <v>0.92091520000000004</v>
      </c>
      <c r="E1183">
        <f>validation!O1183</f>
        <v>0</v>
      </c>
      <c r="F1183">
        <f>validation!P1183</f>
        <v>0</v>
      </c>
      <c r="G1183">
        <f>validation!Q1183</f>
        <v>0</v>
      </c>
    </row>
    <row r="1184" spans="1:7" x14ac:dyDescent="0.3">
      <c r="A1184">
        <f>validation!C1184</f>
        <v>0</v>
      </c>
      <c r="B1184">
        <f>validation!E1184</f>
        <v>0.21640039999999999</v>
      </c>
      <c r="C1184">
        <f>validation!F1184</f>
        <v>5.93196E-2</v>
      </c>
      <c r="D1184">
        <f>validation!G1184</f>
        <v>0.78091270000000002</v>
      </c>
      <c r="E1184">
        <f>validation!O1184</f>
        <v>0</v>
      </c>
      <c r="F1184">
        <f>validation!P1184</f>
        <v>0</v>
      </c>
      <c r="G1184">
        <f>validation!Q1184</f>
        <v>0</v>
      </c>
    </row>
    <row r="1185" spans="1:7" x14ac:dyDescent="0.3">
      <c r="A1185">
        <f>validation!C1185</f>
        <v>0</v>
      </c>
      <c r="B1185">
        <f>validation!E1185</f>
        <v>0.1161832</v>
      </c>
      <c r="C1185">
        <f>validation!F1185</f>
        <v>3.1430600000000003E-2</v>
      </c>
      <c r="D1185">
        <f>validation!G1185</f>
        <v>0.24628559999999999</v>
      </c>
      <c r="E1185">
        <f>validation!O1185</f>
        <v>0</v>
      </c>
      <c r="F1185">
        <f>validation!P1185</f>
        <v>0</v>
      </c>
      <c r="G1185">
        <f>validation!Q1185</f>
        <v>0</v>
      </c>
    </row>
    <row r="1186" spans="1:7" x14ac:dyDescent="0.3">
      <c r="A1186">
        <f>validation!C1186</f>
        <v>0</v>
      </c>
      <c r="B1186">
        <f>validation!E1186</f>
        <v>0.13233880000000001</v>
      </c>
      <c r="C1186">
        <f>validation!F1186</f>
        <v>3.4269500000000001E-2</v>
      </c>
      <c r="D1186">
        <f>validation!G1186</f>
        <v>0.59427030000000003</v>
      </c>
      <c r="E1186">
        <f>validation!O1186</f>
        <v>0</v>
      </c>
      <c r="F1186">
        <f>validation!P1186</f>
        <v>0</v>
      </c>
      <c r="G1186">
        <f>validation!Q1186</f>
        <v>0</v>
      </c>
    </row>
    <row r="1187" spans="1:7" x14ac:dyDescent="0.3">
      <c r="A1187">
        <f>validation!C1187</f>
        <v>0</v>
      </c>
      <c r="B1187">
        <f>validation!E1187</f>
        <v>0.2772927</v>
      </c>
      <c r="C1187">
        <f>validation!F1187</f>
        <v>9.0475899999999998E-2</v>
      </c>
      <c r="D1187">
        <f>validation!G1187</f>
        <v>1.851078</v>
      </c>
      <c r="E1187">
        <f>validation!O1187</f>
        <v>0</v>
      </c>
      <c r="F1187">
        <f>validation!P1187</f>
        <v>0</v>
      </c>
      <c r="G1187">
        <f>validation!Q1187</f>
        <v>0</v>
      </c>
    </row>
    <row r="1188" spans="1:7" x14ac:dyDescent="0.3">
      <c r="A1188">
        <f>validation!C1188</f>
        <v>0</v>
      </c>
      <c r="B1188">
        <f>validation!E1188</f>
        <v>0.10151250000000001</v>
      </c>
      <c r="C1188">
        <f>validation!F1188</f>
        <v>6.4079899999999995E-2</v>
      </c>
      <c r="D1188">
        <f>validation!G1188</f>
        <v>0.71603779999999995</v>
      </c>
      <c r="E1188">
        <f>validation!O1188</f>
        <v>0</v>
      </c>
      <c r="F1188">
        <f>validation!P1188</f>
        <v>0</v>
      </c>
      <c r="G1188">
        <f>validation!Q1188</f>
        <v>0</v>
      </c>
    </row>
    <row r="1189" spans="1:7" x14ac:dyDescent="0.3">
      <c r="A1189">
        <f>validation!C1189</f>
        <v>0</v>
      </c>
      <c r="B1189">
        <f>validation!E1189</f>
        <v>0.25395459999999997</v>
      </c>
      <c r="C1189">
        <f>validation!F1189</f>
        <v>6.8719199999999994E-2</v>
      </c>
      <c r="D1189">
        <f>validation!G1189</f>
        <v>2.9880260000000001</v>
      </c>
      <c r="E1189">
        <f>validation!O1189</f>
        <v>0</v>
      </c>
      <c r="F1189">
        <f>validation!P1189</f>
        <v>0</v>
      </c>
      <c r="G1189">
        <f>validation!Q1189</f>
        <v>0</v>
      </c>
    </row>
    <row r="1190" spans="1:7" x14ac:dyDescent="0.3">
      <c r="A1190">
        <f>validation!C1190</f>
        <v>0</v>
      </c>
      <c r="B1190">
        <f>validation!E1190</f>
        <v>2.0224499999999999E-2</v>
      </c>
      <c r="C1190">
        <f>validation!F1190</f>
        <v>5.0372100000000003E-2</v>
      </c>
      <c r="D1190">
        <f>validation!G1190</f>
        <v>0.4039278</v>
      </c>
      <c r="E1190">
        <f>validation!O1190</f>
        <v>0</v>
      </c>
      <c r="F1190">
        <f>validation!P1190</f>
        <v>1</v>
      </c>
      <c r="G1190">
        <f>validation!Q1190</f>
        <v>0</v>
      </c>
    </row>
    <row r="1191" spans="1:7" x14ac:dyDescent="0.3">
      <c r="A1191">
        <f>validation!C1191</f>
        <v>0</v>
      </c>
      <c r="B1191">
        <f>validation!E1191</f>
        <v>0.25568930000000001</v>
      </c>
      <c r="C1191">
        <f>validation!F1191</f>
        <v>8.5171300000000005E-2</v>
      </c>
      <c r="D1191">
        <f>validation!G1191</f>
        <v>1.627807</v>
      </c>
      <c r="E1191">
        <f>validation!O1191</f>
        <v>0</v>
      </c>
      <c r="F1191">
        <f>validation!P1191</f>
        <v>0</v>
      </c>
      <c r="G1191">
        <f>validation!Q1191</f>
        <v>0</v>
      </c>
    </row>
    <row r="1192" spans="1:7" x14ac:dyDescent="0.3">
      <c r="A1192">
        <f>validation!C1192</f>
        <v>0</v>
      </c>
      <c r="B1192">
        <f>validation!E1192</f>
        <v>0.18514439999999999</v>
      </c>
      <c r="C1192">
        <f>validation!F1192</f>
        <v>3.8938100000000003E-2</v>
      </c>
      <c r="D1192">
        <f>validation!G1192</f>
        <v>1.159162</v>
      </c>
      <c r="E1192">
        <f>validation!O1192</f>
        <v>0</v>
      </c>
      <c r="F1192">
        <f>validation!P1192</f>
        <v>0</v>
      </c>
      <c r="G1192">
        <f>validation!Q1192</f>
        <v>0</v>
      </c>
    </row>
    <row r="1193" spans="1:7" x14ac:dyDescent="0.3">
      <c r="A1193">
        <f>validation!C1193</f>
        <v>0</v>
      </c>
      <c r="B1193">
        <f>validation!E1193</f>
        <v>0.12117410000000001</v>
      </c>
      <c r="C1193">
        <f>validation!F1193</f>
        <v>4.9108800000000001E-2</v>
      </c>
      <c r="D1193">
        <f>validation!G1193</f>
        <v>0.17129559999999999</v>
      </c>
      <c r="E1193">
        <f>validation!O1193</f>
        <v>0</v>
      </c>
      <c r="F1193">
        <f>validation!P1193</f>
        <v>0</v>
      </c>
      <c r="G1193">
        <f>validation!Q1193</f>
        <v>0</v>
      </c>
    </row>
    <row r="1194" spans="1:7" x14ac:dyDescent="0.3">
      <c r="A1194">
        <f>validation!C1194</f>
        <v>0</v>
      </c>
      <c r="B1194">
        <f>validation!E1194</f>
        <v>0.51056829999999997</v>
      </c>
      <c r="C1194">
        <f>validation!F1194</f>
        <v>7.1339600000000003E-2</v>
      </c>
      <c r="D1194">
        <f>validation!G1194</f>
        <v>2.3523849999999999</v>
      </c>
      <c r="E1194">
        <f>validation!O1194</f>
        <v>0</v>
      </c>
      <c r="F1194">
        <f>validation!P1194</f>
        <v>0</v>
      </c>
      <c r="G1194">
        <f>validation!Q1194</f>
        <v>1</v>
      </c>
    </row>
    <row r="1195" spans="1:7" x14ac:dyDescent="0.3">
      <c r="A1195">
        <f>validation!C1195</f>
        <v>0</v>
      </c>
      <c r="B1195">
        <f>validation!E1195</f>
        <v>-9.5935800000000002E-2</v>
      </c>
      <c r="C1195">
        <f>validation!F1195</f>
        <v>5.8187500000000003E-2</v>
      </c>
      <c r="D1195">
        <f>validation!G1195</f>
        <v>23.578600000000002</v>
      </c>
      <c r="E1195">
        <f>validation!O1195</f>
        <v>0</v>
      </c>
      <c r="F1195">
        <f>validation!P1195</f>
        <v>0</v>
      </c>
      <c r="G1195">
        <f>validation!Q1195</f>
        <v>0</v>
      </c>
    </row>
    <row r="1196" spans="1:7" x14ac:dyDescent="0.3">
      <c r="A1196">
        <f>validation!C1196</f>
        <v>0</v>
      </c>
      <c r="B1196">
        <f>validation!E1196</f>
        <v>0.2344019</v>
      </c>
      <c r="C1196">
        <f>validation!F1196</f>
        <v>6.3708699999999993E-2</v>
      </c>
      <c r="D1196">
        <f>validation!G1196</f>
        <v>0.96010850000000003</v>
      </c>
      <c r="E1196">
        <f>validation!O1196</f>
        <v>0</v>
      </c>
      <c r="F1196">
        <f>validation!P1196</f>
        <v>1</v>
      </c>
      <c r="G1196">
        <f>validation!Q1196</f>
        <v>0</v>
      </c>
    </row>
    <row r="1197" spans="1:7" x14ac:dyDescent="0.3">
      <c r="A1197">
        <f>validation!C1197</f>
        <v>0</v>
      </c>
      <c r="B1197">
        <f>validation!E1197</f>
        <v>-0.63747489999999996</v>
      </c>
      <c r="C1197">
        <f>validation!F1197</f>
        <v>3.84614E-2</v>
      </c>
      <c r="D1197">
        <f>validation!G1197</f>
        <v>5.1363430000000001</v>
      </c>
      <c r="E1197">
        <f>validation!O1197</f>
        <v>1</v>
      </c>
      <c r="F1197">
        <f>validation!P1197</f>
        <v>0</v>
      </c>
      <c r="G1197">
        <f>validation!Q1197</f>
        <v>0</v>
      </c>
    </row>
    <row r="1198" spans="1:7" x14ac:dyDescent="0.3">
      <c r="A1198">
        <f>validation!C1198</f>
        <v>0</v>
      </c>
      <c r="B1198">
        <f>validation!E1198</f>
        <v>-0.27174999999999999</v>
      </c>
      <c r="C1198">
        <f>validation!F1198</f>
        <v>4.3099999999999999E-2</v>
      </c>
      <c r="D1198">
        <f>validation!G1198</f>
        <v>0.50731150000000003</v>
      </c>
      <c r="E1198">
        <f>validation!O1198</f>
        <v>1</v>
      </c>
      <c r="F1198">
        <f>validation!P1198</f>
        <v>0</v>
      </c>
      <c r="G1198">
        <f>validation!Q1198</f>
        <v>0</v>
      </c>
    </row>
    <row r="1199" spans="1:7" x14ac:dyDescent="0.3">
      <c r="A1199">
        <f>validation!C1199</f>
        <v>0</v>
      </c>
      <c r="B1199">
        <f>validation!E1199</f>
        <v>-0.17900669999999999</v>
      </c>
      <c r="C1199">
        <f>validation!F1199</f>
        <v>5.1309300000000002E-2</v>
      </c>
      <c r="D1199">
        <f>validation!G1199</f>
        <v>1.3828860000000001</v>
      </c>
      <c r="E1199">
        <f>validation!O1199</f>
        <v>0</v>
      </c>
      <c r="F1199">
        <f>validation!P1199</f>
        <v>0</v>
      </c>
      <c r="G1199">
        <f>validation!Q1199</f>
        <v>0</v>
      </c>
    </row>
    <row r="1200" spans="1:7" x14ac:dyDescent="0.3">
      <c r="A1200">
        <f>validation!C1200</f>
        <v>0</v>
      </c>
      <c r="B1200">
        <f>validation!E1200</f>
        <v>0.3160676</v>
      </c>
      <c r="C1200">
        <f>validation!F1200</f>
        <v>4.0139800000000003E-2</v>
      </c>
      <c r="D1200">
        <f>validation!G1200</f>
        <v>0.62351630000000002</v>
      </c>
      <c r="E1200">
        <f>validation!O1200</f>
        <v>0</v>
      </c>
      <c r="F1200">
        <f>validation!P1200</f>
        <v>0</v>
      </c>
      <c r="G1200">
        <f>validation!Q1200</f>
        <v>0</v>
      </c>
    </row>
    <row r="1201" spans="1:7" x14ac:dyDescent="0.3">
      <c r="A1201">
        <f>validation!C1201</f>
        <v>0</v>
      </c>
      <c r="B1201">
        <f>validation!E1201</f>
        <v>0.59083209999999997</v>
      </c>
      <c r="C1201">
        <f>validation!F1201</f>
        <v>7.9648300000000005E-2</v>
      </c>
      <c r="D1201">
        <f>validation!G1201</f>
        <v>16.01388</v>
      </c>
      <c r="E1201">
        <f>validation!O1201</f>
        <v>0</v>
      </c>
      <c r="F1201">
        <f>validation!P1201</f>
        <v>0</v>
      </c>
      <c r="G1201">
        <f>validation!Q1201</f>
        <v>0</v>
      </c>
    </row>
    <row r="1202" spans="1:7" x14ac:dyDescent="0.3">
      <c r="A1202">
        <f>validation!C1202</f>
        <v>0</v>
      </c>
      <c r="B1202">
        <f>validation!E1202</f>
        <v>-0.71686709999999998</v>
      </c>
      <c r="C1202">
        <f>validation!F1202</f>
        <v>3.30301E-2</v>
      </c>
      <c r="D1202">
        <f>validation!G1202</f>
        <v>0.91646369999999999</v>
      </c>
      <c r="E1202">
        <f>validation!O1202</f>
        <v>0</v>
      </c>
      <c r="F1202">
        <f>validation!P1202</f>
        <v>0</v>
      </c>
      <c r="G1202">
        <f>validation!Q1202</f>
        <v>0</v>
      </c>
    </row>
    <row r="1203" spans="1:7" x14ac:dyDescent="0.3">
      <c r="A1203">
        <f>validation!C1203</f>
        <v>0</v>
      </c>
      <c r="B1203">
        <f>validation!E1203</f>
        <v>0.19779169999999999</v>
      </c>
      <c r="C1203">
        <f>validation!F1203</f>
        <v>3.2172199999999998E-2</v>
      </c>
      <c r="D1203">
        <f>validation!G1203</f>
        <v>1.023331</v>
      </c>
      <c r="E1203">
        <f>validation!O1203</f>
        <v>0</v>
      </c>
      <c r="F1203">
        <f>validation!P1203</f>
        <v>0</v>
      </c>
      <c r="G1203">
        <f>validation!Q1203</f>
        <v>0</v>
      </c>
    </row>
    <row r="1204" spans="1:7" x14ac:dyDescent="0.3">
      <c r="A1204">
        <f>validation!C1204</f>
        <v>0</v>
      </c>
      <c r="B1204">
        <f>validation!E1204</f>
        <v>0.16128100000000001</v>
      </c>
      <c r="C1204">
        <f>validation!F1204</f>
        <v>8.1659999999999996E-3</v>
      </c>
      <c r="D1204">
        <f>validation!G1204</f>
        <v>0.61126329999999995</v>
      </c>
      <c r="E1204">
        <f>validation!O1204</f>
        <v>0</v>
      </c>
      <c r="F1204">
        <f>validation!P1204</f>
        <v>0</v>
      </c>
      <c r="G1204">
        <f>validation!Q1204</f>
        <v>0</v>
      </c>
    </row>
    <row r="1205" spans="1:7" x14ac:dyDescent="0.3">
      <c r="A1205">
        <f>validation!C1205</f>
        <v>0</v>
      </c>
      <c r="B1205">
        <f>validation!E1205</f>
        <v>0.14644199999999999</v>
      </c>
      <c r="C1205">
        <f>validation!F1205</f>
        <v>4.67797E-2</v>
      </c>
      <c r="D1205">
        <f>validation!G1205</f>
        <v>1.304198</v>
      </c>
      <c r="E1205">
        <f>validation!O1205</f>
        <v>0</v>
      </c>
      <c r="F1205">
        <f>validation!P1205</f>
        <v>0</v>
      </c>
      <c r="G1205">
        <f>validation!Q1205</f>
        <v>0</v>
      </c>
    </row>
    <row r="1206" spans="1:7" x14ac:dyDescent="0.3">
      <c r="A1206">
        <f>validation!C1206</f>
        <v>0</v>
      </c>
      <c r="B1206">
        <f>validation!E1206</f>
        <v>-0.47384809999999999</v>
      </c>
      <c r="C1206">
        <f>validation!F1206</f>
        <v>4.5018700000000002E-2</v>
      </c>
      <c r="D1206">
        <f>validation!G1206</f>
        <v>1.5423199999999999</v>
      </c>
      <c r="E1206">
        <f>validation!O1206</f>
        <v>0</v>
      </c>
      <c r="F1206">
        <f>validation!P1206</f>
        <v>0</v>
      </c>
      <c r="G1206">
        <f>validation!Q1206</f>
        <v>1</v>
      </c>
    </row>
    <row r="1207" spans="1:7" x14ac:dyDescent="0.3">
      <c r="A1207">
        <f>validation!C1207</f>
        <v>0</v>
      </c>
      <c r="B1207">
        <f>validation!E1207</f>
        <v>0.21830630000000001</v>
      </c>
      <c r="C1207">
        <f>validation!F1207</f>
        <v>5.7584099999999999E-2</v>
      </c>
      <c r="D1207">
        <f>validation!G1207</f>
        <v>0.81648270000000001</v>
      </c>
      <c r="E1207">
        <f>validation!O1207</f>
        <v>0</v>
      </c>
      <c r="F1207">
        <f>validation!P1207</f>
        <v>0</v>
      </c>
      <c r="G1207">
        <f>validation!Q1207</f>
        <v>0</v>
      </c>
    </row>
    <row r="1208" spans="1:7" x14ac:dyDescent="0.3">
      <c r="A1208">
        <f>validation!C1208</f>
        <v>0</v>
      </c>
      <c r="B1208">
        <f>validation!E1208</f>
        <v>0.26772439999999997</v>
      </c>
      <c r="C1208">
        <f>validation!F1208</f>
        <v>7.0081099999999993E-2</v>
      </c>
      <c r="D1208">
        <f>validation!G1208</f>
        <v>1.0375749999999999</v>
      </c>
      <c r="E1208">
        <f>validation!O1208</f>
        <v>0</v>
      </c>
      <c r="F1208">
        <f>validation!P1208</f>
        <v>0</v>
      </c>
      <c r="G1208">
        <f>validation!Q1208</f>
        <v>0</v>
      </c>
    </row>
    <row r="1209" spans="1:7" x14ac:dyDescent="0.3">
      <c r="A1209">
        <f>validation!C1209</f>
        <v>0</v>
      </c>
      <c r="B1209">
        <f>validation!E1209</f>
        <v>0.33647080000000001</v>
      </c>
      <c r="C1209">
        <f>validation!F1209</f>
        <v>3.6641800000000002E-2</v>
      </c>
      <c r="D1209">
        <f>validation!G1209</f>
        <v>2.7888470000000001</v>
      </c>
      <c r="E1209">
        <f>validation!O1209</f>
        <v>0</v>
      </c>
      <c r="F1209">
        <f>validation!P1209</f>
        <v>0</v>
      </c>
      <c r="G1209">
        <f>validation!Q1209</f>
        <v>0</v>
      </c>
    </row>
    <row r="1210" spans="1:7" x14ac:dyDescent="0.3">
      <c r="A1210">
        <f>validation!C1210</f>
        <v>0</v>
      </c>
      <c r="B1210">
        <f>validation!E1210</f>
        <v>0.39347589999999999</v>
      </c>
      <c r="C1210">
        <f>validation!F1210</f>
        <v>0.1206047</v>
      </c>
      <c r="D1210">
        <f>validation!G1210</f>
        <v>3.395241</v>
      </c>
      <c r="E1210">
        <f>validation!O1210</f>
        <v>0</v>
      </c>
      <c r="F1210">
        <f>validation!P1210</f>
        <v>0</v>
      </c>
      <c r="G1210">
        <f>validation!Q1210</f>
        <v>0</v>
      </c>
    </row>
    <row r="1211" spans="1:7" x14ac:dyDescent="0.3">
      <c r="A1211">
        <f>validation!C1211</f>
        <v>0</v>
      </c>
      <c r="B1211">
        <f>validation!E1211</f>
        <v>0.2748004</v>
      </c>
      <c r="C1211">
        <f>validation!F1211</f>
        <v>3.8847600000000003E-2</v>
      </c>
      <c r="D1211">
        <f>validation!G1211</f>
        <v>0.51609369999999999</v>
      </c>
      <c r="E1211">
        <f>validation!O1211</f>
        <v>0</v>
      </c>
      <c r="F1211">
        <f>validation!P1211</f>
        <v>0</v>
      </c>
      <c r="G1211">
        <f>validation!Q1211</f>
        <v>1</v>
      </c>
    </row>
    <row r="1212" spans="1:7" x14ac:dyDescent="0.3">
      <c r="A1212">
        <f>validation!C1212</f>
        <v>0</v>
      </c>
      <c r="B1212">
        <f>validation!E1212</f>
        <v>0.33628940000000002</v>
      </c>
      <c r="C1212">
        <f>validation!F1212</f>
        <v>5.8042900000000001E-2</v>
      </c>
      <c r="D1212">
        <f>validation!G1212</f>
        <v>1.422177</v>
      </c>
      <c r="E1212">
        <f>validation!O1212</f>
        <v>0</v>
      </c>
      <c r="F1212">
        <f>validation!P1212</f>
        <v>0</v>
      </c>
      <c r="G1212">
        <f>validation!Q1212</f>
        <v>1</v>
      </c>
    </row>
    <row r="1213" spans="1:7" x14ac:dyDescent="0.3">
      <c r="A1213">
        <f>validation!C1213</f>
        <v>0</v>
      </c>
      <c r="B1213">
        <f>validation!E1213</f>
        <v>0.2692869</v>
      </c>
      <c r="C1213">
        <f>validation!F1213</f>
        <v>7.7510499999999996E-2</v>
      </c>
      <c r="D1213">
        <f>validation!G1213</f>
        <v>0.48844949999999998</v>
      </c>
      <c r="E1213">
        <f>validation!O1213</f>
        <v>0</v>
      </c>
      <c r="F1213">
        <f>validation!P1213</f>
        <v>0</v>
      </c>
      <c r="G1213">
        <f>validation!Q1213</f>
        <v>0</v>
      </c>
    </row>
    <row r="1214" spans="1:7" x14ac:dyDescent="0.3">
      <c r="A1214">
        <f>validation!C1214</f>
        <v>0</v>
      </c>
      <c r="B1214">
        <f>validation!E1214</f>
        <v>6.6606299999999993E-2</v>
      </c>
      <c r="C1214">
        <f>validation!F1214</f>
        <v>3.8161500000000001E-2</v>
      </c>
      <c r="D1214">
        <f>validation!G1214</f>
        <v>0.70199579999999995</v>
      </c>
      <c r="E1214">
        <f>validation!O1214</f>
        <v>1</v>
      </c>
      <c r="F1214">
        <f>validation!P1214</f>
        <v>0</v>
      </c>
      <c r="G1214">
        <f>validation!Q1214</f>
        <v>0</v>
      </c>
    </row>
    <row r="1215" spans="1:7" x14ac:dyDescent="0.3">
      <c r="A1215">
        <f>validation!C1215</f>
        <v>0</v>
      </c>
      <c r="B1215">
        <f>validation!E1215</f>
        <v>0.29138459999999999</v>
      </c>
      <c r="C1215">
        <f>validation!F1215</f>
        <v>5.7174000000000003E-2</v>
      </c>
      <c r="D1215">
        <f>validation!G1215</f>
        <v>1.6601699999999999</v>
      </c>
      <c r="E1215">
        <f>validation!O1215</f>
        <v>0</v>
      </c>
      <c r="F1215">
        <f>validation!P1215</f>
        <v>0</v>
      </c>
      <c r="G1215">
        <f>validation!Q1215</f>
        <v>0</v>
      </c>
    </row>
    <row r="1216" spans="1:7" x14ac:dyDescent="0.3">
      <c r="A1216">
        <f>validation!C1216</f>
        <v>0</v>
      </c>
      <c r="B1216">
        <f>validation!E1216</f>
        <v>5.9813100000000001E-2</v>
      </c>
      <c r="C1216">
        <f>validation!F1216</f>
        <v>4.2708599999999999E-2</v>
      </c>
      <c r="D1216">
        <f>validation!G1216</f>
        <v>0.46780840000000001</v>
      </c>
      <c r="E1216">
        <f>validation!O1216</f>
        <v>0</v>
      </c>
      <c r="F1216">
        <f>validation!P1216</f>
        <v>0</v>
      </c>
      <c r="G1216">
        <f>validation!Q1216</f>
        <v>0</v>
      </c>
    </row>
    <row r="1217" spans="1:7" x14ac:dyDescent="0.3">
      <c r="A1217">
        <f>validation!C1217</f>
        <v>0</v>
      </c>
      <c r="B1217">
        <f>validation!E1217</f>
        <v>0.26247510000000002</v>
      </c>
      <c r="C1217">
        <f>validation!F1217</f>
        <v>5.3447799999999997E-2</v>
      </c>
      <c r="D1217">
        <f>validation!G1217</f>
        <v>0.66837219999999997</v>
      </c>
      <c r="E1217">
        <f>validation!O1217</f>
        <v>0</v>
      </c>
      <c r="F1217">
        <f>validation!P1217</f>
        <v>0</v>
      </c>
      <c r="G1217">
        <f>validation!Q1217</f>
        <v>0</v>
      </c>
    </row>
    <row r="1218" spans="1:7" x14ac:dyDescent="0.3">
      <c r="A1218">
        <f>validation!C1218</f>
        <v>0</v>
      </c>
      <c r="B1218">
        <f>validation!E1218</f>
        <v>0.42012440000000001</v>
      </c>
      <c r="C1218">
        <f>validation!F1218</f>
        <v>4.2505500000000002E-2</v>
      </c>
      <c r="D1218">
        <f>validation!G1218</f>
        <v>0.98579859999999997</v>
      </c>
      <c r="E1218">
        <f>validation!O1218</f>
        <v>0</v>
      </c>
      <c r="F1218">
        <f>validation!P1218</f>
        <v>0</v>
      </c>
      <c r="G1218">
        <f>validation!Q1218</f>
        <v>0</v>
      </c>
    </row>
    <row r="1219" spans="1:7" x14ac:dyDescent="0.3">
      <c r="A1219">
        <f>validation!C1219</f>
        <v>0</v>
      </c>
      <c r="B1219">
        <f>validation!E1219</f>
        <v>0.13379659999999999</v>
      </c>
      <c r="C1219">
        <f>validation!F1219</f>
        <v>4.9335799999999999E-2</v>
      </c>
      <c r="D1219">
        <f>validation!G1219</f>
        <v>0.24207129999999999</v>
      </c>
      <c r="E1219">
        <f>validation!O1219</f>
        <v>0</v>
      </c>
      <c r="F1219">
        <f>validation!P1219</f>
        <v>0</v>
      </c>
      <c r="G1219">
        <f>validation!Q1219</f>
        <v>0</v>
      </c>
    </row>
    <row r="1220" spans="1:7" x14ac:dyDescent="0.3">
      <c r="A1220">
        <f>validation!C1220</f>
        <v>0</v>
      </c>
      <c r="B1220">
        <f>validation!E1220</f>
        <v>-0.36332959999999997</v>
      </c>
      <c r="C1220">
        <f>validation!F1220</f>
        <v>5.5391999999999997E-2</v>
      </c>
      <c r="D1220">
        <f>validation!G1220</f>
        <v>0.94156390000000001</v>
      </c>
      <c r="E1220">
        <f>validation!O1220</f>
        <v>0</v>
      </c>
      <c r="F1220">
        <f>validation!P1220</f>
        <v>0</v>
      </c>
      <c r="G1220">
        <f>validation!Q1220</f>
        <v>1</v>
      </c>
    </row>
    <row r="1221" spans="1:7" x14ac:dyDescent="0.3">
      <c r="A1221">
        <f>validation!C1221</f>
        <v>0</v>
      </c>
      <c r="B1221">
        <f>validation!E1221</f>
        <v>7.7399499999999996E-2</v>
      </c>
      <c r="C1221">
        <f>validation!F1221</f>
        <v>4.51948E-2</v>
      </c>
      <c r="D1221">
        <f>validation!G1221</f>
        <v>0.23485519999999999</v>
      </c>
      <c r="E1221">
        <f>validation!O1221</f>
        <v>0</v>
      </c>
      <c r="F1221">
        <f>validation!P1221</f>
        <v>0</v>
      </c>
      <c r="G1221">
        <f>validation!Q1221</f>
        <v>0</v>
      </c>
    </row>
    <row r="1222" spans="1:7" x14ac:dyDescent="0.3">
      <c r="A1222">
        <f>validation!C1222</f>
        <v>0</v>
      </c>
      <c r="B1222">
        <f>validation!E1222</f>
        <v>-0.1128296</v>
      </c>
      <c r="C1222">
        <f>validation!F1222</f>
        <v>5.4901800000000001E-2</v>
      </c>
      <c r="D1222">
        <f>validation!G1222</f>
        <v>0.126668</v>
      </c>
      <c r="E1222">
        <f>validation!O1222</f>
        <v>0</v>
      </c>
      <c r="F1222">
        <f>validation!P1222</f>
        <v>0</v>
      </c>
      <c r="G1222">
        <f>validation!Q1222</f>
        <v>0</v>
      </c>
    </row>
    <row r="1223" spans="1:7" x14ac:dyDescent="0.3">
      <c r="A1223">
        <f>validation!C1223</f>
        <v>0</v>
      </c>
      <c r="B1223">
        <f>validation!E1223</f>
        <v>0.51420049999999995</v>
      </c>
      <c r="C1223">
        <f>validation!F1223</f>
        <v>5.29361E-2</v>
      </c>
      <c r="D1223">
        <f>validation!G1223</f>
        <v>2.4125920000000001</v>
      </c>
      <c r="E1223">
        <f>validation!O1223</f>
        <v>0</v>
      </c>
      <c r="F1223">
        <f>validation!P1223</f>
        <v>0</v>
      </c>
      <c r="G1223">
        <f>validation!Q1223</f>
        <v>0</v>
      </c>
    </row>
    <row r="1224" spans="1:7" x14ac:dyDescent="0.3">
      <c r="A1224">
        <f>validation!C1224</f>
        <v>0</v>
      </c>
      <c r="B1224">
        <f>validation!E1224</f>
        <v>0.1108007</v>
      </c>
      <c r="C1224">
        <f>validation!F1224</f>
        <v>2.71991E-2</v>
      </c>
      <c r="D1224">
        <f>validation!G1224</f>
        <v>0.52245149999999996</v>
      </c>
      <c r="E1224">
        <f>validation!O1224</f>
        <v>0</v>
      </c>
      <c r="F1224">
        <f>validation!P1224</f>
        <v>0</v>
      </c>
      <c r="G1224">
        <f>validation!Q1224</f>
        <v>0</v>
      </c>
    </row>
    <row r="1225" spans="1:7" x14ac:dyDescent="0.3">
      <c r="A1225">
        <f>validation!C1225</f>
        <v>0</v>
      </c>
      <c r="B1225">
        <f>validation!E1225</f>
        <v>0.25550840000000002</v>
      </c>
      <c r="C1225">
        <f>validation!F1225</f>
        <v>3.6583200000000003E-2</v>
      </c>
      <c r="D1225">
        <f>validation!G1225</f>
        <v>0.51749979999999995</v>
      </c>
      <c r="E1225">
        <f>validation!O1225</f>
        <v>0</v>
      </c>
      <c r="F1225">
        <f>validation!P1225</f>
        <v>0</v>
      </c>
      <c r="G1225">
        <f>validation!Q1225</f>
        <v>0</v>
      </c>
    </row>
    <row r="1226" spans="1:7" x14ac:dyDescent="0.3">
      <c r="A1226">
        <f>validation!C1226</f>
        <v>0</v>
      </c>
      <c r="B1226">
        <f>validation!E1226</f>
        <v>0.33074409999999999</v>
      </c>
      <c r="C1226">
        <f>validation!F1226</f>
        <v>0.1273687</v>
      </c>
      <c r="D1226">
        <f>validation!G1226</f>
        <v>0.81711060000000002</v>
      </c>
      <c r="E1226">
        <f>validation!O1226</f>
        <v>0</v>
      </c>
      <c r="F1226">
        <f>validation!P1226</f>
        <v>0</v>
      </c>
      <c r="G1226">
        <f>validation!Q1226</f>
        <v>0</v>
      </c>
    </row>
    <row r="1227" spans="1:7" x14ac:dyDescent="0.3">
      <c r="A1227">
        <f>validation!C1227</f>
        <v>0</v>
      </c>
      <c r="B1227">
        <f>validation!E1227</f>
        <v>0.1703732</v>
      </c>
      <c r="C1227">
        <f>validation!F1227</f>
        <v>2.9986100000000002E-2</v>
      </c>
      <c r="D1227">
        <f>validation!G1227</f>
        <v>0.72243760000000001</v>
      </c>
      <c r="E1227">
        <f>validation!O1227</f>
        <v>0</v>
      </c>
      <c r="F1227">
        <f>validation!P1227</f>
        <v>0</v>
      </c>
      <c r="G1227">
        <f>validation!Q1227</f>
        <v>0</v>
      </c>
    </row>
    <row r="1228" spans="1:7" x14ac:dyDescent="0.3">
      <c r="A1228">
        <f>validation!C1228</f>
        <v>0</v>
      </c>
      <c r="B1228">
        <f>validation!E1228</f>
        <v>0.42818800000000001</v>
      </c>
      <c r="C1228">
        <f>validation!F1228</f>
        <v>4.2934100000000003E-2</v>
      </c>
      <c r="D1228">
        <f>validation!G1228</f>
        <v>1.525879</v>
      </c>
      <c r="E1228">
        <f>validation!O1228</f>
        <v>0</v>
      </c>
      <c r="F1228">
        <f>validation!P1228</f>
        <v>0</v>
      </c>
      <c r="G1228">
        <f>validation!Q1228</f>
        <v>0</v>
      </c>
    </row>
    <row r="1229" spans="1:7" x14ac:dyDescent="0.3">
      <c r="A1229">
        <f>validation!C1229</f>
        <v>0</v>
      </c>
      <c r="B1229">
        <f>validation!E1229</f>
        <v>-6.4811000000000001E-3</v>
      </c>
      <c r="C1229">
        <f>validation!F1229</f>
        <v>1.3047400000000001E-2</v>
      </c>
      <c r="D1229">
        <f>validation!G1229</f>
        <v>0.54744060000000005</v>
      </c>
      <c r="E1229">
        <f>validation!O1229</f>
        <v>0</v>
      </c>
      <c r="F1229">
        <f>validation!P1229</f>
        <v>0</v>
      </c>
      <c r="G1229">
        <f>validation!Q1229</f>
        <v>0</v>
      </c>
    </row>
    <row r="1230" spans="1:7" x14ac:dyDescent="0.3">
      <c r="A1230">
        <f>validation!C1230</f>
        <v>0</v>
      </c>
      <c r="B1230">
        <f>validation!E1230</f>
        <v>-2.3847400000000001E-2</v>
      </c>
      <c r="C1230">
        <f>validation!F1230</f>
        <v>3.2893400000000003E-2</v>
      </c>
      <c r="D1230">
        <f>validation!G1230</f>
        <v>0.38053880000000001</v>
      </c>
      <c r="E1230">
        <f>validation!O1230</f>
        <v>0</v>
      </c>
      <c r="F1230">
        <f>validation!P1230</f>
        <v>0</v>
      </c>
      <c r="G1230">
        <f>validation!Q1230</f>
        <v>0</v>
      </c>
    </row>
    <row r="1231" spans="1:7" x14ac:dyDescent="0.3">
      <c r="A1231">
        <f>validation!C1231</f>
        <v>0</v>
      </c>
      <c r="B1231">
        <f>validation!E1231</f>
        <v>0.32398139999999997</v>
      </c>
      <c r="C1231">
        <f>validation!F1231</f>
        <v>3.60568E-2</v>
      </c>
      <c r="D1231">
        <f>validation!G1231</f>
        <v>0.80291080000000004</v>
      </c>
      <c r="E1231">
        <f>validation!O1231</f>
        <v>1</v>
      </c>
      <c r="F1231">
        <f>validation!P1231</f>
        <v>0</v>
      </c>
      <c r="G1231">
        <f>validation!Q1231</f>
        <v>0</v>
      </c>
    </row>
    <row r="1232" spans="1:7" x14ac:dyDescent="0.3">
      <c r="A1232">
        <f>validation!C1232</f>
        <v>0</v>
      </c>
      <c r="B1232">
        <f>validation!E1232</f>
        <v>0.57786079999999995</v>
      </c>
      <c r="C1232">
        <f>validation!F1232</f>
        <v>9.9363999999999994E-2</v>
      </c>
      <c r="D1232">
        <f>validation!G1232</f>
        <v>0.91641300000000003</v>
      </c>
      <c r="E1232">
        <f>validation!O1232</f>
        <v>0</v>
      </c>
      <c r="F1232">
        <f>validation!P1232</f>
        <v>0</v>
      </c>
      <c r="G1232">
        <f>validation!Q1232</f>
        <v>0</v>
      </c>
    </row>
    <row r="1233" spans="1:7" x14ac:dyDescent="0.3">
      <c r="A1233">
        <f>validation!C1233</f>
        <v>0</v>
      </c>
      <c r="B1233">
        <f>validation!E1233</f>
        <v>0.20882909999999999</v>
      </c>
      <c r="C1233">
        <f>validation!F1233</f>
        <v>5.4982700000000002E-2</v>
      </c>
      <c r="D1233">
        <f>validation!G1233</f>
        <v>1.3980159999999999</v>
      </c>
      <c r="E1233">
        <f>validation!O1233</f>
        <v>0</v>
      </c>
      <c r="F1233">
        <f>validation!P1233</f>
        <v>1</v>
      </c>
      <c r="G1233">
        <f>validation!Q1233</f>
        <v>0</v>
      </c>
    </row>
    <row r="1234" spans="1:7" x14ac:dyDescent="0.3">
      <c r="A1234">
        <f>validation!C1234</f>
        <v>0</v>
      </c>
      <c r="B1234">
        <f>validation!E1234</f>
        <v>0.2298357</v>
      </c>
      <c r="C1234">
        <f>validation!F1234</f>
        <v>5.31907E-2</v>
      </c>
      <c r="D1234">
        <f>validation!G1234</f>
        <v>1.0779190000000001</v>
      </c>
      <c r="E1234">
        <f>validation!O1234</f>
        <v>0</v>
      </c>
      <c r="F1234">
        <f>validation!P1234</f>
        <v>1</v>
      </c>
      <c r="G1234">
        <f>validation!Q1234</f>
        <v>0</v>
      </c>
    </row>
    <row r="1235" spans="1:7" x14ac:dyDescent="0.3">
      <c r="A1235">
        <f>validation!C1235</f>
        <v>0</v>
      </c>
      <c r="B1235">
        <f>validation!E1235</f>
        <v>-9.5325999999999994E-2</v>
      </c>
      <c r="C1235">
        <f>validation!F1235</f>
        <v>4.5633899999999998E-2</v>
      </c>
      <c r="D1235">
        <f>validation!G1235</f>
        <v>0.79382620000000004</v>
      </c>
      <c r="E1235">
        <f>validation!O1235</f>
        <v>0</v>
      </c>
      <c r="F1235">
        <f>validation!P1235</f>
        <v>0</v>
      </c>
      <c r="G1235">
        <f>validation!Q1235</f>
        <v>0</v>
      </c>
    </row>
    <row r="1236" spans="1:7" x14ac:dyDescent="0.3">
      <c r="A1236">
        <f>validation!C1236</f>
        <v>0</v>
      </c>
      <c r="B1236">
        <f>validation!E1236</f>
        <v>0.36814659999999999</v>
      </c>
      <c r="C1236">
        <f>validation!F1236</f>
        <v>6.0802000000000002E-2</v>
      </c>
      <c r="D1236">
        <f>validation!G1236</f>
        <v>2.218791</v>
      </c>
      <c r="E1236">
        <f>validation!O1236</f>
        <v>0</v>
      </c>
      <c r="F1236">
        <f>validation!P1236</f>
        <v>0</v>
      </c>
      <c r="G1236">
        <f>validation!Q1236</f>
        <v>0</v>
      </c>
    </row>
    <row r="1237" spans="1:7" x14ac:dyDescent="0.3">
      <c r="A1237">
        <f>validation!C1237</f>
        <v>0</v>
      </c>
      <c r="B1237">
        <f>validation!E1237</f>
        <v>0.81514889999999995</v>
      </c>
      <c r="C1237">
        <f>validation!F1237</f>
        <v>4.9609300000000002E-2</v>
      </c>
      <c r="D1237">
        <f>validation!G1237</f>
        <v>1.683019</v>
      </c>
      <c r="E1237">
        <f>validation!O1237</f>
        <v>1</v>
      </c>
      <c r="F1237">
        <f>validation!P1237</f>
        <v>0</v>
      </c>
      <c r="G1237">
        <f>validation!Q1237</f>
        <v>0</v>
      </c>
    </row>
    <row r="1238" spans="1:7" x14ac:dyDescent="0.3">
      <c r="A1238">
        <f>validation!C1238</f>
        <v>0</v>
      </c>
      <c r="B1238">
        <f>validation!E1238</f>
        <v>0.38219619999999999</v>
      </c>
      <c r="C1238">
        <f>validation!F1238</f>
        <v>5.6248699999999999E-2</v>
      </c>
      <c r="D1238">
        <f>validation!G1238</f>
        <v>0.49303839999999999</v>
      </c>
      <c r="E1238">
        <f>validation!O1238</f>
        <v>0</v>
      </c>
      <c r="F1238">
        <f>validation!P1238</f>
        <v>0</v>
      </c>
      <c r="G1238">
        <f>validation!Q1238</f>
        <v>0</v>
      </c>
    </row>
    <row r="1239" spans="1:7" x14ac:dyDescent="0.3">
      <c r="A1239">
        <f>validation!C1239</f>
        <v>0</v>
      </c>
      <c r="B1239">
        <f>validation!E1239</f>
        <v>0.13483410000000001</v>
      </c>
      <c r="C1239">
        <f>validation!F1239</f>
        <v>4.07205E-2</v>
      </c>
      <c r="D1239">
        <f>validation!G1239</f>
        <v>0.636131</v>
      </c>
      <c r="E1239">
        <f>validation!O1239</f>
        <v>0</v>
      </c>
      <c r="F1239">
        <f>validation!P1239</f>
        <v>0</v>
      </c>
      <c r="G1239">
        <f>validation!Q1239</f>
        <v>0</v>
      </c>
    </row>
    <row r="1240" spans="1:7" x14ac:dyDescent="0.3">
      <c r="A1240">
        <f>validation!C1240</f>
        <v>0</v>
      </c>
      <c r="B1240">
        <f>validation!E1240</f>
        <v>0.4685105</v>
      </c>
      <c r="C1240">
        <f>validation!F1240</f>
        <v>7.88885E-2</v>
      </c>
      <c r="D1240">
        <f>validation!G1240</f>
        <v>2.0769069999999998</v>
      </c>
      <c r="E1240">
        <f>validation!O1240</f>
        <v>0</v>
      </c>
      <c r="F1240">
        <f>validation!P1240</f>
        <v>0</v>
      </c>
      <c r="G1240">
        <f>validation!Q1240</f>
        <v>0</v>
      </c>
    </row>
    <row r="1241" spans="1:7" x14ac:dyDescent="0.3">
      <c r="A1241">
        <f>validation!C1241</f>
        <v>0</v>
      </c>
      <c r="B1241">
        <f>validation!E1241</f>
        <v>0.36359360000000002</v>
      </c>
      <c r="C1241">
        <f>validation!F1241</f>
        <v>4.6472800000000002E-2</v>
      </c>
      <c r="D1241">
        <f>validation!G1241</f>
        <v>0.34026709999999999</v>
      </c>
      <c r="E1241">
        <f>validation!O1241</f>
        <v>1</v>
      </c>
      <c r="F1241">
        <f>validation!P1241</f>
        <v>0</v>
      </c>
      <c r="G1241">
        <f>validation!Q1241</f>
        <v>0</v>
      </c>
    </row>
    <row r="1242" spans="1:7" x14ac:dyDescent="0.3">
      <c r="A1242">
        <f>validation!C1242</f>
        <v>0</v>
      </c>
      <c r="B1242">
        <f>validation!E1242</f>
        <v>0.16866719999999999</v>
      </c>
      <c r="C1242">
        <f>validation!F1242</f>
        <v>2.99455E-2</v>
      </c>
      <c r="D1242">
        <f>validation!G1242</f>
        <v>0.74955329999999998</v>
      </c>
      <c r="E1242">
        <f>validation!O1242</f>
        <v>0</v>
      </c>
      <c r="F1242">
        <f>validation!P1242</f>
        <v>1</v>
      </c>
      <c r="G1242">
        <f>validation!Q1242</f>
        <v>0</v>
      </c>
    </row>
    <row r="1243" spans="1:7" x14ac:dyDescent="0.3">
      <c r="A1243">
        <f>validation!C1243</f>
        <v>0</v>
      </c>
      <c r="B1243">
        <f>validation!E1243</f>
        <v>0.61867510000000003</v>
      </c>
      <c r="C1243">
        <f>validation!F1243</f>
        <v>7.3023400000000002E-2</v>
      </c>
      <c r="D1243">
        <f>validation!G1243</f>
        <v>2.3223289999999999</v>
      </c>
      <c r="E1243">
        <f>validation!O1243</f>
        <v>0</v>
      </c>
      <c r="F1243">
        <f>validation!P1243</f>
        <v>1</v>
      </c>
      <c r="G1243">
        <f>validation!Q1243</f>
        <v>0</v>
      </c>
    </row>
    <row r="1244" spans="1:7" x14ac:dyDescent="0.3">
      <c r="A1244">
        <f>validation!C1244</f>
        <v>0</v>
      </c>
      <c r="B1244">
        <f>validation!E1244</f>
        <v>0.43820969999999998</v>
      </c>
      <c r="C1244">
        <f>validation!F1244</f>
        <v>6.1105100000000002E-2</v>
      </c>
      <c r="D1244">
        <f>validation!G1244</f>
        <v>1.2696730000000001</v>
      </c>
      <c r="E1244">
        <f>validation!O1244</f>
        <v>0</v>
      </c>
      <c r="F1244">
        <f>validation!P1244</f>
        <v>0</v>
      </c>
      <c r="G1244">
        <f>validation!Q1244</f>
        <v>0</v>
      </c>
    </row>
    <row r="1245" spans="1:7" x14ac:dyDescent="0.3">
      <c r="A1245">
        <f>validation!C1245</f>
        <v>0</v>
      </c>
      <c r="B1245">
        <f>validation!E1245</f>
        <v>0.49444949999999999</v>
      </c>
      <c r="C1245">
        <f>validation!F1245</f>
        <v>4.5368800000000001E-2</v>
      </c>
      <c r="D1245">
        <f>validation!G1245</f>
        <v>2.3838029999999999</v>
      </c>
      <c r="E1245">
        <f>validation!O1245</f>
        <v>0</v>
      </c>
      <c r="F1245">
        <f>validation!P1245</f>
        <v>0</v>
      </c>
      <c r="G1245">
        <f>validation!Q1245</f>
        <v>0</v>
      </c>
    </row>
    <row r="1246" spans="1:7" x14ac:dyDescent="0.3">
      <c r="A1246">
        <f>validation!C1246</f>
        <v>0</v>
      </c>
      <c r="B1246">
        <f>validation!E1246</f>
        <v>0.22917750000000001</v>
      </c>
      <c r="C1246">
        <f>validation!F1246</f>
        <v>3.98214E-2</v>
      </c>
      <c r="D1246">
        <f>validation!G1246</f>
        <v>0.58558429999999995</v>
      </c>
      <c r="E1246">
        <f>validation!O1246</f>
        <v>0</v>
      </c>
      <c r="F1246">
        <f>validation!P1246</f>
        <v>0</v>
      </c>
      <c r="G1246">
        <f>validation!Q1246</f>
        <v>0</v>
      </c>
    </row>
    <row r="1247" spans="1:7" x14ac:dyDescent="0.3">
      <c r="A1247">
        <f>validation!C1247</f>
        <v>0</v>
      </c>
      <c r="B1247">
        <f>validation!E1247</f>
        <v>0.55898539999999997</v>
      </c>
      <c r="C1247">
        <f>validation!F1247</f>
        <v>7.1512500000000007E-2</v>
      </c>
      <c r="D1247">
        <f>validation!G1247</f>
        <v>2.6515949999999999</v>
      </c>
      <c r="E1247">
        <f>validation!O1247</f>
        <v>0</v>
      </c>
      <c r="F1247">
        <f>validation!P1247</f>
        <v>0</v>
      </c>
      <c r="G1247">
        <f>validation!Q1247</f>
        <v>0</v>
      </c>
    </row>
    <row r="1248" spans="1:7" x14ac:dyDescent="0.3">
      <c r="A1248">
        <f>validation!C1248</f>
        <v>0</v>
      </c>
      <c r="B1248">
        <f>validation!E1248</f>
        <v>4.7970400000000003E-2</v>
      </c>
      <c r="C1248">
        <f>validation!F1248</f>
        <v>5.0112499999999997E-2</v>
      </c>
      <c r="D1248">
        <f>validation!G1248</f>
        <v>0.3799206</v>
      </c>
      <c r="E1248">
        <f>validation!O1248</f>
        <v>0</v>
      </c>
      <c r="F1248">
        <f>validation!P1248</f>
        <v>0</v>
      </c>
      <c r="G1248">
        <f>validation!Q1248</f>
        <v>0</v>
      </c>
    </row>
    <row r="1249" spans="1:7" x14ac:dyDescent="0.3">
      <c r="A1249">
        <f>validation!C1249</f>
        <v>0</v>
      </c>
      <c r="B1249">
        <f>validation!E1249</f>
        <v>4.6680300000000001E-2</v>
      </c>
      <c r="C1249">
        <f>validation!F1249</f>
        <v>4.5320399999999997E-2</v>
      </c>
      <c r="D1249">
        <f>validation!G1249</f>
        <v>0.32235989999999998</v>
      </c>
      <c r="E1249">
        <f>validation!O1249</f>
        <v>0</v>
      </c>
      <c r="F1249">
        <f>validation!P1249</f>
        <v>0</v>
      </c>
      <c r="G1249">
        <f>validation!Q1249</f>
        <v>1</v>
      </c>
    </row>
    <row r="1250" spans="1:7" x14ac:dyDescent="0.3">
      <c r="A1250">
        <f>validation!C1250</f>
        <v>0</v>
      </c>
      <c r="B1250">
        <f>validation!E1250</f>
        <v>0.13041359999999999</v>
      </c>
      <c r="C1250">
        <f>validation!F1250</f>
        <v>0.10592600000000001</v>
      </c>
      <c r="D1250">
        <f>validation!G1250</f>
        <v>3.648091</v>
      </c>
      <c r="E1250">
        <f>validation!O1250</f>
        <v>0</v>
      </c>
      <c r="F1250">
        <f>validation!P1250</f>
        <v>1</v>
      </c>
      <c r="G1250">
        <f>validation!Q1250</f>
        <v>0</v>
      </c>
    </row>
    <row r="1251" spans="1:7" x14ac:dyDescent="0.3">
      <c r="A1251">
        <f>validation!C1251</f>
        <v>0</v>
      </c>
      <c r="B1251">
        <f>validation!E1251</f>
        <v>0.29395979999999999</v>
      </c>
      <c r="C1251">
        <f>validation!F1251</f>
        <v>6.6770999999999997E-2</v>
      </c>
      <c r="D1251">
        <f>validation!G1251</f>
        <v>6.8570190000000002</v>
      </c>
      <c r="E1251">
        <f>validation!O1251</f>
        <v>0</v>
      </c>
      <c r="F1251">
        <f>validation!P1251</f>
        <v>0</v>
      </c>
      <c r="G1251">
        <f>validation!Q1251</f>
        <v>0</v>
      </c>
    </row>
    <row r="1252" spans="1:7" x14ac:dyDescent="0.3">
      <c r="A1252">
        <f>validation!C1252</f>
        <v>0</v>
      </c>
      <c r="B1252">
        <f>validation!E1252</f>
        <v>0.19187480000000001</v>
      </c>
      <c r="C1252">
        <f>validation!F1252</f>
        <v>4.5155899999999999E-2</v>
      </c>
      <c r="D1252">
        <f>validation!G1252</f>
        <v>0.49367440000000001</v>
      </c>
      <c r="E1252">
        <f>validation!O1252</f>
        <v>0</v>
      </c>
      <c r="F1252">
        <f>validation!P1252</f>
        <v>0</v>
      </c>
      <c r="G1252">
        <f>validation!Q1252</f>
        <v>0</v>
      </c>
    </row>
    <row r="1253" spans="1:7" x14ac:dyDescent="0.3">
      <c r="A1253">
        <f>validation!C1253</f>
        <v>0</v>
      </c>
      <c r="B1253">
        <f>validation!E1253</f>
        <v>0.32221369999999999</v>
      </c>
      <c r="C1253">
        <f>validation!F1253</f>
        <v>5.1842600000000003E-2</v>
      </c>
      <c r="D1253">
        <f>validation!G1253</f>
        <v>1.0645450000000001</v>
      </c>
      <c r="E1253">
        <f>validation!O1253</f>
        <v>0</v>
      </c>
      <c r="F1253">
        <f>validation!P1253</f>
        <v>0</v>
      </c>
      <c r="G1253">
        <f>validation!Q1253</f>
        <v>0</v>
      </c>
    </row>
    <row r="1254" spans="1:7" x14ac:dyDescent="0.3">
      <c r="A1254">
        <f>validation!C1254</f>
        <v>0</v>
      </c>
      <c r="B1254">
        <f>validation!E1254</f>
        <v>0.22349359999999999</v>
      </c>
      <c r="C1254">
        <f>validation!F1254</f>
        <v>5.6393699999999998E-2</v>
      </c>
      <c r="D1254">
        <f>validation!G1254</f>
        <v>1.947249</v>
      </c>
      <c r="E1254">
        <f>validation!O1254</f>
        <v>0</v>
      </c>
      <c r="F1254">
        <f>validation!P1254</f>
        <v>0</v>
      </c>
      <c r="G1254">
        <f>validation!Q1254</f>
        <v>0</v>
      </c>
    </row>
    <row r="1255" spans="1:7" x14ac:dyDescent="0.3">
      <c r="A1255">
        <f>validation!C1255</f>
        <v>0</v>
      </c>
      <c r="B1255">
        <f>validation!E1255</f>
        <v>0.12425949999999999</v>
      </c>
      <c r="C1255">
        <f>validation!F1255</f>
        <v>6.6033999999999997E-3</v>
      </c>
      <c r="D1255">
        <f>validation!G1255</f>
        <v>0.37617040000000002</v>
      </c>
      <c r="E1255">
        <f>validation!O1255</f>
        <v>0</v>
      </c>
      <c r="F1255">
        <f>validation!P1255</f>
        <v>0</v>
      </c>
      <c r="G1255">
        <f>validation!Q1255</f>
        <v>0</v>
      </c>
    </row>
    <row r="1256" spans="1:7" x14ac:dyDescent="0.3">
      <c r="A1256">
        <f>validation!C1256</f>
        <v>0</v>
      </c>
      <c r="B1256">
        <f>validation!E1256</f>
        <v>0.45427899999999999</v>
      </c>
      <c r="C1256">
        <f>validation!F1256</f>
        <v>6.2973500000000002E-2</v>
      </c>
      <c r="D1256">
        <f>validation!G1256</f>
        <v>1.921349</v>
      </c>
      <c r="E1256">
        <f>validation!O1256</f>
        <v>0</v>
      </c>
      <c r="F1256">
        <f>validation!P1256</f>
        <v>0</v>
      </c>
      <c r="G1256">
        <f>validation!Q1256</f>
        <v>0</v>
      </c>
    </row>
    <row r="1257" spans="1:7" x14ac:dyDescent="0.3">
      <c r="A1257">
        <f>validation!C1257</f>
        <v>0</v>
      </c>
      <c r="B1257">
        <f>validation!E1257</f>
        <v>0.6416115</v>
      </c>
      <c r="C1257">
        <f>validation!F1257</f>
        <v>8.21963E-2</v>
      </c>
      <c r="D1257">
        <f>validation!G1257</f>
        <v>2.909751</v>
      </c>
      <c r="E1257">
        <f>validation!O1257</f>
        <v>0</v>
      </c>
      <c r="F1257">
        <f>validation!P1257</f>
        <v>0</v>
      </c>
      <c r="G1257">
        <f>validation!Q1257</f>
        <v>1</v>
      </c>
    </row>
    <row r="1258" spans="1:7" x14ac:dyDescent="0.3">
      <c r="A1258">
        <f>validation!C1258</f>
        <v>0</v>
      </c>
      <c r="B1258">
        <f>validation!E1258</f>
        <v>0.3647282</v>
      </c>
      <c r="C1258">
        <f>validation!F1258</f>
        <v>4.9539100000000003E-2</v>
      </c>
      <c r="D1258">
        <f>validation!G1258</f>
        <v>0.35486299999999998</v>
      </c>
      <c r="E1258">
        <f>validation!O1258</f>
        <v>0</v>
      </c>
      <c r="F1258">
        <f>validation!P1258</f>
        <v>1</v>
      </c>
      <c r="G1258">
        <f>validation!Q1258</f>
        <v>0</v>
      </c>
    </row>
    <row r="1259" spans="1:7" x14ac:dyDescent="0.3">
      <c r="A1259">
        <f>validation!C1259</f>
        <v>0</v>
      </c>
      <c r="B1259">
        <f>validation!E1259</f>
        <v>0.3561106</v>
      </c>
      <c r="C1259">
        <f>validation!F1259</f>
        <v>7.3885000000000006E-2</v>
      </c>
      <c r="D1259">
        <f>validation!G1259</f>
        <v>2.6535310000000001</v>
      </c>
      <c r="E1259">
        <f>validation!O1259</f>
        <v>0</v>
      </c>
      <c r="F1259">
        <f>validation!P1259</f>
        <v>1</v>
      </c>
      <c r="G1259">
        <f>validation!Q1259</f>
        <v>0</v>
      </c>
    </row>
    <row r="1260" spans="1:7" x14ac:dyDescent="0.3">
      <c r="A1260">
        <f>validation!C1260</f>
        <v>0</v>
      </c>
      <c r="B1260">
        <f>validation!E1260</f>
        <v>0.32272879999999998</v>
      </c>
      <c r="C1260">
        <f>validation!F1260</f>
        <v>4.8533800000000002E-2</v>
      </c>
      <c r="D1260">
        <f>validation!G1260</f>
        <v>2.4940869999999999</v>
      </c>
      <c r="E1260">
        <f>validation!O1260</f>
        <v>0</v>
      </c>
      <c r="F1260">
        <f>validation!P1260</f>
        <v>0</v>
      </c>
      <c r="G1260">
        <f>validation!Q1260</f>
        <v>0</v>
      </c>
    </row>
    <row r="1261" spans="1:7" x14ac:dyDescent="0.3">
      <c r="A1261">
        <f>validation!C1261</f>
        <v>0</v>
      </c>
      <c r="B1261">
        <f>validation!E1261</f>
        <v>0.1990295</v>
      </c>
      <c r="C1261">
        <f>validation!F1261</f>
        <v>4.8365400000000003E-2</v>
      </c>
      <c r="D1261">
        <f>validation!G1261</f>
        <v>0.54852999999999996</v>
      </c>
      <c r="E1261">
        <f>validation!O1261</f>
        <v>0</v>
      </c>
      <c r="F1261">
        <f>validation!P1261</f>
        <v>0</v>
      </c>
      <c r="G1261">
        <f>validation!Q1261</f>
        <v>0</v>
      </c>
    </row>
    <row r="1262" spans="1:7" x14ac:dyDescent="0.3">
      <c r="A1262">
        <f>validation!C1262</f>
        <v>0</v>
      </c>
      <c r="B1262">
        <f>validation!E1262</f>
        <v>0.53560949999999996</v>
      </c>
      <c r="C1262">
        <f>validation!F1262</f>
        <v>4.8424599999999998E-2</v>
      </c>
      <c r="D1262">
        <f>validation!G1262</f>
        <v>2.7519779999999998</v>
      </c>
      <c r="E1262">
        <f>validation!O1262</f>
        <v>0</v>
      </c>
      <c r="F1262">
        <f>validation!P1262</f>
        <v>0</v>
      </c>
      <c r="G1262">
        <f>validation!Q1262</f>
        <v>0</v>
      </c>
    </row>
    <row r="1263" spans="1:7" x14ac:dyDescent="0.3">
      <c r="A1263">
        <f>validation!C1263</f>
        <v>0</v>
      </c>
      <c r="B1263">
        <f>validation!E1263</f>
        <v>1.4269609999999999</v>
      </c>
      <c r="C1263">
        <f>validation!F1263</f>
        <v>8.4769300000000006E-2</v>
      </c>
      <c r="D1263">
        <f>validation!G1263</f>
        <v>1.6462509999999999</v>
      </c>
      <c r="E1263">
        <f>validation!O1263</f>
        <v>0</v>
      </c>
      <c r="F1263">
        <f>validation!P1263</f>
        <v>1</v>
      </c>
      <c r="G1263">
        <f>validation!Q1263</f>
        <v>0</v>
      </c>
    </row>
    <row r="1264" spans="1:7" x14ac:dyDescent="0.3">
      <c r="A1264">
        <f>validation!C1264</f>
        <v>0</v>
      </c>
      <c r="B1264">
        <f>validation!E1264</f>
        <v>0.76046599999999998</v>
      </c>
      <c r="C1264">
        <f>validation!F1264</f>
        <v>3.4291299999999997E-2</v>
      </c>
      <c r="D1264">
        <f>validation!G1264</f>
        <v>0.45932289999999998</v>
      </c>
      <c r="E1264">
        <f>validation!O1264</f>
        <v>0</v>
      </c>
      <c r="F1264">
        <f>validation!P1264</f>
        <v>0</v>
      </c>
      <c r="G1264">
        <f>validation!Q1264</f>
        <v>0</v>
      </c>
    </row>
    <row r="1265" spans="1:7" x14ac:dyDescent="0.3">
      <c r="A1265">
        <f>validation!C1265</f>
        <v>0</v>
      </c>
      <c r="B1265">
        <f>validation!E1265</f>
        <v>0.35649530000000001</v>
      </c>
      <c r="C1265">
        <f>validation!F1265</f>
        <v>2.5202599999999999E-2</v>
      </c>
      <c r="D1265">
        <f>validation!G1265</f>
        <v>0.64979750000000003</v>
      </c>
      <c r="E1265">
        <f>validation!O1265</f>
        <v>0</v>
      </c>
      <c r="F1265">
        <f>validation!P1265</f>
        <v>0</v>
      </c>
      <c r="G1265">
        <f>validation!Q1265</f>
        <v>0</v>
      </c>
    </row>
    <row r="1266" spans="1:7" x14ac:dyDescent="0.3">
      <c r="A1266">
        <f>validation!C1266</f>
        <v>0</v>
      </c>
      <c r="B1266">
        <f>validation!E1266</f>
        <v>0.27294740000000001</v>
      </c>
      <c r="C1266">
        <f>validation!F1266</f>
        <v>7.1070400000000006E-2</v>
      </c>
      <c r="D1266">
        <f>validation!G1266</f>
        <v>0.9206934</v>
      </c>
      <c r="E1266">
        <f>validation!O1266</f>
        <v>0</v>
      </c>
      <c r="F1266">
        <f>validation!P1266</f>
        <v>0</v>
      </c>
      <c r="G1266">
        <f>validation!Q1266</f>
        <v>1</v>
      </c>
    </row>
    <row r="1267" spans="1:7" x14ac:dyDescent="0.3">
      <c r="A1267">
        <f>validation!C1267</f>
        <v>0</v>
      </c>
      <c r="B1267">
        <f>validation!E1267</f>
        <v>7.6025800000000004E-2</v>
      </c>
      <c r="C1267">
        <f>validation!F1267</f>
        <v>5.2451400000000002E-2</v>
      </c>
      <c r="D1267">
        <f>validation!G1267</f>
        <v>0.7430599</v>
      </c>
      <c r="E1267">
        <f>validation!O1267</f>
        <v>0</v>
      </c>
      <c r="F1267">
        <f>validation!P1267</f>
        <v>0</v>
      </c>
      <c r="G1267">
        <f>validation!Q1267</f>
        <v>0</v>
      </c>
    </row>
    <row r="1268" spans="1:7" x14ac:dyDescent="0.3">
      <c r="A1268">
        <f>validation!C1268</f>
        <v>0</v>
      </c>
      <c r="B1268">
        <f>validation!E1268</f>
        <v>0.38334099999999999</v>
      </c>
      <c r="C1268">
        <f>validation!F1268</f>
        <v>5.4561699999999998E-2</v>
      </c>
      <c r="D1268">
        <f>validation!G1268</f>
        <v>2.0906470000000001</v>
      </c>
      <c r="E1268">
        <f>validation!O1268</f>
        <v>0</v>
      </c>
      <c r="F1268">
        <f>validation!P1268</f>
        <v>0</v>
      </c>
      <c r="G1268">
        <f>validation!Q1268</f>
        <v>0</v>
      </c>
    </row>
    <row r="1269" spans="1:7" x14ac:dyDescent="0.3">
      <c r="A1269">
        <f>validation!C1269</f>
        <v>0</v>
      </c>
      <c r="B1269">
        <f>validation!E1269</f>
        <v>0.13809199999999999</v>
      </c>
      <c r="C1269">
        <f>validation!F1269</f>
        <v>5.6373800000000002E-2</v>
      </c>
      <c r="D1269">
        <f>validation!G1269</f>
        <v>1.782009</v>
      </c>
      <c r="E1269">
        <f>validation!O1269</f>
        <v>0</v>
      </c>
      <c r="F1269">
        <f>validation!P1269</f>
        <v>0</v>
      </c>
      <c r="G1269">
        <f>validation!Q1269</f>
        <v>0</v>
      </c>
    </row>
    <row r="1270" spans="1:7" x14ac:dyDescent="0.3">
      <c r="A1270">
        <f>validation!C1270</f>
        <v>0</v>
      </c>
      <c r="B1270">
        <f>validation!E1270</f>
        <v>-1.7620359999999999</v>
      </c>
      <c r="C1270">
        <f>validation!F1270</f>
        <v>1.9223299999999999E-2</v>
      </c>
      <c r="D1270">
        <f>validation!G1270</f>
        <v>0.72148500000000004</v>
      </c>
      <c r="E1270">
        <f>validation!O1270</f>
        <v>0</v>
      </c>
      <c r="F1270">
        <f>validation!P1270</f>
        <v>0</v>
      </c>
      <c r="G1270">
        <f>validation!Q1270</f>
        <v>0</v>
      </c>
    </row>
    <row r="1271" spans="1:7" x14ac:dyDescent="0.3">
      <c r="A1271">
        <f>validation!C1271</f>
        <v>0</v>
      </c>
      <c r="B1271">
        <f>validation!E1271</f>
        <v>0.3017553</v>
      </c>
      <c r="C1271">
        <f>validation!F1271</f>
        <v>6.1184799999999998E-2</v>
      </c>
      <c r="D1271">
        <f>validation!G1271</f>
        <v>1.002194</v>
      </c>
      <c r="E1271">
        <f>validation!O1271</f>
        <v>0</v>
      </c>
      <c r="F1271">
        <f>validation!P1271</f>
        <v>0</v>
      </c>
      <c r="G1271">
        <f>validation!Q1271</f>
        <v>0</v>
      </c>
    </row>
    <row r="1272" spans="1:7" x14ac:dyDescent="0.3">
      <c r="A1272">
        <f>validation!C1272</f>
        <v>0</v>
      </c>
      <c r="B1272">
        <f>validation!E1272</f>
        <v>-0.35873759999999999</v>
      </c>
      <c r="C1272">
        <f>validation!F1272</f>
        <v>8.0672099999999997E-2</v>
      </c>
      <c r="D1272">
        <f>validation!G1272</f>
        <v>0.7273868</v>
      </c>
      <c r="E1272">
        <f>validation!O1272</f>
        <v>0</v>
      </c>
      <c r="F1272">
        <f>validation!P1272</f>
        <v>0</v>
      </c>
      <c r="G1272">
        <f>validation!Q1272</f>
        <v>0</v>
      </c>
    </row>
    <row r="1273" spans="1:7" x14ac:dyDescent="0.3">
      <c r="A1273">
        <f>validation!C1273</f>
        <v>0</v>
      </c>
      <c r="B1273">
        <f>validation!E1273</f>
        <v>0.2176632</v>
      </c>
      <c r="C1273">
        <f>validation!F1273</f>
        <v>5.4396600000000003E-2</v>
      </c>
      <c r="D1273">
        <f>validation!G1273</f>
        <v>0.9541636</v>
      </c>
      <c r="E1273">
        <f>validation!O1273</f>
        <v>0</v>
      </c>
      <c r="F1273">
        <f>validation!P1273</f>
        <v>0</v>
      </c>
      <c r="G1273">
        <f>validation!Q1273</f>
        <v>0</v>
      </c>
    </row>
    <row r="1274" spans="1:7" x14ac:dyDescent="0.3">
      <c r="A1274">
        <f>validation!C1274</f>
        <v>0</v>
      </c>
      <c r="B1274">
        <f>validation!E1274</f>
        <v>0.36018230000000001</v>
      </c>
      <c r="C1274">
        <f>validation!F1274</f>
        <v>4.2756500000000003E-2</v>
      </c>
      <c r="D1274">
        <f>validation!G1274</f>
        <v>0.98400209999999999</v>
      </c>
      <c r="E1274">
        <f>validation!O1274</f>
        <v>0</v>
      </c>
      <c r="F1274">
        <f>validation!P1274</f>
        <v>0</v>
      </c>
      <c r="G1274">
        <f>validation!Q1274</f>
        <v>0</v>
      </c>
    </row>
    <row r="1275" spans="1:7" x14ac:dyDescent="0.3">
      <c r="A1275">
        <f>validation!C1275</f>
        <v>0</v>
      </c>
      <c r="B1275">
        <f>validation!E1275</f>
        <v>8.85209E-2</v>
      </c>
      <c r="C1275">
        <f>validation!F1275</f>
        <v>5.1093300000000001E-2</v>
      </c>
      <c r="D1275">
        <f>validation!G1275</f>
        <v>0.7282421</v>
      </c>
      <c r="E1275">
        <f>validation!O1275</f>
        <v>0</v>
      </c>
      <c r="F1275">
        <f>validation!P1275</f>
        <v>0</v>
      </c>
      <c r="G1275">
        <f>validation!Q1275</f>
        <v>0</v>
      </c>
    </row>
    <row r="1276" spans="1:7" x14ac:dyDescent="0.3">
      <c r="A1276">
        <f>validation!C1276</f>
        <v>0</v>
      </c>
      <c r="B1276">
        <f>validation!E1276</f>
        <v>0.55045630000000001</v>
      </c>
      <c r="C1276">
        <f>validation!F1276</f>
        <v>4.4670099999999997E-2</v>
      </c>
      <c r="D1276">
        <f>validation!G1276</f>
        <v>1.336616</v>
      </c>
      <c r="E1276">
        <f>validation!O1276</f>
        <v>0</v>
      </c>
      <c r="F1276">
        <f>validation!P1276</f>
        <v>0</v>
      </c>
      <c r="G1276">
        <f>validation!Q1276</f>
        <v>0</v>
      </c>
    </row>
    <row r="1277" spans="1:7" x14ac:dyDescent="0.3">
      <c r="A1277">
        <f>validation!C1277</f>
        <v>0</v>
      </c>
      <c r="B1277">
        <f>validation!E1277</f>
        <v>0.25108209999999997</v>
      </c>
      <c r="C1277">
        <f>validation!F1277</f>
        <v>7.6067800000000005E-2</v>
      </c>
      <c r="D1277">
        <f>validation!G1277</f>
        <v>2.5862620000000001</v>
      </c>
      <c r="E1277">
        <f>validation!O1277</f>
        <v>0</v>
      </c>
      <c r="F1277">
        <f>validation!P1277</f>
        <v>0</v>
      </c>
      <c r="G1277">
        <f>validation!Q1277</f>
        <v>0</v>
      </c>
    </row>
    <row r="1278" spans="1:7" x14ac:dyDescent="0.3">
      <c r="A1278">
        <f>validation!C1278</f>
        <v>0</v>
      </c>
      <c r="B1278">
        <f>validation!E1278</f>
        <v>-6.0583E-3</v>
      </c>
      <c r="C1278">
        <f>validation!F1278</f>
        <v>3.5452200000000003E-2</v>
      </c>
      <c r="D1278">
        <f>validation!G1278</f>
        <v>0.62833159999999999</v>
      </c>
      <c r="E1278">
        <f>validation!O1278</f>
        <v>0</v>
      </c>
      <c r="F1278">
        <f>validation!P1278</f>
        <v>0</v>
      </c>
      <c r="G1278">
        <f>validation!Q1278</f>
        <v>0</v>
      </c>
    </row>
    <row r="1279" spans="1:7" x14ac:dyDescent="0.3">
      <c r="A1279">
        <f>validation!C1279</f>
        <v>0</v>
      </c>
      <c r="B1279">
        <f>validation!E1279</f>
        <v>0.36483090000000001</v>
      </c>
      <c r="C1279">
        <f>validation!F1279</f>
        <v>0.1134617</v>
      </c>
      <c r="D1279">
        <f>validation!G1279</f>
        <v>5.5065720000000002</v>
      </c>
      <c r="E1279">
        <f>validation!O1279</f>
        <v>0</v>
      </c>
      <c r="F1279">
        <f>validation!P1279</f>
        <v>0</v>
      </c>
      <c r="G1279">
        <f>validation!Q1279</f>
        <v>0</v>
      </c>
    </row>
    <row r="1280" spans="1:7" x14ac:dyDescent="0.3">
      <c r="A1280">
        <f>validation!C1280</f>
        <v>0</v>
      </c>
      <c r="B1280">
        <f>validation!E1280</f>
        <v>-1.5858760000000001</v>
      </c>
      <c r="C1280">
        <f>validation!F1280</f>
        <v>3.7358000000000001E-3</v>
      </c>
      <c r="D1280">
        <f>validation!G1280</f>
        <v>1.3561810000000001</v>
      </c>
      <c r="E1280">
        <f>validation!O1280</f>
        <v>0</v>
      </c>
      <c r="F1280">
        <f>validation!P1280</f>
        <v>0</v>
      </c>
      <c r="G1280">
        <f>validation!Q1280</f>
        <v>0</v>
      </c>
    </row>
    <row r="1281" spans="1:7" x14ac:dyDescent="0.3">
      <c r="A1281">
        <f>validation!C1281</f>
        <v>0</v>
      </c>
      <c r="B1281">
        <f>validation!E1281</f>
        <v>0.12918869999999999</v>
      </c>
      <c r="C1281">
        <f>validation!F1281</f>
        <v>5.1629300000000003E-2</v>
      </c>
      <c r="D1281">
        <f>validation!G1281</f>
        <v>0.4385135</v>
      </c>
      <c r="E1281">
        <f>validation!O1281</f>
        <v>1</v>
      </c>
      <c r="F1281">
        <f>validation!P1281</f>
        <v>0</v>
      </c>
      <c r="G1281">
        <f>validation!Q1281</f>
        <v>0</v>
      </c>
    </row>
    <row r="1282" spans="1:7" x14ac:dyDescent="0.3">
      <c r="A1282">
        <f>validation!C1282</f>
        <v>0</v>
      </c>
      <c r="B1282">
        <f>validation!E1282</f>
        <v>0.22676470000000001</v>
      </c>
      <c r="C1282">
        <f>validation!F1282</f>
        <v>8.0111699999999994E-2</v>
      </c>
      <c r="D1282">
        <f>validation!G1282</f>
        <v>2.1022090000000002</v>
      </c>
      <c r="E1282">
        <f>validation!O1282</f>
        <v>0</v>
      </c>
      <c r="F1282">
        <f>validation!P1282</f>
        <v>0</v>
      </c>
      <c r="G1282">
        <f>validation!Q1282</f>
        <v>0</v>
      </c>
    </row>
    <row r="1283" spans="1:7" x14ac:dyDescent="0.3">
      <c r="A1283">
        <f>validation!C1283</f>
        <v>0</v>
      </c>
      <c r="B1283">
        <f>validation!E1283</f>
        <v>0.29116700000000001</v>
      </c>
      <c r="C1283">
        <f>validation!F1283</f>
        <v>5.6059400000000002E-2</v>
      </c>
      <c r="D1283">
        <f>validation!G1283</f>
        <v>0.97193969999999996</v>
      </c>
      <c r="E1283">
        <f>validation!O1283</f>
        <v>0</v>
      </c>
      <c r="F1283">
        <f>validation!P1283</f>
        <v>0</v>
      </c>
      <c r="G1283">
        <f>validation!Q1283</f>
        <v>0</v>
      </c>
    </row>
    <row r="1284" spans="1:7" x14ac:dyDescent="0.3">
      <c r="A1284">
        <f>validation!C1284</f>
        <v>0</v>
      </c>
      <c r="B1284">
        <f>validation!E1284</f>
        <v>0.29036729999999999</v>
      </c>
      <c r="C1284">
        <f>validation!F1284</f>
        <v>3.9732900000000002E-2</v>
      </c>
      <c r="D1284">
        <f>validation!G1284</f>
        <v>1.0512790000000001</v>
      </c>
      <c r="E1284">
        <f>validation!O1284</f>
        <v>0</v>
      </c>
      <c r="F1284">
        <f>validation!P1284</f>
        <v>0</v>
      </c>
      <c r="G1284">
        <f>validation!Q1284</f>
        <v>0</v>
      </c>
    </row>
    <row r="1285" spans="1:7" x14ac:dyDescent="0.3">
      <c r="A1285">
        <f>validation!C1285</f>
        <v>0</v>
      </c>
      <c r="B1285">
        <f>validation!E1285</f>
        <v>-0.57996360000000002</v>
      </c>
      <c r="C1285">
        <f>validation!F1285</f>
        <v>2.70374E-2</v>
      </c>
      <c r="D1285">
        <f>validation!G1285</f>
        <v>3.4686189999999999</v>
      </c>
      <c r="E1285">
        <f>validation!O1285</f>
        <v>0</v>
      </c>
      <c r="F1285">
        <f>validation!P1285</f>
        <v>0</v>
      </c>
      <c r="G1285">
        <f>validation!Q1285</f>
        <v>0</v>
      </c>
    </row>
    <row r="1286" spans="1:7" x14ac:dyDescent="0.3">
      <c r="A1286">
        <f>validation!C1286</f>
        <v>0</v>
      </c>
      <c r="B1286">
        <f>validation!E1286</f>
        <v>0.39845259999999999</v>
      </c>
      <c r="C1286">
        <f>validation!F1286</f>
        <v>3.4320299999999998E-2</v>
      </c>
      <c r="D1286">
        <f>validation!G1286</f>
        <v>1.565941</v>
      </c>
      <c r="E1286">
        <f>validation!O1286</f>
        <v>0</v>
      </c>
      <c r="F1286">
        <f>validation!P1286</f>
        <v>0</v>
      </c>
      <c r="G1286">
        <f>validation!Q1286</f>
        <v>0</v>
      </c>
    </row>
    <row r="1287" spans="1:7" x14ac:dyDescent="0.3">
      <c r="A1287">
        <f>validation!C1287</f>
        <v>0</v>
      </c>
      <c r="B1287">
        <f>validation!E1287</f>
        <v>0.30990459999999997</v>
      </c>
      <c r="C1287">
        <f>validation!F1287</f>
        <v>8.2111199999999995E-2</v>
      </c>
      <c r="D1287">
        <f>validation!G1287</f>
        <v>1.122932</v>
      </c>
      <c r="E1287">
        <f>validation!O1287</f>
        <v>0</v>
      </c>
      <c r="F1287">
        <f>validation!P1287</f>
        <v>0</v>
      </c>
      <c r="G1287">
        <f>validation!Q1287</f>
        <v>1</v>
      </c>
    </row>
    <row r="1288" spans="1:7" x14ac:dyDescent="0.3">
      <c r="A1288">
        <f>validation!C1288</f>
        <v>0</v>
      </c>
      <c r="B1288">
        <f>validation!E1288</f>
        <v>0.79433359999999997</v>
      </c>
      <c r="C1288">
        <f>validation!F1288</f>
        <v>8.2627400000000004E-2</v>
      </c>
      <c r="D1288">
        <f>validation!G1288</f>
        <v>1.49342</v>
      </c>
      <c r="E1288">
        <f>validation!O1288</f>
        <v>0</v>
      </c>
      <c r="F1288">
        <f>validation!P1288</f>
        <v>0</v>
      </c>
      <c r="G1288">
        <f>validation!Q1288</f>
        <v>0</v>
      </c>
    </row>
    <row r="1289" spans="1:7" x14ac:dyDescent="0.3">
      <c r="A1289">
        <f>validation!C1289</f>
        <v>0</v>
      </c>
      <c r="B1289">
        <f>validation!E1289</f>
        <v>0.92123189999999999</v>
      </c>
      <c r="C1289">
        <f>validation!F1289</f>
        <v>0.113082</v>
      </c>
      <c r="D1289">
        <f>validation!G1289</f>
        <v>17.748380000000001</v>
      </c>
      <c r="E1289">
        <f>validation!O1289</f>
        <v>0</v>
      </c>
      <c r="F1289">
        <f>validation!P1289</f>
        <v>0</v>
      </c>
      <c r="G1289">
        <f>validation!Q1289</f>
        <v>0</v>
      </c>
    </row>
    <row r="1290" spans="1:7" x14ac:dyDescent="0.3">
      <c r="A1290">
        <f>validation!C1290</f>
        <v>0</v>
      </c>
      <c r="B1290">
        <f>validation!E1290</f>
        <v>0.1432177</v>
      </c>
      <c r="C1290">
        <f>validation!F1290</f>
        <v>6.3390600000000005E-2</v>
      </c>
      <c r="D1290">
        <f>validation!G1290</f>
        <v>1.773741</v>
      </c>
      <c r="E1290">
        <f>validation!O1290</f>
        <v>0</v>
      </c>
      <c r="F1290">
        <f>validation!P1290</f>
        <v>0</v>
      </c>
      <c r="G1290">
        <f>validation!Q1290</f>
        <v>0</v>
      </c>
    </row>
    <row r="1291" spans="1:7" x14ac:dyDescent="0.3">
      <c r="A1291">
        <f>validation!C1291</f>
        <v>0</v>
      </c>
      <c r="B1291">
        <f>validation!E1291</f>
        <v>0.58511659999999999</v>
      </c>
      <c r="C1291">
        <f>validation!F1291</f>
        <v>5.9782000000000002E-2</v>
      </c>
      <c r="D1291">
        <f>validation!G1291</f>
        <v>2.6622300000000001</v>
      </c>
      <c r="E1291">
        <f>validation!O1291</f>
        <v>0</v>
      </c>
      <c r="F1291">
        <f>validation!P1291</f>
        <v>0</v>
      </c>
      <c r="G1291">
        <f>validation!Q1291</f>
        <v>0</v>
      </c>
    </row>
    <row r="1292" spans="1:7" x14ac:dyDescent="0.3">
      <c r="A1292">
        <f>validation!C1292</f>
        <v>0</v>
      </c>
      <c r="B1292">
        <f>validation!E1292</f>
        <v>0.63732</v>
      </c>
      <c r="C1292">
        <f>validation!F1292</f>
        <v>7.7727000000000004E-2</v>
      </c>
      <c r="D1292">
        <f>validation!G1292</f>
        <v>3.8391489999999999</v>
      </c>
      <c r="E1292">
        <f>validation!O1292</f>
        <v>0</v>
      </c>
      <c r="F1292">
        <f>validation!P1292</f>
        <v>0</v>
      </c>
      <c r="G1292">
        <f>validation!Q1292</f>
        <v>0</v>
      </c>
    </row>
    <row r="1293" spans="1:7" x14ac:dyDescent="0.3">
      <c r="A1293">
        <f>validation!C1293</f>
        <v>0</v>
      </c>
      <c r="B1293">
        <f>validation!E1293</f>
        <v>0.36276330000000001</v>
      </c>
      <c r="C1293">
        <f>validation!F1293</f>
        <v>-1.2010699999999999E-2</v>
      </c>
      <c r="D1293">
        <f>validation!G1293</f>
        <v>0.62756020000000001</v>
      </c>
      <c r="E1293">
        <f>validation!O1293</f>
        <v>0</v>
      </c>
      <c r="F1293">
        <f>validation!P1293</f>
        <v>0</v>
      </c>
      <c r="G1293">
        <f>validation!Q1293</f>
        <v>0</v>
      </c>
    </row>
    <row r="1294" spans="1:7" x14ac:dyDescent="0.3">
      <c r="A1294">
        <f>validation!C1294</f>
        <v>0</v>
      </c>
      <c r="B1294">
        <f>validation!E1294</f>
        <v>0.69173510000000005</v>
      </c>
      <c r="C1294">
        <f>validation!F1294</f>
        <v>8.1264400000000001E-2</v>
      </c>
      <c r="D1294">
        <f>validation!G1294</f>
        <v>1.9291290000000001</v>
      </c>
      <c r="E1294">
        <f>validation!O1294</f>
        <v>0</v>
      </c>
      <c r="F1294">
        <f>validation!P1294</f>
        <v>0</v>
      </c>
      <c r="G1294">
        <f>validation!Q1294</f>
        <v>0</v>
      </c>
    </row>
    <row r="1295" spans="1:7" x14ac:dyDescent="0.3">
      <c r="A1295">
        <f>validation!C1295</f>
        <v>0</v>
      </c>
      <c r="B1295">
        <f>validation!E1295</f>
        <v>0.48237459999999999</v>
      </c>
      <c r="C1295">
        <f>validation!F1295</f>
        <v>7.37593E-2</v>
      </c>
      <c r="D1295">
        <f>validation!G1295</f>
        <v>2.1393110000000002</v>
      </c>
      <c r="E1295">
        <f>validation!O1295</f>
        <v>0</v>
      </c>
      <c r="F1295">
        <f>validation!P1295</f>
        <v>0</v>
      </c>
      <c r="G1295">
        <f>validation!Q1295</f>
        <v>0</v>
      </c>
    </row>
    <row r="1296" spans="1:7" x14ac:dyDescent="0.3">
      <c r="A1296">
        <f>validation!C1296</f>
        <v>0</v>
      </c>
      <c r="B1296">
        <f>validation!E1296</f>
        <v>3.2928800000000001E-2</v>
      </c>
      <c r="C1296">
        <f>validation!F1296</f>
        <v>4.3844399999999999E-2</v>
      </c>
      <c r="D1296">
        <f>validation!G1296</f>
        <v>1.1328990000000001</v>
      </c>
      <c r="E1296">
        <f>validation!O1296</f>
        <v>0</v>
      </c>
      <c r="F1296">
        <f>validation!P1296</f>
        <v>0</v>
      </c>
      <c r="G1296">
        <f>validation!Q1296</f>
        <v>1</v>
      </c>
    </row>
    <row r="1297" spans="1:7" x14ac:dyDescent="0.3">
      <c r="A1297">
        <f>validation!C1297</f>
        <v>0</v>
      </c>
      <c r="B1297">
        <f>validation!E1297</f>
        <v>0.1052987</v>
      </c>
      <c r="C1297">
        <f>validation!F1297</f>
        <v>7.1097599999999997E-2</v>
      </c>
      <c r="D1297">
        <f>validation!G1297</f>
        <v>1.8911549999999999</v>
      </c>
      <c r="E1297">
        <f>validation!O1297</f>
        <v>0</v>
      </c>
      <c r="F1297">
        <f>validation!P1297</f>
        <v>0</v>
      </c>
      <c r="G1297">
        <f>validation!Q1297</f>
        <v>1</v>
      </c>
    </row>
    <row r="1298" spans="1:7" x14ac:dyDescent="0.3">
      <c r="A1298">
        <f>validation!C1298</f>
        <v>0</v>
      </c>
      <c r="B1298">
        <f>validation!E1298</f>
        <v>0.87023450000000002</v>
      </c>
      <c r="C1298">
        <f>validation!F1298</f>
        <v>2.76882E-2</v>
      </c>
      <c r="D1298">
        <f>validation!G1298</f>
        <v>1.942375</v>
      </c>
      <c r="E1298">
        <f>validation!O1298</f>
        <v>0</v>
      </c>
      <c r="F1298">
        <f>validation!P1298</f>
        <v>0</v>
      </c>
      <c r="G1298">
        <f>validation!Q1298</f>
        <v>0</v>
      </c>
    </row>
    <row r="1299" spans="1:7" x14ac:dyDescent="0.3">
      <c r="A1299">
        <f>validation!C1299</f>
        <v>0</v>
      </c>
      <c r="B1299">
        <f>validation!E1299</f>
        <v>-0.96133120000000005</v>
      </c>
      <c r="C1299">
        <f>validation!F1299</f>
        <v>4.7390300000000003E-2</v>
      </c>
      <c r="D1299">
        <f>validation!G1299</f>
        <v>1.8588830000000001</v>
      </c>
      <c r="E1299">
        <f>validation!O1299</f>
        <v>0</v>
      </c>
      <c r="F1299">
        <f>validation!P1299</f>
        <v>0</v>
      </c>
      <c r="G1299">
        <f>validation!Q1299</f>
        <v>1</v>
      </c>
    </row>
    <row r="1300" spans="1:7" x14ac:dyDescent="0.3">
      <c r="A1300">
        <f>validation!C1300</f>
        <v>0</v>
      </c>
      <c r="B1300">
        <f>validation!E1300</f>
        <v>0.34255439999999998</v>
      </c>
      <c r="C1300">
        <f>validation!F1300</f>
        <v>5.3746299999999997E-2</v>
      </c>
      <c r="D1300">
        <f>validation!G1300</f>
        <v>1.1887669999999999</v>
      </c>
      <c r="E1300">
        <f>validation!O1300</f>
        <v>0</v>
      </c>
      <c r="F1300">
        <f>validation!P1300</f>
        <v>0</v>
      </c>
      <c r="G1300">
        <f>validation!Q1300</f>
        <v>1</v>
      </c>
    </row>
    <row r="1301" spans="1:7" x14ac:dyDescent="0.3">
      <c r="A1301">
        <f>validation!C1301</f>
        <v>0</v>
      </c>
      <c r="B1301">
        <f>validation!E1301</f>
        <v>0.28435830000000001</v>
      </c>
      <c r="C1301">
        <f>validation!F1301</f>
        <v>2.45007E-2</v>
      </c>
      <c r="D1301">
        <f>validation!G1301</f>
        <v>6.2435900000000003E-2</v>
      </c>
      <c r="E1301">
        <f>validation!O1301</f>
        <v>0</v>
      </c>
      <c r="F1301">
        <f>validation!P1301</f>
        <v>0</v>
      </c>
      <c r="G1301">
        <f>validation!Q1301</f>
        <v>0</v>
      </c>
    </row>
    <row r="1302" spans="1:7" x14ac:dyDescent="0.3">
      <c r="A1302">
        <f>validation!C1302</f>
        <v>0</v>
      </c>
      <c r="B1302">
        <f>validation!E1302</f>
        <v>0.16343969999999999</v>
      </c>
      <c r="C1302">
        <f>validation!F1302</f>
        <v>6.3396900000000006E-2</v>
      </c>
      <c r="D1302">
        <f>validation!G1302</f>
        <v>0.94051470000000004</v>
      </c>
      <c r="E1302">
        <f>validation!O1302</f>
        <v>0</v>
      </c>
      <c r="F1302">
        <f>validation!P1302</f>
        <v>0</v>
      </c>
      <c r="G1302">
        <f>validation!Q1302</f>
        <v>0</v>
      </c>
    </row>
    <row r="1303" spans="1:7" x14ac:dyDescent="0.3">
      <c r="A1303">
        <f>validation!C1303</f>
        <v>0</v>
      </c>
      <c r="B1303">
        <f>validation!E1303</f>
        <v>-0.20815120000000001</v>
      </c>
      <c r="C1303">
        <f>validation!F1303</f>
        <v>3.3295999999999999E-2</v>
      </c>
      <c r="D1303">
        <f>validation!G1303</f>
        <v>2.420064</v>
      </c>
      <c r="E1303">
        <f>validation!O1303</f>
        <v>0</v>
      </c>
      <c r="F1303">
        <f>validation!P1303</f>
        <v>0</v>
      </c>
      <c r="G1303">
        <f>validation!Q1303</f>
        <v>0</v>
      </c>
    </row>
    <row r="1304" spans="1:7" x14ac:dyDescent="0.3">
      <c r="A1304">
        <f>validation!C1304</f>
        <v>0</v>
      </c>
      <c r="B1304">
        <f>validation!E1304</f>
        <v>-0.28339900000000001</v>
      </c>
      <c r="C1304">
        <f>validation!F1304</f>
        <v>5.0953199999999997E-2</v>
      </c>
      <c r="D1304">
        <f>validation!G1304</f>
        <v>0.53327000000000002</v>
      </c>
      <c r="E1304">
        <f>validation!O1304</f>
        <v>0</v>
      </c>
      <c r="F1304">
        <f>validation!P1304</f>
        <v>1</v>
      </c>
      <c r="G1304">
        <f>validation!Q1304</f>
        <v>0</v>
      </c>
    </row>
    <row r="1305" spans="1:7" x14ac:dyDescent="0.3">
      <c r="A1305">
        <f>validation!C1305</f>
        <v>0</v>
      </c>
      <c r="B1305">
        <f>validation!E1305</f>
        <v>0.1152393</v>
      </c>
      <c r="C1305">
        <f>validation!F1305</f>
        <v>4.6764800000000002E-2</v>
      </c>
      <c r="D1305">
        <f>validation!G1305</f>
        <v>3.22</v>
      </c>
      <c r="E1305">
        <f>validation!O1305</f>
        <v>0</v>
      </c>
      <c r="F1305">
        <f>validation!P1305</f>
        <v>0</v>
      </c>
      <c r="G1305">
        <f>validation!Q1305</f>
        <v>0</v>
      </c>
    </row>
    <row r="1306" spans="1:7" x14ac:dyDescent="0.3">
      <c r="A1306">
        <f>validation!C1306</f>
        <v>0</v>
      </c>
      <c r="B1306">
        <f>validation!E1306</f>
        <v>-1.717363</v>
      </c>
      <c r="C1306">
        <f>validation!F1306</f>
        <v>0.10513840000000001</v>
      </c>
      <c r="D1306">
        <f>validation!G1306</f>
        <v>0.1554411</v>
      </c>
      <c r="E1306">
        <f>validation!O1306</f>
        <v>1</v>
      </c>
      <c r="F1306">
        <f>validation!P1306</f>
        <v>0</v>
      </c>
      <c r="G1306">
        <f>validation!Q1306</f>
        <v>0</v>
      </c>
    </row>
    <row r="1307" spans="1:7" x14ac:dyDescent="0.3">
      <c r="A1307">
        <f>validation!C1307</f>
        <v>0</v>
      </c>
      <c r="B1307">
        <f>validation!E1307</f>
        <v>-1.2758879999999999</v>
      </c>
      <c r="C1307">
        <f>validation!F1307</f>
        <v>3.4634199999999997E-2</v>
      </c>
      <c r="D1307">
        <f>validation!G1307</f>
        <v>6.2715129999999997</v>
      </c>
      <c r="E1307">
        <f>validation!O1307</f>
        <v>0</v>
      </c>
      <c r="F1307">
        <f>validation!P1307</f>
        <v>0</v>
      </c>
      <c r="G1307">
        <f>validation!Q1307</f>
        <v>1</v>
      </c>
    </row>
    <row r="1308" spans="1:7" x14ac:dyDescent="0.3">
      <c r="A1308">
        <f>validation!C1308</f>
        <v>0</v>
      </c>
      <c r="B1308">
        <f>validation!E1308</f>
        <v>0.49969580000000002</v>
      </c>
      <c r="C1308">
        <f>validation!F1308</f>
        <v>7.2231699999999996E-2</v>
      </c>
      <c r="D1308">
        <f>validation!G1308</f>
        <v>2.7620100000000001</v>
      </c>
      <c r="E1308">
        <f>validation!O1308</f>
        <v>0</v>
      </c>
      <c r="F1308">
        <f>validation!P1308</f>
        <v>0</v>
      </c>
      <c r="G1308">
        <f>validation!Q1308</f>
        <v>0</v>
      </c>
    </row>
    <row r="1309" spans="1:7" x14ac:dyDescent="0.3">
      <c r="A1309">
        <f>validation!C1309</f>
        <v>0</v>
      </c>
      <c r="B1309">
        <f>validation!E1309</f>
        <v>0.38971709999999998</v>
      </c>
      <c r="C1309">
        <f>validation!F1309</f>
        <v>4.5145699999999997E-2</v>
      </c>
      <c r="D1309">
        <f>validation!G1309</f>
        <v>0.42661070000000001</v>
      </c>
      <c r="E1309">
        <f>validation!O1309</f>
        <v>0</v>
      </c>
      <c r="F1309">
        <f>validation!P1309</f>
        <v>0</v>
      </c>
      <c r="G1309">
        <f>validation!Q1309</f>
        <v>0</v>
      </c>
    </row>
    <row r="1310" spans="1:7" x14ac:dyDescent="0.3">
      <c r="A1310">
        <f>validation!C1310</f>
        <v>0</v>
      </c>
      <c r="B1310">
        <f>validation!E1310</f>
        <v>0.46729860000000001</v>
      </c>
      <c r="C1310">
        <f>validation!F1310</f>
        <v>0.1107079</v>
      </c>
      <c r="D1310">
        <f>validation!G1310</f>
        <v>4.0463909999999998</v>
      </c>
      <c r="E1310">
        <f>validation!O1310</f>
        <v>0</v>
      </c>
      <c r="F1310">
        <f>validation!P1310</f>
        <v>0</v>
      </c>
      <c r="G1310">
        <f>validation!Q1310</f>
        <v>0</v>
      </c>
    </row>
    <row r="1311" spans="1:7" x14ac:dyDescent="0.3">
      <c r="A1311">
        <f>validation!C1311</f>
        <v>0</v>
      </c>
      <c r="B1311">
        <f>validation!E1311</f>
        <v>0.52994450000000004</v>
      </c>
      <c r="C1311">
        <f>validation!F1311</f>
        <v>5.2148E-2</v>
      </c>
      <c r="D1311">
        <f>validation!G1311</f>
        <v>3.7537630000000002</v>
      </c>
      <c r="E1311">
        <f>validation!O1311</f>
        <v>0</v>
      </c>
      <c r="F1311">
        <f>validation!P1311</f>
        <v>0</v>
      </c>
      <c r="G1311">
        <f>validation!Q1311</f>
        <v>0</v>
      </c>
    </row>
    <row r="1312" spans="1:7" x14ac:dyDescent="0.3">
      <c r="A1312">
        <f>validation!C1312</f>
        <v>0</v>
      </c>
      <c r="B1312">
        <f>validation!E1312</f>
        <v>0.19197359999999999</v>
      </c>
      <c r="C1312">
        <f>validation!F1312</f>
        <v>8.4510100000000005E-2</v>
      </c>
      <c r="D1312">
        <f>validation!G1312</f>
        <v>0.83255579999999996</v>
      </c>
      <c r="E1312">
        <f>validation!O1312</f>
        <v>0</v>
      </c>
      <c r="F1312">
        <f>validation!P1312</f>
        <v>0</v>
      </c>
      <c r="G1312">
        <f>validation!Q1312</f>
        <v>0</v>
      </c>
    </row>
    <row r="1313" spans="1:7" x14ac:dyDescent="0.3">
      <c r="A1313">
        <f>validation!C1313</f>
        <v>0</v>
      </c>
      <c r="B1313">
        <f>validation!E1313</f>
        <v>0.1869651</v>
      </c>
      <c r="C1313">
        <f>validation!F1313</f>
        <v>3.74718E-2</v>
      </c>
      <c r="D1313">
        <f>validation!G1313</f>
        <v>0.80269029999999997</v>
      </c>
      <c r="E1313">
        <f>validation!O1313</f>
        <v>0</v>
      </c>
      <c r="F1313">
        <f>validation!P1313</f>
        <v>0</v>
      </c>
      <c r="G1313">
        <f>validation!Q1313</f>
        <v>1</v>
      </c>
    </row>
    <row r="1314" spans="1:7" x14ac:dyDescent="0.3">
      <c r="A1314">
        <f>validation!C1314</f>
        <v>0</v>
      </c>
      <c r="B1314">
        <f>validation!E1314</f>
        <v>0.32985720000000002</v>
      </c>
      <c r="C1314">
        <f>validation!F1314</f>
        <v>5.7074699999999999E-2</v>
      </c>
      <c r="D1314">
        <f>validation!G1314</f>
        <v>2.7819980000000002</v>
      </c>
      <c r="E1314">
        <f>validation!O1314</f>
        <v>1</v>
      </c>
      <c r="F1314">
        <f>validation!P1314</f>
        <v>0</v>
      </c>
      <c r="G1314">
        <f>validation!Q1314</f>
        <v>0</v>
      </c>
    </row>
    <row r="1315" spans="1:7" x14ac:dyDescent="0.3">
      <c r="A1315">
        <f>validation!C1315</f>
        <v>0</v>
      </c>
      <c r="B1315">
        <f>validation!E1315</f>
        <v>0.17532439999999999</v>
      </c>
      <c r="C1315">
        <f>validation!F1315</f>
        <v>3.2849900000000001E-2</v>
      </c>
      <c r="D1315">
        <f>validation!G1315</f>
        <v>0.84591179999999999</v>
      </c>
      <c r="E1315">
        <f>validation!O1315</f>
        <v>0</v>
      </c>
      <c r="F1315">
        <f>validation!P1315</f>
        <v>0</v>
      </c>
      <c r="G1315">
        <f>validation!Q1315</f>
        <v>0</v>
      </c>
    </row>
    <row r="1316" spans="1:7" x14ac:dyDescent="0.3">
      <c r="A1316">
        <f>validation!C1316</f>
        <v>0</v>
      </c>
      <c r="B1316">
        <f>validation!E1316</f>
        <v>0.44661600000000001</v>
      </c>
      <c r="C1316">
        <f>validation!F1316</f>
        <v>7.3511800000000002E-2</v>
      </c>
      <c r="D1316">
        <f>validation!G1316</f>
        <v>3.4362590000000002</v>
      </c>
      <c r="E1316">
        <f>validation!O1316</f>
        <v>0</v>
      </c>
      <c r="F1316">
        <f>validation!P1316</f>
        <v>1</v>
      </c>
      <c r="G1316">
        <f>validation!Q1316</f>
        <v>0</v>
      </c>
    </row>
    <row r="1317" spans="1:7" x14ac:dyDescent="0.3">
      <c r="A1317">
        <f>validation!C1317</f>
        <v>0</v>
      </c>
      <c r="B1317">
        <f>validation!E1317</f>
        <v>0.29451040000000001</v>
      </c>
      <c r="C1317">
        <f>validation!F1317</f>
        <v>3.5933800000000002E-2</v>
      </c>
      <c r="D1317">
        <f>validation!G1317</f>
        <v>0.59789760000000003</v>
      </c>
      <c r="E1317">
        <f>validation!O1317</f>
        <v>0</v>
      </c>
      <c r="F1317">
        <f>validation!P1317</f>
        <v>0</v>
      </c>
      <c r="G1317">
        <f>validation!Q1317</f>
        <v>0</v>
      </c>
    </row>
    <row r="1318" spans="1:7" x14ac:dyDescent="0.3">
      <c r="A1318">
        <f>validation!C1318</f>
        <v>0</v>
      </c>
      <c r="B1318">
        <f>validation!E1318</f>
        <v>0.2474508</v>
      </c>
      <c r="C1318">
        <f>validation!F1318</f>
        <v>8.8138900000000006E-2</v>
      </c>
      <c r="D1318">
        <f>validation!G1318</f>
        <v>1.9573149999999999</v>
      </c>
      <c r="E1318">
        <f>validation!O1318</f>
        <v>0</v>
      </c>
      <c r="F1318">
        <f>validation!P1318</f>
        <v>0</v>
      </c>
      <c r="G1318">
        <f>validation!Q1318</f>
        <v>0</v>
      </c>
    </row>
    <row r="1319" spans="1:7" x14ac:dyDescent="0.3">
      <c r="A1319">
        <f>validation!C1319</f>
        <v>0</v>
      </c>
      <c r="B1319">
        <f>validation!E1319</f>
        <v>0.12875320000000001</v>
      </c>
      <c r="C1319">
        <f>validation!F1319</f>
        <v>7.12034E-2</v>
      </c>
      <c r="D1319">
        <f>validation!G1319</f>
        <v>1.9411480000000001</v>
      </c>
      <c r="E1319">
        <f>validation!O1319</f>
        <v>0</v>
      </c>
      <c r="F1319">
        <f>validation!P1319</f>
        <v>0</v>
      </c>
      <c r="G1319">
        <f>validation!Q1319</f>
        <v>0</v>
      </c>
    </row>
    <row r="1320" spans="1:7" x14ac:dyDescent="0.3">
      <c r="A1320">
        <f>validation!C1320</f>
        <v>0</v>
      </c>
      <c r="B1320">
        <f>validation!E1320</f>
        <v>9.9766199999999999E-2</v>
      </c>
      <c r="C1320">
        <f>validation!F1320</f>
        <v>4.6242199999999997E-2</v>
      </c>
      <c r="D1320">
        <f>validation!G1320</f>
        <v>2.3833630000000001</v>
      </c>
      <c r="E1320">
        <f>validation!O1320</f>
        <v>0</v>
      </c>
      <c r="F1320">
        <f>validation!P1320</f>
        <v>0</v>
      </c>
      <c r="G1320">
        <f>validation!Q1320</f>
        <v>1</v>
      </c>
    </row>
    <row r="1321" spans="1:7" x14ac:dyDescent="0.3">
      <c r="A1321">
        <f>validation!C1321</f>
        <v>0</v>
      </c>
      <c r="B1321">
        <f>validation!E1321</f>
        <v>0.1038741</v>
      </c>
      <c r="C1321">
        <f>validation!F1321</f>
        <v>6.5206100000000003E-2</v>
      </c>
      <c r="D1321">
        <f>validation!G1321</f>
        <v>3.277685</v>
      </c>
      <c r="E1321">
        <f>validation!O1321</f>
        <v>0</v>
      </c>
      <c r="F1321">
        <f>validation!P1321</f>
        <v>0</v>
      </c>
      <c r="G1321">
        <f>validation!Q1321</f>
        <v>0</v>
      </c>
    </row>
    <row r="1322" spans="1:7" x14ac:dyDescent="0.3">
      <c r="A1322">
        <f>validation!C1322</f>
        <v>0</v>
      </c>
      <c r="B1322">
        <f>validation!E1322</f>
        <v>6.3954800000000006E-2</v>
      </c>
      <c r="C1322">
        <f>validation!F1322</f>
        <v>4.7096100000000002E-2</v>
      </c>
      <c r="D1322">
        <f>validation!G1322</f>
        <v>1.462294</v>
      </c>
      <c r="E1322">
        <f>validation!O1322</f>
        <v>0</v>
      </c>
      <c r="F1322">
        <f>validation!P1322</f>
        <v>0</v>
      </c>
      <c r="G1322">
        <f>validation!Q1322</f>
        <v>0</v>
      </c>
    </row>
    <row r="1323" spans="1:7" x14ac:dyDescent="0.3">
      <c r="A1323">
        <f>validation!C1323</f>
        <v>0</v>
      </c>
      <c r="B1323">
        <f>validation!E1323</f>
        <v>0.55971070000000001</v>
      </c>
      <c r="C1323">
        <f>validation!F1323</f>
        <v>0.10287010000000001</v>
      </c>
      <c r="D1323">
        <f>validation!G1323</f>
        <v>3.9184640000000002</v>
      </c>
      <c r="E1323">
        <f>validation!O1323</f>
        <v>0</v>
      </c>
      <c r="F1323">
        <f>validation!P1323</f>
        <v>0</v>
      </c>
      <c r="G1323">
        <f>validation!Q1323</f>
        <v>0</v>
      </c>
    </row>
    <row r="1324" spans="1:7" x14ac:dyDescent="0.3">
      <c r="A1324">
        <f>validation!C1324</f>
        <v>0</v>
      </c>
      <c r="B1324">
        <f>validation!E1324</f>
        <v>0.10226780000000001</v>
      </c>
      <c r="C1324">
        <f>validation!F1324</f>
        <v>4.6249499999999999E-2</v>
      </c>
      <c r="D1324">
        <f>validation!G1324</f>
        <v>0.65733039999999998</v>
      </c>
      <c r="E1324">
        <f>validation!O1324</f>
        <v>0</v>
      </c>
      <c r="F1324">
        <f>validation!P1324</f>
        <v>0</v>
      </c>
      <c r="G1324">
        <f>validation!Q1324</f>
        <v>0</v>
      </c>
    </row>
    <row r="1325" spans="1:7" x14ac:dyDescent="0.3">
      <c r="A1325">
        <f>validation!C1325</f>
        <v>0</v>
      </c>
      <c r="B1325">
        <f>validation!E1325</f>
        <v>-3.07218E-2</v>
      </c>
      <c r="C1325">
        <f>validation!F1325</f>
        <v>2.8352700000000002E-2</v>
      </c>
      <c r="D1325">
        <f>validation!G1325</f>
        <v>8.7766499999999997E-2</v>
      </c>
      <c r="E1325">
        <f>validation!O1325</f>
        <v>0</v>
      </c>
      <c r="F1325">
        <f>validation!P1325</f>
        <v>1</v>
      </c>
      <c r="G1325">
        <f>validation!Q1325</f>
        <v>0</v>
      </c>
    </row>
    <row r="1326" spans="1:7" x14ac:dyDescent="0.3">
      <c r="A1326">
        <f>validation!C1326</f>
        <v>0</v>
      </c>
      <c r="B1326">
        <f>validation!E1326</f>
        <v>0.23980679999999999</v>
      </c>
      <c r="C1326">
        <f>validation!F1326</f>
        <v>5.7211699999999997E-2</v>
      </c>
      <c r="D1326">
        <f>validation!G1326</f>
        <v>1.090042</v>
      </c>
      <c r="E1326">
        <f>validation!O1326</f>
        <v>0</v>
      </c>
      <c r="F1326">
        <f>validation!P1326</f>
        <v>0</v>
      </c>
      <c r="G1326">
        <f>validation!Q1326</f>
        <v>0</v>
      </c>
    </row>
    <row r="1327" spans="1:7" x14ac:dyDescent="0.3">
      <c r="A1327">
        <f>validation!C1327</f>
        <v>0</v>
      </c>
      <c r="B1327">
        <f>validation!E1327</f>
        <v>0.1105164</v>
      </c>
      <c r="C1327">
        <f>validation!F1327</f>
        <v>2.8973100000000002E-2</v>
      </c>
      <c r="D1327">
        <f>validation!G1327</f>
        <v>0.5634557</v>
      </c>
      <c r="E1327">
        <f>validation!O1327</f>
        <v>1</v>
      </c>
      <c r="F1327">
        <f>validation!P1327</f>
        <v>0</v>
      </c>
      <c r="G1327">
        <f>validation!Q1327</f>
        <v>0</v>
      </c>
    </row>
    <row r="1328" spans="1:7" x14ac:dyDescent="0.3">
      <c r="A1328">
        <f>validation!C1328</f>
        <v>0</v>
      </c>
      <c r="B1328">
        <f>validation!E1328</f>
        <v>0.21798229999999999</v>
      </c>
      <c r="C1328">
        <f>validation!F1328</f>
        <v>7.4420299999999995E-2</v>
      </c>
      <c r="D1328">
        <f>validation!G1328</f>
        <v>0.86171350000000002</v>
      </c>
      <c r="E1328">
        <f>validation!O1328</f>
        <v>0</v>
      </c>
      <c r="F1328">
        <f>validation!P1328</f>
        <v>0</v>
      </c>
      <c r="G1328">
        <f>validation!Q1328</f>
        <v>0</v>
      </c>
    </row>
    <row r="1329" spans="1:7" x14ac:dyDescent="0.3">
      <c r="A1329">
        <f>validation!C1329</f>
        <v>0</v>
      </c>
      <c r="B1329">
        <f>validation!E1329</f>
        <v>0.64960649999999998</v>
      </c>
      <c r="C1329">
        <f>validation!F1329</f>
        <v>6.1545900000000001E-2</v>
      </c>
      <c r="D1329">
        <f>validation!G1329</f>
        <v>20.249790000000001</v>
      </c>
      <c r="E1329">
        <f>validation!O1329</f>
        <v>0</v>
      </c>
      <c r="F1329">
        <f>validation!P1329</f>
        <v>1</v>
      </c>
      <c r="G1329">
        <f>validation!Q1329</f>
        <v>0</v>
      </c>
    </row>
    <row r="1330" spans="1:7" x14ac:dyDescent="0.3">
      <c r="A1330">
        <f>validation!C1330</f>
        <v>0</v>
      </c>
      <c r="B1330">
        <f>validation!E1330</f>
        <v>0.24551590000000001</v>
      </c>
      <c r="C1330">
        <f>validation!F1330</f>
        <v>4.4768099999999998E-2</v>
      </c>
      <c r="D1330">
        <f>validation!G1330</f>
        <v>1.973004</v>
      </c>
      <c r="E1330">
        <f>validation!O1330</f>
        <v>0</v>
      </c>
      <c r="F1330">
        <f>validation!P1330</f>
        <v>0</v>
      </c>
      <c r="G1330">
        <f>validation!Q1330</f>
        <v>0</v>
      </c>
    </row>
    <row r="1331" spans="1:7" x14ac:dyDescent="0.3">
      <c r="A1331">
        <f>validation!C1331</f>
        <v>0</v>
      </c>
      <c r="B1331">
        <f>validation!E1331</f>
        <v>0.2497249</v>
      </c>
      <c r="C1331">
        <f>validation!F1331</f>
        <v>4.6088299999999999E-2</v>
      </c>
      <c r="D1331">
        <f>validation!G1331</f>
        <v>0.65593380000000001</v>
      </c>
      <c r="E1331">
        <f>validation!O1331</f>
        <v>0</v>
      </c>
      <c r="F1331">
        <f>validation!P1331</f>
        <v>0</v>
      </c>
      <c r="G1331">
        <f>validation!Q1331</f>
        <v>0</v>
      </c>
    </row>
    <row r="1332" spans="1:7" x14ac:dyDescent="0.3">
      <c r="A1332">
        <f>validation!C1332</f>
        <v>0</v>
      </c>
      <c r="B1332">
        <f>validation!E1332</f>
        <v>-0.3318469</v>
      </c>
      <c r="C1332">
        <f>validation!F1332</f>
        <v>4.0802199999999997E-2</v>
      </c>
      <c r="D1332">
        <f>validation!G1332</f>
        <v>0.34261209999999997</v>
      </c>
      <c r="E1332">
        <f>validation!O1332</f>
        <v>0</v>
      </c>
      <c r="F1332">
        <f>validation!P1332</f>
        <v>0</v>
      </c>
      <c r="G1332">
        <f>validation!Q1332</f>
        <v>0</v>
      </c>
    </row>
    <row r="1333" spans="1:7" x14ac:dyDescent="0.3">
      <c r="A1333">
        <f>validation!C1333</f>
        <v>0</v>
      </c>
      <c r="B1333">
        <f>validation!E1333</f>
        <v>-5.0134999999999997E-3</v>
      </c>
      <c r="C1333">
        <f>validation!F1333</f>
        <v>4.4402499999999998E-2</v>
      </c>
      <c r="D1333">
        <f>validation!G1333</f>
        <v>0.70063660000000005</v>
      </c>
      <c r="E1333">
        <f>validation!O1333</f>
        <v>0</v>
      </c>
      <c r="F1333">
        <f>validation!P1333</f>
        <v>0</v>
      </c>
      <c r="G1333">
        <f>validation!Q1333</f>
        <v>1</v>
      </c>
    </row>
    <row r="1334" spans="1:7" x14ac:dyDescent="0.3">
      <c r="A1334">
        <f>validation!C1334</f>
        <v>0</v>
      </c>
      <c r="B1334">
        <f>validation!E1334</f>
        <v>0.1461636</v>
      </c>
      <c r="C1334">
        <f>validation!F1334</f>
        <v>5.8213899999999999E-2</v>
      </c>
      <c r="D1334">
        <f>validation!G1334</f>
        <v>1.995171</v>
      </c>
      <c r="E1334">
        <f>validation!O1334</f>
        <v>0</v>
      </c>
      <c r="F1334">
        <f>validation!P1334</f>
        <v>0</v>
      </c>
      <c r="G1334">
        <f>validation!Q1334</f>
        <v>0</v>
      </c>
    </row>
    <row r="1335" spans="1:7" x14ac:dyDescent="0.3">
      <c r="A1335">
        <f>validation!C1335</f>
        <v>0</v>
      </c>
      <c r="B1335">
        <f>validation!E1335</f>
        <v>0.34786</v>
      </c>
      <c r="C1335">
        <f>validation!F1335</f>
        <v>5.8053899999999999E-2</v>
      </c>
      <c r="D1335">
        <f>validation!G1335</f>
        <v>6.4350050000000003</v>
      </c>
      <c r="E1335">
        <f>validation!O1335</f>
        <v>0</v>
      </c>
      <c r="F1335">
        <f>validation!P1335</f>
        <v>0</v>
      </c>
      <c r="G1335">
        <f>validation!Q1335</f>
        <v>0</v>
      </c>
    </row>
    <row r="1336" spans="1:7" x14ac:dyDescent="0.3">
      <c r="A1336">
        <f>validation!C1336</f>
        <v>0</v>
      </c>
      <c r="B1336">
        <f>validation!E1336</f>
        <v>-1.7876699999999999E-2</v>
      </c>
      <c r="C1336">
        <f>validation!F1336</f>
        <v>7.0797899999999997E-2</v>
      </c>
      <c r="D1336">
        <f>validation!G1336</f>
        <v>2.67299</v>
      </c>
      <c r="E1336">
        <f>validation!O1336</f>
        <v>0</v>
      </c>
      <c r="F1336">
        <f>validation!P1336</f>
        <v>0</v>
      </c>
      <c r="G1336">
        <f>validation!Q1336</f>
        <v>0</v>
      </c>
    </row>
    <row r="1337" spans="1:7" x14ac:dyDescent="0.3">
      <c r="A1337">
        <f>validation!C1337</f>
        <v>0</v>
      </c>
      <c r="B1337">
        <f>validation!E1337</f>
        <v>0.1416288</v>
      </c>
      <c r="C1337">
        <f>validation!F1337</f>
        <v>5.0862900000000003E-2</v>
      </c>
      <c r="D1337">
        <f>validation!G1337</f>
        <v>0.47954190000000002</v>
      </c>
      <c r="E1337">
        <f>validation!O1337</f>
        <v>0</v>
      </c>
      <c r="F1337">
        <f>validation!P1337</f>
        <v>0</v>
      </c>
      <c r="G1337">
        <f>validation!Q1337</f>
        <v>1</v>
      </c>
    </row>
    <row r="1338" spans="1:7" x14ac:dyDescent="0.3">
      <c r="A1338">
        <f>validation!C1338</f>
        <v>0</v>
      </c>
      <c r="B1338">
        <f>validation!E1338</f>
        <v>4.3532399999999999E-2</v>
      </c>
      <c r="C1338">
        <f>validation!F1338</f>
        <v>5.2027299999999999E-2</v>
      </c>
      <c r="D1338">
        <f>validation!G1338</f>
        <v>0.54413699999999998</v>
      </c>
      <c r="E1338">
        <f>validation!O1338</f>
        <v>1</v>
      </c>
      <c r="F1338">
        <f>validation!P1338</f>
        <v>0</v>
      </c>
      <c r="G1338">
        <f>validation!Q1338</f>
        <v>0</v>
      </c>
    </row>
    <row r="1339" spans="1:7" x14ac:dyDescent="0.3">
      <c r="A1339">
        <f>validation!C1339</f>
        <v>0</v>
      </c>
      <c r="B1339">
        <f>validation!E1339</f>
        <v>0.37865890000000002</v>
      </c>
      <c r="C1339">
        <f>validation!F1339</f>
        <v>7.9719799999999993E-2</v>
      </c>
      <c r="D1339">
        <f>validation!G1339</f>
        <v>1.706593</v>
      </c>
      <c r="E1339">
        <f>validation!O1339</f>
        <v>0</v>
      </c>
      <c r="F1339">
        <f>validation!P1339</f>
        <v>0</v>
      </c>
      <c r="G1339">
        <f>validation!Q1339</f>
        <v>0</v>
      </c>
    </row>
    <row r="1340" spans="1:7" x14ac:dyDescent="0.3">
      <c r="A1340">
        <f>validation!C1340</f>
        <v>0</v>
      </c>
      <c r="B1340">
        <f>validation!E1340</f>
        <v>2.2319700000000001E-2</v>
      </c>
      <c r="C1340">
        <f>validation!F1340</f>
        <v>5.1394799999999997E-2</v>
      </c>
      <c r="D1340">
        <f>validation!G1340</f>
        <v>0.31809399999999999</v>
      </c>
      <c r="E1340">
        <f>validation!O1340</f>
        <v>0</v>
      </c>
      <c r="F1340">
        <f>validation!P1340</f>
        <v>0</v>
      </c>
      <c r="G1340">
        <f>validation!Q1340</f>
        <v>0</v>
      </c>
    </row>
    <row r="1341" spans="1:7" x14ac:dyDescent="0.3">
      <c r="A1341">
        <f>validation!C1341</f>
        <v>0</v>
      </c>
      <c r="B1341">
        <f>validation!E1341</f>
        <v>-0.39803820000000001</v>
      </c>
      <c r="C1341">
        <f>validation!F1341</f>
        <v>6.4145599999999997E-2</v>
      </c>
      <c r="D1341">
        <f>validation!G1341</f>
        <v>1.0620259999999999</v>
      </c>
      <c r="E1341">
        <f>validation!O1341</f>
        <v>0</v>
      </c>
      <c r="F1341">
        <f>validation!P1341</f>
        <v>0</v>
      </c>
      <c r="G1341">
        <f>validation!Q1341</f>
        <v>1</v>
      </c>
    </row>
    <row r="1342" spans="1:7" x14ac:dyDescent="0.3">
      <c r="A1342">
        <f>validation!C1342</f>
        <v>0</v>
      </c>
      <c r="B1342">
        <f>validation!E1342</f>
        <v>0.1119124</v>
      </c>
      <c r="C1342">
        <f>validation!F1342</f>
        <v>5.06536E-2</v>
      </c>
      <c r="D1342">
        <f>validation!G1342</f>
        <v>0.4153927</v>
      </c>
      <c r="E1342">
        <f>validation!O1342</f>
        <v>0</v>
      </c>
      <c r="F1342">
        <f>validation!P1342</f>
        <v>1</v>
      </c>
      <c r="G1342">
        <f>validation!Q1342</f>
        <v>0</v>
      </c>
    </row>
    <row r="1343" spans="1:7" x14ac:dyDescent="0.3">
      <c r="A1343">
        <f>validation!C1343</f>
        <v>0</v>
      </c>
      <c r="B1343">
        <f>validation!E1343</f>
        <v>0.2139267</v>
      </c>
      <c r="C1343">
        <f>validation!F1343</f>
        <v>5.7002799999999999E-2</v>
      </c>
      <c r="D1343">
        <f>validation!G1343</f>
        <v>28.377179999999999</v>
      </c>
      <c r="E1343">
        <f>validation!O1343</f>
        <v>0</v>
      </c>
      <c r="F1343">
        <f>validation!P1343</f>
        <v>0</v>
      </c>
      <c r="G1343">
        <f>validation!Q1343</f>
        <v>0</v>
      </c>
    </row>
    <row r="1344" spans="1:7" x14ac:dyDescent="0.3">
      <c r="A1344">
        <f>validation!C1344</f>
        <v>0</v>
      </c>
      <c r="B1344">
        <f>validation!E1344</f>
        <v>0.31769219999999998</v>
      </c>
      <c r="C1344">
        <f>validation!F1344</f>
        <v>7.6353599999999994E-2</v>
      </c>
      <c r="D1344">
        <f>validation!G1344</f>
        <v>0.68987270000000001</v>
      </c>
      <c r="E1344">
        <f>validation!O1344</f>
        <v>0</v>
      </c>
      <c r="F1344">
        <f>validation!P1344</f>
        <v>1</v>
      </c>
      <c r="G1344">
        <f>validation!Q1344</f>
        <v>0</v>
      </c>
    </row>
    <row r="1345" spans="1:7" x14ac:dyDescent="0.3">
      <c r="A1345">
        <f>validation!C1345</f>
        <v>0</v>
      </c>
      <c r="B1345">
        <f>validation!E1345</f>
        <v>0.66951119999999997</v>
      </c>
      <c r="C1345">
        <f>validation!F1345</f>
        <v>0.12585360000000001</v>
      </c>
      <c r="D1345">
        <f>validation!G1345</f>
        <v>10.77158</v>
      </c>
      <c r="E1345">
        <f>validation!O1345</f>
        <v>0</v>
      </c>
      <c r="F1345">
        <f>validation!P1345</f>
        <v>0</v>
      </c>
      <c r="G1345">
        <f>validation!Q1345</f>
        <v>0</v>
      </c>
    </row>
    <row r="1346" spans="1:7" x14ac:dyDescent="0.3">
      <c r="A1346">
        <f>validation!C1346</f>
        <v>0</v>
      </c>
      <c r="B1346">
        <f>validation!E1346</f>
        <v>0.15300549999999999</v>
      </c>
      <c r="C1346">
        <f>validation!F1346</f>
        <v>5.4831900000000003E-2</v>
      </c>
      <c r="D1346">
        <f>validation!G1346</f>
        <v>1.4323760000000001</v>
      </c>
      <c r="E1346">
        <f>validation!O1346</f>
        <v>0</v>
      </c>
      <c r="F1346">
        <f>validation!P1346</f>
        <v>0</v>
      </c>
      <c r="G1346">
        <f>validation!Q1346</f>
        <v>0</v>
      </c>
    </row>
    <row r="1347" spans="1:7" x14ac:dyDescent="0.3">
      <c r="A1347">
        <f>validation!C1347</f>
        <v>0</v>
      </c>
      <c r="B1347">
        <f>validation!E1347</f>
        <v>0.3860615</v>
      </c>
      <c r="C1347">
        <f>validation!F1347</f>
        <v>4.2324500000000001E-2</v>
      </c>
      <c r="D1347">
        <f>validation!G1347</f>
        <v>1.0944320000000001</v>
      </c>
      <c r="E1347">
        <f>validation!O1347</f>
        <v>0</v>
      </c>
      <c r="F1347">
        <f>validation!P1347</f>
        <v>1</v>
      </c>
      <c r="G1347">
        <f>validation!Q1347</f>
        <v>0</v>
      </c>
    </row>
    <row r="1348" spans="1:7" x14ac:dyDescent="0.3">
      <c r="A1348">
        <f>validation!C1348</f>
        <v>0</v>
      </c>
      <c r="B1348">
        <f>validation!E1348</f>
        <v>0.14442740000000001</v>
      </c>
      <c r="C1348">
        <f>validation!F1348</f>
        <v>6.2082600000000002E-2</v>
      </c>
      <c r="D1348">
        <f>validation!G1348</f>
        <v>0.94148109999999996</v>
      </c>
      <c r="E1348">
        <f>validation!O1348</f>
        <v>0</v>
      </c>
      <c r="F1348">
        <f>validation!P1348</f>
        <v>0</v>
      </c>
      <c r="G1348">
        <f>validation!Q1348</f>
        <v>0</v>
      </c>
    </row>
    <row r="1349" spans="1:7" x14ac:dyDescent="0.3">
      <c r="A1349">
        <f>validation!C1349</f>
        <v>0</v>
      </c>
      <c r="B1349">
        <f>validation!E1349</f>
        <v>0.29448980000000002</v>
      </c>
      <c r="C1349">
        <f>validation!F1349</f>
        <v>3.5737699999999997E-2</v>
      </c>
      <c r="D1349">
        <f>validation!G1349</f>
        <v>0.40246579999999998</v>
      </c>
      <c r="E1349">
        <f>validation!O1349</f>
        <v>0</v>
      </c>
      <c r="F1349">
        <f>validation!P1349</f>
        <v>0</v>
      </c>
      <c r="G1349">
        <f>validation!Q1349</f>
        <v>0</v>
      </c>
    </row>
    <row r="1350" spans="1:7" x14ac:dyDescent="0.3">
      <c r="A1350">
        <f>validation!C1350</f>
        <v>0</v>
      </c>
      <c r="B1350">
        <f>validation!E1350</f>
        <v>0.1475757</v>
      </c>
      <c r="C1350">
        <f>validation!F1350</f>
        <v>4.79119E-2</v>
      </c>
      <c r="D1350">
        <f>validation!G1350</f>
        <v>0.80330829999999998</v>
      </c>
      <c r="E1350">
        <f>validation!O1350</f>
        <v>0</v>
      </c>
      <c r="F1350">
        <f>validation!P1350</f>
        <v>0</v>
      </c>
      <c r="G1350">
        <f>validation!Q1350</f>
        <v>0</v>
      </c>
    </row>
    <row r="1351" spans="1:7" x14ac:dyDescent="0.3">
      <c r="A1351">
        <f>validation!C1351</f>
        <v>0</v>
      </c>
      <c r="B1351">
        <f>validation!E1351</f>
        <v>7.2180900000000006E-2</v>
      </c>
      <c r="C1351">
        <f>validation!F1351</f>
        <v>6.8508700000000006E-2</v>
      </c>
      <c r="D1351">
        <f>validation!G1351</f>
        <v>2.0570569999999999</v>
      </c>
      <c r="E1351">
        <f>validation!O1351</f>
        <v>0</v>
      </c>
      <c r="F1351">
        <f>validation!P1351</f>
        <v>0</v>
      </c>
      <c r="G1351">
        <f>validation!Q1351</f>
        <v>0</v>
      </c>
    </row>
    <row r="1352" spans="1:7" x14ac:dyDescent="0.3">
      <c r="A1352">
        <f>validation!C1352</f>
        <v>0</v>
      </c>
      <c r="B1352">
        <f>validation!E1352</f>
        <v>0.1143213</v>
      </c>
      <c r="C1352">
        <f>validation!F1352</f>
        <v>4.3615800000000003E-2</v>
      </c>
      <c r="D1352">
        <f>validation!G1352</f>
        <v>0.36356470000000002</v>
      </c>
      <c r="E1352">
        <f>validation!O1352</f>
        <v>1</v>
      </c>
      <c r="F1352">
        <f>validation!P1352</f>
        <v>0</v>
      </c>
      <c r="G1352">
        <f>validation!Q1352</f>
        <v>0</v>
      </c>
    </row>
    <row r="1353" spans="1:7" x14ac:dyDescent="0.3">
      <c r="A1353">
        <f>validation!C1353</f>
        <v>0</v>
      </c>
      <c r="B1353">
        <f>validation!E1353</f>
        <v>0.29157050000000001</v>
      </c>
      <c r="C1353">
        <f>validation!F1353</f>
        <v>3.29821E-2</v>
      </c>
      <c r="D1353">
        <f>validation!G1353</f>
        <v>1.890204</v>
      </c>
      <c r="E1353">
        <f>validation!O1353</f>
        <v>0</v>
      </c>
      <c r="F1353">
        <f>validation!P1353</f>
        <v>0</v>
      </c>
      <c r="G1353">
        <f>validation!Q1353</f>
        <v>0</v>
      </c>
    </row>
    <row r="1354" spans="1:7" x14ac:dyDescent="0.3">
      <c r="A1354">
        <f>validation!C1354</f>
        <v>0</v>
      </c>
      <c r="B1354">
        <f>validation!E1354</f>
        <v>0.28048640000000002</v>
      </c>
      <c r="C1354">
        <f>validation!F1354</f>
        <v>2.9704399999999999E-2</v>
      </c>
      <c r="D1354">
        <f>validation!G1354</f>
        <v>0.46731889999999998</v>
      </c>
      <c r="E1354">
        <f>validation!O1354</f>
        <v>1</v>
      </c>
      <c r="F1354">
        <f>validation!P1354</f>
        <v>0</v>
      </c>
      <c r="G1354">
        <f>validation!Q1354</f>
        <v>0</v>
      </c>
    </row>
    <row r="1355" spans="1:7" x14ac:dyDescent="0.3">
      <c r="A1355">
        <f>validation!C1355</f>
        <v>0</v>
      </c>
      <c r="B1355">
        <f>validation!E1355</f>
        <v>0.22809660000000001</v>
      </c>
      <c r="C1355">
        <f>validation!F1355</f>
        <v>3.9419000000000003E-2</v>
      </c>
      <c r="D1355">
        <f>validation!G1355</f>
        <v>1.0046619999999999</v>
      </c>
      <c r="E1355">
        <f>validation!O1355</f>
        <v>1</v>
      </c>
      <c r="F1355">
        <f>validation!P1355</f>
        <v>0</v>
      </c>
      <c r="G1355">
        <f>validation!Q1355</f>
        <v>0</v>
      </c>
    </row>
    <row r="1356" spans="1:7" x14ac:dyDescent="0.3">
      <c r="A1356">
        <f>validation!C1356</f>
        <v>0</v>
      </c>
      <c r="B1356">
        <f>validation!E1356</f>
        <v>0.54926739999999996</v>
      </c>
      <c r="C1356">
        <f>validation!F1356</f>
        <v>6.4228499999999994E-2</v>
      </c>
      <c r="D1356">
        <f>validation!G1356</f>
        <v>1.144801</v>
      </c>
      <c r="E1356">
        <f>validation!O1356</f>
        <v>0</v>
      </c>
      <c r="F1356">
        <f>validation!P1356</f>
        <v>0</v>
      </c>
      <c r="G1356">
        <f>validation!Q1356</f>
        <v>0</v>
      </c>
    </row>
    <row r="1357" spans="1:7" x14ac:dyDescent="0.3">
      <c r="A1357">
        <f>validation!C1357</f>
        <v>0</v>
      </c>
      <c r="B1357">
        <f>validation!E1357</f>
        <v>0.18610170000000001</v>
      </c>
      <c r="C1357">
        <f>validation!F1357</f>
        <v>2.2102799999999999E-2</v>
      </c>
      <c r="D1357">
        <f>validation!G1357</f>
        <v>0.26054100000000002</v>
      </c>
      <c r="E1357">
        <f>validation!O1357</f>
        <v>0</v>
      </c>
      <c r="F1357">
        <f>validation!P1357</f>
        <v>0</v>
      </c>
      <c r="G1357">
        <f>validation!Q1357</f>
        <v>0</v>
      </c>
    </row>
    <row r="1358" spans="1:7" x14ac:dyDescent="0.3">
      <c r="A1358">
        <f>validation!C1358</f>
        <v>0</v>
      </c>
      <c r="B1358">
        <f>validation!E1358</f>
        <v>0.1768026</v>
      </c>
      <c r="C1358">
        <f>validation!F1358</f>
        <v>4.66489E-2</v>
      </c>
      <c r="D1358">
        <f>validation!G1358</f>
        <v>0.62919000000000003</v>
      </c>
      <c r="E1358">
        <f>validation!O1358</f>
        <v>0</v>
      </c>
      <c r="F1358">
        <f>validation!P1358</f>
        <v>1</v>
      </c>
      <c r="G1358">
        <f>validation!Q1358</f>
        <v>0</v>
      </c>
    </row>
    <row r="1359" spans="1:7" x14ac:dyDescent="0.3">
      <c r="A1359">
        <f>validation!C1359</f>
        <v>0</v>
      </c>
      <c r="B1359">
        <f>validation!E1359</f>
        <v>0.1512703</v>
      </c>
      <c r="C1359">
        <f>validation!F1359</f>
        <v>4.9570799999999998E-2</v>
      </c>
      <c r="D1359">
        <f>validation!G1359</f>
        <v>0.69898039999999995</v>
      </c>
      <c r="E1359">
        <f>validation!O1359</f>
        <v>0</v>
      </c>
      <c r="F1359">
        <f>validation!P1359</f>
        <v>0</v>
      </c>
      <c r="G1359">
        <f>validation!Q1359</f>
        <v>1</v>
      </c>
    </row>
    <row r="1360" spans="1:7" x14ac:dyDescent="0.3">
      <c r="A1360">
        <f>validation!C1360</f>
        <v>0</v>
      </c>
      <c r="B1360">
        <f>validation!E1360</f>
        <v>-3.59219E-2</v>
      </c>
      <c r="C1360">
        <f>validation!F1360</f>
        <v>3.8300099999999997E-2</v>
      </c>
      <c r="D1360">
        <f>validation!G1360</f>
        <v>0.13437350000000001</v>
      </c>
      <c r="E1360">
        <f>validation!O1360</f>
        <v>0</v>
      </c>
      <c r="F1360">
        <f>validation!P1360</f>
        <v>0</v>
      </c>
      <c r="G1360">
        <f>validation!Q1360</f>
        <v>0</v>
      </c>
    </row>
    <row r="1361" spans="1:7" x14ac:dyDescent="0.3">
      <c r="A1361">
        <f>validation!C1361</f>
        <v>0</v>
      </c>
      <c r="B1361">
        <f>validation!E1361</f>
        <v>0.2076238</v>
      </c>
      <c r="C1361">
        <f>validation!F1361</f>
        <v>4.0480799999999997E-2</v>
      </c>
      <c r="D1361">
        <f>validation!G1361</f>
        <v>0.82595940000000001</v>
      </c>
      <c r="E1361">
        <f>validation!O1361</f>
        <v>0</v>
      </c>
      <c r="F1361">
        <f>validation!P1361</f>
        <v>0</v>
      </c>
      <c r="G1361">
        <f>validation!Q1361</f>
        <v>1</v>
      </c>
    </row>
    <row r="1362" spans="1:7" x14ac:dyDescent="0.3">
      <c r="A1362">
        <f>validation!C1362</f>
        <v>0</v>
      </c>
      <c r="B1362">
        <f>validation!E1362</f>
        <v>0.15080569999999999</v>
      </c>
      <c r="C1362">
        <f>validation!F1362</f>
        <v>5.0950599999999999E-2</v>
      </c>
      <c r="D1362">
        <f>validation!G1362</f>
        <v>1.2232050000000001</v>
      </c>
      <c r="E1362">
        <f>validation!O1362</f>
        <v>0</v>
      </c>
      <c r="F1362">
        <f>validation!P1362</f>
        <v>0</v>
      </c>
      <c r="G1362">
        <f>validation!Q1362</f>
        <v>1</v>
      </c>
    </row>
    <row r="1363" spans="1:7" x14ac:dyDescent="0.3">
      <c r="A1363">
        <f>validation!C1363</f>
        <v>0</v>
      </c>
      <c r="B1363">
        <f>validation!E1363</f>
        <v>0.43441999999999997</v>
      </c>
      <c r="C1363">
        <f>validation!F1363</f>
        <v>7.1918700000000002E-2</v>
      </c>
      <c r="D1363">
        <f>validation!G1363</f>
        <v>9.4963390000000008</v>
      </c>
      <c r="E1363">
        <f>validation!O1363</f>
        <v>0</v>
      </c>
      <c r="F1363">
        <f>validation!P1363</f>
        <v>0</v>
      </c>
      <c r="G1363">
        <f>validation!Q1363</f>
        <v>0</v>
      </c>
    </row>
    <row r="1364" spans="1:7" x14ac:dyDescent="0.3">
      <c r="A1364">
        <f>validation!C1364</f>
        <v>0</v>
      </c>
      <c r="B1364">
        <f>validation!E1364</f>
        <v>0.35398750000000001</v>
      </c>
      <c r="C1364">
        <f>validation!F1364</f>
        <v>5.32597E-2</v>
      </c>
      <c r="D1364">
        <f>validation!G1364</f>
        <v>1.5107429999999999</v>
      </c>
      <c r="E1364">
        <f>validation!O1364</f>
        <v>0</v>
      </c>
      <c r="F1364">
        <f>validation!P1364</f>
        <v>0</v>
      </c>
      <c r="G1364">
        <f>validation!Q1364</f>
        <v>0</v>
      </c>
    </row>
    <row r="1365" spans="1:7" x14ac:dyDescent="0.3">
      <c r="A1365">
        <f>validation!C1365</f>
        <v>0</v>
      </c>
      <c r="B1365">
        <f>validation!E1365</f>
        <v>0.53637710000000005</v>
      </c>
      <c r="C1365">
        <f>validation!F1365</f>
        <v>5.6326599999999998E-2</v>
      </c>
      <c r="D1365">
        <f>validation!G1365</f>
        <v>3.3224809999999998</v>
      </c>
      <c r="E1365">
        <f>validation!O1365</f>
        <v>0</v>
      </c>
      <c r="F1365">
        <f>validation!P1365</f>
        <v>0</v>
      </c>
      <c r="G1365">
        <f>validation!Q1365</f>
        <v>0</v>
      </c>
    </row>
    <row r="1366" spans="1:7" x14ac:dyDescent="0.3">
      <c r="A1366">
        <f>validation!C1366</f>
        <v>0</v>
      </c>
      <c r="B1366">
        <f>validation!E1366</f>
        <v>0.54106410000000005</v>
      </c>
      <c r="C1366">
        <f>validation!F1366</f>
        <v>0.1118334</v>
      </c>
      <c r="D1366">
        <f>validation!G1366</f>
        <v>6.4231100000000003</v>
      </c>
      <c r="E1366">
        <f>validation!O1366</f>
        <v>0</v>
      </c>
      <c r="F1366">
        <f>validation!P1366</f>
        <v>0</v>
      </c>
      <c r="G1366">
        <f>validation!Q1366</f>
        <v>0</v>
      </c>
    </row>
    <row r="1367" spans="1:7" x14ac:dyDescent="0.3">
      <c r="A1367">
        <f>validation!C1367</f>
        <v>0</v>
      </c>
      <c r="B1367">
        <f>validation!E1367</f>
        <v>0.72595240000000005</v>
      </c>
      <c r="C1367">
        <f>validation!F1367</f>
        <v>9.7898600000000002E-2</v>
      </c>
      <c r="D1367">
        <f>validation!G1367</f>
        <v>2.6712669999999998</v>
      </c>
      <c r="E1367">
        <f>validation!O1367</f>
        <v>0</v>
      </c>
      <c r="F1367">
        <f>validation!P1367</f>
        <v>0</v>
      </c>
      <c r="G1367">
        <f>validation!Q1367</f>
        <v>0</v>
      </c>
    </row>
    <row r="1368" spans="1:7" x14ac:dyDescent="0.3">
      <c r="A1368">
        <f>validation!C1368</f>
        <v>0</v>
      </c>
      <c r="B1368">
        <f>validation!E1368</f>
        <v>0.29714309999999999</v>
      </c>
      <c r="C1368">
        <f>validation!F1368</f>
        <v>5.7395300000000003E-2</v>
      </c>
      <c r="D1368">
        <f>validation!G1368</f>
        <v>2.3920360000000001</v>
      </c>
      <c r="E1368">
        <f>validation!O1368</f>
        <v>0</v>
      </c>
      <c r="F1368">
        <f>validation!P1368</f>
        <v>0</v>
      </c>
      <c r="G1368">
        <f>validation!Q1368</f>
        <v>0</v>
      </c>
    </row>
    <row r="1369" spans="1:7" x14ac:dyDescent="0.3">
      <c r="A1369">
        <f>validation!C1369</f>
        <v>0</v>
      </c>
      <c r="B1369">
        <f>validation!E1369</f>
        <v>0.2317525</v>
      </c>
      <c r="C1369">
        <f>validation!F1369</f>
        <v>6.6089899999999993E-2</v>
      </c>
      <c r="D1369">
        <f>validation!G1369</f>
        <v>2.188364</v>
      </c>
      <c r="E1369">
        <f>validation!O1369</f>
        <v>0</v>
      </c>
      <c r="F1369">
        <f>validation!P1369</f>
        <v>0</v>
      </c>
      <c r="G1369">
        <f>validation!Q1369</f>
        <v>1</v>
      </c>
    </row>
    <row r="1370" spans="1:7" x14ac:dyDescent="0.3">
      <c r="A1370">
        <f>validation!C1370</f>
        <v>0</v>
      </c>
      <c r="B1370">
        <f>validation!E1370</f>
        <v>0.1614806</v>
      </c>
      <c r="C1370">
        <f>validation!F1370</f>
        <v>5.7603099999999997E-2</v>
      </c>
      <c r="D1370">
        <f>validation!G1370</f>
        <v>0.91488769999999997</v>
      </c>
      <c r="E1370">
        <f>validation!O1370</f>
        <v>0</v>
      </c>
      <c r="F1370">
        <f>validation!P1370</f>
        <v>0</v>
      </c>
      <c r="G1370">
        <f>validation!Q1370</f>
        <v>0</v>
      </c>
    </row>
    <row r="1371" spans="1:7" x14ac:dyDescent="0.3">
      <c r="A1371">
        <f>validation!C1371</f>
        <v>0</v>
      </c>
      <c r="B1371">
        <f>validation!E1371</f>
        <v>3.6854100000000001E-2</v>
      </c>
      <c r="C1371">
        <f>validation!F1371</f>
        <v>7.5854699999999997E-2</v>
      </c>
      <c r="D1371">
        <f>validation!G1371</f>
        <v>2.2449469999999998</v>
      </c>
      <c r="E1371">
        <f>validation!O1371</f>
        <v>0</v>
      </c>
      <c r="F1371">
        <f>validation!P1371</f>
        <v>0</v>
      </c>
      <c r="G1371">
        <f>validation!Q1371</f>
        <v>0</v>
      </c>
    </row>
    <row r="1372" spans="1:7" x14ac:dyDescent="0.3">
      <c r="A1372">
        <f>validation!C1372</f>
        <v>0</v>
      </c>
      <c r="B1372">
        <f>validation!E1372</f>
        <v>4.2527500000000003E-2</v>
      </c>
      <c r="C1372">
        <f>validation!F1372</f>
        <v>2.1659999999999999E-2</v>
      </c>
      <c r="D1372">
        <f>validation!G1372</f>
        <v>1.013609</v>
      </c>
      <c r="E1372">
        <f>validation!O1372</f>
        <v>0</v>
      </c>
      <c r="F1372">
        <f>validation!P1372</f>
        <v>0</v>
      </c>
      <c r="G1372">
        <f>validation!Q1372</f>
        <v>1</v>
      </c>
    </row>
    <row r="1373" spans="1:7" x14ac:dyDescent="0.3">
      <c r="A1373">
        <f>validation!C1373</f>
        <v>0</v>
      </c>
      <c r="B1373">
        <f>validation!E1373</f>
        <v>0.12942409999999999</v>
      </c>
      <c r="C1373">
        <f>validation!F1373</f>
        <v>3.72129E-2</v>
      </c>
      <c r="D1373">
        <f>validation!G1373</f>
        <v>0.41999839999999999</v>
      </c>
      <c r="E1373">
        <f>validation!O1373</f>
        <v>0</v>
      </c>
      <c r="F1373">
        <f>validation!P1373</f>
        <v>1</v>
      </c>
      <c r="G1373">
        <f>validation!Q1373</f>
        <v>0</v>
      </c>
    </row>
    <row r="1374" spans="1:7" x14ac:dyDescent="0.3">
      <c r="A1374">
        <f>validation!C1374</f>
        <v>0</v>
      </c>
      <c r="B1374">
        <f>validation!E1374</f>
        <v>0.2179989</v>
      </c>
      <c r="C1374">
        <f>validation!F1374</f>
        <v>5.2024999999999997E-3</v>
      </c>
      <c r="D1374">
        <f>validation!G1374</f>
        <v>2.1828630000000002</v>
      </c>
      <c r="E1374">
        <f>validation!O1374</f>
        <v>0</v>
      </c>
      <c r="F1374">
        <f>validation!P1374</f>
        <v>0</v>
      </c>
      <c r="G1374">
        <f>validation!Q1374</f>
        <v>0</v>
      </c>
    </row>
    <row r="1375" spans="1:7" x14ac:dyDescent="0.3">
      <c r="A1375">
        <f>validation!C1375</f>
        <v>0</v>
      </c>
      <c r="B1375">
        <f>validation!E1375</f>
        <v>0.42576019999999998</v>
      </c>
      <c r="C1375">
        <f>validation!F1375</f>
        <v>4.2625499999999997E-2</v>
      </c>
      <c r="D1375">
        <f>validation!G1375</f>
        <v>2.9534720000000001</v>
      </c>
      <c r="E1375">
        <f>validation!O1375</f>
        <v>1</v>
      </c>
      <c r="F1375">
        <f>validation!P1375</f>
        <v>0</v>
      </c>
      <c r="G1375">
        <f>validation!Q1375</f>
        <v>0</v>
      </c>
    </row>
    <row r="1376" spans="1:7" x14ac:dyDescent="0.3">
      <c r="A1376">
        <f>validation!C1376</f>
        <v>0</v>
      </c>
      <c r="B1376">
        <f>validation!E1376</f>
        <v>2.65052E-2</v>
      </c>
      <c r="C1376">
        <f>validation!F1376</f>
        <v>5.0433400000000003E-2</v>
      </c>
      <c r="D1376">
        <f>validation!G1376</f>
        <v>0.43023470000000003</v>
      </c>
      <c r="E1376">
        <f>validation!O1376</f>
        <v>0</v>
      </c>
      <c r="F1376">
        <f>validation!P1376</f>
        <v>0</v>
      </c>
      <c r="G1376">
        <f>validation!Q1376</f>
        <v>0</v>
      </c>
    </row>
    <row r="1377" spans="1:7" x14ac:dyDescent="0.3">
      <c r="A1377">
        <f>validation!C1377</f>
        <v>0</v>
      </c>
      <c r="B1377">
        <f>validation!E1377</f>
        <v>0.12626270000000001</v>
      </c>
      <c r="C1377">
        <f>validation!F1377</f>
        <v>5.47273E-2</v>
      </c>
      <c r="D1377">
        <f>validation!G1377</f>
        <v>0.97267800000000004</v>
      </c>
      <c r="E1377">
        <f>validation!O1377</f>
        <v>0</v>
      </c>
      <c r="F1377">
        <f>validation!P1377</f>
        <v>0</v>
      </c>
      <c r="G1377">
        <f>validation!Q1377</f>
        <v>1</v>
      </c>
    </row>
    <row r="1378" spans="1:7" x14ac:dyDescent="0.3">
      <c r="A1378">
        <f>validation!C1378</f>
        <v>0</v>
      </c>
      <c r="B1378">
        <f>validation!E1378</f>
        <v>0.23182069999999999</v>
      </c>
      <c r="C1378">
        <f>validation!F1378</f>
        <v>4.7999300000000002E-2</v>
      </c>
      <c r="D1378">
        <f>validation!G1378</f>
        <v>0.46818120000000002</v>
      </c>
      <c r="E1378">
        <f>validation!O1378</f>
        <v>1</v>
      </c>
      <c r="F1378">
        <f>validation!P1378</f>
        <v>0</v>
      </c>
      <c r="G1378">
        <f>validation!Q1378</f>
        <v>0</v>
      </c>
    </row>
    <row r="1379" spans="1:7" x14ac:dyDescent="0.3">
      <c r="A1379">
        <f>validation!C1379</f>
        <v>0</v>
      </c>
      <c r="B1379">
        <f>validation!E1379</f>
        <v>4.6127099999999997E-2</v>
      </c>
      <c r="C1379">
        <f>validation!F1379</f>
        <v>6.5608E-2</v>
      </c>
      <c r="D1379">
        <f>validation!G1379</f>
        <v>0.97690770000000005</v>
      </c>
      <c r="E1379">
        <f>validation!O1379</f>
        <v>0</v>
      </c>
      <c r="F1379">
        <f>validation!P1379</f>
        <v>0</v>
      </c>
      <c r="G1379">
        <f>validation!Q1379</f>
        <v>0</v>
      </c>
    </row>
    <row r="1380" spans="1:7" x14ac:dyDescent="0.3">
      <c r="A1380">
        <f>validation!C1380</f>
        <v>0</v>
      </c>
      <c r="B1380">
        <f>validation!E1380</f>
        <v>0.29471000000000003</v>
      </c>
      <c r="C1380">
        <f>validation!F1380</f>
        <v>3.2907899999999997E-2</v>
      </c>
      <c r="D1380">
        <f>validation!G1380</f>
        <v>1.439093</v>
      </c>
      <c r="E1380">
        <f>validation!O1380</f>
        <v>0</v>
      </c>
      <c r="F1380">
        <f>validation!P1380</f>
        <v>0</v>
      </c>
      <c r="G1380">
        <f>validation!Q1380</f>
        <v>0</v>
      </c>
    </row>
    <row r="1381" spans="1:7" x14ac:dyDescent="0.3">
      <c r="A1381">
        <f>validation!C1381</f>
        <v>0</v>
      </c>
      <c r="B1381">
        <f>validation!E1381</f>
        <v>0.10484250000000001</v>
      </c>
      <c r="C1381">
        <f>validation!F1381</f>
        <v>2.7929599999999999E-2</v>
      </c>
      <c r="D1381">
        <f>validation!G1381</f>
        <v>0.63824769999999997</v>
      </c>
      <c r="E1381">
        <f>validation!O1381</f>
        <v>0</v>
      </c>
      <c r="F1381">
        <f>validation!P1381</f>
        <v>1</v>
      </c>
      <c r="G1381">
        <f>validation!Q1381</f>
        <v>0</v>
      </c>
    </row>
    <row r="1382" spans="1:7" x14ac:dyDescent="0.3">
      <c r="A1382">
        <f>validation!C1382</f>
        <v>0</v>
      </c>
      <c r="B1382">
        <f>validation!E1382</f>
        <v>0.64354599999999995</v>
      </c>
      <c r="C1382">
        <f>validation!F1382</f>
        <v>7.9122499999999998E-2</v>
      </c>
      <c r="D1382">
        <f>validation!G1382</f>
        <v>8.9508749999999999</v>
      </c>
      <c r="E1382">
        <f>validation!O1382</f>
        <v>1</v>
      </c>
      <c r="F1382">
        <f>validation!P1382</f>
        <v>0</v>
      </c>
      <c r="G1382">
        <f>validation!Q1382</f>
        <v>0</v>
      </c>
    </row>
    <row r="1383" spans="1:7" x14ac:dyDescent="0.3">
      <c r="A1383">
        <f>validation!C1383</f>
        <v>0</v>
      </c>
      <c r="B1383">
        <f>validation!E1383</f>
        <v>0.15213699999999999</v>
      </c>
      <c r="C1383">
        <f>validation!F1383</f>
        <v>3.6579199999999999E-2</v>
      </c>
      <c r="D1383">
        <f>validation!G1383</f>
        <v>0.57695669999999999</v>
      </c>
      <c r="E1383">
        <f>validation!O1383</f>
        <v>0</v>
      </c>
      <c r="F1383">
        <f>validation!P1383</f>
        <v>0</v>
      </c>
      <c r="G1383">
        <f>validation!Q1383</f>
        <v>0</v>
      </c>
    </row>
    <row r="1384" spans="1:7" x14ac:dyDescent="0.3">
      <c r="A1384">
        <f>validation!C1384</f>
        <v>0</v>
      </c>
      <c r="B1384">
        <f>validation!E1384</f>
        <v>0.23498949999999999</v>
      </c>
      <c r="C1384">
        <f>validation!F1384</f>
        <v>1.62162E-2</v>
      </c>
      <c r="D1384">
        <f>validation!G1384</f>
        <v>0.27651239999999999</v>
      </c>
      <c r="E1384">
        <f>validation!O1384</f>
        <v>0</v>
      </c>
      <c r="F1384">
        <f>validation!P1384</f>
        <v>0</v>
      </c>
      <c r="G1384">
        <f>validation!Q1384</f>
        <v>0</v>
      </c>
    </row>
    <row r="1385" spans="1:7" x14ac:dyDescent="0.3">
      <c r="A1385">
        <f>validation!C1385</f>
        <v>0</v>
      </c>
      <c r="B1385">
        <f>validation!E1385</f>
        <v>0.32881719999999998</v>
      </c>
      <c r="C1385">
        <f>validation!F1385</f>
        <v>4.30643E-2</v>
      </c>
      <c r="D1385">
        <f>validation!G1385</f>
        <v>1.952647</v>
      </c>
      <c r="E1385">
        <f>validation!O1385</f>
        <v>0</v>
      </c>
      <c r="F1385">
        <f>validation!P1385</f>
        <v>0</v>
      </c>
      <c r="G1385">
        <f>validation!Q1385</f>
        <v>0</v>
      </c>
    </row>
    <row r="1386" spans="1:7" x14ac:dyDescent="0.3">
      <c r="A1386">
        <f>validation!C1386</f>
        <v>0</v>
      </c>
      <c r="B1386">
        <f>validation!E1386</f>
        <v>0.25279299999999999</v>
      </c>
      <c r="C1386">
        <f>validation!F1386</f>
        <v>3.1855300000000003E-2</v>
      </c>
      <c r="D1386">
        <f>validation!G1386</f>
        <v>0.3274492</v>
      </c>
      <c r="E1386">
        <f>validation!O1386</f>
        <v>0</v>
      </c>
      <c r="F1386">
        <f>validation!P1386</f>
        <v>0</v>
      </c>
      <c r="G1386">
        <f>validation!Q1386</f>
        <v>0</v>
      </c>
    </row>
    <row r="1387" spans="1:7" x14ac:dyDescent="0.3">
      <c r="A1387">
        <f>validation!C1387</f>
        <v>0</v>
      </c>
      <c r="B1387">
        <f>validation!E1387</f>
        <v>0.20496</v>
      </c>
      <c r="C1387">
        <f>validation!F1387</f>
        <v>5.3725299999999997E-2</v>
      </c>
      <c r="D1387">
        <f>validation!G1387</f>
        <v>1.0747640000000001</v>
      </c>
      <c r="E1387">
        <f>validation!O1387</f>
        <v>0</v>
      </c>
      <c r="F1387">
        <f>validation!P1387</f>
        <v>0</v>
      </c>
      <c r="G1387">
        <f>validation!Q1387</f>
        <v>0</v>
      </c>
    </row>
    <row r="1388" spans="1:7" x14ac:dyDescent="0.3">
      <c r="A1388">
        <f>validation!C1388</f>
        <v>0</v>
      </c>
      <c r="B1388">
        <f>validation!E1388</f>
        <v>0.16772119999999999</v>
      </c>
      <c r="C1388">
        <f>validation!F1388</f>
        <v>3.7351000000000002E-2</v>
      </c>
      <c r="D1388">
        <f>validation!G1388</f>
        <v>0.67122649999999995</v>
      </c>
      <c r="E1388">
        <f>validation!O1388</f>
        <v>0</v>
      </c>
      <c r="F1388">
        <f>validation!P1388</f>
        <v>0</v>
      </c>
      <c r="G1388">
        <f>validation!Q1388</f>
        <v>1</v>
      </c>
    </row>
    <row r="1389" spans="1:7" x14ac:dyDescent="0.3">
      <c r="A1389">
        <f>validation!C1389</f>
        <v>0</v>
      </c>
      <c r="B1389">
        <f>validation!E1389</f>
        <v>0.19433049999999999</v>
      </c>
      <c r="C1389">
        <f>validation!F1389</f>
        <v>8.96208E-2</v>
      </c>
      <c r="D1389">
        <f>validation!G1389</f>
        <v>1.5740510000000001</v>
      </c>
      <c r="E1389">
        <f>validation!O1389</f>
        <v>1</v>
      </c>
      <c r="F1389">
        <f>validation!P1389</f>
        <v>0</v>
      </c>
      <c r="G1389">
        <f>validation!Q1389</f>
        <v>0</v>
      </c>
    </row>
    <row r="1390" spans="1:7" x14ac:dyDescent="0.3">
      <c r="A1390">
        <f>validation!C1390</f>
        <v>0</v>
      </c>
      <c r="B1390">
        <f>validation!E1390</f>
        <v>0.42585790000000001</v>
      </c>
      <c r="C1390">
        <f>validation!F1390</f>
        <v>7.6983300000000005E-2</v>
      </c>
      <c r="D1390">
        <f>validation!G1390</f>
        <v>4.6517770000000001</v>
      </c>
      <c r="E1390">
        <f>validation!O1390</f>
        <v>0</v>
      </c>
      <c r="F1390">
        <f>validation!P1390</f>
        <v>0</v>
      </c>
      <c r="G1390">
        <f>validation!Q1390</f>
        <v>0</v>
      </c>
    </row>
    <row r="1391" spans="1:7" x14ac:dyDescent="0.3">
      <c r="A1391">
        <f>validation!C1391</f>
        <v>0</v>
      </c>
      <c r="B1391">
        <f>validation!E1391</f>
        <v>7.9685199999999998E-2</v>
      </c>
      <c r="C1391">
        <f>validation!F1391</f>
        <v>4.2326900000000001E-2</v>
      </c>
      <c r="D1391">
        <f>validation!G1391</f>
        <v>0.58104990000000001</v>
      </c>
      <c r="E1391">
        <f>validation!O1391</f>
        <v>0</v>
      </c>
      <c r="F1391">
        <f>validation!P1391</f>
        <v>0</v>
      </c>
      <c r="G1391">
        <f>validation!Q1391</f>
        <v>0</v>
      </c>
    </row>
    <row r="1392" spans="1:7" x14ac:dyDescent="0.3">
      <c r="A1392">
        <f>validation!C1392</f>
        <v>0</v>
      </c>
      <c r="B1392">
        <f>validation!E1392</f>
        <v>0.16062129999999999</v>
      </c>
      <c r="C1392">
        <f>validation!F1392</f>
        <v>6.1511799999999998E-2</v>
      </c>
      <c r="D1392">
        <f>validation!G1392</f>
        <v>1.703551</v>
      </c>
      <c r="E1392">
        <f>validation!O1392</f>
        <v>0</v>
      </c>
      <c r="F1392">
        <f>validation!P1392</f>
        <v>0</v>
      </c>
      <c r="G1392">
        <f>validation!Q1392</f>
        <v>0</v>
      </c>
    </row>
    <row r="1393" spans="1:7" x14ac:dyDescent="0.3">
      <c r="A1393">
        <f>validation!C1393</f>
        <v>0</v>
      </c>
      <c r="B1393">
        <f>validation!E1393</f>
        <v>0.49645109999999998</v>
      </c>
      <c r="C1393">
        <f>validation!F1393</f>
        <v>7.7915399999999996E-2</v>
      </c>
      <c r="D1393">
        <f>validation!G1393</f>
        <v>17.55969</v>
      </c>
      <c r="E1393">
        <f>validation!O1393</f>
        <v>0</v>
      </c>
      <c r="F1393">
        <f>validation!P1393</f>
        <v>0</v>
      </c>
      <c r="G1393">
        <f>validation!Q1393</f>
        <v>0</v>
      </c>
    </row>
    <row r="1394" spans="1:7" x14ac:dyDescent="0.3">
      <c r="A1394">
        <f>validation!C1394</f>
        <v>0</v>
      </c>
      <c r="B1394">
        <f>validation!E1394</f>
        <v>0.88991399999999998</v>
      </c>
      <c r="C1394">
        <f>validation!F1394</f>
        <v>8.1004300000000001E-2</v>
      </c>
      <c r="D1394">
        <f>validation!G1394</f>
        <v>8.5928970000000007</v>
      </c>
      <c r="E1394">
        <f>validation!O1394</f>
        <v>1</v>
      </c>
      <c r="F1394">
        <f>validation!P1394</f>
        <v>0</v>
      </c>
      <c r="G1394">
        <f>validation!Q1394</f>
        <v>0</v>
      </c>
    </row>
    <row r="1395" spans="1:7" x14ac:dyDescent="0.3">
      <c r="A1395">
        <f>validation!C1395</f>
        <v>0</v>
      </c>
      <c r="B1395">
        <f>validation!E1395</f>
        <v>0.2167558</v>
      </c>
      <c r="C1395">
        <f>validation!F1395</f>
        <v>9.7288399999999997E-2</v>
      </c>
      <c r="D1395">
        <f>validation!G1395</f>
        <v>2.5097909999999999</v>
      </c>
      <c r="E1395">
        <f>validation!O1395</f>
        <v>1</v>
      </c>
      <c r="F1395">
        <f>validation!P1395</f>
        <v>0</v>
      </c>
      <c r="G1395">
        <f>validation!Q1395</f>
        <v>0</v>
      </c>
    </row>
    <row r="1396" spans="1:7" x14ac:dyDescent="0.3">
      <c r="A1396">
        <f>validation!C1396</f>
        <v>0</v>
      </c>
      <c r="B1396">
        <f>validation!E1396</f>
        <v>9.5041600000000004E-2</v>
      </c>
      <c r="C1396">
        <f>validation!F1396</f>
        <v>5.86618E-2</v>
      </c>
      <c r="D1396">
        <f>validation!G1396</f>
        <v>0.84168670000000001</v>
      </c>
      <c r="E1396">
        <f>validation!O1396</f>
        <v>0</v>
      </c>
      <c r="F1396">
        <f>validation!P1396</f>
        <v>0</v>
      </c>
      <c r="G1396">
        <f>validation!Q1396</f>
        <v>1</v>
      </c>
    </row>
    <row r="1397" spans="1:7" x14ac:dyDescent="0.3">
      <c r="A1397">
        <f>validation!C1397</f>
        <v>0</v>
      </c>
      <c r="B1397">
        <f>validation!E1397</f>
        <v>5.4219000000000003E-2</v>
      </c>
      <c r="C1397">
        <f>validation!F1397</f>
        <v>6.3299300000000003E-2</v>
      </c>
      <c r="D1397">
        <f>validation!G1397</f>
        <v>0.4268516</v>
      </c>
      <c r="E1397">
        <f>validation!O1397</f>
        <v>0</v>
      </c>
      <c r="F1397">
        <f>validation!P1397</f>
        <v>0</v>
      </c>
      <c r="G1397">
        <f>validation!Q1397</f>
        <v>0</v>
      </c>
    </row>
    <row r="1398" spans="1:7" x14ac:dyDescent="0.3">
      <c r="A1398">
        <f>validation!C1398</f>
        <v>0</v>
      </c>
      <c r="B1398">
        <f>validation!E1398</f>
        <v>0.25915359999999998</v>
      </c>
      <c r="C1398">
        <f>validation!F1398</f>
        <v>4.3031899999999998E-2</v>
      </c>
      <c r="D1398">
        <f>validation!G1398</f>
        <v>0.95832349999999999</v>
      </c>
      <c r="E1398">
        <f>validation!O1398</f>
        <v>0</v>
      </c>
      <c r="F1398">
        <f>validation!P1398</f>
        <v>0</v>
      </c>
      <c r="G1398">
        <f>validation!Q1398</f>
        <v>0</v>
      </c>
    </row>
    <row r="1399" spans="1:7" x14ac:dyDescent="0.3">
      <c r="A1399">
        <f>validation!C1399</f>
        <v>0</v>
      </c>
      <c r="B1399">
        <f>validation!E1399</f>
        <v>0.24918660000000001</v>
      </c>
      <c r="C1399">
        <f>validation!F1399</f>
        <v>5.0504399999999998E-2</v>
      </c>
      <c r="D1399">
        <f>validation!G1399</f>
        <v>1.1923189999999999</v>
      </c>
      <c r="E1399">
        <f>validation!O1399</f>
        <v>0</v>
      </c>
      <c r="F1399">
        <f>validation!P1399</f>
        <v>0</v>
      </c>
      <c r="G1399">
        <f>validation!Q1399</f>
        <v>1</v>
      </c>
    </row>
    <row r="1400" spans="1:7" x14ac:dyDescent="0.3">
      <c r="A1400">
        <f>validation!C1400</f>
        <v>0</v>
      </c>
      <c r="B1400">
        <f>validation!E1400</f>
        <v>0.37778089999999998</v>
      </c>
      <c r="C1400">
        <f>validation!F1400</f>
        <v>4.0648299999999998E-2</v>
      </c>
      <c r="D1400">
        <f>validation!G1400</f>
        <v>0.6777704</v>
      </c>
      <c r="E1400">
        <f>validation!O1400</f>
        <v>0</v>
      </c>
      <c r="F1400">
        <f>validation!P1400</f>
        <v>0</v>
      </c>
      <c r="G1400">
        <f>validation!Q1400</f>
        <v>0</v>
      </c>
    </row>
    <row r="1401" spans="1:7" x14ac:dyDescent="0.3">
      <c r="A1401">
        <f>validation!C1401</f>
        <v>0</v>
      </c>
      <c r="B1401">
        <f>validation!E1401</f>
        <v>2.0909799999999999E-2</v>
      </c>
      <c r="C1401">
        <f>validation!F1401</f>
        <v>-0.39454610000000001</v>
      </c>
      <c r="D1401">
        <f>validation!G1401</f>
        <v>0.3785673</v>
      </c>
      <c r="E1401">
        <f>validation!O1401</f>
        <v>0</v>
      </c>
      <c r="F1401">
        <f>validation!P1401</f>
        <v>0</v>
      </c>
      <c r="G1401">
        <f>validation!Q1401</f>
        <v>0</v>
      </c>
    </row>
    <row r="1402" spans="1:7" x14ac:dyDescent="0.3">
      <c r="A1402">
        <f>validation!C1402</f>
        <v>0</v>
      </c>
      <c r="B1402">
        <f>validation!E1402</f>
        <v>0.23927789999999999</v>
      </c>
      <c r="C1402">
        <f>validation!F1402</f>
        <v>5.3120500000000001E-2</v>
      </c>
      <c r="D1402">
        <f>validation!G1402</f>
        <v>0.58233109999999999</v>
      </c>
      <c r="E1402">
        <f>validation!O1402</f>
        <v>1</v>
      </c>
      <c r="F1402">
        <f>validation!P1402</f>
        <v>0</v>
      </c>
      <c r="G1402">
        <f>validation!Q1402</f>
        <v>0</v>
      </c>
    </row>
    <row r="1403" spans="1:7" x14ac:dyDescent="0.3">
      <c r="A1403">
        <f>validation!C1403</f>
        <v>0</v>
      </c>
      <c r="B1403">
        <f>validation!E1403</f>
        <v>0.1692786</v>
      </c>
      <c r="C1403">
        <f>validation!F1403</f>
        <v>3.8856500000000002E-2</v>
      </c>
      <c r="D1403">
        <f>validation!G1403</f>
        <v>0.1621503</v>
      </c>
      <c r="E1403">
        <f>validation!O1403</f>
        <v>1</v>
      </c>
      <c r="F1403">
        <f>validation!P1403</f>
        <v>0</v>
      </c>
      <c r="G1403">
        <f>validation!Q1403</f>
        <v>0</v>
      </c>
    </row>
    <row r="1404" spans="1:7" x14ac:dyDescent="0.3">
      <c r="A1404">
        <f>validation!C1404</f>
        <v>0</v>
      </c>
      <c r="B1404">
        <f>validation!E1404</f>
        <v>0.3849745</v>
      </c>
      <c r="C1404">
        <f>validation!F1404</f>
        <v>4.3265100000000001E-2</v>
      </c>
      <c r="D1404">
        <f>validation!G1404</f>
        <v>0.94873070000000004</v>
      </c>
      <c r="E1404">
        <f>validation!O1404</f>
        <v>0</v>
      </c>
      <c r="F1404">
        <f>validation!P1404</f>
        <v>0</v>
      </c>
      <c r="G1404">
        <f>validation!Q1404</f>
        <v>0</v>
      </c>
    </row>
    <row r="1405" spans="1:7" x14ac:dyDescent="0.3">
      <c r="A1405">
        <f>validation!C1405</f>
        <v>0</v>
      </c>
      <c r="B1405">
        <f>validation!E1405</f>
        <v>0.3269667</v>
      </c>
      <c r="C1405">
        <f>validation!F1405</f>
        <v>8.6579699999999996E-2</v>
      </c>
      <c r="D1405">
        <f>validation!G1405</f>
        <v>1.469776</v>
      </c>
      <c r="E1405">
        <f>validation!O1405</f>
        <v>0</v>
      </c>
      <c r="F1405">
        <f>validation!P1405</f>
        <v>0</v>
      </c>
      <c r="G1405">
        <f>validation!Q1405</f>
        <v>0</v>
      </c>
    </row>
    <row r="1406" spans="1:7" x14ac:dyDescent="0.3">
      <c r="A1406">
        <f>validation!C1406</f>
        <v>0</v>
      </c>
      <c r="B1406">
        <f>validation!E1406</f>
        <v>0.1814954</v>
      </c>
      <c r="C1406">
        <f>validation!F1406</f>
        <v>5.82938E-2</v>
      </c>
      <c r="D1406">
        <f>validation!G1406</f>
        <v>1.225835</v>
      </c>
      <c r="E1406">
        <f>validation!O1406</f>
        <v>0</v>
      </c>
      <c r="F1406">
        <f>validation!P1406</f>
        <v>1</v>
      </c>
      <c r="G1406">
        <f>validation!Q1406</f>
        <v>0</v>
      </c>
    </row>
    <row r="1407" spans="1:7" x14ac:dyDescent="0.3">
      <c r="A1407">
        <f>validation!C1407</f>
        <v>0</v>
      </c>
      <c r="B1407">
        <f>validation!E1407</f>
        <v>0.17783950000000001</v>
      </c>
      <c r="C1407">
        <f>validation!F1407</f>
        <v>4.68031E-2</v>
      </c>
      <c r="D1407">
        <f>validation!G1407</f>
        <v>0.12800610000000001</v>
      </c>
      <c r="E1407">
        <f>validation!O1407</f>
        <v>0</v>
      </c>
      <c r="F1407">
        <f>validation!P1407</f>
        <v>0</v>
      </c>
      <c r="G1407">
        <f>validation!Q1407</f>
        <v>0</v>
      </c>
    </row>
    <row r="1408" spans="1:7" x14ac:dyDescent="0.3">
      <c r="A1408">
        <f>validation!C1408</f>
        <v>0</v>
      </c>
      <c r="B1408">
        <f>validation!E1408</f>
        <v>0.1355507</v>
      </c>
      <c r="C1408">
        <f>validation!F1408</f>
        <v>7.1648600000000007E-2</v>
      </c>
      <c r="D1408">
        <f>validation!G1408</f>
        <v>1.0695380000000001</v>
      </c>
      <c r="E1408">
        <f>validation!O1408</f>
        <v>0</v>
      </c>
      <c r="F1408">
        <f>validation!P1408</f>
        <v>0</v>
      </c>
      <c r="G1408">
        <f>validation!Q1408</f>
        <v>0</v>
      </c>
    </row>
    <row r="1409" spans="1:7" x14ac:dyDescent="0.3">
      <c r="A1409">
        <f>validation!C1409</f>
        <v>0</v>
      </c>
      <c r="B1409">
        <f>validation!E1409</f>
        <v>0.59645049999999999</v>
      </c>
      <c r="C1409">
        <f>validation!F1409</f>
        <v>0.1160277</v>
      </c>
      <c r="D1409">
        <f>validation!G1409</f>
        <v>4.6172839999999997</v>
      </c>
      <c r="E1409">
        <f>validation!O1409</f>
        <v>1</v>
      </c>
      <c r="F1409">
        <f>validation!P1409</f>
        <v>0</v>
      </c>
      <c r="G1409">
        <f>validation!Q1409</f>
        <v>0</v>
      </c>
    </row>
    <row r="1410" spans="1:7" x14ac:dyDescent="0.3">
      <c r="A1410">
        <f>validation!C1410</f>
        <v>0</v>
      </c>
      <c r="B1410">
        <f>validation!E1410</f>
        <v>0.50150039999999996</v>
      </c>
      <c r="C1410">
        <f>validation!F1410</f>
        <v>7.9324800000000001E-2</v>
      </c>
      <c r="D1410">
        <f>validation!G1410</f>
        <v>5.8279490000000003</v>
      </c>
      <c r="E1410">
        <f>validation!O1410</f>
        <v>0</v>
      </c>
      <c r="F1410">
        <f>validation!P1410</f>
        <v>0</v>
      </c>
      <c r="G1410">
        <f>validation!Q1410</f>
        <v>0</v>
      </c>
    </row>
    <row r="1411" spans="1:7" x14ac:dyDescent="0.3">
      <c r="A1411">
        <f>validation!C1411</f>
        <v>0</v>
      </c>
      <c r="B1411">
        <f>validation!E1411</f>
        <v>0.45182369999999999</v>
      </c>
      <c r="C1411">
        <f>validation!F1411</f>
        <v>6.2752500000000003E-2</v>
      </c>
      <c r="D1411">
        <f>validation!G1411</f>
        <v>3.1392199999999999</v>
      </c>
      <c r="E1411">
        <f>validation!O1411</f>
        <v>0</v>
      </c>
      <c r="F1411">
        <f>validation!P1411</f>
        <v>0</v>
      </c>
      <c r="G1411">
        <f>validation!Q1411</f>
        <v>0</v>
      </c>
    </row>
    <row r="1412" spans="1:7" x14ac:dyDescent="0.3">
      <c r="A1412">
        <f>validation!C1412</f>
        <v>0</v>
      </c>
      <c r="B1412">
        <f>validation!E1412</f>
        <v>-2.8640800000000001E-2</v>
      </c>
      <c r="C1412">
        <f>validation!F1412</f>
        <v>4.0116400000000003E-2</v>
      </c>
      <c r="D1412">
        <f>validation!G1412</f>
        <v>0.45774350000000003</v>
      </c>
      <c r="E1412">
        <f>validation!O1412</f>
        <v>0</v>
      </c>
      <c r="F1412">
        <f>validation!P1412</f>
        <v>0</v>
      </c>
      <c r="G1412">
        <f>validation!Q1412</f>
        <v>0</v>
      </c>
    </row>
    <row r="1413" spans="1:7" x14ac:dyDescent="0.3">
      <c r="A1413">
        <f>validation!C1413</f>
        <v>0</v>
      </c>
      <c r="B1413">
        <f>validation!E1413</f>
        <v>0.22764570000000001</v>
      </c>
      <c r="C1413">
        <f>validation!F1413</f>
        <v>2.3852100000000001E-2</v>
      </c>
      <c r="D1413">
        <f>validation!G1413</f>
        <v>0.96614889999999998</v>
      </c>
      <c r="E1413">
        <f>validation!O1413</f>
        <v>0</v>
      </c>
      <c r="F1413">
        <f>validation!P1413</f>
        <v>0</v>
      </c>
      <c r="G1413">
        <f>validation!Q1413</f>
        <v>0</v>
      </c>
    </row>
    <row r="1414" spans="1:7" x14ac:dyDescent="0.3">
      <c r="A1414">
        <f>validation!C1414</f>
        <v>0</v>
      </c>
      <c r="B1414">
        <f>validation!E1414</f>
        <v>9.2808600000000005E-2</v>
      </c>
      <c r="C1414">
        <f>validation!F1414</f>
        <v>2.1083899999999999E-2</v>
      </c>
      <c r="D1414">
        <f>validation!G1414</f>
        <v>1.4622809999999999</v>
      </c>
      <c r="E1414">
        <f>validation!O1414</f>
        <v>0</v>
      </c>
      <c r="F1414">
        <f>validation!P1414</f>
        <v>0</v>
      </c>
      <c r="G1414">
        <f>validation!Q1414</f>
        <v>0</v>
      </c>
    </row>
    <row r="1415" spans="1:7" x14ac:dyDescent="0.3">
      <c r="A1415">
        <f>validation!C1415</f>
        <v>0</v>
      </c>
      <c r="B1415">
        <f>validation!E1415</f>
        <v>0.40604129999999999</v>
      </c>
      <c r="C1415">
        <f>validation!F1415</f>
        <v>4.5664400000000001E-2</v>
      </c>
      <c r="D1415">
        <f>validation!G1415</f>
        <v>1.359777</v>
      </c>
      <c r="E1415">
        <f>validation!O1415</f>
        <v>0</v>
      </c>
      <c r="F1415">
        <f>validation!P1415</f>
        <v>1</v>
      </c>
      <c r="G1415">
        <f>validation!Q1415</f>
        <v>0</v>
      </c>
    </row>
    <row r="1416" spans="1:7" x14ac:dyDescent="0.3">
      <c r="A1416">
        <f>validation!C1416</f>
        <v>0</v>
      </c>
      <c r="B1416">
        <f>validation!E1416</f>
        <v>-2.9348800000000001E-2</v>
      </c>
      <c r="C1416">
        <f>validation!F1416</f>
        <v>8.71976E-2</v>
      </c>
      <c r="D1416">
        <f>validation!G1416</f>
        <v>3.3611659999999999</v>
      </c>
      <c r="E1416">
        <f>validation!O1416</f>
        <v>0</v>
      </c>
      <c r="F1416">
        <f>validation!P1416</f>
        <v>0</v>
      </c>
      <c r="G1416">
        <f>validation!Q1416</f>
        <v>1</v>
      </c>
    </row>
    <row r="1417" spans="1:7" x14ac:dyDescent="0.3">
      <c r="A1417">
        <f>validation!C1417</f>
        <v>0</v>
      </c>
      <c r="B1417">
        <f>validation!E1417</f>
        <v>0.13491980000000001</v>
      </c>
      <c r="C1417">
        <f>validation!F1417</f>
        <v>3.2888800000000003E-2</v>
      </c>
      <c r="D1417">
        <f>validation!G1417</f>
        <v>0.23090649999999999</v>
      </c>
      <c r="E1417">
        <f>validation!O1417</f>
        <v>0</v>
      </c>
      <c r="F1417">
        <f>validation!P1417</f>
        <v>1</v>
      </c>
      <c r="G1417">
        <f>validation!Q1417</f>
        <v>0</v>
      </c>
    </row>
    <row r="1418" spans="1:7" x14ac:dyDescent="0.3">
      <c r="A1418">
        <f>validation!C1418</f>
        <v>0</v>
      </c>
      <c r="B1418">
        <f>validation!E1418</f>
        <v>-0.40693889999999999</v>
      </c>
      <c r="C1418">
        <f>validation!F1418</f>
        <v>4.9158500000000001E-2</v>
      </c>
      <c r="D1418">
        <f>validation!G1418</f>
        <v>0.53138580000000002</v>
      </c>
      <c r="E1418">
        <f>validation!O1418</f>
        <v>0</v>
      </c>
      <c r="F1418">
        <f>validation!P1418</f>
        <v>0</v>
      </c>
      <c r="G1418">
        <f>validation!Q1418</f>
        <v>0</v>
      </c>
    </row>
    <row r="1419" spans="1:7" x14ac:dyDescent="0.3">
      <c r="A1419">
        <f>validation!C1419</f>
        <v>0</v>
      </c>
      <c r="B1419">
        <f>validation!E1419</f>
        <v>4.9900600000000003E-2</v>
      </c>
      <c r="C1419">
        <f>validation!F1419</f>
        <v>2.9797199999999999E-2</v>
      </c>
      <c r="D1419">
        <f>validation!G1419</f>
        <v>0.23540720000000001</v>
      </c>
      <c r="E1419">
        <f>validation!O1419</f>
        <v>0</v>
      </c>
      <c r="F1419">
        <f>validation!P1419</f>
        <v>0</v>
      </c>
      <c r="G1419">
        <f>validation!Q1419</f>
        <v>0</v>
      </c>
    </row>
    <row r="1420" spans="1:7" x14ac:dyDescent="0.3">
      <c r="A1420">
        <f>validation!C1420</f>
        <v>0</v>
      </c>
      <c r="B1420">
        <f>validation!E1420</f>
        <v>0.67217729999999998</v>
      </c>
      <c r="C1420">
        <f>validation!F1420</f>
        <v>0.13172729999999999</v>
      </c>
      <c r="D1420">
        <f>validation!G1420</f>
        <v>4.7293120000000002</v>
      </c>
      <c r="E1420">
        <f>validation!O1420</f>
        <v>0</v>
      </c>
      <c r="F1420">
        <f>validation!P1420</f>
        <v>0</v>
      </c>
      <c r="G1420">
        <f>validation!Q1420</f>
        <v>0</v>
      </c>
    </row>
    <row r="1421" spans="1:7" x14ac:dyDescent="0.3">
      <c r="A1421">
        <f>validation!C1421</f>
        <v>0</v>
      </c>
      <c r="B1421">
        <f>validation!E1421</f>
        <v>0.26200410000000002</v>
      </c>
      <c r="C1421">
        <f>validation!F1421</f>
        <v>3.1702300000000003E-2</v>
      </c>
      <c r="D1421">
        <f>validation!G1421</f>
        <v>0.60149790000000003</v>
      </c>
      <c r="E1421">
        <f>validation!O1421</f>
        <v>1</v>
      </c>
      <c r="F1421">
        <f>validation!P1421</f>
        <v>0</v>
      </c>
      <c r="G1421">
        <f>validation!Q1421</f>
        <v>0</v>
      </c>
    </row>
    <row r="1422" spans="1:7" x14ac:dyDescent="0.3">
      <c r="A1422">
        <f>validation!C1422</f>
        <v>0</v>
      </c>
      <c r="B1422">
        <f>validation!E1422</f>
        <v>7.3403599999999999E-2</v>
      </c>
      <c r="C1422">
        <f>validation!F1422</f>
        <v>7.2735400000000006E-2</v>
      </c>
      <c r="D1422">
        <f>validation!G1422</f>
        <v>1.572166</v>
      </c>
      <c r="E1422">
        <f>validation!O1422</f>
        <v>0</v>
      </c>
      <c r="F1422">
        <f>validation!P1422</f>
        <v>0</v>
      </c>
      <c r="G1422">
        <f>validation!Q1422</f>
        <v>0</v>
      </c>
    </row>
    <row r="1423" spans="1:7" x14ac:dyDescent="0.3">
      <c r="A1423">
        <f>validation!C1423</f>
        <v>0</v>
      </c>
      <c r="B1423">
        <f>validation!E1423</f>
        <v>0.25613330000000001</v>
      </c>
      <c r="C1423">
        <f>validation!F1423</f>
        <v>7.7094599999999999E-2</v>
      </c>
      <c r="D1423">
        <f>validation!G1423</f>
        <v>4.3341560000000001</v>
      </c>
      <c r="E1423">
        <f>validation!O1423</f>
        <v>1</v>
      </c>
      <c r="F1423">
        <f>validation!P1423</f>
        <v>0</v>
      </c>
      <c r="G1423">
        <f>validation!Q1423</f>
        <v>0</v>
      </c>
    </row>
    <row r="1424" spans="1:7" x14ac:dyDescent="0.3">
      <c r="A1424">
        <f>validation!C1424</f>
        <v>0</v>
      </c>
      <c r="B1424">
        <f>validation!E1424</f>
        <v>0.4645302</v>
      </c>
      <c r="C1424">
        <f>validation!F1424</f>
        <v>3.5814800000000001E-2</v>
      </c>
      <c r="D1424">
        <f>validation!G1424</f>
        <v>1.317286</v>
      </c>
      <c r="E1424">
        <f>validation!O1424</f>
        <v>0</v>
      </c>
      <c r="F1424">
        <f>validation!P1424</f>
        <v>0</v>
      </c>
      <c r="G1424">
        <f>validation!Q1424</f>
        <v>0</v>
      </c>
    </row>
    <row r="1425" spans="1:7" x14ac:dyDescent="0.3">
      <c r="A1425">
        <f>validation!C1425</f>
        <v>0</v>
      </c>
      <c r="B1425">
        <f>validation!E1425</f>
        <v>0.17345540000000001</v>
      </c>
      <c r="C1425">
        <f>validation!F1425</f>
        <v>6.13924E-2</v>
      </c>
      <c r="D1425">
        <f>validation!G1425</f>
        <v>1.8367039999999999</v>
      </c>
      <c r="E1425">
        <f>validation!O1425</f>
        <v>1</v>
      </c>
      <c r="F1425">
        <f>validation!P1425</f>
        <v>0</v>
      </c>
      <c r="G1425">
        <f>validation!Q1425</f>
        <v>0</v>
      </c>
    </row>
    <row r="1426" spans="1:7" x14ac:dyDescent="0.3">
      <c r="A1426">
        <f>validation!C1426</f>
        <v>0</v>
      </c>
      <c r="B1426">
        <f>validation!E1426</f>
        <v>0.28296070000000001</v>
      </c>
      <c r="C1426">
        <f>validation!F1426</f>
        <v>6.8904000000000007E-2</v>
      </c>
      <c r="D1426">
        <f>validation!G1426</f>
        <v>1.4798960000000001</v>
      </c>
      <c r="E1426">
        <f>validation!O1426</f>
        <v>0</v>
      </c>
      <c r="F1426">
        <f>validation!P1426</f>
        <v>0</v>
      </c>
      <c r="G1426">
        <f>validation!Q1426</f>
        <v>0</v>
      </c>
    </row>
    <row r="1427" spans="1:7" x14ac:dyDescent="0.3">
      <c r="A1427">
        <f>validation!C1427</f>
        <v>0</v>
      </c>
      <c r="B1427">
        <f>validation!E1427</f>
        <v>0.28572120000000001</v>
      </c>
      <c r="C1427">
        <f>validation!F1427</f>
        <v>5.8308600000000002E-2</v>
      </c>
      <c r="D1427">
        <f>validation!G1427</f>
        <v>2.7933110000000001</v>
      </c>
      <c r="E1427">
        <f>validation!O1427</f>
        <v>0</v>
      </c>
      <c r="F1427">
        <f>validation!P1427</f>
        <v>0</v>
      </c>
      <c r="G1427">
        <f>validation!Q1427</f>
        <v>1</v>
      </c>
    </row>
    <row r="1428" spans="1:7" x14ac:dyDescent="0.3">
      <c r="A1428">
        <f>validation!C1428</f>
        <v>0</v>
      </c>
      <c r="B1428">
        <f>validation!E1428</f>
        <v>0.28170200000000001</v>
      </c>
      <c r="C1428">
        <f>validation!F1428</f>
        <v>7.6041899999999996E-2</v>
      </c>
      <c r="D1428">
        <f>validation!G1428</f>
        <v>6.0861650000000003</v>
      </c>
      <c r="E1428">
        <f>validation!O1428</f>
        <v>0</v>
      </c>
      <c r="F1428">
        <f>validation!P1428</f>
        <v>0</v>
      </c>
      <c r="G1428">
        <f>validation!Q1428</f>
        <v>0</v>
      </c>
    </row>
    <row r="1429" spans="1:7" x14ac:dyDescent="0.3">
      <c r="A1429">
        <f>validation!C1429</f>
        <v>0</v>
      </c>
      <c r="B1429">
        <f>validation!E1429</f>
        <v>0.34950999999999999</v>
      </c>
      <c r="C1429">
        <f>validation!F1429</f>
        <v>5.3992499999999999E-2</v>
      </c>
      <c r="D1429">
        <f>validation!G1429</f>
        <v>0.9217957</v>
      </c>
      <c r="E1429">
        <f>validation!O1429</f>
        <v>1</v>
      </c>
      <c r="F1429">
        <f>validation!P1429</f>
        <v>0</v>
      </c>
      <c r="G1429">
        <f>validation!Q1429</f>
        <v>0</v>
      </c>
    </row>
    <row r="1430" spans="1:7" x14ac:dyDescent="0.3">
      <c r="A1430">
        <f>validation!C1430</f>
        <v>0</v>
      </c>
      <c r="B1430">
        <f>validation!E1430</f>
        <v>1.21104E-2</v>
      </c>
      <c r="C1430">
        <f>validation!F1430</f>
        <v>5.2809799999999997E-2</v>
      </c>
      <c r="D1430">
        <f>validation!G1430</f>
        <v>0.55502479999999998</v>
      </c>
      <c r="E1430">
        <f>validation!O1430</f>
        <v>1</v>
      </c>
      <c r="F1430">
        <f>validation!P1430</f>
        <v>0</v>
      </c>
      <c r="G1430">
        <f>validation!Q1430</f>
        <v>0</v>
      </c>
    </row>
    <row r="1431" spans="1:7" x14ac:dyDescent="0.3">
      <c r="A1431">
        <f>validation!C1431</f>
        <v>0</v>
      </c>
      <c r="B1431">
        <f>validation!E1431</f>
        <v>0.1055444</v>
      </c>
      <c r="C1431">
        <f>validation!F1431</f>
        <v>3.8340699999999998E-2</v>
      </c>
      <c r="D1431">
        <f>validation!G1431</f>
        <v>0.55757330000000005</v>
      </c>
      <c r="E1431">
        <f>validation!O1431</f>
        <v>0</v>
      </c>
      <c r="F1431">
        <f>validation!P1431</f>
        <v>0</v>
      </c>
      <c r="G1431">
        <f>validation!Q1431</f>
        <v>1</v>
      </c>
    </row>
    <row r="1432" spans="1:7" x14ac:dyDescent="0.3">
      <c r="A1432">
        <f>validation!C1432</f>
        <v>0</v>
      </c>
      <c r="B1432">
        <f>validation!E1432</f>
        <v>1.2552900000000001E-2</v>
      </c>
      <c r="C1432">
        <f>validation!F1432</f>
        <v>5.2058199999999999E-2</v>
      </c>
      <c r="D1432">
        <f>validation!G1432</f>
        <v>0.75883529999999999</v>
      </c>
      <c r="E1432">
        <f>validation!O1432</f>
        <v>0</v>
      </c>
      <c r="F1432">
        <f>validation!P1432</f>
        <v>0</v>
      </c>
      <c r="G1432">
        <f>validation!Q1432</f>
        <v>0</v>
      </c>
    </row>
    <row r="1433" spans="1:7" x14ac:dyDescent="0.3">
      <c r="A1433">
        <f>validation!C1433</f>
        <v>0</v>
      </c>
      <c r="B1433">
        <f>validation!E1433</f>
        <v>0.27071830000000002</v>
      </c>
      <c r="C1433">
        <f>validation!F1433</f>
        <v>5.4701899999999998E-2</v>
      </c>
      <c r="D1433">
        <f>validation!G1433</f>
        <v>2.7742589999999998</v>
      </c>
      <c r="E1433">
        <f>validation!O1433</f>
        <v>0</v>
      </c>
      <c r="F1433">
        <f>validation!P1433</f>
        <v>0</v>
      </c>
      <c r="G1433">
        <f>validation!Q1433</f>
        <v>0</v>
      </c>
    </row>
    <row r="1434" spans="1:7" x14ac:dyDescent="0.3">
      <c r="A1434">
        <f>validation!C1434</f>
        <v>0</v>
      </c>
      <c r="B1434">
        <f>validation!E1434</f>
        <v>0.50171410000000005</v>
      </c>
      <c r="C1434">
        <f>validation!F1434</f>
        <v>7.9122300000000007E-2</v>
      </c>
      <c r="D1434">
        <f>validation!G1434</f>
        <v>6.5529149999999996</v>
      </c>
      <c r="E1434">
        <f>validation!O1434</f>
        <v>0</v>
      </c>
      <c r="F1434">
        <f>validation!P1434</f>
        <v>0</v>
      </c>
      <c r="G1434">
        <f>validation!Q1434</f>
        <v>0</v>
      </c>
    </row>
    <row r="1435" spans="1:7" x14ac:dyDescent="0.3">
      <c r="A1435">
        <f>validation!C1435</f>
        <v>0</v>
      </c>
      <c r="B1435">
        <f>validation!E1435</f>
        <v>5.2244400000000003E-2</v>
      </c>
      <c r="C1435">
        <f>validation!F1435</f>
        <v>3.4134699999999997E-2</v>
      </c>
      <c r="D1435">
        <f>validation!G1435</f>
        <v>0.36233880000000002</v>
      </c>
      <c r="E1435">
        <f>validation!O1435</f>
        <v>1</v>
      </c>
      <c r="F1435">
        <f>validation!P1435</f>
        <v>0</v>
      </c>
      <c r="G1435">
        <f>validation!Q1435</f>
        <v>0</v>
      </c>
    </row>
    <row r="1436" spans="1:7" x14ac:dyDescent="0.3">
      <c r="A1436">
        <f>validation!C1436</f>
        <v>0</v>
      </c>
      <c r="B1436">
        <f>validation!E1436</f>
        <v>0.37028719999999998</v>
      </c>
      <c r="C1436">
        <f>validation!F1436</f>
        <v>6.4657500000000007E-2</v>
      </c>
      <c r="D1436">
        <f>validation!G1436</f>
        <v>4.7223680000000003</v>
      </c>
      <c r="E1436">
        <f>validation!O1436</f>
        <v>0</v>
      </c>
      <c r="F1436">
        <f>validation!P1436</f>
        <v>0</v>
      </c>
      <c r="G1436">
        <f>validation!Q1436</f>
        <v>0</v>
      </c>
    </row>
    <row r="1437" spans="1:7" x14ac:dyDescent="0.3">
      <c r="A1437">
        <f>validation!C1437</f>
        <v>0</v>
      </c>
      <c r="B1437">
        <f>validation!E1437</f>
        <v>0.22445000000000001</v>
      </c>
      <c r="C1437">
        <f>validation!F1437</f>
        <v>0.1900568</v>
      </c>
      <c r="D1437">
        <f>validation!G1437</f>
        <v>10.95776</v>
      </c>
      <c r="E1437">
        <f>validation!O1437</f>
        <v>0</v>
      </c>
      <c r="F1437">
        <f>validation!P1437</f>
        <v>0</v>
      </c>
      <c r="G1437">
        <f>validation!Q1437</f>
        <v>0</v>
      </c>
    </row>
    <row r="1438" spans="1:7" x14ac:dyDescent="0.3">
      <c r="A1438">
        <f>validation!C1438</f>
        <v>0</v>
      </c>
      <c r="B1438">
        <f>validation!E1438</f>
        <v>0.1066416</v>
      </c>
      <c r="C1438">
        <f>validation!F1438</f>
        <v>2.77126E-2</v>
      </c>
      <c r="D1438">
        <f>validation!G1438</f>
        <v>0.32626870000000002</v>
      </c>
      <c r="E1438">
        <f>validation!O1438</f>
        <v>0</v>
      </c>
      <c r="F1438">
        <f>validation!P1438</f>
        <v>0</v>
      </c>
      <c r="G1438">
        <f>validation!Q1438</f>
        <v>0</v>
      </c>
    </row>
    <row r="1439" spans="1:7" x14ac:dyDescent="0.3">
      <c r="A1439">
        <f>validation!C1439</f>
        <v>0</v>
      </c>
      <c r="B1439">
        <f>validation!E1439</f>
        <v>0.27768209999999999</v>
      </c>
      <c r="C1439">
        <f>validation!F1439</f>
        <v>3.27753E-2</v>
      </c>
      <c r="D1439">
        <f>validation!G1439</f>
        <v>1.1291420000000001</v>
      </c>
      <c r="E1439">
        <f>validation!O1439</f>
        <v>0</v>
      </c>
      <c r="F1439">
        <f>validation!P1439</f>
        <v>0</v>
      </c>
      <c r="G1439">
        <f>validation!Q1439</f>
        <v>0</v>
      </c>
    </row>
    <row r="1440" spans="1:7" x14ac:dyDescent="0.3">
      <c r="A1440">
        <f>validation!C1440</f>
        <v>0</v>
      </c>
      <c r="B1440">
        <f>validation!E1440</f>
        <v>0.28518729999999998</v>
      </c>
      <c r="C1440">
        <f>validation!F1440</f>
        <v>5.6073400000000002E-2</v>
      </c>
      <c r="D1440">
        <f>validation!G1440</f>
        <v>5.6035269999999997</v>
      </c>
      <c r="E1440">
        <f>validation!O1440</f>
        <v>0</v>
      </c>
      <c r="F1440">
        <f>validation!P1440</f>
        <v>0</v>
      </c>
      <c r="G1440">
        <f>validation!Q1440</f>
        <v>0</v>
      </c>
    </row>
    <row r="1441" spans="1:7" x14ac:dyDescent="0.3">
      <c r="A1441">
        <f>validation!C1441</f>
        <v>0</v>
      </c>
      <c r="B1441">
        <f>validation!E1441</f>
        <v>0.43916870000000002</v>
      </c>
      <c r="C1441">
        <f>validation!F1441</f>
        <v>4.7328200000000001E-2</v>
      </c>
      <c r="D1441">
        <f>validation!G1441</f>
        <v>1.6570119999999999</v>
      </c>
      <c r="E1441">
        <f>validation!O1441</f>
        <v>0</v>
      </c>
      <c r="F1441">
        <f>validation!P1441</f>
        <v>0</v>
      </c>
      <c r="G1441">
        <f>validation!Q1441</f>
        <v>0</v>
      </c>
    </row>
    <row r="1442" spans="1:7" x14ac:dyDescent="0.3">
      <c r="A1442">
        <f>validation!C1442</f>
        <v>0</v>
      </c>
      <c r="B1442">
        <f>validation!E1442</f>
        <v>0.2053044</v>
      </c>
      <c r="C1442">
        <f>validation!F1442</f>
        <v>6.2707600000000002E-2</v>
      </c>
      <c r="D1442">
        <f>validation!G1442</f>
        <v>7.4470429999999999</v>
      </c>
      <c r="E1442">
        <f>validation!O1442</f>
        <v>0</v>
      </c>
      <c r="F1442">
        <f>validation!P1442</f>
        <v>0</v>
      </c>
      <c r="G1442">
        <f>validation!Q1442</f>
        <v>0</v>
      </c>
    </row>
    <row r="1443" spans="1:7" x14ac:dyDescent="0.3">
      <c r="A1443">
        <f>validation!C1443</f>
        <v>0</v>
      </c>
      <c r="B1443">
        <f>validation!E1443</f>
        <v>6.07942E-2</v>
      </c>
      <c r="C1443">
        <f>validation!F1443</f>
        <v>6.2018400000000001E-2</v>
      </c>
      <c r="D1443">
        <f>validation!G1443</f>
        <v>4.2816700000000001</v>
      </c>
      <c r="E1443">
        <f>validation!O1443</f>
        <v>0</v>
      </c>
      <c r="F1443">
        <f>validation!P1443</f>
        <v>0</v>
      </c>
      <c r="G1443">
        <f>validation!Q1443</f>
        <v>0</v>
      </c>
    </row>
    <row r="1444" spans="1:7" x14ac:dyDescent="0.3">
      <c r="A1444">
        <f>validation!C1444</f>
        <v>0</v>
      </c>
      <c r="B1444">
        <f>validation!E1444</f>
        <v>5.88196E-2</v>
      </c>
      <c r="C1444">
        <f>validation!F1444</f>
        <v>4.5137299999999998E-2</v>
      </c>
      <c r="D1444">
        <f>validation!G1444</f>
        <v>0.5626487</v>
      </c>
      <c r="E1444">
        <f>validation!O1444</f>
        <v>0</v>
      </c>
      <c r="F1444">
        <f>validation!P1444</f>
        <v>0</v>
      </c>
      <c r="G1444">
        <f>validation!Q1444</f>
        <v>0</v>
      </c>
    </row>
    <row r="1445" spans="1:7" x14ac:dyDescent="0.3">
      <c r="A1445">
        <f>validation!C1445</f>
        <v>0</v>
      </c>
      <c r="B1445">
        <f>validation!E1445</f>
        <v>0.2245848</v>
      </c>
      <c r="C1445">
        <f>validation!F1445</f>
        <v>2.6497799999999998E-2</v>
      </c>
      <c r="D1445">
        <f>validation!G1445</f>
        <v>0.96887489999999998</v>
      </c>
      <c r="E1445">
        <f>validation!O1445</f>
        <v>0</v>
      </c>
      <c r="F1445">
        <f>validation!P1445</f>
        <v>0</v>
      </c>
      <c r="G1445">
        <f>validation!Q1445</f>
        <v>0</v>
      </c>
    </row>
    <row r="1446" spans="1:7" x14ac:dyDescent="0.3">
      <c r="A1446">
        <f>validation!C1446</f>
        <v>0</v>
      </c>
      <c r="B1446">
        <f>validation!E1446</f>
        <v>-4.7496999999999999E-3</v>
      </c>
      <c r="C1446">
        <f>validation!F1446</f>
        <v>6.1944899999999997E-2</v>
      </c>
      <c r="D1446">
        <f>validation!G1446</f>
        <v>6.3655220000000003</v>
      </c>
      <c r="E1446">
        <f>validation!O1446</f>
        <v>0</v>
      </c>
      <c r="F1446">
        <f>validation!P1446</f>
        <v>0</v>
      </c>
      <c r="G1446">
        <f>validation!Q1446</f>
        <v>0</v>
      </c>
    </row>
    <row r="1447" spans="1:7" x14ac:dyDescent="0.3">
      <c r="A1447">
        <f>validation!C1447</f>
        <v>0</v>
      </c>
      <c r="B1447">
        <f>validation!E1447</f>
        <v>0.16201019999999999</v>
      </c>
      <c r="C1447">
        <f>validation!F1447</f>
        <v>6.1024000000000002E-2</v>
      </c>
      <c r="D1447">
        <f>validation!G1447</f>
        <v>1.5866309999999999</v>
      </c>
      <c r="E1447">
        <f>validation!O1447</f>
        <v>0</v>
      </c>
      <c r="F1447">
        <f>validation!P1447</f>
        <v>0</v>
      </c>
      <c r="G1447">
        <f>validation!Q1447</f>
        <v>1</v>
      </c>
    </row>
    <row r="1448" spans="1:7" x14ac:dyDescent="0.3">
      <c r="A1448">
        <f>validation!C1448</f>
        <v>0</v>
      </c>
      <c r="B1448">
        <f>validation!E1448</f>
        <v>0.1737503</v>
      </c>
      <c r="C1448">
        <f>validation!F1448</f>
        <v>6.4119999999999996E-2</v>
      </c>
      <c r="D1448">
        <f>validation!G1448</f>
        <v>0.47892689999999999</v>
      </c>
      <c r="E1448">
        <f>validation!O1448</f>
        <v>1</v>
      </c>
      <c r="F1448">
        <f>validation!P1448</f>
        <v>0</v>
      </c>
      <c r="G1448">
        <f>validation!Q1448</f>
        <v>0</v>
      </c>
    </row>
    <row r="1449" spans="1:7" x14ac:dyDescent="0.3">
      <c r="A1449">
        <f>validation!C1449</f>
        <v>0</v>
      </c>
      <c r="B1449">
        <f>validation!E1449</f>
        <v>0.2251504</v>
      </c>
      <c r="C1449">
        <f>validation!F1449</f>
        <v>2.6813199999999999E-2</v>
      </c>
      <c r="D1449">
        <f>validation!G1449</f>
        <v>0.80409589999999997</v>
      </c>
      <c r="E1449">
        <f>validation!O1449</f>
        <v>0</v>
      </c>
      <c r="F1449">
        <f>validation!P1449</f>
        <v>0</v>
      </c>
      <c r="G1449">
        <f>validation!Q1449</f>
        <v>0</v>
      </c>
    </row>
    <row r="1450" spans="1:7" x14ac:dyDescent="0.3">
      <c r="A1450">
        <f>validation!C1450</f>
        <v>0</v>
      </c>
      <c r="B1450">
        <f>validation!E1450</f>
        <v>0.1625123</v>
      </c>
      <c r="C1450">
        <f>validation!F1450</f>
        <v>4.3284700000000002E-2</v>
      </c>
      <c r="D1450">
        <f>validation!G1450</f>
        <v>1.5425219999999999</v>
      </c>
      <c r="E1450">
        <f>validation!O1450</f>
        <v>0</v>
      </c>
      <c r="F1450">
        <f>validation!P1450</f>
        <v>0</v>
      </c>
      <c r="G1450">
        <f>validation!Q1450</f>
        <v>0</v>
      </c>
    </row>
    <row r="1451" spans="1:7" x14ac:dyDescent="0.3">
      <c r="A1451">
        <f>validation!C1451</f>
        <v>0</v>
      </c>
      <c r="B1451">
        <f>validation!E1451</f>
        <v>0.14516409999999999</v>
      </c>
      <c r="C1451">
        <f>validation!F1451</f>
        <v>6.2881199999999998E-2</v>
      </c>
      <c r="D1451">
        <f>validation!G1451</f>
        <v>1.649713</v>
      </c>
      <c r="E1451">
        <f>validation!O1451</f>
        <v>0</v>
      </c>
      <c r="F1451">
        <f>validation!P1451</f>
        <v>1</v>
      </c>
      <c r="G1451">
        <f>validation!Q1451</f>
        <v>0</v>
      </c>
    </row>
    <row r="1452" spans="1:7" x14ac:dyDescent="0.3">
      <c r="A1452">
        <f>validation!C1452</f>
        <v>0</v>
      </c>
      <c r="B1452">
        <f>validation!E1452</f>
        <v>0.36081039999999998</v>
      </c>
      <c r="C1452">
        <f>validation!F1452</f>
        <v>4.2749099999999998E-2</v>
      </c>
      <c r="D1452">
        <f>validation!G1452</f>
        <v>0.67075430000000003</v>
      </c>
      <c r="E1452">
        <f>validation!O1452</f>
        <v>0</v>
      </c>
      <c r="F1452">
        <f>validation!P1452</f>
        <v>0</v>
      </c>
      <c r="G1452">
        <f>validation!Q1452</f>
        <v>0</v>
      </c>
    </row>
    <row r="1453" spans="1:7" x14ac:dyDescent="0.3">
      <c r="A1453">
        <f>validation!C1453</f>
        <v>0</v>
      </c>
      <c r="B1453">
        <f>validation!E1453</f>
        <v>0.1061247</v>
      </c>
      <c r="C1453">
        <f>validation!F1453</f>
        <v>3.8275000000000002E-3</v>
      </c>
      <c r="D1453">
        <f>validation!G1453</f>
        <v>0.65788670000000005</v>
      </c>
      <c r="E1453">
        <f>validation!O1453</f>
        <v>0</v>
      </c>
      <c r="F1453">
        <f>validation!P1453</f>
        <v>1</v>
      </c>
      <c r="G1453">
        <f>validation!Q1453</f>
        <v>0</v>
      </c>
    </row>
    <row r="1454" spans="1:7" x14ac:dyDescent="0.3">
      <c r="A1454">
        <f>validation!C1454</f>
        <v>0</v>
      </c>
      <c r="B1454">
        <f>validation!E1454</f>
        <v>0.14789079999999999</v>
      </c>
      <c r="C1454">
        <f>validation!F1454</f>
        <v>4.1846599999999998E-2</v>
      </c>
      <c r="D1454">
        <f>validation!G1454</f>
        <v>0.83006919999999995</v>
      </c>
      <c r="E1454">
        <f>validation!O1454</f>
        <v>0</v>
      </c>
      <c r="F1454">
        <f>validation!P1454</f>
        <v>0</v>
      </c>
      <c r="G1454">
        <f>validation!Q1454</f>
        <v>1</v>
      </c>
    </row>
    <row r="1455" spans="1:7" x14ac:dyDescent="0.3">
      <c r="A1455">
        <f>validation!C1455</f>
        <v>0</v>
      </c>
      <c r="B1455">
        <f>validation!E1455</f>
        <v>0.31258219999999998</v>
      </c>
      <c r="C1455">
        <f>validation!F1455</f>
        <v>4.3839900000000001E-2</v>
      </c>
      <c r="D1455">
        <f>validation!G1455</f>
        <v>2.6164130000000001</v>
      </c>
      <c r="E1455">
        <f>validation!O1455</f>
        <v>0</v>
      </c>
      <c r="F1455">
        <f>validation!P1455</f>
        <v>0</v>
      </c>
      <c r="G1455">
        <f>validation!Q1455</f>
        <v>0</v>
      </c>
    </row>
    <row r="1456" spans="1:7" x14ac:dyDescent="0.3">
      <c r="A1456">
        <f>validation!C1456</f>
        <v>0</v>
      </c>
      <c r="B1456">
        <f>validation!E1456</f>
        <v>-0.53464129999999999</v>
      </c>
      <c r="C1456">
        <f>validation!F1456</f>
        <v>4.7992100000000003E-2</v>
      </c>
      <c r="D1456">
        <f>validation!G1456</f>
        <v>0.26841369999999998</v>
      </c>
      <c r="E1456">
        <f>validation!O1456</f>
        <v>0</v>
      </c>
      <c r="F1456">
        <f>validation!P1456</f>
        <v>0</v>
      </c>
      <c r="G1456">
        <f>validation!Q1456</f>
        <v>1</v>
      </c>
    </row>
    <row r="1457" spans="1:7" x14ac:dyDescent="0.3">
      <c r="A1457">
        <f>validation!C1457</f>
        <v>0</v>
      </c>
      <c r="B1457">
        <f>validation!E1457</f>
        <v>-0.1104031</v>
      </c>
      <c r="C1457">
        <f>validation!F1457</f>
        <v>5.4908699999999998E-2</v>
      </c>
      <c r="D1457">
        <f>validation!G1457</f>
        <v>0.57739079999999998</v>
      </c>
      <c r="E1457">
        <f>validation!O1457</f>
        <v>0</v>
      </c>
      <c r="F1457">
        <f>validation!P1457</f>
        <v>0</v>
      </c>
      <c r="G1457">
        <f>validation!Q1457</f>
        <v>0</v>
      </c>
    </row>
    <row r="1458" spans="1:7" x14ac:dyDescent="0.3">
      <c r="A1458">
        <f>validation!C1458</f>
        <v>0</v>
      </c>
      <c r="B1458">
        <f>validation!E1458</f>
        <v>0.2062387</v>
      </c>
      <c r="C1458">
        <f>validation!F1458</f>
        <v>4.4931699999999998E-2</v>
      </c>
      <c r="D1458">
        <f>validation!G1458</f>
        <v>0.38458609999999999</v>
      </c>
      <c r="E1458">
        <f>validation!O1458</f>
        <v>0</v>
      </c>
      <c r="F1458">
        <f>validation!P1458</f>
        <v>1</v>
      </c>
      <c r="G1458">
        <f>validation!Q1458</f>
        <v>0</v>
      </c>
    </row>
    <row r="1459" spans="1:7" x14ac:dyDescent="0.3">
      <c r="A1459">
        <f>validation!C1459</f>
        <v>0</v>
      </c>
      <c r="B1459">
        <f>validation!E1459</f>
        <v>0.272455</v>
      </c>
      <c r="C1459">
        <f>validation!F1459</f>
        <v>6.9168499999999994E-2</v>
      </c>
      <c r="D1459">
        <f>validation!G1459</f>
        <v>0.62282680000000001</v>
      </c>
      <c r="E1459">
        <f>validation!O1459</f>
        <v>0</v>
      </c>
      <c r="F1459">
        <f>validation!P1459</f>
        <v>0</v>
      </c>
      <c r="G1459">
        <f>validation!Q1459</f>
        <v>0</v>
      </c>
    </row>
    <row r="1460" spans="1:7" x14ac:dyDescent="0.3">
      <c r="A1460">
        <f>validation!C1460</f>
        <v>0</v>
      </c>
      <c r="B1460">
        <f>validation!E1460</f>
        <v>-0.46881410000000001</v>
      </c>
      <c r="C1460">
        <f>validation!F1460</f>
        <v>5.1105400000000002E-2</v>
      </c>
      <c r="D1460">
        <f>validation!G1460</f>
        <v>0.22251399999999999</v>
      </c>
      <c r="E1460">
        <f>validation!O1460</f>
        <v>0</v>
      </c>
      <c r="F1460">
        <f>validation!P1460</f>
        <v>1</v>
      </c>
      <c r="G1460">
        <f>validation!Q1460</f>
        <v>0</v>
      </c>
    </row>
    <row r="1461" spans="1:7" x14ac:dyDescent="0.3">
      <c r="A1461">
        <f>validation!C1461</f>
        <v>0</v>
      </c>
      <c r="B1461">
        <f>validation!E1461</f>
        <v>0.20185420000000001</v>
      </c>
      <c r="C1461">
        <f>validation!F1461</f>
        <v>3.9045799999999999E-2</v>
      </c>
      <c r="D1461">
        <f>validation!G1461</f>
        <v>0.66248130000000005</v>
      </c>
      <c r="E1461">
        <f>validation!O1461</f>
        <v>0</v>
      </c>
      <c r="F1461">
        <f>validation!P1461</f>
        <v>0</v>
      </c>
      <c r="G1461">
        <f>validation!Q1461</f>
        <v>1</v>
      </c>
    </row>
    <row r="1462" spans="1:7" x14ac:dyDescent="0.3">
      <c r="A1462">
        <f>validation!C1462</f>
        <v>0</v>
      </c>
      <c r="B1462">
        <f>validation!E1462</f>
        <v>0.1280075</v>
      </c>
      <c r="C1462">
        <f>validation!F1462</f>
        <v>4.7218999999999997E-2</v>
      </c>
      <c r="D1462">
        <f>validation!G1462</f>
        <v>1.8144830000000001</v>
      </c>
      <c r="E1462">
        <f>validation!O1462</f>
        <v>0</v>
      </c>
      <c r="F1462">
        <f>validation!P1462</f>
        <v>0</v>
      </c>
      <c r="G1462">
        <f>validation!Q1462</f>
        <v>0</v>
      </c>
    </row>
    <row r="1463" spans="1:7" x14ac:dyDescent="0.3">
      <c r="A1463">
        <f>validation!C1463</f>
        <v>0</v>
      </c>
      <c r="B1463">
        <f>validation!E1463</f>
        <v>0.2439463</v>
      </c>
      <c r="C1463">
        <f>validation!F1463</f>
        <v>7.3918800000000007E-2</v>
      </c>
      <c r="D1463">
        <f>validation!G1463</f>
        <v>7.7217190000000002</v>
      </c>
      <c r="E1463">
        <f>validation!O1463</f>
        <v>0</v>
      </c>
      <c r="F1463">
        <f>validation!P1463</f>
        <v>0</v>
      </c>
      <c r="G1463">
        <f>validation!Q1463</f>
        <v>0</v>
      </c>
    </row>
    <row r="1464" spans="1:7" x14ac:dyDescent="0.3">
      <c r="A1464">
        <f>validation!C1464</f>
        <v>0</v>
      </c>
      <c r="B1464">
        <f>validation!E1464</f>
        <v>-0.3013557</v>
      </c>
      <c r="C1464">
        <f>validation!F1464</f>
        <v>3.5212599999999997E-2</v>
      </c>
      <c r="D1464">
        <f>validation!G1464</f>
        <v>0.29704770000000003</v>
      </c>
      <c r="E1464">
        <f>validation!O1464</f>
        <v>1</v>
      </c>
      <c r="F1464">
        <f>validation!P1464</f>
        <v>0</v>
      </c>
      <c r="G1464">
        <f>validation!Q1464</f>
        <v>0</v>
      </c>
    </row>
    <row r="1465" spans="1:7" x14ac:dyDescent="0.3">
      <c r="A1465">
        <f>validation!C1465</f>
        <v>0</v>
      </c>
      <c r="B1465">
        <f>validation!E1465</f>
        <v>0.68788990000000005</v>
      </c>
      <c r="C1465">
        <f>validation!F1465</f>
        <v>5.7714500000000002E-2</v>
      </c>
      <c r="D1465">
        <f>validation!G1465</f>
        <v>1.2912969999999999</v>
      </c>
      <c r="E1465">
        <f>validation!O1465</f>
        <v>0</v>
      </c>
      <c r="F1465">
        <f>validation!P1465</f>
        <v>0</v>
      </c>
      <c r="G1465">
        <f>validation!Q1465</f>
        <v>0</v>
      </c>
    </row>
    <row r="1466" spans="1:7" x14ac:dyDescent="0.3">
      <c r="A1466">
        <f>validation!C1466</f>
        <v>0</v>
      </c>
      <c r="B1466">
        <f>validation!E1466</f>
        <v>7.1815299999999999E-2</v>
      </c>
      <c r="C1466">
        <f>validation!F1466</f>
        <v>2.9683899999999999E-2</v>
      </c>
      <c r="D1466">
        <f>validation!G1466</f>
        <v>0.39016919999999999</v>
      </c>
      <c r="E1466">
        <f>validation!O1466</f>
        <v>0</v>
      </c>
      <c r="F1466">
        <f>validation!P1466</f>
        <v>0</v>
      </c>
      <c r="G1466">
        <f>validation!Q1466</f>
        <v>0</v>
      </c>
    </row>
    <row r="1467" spans="1:7" x14ac:dyDescent="0.3">
      <c r="A1467">
        <f>validation!C1467</f>
        <v>0</v>
      </c>
      <c r="B1467">
        <f>validation!E1467</f>
        <v>0.1798478</v>
      </c>
      <c r="C1467">
        <f>validation!F1467</f>
        <v>5.9582999999999997E-3</v>
      </c>
      <c r="D1467">
        <f>validation!G1467</f>
        <v>0.1890068</v>
      </c>
      <c r="E1467">
        <f>validation!O1467</f>
        <v>0</v>
      </c>
      <c r="F1467">
        <f>validation!P1467</f>
        <v>0</v>
      </c>
      <c r="G1467">
        <f>validation!Q1467</f>
        <v>0</v>
      </c>
    </row>
    <row r="1468" spans="1:7" x14ac:dyDescent="0.3">
      <c r="A1468">
        <f>validation!C1468</f>
        <v>0</v>
      </c>
      <c r="B1468">
        <f>validation!E1468</f>
        <v>-7.8461699999999995E-2</v>
      </c>
      <c r="C1468">
        <f>validation!F1468</f>
        <v>3.42311E-2</v>
      </c>
      <c r="D1468">
        <f>validation!G1468</f>
        <v>0.56153390000000003</v>
      </c>
      <c r="E1468">
        <f>validation!O1468</f>
        <v>0</v>
      </c>
      <c r="F1468">
        <f>validation!P1468</f>
        <v>0</v>
      </c>
      <c r="G1468">
        <f>validation!Q1468</f>
        <v>0</v>
      </c>
    </row>
    <row r="1469" spans="1:7" x14ac:dyDescent="0.3">
      <c r="A1469">
        <f>validation!C1469</f>
        <v>0</v>
      </c>
      <c r="B1469">
        <f>validation!E1469</f>
        <v>-3.7160899999999997E-2</v>
      </c>
      <c r="C1469">
        <f>validation!F1469</f>
        <v>5.2322100000000003E-2</v>
      </c>
      <c r="D1469">
        <f>validation!G1469</f>
        <v>0.33622340000000001</v>
      </c>
      <c r="E1469">
        <f>validation!O1469</f>
        <v>0</v>
      </c>
      <c r="F1469">
        <f>validation!P1469</f>
        <v>0</v>
      </c>
      <c r="G1469">
        <f>validation!Q1469</f>
        <v>0</v>
      </c>
    </row>
    <row r="1470" spans="1:7" x14ac:dyDescent="0.3">
      <c r="A1470">
        <f>validation!C1470</f>
        <v>0</v>
      </c>
      <c r="B1470">
        <f>validation!E1470</f>
        <v>0.10218679999999999</v>
      </c>
      <c r="C1470">
        <f>validation!F1470</f>
        <v>5.3985600000000002E-2</v>
      </c>
      <c r="D1470">
        <f>validation!G1470</f>
        <v>0.81729719999999995</v>
      </c>
      <c r="E1470">
        <f>validation!O1470</f>
        <v>0</v>
      </c>
      <c r="F1470">
        <f>validation!P1470</f>
        <v>0</v>
      </c>
      <c r="G1470">
        <f>validation!Q1470</f>
        <v>0</v>
      </c>
    </row>
    <row r="1471" spans="1:7" x14ac:dyDescent="0.3">
      <c r="A1471">
        <f>validation!C1471</f>
        <v>0</v>
      </c>
      <c r="B1471">
        <f>validation!E1471</f>
        <v>9.4143199999999996E-2</v>
      </c>
      <c r="C1471">
        <f>validation!F1471</f>
        <v>4.5568400000000002E-2</v>
      </c>
      <c r="D1471">
        <f>validation!G1471</f>
        <v>0.71268050000000005</v>
      </c>
      <c r="E1471">
        <f>validation!O1471</f>
        <v>0</v>
      </c>
      <c r="F1471">
        <f>validation!P1471</f>
        <v>0</v>
      </c>
      <c r="G1471">
        <f>validation!Q1471</f>
        <v>1</v>
      </c>
    </row>
    <row r="1472" spans="1:7" x14ac:dyDescent="0.3">
      <c r="A1472">
        <f>validation!C1472</f>
        <v>0</v>
      </c>
      <c r="B1472">
        <f>validation!E1472</f>
        <v>0.92232329999999996</v>
      </c>
      <c r="C1472">
        <f>validation!F1472</f>
        <v>-2.3463700000000001E-2</v>
      </c>
      <c r="D1472">
        <f>validation!G1472</f>
        <v>15.499090000000001</v>
      </c>
      <c r="E1472">
        <f>validation!O1472</f>
        <v>0</v>
      </c>
      <c r="F1472">
        <f>validation!P1472</f>
        <v>0</v>
      </c>
      <c r="G1472">
        <f>validation!Q1472</f>
        <v>0</v>
      </c>
    </row>
    <row r="1473" spans="1:7" x14ac:dyDescent="0.3">
      <c r="A1473">
        <f>validation!C1473</f>
        <v>0</v>
      </c>
      <c r="B1473">
        <f>validation!E1473</f>
        <v>0.21939220000000001</v>
      </c>
      <c r="C1473">
        <f>validation!F1473</f>
        <v>4.1720500000000001E-2</v>
      </c>
      <c r="D1473">
        <f>validation!G1473</f>
        <v>1.5505770000000001</v>
      </c>
      <c r="E1473">
        <f>validation!O1473</f>
        <v>0</v>
      </c>
      <c r="F1473">
        <f>validation!P1473</f>
        <v>0</v>
      </c>
      <c r="G1473">
        <f>validation!Q1473</f>
        <v>1</v>
      </c>
    </row>
    <row r="1474" spans="1:7" x14ac:dyDescent="0.3">
      <c r="A1474">
        <f>validation!C1474</f>
        <v>0</v>
      </c>
      <c r="B1474">
        <f>validation!E1474</f>
        <v>0.2090658</v>
      </c>
      <c r="C1474">
        <f>validation!F1474</f>
        <v>6.0290900000000001E-2</v>
      </c>
      <c r="D1474">
        <f>validation!G1474</f>
        <v>1.1329050000000001</v>
      </c>
      <c r="E1474">
        <f>validation!O1474</f>
        <v>0</v>
      </c>
      <c r="F1474">
        <f>validation!P1474</f>
        <v>0</v>
      </c>
      <c r="G1474">
        <f>validation!Q1474</f>
        <v>0</v>
      </c>
    </row>
    <row r="1475" spans="1:7" x14ac:dyDescent="0.3">
      <c r="A1475">
        <f>validation!C1475</f>
        <v>0</v>
      </c>
      <c r="B1475">
        <f>validation!E1475</f>
        <v>0.23848829999999999</v>
      </c>
      <c r="C1475">
        <f>validation!F1475</f>
        <v>4.77536E-2</v>
      </c>
      <c r="D1475">
        <f>validation!G1475</f>
        <v>5.8184769999999997</v>
      </c>
      <c r="E1475">
        <f>validation!O1475</f>
        <v>0</v>
      </c>
      <c r="F1475">
        <f>validation!P1475</f>
        <v>0</v>
      </c>
      <c r="G1475">
        <f>validation!Q1475</f>
        <v>0</v>
      </c>
    </row>
    <row r="1476" spans="1:7" x14ac:dyDescent="0.3">
      <c r="A1476">
        <f>validation!C1476</f>
        <v>0</v>
      </c>
      <c r="B1476">
        <f>validation!E1476</f>
        <v>0.28466130000000001</v>
      </c>
      <c r="C1476">
        <f>validation!F1476</f>
        <v>0.1115867</v>
      </c>
      <c r="D1476">
        <f>validation!G1476</f>
        <v>15.24217</v>
      </c>
      <c r="E1476">
        <f>validation!O1476</f>
        <v>0</v>
      </c>
      <c r="F1476">
        <f>validation!P1476</f>
        <v>0</v>
      </c>
      <c r="G1476">
        <f>validation!Q1476</f>
        <v>0</v>
      </c>
    </row>
    <row r="1477" spans="1:7" x14ac:dyDescent="0.3">
      <c r="A1477">
        <f>validation!C1477</f>
        <v>0</v>
      </c>
      <c r="B1477">
        <f>validation!E1477</f>
        <v>0.13198679999999999</v>
      </c>
      <c r="C1477">
        <f>validation!F1477</f>
        <v>3.3724400000000002E-2</v>
      </c>
      <c r="D1477">
        <f>validation!G1477</f>
        <v>0.33308850000000001</v>
      </c>
      <c r="E1477">
        <f>validation!O1477</f>
        <v>0</v>
      </c>
      <c r="F1477">
        <f>validation!P1477</f>
        <v>1</v>
      </c>
      <c r="G1477">
        <f>validation!Q1477</f>
        <v>0</v>
      </c>
    </row>
    <row r="1478" spans="1:7" x14ac:dyDescent="0.3">
      <c r="A1478">
        <f>validation!C1478</f>
        <v>0</v>
      </c>
      <c r="B1478">
        <f>validation!E1478</f>
        <v>4.2298299999999997E-2</v>
      </c>
      <c r="C1478">
        <f>validation!F1478</f>
        <v>4.6036800000000003E-2</v>
      </c>
      <c r="D1478">
        <f>validation!G1478</f>
        <v>0.61646939999999995</v>
      </c>
      <c r="E1478">
        <f>validation!O1478</f>
        <v>0</v>
      </c>
      <c r="F1478">
        <f>validation!P1478</f>
        <v>0</v>
      </c>
      <c r="G1478">
        <f>validation!Q1478</f>
        <v>1</v>
      </c>
    </row>
    <row r="1479" spans="1:7" x14ac:dyDescent="0.3">
      <c r="A1479">
        <f>validation!C1479</f>
        <v>0</v>
      </c>
      <c r="B1479">
        <f>validation!E1479</f>
        <v>0.36532340000000002</v>
      </c>
      <c r="C1479">
        <f>validation!F1479</f>
        <v>4.8873300000000001E-2</v>
      </c>
      <c r="D1479">
        <f>validation!G1479</f>
        <v>1.581415</v>
      </c>
      <c r="E1479">
        <f>validation!O1479</f>
        <v>0</v>
      </c>
      <c r="F1479">
        <f>validation!P1479</f>
        <v>1</v>
      </c>
      <c r="G1479">
        <f>validation!Q1479</f>
        <v>0</v>
      </c>
    </row>
    <row r="1480" spans="1:7" x14ac:dyDescent="0.3">
      <c r="A1480">
        <f>validation!C1480</f>
        <v>0</v>
      </c>
      <c r="B1480">
        <f>validation!E1480</f>
        <v>-0.20270630000000001</v>
      </c>
      <c r="C1480">
        <f>validation!F1480</f>
        <v>2.88274E-2</v>
      </c>
      <c r="D1480">
        <f>validation!G1480</f>
        <v>1.1674420000000001</v>
      </c>
      <c r="E1480">
        <f>validation!O1480</f>
        <v>0</v>
      </c>
      <c r="F1480">
        <f>validation!P1480</f>
        <v>0</v>
      </c>
      <c r="G1480">
        <f>validation!Q1480</f>
        <v>0</v>
      </c>
    </row>
    <row r="1481" spans="1:7" x14ac:dyDescent="0.3">
      <c r="A1481">
        <f>validation!C1481</f>
        <v>0</v>
      </c>
      <c r="B1481">
        <f>validation!E1481</f>
        <v>0.28153489999999998</v>
      </c>
      <c r="C1481">
        <f>validation!F1481</f>
        <v>5.1349800000000001E-2</v>
      </c>
      <c r="D1481">
        <f>validation!G1481</f>
        <v>1.0583499999999999</v>
      </c>
      <c r="E1481">
        <f>validation!O1481</f>
        <v>0</v>
      </c>
      <c r="F1481">
        <f>validation!P1481</f>
        <v>0</v>
      </c>
      <c r="G1481">
        <f>validation!Q1481</f>
        <v>0</v>
      </c>
    </row>
    <row r="1482" spans="1:7" x14ac:dyDescent="0.3">
      <c r="A1482">
        <f>validation!C1482</f>
        <v>0</v>
      </c>
      <c r="B1482">
        <f>validation!E1482</f>
        <v>0.86495449999999996</v>
      </c>
      <c r="C1482">
        <f>validation!F1482</f>
        <v>9.8012600000000005E-2</v>
      </c>
      <c r="D1482">
        <f>validation!G1482</f>
        <v>15.06826</v>
      </c>
      <c r="E1482">
        <f>validation!O1482</f>
        <v>0</v>
      </c>
      <c r="F1482">
        <f>validation!P1482</f>
        <v>0</v>
      </c>
      <c r="G1482">
        <f>validation!Q1482</f>
        <v>0</v>
      </c>
    </row>
    <row r="1483" spans="1:7" x14ac:dyDescent="0.3">
      <c r="A1483">
        <f>validation!C1483</f>
        <v>0</v>
      </c>
      <c r="B1483">
        <f>validation!E1483</f>
        <v>0.48186760000000001</v>
      </c>
      <c r="C1483">
        <f>validation!F1483</f>
        <v>6.7819299999999999E-2</v>
      </c>
      <c r="D1483">
        <f>validation!G1483</f>
        <v>3.1813039999999999</v>
      </c>
      <c r="E1483">
        <f>validation!O1483</f>
        <v>0</v>
      </c>
      <c r="F1483">
        <f>validation!P1483</f>
        <v>0</v>
      </c>
      <c r="G1483">
        <f>validation!Q1483</f>
        <v>0</v>
      </c>
    </row>
    <row r="1484" spans="1:7" x14ac:dyDescent="0.3">
      <c r="A1484">
        <f>validation!C1484</f>
        <v>0</v>
      </c>
      <c r="B1484">
        <f>validation!E1484</f>
        <v>0.41620390000000002</v>
      </c>
      <c r="C1484">
        <f>validation!F1484</f>
        <v>5.3179799999999999E-2</v>
      </c>
      <c r="D1484">
        <f>validation!G1484</f>
        <v>3.2342080000000002</v>
      </c>
      <c r="E1484">
        <f>validation!O1484</f>
        <v>0</v>
      </c>
      <c r="F1484">
        <f>validation!P1484</f>
        <v>0</v>
      </c>
      <c r="G1484">
        <f>validation!Q1484</f>
        <v>0</v>
      </c>
    </row>
    <row r="1485" spans="1:7" x14ac:dyDescent="0.3">
      <c r="A1485">
        <f>validation!C1485</f>
        <v>0</v>
      </c>
      <c r="B1485">
        <f>validation!E1485</f>
        <v>0.59021500000000005</v>
      </c>
      <c r="C1485">
        <f>validation!F1485</f>
        <v>3.4065699999999997E-2</v>
      </c>
      <c r="D1485">
        <f>validation!G1485</f>
        <v>6.6206779999999998</v>
      </c>
      <c r="E1485">
        <f>validation!O1485</f>
        <v>1</v>
      </c>
      <c r="F1485">
        <f>validation!P1485</f>
        <v>0</v>
      </c>
      <c r="G1485">
        <f>validation!Q1485</f>
        <v>0</v>
      </c>
    </row>
    <row r="1486" spans="1:7" x14ac:dyDescent="0.3">
      <c r="A1486">
        <f>validation!C1486</f>
        <v>0</v>
      </c>
      <c r="B1486">
        <f>validation!E1486</f>
        <v>0.1146027</v>
      </c>
      <c r="C1486">
        <f>validation!F1486</f>
        <v>4.7222300000000002E-2</v>
      </c>
      <c r="D1486">
        <f>validation!G1486</f>
        <v>1.3978330000000001</v>
      </c>
      <c r="E1486">
        <f>validation!O1486</f>
        <v>0</v>
      </c>
      <c r="F1486">
        <f>validation!P1486</f>
        <v>0</v>
      </c>
      <c r="G1486">
        <f>validation!Q1486</f>
        <v>0</v>
      </c>
    </row>
    <row r="1487" spans="1:7" x14ac:dyDescent="0.3">
      <c r="A1487">
        <f>validation!C1487</f>
        <v>0</v>
      </c>
      <c r="B1487">
        <f>validation!E1487</f>
        <v>0.2505638</v>
      </c>
      <c r="C1487">
        <f>validation!F1487</f>
        <v>4.8980099999999999E-2</v>
      </c>
      <c r="D1487">
        <f>validation!G1487</f>
        <v>1.738982</v>
      </c>
      <c r="E1487">
        <f>validation!O1487</f>
        <v>0</v>
      </c>
      <c r="F1487">
        <f>validation!P1487</f>
        <v>0</v>
      </c>
      <c r="G1487">
        <f>validation!Q1487</f>
        <v>1</v>
      </c>
    </row>
    <row r="1488" spans="1:7" x14ac:dyDescent="0.3">
      <c r="A1488">
        <f>validation!C1488</f>
        <v>0</v>
      </c>
      <c r="B1488">
        <f>validation!E1488</f>
        <v>-4.2503600000000002E-2</v>
      </c>
      <c r="C1488">
        <f>validation!F1488</f>
        <v>5.9889100000000001E-2</v>
      </c>
      <c r="D1488">
        <f>validation!G1488</f>
        <v>0.93135120000000005</v>
      </c>
      <c r="E1488">
        <f>validation!O1488</f>
        <v>0</v>
      </c>
      <c r="F1488">
        <f>validation!P1488</f>
        <v>0</v>
      </c>
      <c r="G1488">
        <f>validation!Q1488</f>
        <v>0</v>
      </c>
    </row>
    <row r="1489" spans="1:7" x14ac:dyDescent="0.3">
      <c r="A1489">
        <f>validation!C1489</f>
        <v>0</v>
      </c>
      <c r="B1489">
        <f>validation!E1489</f>
        <v>3.29056E-2</v>
      </c>
      <c r="C1489">
        <f>validation!F1489</f>
        <v>7.7175099999999996E-2</v>
      </c>
      <c r="D1489">
        <f>validation!G1489</f>
        <v>0.40277020000000002</v>
      </c>
      <c r="E1489">
        <f>validation!O1489</f>
        <v>0</v>
      </c>
      <c r="F1489">
        <f>validation!P1489</f>
        <v>0</v>
      </c>
      <c r="G1489">
        <f>validation!Q1489</f>
        <v>0</v>
      </c>
    </row>
    <row r="1490" spans="1:7" x14ac:dyDescent="0.3">
      <c r="A1490">
        <f>validation!C1490</f>
        <v>0</v>
      </c>
      <c r="B1490">
        <f>validation!E1490</f>
        <v>0.88917259999999998</v>
      </c>
      <c r="C1490">
        <f>validation!F1490</f>
        <v>8.4196999999999994E-2</v>
      </c>
      <c r="D1490">
        <f>validation!G1490</f>
        <v>10.41367</v>
      </c>
      <c r="E1490">
        <f>validation!O1490</f>
        <v>0</v>
      </c>
      <c r="F1490">
        <f>validation!P1490</f>
        <v>0</v>
      </c>
      <c r="G1490">
        <f>validation!Q1490</f>
        <v>0</v>
      </c>
    </row>
    <row r="1491" spans="1:7" x14ac:dyDescent="0.3">
      <c r="A1491">
        <f>validation!C1491</f>
        <v>0</v>
      </c>
      <c r="B1491">
        <f>validation!E1491</f>
        <v>0.6121316</v>
      </c>
      <c r="C1491">
        <f>validation!F1491</f>
        <v>0.1040456</v>
      </c>
      <c r="D1491">
        <f>validation!G1491</f>
        <v>12.05288</v>
      </c>
      <c r="E1491">
        <f>validation!O1491</f>
        <v>0</v>
      </c>
      <c r="F1491">
        <f>validation!P1491</f>
        <v>0</v>
      </c>
      <c r="G1491">
        <f>validation!Q1491</f>
        <v>0</v>
      </c>
    </row>
    <row r="1492" spans="1:7" x14ac:dyDescent="0.3">
      <c r="A1492">
        <f>validation!C1492</f>
        <v>0</v>
      </c>
      <c r="B1492">
        <f>validation!E1492</f>
        <v>0.60565789999999997</v>
      </c>
      <c r="C1492">
        <f>validation!F1492</f>
        <v>6.6499600000000006E-2</v>
      </c>
      <c r="D1492">
        <f>validation!G1492</f>
        <v>4.3221850000000002</v>
      </c>
      <c r="E1492">
        <f>validation!O1492</f>
        <v>0</v>
      </c>
      <c r="F1492">
        <f>validation!P1492</f>
        <v>1</v>
      </c>
      <c r="G1492">
        <f>validation!Q1492</f>
        <v>0</v>
      </c>
    </row>
    <row r="1493" spans="1:7" x14ac:dyDescent="0.3">
      <c r="A1493">
        <f>validation!C1493</f>
        <v>0</v>
      </c>
      <c r="B1493">
        <f>validation!E1493</f>
        <v>6.1506100000000001E-2</v>
      </c>
      <c r="C1493">
        <f>validation!F1493</f>
        <v>3.4248800000000003E-2</v>
      </c>
      <c r="D1493">
        <f>validation!G1493</f>
        <v>0.74436239999999998</v>
      </c>
      <c r="E1493">
        <f>validation!O1493</f>
        <v>0</v>
      </c>
      <c r="F1493">
        <f>validation!P1493</f>
        <v>0</v>
      </c>
      <c r="G1493">
        <f>validation!Q1493</f>
        <v>0</v>
      </c>
    </row>
    <row r="1494" spans="1:7" x14ac:dyDescent="0.3">
      <c r="A1494">
        <f>validation!C1494</f>
        <v>0</v>
      </c>
      <c r="B1494">
        <f>validation!E1494</f>
        <v>-4.2808400000000003E-2</v>
      </c>
      <c r="C1494">
        <f>validation!F1494</f>
        <v>5.3921000000000004E-3</v>
      </c>
      <c r="D1494">
        <f>validation!G1494</f>
        <v>2.724815</v>
      </c>
      <c r="E1494">
        <f>validation!O1494</f>
        <v>0</v>
      </c>
      <c r="F1494">
        <f>validation!P1494</f>
        <v>0</v>
      </c>
      <c r="G1494">
        <f>validation!Q1494</f>
        <v>0</v>
      </c>
    </row>
    <row r="1495" spans="1:7" x14ac:dyDescent="0.3">
      <c r="A1495">
        <f>validation!C1495</f>
        <v>0</v>
      </c>
      <c r="B1495">
        <f>validation!E1495</f>
        <v>0.3981248</v>
      </c>
      <c r="C1495">
        <f>validation!F1495</f>
        <v>6.8943000000000004E-2</v>
      </c>
      <c r="D1495">
        <f>validation!G1495</f>
        <v>0.82161580000000001</v>
      </c>
      <c r="E1495">
        <f>validation!O1495</f>
        <v>0</v>
      </c>
      <c r="F1495">
        <f>validation!P1495</f>
        <v>0</v>
      </c>
      <c r="G1495">
        <f>validation!Q1495</f>
        <v>1</v>
      </c>
    </row>
    <row r="1496" spans="1:7" x14ac:dyDescent="0.3">
      <c r="A1496">
        <f>validation!C1496</f>
        <v>0</v>
      </c>
      <c r="B1496">
        <f>validation!E1496</f>
        <v>-3.9393499999999998E-2</v>
      </c>
      <c r="C1496">
        <f>validation!F1496</f>
        <v>4.2978799999999998E-2</v>
      </c>
      <c r="D1496">
        <f>validation!G1496</f>
        <v>1.24038</v>
      </c>
      <c r="E1496">
        <f>validation!O1496</f>
        <v>0</v>
      </c>
      <c r="F1496">
        <f>validation!P1496</f>
        <v>0</v>
      </c>
      <c r="G1496">
        <f>validation!Q1496</f>
        <v>0</v>
      </c>
    </row>
    <row r="1497" spans="1:7" x14ac:dyDescent="0.3">
      <c r="A1497">
        <f>validation!C1497</f>
        <v>0</v>
      </c>
      <c r="B1497">
        <f>validation!E1497</f>
        <v>6.1679100000000001E-2</v>
      </c>
      <c r="C1497">
        <f>validation!F1497</f>
        <v>5.7336199999999997E-2</v>
      </c>
      <c r="D1497">
        <f>validation!G1497</f>
        <v>1.2332920000000001</v>
      </c>
      <c r="E1497">
        <f>validation!O1497</f>
        <v>0</v>
      </c>
      <c r="F1497">
        <f>validation!P1497</f>
        <v>0</v>
      </c>
      <c r="G1497">
        <f>validation!Q1497</f>
        <v>0</v>
      </c>
    </row>
    <row r="1498" spans="1:7" x14ac:dyDescent="0.3">
      <c r="A1498">
        <f>validation!C1498</f>
        <v>0</v>
      </c>
      <c r="B1498">
        <f>validation!E1498</f>
        <v>0.57497600000000004</v>
      </c>
      <c r="C1498">
        <f>validation!F1498</f>
        <v>6.1185099999999999E-2</v>
      </c>
      <c r="D1498">
        <f>validation!G1498</f>
        <v>2.133264</v>
      </c>
      <c r="E1498">
        <f>validation!O1498</f>
        <v>1</v>
      </c>
      <c r="F1498">
        <f>validation!P1498</f>
        <v>0</v>
      </c>
      <c r="G1498">
        <f>validation!Q1498</f>
        <v>0</v>
      </c>
    </row>
    <row r="1499" spans="1:7" x14ac:dyDescent="0.3">
      <c r="A1499">
        <f>validation!C1499</f>
        <v>0</v>
      </c>
      <c r="B1499">
        <f>validation!E1499</f>
        <v>3.69465E-2</v>
      </c>
      <c r="C1499">
        <f>validation!F1499</f>
        <v>2.9261300000000001E-2</v>
      </c>
      <c r="D1499">
        <f>validation!G1499</f>
        <v>0.47925509999999999</v>
      </c>
      <c r="E1499">
        <f>validation!O1499</f>
        <v>1</v>
      </c>
      <c r="F1499">
        <f>validation!P1499</f>
        <v>0</v>
      </c>
      <c r="G1499">
        <f>validation!Q1499</f>
        <v>0</v>
      </c>
    </row>
    <row r="1500" spans="1:7" x14ac:dyDescent="0.3">
      <c r="A1500">
        <f>validation!C1500</f>
        <v>0</v>
      </c>
      <c r="B1500">
        <f>validation!E1500</f>
        <v>-8.2409000000000007E-3</v>
      </c>
      <c r="C1500">
        <f>validation!F1500</f>
        <v>5.3501199999999999E-2</v>
      </c>
      <c r="D1500">
        <f>validation!G1500</f>
        <v>0.39148529999999998</v>
      </c>
      <c r="E1500">
        <f>validation!O1500</f>
        <v>0</v>
      </c>
      <c r="F1500">
        <f>validation!P1500</f>
        <v>0</v>
      </c>
      <c r="G1500">
        <f>validation!Q1500</f>
        <v>0</v>
      </c>
    </row>
    <row r="1501" spans="1:7" x14ac:dyDescent="0.3">
      <c r="A1501">
        <f>validation!C1501</f>
        <v>0</v>
      </c>
      <c r="B1501">
        <f>validation!E1501</f>
        <v>0.42638609999999999</v>
      </c>
      <c r="C1501">
        <f>validation!F1501</f>
        <v>4.6207999999999999E-2</v>
      </c>
      <c r="D1501">
        <f>validation!G1501</f>
        <v>1.7997609999999999</v>
      </c>
      <c r="E1501">
        <f>validation!O1501</f>
        <v>1</v>
      </c>
      <c r="F1501">
        <f>validation!P1501</f>
        <v>0</v>
      </c>
      <c r="G1501">
        <f>validation!Q1501</f>
        <v>0</v>
      </c>
    </row>
    <row r="1502" spans="1:7" x14ac:dyDescent="0.3">
      <c r="A1502">
        <f>validation!C1502</f>
        <v>0</v>
      </c>
      <c r="B1502">
        <f>validation!E1502</f>
        <v>-0.86903699999999995</v>
      </c>
      <c r="C1502">
        <f>validation!F1502</f>
        <v>2.1079899999999999E-2</v>
      </c>
      <c r="D1502">
        <f>validation!G1502</f>
        <v>3.0251640000000002</v>
      </c>
      <c r="E1502">
        <f>validation!O1502</f>
        <v>0</v>
      </c>
      <c r="F1502">
        <f>validation!P1502</f>
        <v>0</v>
      </c>
      <c r="G1502">
        <f>validation!Q1502</f>
        <v>0</v>
      </c>
    </row>
    <row r="1503" spans="1:7" x14ac:dyDescent="0.3">
      <c r="A1503">
        <f>validation!C1503</f>
        <v>0</v>
      </c>
      <c r="B1503">
        <f>validation!E1503</f>
        <v>0.20197560000000001</v>
      </c>
      <c r="C1503">
        <f>validation!F1503</f>
        <v>5.0789800000000003E-2</v>
      </c>
      <c r="D1503">
        <f>validation!G1503</f>
        <v>1.4633080000000001</v>
      </c>
      <c r="E1503">
        <f>validation!O1503</f>
        <v>0</v>
      </c>
      <c r="F1503">
        <f>validation!P1503</f>
        <v>1</v>
      </c>
      <c r="G1503">
        <f>validation!Q1503</f>
        <v>0</v>
      </c>
    </row>
    <row r="1504" spans="1:7" x14ac:dyDescent="0.3">
      <c r="A1504">
        <f>validation!C1504</f>
        <v>0</v>
      </c>
      <c r="B1504">
        <f>validation!E1504</f>
        <v>0.27114670000000002</v>
      </c>
      <c r="C1504">
        <f>validation!F1504</f>
        <v>6.0047400000000001E-2</v>
      </c>
      <c r="D1504">
        <f>validation!G1504</f>
        <v>1.192553</v>
      </c>
      <c r="E1504">
        <f>validation!O1504</f>
        <v>0</v>
      </c>
      <c r="F1504">
        <f>validation!P1504</f>
        <v>1</v>
      </c>
      <c r="G1504">
        <f>validation!Q1504</f>
        <v>0</v>
      </c>
    </row>
    <row r="1505" spans="1:7" x14ac:dyDescent="0.3">
      <c r="A1505">
        <f>validation!C1505</f>
        <v>0</v>
      </c>
      <c r="B1505">
        <f>validation!E1505</f>
        <v>0.18874589999999999</v>
      </c>
      <c r="C1505">
        <f>validation!F1505</f>
        <v>5.9909799999999999E-2</v>
      </c>
      <c r="D1505">
        <f>validation!G1505</f>
        <v>0.7670323</v>
      </c>
      <c r="E1505">
        <f>validation!O1505</f>
        <v>0</v>
      </c>
      <c r="F1505">
        <f>validation!P1505</f>
        <v>0</v>
      </c>
      <c r="G1505">
        <f>validation!Q1505</f>
        <v>1</v>
      </c>
    </row>
    <row r="1506" spans="1:7" x14ac:dyDescent="0.3">
      <c r="A1506">
        <f>validation!C1506</f>
        <v>0</v>
      </c>
      <c r="B1506">
        <f>validation!E1506</f>
        <v>0.29877049999999999</v>
      </c>
      <c r="C1506">
        <f>validation!F1506</f>
        <v>5.4125699999999999E-2</v>
      </c>
      <c r="D1506">
        <f>validation!G1506</f>
        <v>0.92456360000000004</v>
      </c>
      <c r="E1506">
        <f>validation!O1506</f>
        <v>1</v>
      </c>
      <c r="F1506">
        <f>validation!P1506</f>
        <v>0</v>
      </c>
      <c r="G1506">
        <f>validation!Q1506</f>
        <v>0</v>
      </c>
    </row>
    <row r="1507" spans="1:7" x14ac:dyDescent="0.3">
      <c r="A1507">
        <f>validation!C1507</f>
        <v>0</v>
      </c>
      <c r="B1507">
        <f>validation!E1507</f>
        <v>0.43521890000000002</v>
      </c>
      <c r="C1507">
        <f>validation!F1507</f>
        <v>7.7569299999999994E-2</v>
      </c>
      <c r="D1507">
        <f>validation!G1507</f>
        <v>2.603545</v>
      </c>
      <c r="E1507">
        <f>validation!O1507</f>
        <v>0</v>
      </c>
      <c r="F1507">
        <f>validation!P1507</f>
        <v>0</v>
      </c>
      <c r="G1507">
        <f>validation!Q1507</f>
        <v>0</v>
      </c>
    </row>
    <row r="1508" spans="1:7" x14ac:dyDescent="0.3">
      <c r="A1508">
        <f>validation!C1508</f>
        <v>0</v>
      </c>
      <c r="B1508">
        <f>validation!E1508</f>
        <v>0.4920833</v>
      </c>
      <c r="C1508">
        <f>validation!F1508</f>
        <v>5.9267100000000003E-2</v>
      </c>
      <c r="D1508">
        <f>validation!G1508</f>
        <v>1.3814649999999999</v>
      </c>
      <c r="E1508">
        <f>validation!O1508</f>
        <v>0</v>
      </c>
      <c r="F1508">
        <f>validation!P1508</f>
        <v>0</v>
      </c>
      <c r="G1508">
        <f>validation!Q1508</f>
        <v>0</v>
      </c>
    </row>
    <row r="1509" spans="1:7" x14ac:dyDescent="0.3">
      <c r="A1509">
        <f>validation!C1509</f>
        <v>0</v>
      </c>
      <c r="B1509">
        <f>validation!E1509</f>
        <v>0.67920910000000001</v>
      </c>
      <c r="C1509">
        <f>validation!F1509</f>
        <v>7.0654499999999995E-2</v>
      </c>
      <c r="D1509">
        <f>validation!G1509</f>
        <v>1.9025829999999999</v>
      </c>
      <c r="E1509">
        <f>validation!O1509</f>
        <v>0</v>
      </c>
      <c r="F1509">
        <f>validation!P1509</f>
        <v>0</v>
      </c>
      <c r="G1509">
        <f>validation!Q1509</f>
        <v>0</v>
      </c>
    </row>
    <row r="1510" spans="1:7" x14ac:dyDescent="0.3">
      <c r="A1510">
        <f>validation!C1510</f>
        <v>0</v>
      </c>
      <c r="B1510">
        <f>validation!E1510</f>
        <v>0.28134199999999998</v>
      </c>
      <c r="C1510">
        <f>validation!F1510</f>
        <v>9.43243E-2</v>
      </c>
      <c r="D1510">
        <f>validation!G1510</f>
        <v>4.0562440000000004</v>
      </c>
      <c r="E1510">
        <f>validation!O1510</f>
        <v>0</v>
      </c>
      <c r="F1510">
        <f>validation!P1510</f>
        <v>0</v>
      </c>
      <c r="G1510">
        <f>validation!Q1510</f>
        <v>0</v>
      </c>
    </row>
    <row r="1511" spans="1:7" x14ac:dyDescent="0.3">
      <c r="A1511">
        <f>validation!C1511</f>
        <v>0</v>
      </c>
      <c r="B1511">
        <f>validation!E1511</f>
        <v>0.1034267</v>
      </c>
      <c r="C1511">
        <f>validation!F1511</f>
        <v>6.2929799999999994E-2</v>
      </c>
      <c r="D1511">
        <f>validation!G1511</f>
        <v>0.62359290000000001</v>
      </c>
      <c r="E1511">
        <f>validation!O1511</f>
        <v>0</v>
      </c>
      <c r="F1511">
        <f>validation!P1511</f>
        <v>0</v>
      </c>
      <c r="G1511">
        <f>validation!Q1511</f>
        <v>1</v>
      </c>
    </row>
    <row r="1512" spans="1:7" x14ac:dyDescent="0.3">
      <c r="A1512">
        <f>validation!C1512</f>
        <v>0</v>
      </c>
      <c r="B1512">
        <f>validation!E1512</f>
        <v>0.51564759999999998</v>
      </c>
      <c r="C1512">
        <f>validation!F1512</f>
        <v>7.77944E-2</v>
      </c>
      <c r="D1512">
        <f>validation!G1512</f>
        <v>2.148542</v>
      </c>
      <c r="E1512">
        <f>validation!O1512</f>
        <v>0</v>
      </c>
      <c r="F1512">
        <f>validation!P1512</f>
        <v>0</v>
      </c>
      <c r="G1512">
        <f>validation!Q1512</f>
        <v>0</v>
      </c>
    </row>
    <row r="1513" spans="1:7" x14ac:dyDescent="0.3">
      <c r="A1513">
        <f>validation!C1513</f>
        <v>0</v>
      </c>
      <c r="B1513">
        <f>validation!E1513</f>
        <v>0.1835379</v>
      </c>
      <c r="C1513">
        <f>validation!F1513</f>
        <v>1.40628E-2</v>
      </c>
      <c r="D1513">
        <f>validation!G1513</f>
        <v>0.65985550000000004</v>
      </c>
      <c r="E1513">
        <f>validation!O1513</f>
        <v>1</v>
      </c>
      <c r="F1513">
        <f>validation!P1513</f>
        <v>0</v>
      </c>
      <c r="G1513">
        <f>validation!Q1513</f>
        <v>0</v>
      </c>
    </row>
    <row r="1514" spans="1:7" x14ac:dyDescent="0.3">
      <c r="A1514">
        <f>validation!C1514</f>
        <v>0</v>
      </c>
      <c r="B1514">
        <f>validation!E1514</f>
        <v>0.49184260000000002</v>
      </c>
      <c r="C1514">
        <f>validation!F1514</f>
        <v>3.43732E-2</v>
      </c>
      <c r="D1514">
        <f>validation!G1514</f>
        <v>2.8027069999999998</v>
      </c>
      <c r="E1514">
        <f>validation!O1514</f>
        <v>0</v>
      </c>
      <c r="F1514">
        <f>validation!P1514</f>
        <v>0</v>
      </c>
      <c r="G1514">
        <f>validation!Q1514</f>
        <v>0</v>
      </c>
    </row>
    <row r="1515" spans="1:7" x14ac:dyDescent="0.3">
      <c r="A1515">
        <f>validation!C1515</f>
        <v>0</v>
      </c>
      <c r="B1515">
        <f>validation!E1515</f>
        <v>0.37919009999999997</v>
      </c>
      <c r="C1515">
        <f>validation!F1515</f>
        <v>4.8541500000000001E-2</v>
      </c>
      <c r="D1515">
        <f>validation!G1515</f>
        <v>1.706698</v>
      </c>
      <c r="E1515">
        <f>validation!O1515</f>
        <v>0</v>
      </c>
      <c r="F1515">
        <f>validation!P1515</f>
        <v>0</v>
      </c>
      <c r="G1515">
        <f>validation!Q1515</f>
        <v>0</v>
      </c>
    </row>
    <row r="1516" spans="1:7" x14ac:dyDescent="0.3">
      <c r="A1516">
        <f>validation!C1516</f>
        <v>0</v>
      </c>
      <c r="B1516">
        <f>validation!E1516</f>
        <v>0.18439240000000001</v>
      </c>
      <c r="C1516">
        <f>validation!F1516</f>
        <v>7.69561E-2</v>
      </c>
      <c r="D1516">
        <f>validation!G1516</f>
        <v>0.73403359999999995</v>
      </c>
      <c r="E1516">
        <f>validation!O1516</f>
        <v>1</v>
      </c>
      <c r="F1516">
        <f>validation!P1516</f>
        <v>0</v>
      </c>
      <c r="G1516">
        <f>validation!Q1516</f>
        <v>0</v>
      </c>
    </row>
    <row r="1517" spans="1:7" x14ac:dyDescent="0.3">
      <c r="A1517">
        <f>validation!C1517</f>
        <v>0</v>
      </c>
      <c r="B1517">
        <f>validation!E1517</f>
        <v>0.1272761</v>
      </c>
      <c r="C1517">
        <f>validation!F1517</f>
        <v>5.8614899999999998E-2</v>
      </c>
      <c r="D1517">
        <f>validation!G1517</f>
        <v>0.931369</v>
      </c>
      <c r="E1517">
        <f>validation!O1517</f>
        <v>0</v>
      </c>
      <c r="F1517">
        <f>validation!P1517</f>
        <v>0</v>
      </c>
      <c r="G1517">
        <f>validation!Q1517</f>
        <v>0</v>
      </c>
    </row>
    <row r="1518" spans="1:7" x14ac:dyDescent="0.3">
      <c r="A1518">
        <f>validation!C1518</f>
        <v>0</v>
      </c>
      <c r="B1518">
        <f>validation!E1518</f>
        <v>0.16181090000000001</v>
      </c>
      <c r="C1518">
        <f>validation!F1518</f>
        <v>2.4369999999999999E-2</v>
      </c>
      <c r="D1518">
        <f>validation!G1518</f>
        <v>0.52210160000000005</v>
      </c>
      <c r="E1518">
        <f>validation!O1518</f>
        <v>0</v>
      </c>
      <c r="F1518">
        <f>validation!P1518</f>
        <v>0</v>
      </c>
      <c r="G1518">
        <f>validation!Q1518</f>
        <v>0</v>
      </c>
    </row>
    <row r="1519" spans="1:7" x14ac:dyDescent="0.3">
      <c r="A1519">
        <f>validation!C1519</f>
        <v>0</v>
      </c>
      <c r="B1519">
        <f>validation!E1519</f>
        <v>0.2094184</v>
      </c>
      <c r="C1519">
        <f>validation!F1519</f>
        <v>3.6357199999999999E-2</v>
      </c>
      <c r="D1519">
        <f>validation!G1519</f>
        <v>0.2948016</v>
      </c>
      <c r="E1519">
        <f>validation!O1519</f>
        <v>0</v>
      </c>
      <c r="F1519">
        <f>validation!P1519</f>
        <v>0</v>
      </c>
      <c r="G1519">
        <f>validation!Q1519</f>
        <v>0</v>
      </c>
    </row>
    <row r="1520" spans="1:7" x14ac:dyDescent="0.3">
      <c r="A1520">
        <f>validation!C1520</f>
        <v>0</v>
      </c>
      <c r="B1520">
        <f>validation!E1520</f>
        <v>0.1585162</v>
      </c>
      <c r="C1520">
        <f>validation!F1520</f>
        <v>5.5251500000000002E-2</v>
      </c>
      <c r="D1520">
        <f>validation!G1520</f>
        <v>0.62564019999999998</v>
      </c>
      <c r="E1520">
        <f>validation!O1520</f>
        <v>1</v>
      </c>
      <c r="F1520">
        <f>validation!P1520</f>
        <v>0</v>
      </c>
      <c r="G1520">
        <f>validation!Q1520</f>
        <v>0</v>
      </c>
    </row>
    <row r="1521" spans="1:7" x14ac:dyDescent="0.3">
      <c r="A1521">
        <f>validation!C1521</f>
        <v>0</v>
      </c>
      <c r="B1521">
        <f>validation!E1521</f>
        <v>0.19993749999999999</v>
      </c>
      <c r="C1521">
        <f>validation!F1521</f>
        <v>5.9255299999999997E-2</v>
      </c>
      <c r="D1521">
        <f>validation!G1521</f>
        <v>1.9364140000000001</v>
      </c>
      <c r="E1521">
        <f>validation!O1521</f>
        <v>0</v>
      </c>
      <c r="F1521">
        <f>validation!P1521</f>
        <v>0</v>
      </c>
      <c r="G1521">
        <f>validation!Q1521</f>
        <v>0</v>
      </c>
    </row>
    <row r="1522" spans="1:7" x14ac:dyDescent="0.3">
      <c r="A1522">
        <f>validation!C1522</f>
        <v>0</v>
      </c>
      <c r="B1522">
        <f>validation!E1522</f>
        <v>0.53091999999999995</v>
      </c>
      <c r="C1522">
        <f>validation!F1522</f>
        <v>6.8433099999999997E-2</v>
      </c>
      <c r="D1522">
        <f>validation!G1522</f>
        <v>3.3132480000000002</v>
      </c>
      <c r="E1522">
        <f>validation!O1522</f>
        <v>1</v>
      </c>
      <c r="F1522">
        <f>validation!P1522</f>
        <v>0</v>
      </c>
      <c r="G1522">
        <f>validation!Q1522</f>
        <v>0</v>
      </c>
    </row>
    <row r="1523" spans="1:7" x14ac:dyDescent="0.3">
      <c r="A1523">
        <f>validation!C1523</f>
        <v>0</v>
      </c>
      <c r="B1523">
        <f>validation!E1523</f>
        <v>0.50301569999999995</v>
      </c>
      <c r="C1523">
        <f>validation!F1523</f>
        <v>4.3873099999999998E-2</v>
      </c>
      <c r="D1523">
        <f>validation!G1523</f>
        <v>2.3724820000000002</v>
      </c>
      <c r="E1523">
        <f>validation!O1523</f>
        <v>0</v>
      </c>
      <c r="F1523">
        <f>validation!P1523</f>
        <v>1</v>
      </c>
      <c r="G1523">
        <f>validation!Q1523</f>
        <v>0</v>
      </c>
    </row>
    <row r="1524" spans="1:7" x14ac:dyDescent="0.3">
      <c r="A1524">
        <f>validation!C1524</f>
        <v>0</v>
      </c>
      <c r="B1524">
        <f>validation!E1524</f>
        <v>0.31746220000000003</v>
      </c>
      <c r="C1524">
        <f>validation!F1524</f>
        <v>3.57576E-2</v>
      </c>
      <c r="D1524">
        <f>validation!G1524</f>
        <v>3.7088450000000002</v>
      </c>
      <c r="E1524">
        <f>validation!O1524</f>
        <v>0</v>
      </c>
      <c r="F1524">
        <f>validation!P1524</f>
        <v>0</v>
      </c>
      <c r="G1524">
        <f>validation!Q1524</f>
        <v>0</v>
      </c>
    </row>
    <row r="1525" spans="1:7" x14ac:dyDescent="0.3">
      <c r="A1525">
        <f>validation!C1525</f>
        <v>0</v>
      </c>
      <c r="B1525">
        <f>validation!E1525</f>
        <v>0.3734188</v>
      </c>
      <c r="C1525">
        <f>validation!F1525</f>
        <v>6.6791199999999995E-2</v>
      </c>
      <c r="D1525">
        <f>validation!G1525</f>
        <v>9.3119449999999997</v>
      </c>
      <c r="E1525">
        <f>validation!O1525</f>
        <v>0</v>
      </c>
      <c r="F1525">
        <f>validation!P1525</f>
        <v>0</v>
      </c>
      <c r="G1525">
        <f>validation!Q1525</f>
        <v>0</v>
      </c>
    </row>
    <row r="1526" spans="1:7" x14ac:dyDescent="0.3">
      <c r="A1526">
        <f>validation!C1526</f>
        <v>0</v>
      </c>
      <c r="B1526">
        <f>validation!E1526</f>
        <v>0.4691207</v>
      </c>
      <c r="C1526">
        <f>validation!F1526</f>
        <v>6.73406E-2</v>
      </c>
      <c r="D1526">
        <f>validation!G1526</f>
        <v>3.2261350000000002</v>
      </c>
      <c r="E1526">
        <f>validation!O1526</f>
        <v>0</v>
      </c>
      <c r="F1526">
        <f>validation!P1526</f>
        <v>0</v>
      </c>
      <c r="G1526">
        <f>validation!Q1526</f>
        <v>0</v>
      </c>
    </row>
    <row r="1527" spans="1:7" x14ac:dyDescent="0.3">
      <c r="A1527">
        <f>validation!C1527</f>
        <v>0</v>
      </c>
      <c r="B1527">
        <f>validation!E1527</f>
        <v>0.1657083</v>
      </c>
      <c r="C1527">
        <f>validation!F1527</f>
        <v>3.8167399999999997E-2</v>
      </c>
      <c r="D1527">
        <f>validation!G1527</f>
        <v>1.8522099999999999</v>
      </c>
      <c r="E1527">
        <f>validation!O1527</f>
        <v>0</v>
      </c>
      <c r="F1527">
        <f>validation!P1527</f>
        <v>0</v>
      </c>
      <c r="G1527">
        <f>validation!Q1527</f>
        <v>0</v>
      </c>
    </row>
    <row r="1528" spans="1:7" x14ac:dyDescent="0.3">
      <c r="A1528">
        <f>validation!C1528</f>
        <v>0</v>
      </c>
      <c r="B1528">
        <f>validation!E1528</f>
        <v>0.22805329999999999</v>
      </c>
      <c r="C1528">
        <f>validation!F1528</f>
        <v>8.1871200000000005E-2</v>
      </c>
      <c r="D1528">
        <f>validation!G1528</f>
        <v>2.8817620000000002</v>
      </c>
      <c r="E1528">
        <f>validation!O1528</f>
        <v>0</v>
      </c>
      <c r="F1528">
        <f>validation!P1528</f>
        <v>0</v>
      </c>
      <c r="G1528">
        <f>validation!Q1528</f>
        <v>0</v>
      </c>
    </row>
    <row r="1529" spans="1:7" x14ac:dyDescent="0.3">
      <c r="A1529">
        <f>validation!C1529</f>
        <v>0</v>
      </c>
      <c r="B1529">
        <f>validation!E1529</f>
        <v>0.16067219999999999</v>
      </c>
      <c r="C1529">
        <f>validation!F1529</f>
        <v>4.9285700000000002E-2</v>
      </c>
      <c r="D1529">
        <f>validation!G1529</f>
        <v>0.54710080000000005</v>
      </c>
      <c r="E1529">
        <f>validation!O1529</f>
        <v>0</v>
      </c>
      <c r="F1529">
        <f>validation!P1529</f>
        <v>1</v>
      </c>
      <c r="G1529">
        <f>validation!Q1529</f>
        <v>0</v>
      </c>
    </row>
    <row r="1530" spans="1:7" x14ac:dyDescent="0.3">
      <c r="A1530">
        <f>validation!C1530</f>
        <v>0</v>
      </c>
      <c r="B1530">
        <f>validation!E1530</f>
        <v>3.53324E-2</v>
      </c>
      <c r="C1530">
        <f>validation!F1530</f>
        <v>6.2009500000000002E-2</v>
      </c>
      <c r="D1530">
        <f>validation!G1530</f>
        <v>1.0122059999999999</v>
      </c>
      <c r="E1530">
        <f>validation!O1530</f>
        <v>0</v>
      </c>
      <c r="F1530">
        <f>validation!P1530</f>
        <v>0</v>
      </c>
      <c r="G1530">
        <f>validation!Q1530</f>
        <v>0</v>
      </c>
    </row>
    <row r="1531" spans="1:7" x14ac:dyDescent="0.3">
      <c r="A1531">
        <f>validation!C1531</f>
        <v>0</v>
      </c>
      <c r="B1531">
        <f>validation!E1531</f>
        <v>0.15769230000000001</v>
      </c>
      <c r="C1531">
        <f>validation!F1531</f>
        <v>4.1683499999999998E-2</v>
      </c>
      <c r="D1531">
        <f>validation!G1531</f>
        <v>1.534518</v>
      </c>
      <c r="E1531">
        <f>validation!O1531</f>
        <v>0</v>
      </c>
      <c r="F1531">
        <f>validation!P1531</f>
        <v>0</v>
      </c>
      <c r="G1531">
        <f>validation!Q1531</f>
        <v>0</v>
      </c>
    </row>
    <row r="1532" spans="1:7" x14ac:dyDescent="0.3">
      <c r="A1532">
        <f>validation!C1532</f>
        <v>0</v>
      </c>
      <c r="B1532">
        <f>validation!E1532</f>
        <v>4.9005300000000002E-2</v>
      </c>
      <c r="C1532">
        <f>validation!F1532</f>
        <v>5.7634100000000001E-2</v>
      </c>
      <c r="D1532">
        <f>validation!G1532</f>
        <v>0.72246069999999996</v>
      </c>
      <c r="E1532">
        <f>validation!O1532</f>
        <v>1</v>
      </c>
      <c r="F1532">
        <f>validation!P1532</f>
        <v>0</v>
      </c>
      <c r="G1532">
        <f>validation!Q1532</f>
        <v>0</v>
      </c>
    </row>
    <row r="1533" spans="1:7" x14ac:dyDescent="0.3">
      <c r="A1533">
        <f>validation!C1533</f>
        <v>0</v>
      </c>
      <c r="B1533">
        <f>validation!E1533</f>
        <v>0.49798690000000001</v>
      </c>
      <c r="C1533">
        <f>validation!F1533</f>
        <v>4.6975299999999998E-2</v>
      </c>
      <c r="D1533">
        <f>validation!G1533</f>
        <v>1.9043620000000001</v>
      </c>
      <c r="E1533">
        <f>validation!O1533</f>
        <v>0</v>
      </c>
      <c r="F1533">
        <f>validation!P1533</f>
        <v>1</v>
      </c>
      <c r="G1533">
        <f>validation!Q1533</f>
        <v>0</v>
      </c>
    </row>
    <row r="1534" spans="1:7" x14ac:dyDescent="0.3">
      <c r="A1534">
        <f>validation!C1534</f>
        <v>0</v>
      </c>
      <c r="B1534">
        <f>validation!E1534</f>
        <v>0.53135259999999995</v>
      </c>
      <c r="C1534">
        <f>validation!F1534</f>
        <v>6.3347799999999996E-2</v>
      </c>
      <c r="D1534">
        <f>validation!G1534</f>
        <v>13.18305</v>
      </c>
      <c r="E1534">
        <f>validation!O1534</f>
        <v>0</v>
      </c>
      <c r="F1534">
        <f>validation!P1534</f>
        <v>0</v>
      </c>
      <c r="G1534">
        <f>validation!Q1534</f>
        <v>0</v>
      </c>
    </row>
    <row r="1535" spans="1:7" x14ac:dyDescent="0.3">
      <c r="A1535">
        <f>validation!C1535</f>
        <v>0</v>
      </c>
      <c r="B1535">
        <f>validation!E1535</f>
        <v>0.43220029999999998</v>
      </c>
      <c r="C1535">
        <f>validation!F1535</f>
        <v>5.63957E-2</v>
      </c>
      <c r="D1535">
        <f>validation!G1535</f>
        <v>3.5364059999999999</v>
      </c>
      <c r="E1535">
        <f>validation!O1535</f>
        <v>0</v>
      </c>
      <c r="F1535">
        <f>validation!P1535</f>
        <v>0</v>
      </c>
      <c r="G1535">
        <f>validation!Q1535</f>
        <v>0</v>
      </c>
    </row>
    <row r="1536" spans="1:7" x14ac:dyDescent="0.3">
      <c r="A1536">
        <f>validation!C1536</f>
        <v>0</v>
      </c>
      <c r="B1536">
        <f>validation!E1536</f>
        <v>0.28944370000000003</v>
      </c>
      <c r="C1536">
        <f>validation!F1536</f>
        <v>6.9829000000000002E-2</v>
      </c>
      <c r="D1536">
        <f>validation!G1536</f>
        <v>2.2301489999999999</v>
      </c>
      <c r="E1536">
        <f>validation!O1536</f>
        <v>0</v>
      </c>
      <c r="F1536">
        <f>validation!P1536</f>
        <v>0</v>
      </c>
      <c r="G1536">
        <f>validation!Q1536</f>
        <v>0</v>
      </c>
    </row>
    <row r="1537" spans="1:7" x14ac:dyDescent="0.3">
      <c r="A1537">
        <f>validation!C1537</f>
        <v>0</v>
      </c>
      <c r="B1537">
        <f>validation!E1537</f>
        <v>0.18308079999999999</v>
      </c>
      <c r="C1537">
        <f>validation!F1537</f>
        <v>3.5280400000000003E-2</v>
      </c>
      <c r="D1537">
        <f>validation!G1537</f>
        <v>1.657138</v>
      </c>
      <c r="E1537">
        <f>validation!O1537</f>
        <v>0</v>
      </c>
      <c r="F1537">
        <f>validation!P1537</f>
        <v>1</v>
      </c>
      <c r="G1537">
        <f>validation!Q1537</f>
        <v>0</v>
      </c>
    </row>
    <row r="1538" spans="1:7" x14ac:dyDescent="0.3">
      <c r="A1538">
        <f>validation!C1538</f>
        <v>0</v>
      </c>
      <c r="B1538">
        <f>validation!E1538</f>
        <v>0.41834529999999998</v>
      </c>
      <c r="C1538">
        <f>validation!F1538</f>
        <v>3.4604999999999997E-2</v>
      </c>
      <c r="D1538">
        <f>validation!G1538</f>
        <v>0.78409180000000001</v>
      </c>
      <c r="E1538">
        <f>validation!O1538</f>
        <v>0</v>
      </c>
      <c r="F1538">
        <f>validation!P1538</f>
        <v>1</v>
      </c>
      <c r="G1538">
        <f>validation!Q1538</f>
        <v>0</v>
      </c>
    </row>
    <row r="1539" spans="1:7" x14ac:dyDescent="0.3">
      <c r="A1539">
        <f>validation!C1539</f>
        <v>0</v>
      </c>
      <c r="B1539">
        <f>validation!E1539</f>
        <v>-2.7077209999999998</v>
      </c>
      <c r="C1539">
        <f>validation!F1539</f>
        <v>-1.5915800000000001E-2</v>
      </c>
      <c r="D1539">
        <f>validation!G1539</f>
        <v>2.3717800000000001E-2</v>
      </c>
      <c r="E1539">
        <f>validation!O1539</f>
        <v>0</v>
      </c>
      <c r="F1539">
        <f>validation!P1539</f>
        <v>0</v>
      </c>
      <c r="G1539">
        <f>validation!Q1539</f>
        <v>0</v>
      </c>
    </row>
    <row r="1540" spans="1:7" x14ac:dyDescent="0.3">
      <c r="A1540">
        <f>validation!C1540</f>
        <v>0</v>
      </c>
      <c r="B1540">
        <f>validation!E1540</f>
        <v>0.39585730000000002</v>
      </c>
      <c r="C1540">
        <f>validation!F1540</f>
        <v>4.9516400000000002E-2</v>
      </c>
      <c r="D1540">
        <f>validation!G1540</f>
        <v>0.64591270000000001</v>
      </c>
      <c r="E1540">
        <f>validation!O1540</f>
        <v>0</v>
      </c>
      <c r="F1540">
        <f>validation!P1540</f>
        <v>0</v>
      </c>
      <c r="G1540">
        <f>validation!Q1540</f>
        <v>0</v>
      </c>
    </row>
    <row r="1541" spans="1:7" x14ac:dyDescent="0.3">
      <c r="A1541">
        <f>validation!C1541</f>
        <v>0</v>
      </c>
      <c r="B1541">
        <f>validation!E1541</f>
        <v>0.22072140000000001</v>
      </c>
      <c r="C1541">
        <f>validation!F1541</f>
        <v>3.3451500000000002E-2</v>
      </c>
      <c r="D1541">
        <f>validation!G1541</f>
        <v>1.791858</v>
      </c>
      <c r="E1541">
        <f>validation!O1541</f>
        <v>0</v>
      </c>
      <c r="F1541">
        <f>validation!P1541</f>
        <v>0</v>
      </c>
      <c r="G1541">
        <f>validation!Q1541</f>
        <v>0</v>
      </c>
    </row>
    <row r="1542" spans="1:7" x14ac:dyDescent="0.3">
      <c r="A1542">
        <f>validation!C1542</f>
        <v>0</v>
      </c>
      <c r="B1542">
        <f>validation!E1542</f>
        <v>-6.2304400000000003E-2</v>
      </c>
      <c r="C1542">
        <f>validation!F1542</f>
        <v>2.3867099999999999E-2</v>
      </c>
      <c r="D1542">
        <f>validation!G1542</f>
        <v>0.64584339999999996</v>
      </c>
      <c r="E1542">
        <f>validation!O1542</f>
        <v>0</v>
      </c>
      <c r="F1542">
        <f>validation!P1542</f>
        <v>0</v>
      </c>
      <c r="G1542">
        <f>validation!Q1542</f>
        <v>1</v>
      </c>
    </row>
    <row r="1543" spans="1:7" x14ac:dyDescent="0.3">
      <c r="A1543">
        <f>validation!C1543</f>
        <v>0</v>
      </c>
      <c r="B1543">
        <f>validation!E1543</f>
        <v>1.8074900000000001E-2</v>
      </c>
      <c r="C1543">
        <f>validation!F1543</f>
        <v>3.6568400000000001E-2</v>
      </c>
      <c r="D1543">
        <f>validation!G1543</f>
        <v>0.31043730000000003</v>
      </c>
      <c r="E1543">
        <f>validation!O1543</f>
        <v>0</v>
      </c>
      <c r="F1543">
        <f>validation!P1543</f>
        <v>0</v>
      </c>
      <c r="G1543">
        <f>validation!Q1543</f>
        <v>0</v>
      </c>
    </row>
    <row r="1544" spans="1:7" x14ac:dyDescent="0.3">
      <c r="A1544">
        <f>validation!C1544</f>
        <v>0</v>
      </c>
      <c r="B1544">
        <f>validation!E1544</f>
        <v>-0.61359269999999999</v>
      </c>
      <c r="C1544">
        <f>validation!F1544</f>
        <v>6.2578999999999996E-2</v>
      </c>
      <c r="D1544">
        <f>validation!G1544</f>
        <v>0.48736350000000001</v>
      </c>
      <c r="E1544">
        <f>validation!O1544</f>
        <v>0</v>
      </c>
      <c r="F1544">
        <f>validation!P1544</f>
        <v>1</v>
      </c>
      <c r="G1544">
        <f>validation!Q1544</f>
        <v>0</v>
      </c>
    </row>
    <row r="1545" spans="1:7" x14ac:dyDescent="0.3">
      <c r="A1545">
        <f>validation!C1545</f>
        <v>0</v>
      </c>
      <c r="B1545">
        <f>validation!E1545</f>
        <v>0.6318011</v>
      </c>
      <c r="C1545">
        <f>validation!F1545</f>
        <v>8.0129599999999995E-2</v>
      </c>
      <c r="D1545">
        <f>validation!G1545</f>
        <v>9.6945479999999993</v>
      </c>
      <c r="E1545">
        <f>validation!O1545</f>
        <v>0</v>
      </c>
      <c r="F1545">
        <f>validation!P1545</f>
        <v>0</v>
      </c>
      <c r="G1545">
        <f>validation!Q1545</f>
        <v>1</v>
      </c>
    </row>
    <row r="1546" spans="1:7" x14ac:dyDescent="0.3">
      <c r="A1546">
        <f>validation!C1546</f>
        <v>0</v>
      </c>
      <c r="B1546">
        <f>validation!E1546</f>
        <v>0.16804140000000001</v>
      </c>
      <c r="C1546">
        <f>validation!F1546</f>
        <v>2.0016800000000001E-2</v>
      </c>
      <c r="D1546">
        <f>validation!G1546</f>
        <v>1.026265</v>
      </c>
      <c r="E1546">
        <f>validation!O1546</f>
        <v>0</v>
      </c>
      <c r="F1546">
        <f>validation!P1546</f>
        <v>0</v>
      </c>
      <c r="G1546">
        <f>validation!Q1546</f>
        <v>0</v>
      </c>
    </row>
    <row r="1547" spans="1:7" x14ac:dyDescent="0.3">
      <c r="A1547">
        <f>validation!C1547</f>
        <v>0</v>
      </c>
      <c r="B1547">
        <f>validation!E1547</f>
        <v>0.182171</v>
      </c>
      <c r="C1547">
        <f>validation!F1547</f>
        <v>4.4829899999999999E-2</v>
      </c>
      <c r="D1547">
        <f>validation!G1547</f>
        <v>0.5600366</v>
      </c>
      <c r="E1547">
        <f>validation!O1547</f>
        <v>0</v>
      </c>
      <c r="F1547">
        <f>validation!P1547</f>
        <v>0</v>
      </c>
      <c r="G1547">
        <f>validation!Q1547</f>
        <v>0</v>
      </c>
    </row>
    <row r="1548" spans="1:7" x14ac:dyDescent="0.3">
      <c r="A1548">
        <f>validation!C1548</f>
        <v>0</v>
      </c>
      <c r="B1548">
        <f>validation!E1548</f>
        <v>5.84825E-2</v>
      </c>
      <c r="C1548">
        <f>validation!F1548</f>
        <v>2.39188E-2</v>
      </c>
      <c r="D1548">
        <f>validation!G1548</f>
        <v>0.3852293</v>
      </c>
      <c r="E1548">
        <f>validation!O1548</f>
        <v>0</v>
      </c>
      <c r="F1548">
        <f>validation!P1548</f>
        <v>0</v>
      </c>
      <c r="G1548">
        <f>validation!Q1548</f>
        <v>0</v>
      </c>
    </row>
    <row r="1549" spans="1:7" x14ac:dyDescent="0.3">
      <c r="A1549">
        <f>validation!C1549</f>
        <v>0</v>
      </c>
      <c r="B1549">
        <f>validation!E1549</f>
        <v>0.27099879999999998</v>
      </c>
      <c r="C1549">
        <f>validation!F1549</f>
        <v>3.8874600000000002E-2</v>
      </c>
      <c r="D1549">
        <f>validation!G1549</f>
        <v>3.2480069999999999</v>
      </c>
      <c r="E1549">
        <f>validation!O1549</f>
        <v>0</v>
      </c>
      <c r="F1549">
        <f>validation!P1549</f>
        <v>0</v>
      </c>
      <c r="G1549">
        <f>validation!Q1549</f>
        <v>0</v>
      </c>
    </row>
    <row r="1550" spans="1:7" x14ac:dyDescent="0.3">
      <c r="A1550">
        <f>validation!C1550</f>
        <v>0</v>
      </c>
      <c r="B1550">
        <f>validation!E1550</f>
        <v>0.50394490000000003</v>
      </c>
      <c r="C1550">
        <f>validation!F1550</f>
        <v>6.66847E-2</v>
      </c>
      <c r="D1550">
        <f>validation!G1550</f>
        <v>1.1310990000000001</v>
      </c>
      <c r="E1550">
        <f>validation!O1550</f>
        <v>1</v>
      </c>
      <c r="F1550">
        <f>validation!P1550</f>
        <v>0</v>
      </c>
      <c r="G1550">
        <f>validation!Q1550</f>
        <v>0</v>
      </c>
    </row>
    <row r="1551" spans="1:7" x14ac:dyDescent="0.3">
      <c r="A1551">
        <f>validation!C1551</f>
        <v>0</v>
      </c>
      <c r="B1551">
        <f>validation!E1551</f>
        <v>0.93895729999999999</v>
      </c>
      <c r="C1551">
        <f>validation!F1551</f>
        <v>9.4502000000000003E-2</v>
      </c>
      <c r="D1551">
        <f>validation!G1551</f>
        <v>7.1240360000000003</v>
      </c>
      <c r="E1551">
        <f>validation!O1551</f>
        <v>0</v>
      </c>
      <c r="F1551">
        <f>validation!P1551</f>
        <v>0</v>
      </c>
      <c r="G1551">
        <f>validation!Q1551</f>
        <v>0</v>
      </c>
    </row>
    <row r="1552" spans="1:7" x14ac:dyDescent="0.3">
      <c r="A1552">
        <f>validation!C1552</f>
        <v>0</v>
      </c>
      <c r="B1552">
        <f>validation!E1552</f>
        <v>0.62261619999999995</v>
      </c>
      <c r="C1552">
        <f>validation!F1552</f>
        <v>6.0821600000000003E-2</v>
      </c>
      <c r="D1552">
        <f>validation!G1552</f>
        <v>13.97195</v>
      </c>
      <c r="E1552">
        <f>validation!O1552</f>
        <v>0</v>
      </c>
      <c r="F1552">
        <f>validation!P1552</f>
        <v>1</v>
      </c>
      <c r="G1552">
        <f>validation!Q1552</f>
        <v>0</v>
      </c>
    </row>
    <row r="1553" spans="1:7" x14ac:dyDescent="0.3">
      <c r="A1553">
        <f>validation!C1553</f>
        <v>0</v>
      </c>
      <c r="B1553">
        <f>validation!E1553</f>
        <v>-2.3735879999999998</v>
      </c>
      <c r="C1553">
        <f>validation!F1553</f>
        <v>1.9812199999999999E-2</v>
      </c>
      <c r="D1553">
        <f>validation!G1553</f>
        <v>23.535</v>
      </c>
      <c r="E1553">
        <f>validation!O1553</f>
        <v>0</v>
      </c>
      <c r="F1553">
        <f>validation!P1553</f>
        <v>0</v>
      </c>
      <c r="G1553">
        <f>validation!Q1553</f>
        <v>0</v>
      </c>
    </row>
    <row r="1554" spans="1:7" x14ac:dyDescent="0.3">
      <c r="A1554">
        <f>validation!C1554</f>
        <v>0</v>
      </c>
      <c r="B1554">
        <f>validation!E1554</f>
        <v>3.6112000000000002E-3</v>
      </c>
      <c r="C1554">
        <f>validation!F1554</f>
        <v>2.8132999999999998E-2</v>
      </c>
      <c r="D1554">
        <f>validation!G1554</f>
        <v>0.63406379999999996</v>
      </c>
      <c r="E1554">
        <f>validation!O1554</f>
        <v>0</v>
      </c>
      <c r="F1554">
        <f>validation!P1554</f>
        <v>0</v>
      </c>
      <c r="G1554">
        <f>validation!Q1554</f>
        <v>0</v>
      </c>
    </row>
    <row r="1555" spans="1:7" x14ac:dyDescent="0.3">
      <c r="A1555">
        <f>validation!C1555</f>
        <v>0</v>
      </c>
      <c r="B1555">
        <f>validation!E1555</f>
        <v>-0.3673419</v>
      </c>
      <c r="C1555">
        <f>validation!F1555</f>
        <v>2.5056800000000001E-2</v>
      </c>
      <c r="D1555">
        <f>validation!G1555</f>
        <v>0.73885639999999997</v>
      </c>
      <c r="E1555">
        <f>validation!O1555</f>
        <v>0</v>
      </c>
      <c r="F1555">
        <f>validation!P1555</f>
        <v>0</v>
      </c>
      <c r="G1555">
        <f>validation!Q1555</f>
        <v>0</v>
      </c>
    </row>
    <row r="1556" spans="1:7" x14ac:dyDescent="0.3">
      <c r="A1556">
        <f>validation!C1556</f>
        <v>0</v>
      </c>
      <c r="B1556">
        <f>validation!E1556</f>
        <v>0.4521096</v>
      </c>
      <c r="C1556">
        <f>validation!F1556</f>
        <v>6.0241099999999999E-2</v>
      </c>
      <c r="D1556">
        <f>validation!G1556</f>
        <v>2.2443569999999999</v>
      </c>
      <c r="E1556">
        <f>validation!O1556</f>
        <v>1</v>
      </c>
      <c r="F1556">
        <f>validation!P1556</f>
        <v>0</v>
      </c>
      <c r="G1556">
        <f>validation!Q1556</f>
        <v>0</v>
      </c>
    </row>
    <row r="1557" spans="1:7" x14ac:dyDescent="0.3">
      <c r="A1557">
        <f>validation!C1557</f>
        <v>0</v>
      </c>
      <c r="B1557">
        <f>validation!E1557</f>
        <v>0.48164610000000002</v>
      </c>
      <c r="C1557">
        <f>validation!F1557</f>
        <v>6.1995700000000001E-2</v>
      </c>
      <c r="D1557">
        <f>validation!G1557</f>
        <v>3.0220609999999999</v>
      </c>
      <c r="E1557">
        <f>validation!O1557</f>
        <v>0</v>
      </c>
      <c r="F1557">
        <f>validation!P1557</f>
        <v>1</v>
      </c>
      <c r="G1557">
        <f>validation!Q1557</f>
        <v>0</v>
      </c>
    </row>
    <row r="1558" spans="1:7" x14ac:dyDescent="0.3">
      <c r="A1558">
        <f>validation!C1558</f>
        <v>0</v>
      </c>
      <c r="B1558">
        <f>validation!E1558</f>
        <v>4.5358299999999997E-2</v>
      </c>
      <c r="C1558">
        <f>validation!F1558</f>
        <v>3.5160400000000001E-2</v>
      </c>
      <c r="D1558">
        <f>validation!G1558</f>
        <v>0.8789399</v>
      </c>
      <c r="E1558">
        <f>validation!O1558</f>
        <v>0</v>
      </c>
      <c r="F1558">
        <f>validation!P1558</f>
        <v>0</v>
      </c>
      <c r="G1558">
        <f>validation!Q1558</f>
        <v>0</v>
      </c>
    </row>
    <row r="1559" spans="1:7" x14ac:dyDescent="0.3">
      <c r="A1559">
        <f>validation!C1559</f>
        <v>0</v>
      </c>
      <c r="B1559">
        <f>validation!E1559</f>
        <v>0.3476783</v>
      </c>
      <c r="C1559">
        <f>validation!F1559</f>
        <v>5.4914699999999997E-2</v>
      </c>
      <c r="D1559">
        <f>validation!G1559</f>
        <v>1.3709290000000001</v>
      </c>
      <c r="E1559">
        <f>validation!O1559</f>
        <v>0</v>
      </c>
      <c r="F1559">
        <f>validation!P1559</f>
        <v>1</v>
      </c>
      <c r="G1559">
        <f>validation!Q1559</f>
        <v>0</v>
      </c>
    </row>
    <row r="1560" spans="1:7" x14ac:dyDescent="0.3">
      <c r="A1560">
        <f>validation!C1560</f>
        <v>0</v>
      </c>
      <c r="B1560">
        <f>validation!E1560</f>
        <v>0.24428420000000001</v>
      </c>
      <c r="C1560">
        <f>validation!F1560</f>
        <v>3.8876300000000003E-2</v>
      </c>
      <c r="D1560">
        <f>validation!G1560</f>
        <v>2.183338</v>
      </c>
      <c r="E1560">
        <f>validation!O1560</f>
        <v>0</v>
      </c>
      <c r="F1560">
        <f>validation!P1560</f>
        <v>0</v>
      </c>
      <c r="G1560">
        <f>validation!Q1560</f>
        <v>1</v>
      </c>
    </row>
    <row r="1561" spans="1:7" x14ac:dyDescent="0.3">
      <c r="A1561">
        <f>validation!C1561</f>
        <v>0</v>
      </c>
      <c r="B1561">
        <f>validation!E1561</f>
        <v>0.71859729999999999</v>
      </c>
      <c r="C1561">
        <f>validation!F1561</f>
        <v>3.8996599999999999E-2</v>
      </c>
      <c r="D1561">
        <f>validation!G1561</f>
        <v>2.6743410000000001</v>
      </c>
      <c r="E1561">
        <f>validation!O1561</f>
        <v>0</v>
      </c>
      <c r="F1561">
        <f>validation!P1561</f>
        <v>0</v>
      </c>
      <c r="G1561">
        <f>validation!Q1561</f>
        <v>0</v>
      </c>
    </row>
    <row r="1562" spans="1:7" x14ac:dyDescent="0.3">
      <c r="A1562">
        <f>validation!C1562</f>
        <v>0</v>
      </c>
      <c r="B1562">
        <f>validation!E1562</f>
        <v>0.27046589999999998</v>
      </c>
      <c r="C1562">
        <f>validation!F1562</f>
        <v>3.8010500000000003E-2</v>
      </c>
      <c r="D1562">
        <f>validation!G1562</f>
        <v>1.411516</v>
      </c>
      <c r="E1562">
        <f>validation!O1562</f>
        <v>0</v>
      </c>
      <c r="F1562">
        <f>validation!P1562</f>
        <v>0</v>
      </c>
      <c r="G1562">
        <f>validation!Q1562</f>
        <v>0</v>
      </c>
    </row>
    <row r="1563" spans="1:7" x14ac:dyDescent="0.3">
      <c r="A1563">
        <f>validation!C1563</f>
        <v>0</v>
      </c>
      <c r="B1563">
        <f>validation!E1563</f>
        <v>0.54402220000000001</v>
      </c>
      <c r="C1563">
        <f>validation!F1563</f>
        <v>8.2282300000000003E-2</v>
      </c>
      <c r="D1563">
        <f>validation!G1563</f>
        <v>3.2878029999999998</v>
      </c>
      <c r="E1563">
        <f>validation!O1563</f>
        <v>0</v>
      </c>
      <c r="F1563">
        <f>validation!P1563</f>
        <v>0</v>
      </c>
      <c r="G1563">
        <f>validation!Q1563</f>
        <v>0</v>
      </c>
    </row>
    <row r="1564" spans="1:7" x14ac:dyDescent="0.3">
      <c r="A1564">
        <f>validation!C1564</f>
        <v>0</v>
      </c>
      <c r="B1564">
        <f>validation!E1564</f>
        <v>0.1187059</v>
      </c>
      <c r="C1564">
        <f>validation!F1564</f>
        <v>3.7234000000000003E-2</v>
      </c>
      <c r="D1564">
        <f>validation!G1564</f>
        <v>0.72823450000000001</v>
      </c>
      <c r="E1564">
        <f>validation!O1564</f>
        <v>0</v>
      </c>
      <c r="F1564">
        <f>validation!P1564</f>
        <v>0</v>
      </c>
      <c r="G1564">
        <f>validation!Q1564</f>
        <v>0</v>
      </c>
    </row>
    <row r="1565" spans="1:7" x14ac:dyDescent="0.3">
      <c r="A1565">
        <f>validation!C1565</f>
        <v>0</v>
      </c>
      <c r="B1565">
        <f>validation!E1565</f>
        <v>0.19435630000000001</v>
      </c>
      <c r="C1565">
        <f>validation!F1565</f>
        <v>4.5812199999999997E-2</v>
      </c>
      <c r="D1565">
        <f>validation!G1565</f>
        <v>0.60845850000000001</v>
      </c>
      <c r="E1565">
        <f>validation!O1565</f>
        <v>0</v>
      </c>
      <c r="F1565">
        <f>validation!P1565</f>
        <v>0</v>
      </c>
      <c r="G1565">
        <f>validation!Q1565</f>
        <v>0</v>
      </c>
    </row>
    <row r="1566" spans="1:7" x14ac:dyDescent="0.3">
      <c r="A1566">
        <f>validation!C1566</f>
        <v>0</v>
      </c>
      <c r="B1566">
        <f>validation!E1566</f>
        <v>0.15666840000000001</v>
      </c>
      <c r="C1566">
        <f>validation!F1566</f>
        <v>3.6065800000000002E-2</v>
      </c>
      <c r="D1566">
        <f>validation!G1566</f>
        <v>0.89793389999999995</v>
      </c>
      <c r="E1566">
        <f>validation!O1566</f>
        <v>0</v>
      </c>
      <c r="F1566">
        <f>validation!P1566</f>
        <v>0</v>
      </c>
      <c r="G1566">
        <f>validation!Q1566</f>
        <v>0</v>
      </c>
    </row>
    <row r="1567" spans="1:7" x14ac:dyDescent="0.3">
      <c r="A1567">
        <f>validation!C1567</f>
        <v>0</v>
      </c>
      <c r="B1567">
        <f>validation!E1567</f>
        <v>0.13904440000000001</v>
      </c>
      <c r="C1567">
        <f>validation!F1567</f>
        <v>5.8028000000000003E-2</v>
      </c>
      <c r="D1567">
        <f>validation!G1567</f>
        <v>1.179616</v>
      </c>
      <c r="E1567">
        <f>validation!O1567</f>
        <v>0</v>
      </c>
      <c r="F1567">
        <f>validation!P1567</f>
        <v>0</v>
      </c>
      <c r="G1567">
        <f>validation!Q1567</f>
        <v>0</v>
      </c>
    </row>
    <row r="1568" spans="1:7" x14ac:dyDescent="0.3">
      <c r="A1568">
        <f>validation!C1568</f>
        <v>0</v>
      </c>
      <c r="B1568">
        <f>validation!E1568</f>
        <v>0.29669269999999998</v>
      </c>
      <c r="C1568">
        <f>validation!F1568</f>
        <v>5.0847900000000001E-2</v>
      </c>
      <c r="D1568">
        <f>validation!G1568</f>
        <v>0.57109200000000004</v>
      </c>
      <c r="E1568">
        <f>validation!O1568</f>
        <v>0</v>
      </c>
      <c r="F1568">
        <f>validation!P1568</f>
        <v>0</v>
      </c>
      <c r="G1568">
        <f>validation!Q1568</f>
        <v>0</v>
      </c>
    </row>
    <row r="1569" spans="1:7" x14ac:dyDescent="0.3">
      <c r="A1569">
        <f>validation!C1569</f>
        <v>0</v>
      </c>
      <c r="B1569">
        <f>validation!E1569</f>
        <v>0.48939280000000002</v>
      </c>
      <c r="C1569">
        <f>validation!F1569</f>
        <v>5.6642100000000001E-2</v>
      </c>
      <c r="D1569">
        <f>validation!G1569</f>
        <v>3.4182079999999999</v>
      </c>
      <c r="E1569">
        <f>validation!O1569</f>
        <v>1</v>
      </c>
      <c r="F1569">
        <f>validation!P1569</f>
        <v>0</v>
      </c>
      <c r="G1569">
        <f>validation!Q1569</f>
        <v>0</v>
      </c>
    </row>
    <row r="1570" spans="1:7" x14ac:dyDescent="0.3">
      <c r="A1570">
        <f>validation!C1570</f>
        <v>0</v>
      </c>
      <c r="B1570">
        <f>validation!E1570</f>
        <v>-0.63809950000000004</v>
      </c>
      <c r="C1570">
        <f>validation!F1570</f>
        <v>3.9010000000000003E-2</v>
      </c>
      <c r="D1570">
        <f>validation!G1570</f>
        <v>0.35924109999999998</v>
      </c>
      <c r="E1570">
        <f>validation!O1570</f>
        <v>0</v>
      </c>
      <c r="F1570">
        <f>validation!P1570</f>
        <v>0</v>
      </c>
      <c r="G1570">
        <f>validation!Q1570</f>
        <v>0</v>
      </c>
    </row>
    <row r="1571" spans="1:7" x14ac:dyDescent="0.3">
      <c r="A1571">
        <f>validation!C1571</f>
        <v>0</v>
      </c>
      <c r="B1571">
        <f>validation!E1571</f>
        <v>0.62943550000000004</v>
      </c>
      <c r="C1571">
        <f>validation!F1571</f>
        <v>3.8009399999999999E-2</v>
      </c>
      <c r="D1571">
        <f>validation!G1571</f>
        <v>2.0611079999999999</v>
      </c>
      <c r="E1571">
        <f>validation!O1571</f>
        <v>0</v>
      </c>
      <c r="F1571">
        <f>validation!P1571</f>
        <v>1</v>
      </c>
      <c r="G1571">
        <f>validation!Q1571</f>
        <v>0</v>
      </c>
    </row>
    <row r="1572" spans="1:7" x14ac:dyDescent="0.3">
      <c r="A1572">
        <f>validation!C1572</f>
        <v>0</v>
      </c>
      <c r="B1572">
        <f>validation!E1572</f>
        <v>0.28627649999999999</v>
      </c>
      <c r="C1572">
        <f>validation!F1572</f>
        <v>4.1528599999999999E-2</v>
      </c>
      <c r="D1572">
        <f>validation!G1572</f>
        <v>1.182623</v>
      </c>
      <c r="E1572">
        <f>validation!O1572</f>
        <v>1</v>
      </c>
      <c r="F1572">
        <f>validation!P1572</f>
        <v>0</v>
      </c>
      <c r="G1572">
        <f>validation!Q1572</f>
        <v>0</v>
      </c>
    </row>
    <row r="1573" spans="1:7" x14ac:dyDescent="0.3">
      <c r="A1573">
        <f>validation!C1573</f>
        <v>0</v>
      </c>
      <c r="B1573">
        <f>validation!E1573</f>
        <v>0.3106525</v>
      </c>
      <c r="C1573">
        <f>validation!F1573</f>
        <v>8.8937500000000003E-2</v>
      </c>
      <c r="D1573">
        <f>validation!G1573</f>
        <v>7.3001389999999997</v>
      </c>
      <c r="E1573">
        <f>validation!O1573</f>
        <v>0</v>
      </c>
      <c r="F1573">
        <f>validation!P1573</f>
        <v>0</v>
      </c>
      <c r="G1573">
        <f>validation!Q1573</f>
        <v>0</v>
      </c>
    </row>
    <row r="1574" spans="1:7" x14ac:dyDescent="0.3">
      <c r="A1574">
        <f>validation!C1574</f>
        <v>1</v>
      </c>
      <c r="B1574">
        <f>validation!E1574</f>
        <v>-0.20424970000000001</v>
      </c>
      <c r="C1574">
        <f>validation!F1574</f>
        <v>2.2092199999999999E-2</v>
      </c>
      <c r="D1574">
        <f>validation!G1574</f>
        <v>4.7139899999999998E-2</v>
      </c>
      <c r="E1574">
        <f>validation!O1574</f>
        <v>0</v>
      </c>
      <c r="F1574">
        <f>validation!P1574</f>
        <v>0</v>
      </c>
      <c r="G1574">
        <f>validation!Q1574</f>
        <v>0</v>
      </c>
    </row>
    <row r="1575" spans="1:7" x14ac:dyDescent="0.3">
      <c r="A1575">
        <f>validation!C1575</f>
        <v>1</v>
      </c>
      <c r="B1575">
        <f>validation!E1575</f>
        <v>-1.846117</v>
      </c>
      <c r="C1575">
        <f>validation!F1575</f>
        <v>3.3956E-2</v>
      </c>
      <c r="D1575">
        <f>validation!G1575</f>
        <v>3.4679799999999997E-2</v>
      </c>
      <c r="E1575">
        <f>validation!O1575</f>
        <v>0</v>
      </c>
      <c r="F1575">
        <f>validation!P1575</f>
        <v>0</v>
      </c>
      <c r="G1575">
        <f>validation!Q1575</f>
        <v>0</v>
      </c>
    </row>
    <row r="1576" spans="1:7" x14ac:dyDescent="0.3">
      <c r="A1576">
        <f>validation!C1576</f>
        <v>1</v>
      </c>
      <c r="B1576">
        <f>validation!E1576</f>
        <v>-0.85387860000000004</v>
      </c>
      <c r="C1576">
        <f>validation!F1576</f>
        <v>4.7360100000000002E-2</v>
      </c>
      <c r="D1576">
        <f>validation!G1576</f>
        <v>6.8954799999999997E-2</v>
      </c>
      <c r="E1576">
        <f>validation!O1576</f>
        <v>0</v>
      </c>
      <c r="F1576">
        <f>validation!P1576</f>
        <v>0</v>
      </c>
      <c r="G1576">
        <f>validation!Q1576</f>
        <v>0</v>
      </c>
    </row>
    <row r="1577" spans="1:7" x14ac:dyDescent="0.3">
      <c r="A1577">
        <f>validation!C1577</f>
        <v>1</v>
      </c>
      <c r="B1577">
        <f>validation!E1577</f>
        <v>-0.22874269999999999</v>
      </c>
      <c r="C1577">
        <f>validation!F1577</f>
        <v>-0.13054180000000001</v>
      </c>
      <c r="D1577">
        <f>validation!G1577</f>
        <v>0.83395680000000005</v>
      </c>
      <c r="E1577">
        <f>validation!O1577</f>
        <v>0</v>
      </c>
      <c r="F1577">
        <f>validation!P1577</f>
        <v>0</v>
      </c>
      <c r="G1577">
        <f>validation!Q1577</f>
        <v>0</v>
      </c>
    </row>
    <row r="1578" spans="1:7" x14ac:dyDescent="0.3">
      <c r="A1578">
        <f>validation!C1578</f>
        <v>1</v>
      </c>
      <c r="B1578">
        <f>validation!E1578</f>
        <v>-0.1172523</v>
      </c>
      <c r="C1578">
        <f>validation!F1578</f>
        <v>3.62472E-2</v>
      </c>
      <c r="D1578">
        <f>validation!G1578</f>
        <v>0.22578960000000001</v>
      </c>
      <c r="E1578">
        <f>validation!O1578</f>
        <v>0</v>
      </c>
      <c r="F1578">
        <f>validation!P1578</f>
        <v>0</v>
      </c>
      <c r="G1578">
        <f>validation!Q1578</f>
        <v>0</v>
      </c>
    </row>
    <row r="1579" spans="1:7" x14ac:dyDescent="0.3">
      <c r="A1579">
        <f>validation!C1579</f>
        <v>1</v>
      </c>
      <c r="B1579">
        <f>validation!E1579</f>
        <v>8.6620199999999994E-2</v>
      </c>
      <c r="C1579">
        <f>validation!F1579</f>
        <v>1.9685399999999999E-2</v>
      </c>
      <c r="D1579">
        <f>validation!G1579</f>
        <v>0.1168295</v>
      </c>
      <c r="E1579">
        <f>validation!O1579</f>
        <v>0</v>
      </c>
      <c r="F1579">
        <f>validation!P1579</f>
        <v>0</v>
      </c>
      <c r="G1579">
        <f>validation!Q1579</f>
        <v>0</v>
      </c>
    </row>
    <row r="1580" spans="1:7" x14ac:dyDescent="0.3">
      <c r="A1580">
        <f>validation!C1580</f>
        <v>1</v>
      </c>
      <c r="B1580">
        <f>validation!E1580</f>
        <v>0.1141382</v>
      </c>
      <c r="C1580">
        <f>validation!F1580</f>
        <v>3.1479399999999998E-2</v>
      </c>
      <c r="D1580">
        <f>validation!G1580</f>
        <v>5.5736000000000001E-2</v>
      </c>
      <c r="E1580">
        <f>validation!O1580</f>
        <v>0</v>
      </c>
      <c r="F1580">
        <f>validation!P1580</f>
        <v>0</v>
      </c>
      <c r="G1580">
        <f>validation!Q1580</f>
        <v>0</v>
      </c>
    </row>
    <row r="1581" spans="1:7" x14ac:dyDescent="0.3">
      <c r="A1581">
        <f>validation!C1581</f>
        <v>1</v>
      </c>
      <c r="B1581">
        <f>validation!E1581</f>
        <v>0.19840169999999999</v>
      </c>
      <c r="C1581">
        <f>validation!F1581</f>
        <v>5.8866500000000002E-2</v>
      </c>
      <c r="D1581">
        <f>validation!G1581</f>
        <v>1.9349289999999999</v>
      </c>
      <c r="E1581">
        <f>validation!O1581</f>
        <v>0</v>
      </c>
      <c r="F1581">
        <f>validation!P1581</f>
        <v>0</v>
      </c>
      <c r="G1581">
        <f>validation!Q1581</f>
        <v>0</v>
      </c>
    </row>
    <row r="1582" spans="1:7" x14ac:dyDescent="0.3">
      <c r="A1582">
        <f>validation!C1582</f>
        <v>1</v>
      </c>
      <c r="B1582">
        <f>validation!E1582</f>
        <v>0.17113719999999999</v>
      </c>
      <c r="C1582">
        <f>validation!F1582</f>
        <v>9.5745800000000006E-2</v>
      </c>
      <c r="D1582">
        <f>validation!G1582</f>
        <v>0.16033249999999999</v>
      </c>
      <c r="E1582">
        <f>validation!O1582</f>
        <v>0</v>
      </c>
      <c r="F1582">
        <f>validation!P1582</f>
        <v>0</v>
      </c>
      <c r="G1582">
        <f>validation!Q1582</f>
        <v>0</v>
      </c>
    </row>
    <row r="1583" spans="1:7" x14ac:dyDescent="0.3">
      <c r="A1583">
        <f>validation!C1583</f>
        <v>1</v>
      </c>
      <c r="B1583">
        <f>validation!E1583</f>
        <v>-0.30496040000000002</v>
      </c>
      <c r="C1583">
        <f>validation!F1583</f>
        <v>5.32725E-2</v>
      </c>
      <c r="D1583">
        <f>validation!G1583</f>
        <v>4.9464500000000002E-2</v>
      </c>
      <c r="E1583">
        <f>validation!O1583</f>
        <v>0</v>
      </c>
      <c r="F1583">
        <f>validation!P1583</f>
        <v>0</v>
      </c>
      <c r="G1583">
        <f>validation!Q1583</f>
        <v>0</v>
      </c>
    </row>
    <row r="1584" spans="1:7" x14ac:dyDescent="0.3">
      <c r="A1584">
        <f>validation!C1584</f>
        <v>1</v>
      </c>
      <c r="B1584">
        <f>validation!E1584</f>
        <v>-0.2284214</v>
      </c>
      <c r="C1584">
        <f>validation!F1584</f>
        <v>5.8405600000000002E-2</v>
      </c>
      <c r="D1584">
        <f>validation!G1584</f>
        <v>0.30966680000000002</v>
      </c>
      <c r="E1584">
        <f>validation!O1584</f>
        <v>0</v>
      </c>
      <c r="F1584">
        <f>validation!P1584</f>
        <v>0</v>
      </c>
      <c r="G1584">
        <f>validation!Q1584</f>
        <v>0</v>
      </c>
    </row>
    <row r="1585" spans="1:7" x14ac:dyDescent="0.3">
      <c r="A1585">
        <f>validation!C1585</f>
        <v>1</v>
      </c>
      <c r="B1585">
        <f>validation!E1585</f>
        <v>-2.22626E-2</v>
      </c>
      <c r="C1585">
        <f>validation!F1585</f>
        <v>2.50937E-2</v>
      </c>
      <c r="D1585">
        <f>validation!G1585</f>
        <v>0.27645599999999998</v>
      </c>
      <c r="E1585">
        <f>validation!O1585</f>
        <v>0</v>
      </c>
      <c r="F1585">
        <f>validation!P1585</f>
        <v>0</v>
      </c>
      <c r="G1585">
        <f>validation!Q1585</f>
        <v>0</v>
      </c>
    </row>
    <row r="1586" spans="1:7" x14ac:dyDescent="0.3">
      <c r="A1586">
        <f>validation!C1586</f>
        <v>1</v>
      </c>
      <c r="B1586">
        <f>validation!E1586</f>
        <v>5.2325200000000002E-2</v>
      </c>
      <c r="C1586">
        <f>validation!F1586</f>
        <v>1.0134900000000001E-2</v>
      </c>
      <c r="D1586">
        <f>validation!G1586</f>
        <v>0.26838800000000002</v>
      </c>
      <c r="E1586">
        <f>validation!O1586</f>
        <v>0</v>
      </c>
      <c r="F1586">
        <f>validation!P1586</f>
        <v>0</v>
      </c>
      <c r="G1586">
        <f>validation!Q1586</f>
        <v>0</v>
      </c>
    </row>
    <row r="1587" spans="1:7" x14ac:dyDescent="0.3">
      <c r="A1587">
        <f>validation!C1587</f>
        <v>1</v>
      </c>
      <c r="B1587">
        <f>validation!E1587</f>
        <v>-0.1249161</v>
      </c>
      <c r="C1587">
        <f>validation!F1587</f>
        <v>1.7905799999999999E-2</v>
      </c>
      <c r="D1587">
        <f>validation!G1587</f>
        <v>8.8655899999999996E-2</v>
      </c>
      <c r="E1587">
        <f>validation!O1587</f>
        <v>0</v>
      </c>
      <c r="F1587">
        <f>validation!P1587</f>
        <v>0</v>
      </c>
      <c r="G1587">
        <f>validation!Q1587</f>
        <v>0</v>
      </c>
    </row>
    <row r="1588" spans="1:7" x14ac:dyDescent="0.3">
      <c r="A1588">
        <f>validation!C1588</f>
        <v>1</v>
      </c>
      <c r="B1588">
        <f>validation!E1588</f>
        <v>-3.03141E-2</v>
      </c>
      <c r="C1588">
        <f>validation!F1588</f>
        <v>2.9028499999999999E-2</v>
      </c>
      <c r="D1588">
        <f>validation!G1588</f>
        <v>8.9803400000000005E-2</v>
      </c>
      <c r="E1588">
        <f>validation!O1588</f>
        <v>0</v>
      </c>
      <c r="F1588">
        <f>validation!P1588</f>
        <v>0</v>
      </c>
      <c r="G1588">
        <f>validation!Q1588</f>
        <v>0</v>
      </c>
    </row>
    <row r="1589" spans="1:7" x14ac:dyDescent="0.3">
      <c r="A1589">
        <f>validation!C1589</f>
        <v>1</v>
      </c>
      <c r="B1589">
        <f>validation!E1589</f>
        <v>6.9261100000000006E-2</v>
      </c>
      <c r="C1589">
        <f>validation!F1589</f>
        <v>4.2002400000000002E-2</v>
      </c>
      <c r="D1589">
        <f>validation!G1589</f>
        <v>1.187908</v>
      </c>
      <c r="E1589">
        <f>validation!O1589</f>
        <v>0</v>
      </c>
      <c r="F1589">
        <f>validation!P1589</f>
        <v>0</v>
      </c>
      <c r="G1589">
        <f>validation!Q1589</f>
        <v>0</v>
      </c>
    </row>
    <row r="1590" spans="1:7" x14ac:dyDescent="0.3">
      <c r="A1590">
        <f>validation!C1590</f>
        <v>1</v>
      </c>
      <c r="B1590">
        <f>validation!E1590</f>
        <v>-0.23680109999999999</v>
      </c>
      <c r="C1590">
        <f>validation!F1590</f>
        <v>-2.27902E-2</v>
      </c>
      <c r="D1590">
        <f>validation!G1590</f>
        <v>0.4122499</v>
      </c>
      <c r="E1590">
        <f>validation!O1590</f>
        <v>0</v>
      </c>
      <c r="F1590">
        <f>validation!P1590</f>
        <v>0</v>
      </c>
      <c r="G1590">
        <f>validation!Q1590</f>
        <v>0</v>
      </c>
    </row>
    <row r="1591" spans="1:7" x14ac:dyDescent="0.3">
      <c r="A1591">
        <f>validation!C1591</f>
        <v>1</v>
      </c>
      <c r="B1591">
        <f>validation!E1591</f>
        <v>-0.30283339999999997</v>
      </c>
      <c r="C1591">
        <f>validation!F1591</f>
        <v>1.0686000000000001E-3</v>
      </c>
      <c r="D1591">
        <f>validation!G1591</f>
        <v>0.24321580000000001</v>
      </c>
      <c r="E1591">
        <f>validation!O1591</f>
        <v>0</v>
      </c>
      <c r="F1591">
        <f>validation!P1591</f>
        <v>0</v>
      </c>
      <c r="G1591">
        <f>validation!Q1591</f>
        <v>0</v>
      </c>
    </row>
    <row r="1592" spans="1:7" x14ac:dyDescent="0.3">
      <c r="A1592">
        <f>validation!C1592</f>
        <v>1</v>
      </c>
      <c r="B1592">
        <f>validation!E1592</f>
        <v>0.1941908</v>
      </c>
      <c r="C1592">
        <f>validation!F1592</f>
        <v>5.1926300000000002E-2</v>
      </c>
      <c r="D1592">
        <f>validation!G1592</f>
        <v>1.93926</v>
      </c>
      <c r="E1592">
        <f>validation!O1592</f>
        <v>0</v>
      </c>
      <c r="F1592">
        <f>validation!P1592</f>
        <v>0</v>
      </c>
      <c r="G1592">
        <f>validation!Q1592</f>
        <v>0</v>
      </c>
    </row>
    <row r="1593" spans="1:7" x14ac:dyDescent="0.3">
      <c r="A1593">
        <f>validation!C1593</f>
        <v>1</v>
      </c>
      <c r="B1593">
        <f>validation!E1593</f>
        <v>-0.35101759999999999</v>
      </c>
      <c r="C1593">
        <f>validation!F1593</f>
        <v>1.9618099999999999E-2</v>
      </c>
      <c r="D1593">
        <f>validation!G1593</f>
        <v>0.1599351</v>
      </c>
      <c r="E1593">
        <f>validation!O1593</f>
        <v>0</v>
      </c>
      <c r="F1593">
        <f>validation!P1593</f>
        <v>0</v>
      </c>
      <c r="G1593">
        <f>validation!Q1593</f>
        <v>0</v>
      </c>
    </row>
    <row r="1594" spans="1:7" x14ac:dyDescent="0.3">
      <c r="A1594">
        <f>validation!C1594</f>
        <v>1</v>
      </c>
      <c r="B1594">
        <f>validation!E1594</f>
        <v>6.0466499999999999E-2</v>
      </c>
      <c r="C1594">
        <f>validation!F1594</f>
        <v>2.8341399999999999E-2</v>
      </c>
      <c r="D1594">
        <f>validation!G1594</f>
        <v>3.1962860000000002</v>
      </c>
      <c r="E1594">
        <f>validation!O1594</f>
        <v>0</v>
      </c>
      <c r="F1594">
        <f>validation!P1594</f>
        <v>0</v>
      </c>
      <c r="G1594">
        <f>validation!Q1594</f>
        <v>0</v>
      </c>
    </row>
    <row r="1595" spans="1:7" x14ac:dyDescent="0.3">
      <c r="A1595">
        <f>validation!C1595</f>
        <v>1</v>
      </c>
      <c r="B1595">
        <f>validation!E1595</f>
        <v>-9.0418700000000005E-2</v>
      </c>
      <c r="C1595">
        <f>validation!F1595</f>
        <v>-1.38338E-2</v>
      </c>
      <c r="D1595">
        <f>validation!G1595</f>
        <v>0.13589999999999999</v>
      </c>
      <c r="E1595">
        <f>validation!O1595</f>
        <v>0</v>
      </c>
      <c r="F1595">
        <f>validation!P1595</f>
        <v>0</v>
      </c>
      <c r="G1595">
        <f>validation!Q1595</f>
        <v>0</v>
      </c>
    </row>
    <row r="1596" spans="1:7" x14ac:dyDescent="0.3">
      <c r="A1596">
        <f>validation!C1596</f>
        <v>1</v>
      </c>
      <c r="B1596">
        <f>validation!E1596</f>
        <v>9.2916899999999997E-2</v>
      </c>
      <c r="C1596">
        <f>validation!F1596</f>
        <v>2.8566000000000001E-2</v>
      </c>
      <c r="D1596">
        <f>validation!G1596</f>
        <v>0.38764680000000001</v>
      </c>
      <c r="E1596">
        <f>validation!O1596</f>
        <v>0</v>
      </c>
      <c r="F1596">
        <f>validation!P1596</f>
        <v>0</v>
      </c>
      <c r="G1596">
        <f>validation!Q1596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default</vt:lpstr>
      <vt:lpstr>training</vt:lpstr>
      <vt:lpstr>validation</vt:lpstr>
      <vt:lpstr>binary tree</vt:lpstr>
      <vt:lpstr>training_estimation</vt:lpstr>
      <vt:lpstr>validation_prediction</vt:lpstr>
      <vt:lpstr>Default</vt:lpstr>
      <vt:lpstr>RE_TA</vt:lpstr>
      <vt:lpstr>Y2014_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2016-11-11T20:41:35Z</dcterms:created>
  <dcterms:modified xsi:type="dcterms:W3CDTF">2021-04-26T17:45:50Z</dcterms:modified>
</cp:coreProperties>
</file>